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C7D7DFBA-A3E8-793F-BDBE-722D05640CCE}"/>
  <workbookPr codeName="ThisWorkbook" defaultThemeVersion="124226"/>
  <bookViews>
    <workbookView xWindow="360" yWindow="285" windowWidth="18735" windowHeight="8385" tabRatio="746"/>
  </bookViews>
  <sheets>
    <sheet name="Main Page" sheetId="1" r:id="rId1"/>
    <sheet name="Main Results" sheetId="3" r:id="rId2"/>
    <sheet name="BackEnd Table" sheetId="2" r:id="rId3"/>
    <sheet name="Categories" sheetId="4" r:id="rId4"/>
    <sheet name="Forensic Frenzy (D Term)" sheetId="7" r:id="rId5"/>
    <sheet name="Nanotechnologies" sheetId="8" r:id="rId6"/>
    <sheet name="VCE Physics" sheetId="9" r:id="rId7"/>
    <sheet name="Cool Chemistry" sheetId="10" r:id="rId8"/>
    <sheet name="Healesville" sheetId="11" r:id="rId9"/>
    <sheet name="Observation Template" sheetId="12" r:id="rId10"/>
  </sheets>
  <calcPr calcId="125725"/>
</workbook>
</file>

<file path=xl/calcChain.xml><?xml version="1.0" encoding="utf-8"?>
<calcChain xmlns="http://schemas.openxmlformats.org/spreadsheetml/2006/main">
  <c r="AR7" i="12"/>
  <c r="AS7"/>
  <c r="AT7"/>
  <c r="AU7"/>
  <c r="AV7"/>
  <c r="AW7"/>
  <c r="AX7"/>
  <c r="AY7"/>
  <c r="AZ7"/>
  <c r="AR8"/>
  <c r="AS8"/>
  <c r="AT8"/>
  <c r="AU8"/>
  <c r="AV8"/>
  <c r="AW8"/>
  <c r="AX8"/>
  <c r="AY8"/>
  <c r="AZ8"/>
  <c r="AR9"/>
  <c r="AS9"/>
  <c r="AT9"/>
  <c r="AU9"/>
  <c r="AV9"/>
  <c r="AW9"/>
  <c r="AX9"/>
  <c r="AY9"/>
  <c r="AZ9"/>
  <c r="AR10"/>
  <c r="AS10"/>
  <c r="AT10"/>
  <c r="AU10"/>
  <c r="AV10"/>
  <c r="AW10"/>
  <c r="AX10"/>
  <c r="AY10"/>
  <c r="AZ10"/>
  <c r="AR11"/>
  <c r="AS11"/>
  <c r="AT11"/>
  <c r="AU11"/>
  <c r="AV11"/>
  <c r="AW11"/>
  <c r="AX11"/>
  <c r="AY11"/>
  <c r="AZ11"/>
  <c r="AR12"/>
  <c r="AS12"/>
  <c r="AT12"/>
  <c r="AU12"/>
  <c r="AV12"/>
  <c r="AW12"/>
  <c r="AX12"/>
  <c r="AY12"/>
  <c r="AZ12"/>
  <c r="AR13"/>
  <c r="AS13"/>
  <c r="AT13"/>
  <c r="AU13"/>
  <c r="AV13"/>
  <c r="AW13"/>
  <c r="AX13"/>
  <c r="AY13"/>
  <c r="AZ13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AR34"/>
  <c r="AS34"/>
  <c r="AT34"/>
  <c r="AU34"/>
  <c r="AV34"/>
  <c r="AW34"/>
  <c r="AX34"/>
  <c r="AY34"/>
  <c r="AZ34"/>
  <c r="AR35"/>
  <c r="AS35"/>
  <c r="AT35"/>
  <c r="AU35"/>
  <c r="AV35"/>
  <c r="AW35"/>
  <c r="AX35"/>
  <c r="AY35"/>
  <c r="AZ35"/>
  <c r="AR36"/>
  <c r="AS36"/>
  <c r="AT36"/>
  <c r="AU36"/>
  <c r="AV36"/>
  <c r="AW36"/>
  <c r="AX36"/>
  <c r="AY36"/>
  <c r="AZ36"/>
  <c r="AR37"/>
  <c r="AS37"/>
  <c r="AT37"/>
  <c r="AU37"/>
  <c r="AV37"/>
  <c r="AW37"/>
  <c r="AX37"/>
  <c r="AY37"/>
  <c r="AZ37"/>
  <c r="AR38"/>
  <c r="AS38"/>
  <c r="AT38"/>
  <c r="AU38"/>
  <c r="AV38"/>
  <c r="AW38"/>
  <c r="AX38"/>
  <c r="AY38"/>
  <c r="AZ38"/>
  <c r="AR39"/>
  <c r="AS39"/>
  <c r="AT39"/>
  <c r="AU39"/>
  <c r="AV39"/>
  <c r="AW39"/>
  <c r="AX39"/>
  <c r="AY39"/>
  <c r="AZ39"/>
  <c r="AR40"/>
  <c r="AS40"/>
  <c r="AT40"/>
  <c r="AU40"/>
  <c r="AV40"/>
  <c r="AW40"/>
  <c r="AX40"/>
  <c r="AY40"/>
  <c r="AZ40"/>
  <c r="AR7" i="10"/>
  <c r="AS7"/>
  <c r="AT7"/>
  <c r="AU7"/>
  <c r="AV7"/>
  <c r="AW7"/>
  <c r="AX7"/>
  <c r="AY7"/>
  <c r="AZ7"/>
  <c r="AR8"/>
  <c r="AS8"/>
  <c r="AT8"/>
  <c r="AU8"/>
  <c r="AV8"/>
  <c r="AW8"/>
  <c r="AX8"/>
  <c r="AY8"/>
  <c r="AZ8"/>
  <c r="AR9"/>
  <c r="AS9"/>
  <c r="AT9"/>
  <c r="AU9"/>
  <c r="AV9"/>
  <c r="AW9"/>
  <c r="AX9"/>
  <c r="AY9"/>
  <c r="AZ9"/>
  <c r="AR10"/>
  <c r="AS10"/>
  <c r="AT10"/>
  <c r="AU10"/>
  <c r="AV10"/>
  <c r="AW10"/>
  <c r="AX10"/>
  <c r="AY10"/>
  <c r="AZ10"/>
  <c r="AR11"/>
  <c r="AS11"/>
  <c r="AT11"/>
  <c r="AU11"/>
  <c r="AV11"/>
  <c r="AW11"/>
  <c r="AX11"/>
  <c r="AY11"/>
  <c r="AZ11"/>
  <c r="AR12"/>
  <c r="AS12"/>
  <c r="AT12"/>
  <c r="AU12"/>
  <c r="AV12"/>
  <c r="AW12"/>
  <c r="AX12"/>
  <c r="AY12"/>
  <c r="AZ12"/>
  <c r="AR13"/>
  <c r="AS13"/>
  <c r="AT13"/>
  <c r="AU13"/>
  <c r="AV13"/>
  <c r="AW13"/>
  <c r="AX13"/>
  <c r="AY13"/>
  <c r="AZ13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AR34"/>
  <c r="AS34"/>
  <c r="AT34"/>
  <c r="AU34"/>
  <c r="AV34"/>
  <c r="AW34"/>
  <c r="AX34"/>
  <c r="AY34"/>
  <c r="AZ34"/>
  <c r="AR35"/>
  <c r="AS35"/>
  <c r="AT35"/>
  <c r="AU35"/>
  <c r="AV35"/>
  <c r="AW35"/>
  <c r="AX35"/>
  <c r="AY35"/>
  <c r="AZ35"/>
  <c r="AR36"/>
  <c r="AS36"/>
  <c r="AT36"/>
  <c r="AU36"/>
  <c r="AV36"/>
  <c r="AW36"/>
  <c r="AX36"/>
  <c r="AY36"/>
  <c r="AZ36"/>
  <c r="AR37"/>
  <c r="AS37"/>
  <c r="AT37"/>
  <c r="AU37"/>
  <c r="AV37"/>
  <c r="AW37"/>
  <c r="AX37"/>
  <c r="AY37"/>
  <c r="AZ37"/>
  <c r="AR38"/>
  <c r="AS38"/>
  <c r="AT38"/>
  <c r="AU38"/>
  <c r="AV38"/>
  <c r="AW38"/>
  <c r="AX38"/>
  <c r="AY38"/>
  <c r="AZ38"/>
  <c r="AR39"/>
  <c r="AS39"/>
  <c r="AT39"/>
  <c r="AU39"/>
  <c r="AV39"/>
  <c r="AW39"/>
  <c r="AX39"/>
  <c r="AY39"/>
  <c r="AZ39"/>
  <c r="AR40"/>
  <c r="AS40"/>
  <c r="AT40"/>
  <c r="AU40"/>
  <c r="AV40"/>
  <c r="AW40"/>
  <c r="AX40"/>
  <c r="AY40"/>
  <c r="AZ40"/>
  <c r="AR7" i="9"/>
  <c r="AS7"/>
  <c r="AT7"/>
  <c r="AU7"/>
  <c r="AV7"/>
  <c r="AW7"/>
  <c r="AX7"/>
  <c r="AY7"/>
  <c r="AZ7"/>
  <c r="AR8"/>
  <c r="AS8"/>
  <c r="AT8"/>
  <c r="AU8"/>
  <c r="AV8"/>
  <c r="AW8"/>
  <c r="AX8"/>
  <c r="AY8"/>
  <c r="AZ8"/>
  <c r="AR9"/>
  <c r="AS9"/>
  <c r="AT9"/>
  <c r="AU9"/>
  <c r="AV9"/>
  <c r="AW9"/>
  <c r="AX9"/>
  <c r="AY9"/>
  <c r="AZ9"/>
  <c r="AR10"/>
  <c r="AS10"/>
  <c r="AT10"/>
  <c r="AU10"/>
  <c r="AV10"/>
  <c r="AW10"/>
  <c r="AX10"/>
  <c r="AY10"/>
  <c r="AZ10"/>
  <c r="AR11"/>
  <c r="AS11"/>
  <c r="AT11"/>
  <c r="AU11"/>
  <c r="AV11"/>
  <c r="AW11"/>
  <c r="AX11"/>
  <c r="AY11"/>
  <c r="AZ11"/>
  <c r="AR12"/>
  <c r="AS12"/>
  <c r="AT12"/>
  <c r="AU12"/>
  <c r="AV12"/>
  <c r="AW12"/>
  <c r="AX12"/>
  <c r="AY12"/>
  <c r="AZ12"/>
  <c r="AR13"/>
  <c r="AS13"/>
  <c r="AT13"/>
  <c r="AU13"/>
  <c r="AV13"/>
  <c r="AW13"/>
  <c r="AX13"/>
  <c r="AY13"/>
  <c r="AZ13"/>
  <c r="AR19"/>
  <c r="AT19"/>
  <c r="AV19"/>
  <c r="AX19"/>
  <c r="AZ19"/>
  <c r="BB19"/>
  <c r="BD19"/>
  <c r="BF19"/>
  <c r="BH19"/>
  <c r="BJ19"/>
  <c r="AR20"/>
  <c r="AT20"/>
  <c r="AV20"/>
  <c r="AX20"/>
  <c r="AZ20"/>
  <c r="BB20"/>
  <c r="BD20"/>
  <c r="BF20"/>
  <c r="BH20"/>
  <c r="BJ20"/>
  <c r="AR21"/>
  <c r="AT21"/>
  <c r="AV21"/>
  <c r="AX21"/>
  <c r="AZ21"/>
  <c r="BB21"/>
  <c r="BD21"/>
  <c r="BF21"/>
  <c r="BH21"/>
  <c r="BJ21"/>
  <c r="AR22"/>
  <c r="AT22"/>
  <c r="AV22"/>
  <c r="AX22"/>
  <c r="AZ22"/>
  <c r="BB22"/>
  <c r="BD22"/>
  <c r="BF22"/>
  <c r="BH22"/>
  <c r="BJ22"/>
  <c r="AR23"/>
  <c r="AT23"/>
  <c r="AV23"/>
  <c r="AX23"/>
  <c r="AZ23"/>
  <c r="BB23"/>
  <c r="BD23"/>
  <c r="BF23"/>
  <c r="BH23"/>
  <c r="BJ23"/>
  <c r="AR24"/>
  <c r="AT24"/>
  <c r="AV24"/>
  <c r="AX24"/>
  <c r="AZ24"/>
  <c r="BB24"/>
  <c r="BD24"/>
  <c r="BF24"/>
  <c r="BH24"/>
  <c r="BJ24"/>
  <c r="AR25"/>
  <c r="AT25"/>
  <c r="AV25"/>
  <c r="AX25"/>
  <c r="AZ25"/>
  <c r="BB25"/>
  <c r="BD25"/>
  <c r="BF25"/>
  <c r="BH25"/>
  <c r="BJ25"/>
  <c r="AR26"/>
  <c r="AT26"/>
  <c r="AV26"/>
  <c r="AX26"/>
  <c r="AZ26"/>
  <c r="BB26"/>
  <c r="BD26"/>
  <c r="BF26"/>
  <c r="BH26"/>
  <c r="BJ26"/>
  <c r="AR27"/>
  <c r="AT27"/>
  <c r="AV27"/>
  <c r="AX27"/>
  <c r="AZ27"/>
  <c r="BB27"/>
  <c r="BD27"/>
  <c r="BF27"/>
  <c r="BH27"/>
  <c r="BJ27"/>
  <c r="AR28"/>
  <c r="AT28"/>
  <c r="AV28"/>
  <c r="AX28"/>
  <c r="AZ28"/>
  <c r="BB28"/>
  <c r="BD28"/>
  <c r="BF28"/>
  <c r="BH28"/>
  <c r="BJ28"/>
  <c r="AR34"/>
  <c r="AS34"/>
  <c r="AT34"/>
  <c r="AU34"/>
  <c r="AV34"/>
  <c r="AW34"/>
  <c r="AX34"/>
  <c r="AY34"/>
  <c r="AZ34"/>
  <c r="AR35"/>
  <c r="AS35"/>
  <c r="AT35"/>
  <c r="AU35"/>
  <c r="AV35"/>
  <c r="AW35"/>
  <c r="AX35"/>
  <c r="AY35"/>
  <c r="AZ35"/>
  <c r="AR36"/>
  <c r="AS36"/>
  <c r="AT36"/>
  <c r="AU36"/>
  <c r="AV36"/>
  <c r="AW36"/>
  <c r="AX36"/>
  <c r="AY36"/>
  <c r="AZ36"/>
  <c r="AR37"/>
  <c r="AS37"/>
  <c r="AT37"/>
  <c r="AU37"/>
  <c r="AV37"/>
  <c r="AW37"/>
  <c r="AX37"/>
  <c r="AY37"/>
  <c r="AZ37"/>
  <c r="AR38"/>
  <c r="AS38"/>
  <c r="AT38"/>
  <c r="AU38"/>
  <c r="AV38"/>
  <c r="AW38"/>
  <c r="AX38"/>
  <c r="AY38"/>
  <c r="AZ38"/>
  <c r="AR39"/>
  <c r="AS39"/>
  <c r="AT39"/>
  <c r="AU39"/>
  <c r="AV39"/>
  <c r="AW39"/>
  <c r="AX39"/>
  <c r="AY39"/>
  <c r="AZ39"/>
  <c r="AR40"/>
  <c r="AS40"/>
  <c r="AT40"/>
  <c r="AU40"/>
  <c r="AV40"/>
  <c r="AW40"/>
  <c r="AX40"/>
  <c r="AY40"/>
  <c r="AZ40"/>
  <c r="AR7" i="8"/>
  <c r="AS7"/>
  <c r="AT7"/>
  <c r="AU7"/>
  <c r="AV7"/>
  <c r="AW7"/>
  <c r="AX7"/>
  <c r="AY7"/>
  <c r="AZ7"/>
  <c r="AR8"/>
  <c r="BM6" s="1"/>
  <c r="AS8"/>
  <c r="BN6" s="1"/>
  <c r="AT8"/>
  <c r="BO6" s="1"/>
  <c r="AU8"/>
  <c r="BP6" s="1"/>
  <c r="AV8"/>
  <c r="BQ6" s="1"/>
  <c r="AW8"/>
  <c r="BR6" s="1"/>
  <c r="AX8"/>
  <c r="BS6" s="1"/>
  <c r="AY8"/>
  <c r="AZ8"/>
  <c r="AR9"/>
  <c r="BM7" s="1"/>
  <c r="AS9"/>
  <c r="BN7" s="1"/>
  <c r="AT9"/>
  <c r="BO7" s="1"/>
  <c r="AU9"/>
  <c r="BP7" s="1"/>
  <c r="AV9"/>
  <c r="BQ7" s="1"/>
  <c r="AW9"/>
  <c r="BR7" s="1"/>
  <c r="AX9"/>
  <c r="BS7" s="1"/>
  <c r="AY9"/>
  <c r="AZ9"/>
  <c r="AR10"/>
  <c r="AS10"/>
  <c r="AT10"/>
  <c r="AU10"/>
  <c r="AV10"/>
  <c r="AW10"/>
  <c r="AX10"/>
  <c r="AY10"/>
  <c r="AZ10"/>
  <c r="AR11"/>
  <c r="AS11"/>
  <c r="AT11"/>
  <c r="AU11"/>
  <c r="AV11"/>
  <c r="AW11"/>
  <c r="AX11"/>
  <c r="AY11"/>
  <c r="AZ11"/>
  <c r="AR12"/>
  <c r="AS12"/>
  <c r="AT12"/>
  <c r="AU12"/>
  <c r="AV12"/>
  <c r="AW12"/>
  <c r="AX12"/>
  <c r="AY12"/>
  <c r="AZ12"/>
  <c r="AR13"/>
  <c r="AS13"/>
  <c r="AT13"/>
  <c r="AU13"/>
  <c r="AV13"/>
  <c r="AW13"/>
  <c r="AX13"/>
  <c r="AY13"/>
  <c r="AZ13"/>
  <c r="AR19"/>
  <c r="BT5" s="1"/>
  <c r="AS19"/>
  <c r="BU5" s="1"/>
  <c r="AT19"/>
  <c r="BV5" s="1"/>
  <c r="AU19"/>
  <c r="BW5" s="1"/>
  <c r="AV19"/>
  <c r="BX5" s="1"/>
  <c r="AW19"/>
  <c r="BY5" s="1"/>
  <c r="AX19"/>
  <c r="BZ5" s="1"/>
  <c r="AY19"/>
  <c r="AZ19"/>
  <c r="BA19"/>
  <c r="BB19"/>
  <c r="BC19"/>
  <c r="BD19"/>
  <c r="BE19"/>
  <c r="BF19"/>
  <c r="BG19"/>
  <c r="BH19"/>
  <c r="BI19"/>
  <c r="BJ19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AR22"/>
  <c r="BT6" s="1"/>
  <c r="AS22"/>
  <c r="BU6" s="1"/>
  <c r="AT22"/>
  <c r="BV6" s="1"/>
  <c r="AU22"/>
  <c r="BW6" s="1"/>
  <c r="AV22"/>
  <c r="BX6" s="1"/>
  <c r="AW22"/>
  <c r="BY6" s="1"/>
  <c r="AX22"/>
  <c r="BZ6" s="1"/>
  <c r="AY22"/>
  <c r="AZ22"/>
  <c r="BA22"/>
  <c r="BB22"/>
  <c r="BC22"/>
  <c r="BD22"/>
  <c r="BE22"/>
  <c r="BF22"/>
  <c r="BG22"/>
  <c r="BH22"/>
  <c r="BI22"/>
  <c r="BJ22"/>
  <c r="AR23"/>
  <c r="BT8" s="1"/>
  <c r="AS23"/>
  <c r="BU8" s="1"/>
  <c r="AT23"/>
  <c r="BV8" s="1"/>
  <c r="AU23"/>
  <c r="BW8" s="1"/>
  <c r="AV23"/>
  <c r="BX8" s="1"/>
  <c r="AW23"/>
  <c r="BY8" s="1"/>
  <c r="AX23"/>
  <c r="BZ8" s="1"/>
  <c r="AY23"/>
  <c r="AZ23"/>
  <c r="BA23"/>
  <c r="BB23"/>
  <c r="BC23"/>
  <c r="BD23"/>
  <c r="BE23"/>
  <c r="BF23"/>
  <c r="BG23"/>
  <c r="BH23"/>
  <c r="BI23"/>
  <c r="BJ23"/>
  <c r="AR24"/>
  <c r="BT7" s="1"/>
  <c r="AS24"/>
  <c r="BU7" s="1"/>
  <c r="AT24"/>
  <c r="BV7" s="1"/>
  <c r="AU24"/>
  <c r="BW7" s="1"/>
  <c r="AV24"/>
  <c r="BX7" s="1"/>
  <c r="AW24"/>
  <c r="BY7" s="1"/>
  <c r="AX24"/>
  <c r="BZ7" s="1"/>
  <c r="AY24"/>
  <c r="CA7" s="1"/>
  <c r="AZ24"/>
  <c r="BA24"/>
  <c r="BB24"/>
  <c r="BC24"/>
  <c r="BD24"/>
  <c r="BE24"/>
  <c r="BF24"/>
  <c r="BG24"/>
  <c r="BH24"/>
  <c r="BI24"/>
  <c r="BJ24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AR34"/>
  <c r="AS34"/>
  <c r="AT34"/>
  <c r="AU34"/>
  <c r="AV34"/>
  <c r="AW34"/>
  <c r="AX34"/>
  <c r="AY34"/>
  <c r="AZ34"/>
  <c r="AR35"/>
  <c r="CA6" s="1"/>
  <c r="AS35"/>
  <c r="CB6" s="1"/>
  <c r="AT35"/>
  <c r="CC6" s="1"/>
  <c r="AU35"/>
  <c r="CD6" s="1"/>
  <c r="AV35"/>
  <c r="CE6" s="1"/>
  <c r="AW35"/>
  <c r="CG6" s="1"/>
  <c r="AX35"/>
  <c r="AY35"/>
  <c r="AZ35"/>
  <c r="AR36"/>
  <c r="CB7" s="1"/>
  <c r="AS36"/>
  <c r="CC7" s="1"/>
  <c r="AT36"/>
  <c r="CD7" s="1"/>
  <c r="AU36"/>
  <c r="AV36"/>
  <c r="AW36"/>
  <c r="AX36"/>
  <c r="AY36"/>
  <c r="AZ36"/>
  <c r="AR37"/>
  <c r="AS37"/>
  <c r="AT37"/>
  <c r="AU37"/>
  <c r="AV37"/>
  <c r="AW37"/>
  <c r="AX37"/>
  <c r="AY37"/>
  <c r="AZ37"/>
  <c r="AR38"/>
  <c r="AS38"/>
  <c r="AT38"/>
  <c r="AU38"/>
  <c r="AV38"/>
  <c r="AW38"/>
  <c r="AX38"/>
  <c r="AY38"/>
  <c r="AZ38"/>
  <c r="AR39"/>
  <c r="AS39"/>
  <c r="AT39"/>
  <c r="AU39"/>
  <c r="AV39"/>
  <c r="AW39"/>
  <c r="AX39"/>
  <c r="AY39"/>
  <c r="AZ39"/>
  <c r="AR40"/>
  <c r="AS40"/>
  <c r="AT40"/>
  <c r="AU40"/>
  <c r="AV40"/>
  <c r="AW40"/>
  <c r="AX40"/>
  <c r="AY40"/>
  <c r="AZ40"/>
  <c r="AR7" i="7"/>
  <c r="AS7"/>
  <c r="AT7"/>
  <c r="AU7"/>
  <c r="AV7"/>
  <c r="AW7"/>
  <c r="AX7"/>
  <c r="AY7"/>
  <c r="AZ7"/>
  <c r="AR8"/>
  <c r="BM6" s="1"/>
  <c r="AS8"/>
  <c r="BN6" s="1"/>
  <c r="AT8"/>
  <c r="BO6" s="1"/>
  <c r="AU8"/>
  <c r="BP6" s="1"/>
  <c r="AV8"/>
  <c r="BQ6" s="1"/>
  <c r="AW8"/>
  <c r="BR6" s="1"/>
  <c r="AX8"/>
  <c r="BS6" s="1"/>
  <c r="AY8"/>
  <c r="AZ8"/>
  <c r="AR9"/>
  <c r="BM7" s="1"/>
  <c r="AS9"/>
  <c r="BN7" s="1"/>
  <c r="AT9"/>
  <c r="BO7" s="1"/>
  <c r="AU9"/>
  <c r="BP7" s="1"/>
  <c r="AV9"/>
  <c r="BQ7" s="1"/>
  <c r="AW9"/>
  <c r="BR7" s="1"/>
  <c r="AX9"/>
  <c r="BS7" s="1"/>
  <c r="AY9"/>
  <c r="AZ9"/>
  <c r="AR10"/>
  <c r="AS10"/>
  <c r="AT10"/>
  <c r="AU10"/>
  <c r="AV10"/>
  <c r="AW10"/>
  <c r="AX10"/>
  <c r="AY10"/>
  <c r="AZ10"/>
  <c r="AR11"/>
  <c r="AS11"/>
  <c r="AT11"/>
  <c r="AU11"/>
  <c r="AV11"/>
  <c r="AW11"/>
  <c r="AX11"/>
  <c r="AY11"/>
  <c r="AZ11"/>
  <c r="AR12"/>
  <c r="AS12"/>
  <c r="AT12"/>
  <c r="AU12"/>
  <c r="AV12"/>
  <c r="AW12"/>
  <c r="AX12"/>
  <c r="AY12"/>
  <c r="AZ12"/>
  <c r="AR13"/>
  <c r="AS13"/>
  <c r="AT13"/>
  <c r="AU13"/>
  <c r="AV13"/>
  <c r="AW13"/>
  <c r="AX13"/>
  <c r="AY13"/>
  <c r="AZ13"/>
  <c r="AR19"/>
  <c r="BT5" s="1"/>
  <c r="AS19"/>
  <c r="BU5" s="1"/>
  <c r="AT19"/>
  <c r="BV5" s="1"/>
  <c r="AU19"/>
  <c r="BW5" s="1"/>
  <c r="AV19"/>
  <c r="BX5" s="1"/>
  <c r="AW19"/>
  <c r="AX19"/>
  <c r="AY19"/>
  <c r="AZ19"/>
  <c r="BA19"/>
  <c r="BB19"/>
  <c r="BC19"/>
  <c r="BD19"/>
  <c r="BE19"/>
  <c r="BF19"/>
  <c r="BG19"/>
  <c r="BH19"/>
  <c r="BI19"/>
  <c r="BJ19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AR22"/>
  <c r="BT6" s="1"/>
  <c r="AS22"/>
  <c r="BU6" s="1"/>
  <c r="AT22"/>
  <c r="BV6" s="1"/>
  <c r="AU22"/>
  <c r="BW6" s="1"/>
  <c r="AV22"/>
  <c r="BX6" s="1"/>
  <c r="AW22"/>
  <c r="AX22"/>
  <c r="AY22"/>
  <c r="AZ22"/>
  <c r="BA22"/>
  <c r="BB22"/>
  <c r="BC22"/>
  <c r="BD22"/>
  <c r="BE22"/>
  <c r="BF22"/>
  <c r="BG22"/>
  <c r="BH22"/>
  <c r="BI22"/>
  <c r="BJ22"/>
  <c r="AR23"/>
  <c r="BT8" s="1"/>
  <c r="AS23"/>
  <c r="BU8" s="1"/>
  <c r="AT23"/>
  <c r="BV8" s="1"/>
  <c r="AU23"/>
  <c r="BW8" s="1"/>
  <c r="AV23"/>
  <c r="BX8" s="1"/>
  <c r="AW23"/>
  <c r="AX23"/>
  <c r="AY23"/>
  <c r="AZ23"/>
  <c r="BA23"/>
  <c r="BB23"/>
  <c r="BC23"/>
  <c r="BD23"/>
  <c r="BE23"/>
  <c r="BF23"/>
  <c r="BG23"/>
  <c r="BH23"/>
  <c r="BI23"/>
  <c r="BJ23"/>
  <c r="AR24"/>
  <c r="BT7" s="1"/>
  <c r="AS24"/>
  <c r="BU7" s="1"/>
  <c r="AT24"/>
  <c r="BV7" s="1"/>
  <c r="AU24"/>
  <c r="BW7" s="1"/>
  <c r="AV24"/>
  <c r="BX7" s="1"/>
  <c r="AW24"/>
  <c r="AX24"/>
  <c r="AY24"/>
  <c r="AZ24"/>
  <c r="BA24"/>
  <c r="BB24"/>
  <c r="BC24"/>
  <c r="BD24"/>
  <c r="BE24"/>
  <c r="BF24"/>
  <c r="BG24"/>
  <c r="BH24"/>
  <c r="BI24"/>
  <c r="BJ24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AR34"/>
  <c r="AS34"/>
  <c r="AT34"/>
  <c r="AU34"/>
  <c r="AV34"/>
  <c r="AW34"/>
  <c r="AX34"/>
  <c r="AY34"/>
  <c r="AZ34"/>
  <c r="AR35"/>
  <c r="BY6" s="1"/>
  <c r="AS35"/>
  <c r="BZ6" s="1"/>
  <c r="AT35"/>
  <c r="CA6" s="1"/>
  <c r="AU35"/>
  <c r="AV35"/>
  <c r="AW35"/>
  <c r="AX35"/>
  <c r="AY35"/>
  <c r="AZ35"/>
  <c r="AR36"/>
  <c r="BY7" s="1"/>
  <c r="AS36"/>
  <c r="BZ7" s="1"/>
  <c r="AT36"/>
  <c r="CA7" s="1"/>
  <c r="AU36"/>
  <c r="AV36"/>
  <c r="AW36"/>
  <c r="AX36"/>
  <c r="AY36"/>
  <c r="AZ36"/>
  <c r="AR37"/>
  <c r="AS37"/>
  <c r="AT37"/>
  <c r="AU37"/>
  <c r="AV37"/>
  <c r="AW37"/>
  <c r="AX37"/>
  <c r="AY37"/>
  <c r="AZ37"/>
  <c r="AR38"/>
  <c r="AS38"/>
  <c r="AT38"/>
  <c r="AU38"/>
  <c r="AV38"/>
  <c r="AW38"/>
  <c r="AX38"/>
  <c r="AY38"/>
  <c r="AZ38"/>
  <c r="AR39"/>
  <c r="AS39"/>
  <c r="AT39"/>
  <c r="AU39"/>
  <c r="AV39"/>
  <c r="AW39"/>
  <c r="AX39"/>
  <c r="AY39"/>
  <c r="AZ39"/>
  <c r="AR40"/>
  <c r="AS40"/>
  <c r="AT40"/>
  <c r="AU40"/>
  <c r="AV40"/>
  <c r="AW40"/>
  <c r="AX40"/>
  <c r="AY40"/>
  <c r="AZ40"/>
  <c r="G329" i="3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30"/>
  <c r="G331"/>
  <c r="G332"/>
  <c r="G333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U116" s="1"/>
  <c r="Q117"/>
  <c r="Q118"/>
  <c r="U118" s="1"/>
  <c r="Q119"/>
  <c r="Q120"/>
  <c r="U120" s="1"/>
  <c r="Q121"/>
  <c r="Q122"/>
  <c r="U122" s="1"/>
  <c r="Q123"/>
  <c r="Q124"/>
  <c r="U124" s="1"/>
  <c r="Q125"/>
  <c r="Q126"/>
  <c r="U126" s="1"/>
  <c r="Q127"/>
  <c r="Q128"/>
  <c r="U128" s="1"/>
  <c r="Q129"/>
  <c r="Q130"/>
  <c r="U130" s="1"/>
  <c r="Q131"/>
  <c r="Q132"/>
  <c r="U132" s="1"/>
  <c r="Q133"/>
  <c r="Q134"/>
  <c r="U134" s="1"/>
  <c r="Q135"/>
  <c r="Q136"/>
  <c r="U136" s="1"/>
  <c r="Q137"/>
  <c r="Q138"/>
  <c r="U138" s="1"/>
  <c r="Q139"/>
  <c r="Q140"/>
  <c r="U140" s="1"/>
  <c r="Q141"/>
  <c r="Q142"/>
  <c r="U142" s="1"/>
  <c r="Q143"/>
  <c r="Q144"/>
  <c r="U144" s="1"/>
  <c r="Q145"/>
  <c r="Q146"/>
  <c r="U146" s="1"/>
  <c r="Q147"/>
  <c r="Q148"/>
  <c r="U148" s="1"/>
  <c r="Q149"/>
  <c r="Q150"/>
  <c r="U150" s="1"/>
  <c r="Q151"/>
  <c r="Q152"/>
  <c r="U152" s="1"/>
  <c r="Q153"/>
  <c r="Q154"/>
  <c r="U154" s="1"/>
  <c r="Q155"/>
  <c r="Q156"/>
  <c r="U156" s="1"/>
  <c r="Q157"/>
  <c r="Q158"/>
  <c r="U158" s="1"/>
  <c r="Q159"/>
  <c r="Q160"/>
  <c r="U160" s="1"/>
  <c r="Q161"/>
  <c r="Q162"/>
  <c r="U162" s="1"/>
  <c r="Q163"/>
  <c r="Q164"/>
  <c r="U164" s="1"/>
  <c r="Q165"/>
  <c r="Q166"/>
  <c r="U166" s="1"/>
  <c r="Q167"/>
  <c r="Q168"/>
  <c r="U168" s="1"/>
  <c r="Q169"/>
  <c r="Q170"/>
  <c r="U170" s="1"/>
  <c r="Q171"/>
  <c r="Q172"/>
  <c r="U172" s="1"/>
  <c r="Q173"/>
  <c r="Q174"/>
  <c r="U174" s="1"/>
  <c r="Q175"/>
  <c r="Q176"/>
  <c r="U176" s="1"/>
  <c r="Q177"/>
  <c r="Q178"/>
  <c r="U178" s="1"/>
  <c r="Q179"/>
  <c r="Q180"/>
  <c r="U180" s="1"/>
  <c r="Q181"/>
  <c r="Q182"/>
  <c r="U182" s="1"/>
  <c r="Q183"/>
  <c r="Q184"/>
  <c r="U184" s="1"/>
  <c r="Q185"/>
  <c r="Q186"/>
  <c r="U186" s="1"/>
  <c r="Q187"/>
  <c r="Q188"/>
  <c r="U188" s="1"/>
  <c r="Q189"/>
  <c r="Q190"/>
  <c r="U190" s="1"/>
  <c r="Q191"/>
  <c r="Q192"/>
  <c r="U192" s="1"/>
  <c r="Q193"/>
  <c r="Q194"/>
  <c r="U194" s="1"/>
  <c r="Q195"/>
  <c r="Q196"/>
  <c r="U196" s="1"/>
  <c r="Q197"/>
  <c r="Q198"/>
  <c r="U198" s="1"/>
  <c r="Q199"/>
  <c r="Q200"/>
  <c r="U200" s="1"/>
  <c r="Q201"/>
  <c r="Q202"/>
  <c r="U202" s="1"/>
  <c r="Q203"/>
  <c r="Q204"/>
  <c r="U204" s="1"/>
  <c r="Q205"/>
  <c r="Q206"/>
  <c r="U206" s="1"/>
  <c r="Q207"/>
  <c r="Q208"/>
  <c r="U208" s="1"/>
  <c r="Q209"/>
  <c r="Q210"/>
  <c r="U210" s="1"/>
  <c r="Q211"/>
  <c r="Q212"/>
  <c r="U212" s="1"/>
  <c r="Q213"/>
  <c r="Q214"/>
  <c r="U214" s="1"/>
  <c r="Q215"/>
  <c r="Q216"/>
  <c r="U216" s="1"/>
  <c r="Q217"/>
  <c r="Q218"/>
  <c r="U218" s="1"/>
  <c r="Q219"/>
  <c r="Q220"/>
  <c r="U220" s="1"/>
  <c r="Q221"/>
  <c r="Q222"/>
  <c r="U222" s="1"/>
  <c r="Q223"/>
  <c r="Q224"/>
  <c r="U224" s="1"/>
  <c r="Q225"/>
  <c r="Q226"/>
  <c r="U226" s="1"/>
  <c r="Q227"/>
  <c r="Q228"/>
  <c r="U228" s="1"/>
  <c r="Q229"/>
  <c r="Q230"/>
  <c r="U230" s="1"/>
  <c r="Q231"/>
  <c r="Q232"/>
  <c r="U232" s="1"/>
  <c r="Q233"/>
  <c r="Q234"/>
  <c r="U234" s="1"/>
  <c r="Q235"/>
  <c r="Q236"/>
  <c r="U236" s="1"/>
  <c r="Q237"/>
  <c r="Q238"/>
  <c r="U238" s="1"/>
  <c r="Q239"/>
  <c r="Q240"/>
  <c r="U240" s="1"/>
  <c r="Q241"/>
  <c r="Q242"/>
  <c r="U242" s="1"/>
  <c r="Q243"/>
  <c r="Q244"/>
  <c r="U244" s="1"/>
  <c r="Q245"/>
  <c r="Q246"/>
  <c r="U246" s="1"/>
  <c r="Q247"/>
  <c r="Q248"/>
  <c r="U248" s="1"/>
  <c r="Q249"/>
  <c r="Q250"/>
  <c r="U250" s="1"/>
  <c r="Q251"/>
  <c r="Q252"/>
  <c r="U252" s="1"/>
  <c r="Q253"/>
  <c r="Q254"/>
  <c r="U254" s="1"/>
  <c r="Q255"/>
  <c r="Q256"/>
  <c r="U256" s="1"/>
  <c r="Q257"/>
  <c r="Q258"/>
  <c r="U258" s="1"/>
  <c r="Q259"/>
  <c r="Q260"/>
  <c r="U260" s="1"/>
  <c r="Q261"/>
  <c r="Q262"/>
  <c r="U262" s="1"/>
  <c r="Q263"/>
  <c r="Q264"/>
  <c r="U264" s="1"/>
  <c r="Q265"/>
  <c r="Q266"/>
  <c r="U266" s="1"/>
  <c r="Q267"/>
  <c r="Q268"/>
  <c r="U268" s="1"/>
  <c r="Q269"/>
  <c r="U269" s="1"/>
  <c r="Q270"/>
  <c r="U270" s="1"/>
  <c r="Q271"/>
  <c r="U271" s="1"/>
  <c r="Q272"/>
  <c r="U272" s="1"/>
  <c r="Q273"/>
  <c r="U273" s="1"/>
  <c r="Q274"/>
  <c r="U274" s="1"/>
  <c r="Q275"/>
  <c r="U275" s="1"/>
  <c r="Q276"/>
  <c r="U276" s="1"/>
  <c r="Q277"/>
  <c r="U277" s="1"/>
  <c r="Q278"/>
  <c r="U278" s="1"/>
  <c r="Q279"/>
  <c r="U279" s="1"/>
  <c r="Q280"/>
  <c r="U280" s="1"/>
  <c r="Q281"/>
  <c r="U281" s="1"/>
  <c r="Q282"/>
  <c r="U282" s="1"/>
  <c r="Q283"/>
  <c r="U283" s="1"/>
  <c r="Q284"/>
  <c r="U284" s="1"/>
  <c r="Q285"/>
  <c r="U285" s="1"/>
  <c r="Q286"/>
  <c r="U286" s="1"/>
  <c r="Q287"/>
  <c r="U287" s="1"/>
  <c r="Q288"/>
  <c r="U288" s="1"/>
  <c r="Q289"/>
  <c r="U289" s="1"/>
  <c r="Q290"/>
  <c r="U290" s="1"/>
  <c r="Q291"/>
  <c r="U291" s="1"/>
  <c r="Q292"/>
  <c r="U292" s="1"/>
  <c r="Q293"/>
  <c r="U293" s="1"/>
  <c r="Q294"/>
  <c r="U294" s="1"/>
  <c r="Q295"/>
  <c r="U295" s="1"/>
  <c r="Q296"/>
  <c r="U296" s="1"/>
  <c r="Q297"/>
  <c r="U297" s="1"/>
  <c r="Q298"/>
  <c r="U298" s="1"/>
  <c r="Q299"/>
  <c r="U299" s="1"/>
  <c r="Q300"/>
  <c r="U300" s="1"/>
  <c r="Q301"/>
  <c r="U301" s="1"/>
  <c r="Q302"/>
  <c r="U302" s="1"/>
  <c r="Q303"/>
  <c r="U303" s="1"/>
  <c r="Q304"/>
  <c r="U304" s="1"/>
  <c r="Q305"/>
  <c r="U305" s="1"/>
  <c r="Q306"/>
  <c r="U306" s="1"/>
  <c r="Q307"/>
  <c r="U307" s="1"/>
  <c r="Q308"/>
  <c r="U308" s="1"/>
  <c r="Q309"/>
  <c r="U309" s="1"/>
  <c r="Q310"/>
  <c r="U310" s="1"/>
  <c r="Q311"/>
  <c r="U311" s="1"/>
  <c r="Q312"/>
  <c r="U312" s="1"/>
  <c r="Q313"/>
  <c r="U313" s="1"/>
  <c r="Q314"/>
  <c r="U314" s="1"/>
  <c r="Q315"/>
  <c r="U315" s="1"/>
  <c r="Q316"/>
  <c r="U316" s="1"/>
  <c r="Q317"/>
  <c r="U317" s="1"/>
  <c r="Q318"/>
  <c r="U318" s="1"/>
  <c r="Q319"/>
  <c r="U319" s="1"/>
  <c r="Q320"/>
  <c r="U320" s="1"/>
  <c r="Q321"/>
  <c r="U321" s="1"/>
  <c r="Q322"/>
  <c r="U322" s="1"/>
  <c r="Q323"/>
  <c r="U323" s="1"/>
  <c r="Q324"/>
  <c r="U324" s="1"/>
  <c r="Q325"/>
  <c r="U325" s="1"/>
  <c r="Q326"/>
  <c r="U326" s="1"/>
  <c r="Q327"/>
  <c r="U327" s="1"/>
  <c r="Q328"/>
  <c r="U328" s="1"/>
  <c r="Q329"/>
  <c r="U329" s="1"/>
  <c r="Q330"/>
  <c r="U330" s="1"/>
  <c r="Q331"/>
  <c r="U331" s="1"/>
  <c r="Q332"/>
  <c r="U332" s="1"/>
  <c r="Q333"/>
  <c r="U333" s="1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3"/>
  <c r="AW194"/>
  <c r="AW195"/>
  <c r="AW196"/>
  <c r="AW197"/>
  <c r="AW198"/>
  <c r="AW199"/>
  <c r="AW200"/>
  <c r="AW201"/>
  <c r="AW202"/>
  <c r="AW203"/>
  <c r="AW204"/>
  <c r="AW205"/>
  <c r="AW206"/>
  <c r="AW207"/>
  <c r="AW208"/>
  <c r="AW209"/>
  <c r="AW210"/>
  <c r="AW211"/>
  <c r="AW212"/>
  <c r="AW213"/>
  <c r="AW214"/>
  <c r="AW215"/>
  <c r="AW216"/>
  <c r="AW217"/>
  <c r="AW218"/>
  <c r="AW219"/>
  <c r="AW220"/>
  <c r="AW221"/>
  <c r="AW222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7"/>
  <c r="AW248"/>
  <c r="AW249"/>
  <c r="AW250"/>
  <c r="AW251"/>
  <c r="AW252"/>
  <c r="AW253"/>
  <c r="AW254"/>
  <c r="AW255"/>
  <c r="AW256"/>
  <c r="AW257"/>
  <c r="AW258"/>
  <c r="AW259"/>
  <c r="AW260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3"/>
  <c r="AY184"/>
  <c r="AY185"/>
  <c r="AY186"/>
  <c r="AY187"/>
  <c r="AY188"/>
  <c r="AY189"/>
  <c r="AY190"/>
  <c r="AY191"/>
  <c r="AY192"/>
  <c r="AY193"/>
  <c r="AY194"/>
  <c r="AY195"/>
  <c r="AY196"/>
  <c r="AY197"/>
  <c r="AY198"/>
  <c r="AY199"/>
  <c r="AY200"/>
  <c r="AY201"/>
  <c r="AY202"/>
  <c r="AY203"/>
  <c r="AY204"/>
  <c r="AY205"/>
  <c r="AY206"/>
  <c r="AY207"/>
  <c r="AY208"/>
  <c r="AY209"/>
  <c r="AY210"/>
  <c r="AY211"/>
  <c r="AY212"/>
  <c r="AY213"/>
  <c r="AY214"/>
  <c r="AY215"/>
  <c r="AY216"/>
  <c r="AY217"/>
  <c r="AY218"/>
  <c r="AY219"/>
  <c r="AY220"/>
  <c r="AY221"/>
  <c r="AY222"/>
  <c r="AY223"/>
  <c r="AY224"/>
  <c r="AY225"/>
  <c r="AY226"/>
  <c r="AY227"/>
  <c r="AY228"/>
  <c r="AY229"/>
  <c r="AY230"/>
  <c r="AY231"/>
  <c r="AY232"/>
  <c r="AY233"/>
  <c r="AY234"/>
  <c r="AY235"/>
  <c r="AY236"/>
  <c r="AY237"/>
  <c r="AY238"/>
  <c r="AY239"/>
  <c r="AY240"/>
  <c r="AY241"/>
  <c r="AY242"/>
  <c r="AY243"/>
  <c r="AY244"/>
  <c r="AY245"/>
  <c r="AY246"/>
  <c r="AY247"/>
  <c r="AY248"/>
  <c r="AY249"/>
  <c r="AY250"/>
  <c r="AY251"/>
  <c r="AY252"/>
  <c r="AY253"/>
  <c r="AY254"/>
  <c r="AY255"/>
  <c r="AY256"/>
  <c r="AY257"/>
  <c r="AY258"/>
  <c r="AY259"/>
  <c r="AY260"/>
  <c r="AY261"/>
  <c r="AY262"/>
  <c r="AY263"/>
  <c r="AY264"/>
  <c r="AY265"/>
  <c r="AY266"/>
  <c r="AY267"/>
  <c r="AY268"/>
  <c r="AY269"/>
  <c r="AY270"/>
  <c r="AY271"/>
  <c r="AY272"/>
  <c r="AY273"/>
  <c r="AY274"/>
  <c r="AY275"/>
  <c r="AY276"/>
  <c r="AY277"/>
  <c r="AY278"/>
  <c r="AY279"/>
  <c r="AY280"/>
  <c r="AY281"/>
  <c r="AY282"/>
  <c r="AY283"/>
  <c r="AY284"/>
  <c r="AY285"/>
  <c r="AY286"/>
  <c r="AY287"/>
  <c r="AY288"/>
  <c r="AY289"/>
  <c r="AY290"/>
  <c r="AY291"/>
  <c r="AY292"/>
  <c r="AY293"/>
  <c r="AY294"/>
  <c r="AY295"/>
  <c r="AY296"/>
  <c r="AY297"/>
  <c r="AY298"/>
  <c r="AY299"/>
  <c r="AY300"/>
  <c r="AY301"/>
  <c r="AY302"/>
  <c r="AY303"/>
  <c r="AY304"/>
  <c r="AY305"/>
  <c r="AY306"/>
  <c r="AY307"/>
  <c r="AY308"/>
  <c r="AY309"/>
  <c r="AY310"/>
  <c r="AY311"/>
  <c r="AY312"/>
  <c r="AY313"/>
  <c r="AY314"/>
  <c r="AY315"/>
  <c r="AY316"/>
  <c r="AY317"/>
  <c r="AY318"/>
  <c r="AY319"/>
  <c r="AY320"/>
  <c r="AY321"/>
  <c r="AY322"/>
  <c r="AY323"/>
  <c r="AY324"/>
  <c r="AY325"/>
  <c r="AY326"/>
  <c r="AY327"/>
  <c r="AY328"/>
  <c r="AY329"/>
  <c r="AY330"/>
  <c r="AY331"/>
  <c r="AY332"/>
  <c r="AY333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09"/>
  <c r="BA110"/>
  <c r="BA111"/>
  <c r="BA112"/>
  <c r="BA113"/>
  <c r="BA114"/>
  <c r="BA115"/>
  <c r="BA116"/>
  <c r="BA117"/>
  <c r="BA118"/>
  <c r="BA119"/>
  <c r="BA120"/>
  <c r="BA121"/>
  <c r="BA122"/>
  <c r="BA123"/>
  <c r="BA124"/>
  <c r="BA125"/>
  <c r="BA126"/>
  <c r="BA127"/>
  <c r="BA128"/>
  <c r="BA129"/>
  <c r="BA130"/>
  <c r="BA131"/>
  <c r="BA132"/>
  <c r="BA133"/>
  <c r="BA134"/>
  <c r="BA135"/>
  <c r="BA136"/>
  <c r="BA137"/>
  <c r="BA138"/>
  <c r="BA139"/>
  <c r="BA140"/>
  <c r="BA141"/>
  <c r="BA142"/>
  <c r="BA143"/>
  <c r="BA144"/>
  <c r="BA145"/>
  <c r="BA146"/>
  <c r="BA147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BA174"/>
  <c r="BA175"/>
  <c r="BA176"/>
  <c r="BA177"/>
  <c r="BA178"/>
  <c r="BA179"/>
  <c r="BA180"/>
  <c r="BA181"/>
  <c r="BA182"/>
  <c r="BA183"/>
  <c r="BA184"/>
  <c r="BA185"/>
  <c r="BA186"/>
  <c r="BA187"/>
  <c r="BA188"/>
  <c r="BA189"/>
  <c r="BA190"/>
  <c r="BA191"/>
  <c r="BA192"/>
  <c r="BA193"/>
  <c r="BA194"/>
  <c r="BA195"/>
  <c r="BA196"/>
  <c r="BA197"/>
  <c r="BA198"/>
  <c r="BA199"/>
  <c r="BA200"/>
  <c r="BA201"/>
  <c r="BA202"/>
  <c r="BA203"/>
  <c r="BA204"/>
  <c r="BA205"/>
  <c r="BA206"/>
  <c r="BA207"/>
  <c r="BA208"/>
  <c r="BA209"/>
  <c r="BA210"/>
  <c r="BA211"/>
  <c r="BA212"/>
  <c r="BA213"/>
  <c r="BA214"/>
  <c r="BA215"/>
  <c r="BA216"/>
  <c r="BA217"/>
  <c r="BA218"/>
  <c r="BA219"/>
  <c r="BA220"/>
  <c r="BA221"/>
  <c r="BA222"/>
  <c r="BA223"/>
  <c r="BA224"/>
  <c r="BA225"/>
  <c r="BA226"/>
  <c r="BA227"/>
  <c r="BA228"/>
  <c r="BA229"/>
  <c r="BA230"/>
  <c r="BA231"/>
  <c r="BA232"/>
  <c r="BA233"/>
  <c r="BA234"/>
  <c r="BA235"/>
  <c r="BA236"/>
  <c r="BA237"/>
  <c r="BA238"/>
  <c r="BA239"/>
  <c r="BA240"/>
  <c r="BA241"/>
  <c r="BA242"/>
  <c r="BA243"/>
  <c r="BA244"/>
  <c r="BA245"/>
  <c r="BA246"/>
  <c r="BA247"/>
  <c r="BA248"/>
  <c r="BA249"/>
  <c r="BA250"/>
  <c r="BA251"/>
  <c r="BA252"/>
  <c r="BA253"/>
  <c r="BA254"/>
  <c r="BA255"/>
  <c r="BA256"/>
  <c r="BA257"/>
  <c r="BA258"/>
  <c r="BA259"/>
  <c r="BA260"/>
  <c r="BA261"/>
  <c r="BA262"/>
  <c r="BA263"/>
  <c r="BA264"/>
  <c r="BA265"/>
  <c r="BA266"/>
  <c r="BA267"/>
  <c r="BA268"/>
  <c r="BA269"/>
  <c r="BA270"/>
  <c r="BA271"/>
  <c r="BA272"/>
  <c r="BA273"/>
  <c r="BA274"/>
  <c r="BA275"/>
  <c r="BA276"/>
  <c r="BA277"/>
  <c r="BA278"/>
  <c r="BA279"/>
  <c r="BA280"/>
  <c r="BA281"/>
  <c r="BA282"/>
  <c r="BA283"/>
  <c r="BA284"/>
  <c r="BA285"/>
  <c r="BA286"/>
  <c r="BA287"/>
  <c r="BA288"/>
  <c r="BA289"/>
  <c r="BA290"/>
  <c r="BA291"/>
  <c r="BA292"/>
  <c r="BA293"/>
  <c r="BA294"/>
  <c r="BA295"/>
  <c r="BA296"/>
  <c r="BA297"/>
  <c r="BA298"/>
  <c r="BA299"/>
  <c r="BA300"/>
  <c r="BA301"/>
  <c r="BA302"/>
  <c r="BA303"/>
  <c r="BA304"/>
  <c r="BA305"/>
  <c r="BA306"/>
  <c r="BA307"/>
  <c r="BA308"/>
  <c r="BA309"/>
  <c r="BA310"/>
  <c r="BA311"/>
  <c r="BA312"/>
  <c r="BA313"/>
  <c r="BA314"/>
  <c r="BA315"/>
  <c r="BA316"/>
  <c r="BA317"/>
  <c r="BA318"/>
  <c r="BA319"/>
  <c r="BA320"/>
  <c r="BA321"/>
  <c r="BA322"/>
  <c r="BA323"/>
  <c r="BA324"/>
  <c r="BA325"/>
  <c r="BA326"/>
  <c r="BA327"/>
  <c r="BA328"/>
  <c r="BA329"/>
  <c r="BA330"/>
  <c r="BA331"/>
  <c r="BA332"/>
  <c r="BA333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124"/>
  <c r="BC125"/>
  <c r="BC126"/>
  <c r="BC127"/>
  <c r="BC128"/>
  <c r="BC129"/>
  <c r="BC130"/>
  <c r="BC131"/>
  <c r="BC132"/>
  <c r="BC133"/>
  <c r="BC134"/>
  <c r="BC135"/>
  <c r="BC136"/>
  <c r="BC137"/>
  <c r="BC138"/>
  <c r="BC139"/>
  <c r="BC140"/>
  <c r="BC141"/>
  <c r="BC142"/>
  <c r="BC143"/>
  <c r="BC144"/>
  <c r="BC145"/>
  <c r="BC146"/>
  <c r="BC14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C175"/>
  <c r="BC176"/>
  <c r="BC177"/>
  <c r="BC178"/>
  <c r="BC179"/>
  <c r="BC180"/>
  <c r="BC181"/>
  <c r="BC182"/>
  <c r="BC183"/>
  <c r="BC184"/>
  <c r="BC185"/>
  <c r="BC186"/>
  <c r="BC187"/>
  <c r="BC188"/>
  <c r="BC189"/>
  <c r="BC190"/>
  <c r="BC191"/>
  <c r="BC192"/>
  <c r="BC193"/>
  <c r="BC194"/>
  <c r="BC195"/>
  <c r="BC196"/>
  <c r="BC197"/>
  <c r="BC198"/>
  <c r="BC199"/>
  <c r="BC200"/>
  <c r="BC201"/>
  <c r="BC202"/>
  <c r="BC203"/>
  <c r="BC204"/>
  <c r="BC205"/>
  <c r="BC206"/>
  <c r="BC207"/>
  <c r="BC208"/>
  <c r="BC209"/>
  <c r="BC210"/>
  <c r="BC211"/>
  <c r="BC212"/>
  <c r="BC213"/>
  <c r="BC214"/>
  <c r="BC215"/>
  <c r="BC216"/>
  <c r="BC217"/>
  <c r="BC218"/>
  <c r="BC219"/>
  <c r="BC220"/>
  <c r="BC221"/>
  <c r="BC222"/>
  <c r="BC223"/>
  <c r="BC224"/>
  <c r="BC225"/>
  <c r="BC226"/>
  <c r="BC227"/>
  <c r="BC228"/>
  <c r="BC229"/>
  <c r="BC230"/>
  <c r="BC231"/>
  <c r="BC232"/>
  <c r="BC233"/>
  <c r="BC234"/>
  <c r="BC235"/>
  <c r="BC236"/>
  <c r="BC237"/>
  <c r="BC238"/>
  <c r="BC239"/>
  <c r="BC240"/>
  <c r="BC241"/>
  <c r="BC242"/>
  <c r="BC243"/>
  <c r="BC244"/>
  <c r="BC245"/>
  <c r="BC246"/>
  <c r="BC247"/>
  <c r="BC248"/>
  <c r="BC249"/>
  <c r="BC250"/>
  <c r="BC251"/>
  <c r="BC252"/>
  <c r="BC253"/>
  <c r="BC254"/>
  <c r="BC255"/>
  <c r="BC256"/>
  <c r="BC257"/>
  <c r="BC258"/>
  <c r="BC259"/>
  <c r="BC260"/>
  <c r="BC261"/>
  <c r="BC262"/>
  <c r="BC263"/>
  <c r="BC264"/>
  <c r="BC265"/>
  <c r="BC266"/>
  <c r="BC267"/>
  <c r="BC268"/>
  <c r="BC269"/>
  <c r="BC270"/>
  <c r="BC271"/>
  <c r="BC272"/>
  <c r="BC273"/>
  <c r="BC274"/>
  <c r="BC275"/>
  <c r="BC276"/>
  <c r="BC277"/>
  <c r="BC278"/>
  <c r="BC279"/>
  <c r="BC280"/>
  <c r="BC281"/>
  <c r="BC282"/>
  <c r="BC283"/>
  <c r="BC284"/>
  <c r="BC285"/>
  <c r="BC286"/>
  <c r="BC287"/>
  <c r="BC288"/>
  <c r="BC289"/>
  <c r="BC290"/>
  <c r="BC291"/>
  <c r="BC292"/>
  <c r="BC293"/>
  <c r="BC294"/>
  <c r="BC295"/>
  <c r="BC296"/>
  <c r="BC297"/>
  <c r="BC298"/>
  <c r="BC299"/>
  <c r="BC300"/>
  <c r="BC301"/>
  <c r="BC302"/>
  <c r="BC303"/>
  <c r="BC304"/>
  <c r="BC305"/>
  <c r="BC306"/>
  <c r="BC307"/>
  <c r="BC308"/>
  <c r="BC309"/>
  <c r="BC310"/>
  <c r="BC311"/>
  <c r="BC312"/>
  <c r="BC313"/>
  <c r="BC314"/>
  <c r="BC315"/>
  <c r="BC316"/>
  <c r="BC317"/>
  <c r="BC318"/>
  <c r="BC319"/>
  <c r="BC320"/>
  <c r="BC321"/>
  <c r="BC322"/>
  <c r="BC323"/>
  <c r="BC324"/>
  <c r="BC325"/>
  <c r="BC326"/>
  <c r="BC327"/>
  <c r="BC328"/>
  <c r="BC329"/>
  <c r="BC330"/>
  <c r="BC331"/>
  <c r="BC332"/>
  <c r="BC333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G112"/>
  <c r="BG113"/>
  <c r="BG114"/>
  <c r="BG115"/>
  <c r="BG116"/>
  <c r="BG117"/>
  <c r="BG118"/>
  <c r="BG119"/>
  <c r="BG120"/>
  <c r="BG121"/>
  <c r="BG122"/>
  <c r="BG123"/>
  <c r="BG124"/>
  <c r="BG125"/>
  <c r="BG126"/>
  <c r="BG127"/>
  <c r="BG128"/>
  <c r="BG129"/>
  <c r="BG130"/>
  <c r="BG131"/>
  <c r="BG132"/>
  <c r="BG133"/>
  <c r="BG134"/>
  <c r="BG135"/>
  <c r="BG136"/>
  <c r="BG137"/>
  <c r="BG138"/>
  <c r="BG139"/>
  <c r="BG140"/>
  <c r="BG141"/>
  <c r="BG142"/>
  <c r="BG143"/>
  <c r="BG144"/>
  <c r="BG145"/>
  <c r="BG146"/>
  <c r="BG147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0"/>
  <c r="BG181"/>
  <c r="BG182"/>
  <c r="BG183"/>
  <c r="BG184"/>
  <c r="BG185"/>
  <c r="BG186"/>
  <c r="BG187"/>
  <c r="BG188"/>
  <c r="BG189"/>
  <c r="BG190"/>
  <c r="BG191"/>
  <c r="BG192"/>
  <c r="BG193"/>
  <c r="BG194"/>
  <c r="BG195"/>
  <c r="BG196"/>
  <c r="BG197"/>
  <c r="BG198"/>
  <c r="BG199"/>
  <c r="BG200"/>
  <c r="BG201"/>
  <c r="BG202"/>
  <c r="BG203"/>
  <c r="BG204"/>
  <c r="BG205"/>
  <c r="BG206"/>
  <c r="BG207"/>
  <c r="BG208"/>
  <c r="BG209"/>
  <c r="BG210"/>
  <c r="BG211"/>
  <c r="BG212"/>
  <c r="BG213"/>
  <c r="BG214"/>
  <c r="BG215"/>
  <c r="BG216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1"/>
  <c r="BG282"/>
  <c r="BG283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G317"/>
  <c r="BG318"/>
  <c r="BG319"/>
  <c r="BG320"/>
  <c r="BG321"/>
  <c r="BG322"/>
  <c r="BG323"/>
  <c r="BG324"/>
  <c r="BG325"/>
  <c r="BG326"/>
  <c r="BG327"/>
  <c r="BG328"/>
  <c r="BG329"/>
  <c r="BG330"/>
  <c r="BG331"/>
  <c r="BG332"/>
  <c r="BG333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1"/>
  <c r="BI112"/>
  <c r="BI113"/>
  <c r="BI114"/>
  <c r="BI115"/>
  <c r="BI116"/>
  <c r="BI117"/>
  <c r="BI118"/>
  <c r="BI119"/>
  <c r="BI120"/>
  <c r="BI121"/>
  <c r="BI122"/>
  <c r="BI123"/>
  <c r="BI124"/>
  <c r="BI125"/>
  <c r="BI126"/>
  <c r="BI127"/>
  <c r="BI128"/>
  <c r="BI129"/>
  <c r="BI130"/>
  <c r="BI131"/>
  <c r="BI132"/>
  <c r="BI133"/>
  <c r="BI134"/>
  <c r="BI135"/>
  <c r="BI136"/>
  <c r="BI137"/>
  <c r="BI138"/>
  <c r="BI139"/>
  <c r="BI140"/>
  <c r="BI141"/>
  <c r="BI142"/>
  <c r="BI143"/>
  <c r="BI144"/>
  <c r="BI145"/>
  <c r="BI146"/>
  <c r="BI147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I174"/>
  <c r="BI175"/>
  <c r="BI176"/>
  <c r="BI177"/>
  <c r="BI178"/>
  <c r="BI179"/>
  <c r="BI180"/>
  <c r="BI181"/>
  <c r="BI182"/>
  <c r="BI183"/>
  <c r="BI184"/>
  <c r="BI185"/>
  <c r="BI186"/>
  <c r="BI187"/>
  <c r="BI188"/>
  <c r="BI189"/>
  <c r="BI190"/>
  <c r="BI191"/>
  <c r="BI192"/>
  <c r="BI193"/>
  <c r="BI194"/>
  <c r="BI195"/>
  <c r="BI196"/>
  <c r="BI197"/>
  <c r="BI198"/>
  <c r="BI199"/>
  <c r="BI200"/>
  <c r="BI201"/>
  <c r="BI202"/>
  <c r="BI203"/>
  <c r="BI204"/>
  <c r="BI205"/>
  <c r="BI206"/>
  <c r="BI207"/>
  <c r="BI208"/>
  <c r="BI209"/>
  <c r="BI210"/>
  <c r="BI211"/>
  <c r="BI212"/>
  <c r="BI213"/>
  <c r="BI214"/>
  <c r="BI215"/>
  <c r="BI216"/>
  <c r="BI217"/>
  <c r="BI218"/>
  <c r="BI219"/>
  <c r="BI220"/>
  <c r="BI221"/>
  <c r="BI222"/>
  <c r="BI223"/>
  <c r="BI224"/>
  <c r="BI225"/>
  <c r="BI226"/>
  <c r="BI227"/>
  <c r="BI228"/>
  <c r="BI229"/>
  <c r="BI230"/>
  <c r="BI231"/>
  <c r="BI232"/>
  <c r="BI233"/>
  <c r="BI234"/>
  <c r="BI235"/>
  <c r="BI236"/>
  <c r="BI237"/>
  <c r="BI238"/>
  <c r="BI239"/>
  <c r="BI240"/>
  <c r="BI241"/>
  <c r="BI242"/>
  <c r="BI243"/>
  <c r="BI244"/>
  <c r="BI245"/>
  <c r="BI246"/>
  <c r="BI247"/>
  <c r="BI248"/>
  <c r="BI249"/>
  <c r="BI250"/>
  <c r="BI251"/>
  <c r="BI252"/>
  <c r="BI253"/>
  <c r="BI254"/>
  <c r="BI255"/>
  <c r="BI256"/>
  <c r="BI257"/>
  <c r="BI258"/>
  <c r="BI259"/>
  <c r="BI260"/>
  <c r="BI261"/>
  <c r="BI262"/>
  <c r="BI263"/>
  <c r="BI264"/>
  <c r="BI265"/>
  <c r="BI266"/>
  <c r="BI267"/>
  <c r="BI268"/>
  <c r="BI269"/>
  <c r="BI270"/>
  <c r="BI271"/>
  <c r="BI272"/>
  <c r="BI273"/>
  <c r="BI274"/>
  <c r="BI275"/>
  <c r="BI276"/>
  <c r="BI277"/>
  <c r="BI278"/>
  <c r="BI279"/>
  <c r="BI280"/>
  <c r="BI281"/>
  <c r="BI282"/>
  <c r="BI283"/>
  <c r="BI284"/>
  <c r="BI285"/>
  <c r="BI286"/>
  <c r="BI287"/>
  <c r="BI288"/>
  <c r="BI289"/>
  <c r="BI290"/>
  <c r="BI291"/>
  <c r="BI292"/>
  <c r="BI293"/>
  <c r="BI294"/>
  <c r="BI295"/>
  <c r="BI296"/>
  <c r="BI297"/>
  <c r="BI298"/>
  <c r="BI299"/>
  <c r="BI300"/>
  <c r="BI301"/>
  <c r="BI302"/>
  <c r="BI303"/>
  <c r="BI304"/>
  <c r="BI305"/>
  <c r="BI306"/>
  <c r="BI307"/>
  <c r="BI308"/>
  <c r="BI309"/>
  <c r="BI310"/>
  <c r="BI311"/>
  <c r="BI312"/>
  <c r="BI313"/>
  <c r="BI314"/>
  <c r="BI315"/>
  <c r="BI316"/>
  <c r="BI317"/>
  <c r="BI318"/>
  <c r="BI319"/>
  <c r="BI320"/>
  <c r="BI321"/>
  <c r="BI322"/>
  <c r="BI323"/>
  <c r="BI324"/>
  <c r="BI325"/>
  <c r="BI326"/>
  <c r="BI327"/>
  <c r="BI328"/>
  <c r="BI329"/>
  <c r="BI330"/>
  <c r="BI331"/>
  <c r="BI332"/>
  <c r="BI333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K175"/>
  <c r="BK176"/>
  <c r="BK177"/>
  <c r="BK178"/>
  <c r="BK179"/>
  <c r="BK180"/>
  <c r="BK181"/>
  <c r="BK182"/>
  <c r="BK183"/>
  <c r="BK184"/>
  <c r="BK185"/>
  <c r="BK186"/>
  <c r="BK187"/>
  <c r="BK188"/>
  <c r="BK189"/>
  <c r="BK190"/>
  <c r="BK191"/>
  <c r="BK192"/>
  <c r="BK193"/>
  <c r="BK194"/>
  <c r="BK195"/>
  <c r="BK196"/>
  <c r="BK197"/>
  <c r="BK198"/>
  <c r="BK199"/>
  <c r="BK200"/>
  <c r="BK201"/>
  <c r="BK202"/>
  <c r="BK203"/>
  <c r="BK204"/>
  <c r="BK205"/>
  <c r="BK206"/>
  <c r="BK207"/>
  <c r="BK208"/>
  <c r="BK209"/>
  <c r="BK210"/>
  <c r="BK211"/>
  <c r="BK212"/>
  <c r="BK213"/>
  <c r="BK214"/>
  <c r="BK215"/>
  <c r="BK216"/>
  <c r="BK217"/>
  <c r="BK218"/>
  <c r="BK219"/>
  <c r="BK220"/>
  <c r="BK221"/>
  <c r="BK222"/>
  <c r="BK223"/>
  <c r="BK224"/>
  <c r="BK225"/>
  <c r="BK226"/>
  <c r="BK227"/>
  <c r="BK228"/>
  <c r="BK229"/>
  <c r="BK230"/>
  <c r="BK231"/>
  <c r="BK232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57"/>
  <c r="BK258"/>
  <c r="BK259"/>
  <c r="BK260"/>
  <c r="BK261"/>
  <c r="BK262"/>
  <c r="BK263"/>
  <c r="BK264"/>
  <c r="BK265"/>
  <c r="BK266"/>
  <c r="BK267"/>
  <c r="BK268"/>
  <c r="BK269"/>
  <c r="BK270"/>
  <c r="BK271"/>
  <c r="BK272"/>
  <c r="BK273"/>
  <c r="BK274"/>
  <c r="BK275"/>
  <c r="BK276"/>
  <c r="BK277"/>
  <c r="BK278"/>
  <c r="BK279"/>
  <c r="BK280"/>
  <c r="BK281"/>
  <c r="BK282"/>
  <c r="BK283"/>
  <c r="BK284"/>
  <c r="BK285"/>
  <c r="BK286"/>
  <c r="BK287"/>
  <c r="BK288"/>
  <c r="BK289"/>
  <c r="BK290"/>
  <c r="BK291"/>
  <c r="BK292"/>
  <c r="BK293"/>
  <c r="BK294"/>
  <c r="BK295"/>
  <c r="BK296"/>
  <c r="BK297"/>
  <c r="BK298"/>
  <c r="BK299"/>
  <c r="BK300"/>
  <c r="BK301"/>
  <c r="BK302"/>
  <c r="BK303"/>
  <c r="BK304"/>
  <c r="BK305"/>
  <c r="BK306"/>
  <c r="BK307"/>
  <c r="BK308"/>
  <c r="BK309"/>
  <c r="BK310"/>
  <c r="BK311"/>
  <c r="BK312"/>
  <c r="BK313"/>
  <c r="BK314"/>
  <c r="BK315"/>
  <c r="BK316"/>
  <c r="BK317"/>
  <c r="BK318"/>
  <c r="BK319"/>
  <c r="BK320"/>
  <c r="BK321"/>
  <c r="BK322"/>
  <c r="BK323"/>
  <c r="BK324"/>
  <c r="BK325"/>
  <c r="BK326"/>
  <c r="BK327"/>
  <c r="BK328"/>
  <c r="BK329"/>
  <c r="BK330"/>
  <c r="BK331"/>
  <c r="BK332"/>
  <c r="BK333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L175"/>
  <c r="BL176"/>
  <c r="BL177"/>
  <c r="BL178"/>
  <c r="BL179"/>
  <c r="BL180"/>
  <c r="BL181"/>
  <c r="BL182"/>
  <c r="BL183"/>
  <c r="BL184"/>
  <c r="BL185"/>
  <c r="BL186"/>
  <c r="BL187"/>
  <c r="BL188"/>
  <c r="BL189"/>
  <c r="BL190"/>
  <c r="BL191"/>
  <c r="BL192"/>
  <c r="BL193"/>
  <c r="BL194"/>
  <c r="BL195"/>
  <c r="BL196"/>
  <c r="BL197"/>
  <c r="BL198"/>
  <c r="BL199"/>
  <c r="BL200"/>
  <c r="BL201"/>
  <c r="BL202"/>
  <c r="BL203"/>
  <c r="BL204"/>
  <c r="BL205"/>
  <c r="BL206"/>
  <c r="BL207"/>
  <c r="BL208"/>
  <c r="BL209"/>
  <c r="BL210"/>
  <c r="BL211"/>
  <c r="BL212"/>
  <c r="BL213"/>
  <c r="BL214"/>
  <c r="BL215"/>
  <c r="BL216"/>
  <c r="BL217"/>
  <c r="BL218"/>
  <c r="BL219"/>
  <c r="BL220"/>
  <c r="BL221"/>
  <c r="BL222"/>
  <c r="BL223"/>
  <c r="BL224"/>
  <c r="BL225"/>
  <c r="BL226"/>
  <c r="BL227"/>
  <c r="BL228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47"/>
  <c r="BL248"/>
  <c r="BL249"/>
  <c r="BL250"/>
  <c r="BL251"/>
  <c r="BL252"/>
  <c r="BL253"/>
  <c r="BL254"/>
  <c r="BL255"/>
  <c r="BL256"/>
  <c r="BL257"/>
  <c r="BL258"/>
  <c r="BL259"/>
  <c r="BL260"/>
  <c r="BL261"/>
  <c r="BL262"/>
  <c r="BL263"/>
  <c r="BL264"/>
  <c r="BL265"/>
  <c r="BL266"/>
  <c r="BL267"/>
  <c r="BL268"/>
  <c r="BL269"/>
  <c r="BL270"/>
  <c r="BL271"/>
  <c r="BL272"/>
  <c r="BL273"/>
  <c r="BL274"/>
  <c r="BL275"/>
  <c r="BL276"/>
  <c r="BL277"/>
  <c r="BL278"/>
  <c r="BL279"/>
  <c r="BL280"/>
  <c r="BL281"/>
  <c r="BL282"/>
  <c r="BL283"/>
  <c r="BL284"/>
  <c r="BL285"/>
  <c r="BL286"/>
  <c r="BL287"/>
  <c r="BL288"/>
  <c r="BL289"/>
  <c r="BL290"/>
  <c r="BL291"/>
  <c r="BL292"/>
  <c r="BL293"/>
  <c r="BL294"/>
  <c r="BL295"/>
  <c r="BL296"/>
  <c r="BL297"/>
  <c r="BL298"/>
  <c r="BL299"/>
  <c r="BL300"/>
  <c r="BL301"/>
  <c r="BL302"/>
  <c r="BL303"/>
  <c r="BL304"/>
  <c r="BL305"/>
  <c r="BL306"/>
  <c r="BL307"/>
  <c r="BL308"/>
  <c r="BL309"/>
  <c r="BL310"/>
  <c r="BL311"/>
  <c r="BL312"/>
  <c r="BL313"/>
  <c r="BL314"/>
  <c r="BL315"/>
  <c r="BL316"/>
  <c r="BL317"/>
  <c r="BL318"/>
  <c r="BL319"/>
  <c r="BL320"/>
  <c r="BL321"/>
  <c r="BL322"/>
  <c r="BL323"/>
  <c r="BL324"/>
  <c r="BL325"/>
  <c r="BL326"/>
  <c r="BL327"/>
  <c r="BL328"/>
  <c r="BL329"/>
  <c r="BL330"/>
  <c r="BL331"/>
  <c r="BL332"/>
  <c r="BL333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BM111"/>
  <c r="BM112"/>
  <c r="BM113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143"/>
  <c r="BM144"/>
  <c r="BM145"/>
  <c r="BM146"/>
  <c r="BM147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M175"/>
  <c r="BM176"/>
  <c r="BM177"/>
  <c r="BM178"/>
  <c r="BM179"/>
  <c r="BM180"/>
  <c r="BM181"/>
  <c r="BM182"/>
  <c r="BM183"/>
  <c r="BM184"/>
  <c r="BM185"/>
  <c r="BM186"/>
  <c r="BM187"/>
  <c r="BM188"/>
  <c r="BM189"/>
  <c r="BM190"/>
  <c r="BM191"/>
  <c r="BM192"/>
  <c r="BM193"/>
  <c r="BM194"/>
  <c r="BM195"/>
  <c r="BM196"/>
  <c r="BM197"/>
  <c r="BM198"/>
  <c r="BM199"/>
  <c r="BM200"/>
  <c r="BM201"/>
  <c r="BM202"/>
  <c r="BM203"/>
  <c r="BM204"/>
  <c r="BM205"/>
  <c r="BM206"/>
  <c r="BM207"/>
  <c r="BM208"/>
  <c r="BM209"/>
  <c r="BM210"/>
  <c r="BM211"/>
  <c r="BM212"/>
  <c r="BM213"/>
  <c r="BM214"/>
  <c r="BM215"/>
  <c r="BM216"/>
  <c r="BM217"/>
  <c r="BM218"/>
  <c r="BM219"/>
  <c r="BM220"/>
  <c r="BM221"/>
  <c r="BM222"/>
  <c r="BM223"/>
  <c r="BM224"/>
  <c r="BM225"/>
  <c r="BM226"/>
  <c r="BM227"/>
  <c r="BM228"/>
  <c r="BM229"/>
  <c r="BM230"/>
  <c r="BM231"/>
  <c r="BM232"/>
  <c r="BM233"/>
  <c r="BM234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M256"/>
  <c r="BM257"/>
  <c r="BM258"/>
  <c r="BM259"/>
  <c r="BM260"/>
  <c r="BM261"/>
  <c r="BM262"/>
  <c r="BM263"/>
  <c r="BM264"/>
  <c r="BM265"/>
  <c r="BM266"/>
  <c r="BM267"/>
  <c r="BM268"/>
  <c r="BM269"/>
  <c r="BM270"/>
  <c r="BM271"/>
  <c r="BM272"/>
  <c r="BM273"/>
  <c r="BM274"/>
  <c r="BM275"/>
  <c r="BM276"/>
  <c r="BM277"/>
  <c r="BM278"/>
  <c r="BM279"/>
  <c r="BM280"/>
  <c r="BM281"/>
  <c r="BM282"/>
  <c r="BM283"/>
  <c r="BM284"/>
  <c r="BM285"/>
  <c r="BM286"/>
  <c r="BM287"/>
  <c r="BM288"/>
  <c r="BM289"/>
  <c r="BM290"/>
  <c r="BM291"/>
  <c r="BM292"/>
  <c r="BM293"/>
  <c r="BM294"/>
  <c r="BM295"/>
  <c r="BM296"/>
  <c r="BM297"/>
  <c r="BM298"/>
  <c r="BM299"/>
  <c r="BM300"/>
  <c r="BM301"/>
  <c r="BM302"/>
  <c r="BM303"/>
  <c r="BM304"/>
  <c r="BM305"/>
  <c r="BM306"/>
  <c r="BM307"/>
  <c r="BM308"/>
  <c r="BM309"/>
  <c r="BM310"/>
  <c r="BM311"/>
  <c r="BM312"/>
  <c r="BM313"/>
  <c r="BM314"/>
  <c r="BM315"/>
  <c r="BM316"/>
  <c r="BM317"/>
  <c r="BM318"/>
  <c r="BM319"/>
  <c r="BM320"/>
  <c r="BM321"/>
  <c r="BM322"/>
  <c r="BM323"/>
  <c r="BM324"/>
  <c r="BM325"/>
  <c r="BM326"/>
  <c r="BM327"/>
  <c r="BM328"/>
  <c r="BM329"/>
  <c r="BM330"/>
  <c r="BM331"/>
  <c r="BM332"/>
  <c r="BM333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4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273"/>
  <c r="BN274"/>
  <c r="BN275"/>
  <c r="BN276"/>
  <c r="BN277"/>
  <c r="BN278"/>
  <c r="BN279"/>
  <c r="BN280"/>
  <c r="BN281"/>
  <c r="BN282"/>
  <c r="BN283"/>
  <c r="BN284"/>
  <c r="BN285"/>
  <c r="BN286"/>
  <c r="BN287"/>
  <c r="BN288"/>
  <c r="BN289"/>
  <c r="BN290"/>
  <c r="BN291"/>
  <c r="BN292"/>
  <c r="BN293"/>
  <c r="BN294"/>
  <c r="BN295"/>
  <c r="BN296"/>
  <c r="BN297"/>
  <c r="BN298"/>
  <c r="BN299"/>
  <c r="BN300"/>
  <c r="BN301"/>
  <c r="BN302"/>
  <c r="BN303"/>
  <c r="BN304"/>
  <c r="BN305"/>
  <c r="BN306"/>
  <c r="BN307"/>
  <c r="BN308"/>
  <c r="BN309"/>
  <c r="BN310"/>
  <c r="BN311"/>
  <c r="BN312"/>
  <c r="BN313"/>
  <c r="BN314"/>
  <c r="BN315"/>
  <c r="BN316"/>
  <c r="BN317"/>
  <c r="BN318"/>
  <c r="BN319"/>
  <c r="BN320"/>
  <c r="BN321"/>
  <c r="BN322"/>
  <c r="BN323"/>
  <c r="BN324"/>
  <c r="BN325"/>
  <c r="BN326"/>
  <c r="BN327"/>
  <c r="BN328"/>
  <c r="BN329"/>
  <c r="BN330"/>
  <c r="BN331"/>
  <c r="BN332"/>
  <c r="BN333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O175"/>
  <c r="BO176"/>
  <c r="BO177"/>
  <c r="BO178"/>
  <c r="BO179"/>
  <c r="BO180"/>
  <c r="BO181"/>
  <c r="BO182"/>
  <c r="BO183"/>
  <c r="BO184"/>
  <c r="BO185"/>
  <c r="BO186"/>
  <c r="BO187"/>
  <c r="BO188"/>
  <c r="BO189"/>
  <c r="BO190"/>
  <c r="BO191"/>
  <c r="BO192"/>
  <c r="BO193"/>
  <c r="BO194"/>
  <c r="BO195"/>
  <c r="BO196"/>
  <c r="BO197"/>
  <c r="BO198"/>
  <c r="BO199"/>
  <c r="BO200"/>
  <c r="BO201"/>
  <c r="BO202"/>
  <c r="BO203"/>
  <c r="BO204"/>
  <c r="BO205"/>
  <c r="BO206"/>
  <c r="BO207"/>
  <c r="BO208"/>
  <c r="BO209"/>
  <c r="BO210"/>
  <c r="BO211"/>
  <c r="BO212"/>
  <c r="BO213"/>
  <c r="BO214"/>
  <c r="BO215"/>
  <c r="BO216"/>
  <c r="BO217"/>
  <c r="BO218"/>
  <c r="BO219"/>
  <c r="BO220"/>
  <c r="BO221"/>
  <c r="BO222"/>
  <c r="BO223"/>
  <c r="BO224"/>
  <c r="BO225"/>
  <c r="BO226"/>
  <c r="BO227"/>
  <c r="BO228"/>
  <c r="BO229"/>
  <c r="BO230"/>
  <c r="BO231"/>
  <c r="BO232"/>
  <c r="BO233"/>
  <c r="BO234"/>
  <c r="BO235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257"/>
  <c r="BO258"/>
  <c r="BO259"/>
  <c r="BO260"/>
  <c r="BO261"/>
  <c r="BO262"/>
  <c r="BO263"/>
  <c r="BO264"/>
  <c r="BO265"/>
  <c r="BO266"/>
  <c r="BO267"/>
  <c r="BO268"/>
  <c r="BO269"/>
  <c r="BO270"/>
  <c r="BO271"/>
  <c r="BO272"/>
  <c r="BO273"/>
  <c r="BO274"/>
  <c r="BO275"/>
  <c r="BO276"/>
  <c r="BO277"/>
  <c r="BO278"/>
  <c r="BO279"/>
  <c r="BO280"/>
  <c r="BO281"/>
  <c r="BO282"/>
  <c r="BO283"/>
  <c r="BO284"/>
  <c r="BO285"/>
  <c r="BO286"/>
  <c r="BO287"/>
  <c r="BO288"/>
  <c r="BO289"/>
  <c r="BO290"/>
  <c r="BO291"/>
  <c r="BO292"/>
  <c r="BO293"/>
  <c r="BO294"/>
  <c r="BO295"/>
  <c r="BO296"/>
  <c r="BO297"/>
  <c r="BO298"/>
  <c r="BO299"/>
  <c r="BO300"/>
  <c r="BO301"/>
  <c r="BO302"/>
  <c r="BO303"/>
  <c r="BO304"/>
  <c r="BO305"/>
  <c r="BO306"/>
  <c r="BO307"/>
  <c r="BO308"/>
  <c r="BO309"/>
  <c r="BO310"/>
  <c r="BO311"/>
  <c r="BO312"/>
  <c r="BO313"/>
  <c r="BO314"/>
  <c r="BO315"/>
  <c r="BO316"/>
  <c r="BO317"/>
  <c r="BO318"/>
  <c r="BO319"/>
  <c r="BO320"/>
  <c r="BO321"/>
  <c r="BO322"/>
  <c r="BO323"/>
  <c r="BO324"/>
  <c r="BO325"/>
  <c r="BO326"/>
  <c r="BO327"/>
  <c r="BO328"/>
  <c r="BO329"/>
  <c r="BO330"/>
  <c r="BO331"/>
  <c r="BO332"/>
  <c r="BO333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8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P175"/>
  <c r="BP176"/>
  <c r="BP177"/>
  <c r="BP178"/>
  <c r="BP179"/>
  <c r="BP180"/>
  <c r="BP181"/>
  <c r="BP182"/>
  <c r="BP183"/>
  <c r="BP184"/>
  <c r="BP185"/>
  <c r="BP186"/>
  <c r="BP187"/>
  <c r="BP188"/>
  <c r="BP189"/>
  <c r="BP190"/>
  <c r="BP191"/>
  <c r="BP192"/>
  <c r="BP193"/>
  <c r="BP194"/>
  <c r="BP195"/>
  <c r="BP196"/>
  <c r="BP197"/>
  <c r="BP198"/>
  <c r="BP199"/>
  <c r="BP200"/>
  <c r="BP201"/>
  <c r="BP202"/>
  <c r="BP203"/>
  <c r="BP204"/>
  <c r="BP205"/>
  <c r="BP206"/>
  <c r="BP207"/>
  <c r="BP208"/>
  <c r="BP209"/>
  <c r="BP210"/>
  <c r="BP211"/>
  <c r="BP212"/>
  <c r="BP213"/>
  <c r="BP214"/>
  <c r="BP215"/>
  <c r="BP216"/>
  <c r="BP217"/>
  <c r="BP218"/>
  <c r="BP219"/>
  <c r="BP220"/>
  <c r="BP221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48"/>
  <c r="BP249"/>
  <c r="BP250"/>
  <c r="BP251"/>
  <c r="BP252"/>
  <c r="BP253"/>
  <c r="BP254"/>
  <c r="BP255"/>
  <c r="BP256"/>
  <c r="BP257"/>
  <c r="BP258"/>
  <c r="BP259"/>
  <c r="BP260"/>
  <c r="BP261"/>
  <c r="BP262"/>
  <c r="BP263"/>
  <c r="BP264"/>
  <c r="BP265"/>
  <c r="BP266"/>
  <c r="BP267"/>
  <c r="BP268"/>
  <c r="BP269"/>
  <c r="BP270"/>
  <c r="BP271"/>
  <c r="BP272"/>
  <c r="BP273"/>
  <c r="BP274"/>
  <c r="BP275"/>
  <c r="BP276"/>
  <c r="BP277"/>
  <c r="BP278"/>
  <c r="BP279"/>
  <c r="BP280"/>
  <c r="BP281"/>
  <c r="BP282"/>
  <c r="BP283"/>
  <c r="BP284"/>
  <c r="BP285"/>
  <c r="BP286"/>
  <c r="BP287"/>
  <c r="BP288"/>
  <c r="BP289"/>
  <c r="BP290"/>
  <c r="BP291"/>
  <c r="BP292"/>
  <c r="BP293"/>
  <c r="BP294"/>
  <c r="BP295"/>
  <c r="BP296"/>
  <c r="BP297"/>
  <c r="BP298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8"/>
  <c r="BP319"/>
  <c r="BP320"/>
  <c r="BP321"/>
  <c r="BP322"/>
  <c r="BP323"/>
  <c r="BP324"/>
  <c r="BP325"/>
  <c r="BP326"/>
  <c r="BP327"/>
  <c r="BP328"/>
  <c r="BP329"/>
  <c r="BP330"/>
  <c r="BP331"/>
  <c r="BP332"/>
  <c r="BP333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3"/>
  <c r="BQ104"/>
  <c r="BQ105"/>
  <c r="BQ106"/>
  <c r="BQ107"/>
  <c r="BQ108"/>
  <c r="BQ109"/>
  <c r="BQ110"/>
  <c r="BQ111"/>
  <c r="BQ112"/>
  <c r="BQ113"/>
  <c r="BQ114"/>
  <c r="BQ115"/>
  <c r="BQ116"/>
  <c r="BQ117"/>
  <c r="BQ118"/>
  <c r="BQ119"/>
  <c r="BQ120"/>
  <c r="BQ121"/>
  <c r="BQ122"/>
  <c r="BQ123"/>
  <c r="BQ124"/>
  <c r="BQ125"/>
  <c r="BQ126"/>
  <c r="BQ127"/>
  <c r="BQ128"/>
  <c r="BQ129"/>
  <c r="BQ130"/>
  <c r="BQ131"/>
  <c r="BQ132"/>
  <c r="BQ133"/>
  <c r="BQ134"/>
  <c r="BQ135"/>
  <c r="BQ136"/>
  <c r="BQ137"/>
  <c r="BQ138"/>
  <c r="BQ139"/>
  <c r="BQ140"/>
  <c r="BQ141"/>
  <c r="BQ142"/>
  <c r="BQ143"/>
  <c r="BQ144"/>
  <c r="BQ145"/>
  <c r="BQ146"/>
  <c r="BQ147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Q174"/>
  <c r="BQ175"/>
  <c r="BQ176"/>
  <c r="BQ177"/>
  <c r="BQ178"/>
  <c r="BQ179"/>
  <c r="BQ180"/>
  <c r="BQ181"/>
  <c r="BQ182"/>
  <c r="BQ183"/>
  <c r="BQ184"/>
  <c r="BQ185"/>
  <c r="BQ186"/>
  <c r="BQ187"/>
  <c r="BQ188"/>
  <c r="BQ189"/>
  <c r="BQ190"/>
  <c r="BQ191"/>
  <c r="BQ192"/>
  <c r="BQ193"/>
  <c r="BQ194"/>
  <c r="BQ195"/>
  <c r="BQ196"/>
  <c r="BQ197"/>
  <c r="BQ198"/>
  <c r="BQ199"/>
  <c r="BQ200"/>
  <c r="BQ201"/>
  <c r="BQ202"/>
  <c r="BQ203"/>
  <c r="BQ204"/>
  <c r="BQ205"/>
  <c r="BQ206"/>
  <c r="BQ207"/>
  <c r="BQ208"/>
  <c r="BQ209"/>
  <c r="BQ210"/>
  <c r="BQ211"/>
  <c r="BQ212"/>
  <c r="BQ213"/>
  <c r="BQ214"/>
  <c r="BQ215"/>
  <c r="BQ216"/>
  <c r="BQ217"/>
  <c r="BQ218"/>
  <c r="BQ219"/>
  <c r="BQ220"/>
  <c r="BQ221"/>
  <c r="BQ222"/>
  <c r="BQ223"/>
  <c r="BQ224"/>
  <c r="BQ225"/>
  <c r="BQ226"/>
  <c r="BQ227"/>
  <c r="BQ228"/>
  <c r="BQ229"/>
  <c r="BQ230"/>
  <c r="BQ231"/>
  <c r="BQ232"/>
  <c r="BQ233"/>
  <c r="BQ234"/>
  <c r="BQ235"/>
  <c r="BQ236"/>
  <c r="BQ237"/>
  <c r="BQ238"/>
  <c r="BQ239"/>
  <c r="BQ240"/>
  <c r="BQ241"/>
  <c r="BQ242"/>
  <c r="BQ243"/>
  <c r="BQ244"/>
  <c r="BQ245"/>
  <c r="BQ246"/>
  <c r="BQ247"/>
  <c r="BQ248"/>
  <c r="BQ249"/>
  <c r="BQ250"/>
  <c r="BQ251"/>
  <c r="BQ252"/>
  <c r="BQ253"/>
  <c r="BQ254"/>
  <c r="BQ255"/>
  <c r="BQ256"/>
  <c r="BQ257"/>
  <c r="BQ258"/>
  <c r="BQ259"/>
  <c r="BQ260"/>
  <c r="BQ261"/>
  <c r="BQ262"/>
  <c r="BQ263"/>
  <c r="BQ264"/>
  <c r="BQ265"/>
  <c r="BQ266"/>
  <c r="BQ267"/>
  <c r="BQ268"/>
  <c r="BQ269"/>
  <c r="BQ270"/>
  <c r="BQ271"/>
  <c r="BQ272"/>
  <c r="BQ273"/>
  <c r="BQ274"/>
  <c r="BQ275"/>
  <c r="BQ276"/>
  <c r="BQ277"/>
  <c r="BQ278"/>
  <c r="BQ279"/>
  <c r="BQ280"/>
  <c r="BQ281"/>
  <c r="BQ282"/>
  <c r="BQ283"/>
  <c r="BQ284"/>
  <c r="BQ285"/>
  <c r="BQ286"/>
  <c r="BQ287"/>
  <c r="BQ288"/>
  <c r="BQ289"/>
  <c r="BQ290"/>
  <c r="BQ291"/>
  <c r="BQ292"/>
  <c r="BQ293"/>
  <c r="BQ294"/>
  <c r="BQ295"/>
  <c r="BQ296"/>
  <c r="BQ297"/>
  <c r="BQ298"/>
  <c r="BQ299"/>
  <c r="BQ300"/>
  <c r="BQ301"/>
  <c r="BQ302"/>
  <c r="BQ303"/>
  <c r="BQ304"/>
  <c r="BQ305"/>
  <c r="BQ306"/>
  <c r="BQ307"/>
  <c r="BQ308"/>
  <c r="BQ309"/>
  <c r="BQ310"/>
  <c r="BQ311"/>
  <c r="BQ312"/>
  <c r="BQ313"/>
  <c r="BQ314"/>
  <c r="BQ315"/>
  <c r="BQ316"/>
  <c r="BQ317"/>
  <c r="BQ318"/>
  <c r="BQ319"/>
  <c r="BQ320"/>
  <c r="BQ321"/>
  <c r="BQ322"/>
  <c r="BQ323"/>
  <c r="BQ324"/>
  <c r="BQ325"/>
  <c r="BQ326"/>
  <c r="BQ327"/>
  <c r="BQ328"/>
  <c r="BQ329"/>
  <c r="BQ330"/>
  <c r="BQ331"/>
  <c r="BQ332"/>
  <c r="BQ333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R174"/>
  <c r="BR175"/>
  <c r="BR176"/>
  <c r="BR177"/>
  <c r="BR178"/>
  <c r="BR179"/>
  <c r="BR180"/>
  <c r="BR181"/>
  <c r="BR182"/>
  <c r="BR183"/>
  <c r="BR184"/>
  <c r="BR185"/>
  <c r="BR186"/>
  <c r="BR187"/>
  <c r="BR188"/>
  <c r="BR189"/>
  <c r="BR190"/>
  <c r="BR191"/>
  <c r="BR192"/>
  <c r="BR193"/>
  <c r="BR194"/>
  <c r="BR195"/>
  <c r="BR196"/>
  <c r="BR197"/>
  <c r="BR198"/>
  <c r="BR199"/>
  <c r="BR200"/>
  <c r="BR201"/>
  <c r="BR202"/>
  <c r="BR203"/>
  <c r="BR204"/>
  <c r="BR205"/>
  <c r="BR206"/>
  <c r="BR207"/>
  <c r="BR208"/>
  <c r="BR209"/>
  <c r="BR210"/>
  <c r="BR211"/>
  <c r="BR212"/>
  <c r="BR213"/>
  <c r="BR214"/>
  <c r="BR215"/>
  <c r="BR216"/>
  <c r="BR217"/>
  <c r="BR218"/>
  <c r="BR219"/>
  <c r="BR220"/>
  <c r="BR221"/>
  <c r="BR222"/>
  <c r="BR223"/>
  <c r="BR224"/>
  <c r="BR225"/>
  <c r="BR226"/>
  <c r="BR227"/>
  <c r="BR228"/>
  <c r="BR229"/>
  <c r="BR230"/>
  <c r="BR231"/>
  <c r="BR232"/>
  <c r="BR233"/>
  <c r="BR234"/>
  <c r="BR235"/>
  <c r="BR236"/>
  <c r="BR237"/>
  <c r="BR238"/>
  <c r="BR239"/>
  <c r="BR240"/>
  <c r="BR241"/>
  <c r="BR242"/>
  <c r="BR243"/>
  <c r="BR244"/>
  <c r="BR245"/>
  <c r="BR246"/>
  <c r="BR247"/>
  <c r="BR248"/>
  <c r="BR249"/>
  <c r="BR250"/>
  <c r="BR251"/>
  <c r="BR252"/>
  <c r="BR253"/>
  <c r="BR254"/>
  <c r="BR255"/>
  <c r="BR256"/>
  <c r="BR257"/>
  <c r="BR258"/>
  <c r="BR259"/>
  <c r="BR260"/>
  <c r="BR261"/>
  <c r="BR262"/>
  <c r="BR263"/>
  <c r="BR264"/>
  <c r="BR265"/>
  <c r="BR266"/>
  <c r="BR267"/>
  <c r="BR268"/>
  <c r="BR269"/>
  <c r="BR270"/>
  <c r="BR271"/>
  <c r="BR272"/>
  <c r="BR273"/>
  <c r="BR274"/>
  <c r="BR275"/>
  <c r="BR276"/>
  <c r="BR277"/>
  <c r="BR278"/>
  <c r="BR279"/>
  <c r="BR280"/>
  <c r="BR281"/>
  <c r="BR282"/>
  <c r="BR283"/>
  <c r="BR284"/>
  <c r="BR285"/>
  <c r="BR286"/>
  <c r="BR287"/>
  <c r="BR288"/>
  <c r="BR289"/>
  <c r="BR290"/>
  <c r="BR291"/>
  <c r="BR292"/>
  <c r="BR293"/>
  <c r="BR294"/>
  <c r="BR295"/>
  <c r="BR296"/>
  <c r="BR297"/>
  <c r="BR298"/>
  <c r="BR299"/>
  <c r="BR300"/>
  <c r="BR301"/>
  <c r="BR302"/>
  <c r="BR303"/>
  <c r="BR304"/>
  <c r="BR305"/>
  <c r="BR306"/>
  <c r="BR307"/>
  <c r="BR308"/>
  <c r="BR309"/>
  <c r="BR310"/>
  <c r="BR311"/>
  <c r="BR312"/>
  <c r="BR313"/>
  <c r="BR314"/>
  <c r="BR315"/>
  <c r="BR316"/>
  <c r="BR317"/>
  <c r="BR318"/>
  <c r="BR319"/>
  <c r="BR320"/>
  <c r="BR321"/>
  <c r="BR322"/>
  <c r="BR323"/>
  <c r="BR324"/>
  <c r="BR325"/>
  <c r="BR326"/>
  <c r="BR327"/>
  <c r="BR328"/>
  <c r="BR329"/>
  <c r="BR330"/>
  <c r="BR331"/>
  <c r="BR332"/>
  <c r="BR333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3"/>
  <c r="BS104"/>
  <c r="BS105"/>
  <c r="BS106"/>
  <c r="BS107"/>
  <c r="BS108"/>
  <c r="BS109"/>
  <c r="BS110"/>
  <c r="BS111"/>
  <c r="BS112"/>
  <c r="BS113"/>
  <c r="BS114"/>
  <c r="BS115"/>
  <c r="BS116"/>
  <c r="BS117"/>
  <c r="BS118"/>
  <c r="BS119"/>
  <c r="BS120"/>
  <c r="BS121"/>
  <c r="BS122"/>
  <c r="BS123"/>
  <c r="BS124"/>
  <c r="BS125"/>
  <c r="BS126"/>
  <c r="BS127"/>
  <c r="BS128"/>
  <c r="BS129"/>
  <c r="BS130"/>
  <c r="BS131"/>
  <c r="BS132"/>
  <c r="BS133"/>
  <c r="BS134"/>
  <c r="BS135"/>
  <c r="BS136"/>
  <c r="BS137"/>
  <c r="BS138"/>
  <c r="BS139"/>
  <c r="BS140"/>
  <c r="BS141"/>
  <c r="BS142"/>
  <c r="BS143"/>
  <c r="BS144"/>
  <c r="BS145"/>
  <c r="BS146"/>
  <c r="BS147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S175"/>
  <c r="BS176"/>
  <c r="BS177"/>
  <c r="BS178"/>
  <c r="BS179"/>
  <c r="BS180"/>
  <c r="BS181"/>
  <c r="BS182"/>
  <c r="BS183"/>
  <c r="BS184"/>
  <c r="BS185"/>
  <c r="BS186"/>
  <c r="BS187"/>
  <c r="BS188"/>
  <c r="BS189"/>
  <c r="BS190"/>
  <c r="BS191"/>
  <c r="BS192"/>
  <c r="BS193"/>
  <c r="BS194"/>
  <c r="BS195"/>
  <c r="BS196"/>
  <c r="BS197"/>
  <c r="BS198"/>
  <c r="BS199"/>
  <c r="BS200"/>
  <c r="BS201"/>
  <c r="BS202"/>
  <c r="BS203"/>
  <c r="BS204"/>
  <c r="BS205"/>
  <c r="BS206"/>
  <c r="BS207"/>
  <c r="BS208"/>
  <c r="BS209"/>
  <c r="BS210"/>
  <c r="BS211"/>
  <c r="BS212"/>
  <c r="BS213"/>
  <c r="BS214"/>
  <c r="BS215"/>
  <c r="BS216"/>
  <c r="BS217"/>
  <c r="BS218"/>
  <c r="BS219"/>
  <c r="BS220"/>
  <c r="BS221"/>
  <c r="BS222"/>
  <c r="BS223"/>
  <c r="BS224"/>
  <c r="BS225"/>
  <c r="BS226"/>
  <c r="BS227"/>
  <c r="BS228"/>
  <c r="BS229"/>
  <c r="BS230"/>
  <c r="BS231"/>
  <c r="BS232"/>
  <c r="BS233"/>
  <c r="BS234"/>
  <c r="BS235"/>
  <c r="BS236"/>
  <c r="BS237"/>
  <c r="BS238"/>
  <c r="BS239"/>
  <c r="BS240"/>
  <c r="BS241"/>
  <c r="BS242"/>
  <c r="BS243"/>
  <c r="BS244"/>
  <c r="BS245"/>
  <c r="BS246"/>
  <c r="BS247"/>
  <c r="BS248"/>
  <c r="BS249"/>
  <c r="BS250"/>
  <c r="BS251"/>
  <c r="BS252"/>
  <c r="BS253"/>
  <c r="BS254"/>
  <c r="BS255"/>
  <c r="BS256"/>
  <c r="BS257"/>
  <c r="BS258"/>
  <c r="BS259"/>
  <c r="BS260"/>
  <c r="BS261"/>
  <c r="BS262"/>
  <c r="BS263"/>
  <c r="BS264"/>
  <c r="BS265"/>
  <c r="BS266"/>
  <c r="BS267"/>
  <c r="BS268"/>
  <c r="BS269"/>
  <c r="BS270"/>
  <c r="BS271"/>
  <c r="BS272"/>
  <c r="BS273"/>
  <c r="BS274"/>
  <c r="BS275"/>
  <c r="BS276"/>
  <c r="BS277"/>
  <c r="BS278"/>
  <c r="BS279"/>
  <c r="BS280"/>
  <c r="BS281"/>
  <c r="BS282"/>
  <c r="BS283"/>
  <c r="BS284"/>
  <c r="BS285"/>
  <c r="BS286"/>
  <c r="BS287"/>
  <c r="BS288"/>
  <c r="BS289"/>
  <c r="BS290"/>
  <c r="BS291"/>
  <c r="BS292"/>
  <c r="BS293"/>
  <c r="BS294"/>
  <c r="BS295"/>
  <c r="BS296"/>
  <c r="BS297"/>
  <c r="BS298"/>
  <c r="BS299"/>
  <c r="BS300"/>
  <c r="BS301"/>
  <c r="BS302"/>
  <c r="BS303"/>
  <c r="BS304"/>
  <c r="BS305"/>
  <c r="BS306"/>
  <c r="BS307"/>
  <c r="BS308"/>
  <c r="BS309"/>
  <c r="BS310"/>
  <c r="BS311"/>
  <c r="BS312"/>
  <c r="BS313"/>
  <c r="BS314"/>
  <c r="BS315"/>
  <c r="BS316"/>
  <c r="BS317"/>
  <c r="BS318"/>
  <c r="BS319"/>
  <c r="BS320"/>
  <c r="BS321"/>
  <c r="BS322"/>
  <c r="BS323"/>
  <c r="BS324"/>
  <c r="BS325"/>
  <c r="BS326"/>
  <c r="BS327"/>
  <c r="BS328"/>
  <c r="BS329"/>
  <c r="BS330"/>
  <c r="BS331"/>
  <c r="BS332"/>
  <c r="BS333"/>
  <c r="BT23"/>
  <c r="BT24"/>
  <c r="BT25"/>
  <c r="BT26"/>
  <c r="BT27"/>
  <c r="BT28"/>
  <c r="BT29"/>
  <c r="BT30"/>
  <c r="BT31"/>
  <c r="BT32"/>
  <c r="BT33"/>
  <c r="BT34"/>
  <c r="BT35"/>
  <c r="BT36"/>
  <c r="BT37"/>
  <c r="BT38"/>
  <c r="BT39"/>
  <c r="BT40"/>
  <c r="BT41"/>
  <c r="BT42"/>
  <c r="BT43"/>
  <c r="BT44"/>
  <c r="BT45"/>
  <c r="BT46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T175"/>
  <c r="BT176"/>
  <c r="BT177"/>
  <c r="BT178"/>
  <c r="BT179"/>
  <c r="BT180"/>
  <c r="BT181"/>
  <c r="BT182"/>
  <c r="BT183"/>
  <c r="BT184"/>
  <c r="BT185"/>
  <c r="BT186"/>
  <c r="BT187"/>
  <c r="BT188"/>
  <c r="BT189"/>
  <c r="BT190"/>
  <c r="BT191"/>
  <c r="BT192"/>
  <c r="BT193"/>
  <c r="BT194"/>
  <c r="BT195"/>
  <c r="BT196"/>
  <c r="BT197"/>
  <c r="BT198"/>
  <c r="BT199"/>
  <c r="BT200"/>
  <c r="BT201"/>
  <c r="BT202"/>
  <c r="BT203"/>
  <c r="BT204"/>
  <c r="BT205"/>
  <c r="BT206"/>
  <c r="BT207"/>
  <c r="BT208"/>
  <c r="BT209"/>
  <c r="BT210"/>
  <c r="BT211"/>
  <c r="BT212"/>
  <c r="BT213"/>
  <c r="BT214"/>
  <c r="BT215"/>
  <c r="BT216"/>
  <c r="BT217"/>
  <c r="BT218"/>
  <c r="BT219"/>
  <c r="BT220"/>
  <c r="BT221"/>
  <c r="BT222"/>
  <c r="BT223"/>
  <c r="BT224"/>
  <c r="BT225"/>
  <c r="BT226"/>
  <c r="BT227"/>
  <c r="BT228"/>
  <c r="BT229"/>
  <c r="BT230"/>
  <c r="BT231"/>
  <c r="BT232"/>
  <c r="BT233"/>
  <c r="BT234"/>
  <c r="BT235"/>
  <c r="BT236"/>
  <c r="BT237"/>
  <c r="BT238"/>
  <c r="BT239"/>
  <c r="BT240"/>
  <c r="BT241"/>
  <c r="BT242"/>
  <c r="BT243"/>
  <c r="BT244"/>
  <c r="BT245"/>
  <c r="BT246"/>
  <c r="BT247"/>
  <c r="BT248"/>
  <c r="BT249"/>
  <c r="BT250"/>
  <c r="BT251"/>
  <c r="BT252"/>
  <c r="BT253"/>
  <c r="BT254"/>
  <c r="BT255"/>
  <c r="BT256"/>
  <c r="BT257"/>
  <c r="BT258"/>
  <c r="BT259"/>
  <c r="BT260"/>
  <c r="BT261"/>
  <c r="BT262"/>
  <c r="BT263"/>
  <c r="BT264"/>
  <c r="BT265"/>
  <c r="BT266"/>
  <c r="BT267"/>
  <c r="BT268"/>
  <c r="BT269"/>
  <c r="BT270"/>
  <c r="BT271"/>
  <c r="BT272"/>
  <c r="BT273"/>
  <c r="BT274"/>
  <c r="BT275"/>
  <c r="BT276"/>
  <c r="BT277"/>
  <c r="BT278"/>
  <c r="BT279"/>
  <c r="BT280"/>
  <c r="BT281"/>
  <c r="BT282"/>
  <c r="BT283"/>
  <c r="BT284"/>
  <c r="BT285"/>
  <c r="BT286"/>
  <c r="BT287"/>
  <c r="BT288"/>
  <c r="BT289"/>
  <c r="BT290"/>
  <c r="BT291"/>
  <c r="BT292"/>
  <c r="BT293"/>
  <c r="BT294"/>
  <c r="BT295"/>
  <c r="BT296"/>
  <c r="BT297"/>
  <c r="BT298"/>
  <c r="BT299"/>
  <c r="BT300"/>
  <c r="BT301"/>
  <c r="BT302"/>
  <c r="BT303"/>
  <c r="BT304"/>
  <c r="BT305"/>
  <c r="BT306"/>
  <c r="BT307"/>
  <c r="BT308"/>
  <c r="BT309"/>
  <c r="BT310"/>
  <c r="BT311"/>
  <c r="BT312"/>
  <c r="BT313"/>
  <c r="BT314"/>
  <c r="BT315"/>
  <c r="BT316"/>
  <c r="BT317"/>
  <c r="BT318"/>
  <c r="BT319"/>
  <c r="BT320"/>
  <c r="BT321"/>
  <c r="BT322"/>
  <c r="BT323"/>
  <c r="BT324"/>
  <c r="BT325"/>
  <c r="BT326"/>
  <c r="BT327"/>
  <c r="BT328"/>
  <c r="BT329"/>
  <c r="BT330"/>
  <c r="BT331"/>
  <c r="BT332"/>
  <c r="BT333"/>
  <c r="BU23"/>
  <c r="BU24"/>
  <c r="BU25"/>
  <c r="BU26"/>
  <c r="BU27"/>
  <c r="BU28"/>
  <c r="BU29"/>
  <c r="BU30"/>
  <c r="BU31"/>
  <c r="BU32"/>
  <c r="BU33"/>
  <c r="BU34"/>
  <c r="BU35"/>
  <c r="BU36"/>
  <c r="BU37"/>
  <c r="BU38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3"/>
  <c r="BU104"/>
  <c r="BU105"/>
  <c r="BU106"/>
  <c r="BU107"/>
  <c r="BU108"/>
  <c r="BU109"/>
  <c r="BU110"/>
  <c r="BU111"/>
  <c r="BU112"/>
  <c r="BU113"/>
  <c r="BU114"/>
  <c r="BU115"/>
  <c r="BU116"/>
  <c r="BU117"/>
  <c r="BU118"/>
  <c r="BU119"/>
  <c r="BU120"/>
  <c r="BU121"/>
  <c r="BU122"/>
  <c r="BU123"/>
  <c r="BU124"/>
  <c r="BU125"/>
  <c r="BU126"/>
  <c r="BU127"/>
  <c r="BU128"/>
  <c r="BU129"/>
  <c r="BU130"/>
  <c r="BU131"/>
  <c r="BU132"/>
  <c r="BU133"/>
  <c r="BU134"/>
  <c r="BU135"/>
  <c r="BU136"/>
  <c r="BU137"/>
  <c r="BU138"/>
  <c r="BU139"/>
  <c r="BU140"/>
  <c r="BU141"/>
  <c r="BU142"/>
  <c r="BU143"/>
  <c r="BU144"/>
  <c r="BU145"/>
  <c r="BU146"/>
  <c r="BU147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U175"/>
  <c r="BU176"/>
  <c r="BU177"/>
  <c r="BU178"/>
  <c r="BU179"/>
  <c r="BU180"/>
  <c r="BU181"/>
  <c r="BU182"/>
  <c r="BU183"/>
  <c r="BU184"/>
  <c r="BU185"/>
  <c r="BU186"/>
  <c r="BU187"/>
  <c r="BU188"/>
  <c r="BU189"/>
  <c r="BU190"/>
  <c r="BU191"/>
  <c r="BU192"/>
  <c r="BU193"/>
  <c r="BU194"/>
  <c r="BU195"/>
  <c r="BU196"/>
  <c r="BU197"/>
  <c r="BU198"/>
  <c r="BU199"/>
  <c r="BU200"/>
  <c r="BU201"/>
  <c r="BU202"/>
  <c r="BU203"/>
  <c r="BU204"/>
  <c r="BU205"/>
  <c r="BU206"/>
  <c r="BU207"/>
  <c r="BU208"/>
  <c r="BU209"/>
  <c r="BU210"/>
  <c r="BU211"/>
  <c r="BU212"/>
  <c r="BU213"/>
  <c r="BU214"/>
  <c r="BU215"/>
  <c r="BU216"/>
  <c r="BU217"/>
  <c r="BU218"/>
  <c r="BU219"/>
  <c r="BU220"/>
  <c r="BU221"/>
  <c r="BU222"/>
  <c r="BU223"/>
  <c r="BU224"/>
  <c r="BU225"/>
  <c r="BU226"/>
  <c r="BU227"/>
  <c r="BU228"/>
  <c r="BU229"/>
  <c r="BU230"/>
  <c r="BU231"/>
  <c r="BU232"/>
  <c r="BU233"/>
  <c r="BU234"/>
  <c r="BU235"/>
  <c r="BU236"/>
  <c r="BU237"/>
  <c r="BU238"/>
  <c r="BU239"/>
  <c r="BU240"/>
  <c r="BU241"/>
  <c r="BU242"/>
  <c r="BU243"/>
  <c r="BU244"/>
  <c r="BU245"/>
  <c r="BU246"/>
  <c r="BU247"/>
  <c r="BU248"/>
  <c r="BU249"/>
  <c r="BU250"/>
  <c r="BU251"/>
  <c r="BU252"/>
  <c r="BU253"/>
  <c r="BU254"/>
  <c r="BU255"/>
  <c r="BU256"/>
  <c r="BU257"/>
  <c r="BU258"/>
  <c r="BU259"/>
  <c r="BU260"/>
  <c r="BU261"/>
  <c r="BU262"/>
  <c r="BU263"/>
  <c r="BU264"/>
  <c r="BU265"/>
  <c r="BU266"/>
  <c r="BU267"/>
  <c r="BU268"/>
  <c r="BU269"/>
  <c r="BU270"/>
  <c r="BU271"/>
  <c r="BU272"/>
  <c r="BU273"/>
  <c r="BU274"/>
  <c r="BU275"/>
  <c r="BU276"/>
  <c r="BU277"/>
  <c r="BU278"/>
  <c r="BU279"/>
  <c r="BU280"/>
  <c r="BU281"/>
  <c r="BU282"/>
  <c r="BU283"/>
  <c r="BU284"/>
  <c r="BU285"/>
  <c r="BU286"/>
  <c r="BU287"/>
  <c r="BU288"/>
  <c r="BU289"/>
  <c r="BU290"/>
  <c r="BU291"/>
  <c r="BU292"/>
  <c r="BU293"/>
  <c r="BU294"/>
  <c r="BU295"/>
  <c r="BU296"/>
  <c r="BU297"/>
  <c r="BU298"/>
  <c r="BU299"/>
  <c r="BU300"/>
  <c r="BU301"/>
  <c r="BU302"/>
  <c r="BU303"/>
  <c r="BU304"/>
  <c r="BU305"/>
  <c r="BU306"/>
  <c r="BU307"/>
  <c r="BU308"/>
  <c r="BU309"/>
  <c r="BU310"/>
  <c r="BU311"/>
  <c r="BU312"/>
  <c r="BU313"/>
  <c r="BU314"/>
  <c r="BU315"/>
  <c r="BU316"/>
  <c r="BU317"/>
  <c r="BU318"/>
  <c r="BU319"/>
  <c r="BU320"/>
  <c r="BU321"/>
  <c r="BU322"/>
  <c r="BU323"/>
  <c r="BU324"/>
  <c r="BU325"/>
  <c r="BU326"/>
  <c r="BU327"/>
  <c r="BU328"/>
  <c r="BU329"/>
  <c r="BU330"/>
  <c r="BU331"/>
  <c r="BU332"/>
  <c r="BU333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114"/>
  <c r="BV115"/>
  <c r="BV116"/>
  <c r="BV117"/>
  <c r="BV118"/>
  <c r="BV119"/>
  <c r="BV120"/>
  <c r="BV121"/>
  <c r="BV122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1"/>
  <c r="BV142"/>
  <c r="BV143"/>
  <c r="BV144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V175"/>
  <c r="BV176"/>
  <c r="BV177"/>
  <c r="BV178"/>
  <c r="BV179"/>
  <c r="BV180"/>
  <c r="BV181"/>
  <c r="BV182"/>
  <c r="BV183"/>
  <c r="BV184"/>
  <c r="BV185"/>
  <c r="BV186"/>
  <c r="BV187"/>
  <c r="BV188"/>
  <c r="BV189"/>
  <c r="BV190"/>
  <c r="BV191"/>
  <c r="BV192"/>
  <c r="BV193"/>
  <c r="BV194"/>
  <c r="BV195"/>
  <c r="BV196"/>
  <c r="BV197"/>
  <c r="BV198"/>
  <c r="BV199"/>
  <c r="BV200"/>
  <c r="BV201"/>
  <c r="BV202"/>
  <c r="BV203"/>
  <c r="BV204"/>
  <c r="BV205"/>
  <c r="BV206"/>
  <c r="BV207"/>
  <c r="BV208"/>
  <c r="BV209"/>
  <c r="BV210"/>
  <c r="BV211"/>
  <c r="BV212"/>
  <c r="BV213"/>
  <c r="BV214"/>
  <c r="BV215"/>
  <c r="BV216"/>
  <c r="BV217"/>
  <c r="BV218"/>
  <c r="BV219"/>
  <c r="BV220"/>
  <c r="BV221"/>
  <c r="BV222"/>
  <c r="BV223"/>
  <c r="BV224"/>
  <c r="BV225"/>
  <c r="BV226"/>
  <c r="BV227"/>
  <c r="BV228"/>
  <c r="BV229"/>
  <c r="BV230"/>
  <c r="BV231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48"/>
  <c r="BV249"/>
  <c r="BV250"/>
  <c r="BV251"/>
  <c r="BV252"/>
  <c r="BV253"/>
  <c r="BV254"/>
  <c r="BV255"/>
  <c r="BV256"/>
  <c r="BV257"/>
  <c r="BV258"/>
  <c r="BV259"/>
  <c r="BV260"/>
  <c r="BV261"/>
  <c r="BV262"/>
  <c r="BV263"/>
  <c r="BV264"/>
  <c r="BV265"/>
  <c r="BV266"/>
  <c r="BV267"/>
  <c r="BV268"/>
  <c r="BV269"/>
  <c r="BV270"/>
  <c r="BV271"/>
  <c r="BV272"/>
  <c r="BV273"/>
  <c r="BV274"/>
  <c r="BV275"/>
  <c r="BV276"/>
  <c r="BV277"/>
  <c r="BV278"/>
  <c r="BV279"/>
  <c r="BV280"/>
  <c r="BV281"/>
  <c r="BV282"/>
  <c r="BV283"/>
  <c r="BV284"/>
  <c r="BV285"/>
  <c r="BV286"/>
  <c r="BV287"/>
  <c r="BV288"/>
  <c r="BV289"/>
  <c r="BV290"/>
  <c r="BV291"/>
  <c r="BV292"/>
  <c r="BV293"/>
  <c r="BV294"/>
  <c r="BV295"/>
  <c r="BV296"/>
  <c r="BV297"/>
  <c r="BV298"/>
  <c r="BV299"/>
  <c r="BV300"/>
  <c r="BV301"/>
  <c r="BV302"/>
  <c r="BV303"/>
  <c r="BV304"/>
  <c r="BV305"/>
  <c r="BV306"/>
  <c r="BV307"/>
  <c r="BV308"/>
  <c r="BV309"/>
  <c r="BV310"/>
  <c r="BV311"/>
  <c r="BV312"/>
  <c r="BV313"/>
  <c r="BV314"/>
  <c r="BV315"/>
  <c r="BV316"/>
  <c r="BV317"/>
  <c r="BV318"/>
  <c r="BV319"/>
  <c r="BV320"/>
  <c r="BV321"/>
  <c r="BV322"/>
  <c r="BV323"/>
  <c r="BV324"/>
  <c r="BV325"/>
  <c r="BV326"/>
  <c r="BV327"/>
  <c r="BV328"/>
  <c r="BV329"/>
  <c r="BV330"/>
  <c r="BV331"/>
  <c r="BV332"/>
  <c r="BV333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W175"/>
  <c r="BW176"/>
  <c r="BW177"/>
  <c r="BW178"/>
  <c r="BW179"/>
  <c r="BW180"/>
  <c r="BW181"/>
  <c r="BW182"/>
  <c r="BW183"/>
  <c r="BW184"/>
  <c r="BW185"/>
  <c r="BW186"/>
  <c r="BW187"/>
  <c r="BW188"/>
  <c r="BW189"/>
  <c r="BW190"/>
  <c r="BW191"/>
  <c r="BW192"/>
  <c r="BW193"/>
  <c r="BW194"/>
  <c r="BW195"/>
  <c r="BW196"/>
  <c r="BW197"/>
  <c r="BW198"/>
  <c r="BW199"/>
  <c r="BW200"/>
  <c r="BW201"/>
  <c r="BW202"/>
  <c r="BW203"/>
  <c r="BW204"/>
  <c r="BW205"/>
  <c r="BW206"/>
  <c r="BW207"/>
  <c r="BW208"/>
  <c r="BW209"/>
  <c r="BW210"/>
  <c r="BW211"/>
  <c r="BW212"/>
  <c r="BW213"/>
  <c r="BW214"/>
  <c r="BW215"/>
  <c r="BW216"/>
  <c r="BW217"/>
  <c r="BW218"/>
  <c r="BW219"/>
  <c r="BW220"/>
  <c r="BW221"/>
  <c r="BW222"/>
  <c r="BW223"/>
  <c r="BW224"/>
  <c r="BW225"/>
  <c r="BW226"/>
  <c r="BW227"/>
  <c r="BW228"/>
  <c r="BW229"/>
  <c r="BW230"/>
  <c r="BW231"/>
  <c r="BW232"/>
  <c r="BW233"/>
  <c r="BW234"/>
  <c r="BW235"/>
  <c r="BW236"/>
  <c r="BW237"/>
  <c r="BW238"/>
  <c r="BW239"/>
  <c r="BW240"/>
  <c r="BW241"/>
  <c r="BW242"/>
  <c r="BW243"/>
  <c r="BW244"/>
  <c r="BW245"/>
  <c r="BW246"/>
  <c r="BW247"/>
  <c r="BW248"/>
  <c r="BW249"/>
  <c r="BW250"/>
  <c r="BW251"/>
  <c r="BW252"/>
  <c r="BW253"/>
  <c r="BW254"/>
  <c r="BW255"/>
  <c r="BW256"/>
  <c r="BW257"/>
  <c r="BW258"/>
  <c r="BW259"/>
  <c r="BW260"/>
  <c r="BW261"/>
  <c r="BW262"/>
  <c r="BW263"/>
  <c r="BW264"/>
  <c r="BW265"/>
  <c r="BW266"/>
  <c r="BW267"/>
  <c r="BW268"/>
  <c r="BW269"/>
  <c r="BW270"/>
  <c r="BW271"/>
  <c r="BW272"/>
  <c r="BW273"/>
  <c r="BW274"/>
  <c r="BW275"/>
  <c r="BW276"/>
  <c r="BW277"/>
  <c r="BW278"/>
  <c r="BW279"/>
  <c r="BW280"/>
  <c r="BW281"/>
  <c r="BW282"/>
  <c r="BW283"/>
  <c r="BW284"/>
  <c r="BW285"/>
  <c r="BW286"/>
  <c r="BW287"/>
  <c r="BW288"/>
  <c r="BW289"/>
  <c r="BW290"/>
  <c r="BW291"/>
  <c r="BW292"/>
  <c r="BW293"/>
  <c r="BW294"/>
  <c r="BW295"/>
  <c r="BW296"/>
  <c r="BW297"/>
  <c r="BW298"/>
  <c r="BW299"/>
  <c r="BW300"/>
  <c r="BW301"/>
  <c r="BW302"/>
  <c r="BW303"/>
  <c r="BW304"/>
  <c r="BW305"/>
  <c r="BW306"/>
  <c r="BW307"/>
  <c r="BW308"/>
  <c r="BW309"/>
  <c r="BW310"/>
  <c r="BW311"/>
  <c r="BW312"/>
  <c r="BW313"/>
  <c r="BW314"/>
  <c r="BW315"/>
  <c r="BW316"/>
  <c r="BW317"/>
  <c r="BW318"/>
  <c r="BW319"/>
  <c r="BW320"/>
  <c r="BW321"/>
  <c r="BW322"/>
  <c r="BW323"/>
  <c r="BW324"/>
  <c r="BW325"/>
  <c r="BW326"/>
  <c r="BW327"/>
  <c r="BW328"/>
  <c r="BW329"/>
  <c r="BW330"/>
  <c r="BW331"/>
  <c r="BW332"/>
  <c r="BW333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6"/>
  <c r="BX207"/>
  <c r="BX208"/>
  <c r="BX209"/>
  <c r="BX210"/>
  <c r="BX211"/>
  <c r="BX212"/>
  <c r="BX213"/>
  <c r="BX214"/>
  <c r="BX215"/>
  <c r="BX216"/>
  <c r="BX217"/>
  <c r="BX218"/>
  <c r="BX219"/>
  <c r="BX220"/>
  <c r="BX221"/>
  <c r="BX222"/>
  <c r="BX223"/>
  <c r="BX224"/>
  <c r="BX225"/>
  <c r="BX226"/>
  <c r="BX227"/>
  <c r="BX228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47"/>
  <c r="BX248"/>
  <c r="BX249"/>
  <c r="BX250"/>
  <c r="BX251"/>
  <c r="BX252"/>
  <c r="BX253"/>
  <c r="BX254"/>
  <c r="BX255"/>
  <c r="BX256"/>
  <c r="BX257"/>
  <c r="BX258"/>
  <c r="BX259"/>
  <c r="BX260"/>
  <c r="BX261"/>
  <c r="BX262"/>
  <c r="BX263"/>
  <c r="BX264"/>
  <c r="BX265"/>
  <c r="BX266"/>
  <c r="BX267"/>
  <c r="BX268"/>
  <c r="BX269"/>
  <c r="BX270"/>
  <c r="BX271"/>
  <c r="BX272"/>
  <c r="BX273"/>
  <c r="BX274"/>
  <c r="BX275"/>
  <c r="BX276"/>
  <c r="BX277"/>
  <c r="BX278"/>
  <c r="BX279"/>
  <c r="BX280"/>
  <c r="BX281"/>
  <c r="BX282"/>
  <c r="BX283"/>
  <c r="BX284"/>
  <c r="BX285"/>
  <c r="BX286"/>
  <c r="BX287"/>
  <c r="BX288"/>
  <c r="BX289"/>
  <c r="BX290"/>
  <c r="BX291"/>
  <c r="BX292"/>
  <c r="BX293"/>
  <c r="BX294"/>
  <c r="BX295"/>
  <c r="BX296"/>
  <c r="BX297"/>
  <c r="BX298"/>
  <c r="BX299"/>
  <c r="BX300"/>
  <c r="BX301"/>
  <c r="BX302"/>
  <c r="BX303"/>
  <c r="BX304"/>
  <c r="BX305"/>
  <c r="BX306"/>
  <c r="BX307"/>
  <c r="BX308"/>
  <c r="BX309"/>
  <c r="BX310"/>
  <c r="BX311"/>
  <c r="BX312"/>
  <c r="BX313"/>
  <c r="BX314"/>
  <c r="BX315"/>
  <c r="BX316"/>
  <c r="BX317"/>
  <c r="BX318"/>
  <c r="BX319"/>
  <c r="BX320"/>
  <c r="BX321"/>
  <c r="BX322"/>
  <c r="BX323"/>
  <c r="BX324"/>
  <c r="BX325"/>
  <c r="BX326"/>
  <c r="BX327"/>
  <c r="BX328"/>
  <c r="BX329"/>
  <c r="BX330"/>
  <c r="BX331"/>
  <c r="BX332"/>
  <c r="BX333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Y175"/>
  <c r="BY176"/>
  <c r="BY177"/>
  <c r="BY178"/>
  <c r="BY179"/>
  <c r="BY180"/>
  <c r="BY181"/>
  <c r="BY182"/>
  <c r="BY183"/>
  <c r="BY184"/>
  <c r="BY185"/>
  <c r="BY186"/>
  <c r="BY187"/>
  <c r="BY188"/>
  <c r="BY189"/>
  <c r="BY190"/>
  <c r="BY191"/>
  <c r="BY192"/>
  <c r="BY193"/>
  <c r="BY194"/>
  <c r="BY195"/>
  <c r="BY196"/>
  <c r="BY197"/>
  <c r="BY198"/>
  <c r="BY199"/>
  <c r="BY200"/>
  <c r="BY201"/>
  <c r="BY202"/>
  <c r="BY203"/>
  <c r="BY204"/>
  <c r="BY205"/>
  <c r="BY206"/>
  <c r="BY207"/>
  <c r="BY208"/>
  <c r="BY209"/>
  <c r="BY210"/>
  <c r="BY211"/>
  <c r="BY212"/>
  <c r="BY213"/>
  <c r="BY214"/>
  <c r="BY215"/>
  <c r="BY216"/>
  <c r="BY217"/>
  <c r="BY218"/>
  <c r="BY219"/>
  <c r="BY220"/>
  <c r="BY221"/>
  <c r="BY222"/>
  <c r="BY223"/>
  <c r="BY224"/>
  <c r="BY225"/>
  <c r="BY226"/>
  <c r="BY227"/>
  <c r="BY228"/>
  <c r="BY229"/>
  <c r="BY230"/>
  <c r="BY231"/>
  <c r="BY232"/>
  <c r="BY233"/>
  <c r="BY234"/>
  <c r="BY235"/>
  <c r="BY236"/>
  <c r="BY237"/>
  <c r="BY238"/>
  <c r="BY239"/>
  <c r="BY240"/>
  <c r="BY241"/>
  <c r="BY242"/>
  <c r="BY243"/>
  <c r="BY244"/>
  <c r="BY245"/>
  <c r="BY246"/>
  <c r="BY247"/>
  <c r="BY248"/>
  <c r="BY249"/>
  <c r="BY250"/>
  <c r="BY251"/>
  <c r="BY252"/>
  <c r="BY253"/>
  <c r="BY254"/>
  <c r="BY255"/>
  <c r="BY256"/>
  <c r="BY257"/>
  <c r="BY258"/>
  <c r="BY259"/>
  <c r="BY260"/>
  <c r="BY261"/>
  <c r="BY262"/>
  <c r="BY263"/>
  <c r="BY264"/>
  <c r="BY265"/>
  <c r="BY266"/>
  <c r="BY267"/>
  <c r="BY268"/>
  <c r="BY269"/>
  <c r="BY270"/>
  <c r="BY271"/>
  <c r="BY272"/>
  <c r="BY273"/>
  <c r="BY274"/>
  <c r="BY275"/>
  <c r="BY276"/>
  <c r="BY277"/>
  <c r="BY278"/>
  <c r="BY279"/>
  <c r="BY280"/>
  <c r="BY281"/>
  <c r="BY282"/>
  <c r="BY283"/>
  <c r="BY284"/>
  <c r="BY285"/>
  <c r="BY286"/>
  <c r="BY287"/>
  <c r="BY288"/>
  <c r="BY289"/>
  <c r="BY290"/>
  <c r="BY291"/>
  <c r="BY292"/>
  <c r="BY293"/>
  <c r="BY294"/>
  <c r="BY295"/>
  <c r="BY296"/>
  <c r="BY297"/>
  <c r="BY298"/>
  <c r="BY299"/>
  <c r="BY300"/>
  <c r="BY301"/>
  <c r="BY302"/>
  <c r="BY303"/>
  <c r="BY304"/>
  <c r="BY305"/>
  <c r="BY306"/>
  <c r="BY307"/>
  <c r="BY308"/>
  <c r="BY309"/>
  <c r="BY310"/>
  <c r="BY311"/>
  <c r="BY312"/>
  <c r="BY313"/>
  <c r="BY314"/>
  <c r="BY315"/>
  <c r="BY316"/>
  <c r="BY317"/>
  <c r="BY318"/>
  <c r="BY319"/>
  <c r="BY320"/>
  <c r="BY321"/>
  <c r="BY322"/>
  <c r="BY323"/>
  <c r="BY324"/>
  <c r="BY325"/>
  <c r="BY326"/>
  <c r="BY327"/>
  <c r="BY328"/>
  <c r="BY329"/>
  <c r="BY330"/>
  <c r="BY331"/>
  <c r="BY332"/>
  <c r="BY333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94"/>
  <c r="BZ95"/>
  <c r="BZ96"/>
  <c r="BZ97"/>
  <c r="BZ98"/>
  <c r="BZ99"/>
  <c r="BZ100"/>
  <c r="BZ101"/>
  <c r="BZ102"/>
  <c r="BZ103"/>
  <c r="BZ104"/>
  <c r="BZ105"/>
  <c r="BZ106"/>
  <c r="BZ107"/>
  <c r="BZ108"/>
  <c r="BZ109"/>
  <c r="BZ110"/>
  <c r="BZ111"/>
  <c r="BZ112"/>
  <c r="BZ113"/>
  <c r="BZ114"/>
  <c r="BZ115"/>
  <c r="BZ116"/>
  <c r="BZ117"/>
  <c r="BZ118"/>
  <c r="BZ119"/>
  <c r="BZ120"/>
  <c r="BZ121"/>
  <c r="BZ122"/>
  <c r="BZ123"/>
  <c r="BZ124"/>
  <c r="BZ125"/>
  <c r="BZ126"/>
  <c r="BZ127"/>
  <c r="BZ128"/>
  <c r="BZ129"/>
  <c r="BZ130"/>
  <c r="BZ131"/>
  <c r="BZ132"/>
  <c r="BZ133"/>
  <c r="BZ134"/>
  <c r="BZ135"/>
  <c r="BZ136"/>
  <c r="BZ137"/>
  <c r="BZ138"/>
  <c r="BZ139"/>
  <c r="BZ140"/>
  <c r="BZ141"/>
  <c r="BZ142"/>
  <c r="BZ143"/>
  <c r="BZ144"/>
  <c r="BZ145"/>
  <c r="BZ146"/>
  <c r="BZ147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Z174"/>
  <c r="BZ175"/>
  <c r="BZ176"/>
  <c r="BZ177"/>
  <c r="BZ178"/>
  <c r="BZ179"/>
  <c r="BZ180"/>
  <c r="BZ181"/>
  <c r="BZ182"/>
  <c r="BZ183"/>
  <c r="BZ184"/>
  <c r="BZ185"/>
  <c r="BZ186"/>
  <c r="BZ187"/>
  <c r="BZ188"/>
  <c r="BZ189"/>
  <c r="BZ190"/>
  <c r="BZ191"/>
  <c r="BZ192"/>
  <c r="BZ193"/>
  <c r="BZ194"/>
  <c r="BZ195"/>
  <c r="BZ196"/>
  <c r="BZ197"/>
  <c r="BZ198"/>
  <c r="BZ199"/>
  <c r="BZ200"/>
  <c r="BZ201"/>
  <c r="BZ202"/>
  <c r="BZ203"/>
  <c r="BZ204"/>
  <c r="BZ205"/>
  <c r="BZ206"/>
  <c r="BZ207"/>
  <c r="BZ208"/>
  <c r="BZ209"/>
  <c r="BZ210"/>
  <c r="BZ211"/>
  <c r="BZ212"/>
  <c r="BZ213"/>
  <c r="BZ214"/>
  <c r="BZ215"/>
  <c r="BZ216"/>
  <c r="BZ217"/>
  <c r="BZ218"/>
  <c r="BZ219"/>
  <c r="BZ220"/>
  <c r="BZ221"/>
  <c r="BZ222"/>
  <c r="BZ223"/>
  <c r="BZ224"/>
  <c r="BZ225"/>
  <c r="BZ226"/>
  <c r="BZ227"/>
  <c r="BZ228"/>
  <c r="BZ229"/>
  <c r="BZ230"/>
  <c r="BZ231"/>
  <c r="BZ232"/>
  <c r="BZ233"/>
  <c r="BZ234"/>
  <c r="BZ235"/>
  <c r="BZ236"/>
  <c r="BZ237"/>
  <c r="BZ238"/>
  <c r="BZ239"/>
  <c r="BZ240"/>
  <c r="BZ241"/>
  <c r="BZ242"/>
  <c r="BZ243"/>
  <c r="BZ244"/>
  <c r="BZ245"/>
  <c r="BZ246"/>
  <c r="BZ247"/>
  <c r="BZ248"/>
  <c r="BZ249"/>
  <c r="BZ250"/>
  <c r="BZ251"/>
  <c r="BZ252"/>
  <c r="BZ253"/>
  <c r="BZ254"/>
  <c r="BZ255"/>
  <c r="BZ256"/>
  <c r="BZ257"/>
  <c r="BZ258"/>
  <c r="BZ259"/>
  <c r="BZ260"/>
  <c r="BZ261"/>
  <c r="BZ262"/>
  <c r="BZ263"/>
  <c r="BZ264"/>
  <c r="BZ265"/>
  <c r="BZ266"/>
  <c r="BZ267"/>
  <c r="BZ268"/>
  <c r="BZ269"/>
  <c r="BZ270"/>
  <c r="BZ271"/>
  <c r="BZ272"/>
  <c r="BZ273"/>
  <c r="BZ274"/>
  <c r="BZ275"/>
  <c r="BZ276"/>
  <c r="BZ277"/>
  <c r="BZ278"/>
  <c r="BZ279"/>
  <c r="BZ280"/>
  <c r="BZ281"/>
  <c r="BZ282"/>
  <c r="BZ283"/>
  <c r="BZ284"/>
  <c r="BZ285"/>
  <c r="BZ286"/>
  <c r="BZ287"/>
  <c r="BZ288"/>
  <c r="BZ289"/>
  <c r="BZ290"/>
  <c r="BZ291"/>
  <c r="BZ292"/>
  <c r="BZ293"/>
  <c r="BZ294"/>
  <c r="BZ295"/>
  <c r="BZ296"/>
  <c r="BZ297"/>
  <c r="BZ298"/>
  <c r="BZ299"/>
  <c r="BZ300"/>
  <c r="BZ301"/>
  <c r="BZ302"/>
  <c r="BZ303"/>
  <c r="BZ304"/>
  <c r="BZ305"/>
  <c r="BZ306"/>
  <c r="BZ307"/>
  <c r="BZ308"/>
  <c r="BZ309"/>
  <c r="BZ310"/>
  <c r="BZ311"/>
  <c r="BZ312"/>
  <c r="BZ313"/>
  <c r="BZ314"/>
  <c r="BZ315"/>
  <c r="BZ316"/>
  <c r="BZ317"/>
  <c r="BZ318"/>
  <c r="BZ319"/>
  <c r="BZ320"/>
  <c r="BZ321"/>
  <c r="BZ322"/>
  <c r="BZ323"/>
  <c r="BZ324"/>
  <c r="BZ325"/>
  <c r="BZ326"/>
  <c r="BZ327"/>
  <c r="BZ328"/>
  <c r="BZ329"/>
  <c r="BZ330"/>
  <c r="BZ331"/>
  <c r="BZ332"/>
  <c r="BZ333"/>
  <c r="CA23"/>
  <c r="CA24"/>
  <c r="CA25"/>
  <c r="CA26"/>
  <c r="CA27"/>
  <c r="CA28"/>
  <c r="CA29"/>
  <c r="CA30"/>
  <c r="CA31"/>
  <c r="CA32"/>
  <c r="CA33"/>
  <c r="CA34"/>
  <c r="CA35"/>
  <c r="CA36"/>
  <c r="CA37"/>
  <c r="CA38"/>
  <c r="CA39"/>
  <c r="CA40"/>
  <c r="CA41"/>
  <c r="CA42"/>
  <c r="CA43"/>
  <c r="CA44"/>
  <c r="CA45"/>
  <c r="CA46"/>
  <c r="CA47"/>
  <c r="CA48"/>
  <c r="CA49"/>
  <c r="CA50"/>
  <c r="CA51"/>
  <c r="CA52"/>
  <c r="CA53"/>
  <c r="CA54"/>
  <c r="CA55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CA175"/>
  <c r="CA176"/>
  <c r="CA177"/>
  <c r="CA178"/>
  <c r="CA179"/>
  <c r="CA180"/>
  <c r="CA181"/>
  <c r="CA182"/>
  <c r="CA183"/>
  <c r="CA184"/>
  <c r="CA185"/>
  <c r="CA186"/>
  <c r="CA187"/>
  <c r="CA188"/>
  <c r="CA189"/>
  <c r="CA190"/>
  <c r="CA191"/>
  <c r="CA192"/>
  <c r="CA193"/>
  <c r="CA194"/>
  <c r="CA195"/>
  <c r="CA196"/>
  <c r="CA197"/>
  <c r="CA198"/>
  <c r="CA199"/>
  <c r="CA200"/>
  <c r="CA201"/>
  <c r="CA202"/>
  <c r="CA203"/>
  <c r="CA204"/>
  <c r="CA205"/>
  <c r="CA206"/>
  <c r="CA207"/>
  <c r="CA208"/>
  <c r="CA209"/>
  <c r="CA210"/>
  <c r="CA211"/>
  <c r="CA212"/>
  <c r="CA213"/>
  <c r="CA214"/>
  <c r="CA215"/>
  <c r="CA216"/>
  <c r="CA217"/>
  <c r="CA218"/>
  <c r="CA219"/>
  <c r="CA220"/>
  <c r="CA221"/>
  <c r="CA222"/>
  <c r="CA223"/>
  <c r="CA224"/>
  <c r="CA225"/>
  <c r="CA226"/>
  <c r="CA227"/>
  <c r="CA228"/>
  <c r="CA229"/>
  <c r="CA230"/>
  <c r="CA231"/>
  <c r="CA232"/>
  <c r="CA233"/>
  <c r="CA234"/>
  <c r="CA235"/>
  <c r="CA236"/>
  <c r="CA237"/>
  <c r="CA238"/>
  <c r="CA239"/>
  <c r="CA240"/>
  <c r="CA241"/>
  <c r="CA242"/>
  <c r="CA243"/>
  <c r="CA244"/>
  <c r="CA245"/>
  <c r="CA246"/>
  <c r="CA247"/>
  <c r="CA248"/>
  <c r="CA249"/>
  <c r="CA250"/>
  <c r="CA251"/>
  <c r="CA252"/>
  <c r="CA253"/>
  <c r="CA254"/>
  <c r="CA255"/>
  <c r="CA256"/>
  <c r="CA257"/>
  <c r="CA258"/>
  <c r="CA259"/>
  <c r="CA260"/>
  <c r="CA261"/>
  <c r="CA262"/>
  <c r="CA263"/>
  <c r="CA264"/>
  <c r="CA265"/>
  <c r="CA266"/>
  <c r="CA267"/>
  <c r="CA268"/>
  <c r="CA269"/>
  <c r="CA270"/>
  <c r="CA271"/>
  <c r="CA272"/>
  <c r="CA273"/>
  <c r="CA274"/>
  <c r="CA275"/>
  <c r="CA276"/>
  <c r="CA277"/>
  <c r="CA278"/>
  <c r="CA279"/>
  <c r="CA280"/>
  <c r="CA281"/>
  <c r="CA282"/>
  <c r="CA283"/>
  <c r="CA284"/>
  <c r="CA285"/>
  <c r="CA286"/>
  <c r="CA287"/>
  <c r="CA288"/>
  <c r="CA289"/>
  <c r="CA290"/>
  <c r="CA291"/>
  <c r="CA292"/>
  <c r="CA293"/>
  <c r="CA294"/>
  <c r="CA295"/>
  <c r="CA296"/>
  <c r="CA297"/>
  <c r="CA298"/>
  <c r="CA299"/>
  <c r="CA300"/>
  <c r="CA301"/>
  <c r="CA302"/>
  <c r="CA303"/>
  <c r="CA304"/>
  <c r="CA305"/>
  <c r="CA306"/>
  <c r="CA307"/>
  <c r="CA308"/>
  <c r="CA309"/>
  <c r="CA310"/>
  <c r="CA311"/>
  <c r="CA312"/>
  <c r="CA313"/>
  <c r="CA314"/>
  <c r="CA315"/>
  <c r="CA316"/>
  <c r="CA317"/>
  <c r="CA318"/>
  <c r="CA319"/>
  <c r="CA320"/>
  <c r="CA321"/>
  <c r="CA322"/>
  <c r="CA323"/>
  <c r="CA324"/>
  <c r="CA325"/>
  <c r="CA326"/>
  <c r="CA327"/>
  <c r="CA328"/>
  <c r="CA329"/>
  <c r="CA330"/>
  <c r="CA331"/>
  <c r="CA332"/>
  <c r="CA333"/>
  <c r="CB23"/>
  <c r="CB24"/>
  <c r="CB25"/>
  <c r="CB26"/>
  <c r="CB27"/>
  <c r="CB28"/>
  <c r="CB29"/>
  <c r="CB30"/>
  <c r="CB31"/>
  <c r="CB32"/>
  <c r="CB33"/>
  <c r="CB34"/>
  <c r="CB35"/>
  <c r="CB36"/>
  <c r="CB37"/>
  <c r="CB38"/>
  <c r="CB39"/>
  <c r="CB40"/>
  <c r="CB41"/>
  <c r="CB42"/>
  <c r="CB43"/>
  <c r="CB44"/>
  <c r="CB45"/>
  <c r="CB46"/>
  <c r="CB47"/>
  <c r="CB48"/>
  <c r="CB49"/>
  <c r="CB50"/>
  <c r="CB51"/>
  <c r="CB52"/>
  <c r="CB53"/>
  <c r="CB54"/>
  <c r="CB55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94"/>
  <c r="CB95"/>
  <c r="CB96"/>
  <c r="CB97"/>
  <c r="CB98"/>
  <c r="CB99"/>
  <c r="CB100"/>
  <c r="CB101"/>
  <c r="CB102"/>
  <c r="CB103"/>
  <c r="CB104"/>
  <c r="CB105"/>
  <c r="CB106"/>
  <c r="CB107"/>
  <c r="CB108"/>
  <c r="CB109"/>
  <c r="CB110"/>
  <c r="CB111"/>
  <c r="CB112"/>
  <c r="CB113"/>
  <c r="CB114"/>
  <c r="CB115"/>
  <c r="CB116"/>
  <c r="CB117"/>
  <c r="CB118"/>
  <c r="CB119"/>
  <c r="CB120"/>
  <c r="CB121"/>
  <c r="CB122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CB140"/>
  <c r="CB141"/>
  <c r="CB142"/>
  <c r="CB143"/>
  <c r="CB144"/>
  <c r="CB145"/>
  <c r="CB146"/>
  <c r="CB147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B174"/>
  <c r="CB175"/>
  <c r="CB176"/>
  <c r="CB177"/>
  <c r="CB178"/>
  <c r="CB179"/>
  <c r="CB180"/>
  <c r="CB181"/>
  <c r="CB182"/>
  <c r="CB183"/>
  <c r="CB184"/>
  <c r="CB185"/>
  <c r="CB186"/>
  <c r="CB187"/>
  <c r="CB188"/>
  <c r="CB189"/>
  <c r="CB190"/>
  <c r="CB191"/>
  <c r="CB192"/>
  <c r="CB193"/>
  <c r="CB194"/>
  <c r="CB195"/>
  <c r="CB196"/>
  <c r="CB197"/>
  <c r="CB198"/>
  <c r="CB199"/>
  <c r="CB200"/>
  <c r="CB201"/>
  <c r="CB202"/>
  <c r="CB203"/>
  <c r="CB204"/>
  <c r="CB205"/>
  <c r="CB206"/>
  <c r="CB207"/>
  <c r="CB208"/>
  <c r="CB209"/>
  <c r="CB210"/>
  <c r="CB211"/>
  <c r="CB212"/>
  <c r="CB213"/>
  <c r="CB214"/>
  <c r="CB215"/>
  <c r="CB216"/>
  <c r="CB217"/>
  <c r="CB218"/>
  <c r="CB219"/>
  <c r="CB220"/>
  <c r="CB221"/>
  <c r="CB222"/>
  <c r="CB223"/>
  <c r="CB224"/>
  <c r="CB225"/>
  <c r="CB226"/>
  <c r="CB227"/>
  <c r="CB228"/>
  <c r="CB229"/>
  <c r="CB230"/>
  <c r="CB231"/>
  <c r="CB232"/>
  <c r="CB233"/>
  <c r="CB234"/>
  <c r="CB235"/>
  <c r="CB236"/>
  <c r="CB237"/>
  <c r="CB238"/>
  <c r="CB239"/>
  <c r="CB240"/>
  <c r="CB241"/>
  <c r="CB242"/>
  <c r="CB243"/>
  <c r="CB244"/>
  <c r="CB245"/>
  <c r="CB246"/>
  <c r="CB247"/>
  <c r="CB248"/>
  <c r="CB249"/>
  <c r="CB250"/>
  <c r="CB251"/>
  <c r="CB252"/>
  <c r="CB253"/>
  <c r="CB254"/>
  <c r="CB255"/>
  <c r="CB256"/>
  <c r="CB257"/>
  <c r="CB258"/>
  <c r="CB259"/>
  <c r="CB260"/>
  <c r="CB261"/>
  <c r="CB262"/>
  <c r="CB263"/>
  <c r="CB264"/>
  <c r="CB265"/>
  <c r="CB266"/>
  <c r="CB267"/>
  <c r="CB268"/>
  <c r="CB269"/>
  <c r="CB270"/>
  <c r="CB271"/>
  <c r="CB272"/>
  <c r="CB273"/>
  <c r="CB274"/>
  <c r="CB275"/>
  <c r="CB276"/>
  <c r="CB277"/>
  <c r="CB278"/>
  <c r="CB279"/>
  <c r="CB280"/>
  <c r="CB281"/>
  <c r="CB282"/>
  <c r="CB283"/>
  <c r="CB284"/>
  <c r="CB285"/>
  <c r="CB286"/>
  <c r="CB287"/>
  <c r="CB288"/>
  <c r="CB289"/>
  <c r="CB290"/>
  <c r="CB291"/>
  <c r="CB292"/>
  <c r="CB293"/>
  <c r="CB294"/>
  <c r="CB295"/>
  <c r="CB296"/>
  <c r="CB297"/>
  <c r="CB298"/>
  <c r="CB299"/>
  <c r="CB300"/>
  <c r="CB301"/>
  <c r="CB302"/>
  <c r="CB303"/>
  <c r="CB304"/>
  <c r="CB305"/>
  <c r="CB306"/>
  <c r="CB307"/>
  <c r="CB308"/>
  <c r="CB309"/>
  <c r="CB310"/>
  <c r="CB311"/>
  <c r="CB312"/>
  <c r="CB313"/>
  <c r="CB314"/>
  <c r="CB315"/>
  <c r="CB316"/>
  <c r="CB317"/>
  <c r="CB318"/>
  <c r="CB319"/>
  <c r="CB320"/>
  <c r="CB321"/>
  <c r="CB322"/>
  <c r="CB323"/>
  <c r="CB324"/>
  <c r="CB325"/>
  <c r="CB326"/>
  <c r="CB327"/>
  <c r="CB328"/>
  <c r="CB329"/>
  <c r="CB330"/>
  <c r="CB331"/>
  <c r="CB332"/>
  <c r="CB333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C175"/>
  <c r="CC176"/>
  <c r="CC177"/>
  <c r="CC178"/>
  <c r="CC179"/>
  <c r="CC180"/>
  <c r="CC181"/>
  <c r="CC182"/>
  <c r="CC183"/>
  <c r="CC184"/>
  <c r="CC185"/>
  <c r="CC186"/>
  <c r="CC187"/>
  <c r="CC188"/>
  <c r="CC189"/>
  <c r="CC190"/>
  <c r="CC191"/>
  <c r="CC192"/>
  <c r="CC193"/>
  <c r="CC194"/>
  <c r="CC195"/>
  <c r="CC196"/>
  <c r="CC197"/>
  <c r="CC198"/>
  <c r="CC199"/>
  <c r="CC200"/>
  <c r="CC201"/>
  <c r="CC202"/>
  <c r="CC203"/>
  <c r="CC204"/>
  <c r="CC205"/>
  <c r="CC206"/>
  <c r="CC207"/>
  <c r="CC208"/>
  <c r="CC209"/>
  <c r="CC210"/>
  <c r="CC211"/>
  <c r="CC212"/>
  <c r="CC213"/>
  <c r="CC214"/>
  <c r="CC215"/>
  <c r="CC216"/>
  <c r="CC217"/>
  <c r="CC218"/>
  <c r="CC219"/>
  <c r="CC220"/>
  <c r="CC221"/>
  <c r="CC222"/>
  <c r="CC223"/>
  <c r="CC224"/>
  <c r="CC225"/>
  <c r="CC226"/>
  <c r="CC227"/>
  <c r="CC228"/>
  <c r="CC229"/>
  <c r="CC230"/>
  <c r="CC231"/>
  <c r="CC232"/>
  <c r="CC233"/>
  <c r="CC234"/>
  <c r="CC235"/>
  <c r="CC236"/>
  <c r="CC237"/>
  <c r="CC238"/>
  <c r="CC239"/>
  <c r="CC240"/>
  <c r="CC241"/>
  <c r="CC242"/>
  <c r="CC243"/>
  <c r="CC244"/>
  <c r="CC245"/>
  <c r="CC246"/>
  <c r="CC247"/>
  <c r="CC248"/>
  <c r="CC249"/>
  <c r="CC250"/>
  <c r="CC251"/>
  <c r="CC252"/>
  <c r="CC253"/>
  <c r="CC254"/>
  <c r="CC255"/>
  <c r="CC256"/>
  <c r="CC257"/>
  <c r="CC258"/>
  <c r="CC259"/>
  <c r="CC260"/>
  <c r="CC261"/>
  <c r="CC262"/>
  <c r="CC263"/>
  <c r="CC264"/>
  <c r="CC265"/>
  <c r="CC266"/>
  <c r="CC267"/>
  <c r="CC268"/>
  <c r="CC269"/>
  <c r="CC270"/>
  <c r="CC271"/>
  <c r="CC272"/>
  <c r="CC273"/>
  <c r="CC274"/>
  <c r="CC275"/>
  <c r="CC276"/>
  <c r="CC277"/>
  <c r="CC278"/>
  <c r="CC279"/>
  <c r="CC280"/>
  <c r="CC281"/>
  <c r="CC282"/>
  <c r="CC283"/>
  <c r="CC284"/>
  <c r="CC285"/>
  <c r="CC286"/>
  <c r="CC287"/>
  <c r="CC288"/>
  <c r="CC289"/>
  <c r="CC290"/>
  <c r="CC291"/>
  <c r="CC292"/>
  <c r="CC293"/>
  <c r="CC294"/>
  <c r="CC295"/>
  <c r="CC296"/>
  <c r="CC297"/>
  <c r="CC298"/>
  <c r="CC299"/>
  <c r="CC300"/>
  <c r="CC301"/>
  <c r="CC302"/>
  <c r="CC303"/>
  <c r="CC304"/>
  <c r="CC305"/>
  <c r="CC306"/>
  <c r="CC307"/>
  <c r="CC308"/>
  <c r="CC309"/>
  <c r="CC310"/>
  <c r="CC311"/>
  <c r="CC312"/>
  <c r="CC313"/>
  <c r="CC314"/>
  <c r="CC315"/>
  <c r="CC316"/>
  <c r="CC317"/>
  <c r="CC318"/>
  <c r="CC319"/>
  <c r="CC320"/>
  <c r="CC321"/>
  <c r="CC322"/>
  <c r="CC323"/>
  <c r="CC324"/>
  <c r="CC325"/>
  <c r="CC326"/>
  <c r="CC327"/>
  <c r="CC328"/>
  <c r="CC329"/>
  <c r="CC330"/>
  <c r="CC331"/>
  <c r="CC332"/>
  <c r="CC333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D175"/>
  <c r="CD176"/>
  <c r="CD177"/>
  <c r="CD178"/>
  <c r="CD179"/>
  <c r="CD180"/>
  <c r="CD181"/>
  <c r="CD182"/>
  <c r="CD183"/>
  <c r="CD184"/>
  <c r="CD185"/>
  <c r="CD186"/>
  <c r="CD187"/>
  <c r="CD188"/>
  <c r="CD189"/>
  <c r="CD190"/>
  <c r="CD191"/>
  <c r="CD192"/>
  <c r="CD193"/>
  <c r="CD194"/>
  <c r="CD195"/>
  <c r="CD196"/>
  <c r="CD197"/>
  <c r="CD198"/>
  <c r="CD199"/>
  <c r="CD200"/>
  <c r="CD201"/>
  <c r="CD202"/>
  <c r="CD203"/>
  <c r="CD204"/>
  <c r="CD205"/>
  <c r="CD206"/>
  <c r="CD207"/>
  <c r="CD208"/>
  <c r="CD209"/>
  <c r="CD210"/>
  <c r="CD211"/>
  <c r="CD212"/>
  <c r="CD213"/>
  <c r="CD214"/>
  <c r="CD215"/>
  <c r="CD216"/>
  <c r="CD217"/>
  <c r="CD218"/>
  <c r="CD219"/>
  <c r="CD220"/>
  <c r="CD221"/>
  <c r="CD222"/>
  <c r="CD223"/>
  <c r="CD224"/>
  <c r="CD225"/>
  <c r="CD226"/>
  <c r="CD227"/>
  <c r="CD228"/>
  <c r="CD229"/>
  <c r="CD230"/>
  <c r="CD231"/>
  <c r="CD232"/>
  <c r="CD233"/>
  <c r="CD234"/>
  <c r="CD235"/>
  <c r="CD236"/>
  <c r="CD237"/>
  <c r="CD238"/>
  <c r="CD239"/>
  <c r="CD240"/>
  <c r="CD241"/>
  <c r="CD242"/>
  <c r="CD243"/>
  <c r="CD244"/>
  <c r="CD245"/>
  <c r="CD246"/>
  <c r="CD247"/>
  <c r="CD248"/>
  <c r="CD249"/>
  <c r="CD250"/>
  <c r="CD251"/>
  <c r="CD252"/>
  <c r="CD253"/>
  <c r="CD254"/>
  <c r="CD255"/>
  <c r="CD256"/>
  <c r="CD257"/>
  <c r="CD258"/>
  <c r="CD259"/>
  <c r="CD260"/>
  <c r="CD261"/>
  <c r="CD262"/>
  <c r="CD263"/>
  <c r="CD264"/>
  <c r="CD265"/>
  <c r="CD266"/>
  <c r="CD267"/>
  <c r="CD268"/>
  <c r="CD269"/>
  <c r="CD270"/>
  <c r="CD271"/>
  <c r="CD272"/>
  <c r="CD273"/>
  <c r="CD274"/>
  <c r="CD275"/>
  <c r="CD276"/>
  <c r="CD277"/>
  <c r="CD278"/>
  <c r="CD279"/>
  <c r="CD280"/>
  <c r="CD281"/>
  <c r="CD282"/>
  <c r="CD283"/>
  <c r="CD284"/>
  <c r="CD285"/>
  <c r="CD286"/>
  <c r="CD287"/>
  <c r="CD288"/>
  <c r="CD289"/>
  <c r="CD290"/>
  <c r="CD291"/>
  <c r="CD292"/>
  <c r="CD293"/>
  <c r="CD294"/>
  <c r="CD295"/>
  <c r="CD296"/>
  <c r="CD297"/>
  <c r="CD298"/>
  <c r="CD299"/>
  <c r="CD300"/>
  <c r="CD301"/>
  <c r="CD302"/>
  <c r="CD303"/>
  <c r="CD304"/>
  <c r="CD305"/>
  <c r="CD306"/>
  <c r="CD307"/>
  <c r="CD308"/>
  <c r="CD309"/>
  <c r="CD310"/>
  <c r="CD311"/>
  <c r="CD312"/>
  <c r="CD313"/>
  <c r="CD314"/>
  <c r="CD315"/>
  <c r="CD316"/>
  <c r="CD317"/>
  <c r="CD318"/>
  <c r="CD319"/>
  <c r="CD320"/>
  <c r="CD321"/>
  <c r="CD322"/>
  <c r="CD323"/>
  <c r="CD324"/>
  <c r="CD325"/>
  <c r="CD326"/>
  <c r="CD327"/>
  <c r="CD328"/>
  <c r="CD329"/>
  <c r="CD330"/>
  <c r="CD331"/>
  <c r="CD332"/>
  <c r="CD333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F174"/>
  <c r="CF175"/>
  <c r="CF176"/>
  <c r="CF177"/>
  <c r="CF178"/>
  <c r="CF179"/>
  <c r="CF180"/>
  <c r="CF181"/>
  <c r="CF182"/>
  <c r="CF183"/>
  <c r="CF184"/>
  <c r="CF185"/>
  <c r="CF186"/>
  <c r="CF187"/>
  <c r="CF188"/>
  <c r="CF189"/>
  <c r="CF190"/>
  <c r="CF191"/>
  <c r="CF192"/>
  <c r="CF193"/>
  <c r="CF194"/>
  <c r="CF195"/>
  <c r="CF196"/>
  <c r="CF197"/>
  <c r="CF198"/>
  <c r="CF199"/>
  <c r="CF200"/>
  <c r="CF201"/>
  <c r="CF202"/>
  <c r="CF203"/>
  <c r="CF204"/>
  <c r="CF205"/>
  <c r="CF206"/>
  <c r="CF207"/>
  <c r="CF208"/>
  <c r="CF209"/>
  <c r="CF210"/>
  <c r="CF211"/>
  <c r="CF212"/>
  <c r="CF213"/>
  <c r="CF214"/>
  <c r="CF215"/>
  <c r="CF216"/>
  <c r="CF217"/>
  <c r="CF218"/>
  <c r="CF219"/>
  <c r="CF220"/>
  <c r="CF221"/>
  <c r="CF222"/>
  <c r="CF223"/>
  <c r="CF224"/>
  <c r="CF225"/>
  <c r="CF226"/>
  <c r="CF227"/>
  <c r="CF228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48"/>
  <c r="CF249"/>
  <c r="CF250"/>
  <c r="CF251"/>
  <c r="CF252"/>
  <c r="CF253"/>
  <c r="CF254"/>
  <c r="CF255"/>
  <c r="CF256"/>
  <c r="CF257"/>
  <c r="CF258"/>
  <c r="CF259"/>
  <c r="CF260"/>
  <c r="CF261"/>
  <c r="CF262"/>
  <c r="CF263"/>
  <c r="CF264"/>
  <c r="CF265"/>
  <c r="CF266"/>
  <c r="CF267"/>
  <c r="CF268"/>
  <c r="CF269"/>
  <c r="CF270"/>
  <c r="CF271"/>
  <c r="CF272"/>
  <c r="CF273"/>
  <c r="CF274"/>
  <c r="CF275"/>
  <c r="CF276"/>
  <c r="CF277"/>
  <c r="CF278"/>
  <c r="CF279"/>
  <c r="CF280"/>
  <c r="CF281"/>
  <c r="CF282"/>
  <c r="CF283"/>
  <c r="CF284"/>
  <c r="CF285"/>
  <c r="CF286"/>
  <c r="CF287"/>
  <c r="CF288"/>
  <c r="CF289"/>
  <c r="CF290"/>
  <c r="CF291"/>
  <c r="CF292"/>
  <c r="CF293"/>
  <c r="CF294"/>
  <c r="CF295"/>
  <c r="CF296"/>
  <c r="CF297"/>
  <c r="CF298"/>
  <c r="CF299"/>
  <c r="CF300"/>
  <c r="CF301"/>
  <c r="CF302"/>
  <c r="CF303"/>
  <c r="CF304"/>
  <c r="CF305"/>
  <c r="CF306"/>
  <c r="CF307"/>
  <c r="CF308"/>
  <c r="CF309"/>
  <c r="CF310"/>
  <c r="CF311"/>
  <c r="CF312"/>
  <c r="CF313"/>
  <c r="CF314"/>
  <c r="CF315"/>
  <c r="CF316"/>
  <c r="CF317"/>
  <c r="CF318"/>
  <c r="CF319"/>
  <c r="CF320"/>
  <c r="CF321"/>
  <c r="CF322"/>
  <c r="CF323"/>
  <c r="CF324"/>
  <c r="CF325"/>
  <c r="CF326"/>
  <c r="CF327"/>
  <c r="CF328"/>
  <c r="CF329"/>
  <c r="CF330"/>
  <c r="CF331"/>
  <c r="CF332"/>
  <c r="CF333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G175"/>
  <c r="CG176"/>
  <c r="CG177"/>
  <c r="CG178"/>
  <c r="CG179"/>
  <c r="CG180"/>
  <c r="CG181"/>
  <c r="CG182"/>
  <c r="CG183"/>
  <c r="CG184"/>
  <c r="CG185"/>
  <c r="CG186"/>
  <c r="CG187"/>
  <c r="CG188"/>
  <c r="CG189"/>
  <c r="CG190"/>
  <c r="CG191"/>
  <c r="CG192"/>
  <c r="CG193"/>
  <c r="CG194"/>
  <c r="CG195"/>
  <c r="CG196"/>
  <c r="CG197"/>
  <c r="CG198"/>
  <c r="CG199"/>
  <c r="CG200"/>
  <c r="CG201"/>
  <c r="CG202"/>
  <c r="CG203"/>
  <c r="CG204"/>
  <c r="CG205"/>
  <c r="CG206"/>
  <c r="CG207"/>
  <c r="CG208"/>
  <c r="CG209"/>
  <c r="CG210"/>
  <c r="CG211"/>
  <c r="CG212"/>
  <c r="CG213"/>
  <c r="CG214"/>
  <c r="CG215"/>
  <c r="CG216"/>
  <c r="CG217"/>
  <c r="CG218"/>
  <c r="CG219"/>
  <c r="CG220"/>
  <c r="CG221"/>
  <c r="CG222"/>
  <c r="CG223"/>
  <c r="CG224"/>
  <c r="CG225"/>
  <c r="CG226"/>
  <c r="CG227"/>
  <c r="CG228"/>
  <c r="CG229"/>
  <c r="CG230"/>
  <c r="CG231"/>
  <c r="CG232"/>
  <c r="CG233"/>
  <c r="CG234"/>
  <c r="CG235"/>
  <c r="CG236"/>
  <c r="CG237"/>
  <c r="CG238"/>
  <c r="CG239"/>
  <c r="CG240"/>
  <c r="CG241"/>
  <c r="CG242"/>
  <c r="CG243"/>
  <c r="CG244"/>
  <c r="CG245"/>
  <c r="CG246"/>
  <c r="CG247"/>
  <c r="CG248"/>
  <c r="CG249"/>
  <c r="CG250"/>
  <c r="CG251"/>
  <c r="CG252"/>
  <c r="CG253"/>
  <c r="CG254"/>
  <c r="CG255"/>
  <c r="CG256"/>
  <c r="CG257"/>
  <c r="CG258"/>
  <c r="CG259"/>
  <c r="CG260"/>
  <c r="CG261"/>
  <c r="CG262"/>
  <c r="CG263"/>
  <c r="CG264"/>
  <c r="CG265"/>
  <c r="CG266"/>
  <c r="CG267"/>
  <c r="CG268"/>
  <c r="CG269"/>
  <c r="CG270"/>
  <c r="CG271"/>
  <c r="CG272"/>
  <c r="CG273"/>
  <c r="CG274"/>
  <c r="CG275"/>
  <c r="CG276"/>
  <c r="CG277"/>
  <c r="CG278"/>
  <c r="CG279"/>
  <c r="CG280"/>
  <c r="CG281"/>
  <c r="CG282"/>
  <c r="CG283"/>
  <c r="CG284"/>
  <c r="CG285"/>
  <c r="CG286"/>
  <c r="CG287"/>
  <c r="CG288"/>
  <c r="CG289"/>
  <c r="CG290"/>
  <c r="CG291"/>
  <c r="CG292"/>
  <c r="CG293"/>
  <c r="CG294"/>
  <c r="CG295"/>
  <c r="CG296"/>
  <c r="CG297"/>
  <c r="CG298"/>
  <c r="CG299"/>
  <c r="CG300"/>
  <c r="CG301"/>
  <c r="CG302"/>
  <c r="CG303"/>
  <c r="CG304"/>
  <c r="CG305"/>
  <c r="CG306"/>
  <c r="CG307"/>
  <c r="CG308"/>
  <c r="CG309"/>
  <c r="CG310"/>
  <c r="CG311"/>
  <c r="CG312"/>
  <c r="CG313"/>
  <c r="CG314"/>
  <c r="CG315"/>
  <c r="CG316"/>
  <c r="CG317"/>
  <c r="CG318"/>
  <c r="CG319"/>
  <c r="CG320"/>
  <c r="CG321"/>
  <c r="CG322"/>
  <c r="CG323"/>
  <c r="CG324"/>
  <c r="CG325"/>
  <c r="CG326"/>
  <c r="CG327"/>
  <c r="CG328"/>
  <c r="CG329"/>
  <c r="CG330"/>
  <c r="CG331"/>
  <c r="CG332"/>
  <c r="CG333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3"/>
  <c r="CH104"/>
  <c r="CH105"/>
  <c r="CH106"/>
  <c r="CH107"/>
  <c r="CH108"/>
  <c r="CH109"/>
  <c r="CH110"/>
  <c r="CH111"/>
  <c r="CH112"/>
  <c r="CH113"/>
  <c r="CH114"/>
  <c r="CH115"/>
  <c r="CH116"/>
  <c r="CH117"/>
  <c r="CH118"/>
  <c r="CH119"/>
  <c r="CH120"/>
  <c r="CH121"/>
  <c r="CH122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1"/>
  <c r="CH142"/>
  <c r="CH143"/>
  <c r="CH144"/>
  <c r="CH145"/>
  <c r="CH146"/>
  <c r="CH147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H175"/>
  <c r="CH176"/>
  <c r="CH177"/>
  <c r="CH178"/>
  <c r="CH179"/>
  <c r="CH180"/>
  <c r="CH181"/>
  <c r="CH182"/>
  <c r="CH183"/>
  <c r="CH184"/>
  <c r="CH185"/>
  <c r="CH186"/>
  <c r="CH187"/>
  <c r="CH188"/>
  <c r="CH189"/>
  <c r="CH190"/>
  <c r="CH191"/>
  <c r="CH192"/>
  <c r="CH193"/>
  <c r="CH194"/>
  <c r="CH195"/>
  <c r="CH196"/>
  <c r="CH197"/>
  <c r="CH198"/>
  <c r="CH199"/>
  <c r="CH200"/>
  <c r="CH201"/>
  <c r="CH202"/>
  <c r="CH203"/>
  <c r="CH204"/>
  <c r="CH205"/>
  <c r="CH206"/>
  <c r="CH207"/>
  <c r="CH208"/>
  <c r="CH209"/>
  <c r="CH210"/>
  <c r="CH211"/>
  <c r="CH212"/>
  <c r="CH213"/>
  <c r="CH214"/>
  <c r="CH215"/>
  <c r="CH216"/>
  <c r="CH217"/>
  <c r="CH218"/>
  <c r="CH219"/>
  <c r="CH220"/>
  <c r="CH221"/>
  <c r="CH222"/>
  <c r="CH223"/>
  <c r="CH224"/>
  <c r="CH225"/>
  <c r="CH226"/>
  <c r="CH227"/>
  <c r="CH228"/>
  <c r="CH229"/>
  <c r="CH230"/>
  <c r="CH231"/>
  <c r="CH232"/>
  <c r="CH233"/>
  <c r="CH234"/>
  <c r="CH235"/>
  <c r="CH236"/>
  <c r="CH237"/>
  <c r="CH238"/>
  <c r="CH239"/>
  <c r="CH240"/>
  <c r="CH241"/>
  <c r="CH242"/>
  <c r="CH243"/>
  <c r="CH244"/>
  <c r="CH245"/>
  <c r="CH246"/>
  <c r="CH247"/>
  <c r="CH248"/>
  <c r="CH249"/>
  <c r="CH250"/>
  <c r="CH251"/>
  <c r="CH252"/>
  <c r="CH253"/>
  <c r="CH254"/>
  <c r="CH255"/>
  <c r="CH256"/>
  <c r="CH257"/>
  <c r="CH258"/>
  <c r="CH259"/>
  <c r="CH260"/>
  <c r="CH261"/>
  <c r="CH262"/>
  <c r="CH263"/>
  <c r="CH264"/>
  <c r="CH265"/>
  <c r="CH266"/>
  <c r="CH267"/>
  <c r="CH268"/>
  <c r="CH269"/>
  <c r="CH270"/>
  <c r="CH271"/>
  <c r="CH272"/>
  <c r="CH273"/>
  <c r="CH274"/>
  <c r="CH275"/>
  <c r="CH276"/>
  <c r="CH277"/>
  <c r="CH278"/>
  <c r="CH279"/>
  <c r="CH280"/>
  <c r="CH281"/>
  <c r="CH282"/>
  <c r="CH283"/>
  <c r="CH284"/>
  <c r="CH285"/>
  <c r="CH286"/>
  <c r="CH287"/>
  <c r="CH288"/>
  <c r="CH289"/>
  <c r="CH290"/>
  <c r="CH291"/>
  <c r="CH292"/>
  <c r="CH293"/>
  <c r="CH294"/>
  <c r="CH295"/>
  <c r="CH296"/>
  <c r="CH297"/>
  <c r="CH298"/>
  <c r="CH299"/>
  <c r="CH300"/>
  <c r="CH301"/>
  <c r="CH302"/>
  <c r="CH303"/>
  <c r="CH304"/>
  <c r="CH305"/>
  <c r="CH306"/>
  <c r="CH307"/>
  <c r="CH308"/>
  <c r="CH309"/>
  <c r="CH310"/>
  <c r="CH311"/>
  <c r="CH312"/>
  <c r="CH313"/>
  <c r="CH314"/>
  <c r="CH315"/>
  <c r="CH316"/>
  <c r="CH317"/>
  <c r="CH318"/>
  <c r="CH319"/>
  <c r="CH320"/>
  <c r="CH321"/>
  <c r="CH322"/>
  <c r="CH323"/>
  <c r="CH324"/>
  <c r="CH325"/>
  <c r="CH326"/>
  <c r="CH327"/>
  <c r="CH328"/>
  <c r="CH329"/>
  <c r="CH330"/>
  <c r="CH331"/>
  <c r="CH332"/>
  <c r="CH333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I103"/>
  <c r="CI104"/>
  <c r="CI105"/>
  <c r="CI106"/>
  <c r="CI107"/>
  <c r="CI108"/>
  <c r="CI109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6"/>
  <c r="CI127"/>
  <c r="CI128"/>
  <c r="CI129"/>
  <c r="CI130"/>
  <c r="CI131"/>
  <c r="CI132"/>
  <c r="CI133"/>
  <c r="CI134"/>
  <c r="CI135"/>
  <c r="CI136"/>
  <c r="CI137"/>
  <c r="CI138"/>
  <c r="CI139"/>
  <c r="CI140"/>
  <c r="CI141"/>
  <c r="CI142"/>
  <c r="CI143"/>
  <c r="CI144"/>
  <c r="CI145"/>
  <c r="CI146"/>
  <c r="CI14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I175"/>
  <c r="CI176"/>
  <c r="CI177"/>
  <c r="CI178"/>
  <c r="CI179"/>
  <c r="CI180"/>
  <c r="CI181"/>
  <c r="CI182"/>
  <c r="CI183"/>
  <c r="CI184"/>
  <c r="CI185"/>
  <c r="CI186"/>
  <c r="CI187"/>
  <c r="CI188"/>
  <c r="CI189"/>
  <c r="CI190"/>
  <c r="CI191"/>
  <c r="CI192"/>
  <c r="CI193"/>
  <c r="CI194"/>
  <c r="CI195"/>
  <c r="CI196"/>
  <c r="CI197"/>
  <c r="CI198"/>
  <c r="CI199"/>
  <c r="CI200"/>
  <c r="CI201"/>
  <c r="CI202"/>
  <c r="CI203"/>
  <c r="CI204"/>
  <c r="CI205"/>
  <c r="CI206"/>
  <c r="CI207"/>
  <c r="CI208"/>
  <c r="CI209"/>
  <c r="CI210"/>
  <c r="CI211"/>
  <c r="CI212"/>
  <c r="CI213"/>
  <c r="CI214"/>
  <c r="CI215"/>
  <c r="CI216"/>
  <c r="CI217"/>
  <c r="CI218"/>
  <c r="CI219"/>
  <c r="CI220"/>
  <c r="CI221"/>
  <c r="CI222"/>
  <c r="CI223"/>
  <c r="CI224"/>
  <c r="CI225"/>
  <c r="CI226"/>
  <c r="CI227"/>
  <c r="CI228"/>
  <c r="CI229"/>
  <c r="CI230"/>
  <c r="CI231"/>
  <c r="CI232"/>
  <c r="CI233"/>
  <c r="CI234"/>
  <c r="CI235"/>
  <c r="CI236"/>
  <c r="CI237"/>
  <c r="CI238"/>
  <c r="CI239"/>
  <c r="CI240"/>
  <c r="CI241"/>
  <c r="CI242"/>
  <c r="CI243"/>
  <c r="CI244"/>
  <c r="CI245"/>
  <c r="CI246"/>
  <c r="CI247"/>
  <c r="CI248"/>
  <c r="CI249"/>
  <c r="CI250"/>
  <c r="CI251"/>
  <c r="CI252"/>
  <c r="CI253"/>
  <c r="CI254"/>
  <c r="CI255"/>
  <c r="CI256"/>
  <c r="CI257"/>
  <c r="CI258"/>
  <c r="CI259"/>
  <c r="CI260"/>
  <c r="CI261"/>
  <c r="CI262"/>
  <c r="CI263"/>
  <c r="CI264"/>
  <c r="CI265"/>
  <c r="CI266"/>
  <c r="CI267"/>
  <c r="CI268"/>
  <c r="CI269"/>
  <c r="CI270"/>
  <c r="CI271"/>
  <c r="CI272"/>
  <c r="CI273"/>
  <c r="CI274"/>
  <c r="CI275"/>
  <c r="CI276"/>
  <c r="CI277"/>
  <c r="CI278"/>
  <c r="CI279"/>
  <c r="CI280"/>
  <c r="CI281"/>
  <c r="CI282"/>
  <c r="CI283"/>
  <c r="CI284"/>
  <c r="CI285"/>
  <c r="CI286"/>
  <c r="CI287"/>
  <c r="CI288"/>
  <c r="CI289"/>
  <c r="CI290"/>
  <c r="CI291"/>
  <c r="CI292"/>
  <c r="CI293"/>
  <c r="CI294"/>
  <c r="CI295"/>
  <c r="CI296"/>
  <c r="CI297"/>
  <c r="CI298"/>
  <c r="CI299"/>
  <c r="CI300"/>
  <c r="CI301"/>
  <c r="CI302"/>
  <c r="CI303"/>
  <c r="CI304"/>
  <c r="CI305"/>
  <c r="CI306"/>
  <c r="CI307"/>
  <c r="CI308"/>
  <c r="CI309"/>
  <c r="CI310"/>
  <c r="CI311"/>
  <c r="CI312"/>
  <c r="CI313"/>
  <c r="CI314"/>
  <c r="CI315"/>
  <c r="CI316"/>
  <c r="CI317"/>
  <c r="CI318"/>
  <c r="CI319"/>
  <c r="CI320"/>
  <c r="CI321"/>
  <c r="CI322"/>
  <c r="CI323"/>
  <c r="CI324"/>
  <c r="CI325"/>
  <c r="CI326"/>
  <c r="CI327"/>
  <c r="CI328"/>
  <c r="CI329"/>
  <c r="CI330"/>
  <c r="CI331"/>
  <c r="CI332"/>
  <c r="CI333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J175"/>
  <c r="CJ176"/>
  <c r="CJ177"/>
  <c r="CJ178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8"/>
  <c r="CJ229"/>
  <c r="CJ230"/>
  <c r="CJ231"/>
  <c r="CJ232"/>
  <c r="CJ233"/>
  <c r="CJ234"/>
  <c r="CJ235"/>
  <c r="CJ236"/>
  <c r="CJ237"/>
  <c r="CJ238"/>
  <c r="CJ239"/>
  <c r="CJ240"/>
  <c r="CJ241"/>
  <c r="CJ242"/>
  <c r="CJ243"/>
  <c r="CJ244"/>
  <c r="CJ245"/>
  <c r="CJ246"/>
  <c r="CJ247"/>
  <c r="CJ248"/>
  <c r="CJ249"/>
  <c r="CJ250"/>
  <c r="CJ251"/>
  <c r="CJ252"/>
  <c r="CJ253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3"/>
  <c r="CJ274"/>
  <c r="CJ275"/>
  <c r="CJ276"/>
  <c r="CJ277"/>
  <c r="CJ278"/>
  <c r="CJ279"/>
  <c r="CJ280"/>
  <c r="CJ281"/>
  <c r="CJ282"/>
  <c r="CJ283"/>
  <c r="CJ284"/>
  <c r="CJ285"/>
  <c r="CJ286"/>
  <c r="CJ287"/>
  <c r="CJ288"/>
  <c r="CJ289"/>
  <c r="CJ290"/>
  <c r="CJ291"/>
  <c r="CJ292"/>
  <c r="CJ293"/>
  <c r="CJ294"/>
  <c r="CJ295"/>
  <c r="CJ296"/>
  <c r="CJ297"/>
  <c r="CJ298"/>
  <c r="CJ299"/>
  <c r="CJ300"/>
  <c r="CJ301"/>
  <c r="CJ302"/>
  <c r="CJ303"/>
  <c r="CJ304"/>
  <c r="CJ305"/>
  <c r="CJ306"/>
  <c r="CJ307"/>
  <c r="CJ308"/>
  <c r="CJ309"/>
  <c r="CJ310"/>
  <c r="CJ311"/>
  <c r="CJ312"/>
  <c r="CJ313"/>
  <c r="CJ314"/>
  <c r="CJ315"/>
  <c r="CJ316"/>
  <c r="CJ317"/>
  <c r="CJ318"/>
  <c r="CJ319"/>
  <c r="CJ320"/>
  <c r="CJ321"/>
  <c r="CJ322"/>
  <c r="CJ323"/>
  <c r="CJ324"/>
  <c r="CJ325"/>
  <c r="CJ326"/>
  <c r="CJ327"/>
  <c r="CJ328"/>
  <c r="CJ329"/>
  <c r="CJ330"/>
  <c r="CJ331"/>
  <c r="CJ332"/>
  <c r="CJ333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K103"/>
  <c r="CK104"/>
  <c r="CK105"/>
  <c r="CK106"/>
  <c r="CK107"/>
  <c r="CK108"/>
  <c r="CK109"/>
  <c r="CK110"/>
  <c r="CK111"/>
  <c r="CK112"/>
  <c r="CK113"/>
  <c r="CK114"/>
  <c r="CK115"/>
  <c r="CK116"/>
  <c r="CK117"/>
  <c r="CK118"/>
  <c r="CK119"/>
  <c r="CK120"/>
  <c r="CK121"/>
  <c r="CK122"/>
  <c r="CK123"/>
  <c r="CK124"/>
  <c r="CK125"/>
  <c r="CK126"/>
  <c r="CK127"/>
  <c r="CK128"/>
  <c r="CK129"/>
  <c r="CK130"/>
  <c r="CK131"/>
  <c r="CK132"/>
  <c r="CK133"/>
  <c r="CK134"/>
  <c r="CK135"/>
  <c r="CK136"/>
  <c r="CK137"/>
  <c r="CK138"/>
  <c r="CK139"/>
  <c r="CK140"/>
  <c r="CK141"/>
  <c r="CK142"/>
  <c r="CK143"/>
  <c r="CK144"/>
  <c r="CK145"/>
  <c r="CK146"/>
  <c r="CK14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K175"/>
  <c r="CK176"/>
  <c r="CK177"/>
  <c r="CK178"/>
  <c r="CK179"/>
  <c r="CK180"/>
  <c r="CK181"/>
  <c r="CK182"/>
  <c r="CK183"/>
  <c r="CK184"/>
  <c r="CK185"/>
  <c r="CK186"/>
  <c r="CK187"/>
  <c r="CK188"/>
  <c r="CK189"/>
  <c r="CK190"/>
  <c r="CK191"/>
  <c r="CK192"/>
  <c r="CK193"/>
  <c r="CK194"/>
  <c r="CK195"/>
  <c r="CK196"/>
  <c r="CK197"/>
  <c r="CK198"/>
  <c r="CK199"/>
  <c r="CK200"/>
  <c r="CK201"/>
  <c r="CK202"/>
  <c r="CK203"/>
  <c r="CK204"/>
  <c r="CK205"/>
  <c r="CK206"/>
  <c r="CK207"/>
  <c r="CK208"/>
  <c r="CK209"/>
  <c r="CK210"/>
  <c r="CK211"/>
  <c r="CK212"/>
  <c r="CK213"/>
  <c r="CK214"/>
  <c r="CK215"/>
  <c r="CK216"/>
  <c r="CK217"/>
  <c r="CK218"/>
  <c r="CK219"/>
  <c r="CK220"/>
  <c r="CK221"/>
  <c r="CK222"/>
  <c r="CK223"/>
  <c r="CK224"/>
  <c r="CK225"/>
  <c r="CK226"/>
  <c r="CK227"/>
  <c r="CK228"/>
  <c r="CK229"/>
  <c r="CK230"/>
  <c r="CK231"/>
  <c r="CK232"/>
  <c r="CK233"/>
  <c r="CK234"/>
  <c r="CK235"/>
  <c r="CK236"/>
  <c r="CK237"/>
  <c r="CK238"/>
  <c r="CK239"/>
  <c r="CK240"/>
  <c r="CK241"/>
  <c r="CK242"/>
  <c r="CK243"/>
  <c r="CK244"/>
  <c r="CK245"/>
  <c r="CK246"/>
  <c r="CK247"/>
  <c r="CK248"/>
  <c r="CK249"/>
  <c r="CK250"/>
  <c r="CK251"/>
  <c r="CK252"/>
  <c r="CK253"/>
  <c r="CK254"/>
  <c r="CK255"/>
  <c r="CK256"/>
  <c r="CK257"/>
  <c r="CK258"/>
  <c r="CK259"/>
  <c r="CK260"/>
  <c r="CK261"/>
  <c r="CK262"/>
  <c r="CK263"/>
  <c r="CK264"/>
  <c r="CK265"/>
  <c r="CK266"/>
  <c r="CK267"/>
  <c r="CK268"/>
  <c r="CK269"/>
  <c r="CK270"/>
  <c r="CK271"/>
  <c r="CK272"/>
  <c r="CK273"/>
  <c r="CK274"/>
  <c r="CK275"/>
  <c r="CK276"/>
  <c r="CK277"/>
  <c r="CK278"/>
  <c r="CK279"/>
  <c r="CK280"/>
  <c r="CK281"/>
  <c r="CK282"/>
  <c r="CK283"/>
  <c r="CK284"/>
  <c r="CK285"/>
  <c r="CK286"/>
  <c r="CK287"/>
  <c r="CK288"/>
  <c r="CK289"/>
  <c r="CK290"/>
  <c r="CK291"/>
  <c r="CK292"/>
  <c r="CK293"/>
  <c r="CK294"/>
  <c r="CK295"/>
  <c r="CK296"/>
  <c r="CK297"/>
  <c r="CK298"/>
  <c r="CK299"/>
  <c r="CK300"/>
  <c r="CK301"/>
  <c r="CK302"/>
  <c r="CK303"/>
  <c r="CK304"/>
  <c r="CK305"/>
  <c r="CK306"/>
  <c r="CK307"/>
  <c r="CK308"/>
  <c r="CK309"/>
  <c r="CK310"/>
  <c r="CK311"/>
  <c r="CK312"/>
  <c r="CK313"/>
  <c r="CK314"/>
  <c r="CK315"/>
  <c r="CK316"/>
  <c r="CK317"/>
  <c r="CK318"/>
  <c r="CK319"/>
  <c r="CK320"/>
  <c r="CK321"/>
  <c r="CK322"/>
  <c r="CK323"/>
  <c r="CK324"/>
  <c r="CK325"/>
  <c r="CK326"/>
  <c r="CK327"/>
  <c r="CK328"/>
  <c r="CK329"/>
  <c r="CK330"/>
  <c r="CK331"/>
  <c r="CK332"/>
  <c r="CK333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L85"/>
  <c r="CL86"/>
  <c r="CL87"/>
  <c r="CL88"/>
  <c r="CL89"/>
  <c r="CL90"/>
  <c r="CL91"/>
  <c r="CL92"/>
  <c r="CL93"/>
  <c r="CL94"/>
  <c r="CL95"/>
  <c r="CL96"/>
  <c r="CL97"/>
  <c r="CL98"/>
  <c r="CL99"/>
  <c r="CL100"/>
  <c r="CL101"/>
  <c r="CL102"/>
  <c r="CL103"/>
  <c r="CL104"/>
  <c r="CL105"/>
  <c r="CL106"/>
  <c r="CL107"/>
  <c r="CL108"/>
  <c r="CL109"/>
  <c r="CL110"/>
  <c r="CL111"/>
  <c r="CL112"/>
  <c r="CL113"/>
  <c r="CL114"/>
  <c r="CL115"/>
  <c r="CL116"/>
  <c r="CL117"/>
  <c r="CL118"/>
  <c r="CL119"/>
  <c r="CL120"/>
  <c r="CL121"/>
  <c r="CL122"/>
  <c r="CL123"/>
  <c r="CL124"/>
  <c r="CL125"/>
  <c r="CL126"/>
  <c r="CL127"/>
  <c r="CL128"/>
  <c r="CL129"/>
  <c r="CL130"/>
  <c r="CL131"/>
  <c r="CL132"/>
  <c r="CL133"/>
  <c r="CL134"/>
  <c r="CL135"/>
  <c r="CL136"/>
  <c r="CL137"/>
  <c r="CL138"/>
  <c r="CL139"/>
  <c r="CL140"/>
  <c r="CL141"/>
  <c r="CL142"/>
  <c r="CL143"/>
  <c r="CL144"/>
  <c r="CL145"/>
  <c r="CL146"/>
  <c r="CL147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L174"/>
  <c r="CL175"/>
  <c r="CL176"/>
  <c r="CL177"/>
  <c r="CL178"/>
  <c r="CL179"/>
  <c r="CL180"/>
  <c r="CL181"/>
  <c r="CL182"/>
  <c r="CL183"/>
  <c r="CL184"/>
  <c r="CL185"/>
  <c r="CL186"/>
  <c r="CL187"/>
  <c r="CL188"/>
  <c r="CL189"/>
  <c r="CL190"/>
  <c r="CL191"/>
  <c r="CL192"/>
  <c r="CL193"/>
  <c r="CL194"/>
  <c r="CL195"/>
  <c r="CL196"/>
  <c r="CL197"/>
  <c r="CL198"/>
  <c r="CL199"/>
  <c r="CL200"/>
  <c r="CL201"/>
  <c r="CL202"/>
  <c r="CL203"/>
  <c r="CL204"/>
  <c r="CL205"/>
  <c r="CL206"/>
  <c r="CL207"/>
  <c r="CL208"/>
  <c r="CL209"/>
  <c r="CL210"/>
  <c r="CL211"/>
  <c r="CL212"/>
  <c r="CL213"/>
  <c r="CL214"/>
  <c r="CL215"/>
  <c r="CL216"/>
  <c r="CL217"/>
  <c r="CL218"/>
  <c r="CL219"/>
  <c r="CL220"/>
  <c r="CL221"/>
  <c r="CL222"/>
  <c r="CL223"/>
  <c r="CL224"/>
  <c r="CL225"/>
  <c r="CL226"/>
  <c r="CL227"/>
  <c r="CL228"/>
  <c r="CL229"/>
  <c r="CL230"/>
  <c r="CL231"/>
  <c r="CL232"/>
  <c r="CL233"/>
  <c r="CL234"/>
  <c r="CL235"/>
  <c r="CL236"/>
  <c r="CL237"/>
  <c r="CL238"/>
  <c r="CL239"/>
  <c r="CL240"/>
  <c r="CL241"/>
  <c r="CL242"/>
  <c r="CL243"/>
  <c r="CL244"/>
  <c r="CL245"/>
  <c r="CL246"/>
  <c r="CL247"/>
  <c r="CL248"/>
  <c r="CL249"/>
  <c r="CL250"/>
  <c r="CL251"/>
  <c r="CL252"/>
  <c r="CL253"/>
  <c r="CL254"/>
  <c r="CL255"/>
  <c r="CL256"/>
  <c r="CL257"/>
  <c r="CL258"/>
  <c r="CL259"/>
  <c r="CL260"/>
  <c r="CL261"/>
  <c r="CL262"/>
  <c r="CL263"/>
  <c r="CL264"/>
  <c r="CL265"/>
  <c r="CL266"/>
  <c r="CL267"/>
  <c r="CL268"/>
  <c r="CL269"/>
  <c r="CL270"/>
  <c r="CL271"/>
  <c r="CL272"/>
  <c r="CL273"/>
  <c r="CL274"/>
  <c r="CL275"/>
  <c r="CL276"/>
  <c r="CL277"/>
  <c r="CL278"/>
  <c r="CL279"/>
  <c r="CL280"/>
  <c r="CL281"/>
  <c r="CL282"/>
  <c r="CL283"/>
  <c r="CL284"/>
  <c r="CL285"/>
  <c r="CL286"/>
  <c r="CL287"/>
  <c r="CL288"/>
  <c r="CL289"/>
  <c r="CL290"/>
  <c r="CL291"/>
  <c r="CL292"/>
  <c r="CL293"/>
  <c r="CL294"/>
  <c r="CL295"/>
  <c r="CL296"/>
  <c r="CL297"/>
  <c r="CL298"/>
  <c r="CL299"/>
  <c r="CL300"/>
  <c r="CL301"/>
  <c r="CL302"/>
  <c r="CL303"/>
  <c r="CL304"/>
  <c r="CL305"/>
  <c r="CL306"/>
  <c r="CL307"/>
  <c r="CL308"/>
  <c r="CL309"/>
  <c r="CL310"/>
  <c r="CL311"/>
  <c r="CL312"/>
  <c r="CL313"/>
  <c r="CL314"/>
  <c r="CL315"/>
  <c r="CL316"/>
  <c r="CL317"/>
  <c r="CL318"/>
  <c r="CL319"/>
  <c r="CL320"/>
  <c r="CL321"/>
  <c r="CL322"/>
  <c r="CL323"/>
  <c r="CL324"/>
  <c r="CL325"/>
  <c r="CL326"/>
  <c r="CL327"/>
  <c r="CL328"/>
  <c r="CL329"/>
  <c r="CL330"/>
  <c r="CL331"/>
  <c r="CL332"/>
  <c r="CL333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94"/>
  <c r="CM95"/>
  <c r="CM96"/>
  <c r="CM97"/>
  <c r="CM98"/>
  <c r="CM99"/>
  <c r="CM100"/>
  <c r="CM101"/>
  <c r="CM102"/>
  <c r="CM103"/>
  <c r="CM104"/>
  <c r="CM105"/>
  <c r="CM106"/>
  <c r="CM107"/>
  <c r="CM108"/>
  <c r="CM109"/>
  <c r="CM110"/>
  <c r="CM111"/>
  <c r="CM112"/>
  <c r="CM113"/>
  <c r="CM114"/>
  <c r="CM115"/>
  <c r="CM116"/>
  <c r="CM117"/>
  <c r="CM118"/>
  <c r="CM119"/>
  <c r="CM120"/>
  <c r="CM121"/>
  <c r="CM122"/>
  <c r="CM123"/>
  <c r="CM124"/>
  <c r="CM125"/>
  <c r="CM126"/>
  <c r="CM127"/>
  <c r="CM128"/>
  <c r="CM129"/>
  <c r="CM130"/>
  <c r="CM131"/>
  <c r="CM132"/>
  <c r="CM133"/>
  <c r="CM134"/>
  <c r="CM135"/>
  <c r="CM136"/>
  <c r="CM137"/>
  <c r="CM138"/>
  <c r="CM139"/>
  <c r="CM140"/>
  <c r="CM141"/>
  <c r="CM142"/>
  <c r="CM143"/>
  <c r="CM144"/>
  <c r="CM145"/>
  <c r="CM146"/>
  <c r="CM147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M175"/>
  <c r="CM176"/>
  <c r="CM177"/>
  <c r="CM178"/>
  <c r="CM179"/>
  <c r="CM180"/>
  <c r="CM181"/>
  <c r="CM182"/>
  <c r="CM183"/>
  <c r="CM184"/>
  <c r="CM185"/>
  <c r="CM186"/>
  <c r="CM187"/>
  <c r="CM188"/>
  <c r="CM189"/>
  <c r="CM190"/>
  <c r="CM191"/>
  <c r="CM192"/>
  <c r="CM193"/>
  <c r="CM194"/>
  <c r="CM195"/>
  <c r="CM196"/>
  <c r="CM197"/>
  <c r="CM198"/>
  <c r="CM199"/>
  <c r="CM200"/>
  <c r="CM201"/>
  <c r="CM202"/>
  <c r="CM203"/>
  <c r="CM204"/>
  <c r="CM205"/>
  <c r="CM206"/>
  <c r="CM207"/>
  <c r="CM208"/>
  <c r="CM209"/>
  <c r="CM210"/>
  <c r="CM211"/>
  <c r="CM212"/>
  <c r="CM213"/>
  <c r="CM214"/>
  <c r="CM215"/>
  <c r="CM216"/>
  <c r="CM217"/>
  <c r="CM218"/>
  <c r="CM219"/>
  <c r="CM220"/>
  <c r="CM221"/>
  <c r="CM222"/>
  <c r="CM223"/>
  <c r="CM224"/>
  <c r="CM225"/>
  <c r="CM226"/>
  <c r="CM227"/>
  <c r="CM228"/>
  <c r="CM229"/>
  <c r="CM230"/>
  <c r="CM231"/>
  <c r="CM232"/>
  <c r="CM233"/>
  <c r="CM234"/>
  <c r="CM235"/>
  <c r="CM236"/>
  <c r="CM237"/>
  <c r="CM238"/>
  <c r="CM239"/>
  <c r="CM240"/>
  <c r="CM241"/>
  <c r="CM242"/>
  <c r="CM243"/>
  <c r="CM244"/>
  <c r="CM245"/>
  <c r="CM246"/>
  <c r="CM247"/>
  <c r="CM248"/>
  <c r="CM249"/>
  <c r="CM250"/>
  <c r="CM251"/>
  <c r="CM252"/>
  <c r="CM253"/>
  <c r="CM254"/>
  <c r="CM255"/>
  <c r="CM256"/>
  <c r="CM257"/>
  <c r="CM258"/>
  <c r="CM259"/>
  <c r="CM260"/>
  <c r="CM261"/>
  <c r="CM262"/>
  <c r="CM263"/>
  <c r="CM264"/>
  <c r="CM265"/>
  <c r="CM266"/>
  <c r="CM267"/>
  <c r="CM268"/>
  <c r="CM269"/>
  <c r="CM270"/>
  <c r="CM271"/>
  <c r="CM272"/>
  <c r="CM273"/>
  <c r="CM274"/>
  <c r="CM275"/>
  <c r="CM276"/>
  <c r="CM277"/>
  <c r="CM278"/>
  <c r="CM279"/>
  <c r="CM280"/>
  <c r="CM281"/>
  <c r="CM282"/>
  <c r="CM283"/>
  <c r="CM284"/>
  <c r="CM285"/>
  <c r="CM286"/>
  <c r="CM287"/>
  <c r="CM288"/>
  <c r="CM289"/>
  <c r="CM290"/>
  <c r="CM291"/>
  <c r="CM292"/>
  <c r="CM293"/>
  <c r="CM294"/>
  <c r="CM295"/>
  <c r="CM296"/>
  <c r="CM297"/>
  <c r="CM298"/>
  <c r="CM299"/>
  <c r="CM300"/>
  <c r="CM301"/>
  <c r="CM302"/>
  <c r="CM303"/>
  <c r="CM304"/>
  <c r="CM305"/>
  <c r="CM306"/>
  <c r="CM307"/>
  <c r="CM308"/>
  <c r="CM309"/>
  <c r="CM310"/>
  <c r="CM311"/>
  <c r="CM312"/>
  <c r="CM313"/>
  <c r="CM314"/>
  <c r="CM315"/>
  <c r="CM316"/>
  <c r="CM317"/>
  <c r="CM318"/>
  <c r="CM319"/>
  <c r="CM320"/>
  <c r="CM321"/>
  <c r="CM322"/>
  <c r="CM323"/>
  <c r="CM324"/>
  <c r="CM325"/>
  <c r="CM326"/>
  <c r="CM327"/>
  <c r="CM328"/>
  <c r="CM329"/>
  <c r="CM330"/>
  <c r="CM331"/>
  <c r="CM332"/>
  <c r="CM333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94"/>
  <c r="CN95"/>
  <c r="CN96"/>
  <c r="CN97"/>
  <c r="CN98"/>
  <c r="CN99"/>
  <c r="CN100"/>
  <c r="CN101"/>
  <c r="CN102"/>
  <c r="CN103"/>
  <c r="CN104"/>
  <c r="CN105"/>
  <c r="CN106"/>
  <c r="CN107"/>
  <c r="CN108"/>
  <c r="CN109"/>
  <c r="CN110"/>
  <c r="CN111"/>
  <c r="CN112"/>
  <c r="CN113"/>
  <c r="CN114"/>
  <c r="CN115"/>
  <c r="CN116"/>
  <c r="CN117"/>
  <c r="CN118"/>
  <c r="CN119"/>
  <c r="CN120"/>
  <c r="CN121"/>
  <c r="CN122"/>
  <c r="CN123"/>
  <c r="CN124"/>
  <c r="CN125"/>
  <c r="CN126"/>
  <c r="CN127"/>
  <c r="CN128"/>
  <c r="CN129"/>
  <c r="CN130"/>
  <c r="CN131"/>
  <c r="CN132"/>
  <c r="CN133"/>
  <c r="CN134"/>
  <c r="CN135"/>
  <c r="CN136"/>
  <c r="CN137"/>
  <c r="CN138"/>
  <c r="CN139"/>
  <c r="CN140"/>
  <c r="CN141"/>
  <c r="CN142"/>
  <c r="CN143"/>
  <c r="CN144"/>
  <c r="CN145"/>
  <c r="CN146"/>
  <c r="CN14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N175"/>
  <c r="CN176"/>
  <c r="CN177"/>
  <c r="CN178"/>
  <c r="CN179"/>
  <c r="CN180"/>
  <c r="CN181"/>
  <c r="CN182"/>
  <c r="CN183"/>
  <c r="CN184"/>
  <c r="CN185"/>
  <c r="CN186"/>
  <c r="CN187"/>
  <c r="CN188"/>
  <c r="CN189"/>
  <c r="CN190"/>
  <c r="CN191"/>
  <c r="CN192"/>
  <c r="CN193"/>
  <c r="CN194"/>
  <c r="CN195"/>
  <c r="CN196"/>
  <c r="CN197"/>
  <c r="CN198"/>
  <c r="CN199"/>
  <c r="CN200"/>
  <c r="CN201"/>
  <c r="CN202"/>
  <c r="CN203"/>
  <c r="CN204"/>
  <c r="CN205"/>
  <c r="CN206"/>
  <c r="CN207"/>
  <c r="CN208"/>
  <c r="CN209"/>
  <c r="CN210"/>
  <c r="CN211"/>
  <c r="CN212"/>
  <c r="CN213"/>
  <c r="CN214"/>
  <c r="CN215"/>
  <c r="CN216"/>
  <c r="CN217"/>
  <c r="CN218"/>
  <c r="CN219"/>
  <c r="CN220"/>
  <c r="CN221"/>
  <c r="CN222"/>
  <c r="CN223"/>
  <c r="CN224"/>
  <c r="CN225"/>
  <c r="CN226"/>
  <c r="CN227"/>
  <c r="CN228"/>
  <c r="CN229"/>
  <c r="CN230"/>
  <c r="CN231"/>
  <c r="CN232"/>
  <c r="CN233"/>
  <c r="CN234"/>
  <c r="CN235"/>
  <c r="CN236"/>
  <c r="CN237"/>
  <c r="CN238"/>
  <c r="CN239"/>
  <c r="CN240"/>
  <c r="CN241"/>
  <c r="CN242"/>
  <c r="CN243"/>
  <c r="CN244"/>
  <c r="CN245"/>
  <c r="CN246"/>
  <c r="CN247"/>
  <c r="CN248"/>
  <c r="CN249"/>
  <c r="CN250"/>
  <c r="CN251"/>
  <c r="CN252"/>
  <c r="CN253"/>
  <c r="CN254"/>
  <c r="CN255"/>
  <c r="CN256"/>
  <c r="CN257"/>
  <c r="CN258"/>
  <c r="CN259"/>
  <c r="CN260"/>
  <c r="CN261"/>
  <c r="CN262"/>
  <c r="CN263"/>
  <c r="CN264"/>
  <c r="CN265"/>
  <c r="CN266"/>
  <c r="CN267"/>
  <c r="CN268"/>
  <c r="CN269"/>
  <c r="CN270"/>
  <c r="CN271"/>
  <c r="CN272"/>
  <c r="CN273"/>
  <c r="CN274"/>
  <c r="CN275"/>
  <c r="CN276"/>
  <c r="CN277"/>
  <c r="CN278"/>
  <c r="CN279"/>
  <c r="CN280"/>
  <c r="CN281"/>
  <c r="CN282"/>
  <c r="CN283"/>
  <c r="CN284"/>
  <c r="CN285"/>
  <c r="CN286"/>
  <c r="CN287"/>
  <c r="CN288"/>
  <c r="CN289"/>
  <c r="CN290"/>
  <c r="CN291"/>
  <c r="CN292"/>
  <c r="CN293"/>
  <c r="CN294"/>
  <c r="CN295"/>
  <c r="CN296"/>
  <c r="CN297"/>
  <c r="CN298"/>
  <c r="CN299"/>
  <c r="CN300"/>
  <c r="CN301"/>
  <c r="CN302"/>
  <c r="CN303"/>
  <c r="CN304"/>
  <c r="CN305"/>
  <c r="CN306"/>
  <c r="CN307"/>
  <c r="CN308"/>
  <c r="CN309"/>
  <c r="CN310"/>
  <c r="CN311"/>
  <c r="CN312"/>
  <c r="CN313"/>
  <c r="CN314"/>
  <c r="CN315"/>
  <c r="CN316"/>
  <c r="CN317"/>
  <c r="CN318"/>
  <c r="CN319"/>
  <c r="CN320"/>
  <c r="CN321"/>
  <c r="CN322"/>
  <c r="CN323"/>
  <c r="CN324"/>
  <c r="CN325"/>
  <c r="CN326"/>
  <c r="CN327"/>
  <c r="CN328"/>
  <c r="CN329"/>
  <c r="CN330"/>
  <c r="CN331"/>
  <c r="CN332"/>
  <c r="CN333"/>
  <c r="CO23"/>
  <c r="CO24"/>
  <c r="CO25"/>
  <c r="CO26"/>
  <c r="CO27"/>
  <c r="CO28"/>
  <c r="CO29"/>
  <c r="CO30"/>
  <c r="CO31"/>
  <c r="CO32"/>
  <c r="CO33"/>
  <c r="CO34"/>
  <c r="CO35"/>
  <c r="CO36"/>
  <c r="CO37"/>
  <c r="CO38"/>
  <c r="CO39"/>
  <c r="CO40"/>
  <c r="CO41"/>
  <c r="CO42"/>
  <c r="CO43"/>
  <c r="CO44"/>
  <c r="CO45"/>
  <c r="CO46"/>
  <c r="CO47"/>
  <c r="CO48"/>
  <c r="CO49"/>
  <c r="CO50"/>
  <c r="CO51"/>
  <c r="CO52"/>
  <c r="CO53"/>
  <c r="CO54"/>
  <c r="CO55"/>
  <c r="CO56"/>
  <c r="CO57"/>
  <c r="CO58"/>
  <c r="CO59"/>
  <c r="CO60"/>
  <c r="CO61"/>
  <c r="CO62"/>
  <c r="CO63"/>
  <c r="CO64"/>
  <c r="CO65"/>
  <c r="CO66"/>
  <c r="CO67"/>
  <c r="CO68"/>
  <c r="CO69"/>
  <c r="CO70"/>
  <c r="CO71"/>
  <c r="CO72"/>
  <c r="CO73"/>
  <c r="CO74"/>
  <c r="CO75"/>
  <c r="CO76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94"/>
  <c r="CO95"/>
  <c r="CO96"/>
  <c r="CO97"/>
  <c r="CO98"/>
  <c r="CO99"/>
  <c r="CO100"/>
  <c r="CO101"/>
  <c r="CO102"/>
  <c r="CO103"/>
  <c r="CO104"/>
  <c r="CO105"/>
  <c r="CO106"/>
  <c r="CO107"/>
  <c r="CO108"/>
  <c r="CO109"/>
  <c r="CO110"/>
  <c r="CO111"/>
  <c r="CO112"/>
  <c r="CO113"/>
  <c r="CO114"/>
  <c r="CO115"/>
  <c r="CO116"/>
  <c r="CO117"/>
  <c r="CO118"/>
  <c r="CO119"/>
  <c r="CO120"/>
  <c r="CO121"/>
  <c r="CO122"/>
  <c r="CO123"/>
  <c r="CO124"/>
  <c r="CO125"/>
  <c r="CO126"/>
  <c r="CO127"/>
  <c r="CO128"/>
  <c r="CO129"/>
  <c r="CO130"/>
  <c r="CO131"/>
  <c r="CO132"/>
  <c r="CO133"/>
  <c r="CO134"/>
  <c r="CO135"/>
  <c r="CO136"/>
  <c r="CO137"/>
  <c r="CO138"/>
  <c r="CO139"/>
  <c r="CO140"/>
  <c r="CO141"/>
  <c r="CO142"/>
  <c r="CO143"/>
  <c r="CO144"/>
  <c r="CO145"/>
  <c r="CO146"/>
  <c r="CO147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O174"/>
  <c r="CO175"/>
  <c r="CO176"/>
  <c r="CO177"/>
  <c r="CO178"/>
  <c r="CO179"/>
  <c r="CO180"/>
  <c r="CO181"/>
  <c r="CO182"/>
  <c r="CO183"/>
  <c r="CO184"/>
  <c r="CO185"/>
  <c r="CO186"/>
  <c r="CO187"/>
  <c r="CO188"/>
  <c r="CO189"/>
  <c r="CO190"/>
  <c r="CO191"/>
  <c r="CO192"/>
  <c r="CO193"/>
  <c r="CO194"/>
  <c r="CO195"/>
  <c r="CO196"/>
  <c r="CO197"/>
  <c r="CO198"/>
  <c r="CO199"/>
  <c r="CO200"/>
  <c r="CO201"/>
  <c r="CO202"/>
  <c r="CO203"/>
  <c r="CO204"/>
  <c r="CO205"/>
  <c r="CO206"/>
  <c r="CO207"/>
  <c r="CO208"/>
  <c r="CO209"/>
  <c r="CO210"/>
  <c r="CO211"/>
  <c r="CO212"/>
  <c r="CO213"/>
  <c r="CO214"/>
  <c r="CO215"/>
  <c r="CO216"/>
  <c r="CO217"/>
  <c r="CO218"/>
  <c r="CO219"/>
  <c r="CO220"/>
  <c r="CO221"/>
  <c r="CO222"/>
  <c r="CO223"/>
  <c r="CO224"/>
  <c r="CO225"/>
  <c r="CO226"/>
  <c r="CO227"/>
  <c r="CO228"/>
  <c r="CO229"/>
  <c r="CO230"/>
  <c r="CO231"/>
  <c r="CO232"/>
  <c r="CO233"/>
  <c r="CO234"/>
  <c r="CO235"/>
  <c r="CO236"/>
  <c r="CO237"/>
  <c r="CO238"/>
  <c r="CO239"/>
  <c r="CO240"/>
  <c r="CO241"/>
  <c r="CO242"/>
  <c r="CO243"/>
  <c r="CO244"/>
  <c r="CO245"/>
  <c r="CO246"/>
  <c r="CO247"/>
  <c r="CO248"/>
  <c r="CO249"/>
  <c r="CO250"/>
  <c r="CO251"/>
  <c r="CO252"/>
  <c r="CO253"/>
  <c r="CO254"/>
  <c r="CO255"/>
  <c r="CO256"/>
  <c r="CO257"/>
  <c r="CO258"/>
  <c r="CO259"/>
  <c r="CO260"/>
  <c r="CO261"/>
  <c r="CO262"/>
  <c r="CO263"/>
  <c r="CO264"/>
  <c r="CO265"/>
  <c r="CO266"/>
  <c r="CO267"/>
  <c r="CO268"/>
  <c r="CO269"/>
  <c r="CO270"/>
  <c r="CO271"/>
  <c r="CO272"/>
  <c r="CO273"/>
  <c r="CO274"/>
  <c r="CO275"/>
  <c r="CO276"/>
  <c r="CO277"/>
  <c r="CO278"/>
  <c r="CO279"/>
  <c r="CO280"/>
  <c r="CO281"/>
  <c r="CO282"/>
  <c r="CO283"/>
  <c r="CO284"/>
  <c r="CO285"/>
  <c r="CO286"/>
  <c r="CO287"/>
  <c r="CO288"/>
  <c r="CO289"/>
  <c r="CO290"/>
  <c r="CO291"/>
  <c r="CO292"/>
  <c r="CO293"/>
  <c r="CO294"/>
  <c r="CO295"/>
  <c r="CO296"/>
  <c r="CO297"/>
  <c r="CO298"/>
  <c r="CO299"/>
  <c r="CO300"/>
  <c r="CO301"/>
  <c r="CO302"/>
  <c r="CO303"/>
  <c r="CO304"/>
  <c r="CO305"/>
  <c r="CO306"/>
  <c r="CO307"/>
  <c r="CO308"/>
  <c r="CO309"/>
  <c r="CO310"/>
  <c r="CO311"/>
  <c r="CO312"/>
  <c r="CO313"/>
  <c r="CO314"/>
  <c r="CO315"/>
  <c r="CO316"/>
  <c r="CO317"/>
  <c r="CO318"/>
  <c r="CO319"/>
  <c r="CO320"/>
  <c r="CO321"/>
  <c r="CO322"/>
  <c r="CO323"/>
  <c r="CO324"/>
  <c r="CO325"/>
  <c r="CO326"/>
  <c r="CO327"/>
  <c r="CO328"/>
  <c r="CO329"/>
  <c r="CO330"/>
  <c r="CO331"/>
  <c r="CO332"/>
  <c r="CO333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114"/>
  <c r="CP115"/>
  <c r="CP116"/>
  <c r="CP117"/>
  <c r="CP118"/>
  <c r="CP119"/>
  <c r="CP120"/>
  <c r="CP121"/>
  <c r="CP122"/>
  <c r="CP123"/>
  <c r="CP124"/>
  <c r="CP125"/>
  <c r="CP126"/>
  <c r="CP127"/>
  <c r="CP128"/>
  <c r="CP129"/>
  <c r="CP130"/>
  <c r="CP131"/>
  <c r="CP132"/>
  <c r="CP133"/>
  <c r="CP134"/>
  <c r="CP135"/>
  <c r="CP136"/>
  <c r="CP137"/>
  <c r="CP138"/>
  <c r="CP139"/>
  <c r="CP140"/>
  <c r="CP141"/>
  <c r="CP142"/>
  <c r="CP143"/>
  <c r="CP144"/>
  <c r="CP145"/>
  <c r="CP146"/>
  <c r="CP14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P175"/>
  <c r="CP176"/>
  <c r="CP177"/>
  <c r="CP178"/>
  <c r="CP179"/>
  <c r="CP180"/>
  <c r="CP181"/>
  <c r="CP182"/>
  <c r="CP183"/>
  <c r="CP184"/>
  <c r="CP185"/>
  <c r="CP186"/>
  <c r="CP187"/>
  <c r="CP188"/>
  <c r="CP189"/>
  <c r="CP190"/>
  <c r="CP191"/>
  <c r="CP192"/>
  <c r="CP193"/>
  <c r="CP194"/>
  <c r="CP195"/>
  <c r="CP196"/>
  <c r="CP197"/>
  <c r="CP198"/>
  <c r="CP199"/>
  <c r="CP200"/>
  <c r="CP201"/>
  <c r="CP202"/>
  <c r="CP203"/>
  <c r="CP204"/>
  <c r="CP205"/>
  <c r="CP206"/>
  <c r="CP207"/>
  <c r="CP208"/>
  <c r="CP209"/>
  <c r="CP210"/>
  <c r="CP211"/>
  <c r="CP212"/>
  <c r="CP213"/>
  <c r="CP214"/>
  <c r="CP215"/>
  <c r="CP216"/>
  <c r="CP217"/>
  <c r="CP218"/>
  <c r="CP219"/>
  <c r="CP220"/>
  <c r="CP221"/>
  <c r="CP222"/>
  <c r="CP223"/>
  <c r="CP224"/>
  <c r="CP225"/>
  <c r="CP226"/>
  <c r="CP227"/>
  <c r="CP228"/>
  <c r="CP229"/>
  <c r="CP230"/>
  <c r="CP231"/>
  <c r="CP232"/>
  <c r="CP233"/>
  <c r="CP234"/>
  <c r="CP235"/>
  <c r="CP236"/>
  <c r="CP237"/>
  <c r="CP238"/>
  <c r="CP239"/>
  <c r="CP240"/>
  <c r="CP241"/>
  <c r="CP242"/>
  <c r="CP243"/>
  <c r="CP244"/>
  <c r="CP245"/>
  <c r="CP246"/>
  <c r="CP247"/>
  <c r="CP248"/>
  <c r="CP249"/>
  <c r="CP250"/>
  <c r="CP251"/>
  <c r="CP252"/>
  <c r="CP253"/>
  <c r="CP254"/>
  <c r="CP255"/>
  <c r="CP256"/>
  <c r="CP257"/>
  <c r="CP258"/>
  <c r="CP259"/>
  <c r="CP260"/>
  <c r="CP261"/>
  <c r="CP262"/>
  <c r="CP263"/>
  <c r="CP264"/>
  <c r="CP265"/>
  <c r="CP266"/>
  <c r="CP267"/>
  <c r="CP268"/>
  <c r="CP269"/>
  <c r="CP270"/>
  <c r="CP271"/>
  <c r="CP272"/>
  <c r="CP273"/>
  <c r="CP274"/>
  <c r="CP275"/>
  <c r="CP276"/>
  <c r="CP277"/>
  <c r="CP278"/>
  <c r="CP279"/>
  <c r="CP280"/>
  <c r="CP281"/>
  <c r="CP282"/>
  <c r="CP283"/>
  <c r="CP284"/>
  <c r="CP285"/>
  <c r="CP286"/>
  <c r="CP287"/>
  <c r="CP288"/>
  <c r="CP289"/>
  <c r="CP290"/>
  <c r="CP291"/>
  <c r="CP292"/>
  <c r="CP293"/>
  <c r="CP294"/>
  <c r="CP295"/>
  <c r="CP296"/>
  <c r="CP297"/>
  <c r="CP298"/>
  <c r="CP299"/>
  <c r="CP300"/>
  <c r="CP301"/>
  <c r="CP302"/>
  <c r="CP303"/>
  <c r="CP304"/>
  <c r="CP305"/>
  <c r="CP306"/>
  <c r="CP307"/>
  <c r="CP308"/>
  <c r="CP309"/>
  <c r="CP310"/>
  <c r="CP311"/>
  <c r="CP312"/>
  <c r="CP313"/>
  <c r="CP314"/>
  <c r="CP315"/>
  <c r="CP316"/>
  <c r="CP317"/>
  <c r="CP318"/>
  <c r="CP319"/>
  <c r="CP320"/>
  <c r="CP321"/>
  <c r="CP322"/>
  <c r="CP323"/>
  <c r="CP324"/>
  <c r="CP325"/>
  <c r="CP326"/>
  <c r="CP327"/>
  <c r="CP328"/>
  <c r="CP329"/>
  <c r="CP330"/>
  <c r="CP331"/>
  <c r="CP332"/>
  <c r="CP333"/>
  <c r="CQ23"/>
  <c r="CQ24"/>
  <c r="CQ25"/>
  <c r="CQ26"/>
  <c r="CQ27"/>
  <c r="CQ28"/>
  <c r="CQ29"/>
  <c r="CQ30"/>
  <c r="CQ31"/>
  <c r="CQ32"/>
  <c r="CQ33"/>
  <c r="CQ34"/>
  <c r="CQ35"/>
  <c r="CQ36"/>
  <c r="CQ37"/>
  <c r="CQ38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94"/>
  <c r="CQ95"/>
  <c r="CQ96"/>
  <c r="CQ97"/>
  <c r="CQ98"/>
  <c r="CQ99"/>
  <c r="CQ100"/>
  <c r="CQ101"/>
  <c r="CQ102"/>
  <c r="CQ103"/>
  <c r="CQ104"/>
  <c r="CQ105"/>
  <c r="CQ106"/>
  <c r="CQ107"/>
  <c r="CQ108"/>
  <c r="CQ109"/>
  <c r="CQ110"/>
  <c r="CQ111"/>
  <c r="CQ112"/>
  <c r="CQ113"/>
  <c r="CQ114"/>
  <c r="CQ115"/>
  <c r="CQ116"/>
  <c r="CQ117"/>
  <c r="CQ118"/>
  <c r="CQ119"/>
  <c r="CQ120"/>
  <c r="CQ121"/>
  <c r="CQ122"/>
  <c r="CQ123"/>
  <c r="CQ124"/>
  <c r="CQ125"/>
  <c r="CQ126"/>
  <c r="CQ127"/>
  <c r="CQ128"/>
  <c r="CQ129"/>
  <c r="CQ130"/>
  <c r="CQ131"/>
  <c r="CQ132"/>
  <c r="CQ133"/>
  <c r="CQ134"/>
  <c r="CQ135"/>
  <c r="CQ136"/>
  <c r="CQ137"/>
  <c r="CQ138"/>
  <c r="CQ139"/>
  <c r="CQ140"/>
  <c r="CQ141"/>
  <c r="CQ142"/>
  <c r="CQ143"/>
  <c r="CQ144"/>
  <c r="CQ145"/>
  <c r="CQ146"/>
  <c r="CQ147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Q175"/>
  <c r="CQ176"/>
  <c r="CQ177"/>
  <c r="CQ178"/>
  <c r="CQ179"/>
  <c r="CQ180"/>
  <c r="CQ181"/>
  <c r="CQ182"/>
  <c r="CQ183"/>
  <c r="CQ184"/>
  <c r="CQ185"/>
  <c r="CQ186"/>
  <c r="CQ187"/>
  <c r="CQ188"/>
  <c r="CQ189"/>
  <c r="CQ190"/>
  <c r="CQ191"/>
  <c r="CQ192"/>
  <c r="CQ193"/>
  <c r="CQ194"/>
  <c r="CQ195"/>
  <c r="CQ196"/>
  <c r="CQ197"/>
  <c r="CQ198"/>
  <c r="CQ199"/>
  <c r="CQ200"/>
  <c r="CQ201"/>
  <c r="CQ202"/>
  <c r="CQ203"/>
  <c r="CQ204"/>
  <c r="CQ205"/>
  <c r="CQ206"/>
  <c r="CQ207"/>
  <c r="CQ208"/>
  <c r="CQ209"/>
  <c r="CQ210"/>
  <c r="CQ211"/>
  <c r="CQ212"/>
  <c r="CQ213"/>
  <c r="CQ214"/>
  <c r="CQ215"/>
  <c r="CQ216"/>
  <c r="CQ217"/>
  <c r="CQ218"/>
  <c r="CQ219"/>
  <c r="CQ220"/>
  <c r="CQ221"/>
  <c r="CQ222"/>
  <c r="CQ223"/>
  <c r="CQ224"/>
  <c r="CQ225"/>
  <c r="CQ226"/>
  <c r="CQ227"/>
  <c r="CQ228"/>
  <c r="CQ229"/>
  <c r="CQ230"/>
  <c r="CQ231"/>
  <c r="CQ232"/>
  <c r="CQ233"/>
  <c r="CQ234"/>
  <c r="CQ235"/>
  <c r="CQ236"/>
  <c r="CQ237"/>
  <c r="CQ238"/>
  <c r="CQ239"/>
  <c r="CQ240"/>
  <c r="CQ241"/>
  <c r="CQ242"/>
  <c r="CQ243"/>
  <c r="CQ244"/>
  <c r="CQ245"/>
  <c r="CQ246"/>
  <c r="CQ247"/>
  <c r="CQ248"/>
  <c r="CQ249"/>
  <c r="CQ250"/>
  <c r="CQ251"/>
  <c r="CQ252"/>
  <c r="CQ253"/>
  <c r="CQ254"/>
  <c r="CQ255"/>
  <c r="CQ256"/>
  <c r="CQ257"/>
  <c r="CQ258"/>
  <c r="CQ259"/>
  <c r="CQ260"/>
  <c r="CQ261"/>
  <c r="CQ262"/>
  <c r="CQ263"/>
  <c r="CQ264"/>
  <c r="CQ265"/>
  <c r="CQ266"/>
  <c r="CQ267"/>
  <c r="CQ268"/>
  <c r="CQ269"/>
  <c r="CQ270"/>
  <c r="CQ271"/>
  <c r="CQ272"/>
  <c r="CQ273"/>
  <c r="CQ274"/>
  <c r="CQ275"/>
  <c r="CQ276"/>
  <c r="CQ277"/>
  <c r="CQ278"/>
  <c r="CQ279"/>
  <c r="CQ280"/>
  <c r="CQ281"/>
  <c r="CQ282"/>
  <c r="CQ283"/>
  <c r="CQ284"/>
  <c r="CQ285"/>
  <c r="CQ286"/>
  <c r="CQ287"/>
  <c r="CQ288"/>
  <c r="CQ289"/>
  <c r="CQ290"/>
  <c r="CQ291"/>
  <c r="CQ292"/>
  <c r="CQ293"/>
  <c r="CQ294"/>
  <c r="CQ295"/>
  <c r="CQ296"/>
  <c r="CQ297"/>
  <c r="CQ298"/>
  <c r="CQ299"/>
  <c r="CQ300"/>
  <c r="CQ301"/>
  <c r="CQ302"/>
  <c r="CQ303"/>
  <c r="CQ304"/>
  <c r="CQ305"/>
  <c r="CQ306"/>
  <c r="CQ307"/>
  <c r="CQ308"/>
  <c r="CQ309"/>
  <c r="CQ310"/>
  <c r="CQ311"/>
  <c r="CQ312"/>
  <c r="CQ313"/>
  <c r="CQ314"/>
  <c r="CQ315"/>
  <c r="CQ316"/>
  <c r="CQ317"/>
  <c r="CQ318"/>
  <c r="CQ319"/>
  <c r="CQ320"/>
  <c r="CQ321"/>
  <c r="CQ322"/>
  <c r="CQ323"/>
  <c r="CQ324"/>
  <c r="CQ325"/>
  <c r="CQ326"/>
  <c r="CQ327"/>
  <c r="CQ328"/>
  <c r="CQ329"/>
  <c r="CQ330"/>
  <c r="CQ331"/>
  <c r="CQ332"/>
  <c r="CQ333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2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4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R175"/>
  <c r="CR176"/>
  <c r="CR177"/>
  <c r="CR178"/>
  <c r="CR179"/>
  <c r="CR180"/>
  <c r="CR181"/>
  <c r="CR182"/>
  <c r="CR183"/>
  <c r="CR184"/>
  <c r="CR185"/>
  <c r="CR186"/>
  <c r="CR187"/>
  <c r="CR188"/>
  <c r="CR189"/>
  <c r="CR190"/>
  <c r="CR191"/>
  <c r="CR192"/>
  <c r="CR193"/>
  <c r="CR194"/>
  <c r="CR195"/>
  <c r="CR196"/>
  <c r="CR197"/>
  <c r="CR198"/>
  <c r="CR199"/>
  <c r="CR200"/>
  <c r="CR201"/>
  <c r="CR202"/>
  <c r="CR203"/>
  <c r="CR204"/>
  <c r="CR205"/>
  <c r="CR206"/>
  <c r="CR207"/>
  <c r="CR208"/>
  <c r="CR209"/>
  <c r="CR210"/>
  <c r="CR211"/>
  <c r="CR212"/>
  <c r="CR213"/>
  <c r="CR214"/>
  <c r="CR215"/>
  <c r="CR216"/>
  <c r="CR217"/>
  <c r="CR218"/>
  <c r="CR219"/>
  <c r="CR220"/>
  <c r="CR221"/>
  <c r="CR222"/>
  <c r="CR223"/>
  <c r="CR224"/>
  <c r="CR225"/>
  <c r="CR226"/>
  <c r="CR227"/>
  <c r="CR228"/>
  <c r="CR229"/>
  <c r="CR230"/>
  <c r="CR231"/>
  <c r="CR232"/>
  <c r="CR233"/>
  <c r="CR234"/>
  <c r="CR235"/>
  <c r="CR236"/>
  <c r="CR237"/>
  <c r="CR238"/>
  <c r="CR239"/>
  <c r="CR240"/>
  <c r="CR241"/>
  <c r="CR242"/>
  <c r="CR243"/>
  <c r="CR244"/>
  <c r="CR245"/>
  <c r="CR246"/>
  <c r="CR247"/>
  <c r="CR248"/>
  <c r="CR249"/>
  <c r="CR250"/>
  <c r="CR251"/>
  <c r="CR252"/>
  <c r="CR253"/>
  <c r="CR254"/>
  <c r="CR255"/>
  <c r="CR256"/>
  <c r="CR257"/>
  <c r="CR258"/>
  <c r="CR259"/>
  <c r="CR260"/>
  <c r="CR261"/>
  <c r="CR262"/>
  <c r="CR263"/>
  <c r="CR264"/>
  <c r="CR265"/>
  <c r="CR266"/>
  <c r="CR267"/>
  <c r="CR268"/>
  <c r="CR269"/>
  <c r="CR270"/>
  <c r="CR271"/>
  <c r="CR272"/>
  <c r="CR273"/>
  <c r="CR274"/>
  <c r="CR275"/>
  <c r="CR276"/>
  <c r="CR277"/>
  <c r="CR278"/>
  <c r="CR279"/>
  <c r="CR280"/>
  <c r="CR281"/>
  <c r="CR282"/>
  <c r="CR283"/>
  <c r="CR284"/>
  <c r="CR285"/>
  <c r="CR286"/>
  <c r="CR287"/>
  <c r="CR288"/>
  <c r="CR289"/>
  <c r="CR290"/>
  <c r="CR291"/>
  <c r="CR292"/>
  <c r="CR293"/>
  <c r="CR294"/>
  <c r="CR295"/>
  <c r="CR296"/>
  <c r="CR297"/>
  <c r="CR298"/>
  <c r="CR299"/>
  <c r="CR300"/>
  <c r="CR301"/>
  <c r="CR302"/>
  <c r="CR303"/>
  <c r="CR304"/>
  <c r="CR305"/>
  <c r="CR306"/>
  <c r="CR307"/>
  <c r="CR308"/>
  <c r="CR309"/>
  <c r="CR310"/>
  <c r="CR311"/>
  <c r="CR312"/>
  <c r="CR313"/>
  <c r="CR314"/>
  <c r="CR315"/>
  <c r="CR316"/>
  <c r="CR317"/>
  <c r="CR318"/>
  <c r="CR319"/>
  <c r="CR320"/>
  <c r="CR321"/>
  <c r="CR322"/>
  <c r="CR323"/>
  <c r="CR324"/>
  <c r="CR325"/>
  <c r="CR326"/>
  <c r="CR327"/>
  <c r="CR328"/>
  <c r="CR329"/>
  <c r="CR330"/>
  <c r="CR331"/>
  <c r="CR332"/>
  <c r="CR333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4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S175"/>
  <c r="CS176"/>
  <c r="CS177"/>
  <c r="CS178"/>
  <c r="CS179"/>
  <c r="CS180"/>
  <c r="CS181"/>
  <c r="CS182"/>
  <c r="CS183"/>
  <c r="CS184"/>
  <c r="CS185"/>
  <c r="CS186"/>
  <c r="CS187"/>
  <c r="CS188"/>
  <c r="CS189"/>
  <c r="CS190"/>
  <c r="CS191"/>
  <c r="CS192"/>
  <c r="CS193"/>
  <c r="CS194"/>
  <c r="CS195"/>
  <c r="CS196"/>
  <c r="CS197"/>
  <c r="CS198"/>
  <c r="CS199"/>
  <c r="CS200"/>
  <c r="CS201"/>
  <c r="CS202"/>
  <c r="CS203"/>
  <c r="CS204"/>
  <c r="CS205"/>
  <c r="CS206"/>
  <c r="CS207"/>
  <c r="CS208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7"/>
  <c r="CS238"/>
  <c r="CS239"/>
  <c r="CS240"/>
  <c r="CS241"/>
  <c r="CS242"/>
  <c r="CS243"/>
  <c r="CS244"/>
  <c r="CS245"/>
  <c r="CS246"/>
  <c r="CS247"/>
  <c r="CS248"/>
  <c r="CS249"/>
  <c r="CS250"/>
  <c r="CS251"/>
  <c r="CS252"/>
  <c r="CS253"/>
  <c r="CS254"/>
  <c r="CS255"/>
  <c r="CS256"/>
  <c r="CS257"/>
  <c r="CS258"/>
  <c r="CS259"/>
  <c r="CS260"/>
  <c r="CS261"/>
  <c r="CS262"/>
  <c r="CS263"/>
  <c r="CS264"/>
  <c r="CS265"/>
  <c r="CS266"/>
  <c r="CS267"/>
  <c r="CS268"/>
  <c r="CS269"/>
  <c r="CS270"/>
  <c r="CS271"/>
  <c r="CS272"/>
  <c r="CS273"/>
  <c r="CS274"/>
  <c r="CS275"/>
  <c r="CS276"/>
  <c r="CS277"/>
  <c r="CS278"/>
  <c r="CS279"/>
  <c r="CS280"/>
  <c r="CS281"/>
  <c r="CS282"/>
  <c r="CS283"/>
  <c r="CS284"/>
  <c r="CS285"/>
  <c r="CS286"/>
  <c r="CS287"/>
  <c r="CS288"/>
  <c r="CS289"/>
  <c r="CS290"/>
  <c r="CS291"/>
  <c r="CS292"/>
  <c r="CS293"/>
  <c r="CS294"/>
  <c r="CS295"/>
  <c r="CS296"/>
  <c r="CS297"/>
  <c r="CS298"/>
  <c r="CS299"/>
  <c r="CS300"/>
  <c r="CS301"/>
  <c r="CS302"/>
  <c r="CS303"/>
  <c r="CS304"/>
  <c r="CS305"/>
  <c r="CS306"/>
  <c r="CS307"/>
  <c r="CS308"/>
  <c r="CS309"/>
  <c r="CS310"/>
  <c r="CS311"/>
  <c r="CS312"/>
  <c r="CS313"/>
  <c r="CS314"/>
  <c r="CS315"/>
  <c r="CS316"/>
  <c r="CS317"/>
  <c r="CS318"/>
  <c r="CS319"/>
  <c r="CS320"/>
  <c r="CS321"/>
  <c r="CS322"/>
  <c r="CS323"/>
  <c r="CS324"/>
  <c r="CS325"/>
  <c r="CS326"/>
  <c r="CS327"/>
  <c r="CS328"/>
  <c r="CS329"/>
  <c r="CS330"/>
  <c r="CS331"/>
  <c r="CS332"/>
  <c r="CS333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03"/>
  <c r="CT104"/>
  <c r="CT105"/>
  <c r="CT106"/>
  <c r="CT107"/>
  <c r="CT108"/>
  <c r="CT109"/>
  <c r="CT110"/>
  <c r="CT111"/>
  <c r="CT112"/>
  <c r="CT113"/>
  <c r="CT114"/>
  <c r="CT115"/>
  <c r="CT116"/>
  <c r="CT117"/>
  <c r="CT118"/>
  <c r="CT119"/>
  <c r="CT120"/>
  <c r="CT121"/>
  <c r="CT122"/>
  <c r="CT123"/>
  <c r="CT124"/>
  <c r="CT125"/>
  <c r="CT126"/>
  <c r="CT127"/>
  <c r="CT128"/>
  <c r="CT129"/>
  <c r="CT130"/>
  <c r="CT131"/>
  <c r="CT132"/>
  <c r="CT133"/>
  <c r="CT134"/>
  <c r="CT135"/>
  <c r="CT136"/>
  <c r="CT137"/>
  <c r="CT138"/>
  <c r="CT139"/>
  <c r="CT140"/>
  <c r="CT141"/>
  <c r="CT142"/>
  <c r="CT143"/>
  <c r="CT144"/>
  <c r="CT145"/>
  <c r="CT146"/>
  <c r="CT14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90"/>
  <c r="CT191"/>
  <c r="CT192"/>
  <c r="CT193"/>
  <c r="CT194"/>
  <c r="CT195"/>
  <c r="CT196"/>
  <c r="CT197"/>
  <c r="CT198"/>
  <c r="CT199"/>
  <c r="CT200"/>
  <c r="CT201"/>
  <c r="CT202"/>
  <c r="CT203"/>
  <c r="CT204"/>
  <c r="CT205"/>
  <c r="CT206"/>
  <c r="CT207"/>
  <c r="CT208"/>
  <c r="CT209"/>
  <c r="CT210"/>
  <c r="CT211"/>
  <c r="CT212"/>
  <c r="CT213"/>
  <c r="CT214"/>
  <c r="CT215"/>
  <c r="CT216"/>
  <c r="CT217"/>
  <c r="CT218"/>
  <c r="CT219"/>
  <c r="CT220"/>
  <c r="CT221"/>
  <c r="CT222"/>
  <c r="CT223"/>
  <c r="CT224"/>
  <c r="CT225"/>
  <c r="CT226"/>
  <c r="CT227"/>
  <c r="CT228"/>
  <c r="CT229"/>
  <c r="CT230"/>
  <c r="CT231"/>
  <c r="CT232"/>
  <c r="CT233"/>
  <c r="CT234"/>
  <c r="CT235"/>
  <c r="CT236"/>
  <c r="CT237"/>
  <c r="CT238"/>
  <c r="CT239"/>
  <c r="CT240"/>
  <c r="CT241"/>
  <c r="CT242"/>
  <c r="CT243"/>
  <c r="CT244"/>
  <c r="CT245"/>
  <c r="CT246"/>
  <c r="CT247"/>
  <c r="CT248"/>
  <c r="CT249"/>
  <c r="CT250"/>
  <c r="CT251"/>
  <c r="CT252"/>
  <c r="CT253"/>
  <c r="CT254"/>
  <c r="CT255"/>
  <c r="CT256"/>
  <c r="CT257"/>
  <c r="CT258"/>
  <c r="CT259"/>
  <c r="CT260"/>
  <c r="CT261"/>
  <c r="CT262"/>
  <c r="CT263"/>
  <c r="CT264"/>
  <c r="CT265"/>
  <c r="CT266"/>
  <c r="CT267"/>
  <c r="CT268"/>
  <c r="CT269"/>
  <c r="CT270"/>
  <c r="CT271"/>
  <c r="CT272"/>
  <c r="CT273"/>
  <c r="CT274"/>
  <c r="CT275"/>
  <c r="CT276"/>
  <c r="CT277"/>
  <c r="CT278"/>
  <c r="CT279"/>
  <c r="CT280"/>
  <c r="CT281"/>
  <c r="CT282"/>
  <c r="CT283"/>
  <c r="CT284"/>
  <c r="CT285"/>
  <c r="CT286"/>
  <c r="CT287"/>
  <c r="CT288"/>
  <c r="CT289"/>
  <c r="CT290"/>
  <c r="CT291"/>
  <c r="CT292"/>
  <c r="CT293"/>
  <c r="CT294"/>
  <c r="CT295"/>
  <c r="CT296"/>
  <c r="CT297"/>
  <c r="CT298"/>
  <c r="CT299"/>
  <c r="CT300"/>
  <c r="CT301"/>
  <c r="CT302"/>
  <c r="CT303"/>
  <c r="CT304"/>
  <c r="CT305"/>
  <c r="CT306"/>
  <c r="CT307"/>
  <c r="CT308"/>
  <c r="CT309"/>
  <c r="CT310"/>
  <c r="CT311"/>
  <c r="CT312"/>
  <c r="CT313"/>
  <c r="CT314"/>
  <c r="CT315"/>
  <c r="CT316"/>
  <c r="CT317"/>
  <c r="CT318"/>
  <c r="CT319"/>
  <c r="CT320"/>
  <c r="CT321"/>
  <c r="CT322"/>
  <c r="CT323"/>
  <c r="CT324"/>
  <c r="CT325"/>
  <c r="CT326"/>
  <c r="CT327"/>
  <c r="CT328"/>
  <c r="CT329"/>
  <c r="CT330"/>
  <c r="CT331"/>
  <c r="CT332"/>
  <c r="CT333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U85"/>
  <c r="CU86"/>
  <c r="CU87"/>
  <c r="CU88"/>
  <c r="CU89"/>
  <c r="CU90"/>
  <c r="CU91"/>
  <c r="CU92"/>
  <c r="CU93"/>
  <c r="CU94"/>
  <c r="CU95"/>
  <c r="CU96"/>
  <c r="CU97"/>
  <c r="CU98"/>
  <c r="CU99"/>
  <c r="CU100"/>
  <c r="CU101"/>
  <c r="CU102"/>
  <c r="CU103"/>
  <c r="CU104"/>
  <c r="CU105"/>
  <c r="CU106"/>
  <c r="CU107"/>
  <c r="CU108"/>
  <c r="CU109"/>
  <c r="CU110"/>
  <c r="CU111"/>
  <c r="CU112"/>
  <c r="CU113"/>
  <c r="CU114"/>
  <c r="CU115"/>
  <c r="CU116"/>
  <c r="CU117"/>
  <c r="CU118"/>
  <c r="CU119"/>
  <c r="CU120"/>
  <c r="CU121"/>
  <c r="CU122"/>
  <c r="CU123"/>
  <c r="CU124"/>
  <c r="CU125"/>
  <c r="CU126"/>
  <c r="CU127"/>
  <c r="CU128"/>
  <c r="CU129"/>
  <c r="CU130"/>
  <c r="CU131"/>
  <c r="CU132"/>
  <c r="CU133"/>
  <c r="CU134"/>
  <c r="CU135"/>
  <c r="CU136"/>
  <c r="CU137"/>
  <c r="CU138"/>
  <c r="CU139"/>
  <c r="CU140"/>
  <c r="CU141"/>
  <c r="CU142"/>
  <c r="CU143"/>
  <c r="CU144"/>
  <c r="CU145"/>
  <c r="CU146"/>
  <c r="CU147"/>
  <c r="CU148"/>
  <c r="CU149"/>
  <c r="CU150"/>
  <c r="CU151"/>
  <c r="CU152"/>
  <c r="CU153"/>
  <c r="CU154"/>
  <c r="CU155"/>
  <c r="CU156"/>
  <c r="CU157"/>
  <c r="CU158"/>
  <c r="CU159"/>
  <c r="CU160"/>
  <c r="CU161"/>
  <c r="CU162"/>
  <c r="CU163"/>
  <c r="CU164"/>
  <c r="CU165"/>
  <c r="CU166"/>
  <c r="CU167"/>
  <c r="CU168"/>
  <c r="CU169"/>
  <c r="CU170"/>
  <c r="CU171"/>
  <c r="CU172"/>
  <c r="CU173"/>
  <c r="CU174"/>
  <c r="CU175"/>
  <c r="CU176"/>
  <c r="CU177"/>
  <c r="CU178"/>
  <c r="CU179"/>
  <c r="CU180"/>
  <c r="CU181"/>
  <c r="CU182"/>
  <c r="CU183"/>
  <c r="CU184"/>
  <c r="CU185"/>
  <c r="CU186"/>
  <c r="CU187"/>
  <c r="CU188"/>
  <c r="CU189"/>
  <c r="CU190"/>
  <c r="CU191"/>
  <c r="CU192"/>
  <c r="CU193"/>
  <c r="CU194"/>
  <c r="CU195"/>
  <c r="CU196"/>
  <c r="CU197"/>
  <c r="CU198"/>
  <c r="CU199"/>
  <c r="CU200"/>
  <c r="CU201"/>
  <c r="CU202"/>
  <c r="CU203"/>
  <c r="CU204"/>
  <c r="CU205"/>
  <c r="CU206"/>
  <c r="CU207"/>
  <c r="CU208"/>
  <c r="CU209"/>
  <c r="CU210"/>
  <c r="CU211"/>
  <c r="CU212"/>
  <c r="CU213"/>
  <c r="CU214"/>
  <c r="CU215"/>
  <c r="CU216"/>
  <c r="CU217"/>
  <c r="CU218"/>
  <c r="CU219"/>
  <c r="CU220"/>
  <c r="CU221"/>
  <c r="CU222"/>
  <c r="CU223"/>
  <c r="CU224"/>
  <c r="CU225"/>
  <c r="CU226"/>
  <c r="CU227"/>
  <c r="CU228"/>
  <c r="CU229"/>
  <c r="CU230"/>
  <c r="CU231"/>
  <c r="CU232"/>
  <c r="CU233"/>
  <c r="CU234"/>
  <c r="CU235"/>
  <c r="CU236"/>
  <c r="CU237"/>
  <c r="CU238"/>
  <c r="CU239"/>
  <c r="CU240"/>
  <c r="CU241"/>
  <c r="CU242"/>
  <c r="CU243"/>
  <c r="CU244"/>
  <c r="CU245"/>
  <c r="CU246"/>
  <c r="CU247"/>
  <c r="CU248"/>
  <c r="CU249"/>
  <c r="CU250"/>
  <c r="CU251"/>
  <c r="CU252"/>
  <c r="CU253"/>
  <c r="CU254"/>
  <c r="CU255"/>
  <c r="CU256"/>
  <c r="CU257"/>
  <c r="CU258"/>
  <c r="CU259"/>
  <c r="CU260"/>
  <c r="CU261"/>
  <c r="CU262"/>
  <c r="CU263"/>
  <c r="CU264"/>
  <c r="CU265"/>
  <c r="CU266"/>
  <c r="CU267"/>
  <c r="CU268"/>
  <c r="CU269"/>
  <c r="CU270"/>
  <c r="CU271"/>
  <c r="CU272"/>
  <c r="CU273"/>
  <c r="CU274"/>
  <c r="CU275"/>
  <c r="CU276"/>
  <c r="CU277"/>
  <c r="CU278"/>
  <c r="CU279"/>
  <c r="CU280"/>
  <c r="CU281"/>
  <c r="CU282"/>
  <c r="CU283"/>
  <c r="CU284"/>
  <c r="CU285"/>
  <c r="CU286"/>
  <c r="CU287"/>
  <c r="CU288"/>
  <c r="CU289"/>
  <c r="CU290"/>
  <c r="CU291"/>
  <c r="CU292"/>
  <c r="CU293"/>
  <c r="CU294"/>
  <c r="CU295"/>
  <c r="CU296"/>
  <c r="CU297"/>
  <c r="CU298"/>
  <c r="CU299"/>
  <c r="CU300"/>
  <c r="CU301"/>
  <c r="CU302"/>
  <c r="CU303"/>
  <c r="CU304"/>
  <c r="CU305"/>
  <c r="CU306"/>
  <c r="CU307"/>
  <c r="CU308"/>
  <c r="CU309"/>
  <c r="CU310"/>
  <c r="CU311"/>
  <c r="CU312"/>
  <c r="CU313"/>
  <c r="CU314"/>
  <c r="CU315"/>
  <c r="CU316"/>
  <c r="CU317"/>
  <c r="CU318"/>
  <c r="CU319"/>
  <c r="CU320"/>
  <c r="CU321"/>
  <c r="CU322"/>
  <c r="CU323"/>
  <c r="CU324"/>
  <c r="CU325"/>
  <c r="CU326"/>
  <c r="CU327"/>
  <c r="CU328"/>
  <c r="CU329"/>
  <c r="CU330"/>
  <c r="CU331"/>
  <c r="CU332"/>
  <c r="CU333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4"/>
  <c r="CV45"/>
  <c r="CV46"/>
  <c r="CV47"/>
  <c r="CV48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69"/>
  <c r="CV70"/>
  <c r="CV71"/>
  <c r="CV72"/>
  <c r="CV73"/>
  <c r="CV74"/>
  <c r="CV75"/>
  <c r="CV76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94"/>
  <c r="CV95"/>
  <c r="CV96"/>
  <c r="CV97"/>
  <c r="CV98"/>
  <c r="CV99"/>
  <c r="CV100"/>
  <c r="CV101"/>
  <c r="CV102"/>
  <c r="CV103"/>
  <c r="CV104"/>
  <c r="CV105"/>
  <c r="CV106"/>
  <c r="CV107"/>
  <c r="CV108"/>
  <c r="CV109"/>
  <c r="CV110"/>
  <c r="CV111"/>
  <c r="CV112"/>
  <c r="CV113"/>
  <c r="CV114"/>
  <c r="CV115"/>
  <c r="CV116"/>
  <c r="CV117"/>
  <c r="CV118"/>
  <c r="CV119"/>
  <c r="CV120"/>
  <c r="CV121"/>
  <c r="CV122"/>
  <c r="CV123"/>
  <c r="CV124"/>
  <c r="CV125"/>
  <c r="CV126"/>
  <c r="CV127"/>
  <c r="CV128"/>
  <c r="CV129"/>
  <c r="CV130"/>
  <c r="CV131"/>
  <c r="CV132"/>
  <c r="CV133"/>
  <c r="CV134"/>
  <c r="CV135"/>
  <c r="CV136"/>
  <c r="CV137"/>
  <c r="CV138"/>
  <c r="CV139"/>
  <c r="CV140"/>
  <c r="CV141"/>
  <c r="CV142"/>
  <c r="CV143"/>
  <c r="CV144"/>
  <c r="CV145"/>
  <c r="CV146"/>
  <c r="CV147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90"/>
  <c r="CV191"/>
  <c r="CV192"/>
  <c r="CV193"/>
  <c r="CV194"/>
  <c r="CV195"/>
  <c r="CV196"/>
  <c r="CV197"/>
  <c r="CV198"/>
  <c r="CV199"/>
  <c r="CV200"/>
  <c r="CV201"/>
  <c r="CV202"/>
  <c r="CV203"/>
  <c r="CV204"/>
  <c r="CV205"/>
  <c r="CV206"/>
  <c r="CV207"/>
  <c r="CV208"/>
  <c r="CV209"/>
  <c r="CV210"/>
  <c r="CV211"/>
  <c r="CV212"/>
  <c r="CV213"/>
  <c r="CV214"/>
  <c r="CV215"/>
  <c r="CV216"/>
  <c r="CV217"/>
  <c r="CV218"/>
  <c r="CV219"/>
  <c r="CV220"/>
  <c r="CV221"/>
  <c r="CV222"/>
  <c r="CV223"/>
  <c r="CV224"/>
  <c r="CV225"/>
  <c r="CV226"/>
  <c r="CV227"/>
  <c r="CV228"/>
  <c r="CV229"/>
  <c r="CV230"/>
  <c r="CV231"/>
  <c r="CV232"/>
  <c r="CV233"/>
  <c r="CV234"/>
  <c r="CV235"/>
  <c r="CV236"/>
  <c r="CV237"/>
  <c r="CV238"/>
  <c r="CV239"/>
  <c r="CV240"/>
  <c r="CV241"/>
  <c r="CV242"/>
  <c r="CV243"/>
  <c r="CV244"/>
  <c r="CV245"/>
  <c r="CV246"/>
  <c r="CV247"/>
  <c r="CV248"/>
  <c r="CV249"/>
  <c r="CV250"/>
  <c r="CV251"/>
  <c r="CV252"/>
  <c r="CV253"/>
  <c r="CV254"/>
  <c r="CV255"/>
  <c r="CV256"/>
  <c r="CV257"/>
  <c r="CV258"/>
  <c r="CV259"/>
  <c r="CV260"/>
  <c r="CV261"/>
  <c r="CV262"/>
  <c r="CV263"/>
  <c r="CV264"/>
  <c r="CV265"/>
  <c r="CV266"/>
  <c r="CV267"/>
  <c r="CV268"/>
  <c r="CV269"/>
  <c r="CV270"/>
  <c r="CV271"/>
  <c r="CV272"/>
  <c r="CV273"/>
  <c r="CV274"/>
  <c r="CV275"/>
  <c r="CV276"/>
  <c r="CV277"/>
  <c r="CV278"/>
  <c r="CV279"/>
  <c r="CV280"/>
  <c r="CV281"/>
  <c r="CV282"/>
  <c r="CV283"/>
  <c r="CV284"/>
  <c r="CV285"/>
  <c r="CV286"/>
  <c r="CV287"/>
  <c r="CV288"/>
  <c r="CV289"/>
  <c r="CV290"/>
  <c r="CV291"/>
  <c r="CV292"/>
  <c r="CV293"/>
  <c r="CV294"/>
  <c r="CV295"/>
  <c r="CV296"/>
  <c r="CV297"/>
  <c r="CV298"/>
  <c r="CV299"/>
  <c r="CV300"/>
  <c r="CV301"/>
  <c r="CV302"/>
  <c r="CV303"/>
  <c r="CV304"/>
  <c r="CV305"/>
  <c r="CV306"/>
  <c r="CV307"/>
  <c r="CV308"/>
  <c r="CV309"/>
  <c r="CV310"/>
  <c r="CV311"/>
  <c r="CV312"/>
  <c r="CV313"/>
  <c r="CV314"/>
  <c r="CV315"/>
  <c r="CV316"/>
  <c r="CV317"/>
  <c r="CV318"/>
  <c r="CV319"/>
  <c r="CV320"/>
  <c r="CV321"/>
  <c r="CV322"/>
  <c r="CV323"/>
  <c r="CV324"/>
  <c r="CV325"/>
  <c r="CV326"/>
  <c r="CV327"/>
  <c r="CV328"/>
  <c r="CV329"/>
  <c r="CV330"/>
  <c r="CV331"/>
  <c r="CV332"/>
  <c r="CV333"/>
  <c r="CW23"/>
  <c r="CW24"/>
  <c r="CW25"/>
  <c r="CW26"/>
  <c r="CW27"/>
  <c r="CW28"/>
  <c r="CW29"/>
  <c r="CW30"/>
  <c r="CW31"/>
  <c r="CW32"/>
  <c r="CW33"/>
  <c r="CW34"/>
  <c r="CW35"/>
  <c r="CW36"/>
  <c r="CW37"/>
  <c r="CW38"/>
  <c r="CW39"/>
  <c r="CW40"/>
  <c r="CW41"/>
  <c r="CW42"/>
  <c r="CW43"/>
  <c r="CW44"/>
  <c r="CW45"/>
  <c r="CW46"/>
  <c r="CW47"/>
  <c r="CW48"/>
  <c r="CW49"/>
  <c r="CW50"/>
  <c r="CW51"/>
  <c r="CW52"/>
  <c r="CW53"/>
  <c r="CW54"/>
  <c r="CW55"/>
  <c r="CW56"/>
  <c r="CW57"/>
  <c r="CW58"/>
  <c r="CW59"/>
  <c r="CW60"/>
  <c r="CW61"/>
  <c r="CW62"/>
  <c r="CW63"/>
  <c r="CW64"/>
  <c r="CW65"/>
  <c r="CW66"/>
  <c r="CW67"/>
  <c r="CW68"/>
  <c r="CW69"/>
  <c r="CW70"/>
  <c r="CW71"/>
  <c r="CW72"/>
  <c r="CW73"/>
  <c r="CW74"/>
  <c r="CW75"/>
  <c r="CW76"/>
  <c r="CW77"/>
  <c r="CW78"/>
  <c r="CW79"/>
  <c r="CW80"/>
  <c r="CW81"/>
  <c r="CW82"/>
  <c r="CW83"/>
  <c r="CW84"/>
  <c r="CW85"/>
  <c r="CW86"/>
  <c r="CW87"/>
  <c r="CW88"/>
  <c r="CW89"/>
  <c r="CW90"/>
  <c r="CW91"/>
  <c r="CW92"/>
  <c r="CW93"/>
  <c r="CW94"/>
  <c r="CW95"/>
  <c r="CW96"/>
  <c r="CW97"/>
  <c r="CW98"/>
  <c r="CW99"/>
  <c r="CW100"/>
  <c r="CW101"/>
  <c r="CW102"/>
  <c r="CW103"/>
  <c r="CW104"/>
  <c r="CW105"/>
  <c r="CW106"/>
  <c r="CW107"/>
  <c r="CW108"/>
  <c r="CW109"/>
  <c r="CW110"/>
  <c r="CW111"/>
  <c r="CW112"/>
  <c r="CW113"/>
  <c r="CW114"/>
  <c r="CW115"/>
  <c r="CW116"/>
  <c r="CW117"/>
  <c r="CW118"/>
  <c r="CW119"/>
  <c r="CW120"/>
  <c r="CW121"/>
  <c r="CW122"/>
  <c r="CW123"/>
  <c r="CW124"/>
  <c r="CW125"/>
  <c r="CW126"/>
  <c r="CW127"/>
  <c r="CW128"/>
  <c r="CW129"/>
  <c r="CW130"/>
  <c r="CW131"/>
  <c r="CW132"/>
  <c r="CW133"/>
  <c r="CW134"/>
  <c r="CW135"/>
  <c r="CW136"/>
  <c r="CW137"/>
  <c r="CW138"/>
  <c r="CW139"/>
  <c r="CW140"/>
  <c r="CW141"/>
  <c r="CW142"/>
  <c r="CW143"/>
  <c r="CW144"/>
  <c r="CW145"/>
  <c r="CW146"/>
  <c r="CW147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W174"/>
  <c r="CW175"/>
  <c r="CW176"/>
  <c r="CW177"/>
  <c r="CW178"/>
  <c r="CW179"/>
  <c r="CW180"/>
  <c r="CW181"/>
  <c r="CW182"/>
  <c r="CW183"/>
  <c r="CW184"/>
  <c r="CW185"/>
  <c r="CW186"/>
  <c r="CW187"/>
  <c r="CW188"/>
  <c r="CW189"/>
  <c r="CW190"/>
  <c r="CW191"/>
  <c r="CW192"/>
  <c r="CW193"/>
  <c r="CW194"/>
  <c r="CW195"/>
  <c r="CW196"/>
  <c r="CW197"/>
  <c r="CW198"/>
  <c r="CW199"/>
  <c r="CW200"/>
  <c r="CW201"/>
  <c r="CW202"/>
  <c r="CW203"/>
  <c r="CW204"/>
  <c r="CW205"/>
  <c r="CW206"/>
  <c r="CW207"/>
  <c r="CW208"/>
  <c r="CW209"/>
  <c r="CW210"/>
  <c r="CW211"/>
  <c r="CW212"/>
  <c r="CW213"/>
  <c r="CW214"/>
  <c r="CW215"/>
  <c r="CW216"/>
  <c r="CW217"/>
  <c r="CW218"/>
  <c r="CW219"/>
  <c r="CW220"/>
  <c r="CW221"/>
  <c r="CW222"/>
  <c r="CW223"/>
  <c r="CW224"/>
  <c r="CW225"/>
  <c r="CW226"/>
  <c r="CW227"/>
  <c r="CW228"/>
  <c r="CW229"/>
  <c r="CW230"/>
  <c r="CW231"/>
  <c r="CW232"/>
  <c r="CW233"/>
  <c r="CW234"/>
  <c r="CW235"/>
  <c r="CW236"/>
  <c r="CW237"/>
  <c r="CW238"/>
  <c r="CW239"/>
  <c r="CW240"/>
  <c r="CW241"/>
  <c r="CW242"/>
  <c r="CW243"/>
  <c r="CW244"/>
  <c r="CW245"/>
  <c r="CW246"/>
  <c r="CW247"/>
  <c r="CW248"/>
  <c r="CW249"/>
  <c r="CW250"/>
  <c r="CW251"/>
  <c r="CW252"/>
  <c r="CW253"/>
  <c r="CW254"/>
  <c r="CW255"/>
  <c r="CW256"/>
  <c r="CW257"/>
  <c r="CW258"/>
  <c r="CW259"/>
  <c r="CW260"/>
  <c r="CW261"/>
  <c r="CW262"/>
  <c r="CW263"/>
  <c r="CW264"/>
  <c r="CW265"/>
  <c r="CW266"/>
  <c r="CW267"/>
  <c r="CW268"/>
  <c r="CW269"/>
  <c r="CW270"/>
  <c r="CW271"/>
  <c r="CW272"/>
  <c r="CW273"/>
  <c r="CW274"/>
  <c r="CW275"/>
  <c r="CW276"/>
  <c r="CW277"/>
  <c r="CW278"/>
  <c r="CW279"/>
  <c r="CW280"/>
  <c r="CW281"/>
  <c r="CW282"/>
  <c r="CW283"/>
  <c r="CW284"/>
  <c r="CW285"/>
  <c r="CW286"/>
  <c r="CW287"/>
  <c r="CW288"/>
  <c r="CW289"/>
  <c r="CW290"/>
  <c r="CW291"/>
  <c r="CW292"/>
  <c r="CW293"/>
  <c r="CW294"/>
  <c r="CW295"/>
  <c r="CW296"/>
  <c r="CW297"/>
  <c r="CW298"/>
  <c r="CW299"/>
  <c r="CW300"/>
  <c r="CW301"/>
  <c r="CW302"/>
  <c r="CW303"/>
  <c r="CW304"/>
  <c r="CW305"/>
  <c r="CW306"/>
  <c r="CW307"/>
  <c r="CW308"/>
  <c r="CW309"/>
  <c r="CW310"/>
  <c r="CW311"/>
  <c r="CW312"/>
  <c r="CW313"/>
  <c r="CW314"/>
  <c r="CW315"/>
  <c r="CW316"/>
  <c r="CW317"/>
  <c r="CW318"/>
  <c r="CW319"/>
  <c r="CW320"/>
  <c r="CW321"/>
  <c r="CW322"/>
  <c r="CW323"/>
  <c r="CW324"/>
  <c r="CW325"/>
  <c r="CW326"/>
  <c r="CW327"/>
  <c r="CW328"/>
  <c r="CW329"/>
  <c r="CW330"/>
  <c r="CW331"/>
  <c r="CW332"/>
  <c r="CW333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2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42"/>
  <c r="CX143"/>
  <c r="CX144"/>
  <c r="CX145"/>
  <c r="CX146"/>
  <c r="CX14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X175"/>
  <c r="CX176"/>
  <c r="CX177"/>
  <c r="CX178"/>
  <c r="CX179"/>
  <c r="CX180"/>
  <c r="CX181"/>
  <c r="CX182"/>
  <c r="CX183"/>
  <c r="CX184"/>
  <c r="CX185"/>
  <c r="CX186"/>
  <c r="CX187"/>
  <c r="CX188"/>
  <c r="CX189"/>
  <c r="CX190"/>
  <c r="CX191"/>
  <c r="CX192"/>
  <c r="CX193"/>
  <c r="CX194"/>
  <c r="CX195"/>
  <c r="CX196"/>
  <c r="CX197"/>
  <c r="CX198"/>
  <c r="CX199"/>
  <c r="CX200"/>
  <c r="CX201"/>
  <c r="CX202"/>
  <c r="CX203"/>
  <c r="CX204"/>
  <c r="CX205"/>
  <c r="CX206"/>
  <c r="CX207"/>
  <c r="CX208"/>
  <c r="CX209"/>
  <c r="CX210"/>
  <c r="CX211"/>
  <c r="CX212"/>
  <c r="CX213"/>
  <c r="CX214"/>
  <c r="CX215"/>
  <c r="CX216"/>
  <c r="CX217"/>
  <c r="CX218"/>
  <c r="CX219"/>
  <c r="CX220"/>
  <c r="CX221"/>
  <c r="CX222"/>
  <c r="CX223"/>
  <c r="CX224"/>
  <c r="CX225"/>
  <c r="CX226"/>
  <c r="CX227"/>
  <c r="CX228"/>
  <c r="CX229"/>
  <c r="CX230"/>
  <c r="CX231"/>
  <c r="CX232"/>
  <c r="CX233"/>
  <c r="CX234"/>
  <c r="CX235"/>
  <c r="CX236"/>
  <c r="CX237"/>
  <c r="CX238"/>
  <c r="CX239"/>
  <c r="CX240"/>
  <c r="CX241"/>
  <c r="CX242"/>
  <c r="CX243"/>
  <c r="CX244"/>
  <c r="CX245"/>
  <c r="CX246"/>
  <c r="CX247"/>
  <c r="CX248"/>
  <c r="CX249"/>
  <c r="CX250"/>
  <c r="CX251"/>
  <c r="CX252"/>
  <c r="CX253"/>
  <c r="CX254"/>
  <c r="CX255"/>
  <c r="CX256"/>
  <c r="CX257"/>
  <c r="CX258"/>
  <c r="CX259"/>
  <c r="CX260"/>
  <c r="CX261"/>
  <c r="CX262"/>
  <c r="CX263"/>
  <c r="CX264"/>
  <c r="CX265"/>
  <c r="CX266"/>
  <c r="CX267"/>
  <c r="CX268"/>
  <c r="CX269"/>
  <c r="CX270"/>
  <c r="CX271"/>
  <c r="CX272"/>
  <c r="CX273"/>
  <c r="CX274"/>
  <c r="CX275"/>
  <c r="CX276"/>
  <c r="CX277"/>
  <c r="CX278"/>
  <c r="CX279"/>
  <c r="CX280"/>
  <c r="CX281"/>
  <c r="CX282"/>
  <c r="CX283"/>
  <c r="CX284"/>
  <c r="CX285"/>
  <c r="CX286"/>
  <c r="CX287"/>
  <c r="CX288"/>
  <c r="CX289"/>
  <c r="CX290"/>
  <c r="CX291"/>
  <c r="CX292"/>
  <c r="CX293"/>
  <c r="CX294"/>
  <c r="CX295"/>
  <c r="CX296"/>
  <c r="CX297"/>
  <c r="CX298"/>
  <c r="CX299"/>
  <c r="CX300"/>
  <c r="CX301"/>
  <c r="CX302"/>
  <c r="CX303"/>
  <c r="CX304"/>
  <c r="CX305"/>
  <c r="CX306"/>
  <c r="CX307"/>
  <c r="CX308"/>
  <c r="CX309"/>
  <c r="CX310"/>
  <c r="CX311"/>
  <c r="CX312"/>
  <c r="CX313"/>
  <c r="CX314"/>
  <c r="CX315"/>
  <c r="CX316"/>
  <c r="CX317"/>
  <c r="CX318"/>
  <c r="CX319"/>
  <c r="CX320"/>
  <c r="CX321"/>
  <c r="CX322"/>
  <c r="CX323"/>
  <c r="CX324"/>
  <c r="CX325"/>
  <c r="CX326"/>
  <c r="CX327"/>
  <c r="CX328"/>
  <c r="CX329"/>
  <c r="CX330"/>
  <c r="CX331"/>
  <c r="CX332"/>
  <c r="CX333"/>
  <c r="CY23"/>
  <c r="CY24"/>
  <c r="CY25"/>
  <c r="CY26"/>
  <c r="CY27"/>
  <c r="CY28"/>
  <c r="CY29"/>
  <c r="CY30"/>
  <c r="CY31"/>
  <c r="CY32"/>
  <c r="CY33"/>
  <c r="CY34"/>
  <c r="CY35"/>
  <c r="CY36"/>
  <c r="CY37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94"/>
  <c r="CY95"/>
  <c r="CY96"/>
  <c r="CY97"/>
  <c r="CY98"/>
  <c r="CY99"/>
  <c r="CY100"/>
  <c r="CY101"/>
  <c r="CY102"/>
  <c r="CY103"/>
  <c r="CY104"/>
  <c r="CY105"/>
  <c r="CY106"/>
  <c r="CY107"/>
  <c r="CY108"/>
  <c r="CY109"/>
  <c r="CY110"/>
  <c r="CY111"/>
  <c r="CY112"/>
  <c r="CY113"/>
  <c r="CY114"/>
  <c r="CY115"/>
  <c r="CY116"/>
  <c r="CY117"/>
  <c r="CY118"/>
  <c r="CY119"/>
  <c r="CY120"/>
  <c r="CY121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4"/>
  <c r="CY145"/>
  <c r="CY146"/>
  <c r="CY14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Y175"/>
  <c r="CY176"/>
  <c r="CY177"/>
  <c r="CY178"/>
  <c r="CY179"/>
  <c r="CY180"/>
  <c r="CY181"/>
  <c r="CY182"/>
  <c r="CY183"/>
  <c r="CY184"/>
  <c r="CY185"/>
  <c r="CY186"/>
  <c r="CY187"/>
  <c r="CY188"/>
  <c r="CY189"/>
  <c r="CY190"/>
  <c r="CY191"/>
  <c r="CY192"/>
  <c r="CY193"/>
  <c r="CY194"/>
  <c r="CY195"/>
  <c r="CY196"/>
  <c r="CY197"/>
  <c r="CY198"/>
  <c r="CY199"/>
  <c r="CY200"/>
  <c r="CY201"/>
  <c r="CY202"/>
  <c r="CY203"/>
  <c r="CY204"/>
  <c r="CY205"/>
  <c r="CY206"/>
  <c r="CY207"/>
  <c r="CY208"/>
  <c r="CY209"/>
  <c r="CY210"/>
  <c r="CY211"/>
  <c r="CY212"/>
  <c r="CY213"/>
  <c r="CY214"/>
  <c r="CY215"/>
  <c r="CY216"/>
  <c r="CY217"/>
  <c r="CY218"/>
  <c r="CY219"/>
  <c r="CY220"/>
  <c r="CY221"/>
  <c r="CY222"/>
  <c r="CY223"/>
  <c r="CY224"/>
  <c r="CY225"/>
  <c r="CY226"/>
  <c r="CY227"/>
  <c r="CY228"/>
  <c r="CY229"/>
  <c r="CY230"/>
  <c r="CY231"/>
  <c r="CY232"/>
  <c r="CY233"/>
  <c r="CY234"/>
  <c r="CY235"/>
  <c r="CY236"/>
  <c r="CY237"/>
  <c r="CY238"/>
  <c r="CY239"/>
  <c r="CY240"/>
  <c r="CY241"/>
  <c r="CY242"/>
  <c r="CY243"/>
  <c r="CY244"/>
  <c r="CY245"/>
  <c r="CY246"/>
  <c r="CY247"/>
  <c r="CY248"/>
  <c r="CY249"/>
  <c r="CY250"/>
  <c r="CY251"/>
  <c r="CY252"/>
  <c r="CY253"/>
  <c r="CY254"/>
  <c r="CY255"/>
  <c r="CY256"/>
  <c r="CY257"/>
  <c r="CY258"/>
  <c r="CY259"/>
  <c r="CY260"/>
  <c r="CY261"/>
  <c r="CY262"/>
  <c r="CY263"/>
  <c r="CY264"/>
  <c r="CY265"/>
  <c r="CY266"/>
  <c r="CY267"/>
  <c r="CY268"/>
  <c r="CY269"/>
  <c r="CY270"/>
  <c r="CY271"/>
  <c r="CY272"/>
  <c r="CY273"/>
  <c r="CY274"/>
  <c r="CY275"/>
  <c r="CY276"/>
  <c r="CY277"/>
  <c r="CY278"/>
  <c r="CY279"/>
  <c r="CY280"/>
  <c r="CY281"/>
  <c r="CY282"/>
  <c r="CY283"/>
  <c r="CY284"/>
  <c r="CY285"/>
  <c r="CY286"/>
  <c r="CY287"/>
  <c r="CY288"/>
  <c r="CY289"/>
  <c r="CY290"/>
  <c r="CY291"/>
  <c r="CY292"/>
  <c r="CY293"/>
  <c r="CY294"/>
  <c r="CY295"/>
  <c r="CY296"/>
  <c r="CY297"/>
  <c r="CY298"/>
  <c r="CY299"/>
  <c r="CY300"/>
  <c r="CY301"/>
  <c r="CY302"/>
  <c r="CY303"/>
  <c r="CY304"/>
  <c r="CY305"/>
  <c r="CY306"/>
  <c r="CY307"/>
  <c r="CY308"/>
  <c r="CY309"/>
  <c r="CY310"/>
  <c r="CY311"/>
  <c r="CY312"/>
  <c r="CY313"/>
  <c r="CY314"/>
  <c r="CY315"/>
  <c r="CY316"/>
  <c r="CY317"/>
  <c r="CY318"/>
  <c r="CY319"/>
  <c r="CY320"/>
  <c r="CY321"/>
  <c r="CY322"/>
  <c r="CY323"/>
  <c r="CY324"/>
  <c r="CY325"/>
  <c r="CY326"/>
  <c r="CY327"/>
  <c r="CY328"/>
  <c r="CY329"/>
  <c r="CY330"/>
  <c r="CY331"/>
  <c r="CY332"/>
  <c r="CY333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DA174"/>
  <c r="DA175"/>
  <c r="DA176"/>
  <c r="DA177"/>
  <c r="DA178"/>
  <c r="DA179"/>
  <c r="DA180"/>
  <c r="DA181"/>
  <c r="DA182"/>
  <c r="DA183"/>
  <c r="DA184"/>
  <c r="DA185"/>
  <c r="DA186"/>
  <c r="DA187"/>
  <c r="DA188"/>
  <c r="DA189"/>
  <c r="DA190"/>
  <c r="DA191"/>
  <c r="DA192"/>
  <c r="DA193"/>
  <c r="DA194"/>
  <c r="DA195"/>
  <c r="DA196"/>
  <c r="DA197"/>
  <c r="DA198"/>
  <c r="DA199"/>
  <c r="DA200"/>
  <c r="DA201"/>
  <c r="DA202"/>
  <c r="DA203"/>
  <c r="DA204"/>
  <c r="DA205"/>
  <c r="DA206"/>
  <c r="DA207"/>
  <c r="DA208"/>
  <c r="DA209"/>
  <c r="DA210"/>
  <c r="DA211"/>
  <c r="DA212"/>
  <c r="DA213"/>
  <c r="DA214"/>
  <c r="DA215"/>
  <c r="DA216"/>
  <c r="DA217"/>
  <c r="DA218"/>
  <c r="DA219"/>
  <c r="DA220"/>
  <c r="DA221"/>
  <c r="DA222"/>
  <c r="DA223"/>
  <c r="DA224"/>
  <c r="DA225"/>
  <c r="DA226"/>
  <c r="DA227"/>
  <c r="DA228"/>
  <c r="DA229"/>
  <c r="DA230"/>
  <c r="DA231"/>
  <c r="DA232"/>
  <c r="DA233"/>
  <c r="DA234"/>
  <c r="DA235"/>
  <c r="DA236"/>
  <c r="DA237"/>
  <c r="DA238"/>
  <c r="DA239"/>
  <c r="DA240"/>
  <c r="DA241"/>
  <c r="DA242"/>
  <c r="DA243"/>
  <c r="DA244"/>
  <c r="DA245"/>
  <c r="DA246"/>
  <c r="DA247"/>
  <c r="DA248"/>
  <c r="DA249"/>
  <c r="DA250"/>
  <c r="DA251"/>
  <c r="DA252"/>
  <c r="DA253"/>
  <c r="DA254"/>
  <c r="DA255"/>
  <c r="DA256"/>
  <c r="DA257"/>
  <c r="DA258"/>
  <c r="DA259"/>
  <c r="DA260"/>
  <c r="DA261"/>
  <c r="DA262"/>
  <c r="DA263"/>
  <c r="DA264"/>
  <c r="DA265"/>
  <c r="DA266"/>
  <c r="DA267"/>
  <c r="DA268"/>
  <c r="DA269"/>
  <c r="DA270"/>
  <c r="DA271"/>
  <c r="DA272"/>
  <c r="DA273"/>
  <c r="DA274"/>
  <c r="DA275"/>
  <c r="DA276"/>
  <c r="DA277"/>
  <c r="DA278"/>
  <c r="DA279"/>
  <c r="DA280"/>
  <c r="DA281"/>
  <c r="DA282"/>
  <c r="DA283"/>
  <c r="DA284"/>
  <c r="DA285"/>
  <c r="DA286"/>
  <c r="DA287"/>
  <c r="DA288"/>
  <c r="DA289"/>
  <c r="DA290"/>
  <c r="DA291"/>
  <c r="DA292"/>
  <c r="DA293"/>
  <c r="DA294"/>
  <c r="DA295"/>
  <c r="DA296"/>
  <c r="DA297"/>
  <c r="DA298"/>
  <c r="DA299"/>
  <c r="DA300"/>
  <c r="DA301"/>
  <c r="DA302"/>
  <c r="DA303"/>
  <c r="DA304"/>
  <c r="DA305"/>
  <c r="DA306"/>
  <c r="DA307"/>
  <c r="DA308"/>
  <c r="DA309"/>
  <c r="DA310"/>
  <c r="DA311"/>
  <c r="DA312"/>
  <c r="DA313"/>
  <c r="DA314"/>
  <c r="DA315"/>
  <c r="DA316"/>
  <c r="DA317"/>
  <c r="DA318"/>
  <c r="DA319"/>
  <c r="DA320"/>
  <c r="DA321"/>
  <c r="DA322"/>
  <c r="DA323"/>
  <c r="DA324"/>
  <c r="DA325"/>
  <c r="DA326"/>
  <c r="DA327"/>
  <c r="DA328"/>
  <c r="DA329"/>
  <c r="DA330"/>
  <c r="DA331"/>
  <c r="DA332"/>
  <c r="DA333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B175"/>
  <c r="DB176"/>
  <c r="DB177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199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DB218"/>
  <c r="DB219"/>
  <c r="DB220"/>
  <c r="DB221"/>
  <c r="DB222"/>
  <c r="DB223"/>
  <c r="DB224"/>
  <c r="DB225"/>
  <c r="DB226"/>
  <c r="DB227"/>
  <c r="DB228"/>
  <c r="DB229"/>
  <c r="DB230"/>
  <c r="DB231"/>
  <c r="DB232"/>
  <c r="DB233"/>
  <c r="DB234"/>
  <c r="DB235"/>
  <c r="DB236"/>
  <c r="DB237"/>
  <c r="DB238"/>
  <c r="DB239"/>
  <c r="DB240"/>
  <c r="DB241"/>
  <c r="DB242"/>
  <c r="DB243"/>
  <c r="DB244"/>
  <c r="DB245"/>
  <c r="DB246"/>
  <c r="DB247"/>
  <c r="DB248"/>
  <c r="DB249"/>
  <c r="DB250"/>
  <c r="DB251"/>
  <c r="DB252"/>
  <c r="DB253"/>
  <c r="DB254"/>
  <c r="DB255"/>
  <c r="DB256"/>
  <c r="DB257"/>
  <c r="DB258"/>
  <c r="DB259"/>
  <c r="DB260"/>
  <c r="DB261"/>
  <c r="DB262"/>
  <c r="DB263"/>
  <c r="DB264"/>
  <c r="DB265"/>
  <c r="DB266"/>
  <c r="DB267"/>
  <c r="DB268"/>
  <c r="DB269"/>
  <c r="DB270"/>
  <c r="DB271"/>
  <c r="DB272"/>
  <c r="DB273"/>
  <c r="DB274"/>
  <c r="DB275"/>
  <c r="DB276"/>
  <c r="DB277"/>
  <c r="DB278"/>
  <c r="DB279"/>
  <c r="DB280"/>
  <c r="DB281"/>
  <c r="DB282"/>
  <c r="DB283"/>
  <c r="DB284"/>
  <c r="DB285"/>
  <c r="DB286"/>
  <c r="DB287"/>
  <c r="DB288"/>
  <c r="DB289"/>
  <c r="DB290"/>
  <c r="DB291"/>
  <c r="DB292"/>
  <c r="DB293"/>
  <c r="DB294"/>
  <c r="DB295"/>
  <c r="DB296"/>
  <c r="DB297"/>
  <c r="DB298"/>
  <c r="DB299"/>
  <c r="DB300"/>
  <c r="DB301"/>
  <c r="DB302"/>
  <c r="DB303"/>
  <c r="DB304"/>
  <c r="DB305"/>
  <c r="DB306"/>
  <c r="DB307"/>
  <c r="DB308"/>
  <c r="DB309"/>
  <c r="DB310"/>
  <c r="DB311"/>
  <c r="DB312"/>
  <c r="DB313"/>
  <c r="DB314"/>
  <c r="DB315"/>
  <c r="DB316"/>
  <c r="DB317"/>
  <c r="DB318"/>
  <c r="DB319"/>
  <c r="DB320"/>
  <c r="DB321"/>
  <c r="DB322"/>
  <c r="DB323"/>
  <c r="DB324"/>
  <c r="DB325"/>
  <c r="DB326"/>
  <c r="DB327"/>
  <c r="DB328"/>
  <c r="DB329"/>
  <c r="DB330"/>
  <c r="DB331"/>
  <c r="DB332"/>
  <c r="DB333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C174"/>
  <c r="DC175"/>
  <c r="DC176"/>
  <c r="DC177"/>
  <c r="DC178"/>
  <c r="DC179"/>
  <c r="DC180"/>
  <c r="DC181"/>
  <c r="DC182"/>
  <c r="DC183"/>
  <c r="DC184"/>
  <c r="DC185"/>
  <c r="DC186"/>
  <c r="DC187"/>
  <c r="DC188"/>
  <c r="DC189"/>
  <c r="DC190"/>
  <c r="DC191"/>
  <c r="DC192"/>
  <c r="DC193"/>
  <c r="DC194"/>
  <c r="DC195"/>
  <c r="DC196"/>
  <c r="DC197"/>
  <c r="DC198"/>
  <c r="DC199"/>
  <c r="DC200"/>
  <c r="DC201"/>
  <c r="DC202"/>
  <c r="DC203"/>
  <c r="DC204"/>
  <c r="DC205"/>
  <c r="DC206"/>
  <c r="DC207"/>
  <c r="DC208"/>
  <c r="DC209"/>
  <c r="DC210"/>
  <c r="DC211"/>
  <c r="DC212"/>
  <c r="DC213"/>
  <c r="DC214"/>
  <c r="DC215"/>
  <c r="DC216"/>
  <c r="DC217"/>
  <c r="DC218"/>
  <c r="DC219"/>
  <c r="DC220"/>
  <c r="DC221"/>
  <c r="DC222"/>
  <c r="DC223"/>
  <c r="DC224"/>
  <c r="DC225"/>
  <c r="DC226"/>
  <c r="DC227"/>
  <c r="DC228"/>
  <c r="DC229"/>
  <c r="DC230"/>
  <c r="DC231"/>
  <c r="DC232"/>
  <c r="DC233"/>
  <c r="DC234"/>
  <c r="DC235"/>
  <c r="DC236"/>
  <c r="DC237"/>
  <c r="DC238"/>
  <c r="DC239"/>
  <c r="DC240"/>
  <c r="DC241"/>
  <c r="DC242"/>
  <c r="DC243"/>
  <c r="DC244"/>
  <c r="DC245"/>
  <c r="DC246"/>
  <c r="DC247"/>
  <c r="DC248"/>
  <c r="DC249"/>
  <c r="DC250"/>
  <c r="DC251"/>
  <c r="DC252"/>
  <c r="DC253"/>
  <c r="DC254"/>
  <c r="DC255"/>
  <c r="DC256"/>
  <c r="DC257"/>
  <c r="DC258"/>
  <c r="DC259"/>
  <c r="DC260"/>
  <c r="DC261"/>
  <c r="DC262"/>
  <c r="DC263"/>
  <c r="DC264"/>
  <c r="DC265"/>
  <c r="DC266"/>
  <c r="DC267"/>
  <c r="DC268"/>
  <c r="DC269"/>
  <c r="DC270"/>
  <c r="DC271"/>
  <c r="DC272"/>
  <c r="DC273"/>
  <c r="DC274"/>
  <c r="DC275"/>
  <c r="DC276"/>
  <c r="DC277"/>
  <c r="DC278"/>
  <c r="DC279"/>
  <c r="DC280"/>
  <c r="DC281"/>
  <c r="DC282"/>
  <c r="DC283"/>
  <c r="DC284"/>
  <c r="DC285"/>
  <c r="DC286"/>
  <c r="DC287"/>
  <c r="DC288"/>
  <c r="DC289"/>
  <c r="DC290"/>
  <c r="DC291"/>
  <c r="DC292"/>
  <c r="DC293"/>
  <c r="DC294"/>
  <c r="DC295"/>
  <c r="DC296"/>
  <c r="DC297"/>
  <c r="DC298"/>
  <c r="DC299"/>
  <c r="DC300"/>
  <c r="DC301"/>
  <c r="DC302"/>
  <c r="DC303"/>
  <c r="DC304"/>
  <c r="DC305"/>
  <c r="DC306"/>
  <c r="DC307"/>
  <c r="DC308"/>
  <c r="DC309"/>
  <c r="DC310"/>
  <c r="DC311"/>
  <c r="DC312"/>
  <c r="DC313"/>
  <c r="DC314"/>
  <c r="DC315"/>
  <c r="DC316"/>
  <c r="DC317"/>
  <c r="DC318"/>
  <c r="DC319"/>
  <c r="DC320"/>
  <c r="DC321"/>
  <c r="DC322"/>
  <c r="DC323"/>
  <c r="DC324"/>
  <c r="DC325"/>
  <c r="DC326"/>
  <c r="DC327"/>
  <c r="DC328"/>
  <c r="DC329"/>
  <c r="DC330"/>
  <c r="DC331"/>
  <c r="DC332"/>
  <c r="DC333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D175"/>
  <c r="DD176"/>
  <c r="DD177"/>
  <c r="DD178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8"/>
  <c r="DD209"/>
  <c r="DD210"/>
  <c r="DD211"/>
  <c r="DD212"/>
  <c r="DD213"/>
  <c r="DD214"/>
  <c r="DD215"/>
  <c r="DD216"/>
  <c r="DD217"/>
  <c r="DD218"/>
  <c r="DD219"/>
  <c r="DD220"/>
  <c r="DD221"/>
  <c r="DD222"/>
  <c r="DD223"/>
  <c r="DD224"/>
  <c r="DD225"/>
  <c r="DD226"/>
  <c r="DD227"/>
  <c r="DD228"/>
  <c r="DD229"/>
  <c r="DD230"/>
  <c r="DD231"/>
  <c r="DD232"/>
  <c r="DD233"/>
  <c r="DD234"/>
  <c r="DD235"/>
  <c r="DD236"/>
  <c r="DD237"/>
  <c r="DD238"/>
  <c r="DD239"/>
  <c r="DD240"/>
  <c r="DD241"/>
  <c r="DD242"/>
  <c r="DD243"/>
  <c r="DD244"/>
  <c r="DD245"/>
  <c r="DD246"/>
  <c r="DD247"/>
  <c r="DD248"/>
  <c r="DD249"/>
  <c r="DD250"/>
  <c r="DD251"/>
  <c r="DD252"/>
  <c r="DD253"/>
  <c r="DD254"/>
  <c r="DD255"/>
  <c r="DD256"/>
  <c r="DD257"/>
  <c r="DD258"/>
  <c r="DD259"/>
  <c r="DD260"/>
  <c r="DD261"/>
  <c r="DD262"/>
  <c r="DD263"/>
  <c r="DD264"/>
  <c r="DD265"/>
  <c r="DD266"/>
  <c r="DD267"/>
  <c r="DD268"/>
  <c r="DD269"/>
  <c r="DD270"/>
  <c r="DD271"/>
  <c r="DD272"/>
  <c r="DD273"/>
  <c r="DD274"/>
  <c r="DD275"/>
  <c r="DD276"/>
  <c r="DD277"/>
  <c r="DD278"/>
  <c r="DD279"/>
  <c r="DD280"/>
  <c r="DD281"/>
  <c r="DD282"/>
  <c r="DD283"/>
  <c r="DD284"/>
  <c r="DD285"/>
  <c r="DD286"/>
  <c r="DD287"/>
  <c r="DD288"/>
  <c r="DD289"/>
  <c r="DD290"/>
  <c r="DD291"/>
  <c r="DD292"/>
  <c r="DD293"/>
  <c r="DD294"/>
  <c r="DD295"/>
  <c r="DD296"/>
  <c r="DD297"/>
  <c r="DD298"/>
  <c r="DD299"/>
  <c r="DD300"/>
  <c r="DD301"/>
  <c r="DD302"/>
  <c r="DD303"/>
  <c r="DD304"/>
  <c r="DD305"/>
  <c r="DD306"/>
  <c r="DD307"/>
  <c r="DD308"/>
  <c r="DD309"/>
  <c r="DD310"/>
  <c r="DD311"/>
  <c r="DD312"/>
  <c r="DD313"/>
  <c r="DD314"/>
  <c r="DD315"/>
  <c r="DD316"/>
  <c r="DD317"/>
  <c r="DD318"/>
  <c r="DD319"/>
  <c r="DD320"/>
  <c r="DD321"/>
  <c r="DD322"/>
  <c r="DD323"/>
  <c r="DD324"/>
  <c r="DD325"/>
  <c r="DD326"/>
  <c r="DD327"/>
  <c r="DD328"/>
  <c r="DD329"/>
  <c r="DD330"/>
  <c r="DD331"/>
  <c r="DD332"/>
  <c r="DD333"/>
  <c r="DE23"/>
  <c r="DE24"/>
  <c r="DE25"/>
  <c r="DE26"/>
  <c r="DE27"/>
  <c r="DE28"/>
  <c r="DE29"/>
  <c r="DE30"/>
  <c r="DE31"/>
  <c r="DE32"/>
  <c r="DE33"/>
  <c r="DE34"/>
  <c r="DE35"/>
  <c r="DE36"/>
  <c r="DE37"/>
  <c r="DE38"/>
  <c r="DE39"/>
  <c r="DE40"/>
  <c r="DE41"/>
  <c r="DE42"/>
  <c r="DE43"/>
  <c r="DE44"/>
  <c r="DE45"/>
  <c r="DE46"/>
  <c r="DE47"/>
  <c r="DE48"/>
  <c r="DE49"/>
  <c r="DE50"/>
  <c r="DE51"/>
  <c r="DE52"/>
  <c r="DE53"/>
  <c r="DE54"/>
  <c r="DE55"/>
  <c r="DE56"/>
  <c r="DE57"/>
  <c r="DE58"/>
  <c r="DE59"/>
  <c r="DE60"/>
  <c r="DE61"/>
  <c r="DE62"/>
  <c r="DE63"/>
  <c r="DE64"/>
  <c r="DE65"/>
  <c r="DE66"/>
  <c r="DE67"/>
  <c r="DE68"/>
  <c r="DE69"/>
  <c r="DE70"/>
  <c r="DE71"/>
  <c r="DE72"/>
  <c r="DE73"/>
  <c r="DE74"/>
  <c r="DE75"/>
  <c r="DE76"/>
  <c r="DE77"/>
  <c r="DE78"/>
  <c r="DE79"/>
  <c r="DE80"/>
  <c r="DE81"/>
  <c r="DE82"/>
  <c r="DE83"/>
  <c r="DE84"/>
  <c r="DE85"/>
  <c r="DE86"/>
  <c r="DE87"/>
  <c r="DE88"/>
  <c r="DE89"/>
  <c r="DE90"/>
  <c r="DE91"/>
  <c r="DE92"/>
  <c r="DE93"/>
  <c r="DE94"/>
  <c r="DE95"/>
  <c r="DE96"/>
  <c r="DE97"/>
  <c r="DE98"/>
  <c r="DE99"/>
  <c r="DE100"/>
  <c r="DE101"/>
  <c r="DE102"/>
  <c r="DE103"/>
  <c r="DE104"/>
  <c r="DE105"/>
  <c r="DE106"/>
  <c r="DE107"/>
  <c r="DE108"/>
  <c r="DE109"/>
  <c r="DE110"/>
  <c r="DE111"/>
  <c r="DE112"/>
  <c r="DE113"/>
  <c r="DE114"/>
  <c r="DE115"/>
  <c r="DE116"/>
  <c r="DE117"/>
  <c r="DE118"/>
  <c r="DE119"/>
  <c r="DE120"/>
  <c r="DE121"/>
  <c r="DE122"/>
  <c r="DE123"/>
  <c r="DE124"/>
  <c r="DE125"/>
  <c r="DE126"/>
  <c r="DE127"/>
  <c r="DE128"/>
  <c r="DE129"/>
  <c r="DE130"/>
  <c r="DE131"/>
  <c r="DE132"/>
  <c r="DE133"/>
  <c r="DE134"/>
  <c r="DE135"/>
  <c r="DE136"/>
  <c r="DE137"/>
  <c r="DE138"/>
  <c r="DE139"/>
  <c r="DE140"/>
  <c r="DE141"/>
  <c r="DE142"/>
  <c r="DE143"/>
  <c r="DE144"/>
  <c r="DE145"/>
  <c r="DE146"/>
  <c r="DE147"/>
  <c r="DE148"/>
  <c r="DE149"/>
  <c r="DE150"/>
  <c r="DE151"/>
  <c r="DE152"/>
  <c r="DE153"/>
  <c r="DE154"/>
  <c r="DE155"/>
  <c r="DE156"/>
  <c r="DE157"/>
  <c r="DE158"/>
  <c r="DE159"/>
  <c r="DE160"/>
  <c r="DE161"/>
  <c r="DE162"/>
  <c r="DE163"/>
  <c r="DE164"/>
  <c r="DE165"/>
  <c r="DE166"/>
  <c r="DE167"/>
  <c r="DE168"/>
  <c r="DE169"/>
  <c r="DE170"/>
  <c r="DE171"/>
  <c r="DE172"/>
  <c r="DE173"/>
  <c r="DE174"/>
  <c r="DE175"/>
  <c r="DE176"/>
  <c r="DE177"/>
  <c r="DE178"/>
  <c r="DE179"/>
  <c r="DE180"/>
  <c r="DE181"/>
  <c r="DE182"/>
  <c r="DE183"/>
  <c r="DE184"/>
  <c r="DE185"/>
  <c r="DE186"/>
  <c r="DE187"/>
  <c r="DE188"/>
  <c r="DE189"/>
  <c r="DE190"/>
  <c r="DE191"/>
  <c r="DE192"/>
  <c r="DE193"/>
  <c r="DE194"/>
  <c r="DE195"/>
  <c r="DE196"/>
  <c r="DE197"/>
  <c r="DE198"/>
  <c r="DE199"/>
  <c r="DE200"/>
  <c r="DE201"/>
  <c r="DE202"/>
  <c r="DE203"/>
  <c r="DE204"/>
  <c r="DE205"/>
  <c r="DE206"/>
  <c r="DE207"/>
  <c r="DE208"/>
  <c r="DE209"/>
  <c r="DE210"/>
  <c r="DE211"/>
  <c r="DE212"/>
  <c r="DE213"/>
  <c r="DE214"/>
  <c r="DE215"/>
  <c r="DE216"/>
  <c r="DE217"/>
  <c r="DE218"/>
  <c r="DE219"/>
  <c r="DE220"/>
  <c r="DE221"/>
  <c r="DE222"/>
  <c r="DE223"/>
  <c r="DE224"/>
  <c r="DE225"/>
  <c r="DE226"/>
  <c r="DE227"/>
  <c r="DE228"/>
  <c r="DE229"/>
  <c r="DE230"/>
  <c r="DE231"/>
  <c r="DE232"/>
  <c r="DE233"/>
  <c r="DE234"/>
  <c r="DE235"/>
  <c r="DE236"/>
  <c r="DE237"/>
  <c r="DE238"/>
  <c r="DE239"/>
  <c r="DE240"/>
  <c r="DE241"/>
  <c r="DE242"/>
  <c r="DE243"/>
  <c r="DE244"/>
  <c r="DE245"/>
  <c r="DE246"/>
  <c r="DE247"/>
  <c r="DE248"/>
  <c r="DE249"/>
  <c r="DE250"/>
  <c r="DE251"/>
  <c r="DE252"/>
  <c r="DE253"/>
  <c r="DE254"/>
  <c r="DE255"/>
  <c r="DE256"/>
  <c r="DE257"/>
  <c r="DE258"/>
  <c r="DE259"/>
  <c r="DE260"/>
  <c r="DE261"/>
  <c r="DE262"/>
  <c r="DE263"/>
  <c r="DE264"/>
  <c r="DE265"/>
  <c r="DE266"/>
  <c r="DE267"/>
  <c r="DE268"/>
  <c r="DE269"/>
  <c r="DE270"/>
  <c r="DE271"/>
  <c r="DE272"/>
  <c r="DE273"/>
  <c r="DE274"/>
  <c r="DE275"/>
  <c r="DE276"/>
  <c r="DE277"/>
  <c r="DE278"/>
  <c r="DE279"/>
  <c r="DE280"/>
  <c r="DE281"/>
  <c r="DE282"/>
  <c r="DE283"/>
  <c r="DE284"/>
  <c r="DE285"/>
  <c r="DE286"/>
  <c r="DE287"/>
  <c r="DE288"/>
  <c r="DE289"/>
  <c r="DE290"/>
  <c r="DE291"/>
  <c r="DE292"/>
  <c r="DE293"/>
  <c r="DE294"/>
  <c r="DE295"/>
  <c r="DE296"/>
  <c r="DE297"/>
  <c r="DE298"/>
  <c r="DE299"/>
  <c r="DE300"/>
  <c r="DE301"/>
  <c r="DE302"/>
  <c r="DE303"/>
  <c r="DE304"/>
  <c r="DE305"/>
  <c r="DE306"/>
  <c r="DE307"/>
  <c r="DE308"/>
  <c r="DE309"/>
  <c r="DE310"/>
  <c r="DE311"/>
  <c r="DE312"/>
  <c r="DE313"/>
  <c r="DE314"/>
  <c r="DE315"/>
  <c r="DE316"/>
  <c r="DE317"/>
  <c r="DE318"/>
  <c r="DE319"/>
  <c r="DE320"/>
  <c r="DE321"/>
  <c r="DE322"/>
  <c r="DE323"/>
  <c r="DE324"/>
  <c r="DE325"/>
  <c r="DE326"/>
  <c r="DE327"/>
  <c r="DE328"/>
  <c r="DE329"/>
  <c r="DE330"/>
  <c r="DE331"/>
  <c r="DE332"/>
  <c r="DE333"/>
  <c r="DF23"/>
  <c r="DF24"/>
  <c r="DF25"/>
  <c r="DF26"/>
  <c r="DF27"/>
  <c r="DF28"/>
  <c r="DF29"/>
  <c r="DF30"/>
  <c r="DF31"/>
  <c r="DF32"/>
  <c r="DF33"/>
  <c r="DF34"/>
  <c r="DF35"/>
  <c r="DF36"/>
  <c r="DF37"/>
  <c r="DF38"/>
  <c r="DF39"/>
  <c r="DF40"/>
  <c r="DF41"/>
  <c r="DF42"/>
  <c r="DF43"/>
  <c r="DF44"/>
  <c r="DF45"/>
  <c r="DF46"/>
  <c r="DF47"/>
  <c r="DF48"/>
  <c r="DF49"/>
  <c r="DF50"/>
  <c r="DF51"/>
  <c r="DF52"/>
  <c r="DF53"/>
  <c r="DF54"/>
  <c r="DF55"/>
  <c r="DF56"/>
  <c r="DF57"/>
  <c r="DF58"/>
  <c r="DF59"/>
  <c r="DF60"/>
  <c r="DF61"/>
  <c r="DF62"/>
  <c r="DF63"/>
  <c r="DF64"/>
  <c r="DF65"/>
  <c r="DF66"/>
  <c r="DF67"/>
  <c r="DF68"/>
  <c r="DF69"/>
  <c r="DF70"/>
  <c r="DF71"/>
  <c r="DF72"/>
  <c r="DF73"/>
  <c r="DF74"/>
  <c r="DF75"/>
  <c r="DF76"/>
  <c r="DF77"/>
  <c r="DF78"/>
  <c r="DF79"/>
  <c r="DF80"/>
  <c r="DF81"/>
  <c r="DF82"/>
  <c r="DF83"/>
  <c r="DF84"/>
  <c r="DF85"/>
  <c r="DF86"/>
  <c r="DF87"/>
  <c r="DF88"/>
  <c r="DF89"/>
  <c r="DF90"/>
  <c r="DF91"/>
  <c r="DF92"/>
  <c r="DF93"/>
  <c r="DF94"/>
  <c r="DF95"/>
  <c r="DF96"/>
  <c r="DF97"/>
  <c r="DF98"/>
  <c r="DF99"/>
  <c r="DF100"/>
  <c r="DF101"/>
  <c r="DF102"/>
  <c r="DF103"/>
  <c r="DF104"/>
  <c r="DF105"/>
  <c r="DF106"/>
  <c r="DF107"/>
  <c r="DF108"/>
  <c r="DF109"/>
  <c r="DF110"/>
  <c r="DF111"/>
  <c r="DF112"/>
  <c r="DF113"/>
  <c r="DF114"/>
  <c r="DF115"/>
  <c r="DF116"/>
  <c r="DF117"/>
  <c r="DF118"/>
  <c r="DF119"/>
  <c r="DF120"/>
  <c r="DF121"/>
  <c r="DF122"/>
  <c r="DF123"/>
  <c r="DF124"/>
  <c r="DF125"/>
  <c r="DF126"/>
  <c r="DF127"/>
  <c r="DF128"/>
  <c r="DF129"/>
  <c r="DF130"/>
  <c r="DF131"/>
  <c r="DF132"/>
  <c r="DF133"/>
  <c r="DF134"/>
  <c r="DF135"/>
  <c r="DF136"/>
  <c r="DF137"/>
  <c r="DF138"/>
  <c r="DF139"/>
  <c r="DF140"/>
  <c r="DF141"/>
  <c r="DF142"/>
  <c r="DF143"/>
  <c r="DF144"/>
  <c r="DF145"/>
  <c r="DF146"/>
  <c r="DF147"/>
  <c r="DF148"/>
  <c r="DF149"/>
  <c r="DF150"/>
  <c r="DF151"/>
  <c r="DF152"/>
  <c r="DF153"/>
  <c r="DF154"/>
  <c r="DF155"/>
  <c r="DF156"/>
  <c r="DF157"/>
  <c r="DF158"/>
  <c r="DF159"/>
  <c r="DF160"/>
  <c r="DF161"/>
  <c r="DF162"/>
  <c r="DF163"/>
  <c r="DF164"/>
  <c r="DF165"/>
  <c r="DF166"/>
  <c r="DF167"/>
  <c r="DF168"/>
  <c r="DF169"/>
  <c r="DF170"/>
  <c r="DF171"/>
  <c r="DF172"/>
  <c r="DF173"/>
  <c r="DF174"/>
  <c r="DF175"/>
  <c r="DF176"/>
  <c r="DF177"/>
  <c r="DF178"/>
  <c r="DF179"/>
  <c r="DF180"/>
  <c r="DF181"/>
  <c r="DF182"/>
  <c r="DF183"/>
  <c r="DF184"/>
  <c r="DF185"/>
  <c r="DF186"/>
  <c r="DF187"/>
  <c r="DF188"/>
  <c r="DF189"/>
  <c r="DF190"/>
  <c r="DF191"/>
  <c r="DF192"/>
  <c r="DF193"/>
  <c r="DF194"/>
  <c r="DF195"/>
  <c r="DF196"/>
  <c r="DF197"/>
  <c r="DF198"/>
  <c r="DF199"/>
  <c r="DF200"/>
  <c r="DF201"/>
  <c r="DF202"/>
  <c r="DF203"/>
  <c r="DF204"/>
  <c r="DF205"/>
  <c r="DF206"/>
  <c r="DF207"/>
  <c r="DF208"/>
  <c r="DF209"/>
  <c r="DF210"/>
  <c r="DF211"/>
  <c r="DF212"/>
  <c r="DF213"/>
  <c r="DF214"/>
  <c r="DF215"/>
  <c r="DF216"/>
  <c r="DF217"/>
  <c r="DF218"/>
  <c r="DF219"/>
  <c r="DF220"/>
  <c r="DF221"/>
  <c r="DF222"/>
  <c r="DF223"/>
  <c r="DF224"/>
  <c r="DF225"/>
  <c r="DF226"/>
  <c r="DF227"/>
  <c r="DF228"/>
  <c r="DF229"/>
  <c r="DF230"/>
  <c r="DF231"/>
  <c r="DF232"/>
  <c r="DF233"/>
  <c r="DF234"/>
  <c r="DF235"/>
  <c r="DF236"/>
  <c r="DF237"/>
  <c r="DF238"/>
  <c r="DF239"/>
  <c r="DF240"/>
  <c r="DF241"/>
  <c r="DF242"/>
  <c r="DF243"/>
  <c r="DF244"/>
  <c r="DF245"/>
  <c r="DF246"/>
  <c r="DF247"/>
  <c r="DF248"/>
  <c r="DF249"/>
  <c r="DF250"/>
  <c r="DF251"/>
  <c r="DF252"/>
  <c r="DF253"/>
  <c r="DF254"/>
  <c r="DF255"/>
  <c r="DF256"/>
  <c r="DF257"/>
  <c r="DF258"/>
  <c r="DF259"/>
  <c r="DF260"/>
  <c r="DF261"/>
  <c r="DF262"/>
  <c r="DF263"/>
  <c r="DF264"/>
  <c r="DF265"/>
  <c r="DF266"/>
  <c r="DF267"/>
  <c r="DF268"/>
  <c r="DF269"/>
  <c r="DF270"/>
  <c r="DF271"/>
  <c r="DF272"/>
  <c r="DF273"/>
  <c r="DF274"/>
  <c r="DF275"/>
  <c r="DF276"/>
  <c r="DF277"/>
  <c r="DF278"/>
  <c r="DF279"/>
  <c r="DF280"/>
  <c r="DF281"/>
  <c r="DF282"/>
  <c r="DF283"/>
  <c r="DF284"/>
  <c r="DF285"/>
  <c r="DF286"/>
  <c r="DF287"/>
  <c r="DF288"/>
  <c r="DF289"/>
  <c r="DF290"/>
  <c r="DF291"/>
  <c r="DF292"/>
  <c r="DF293"/>
  <c r="DF294"/>
  <c r="DF295"/>
  <c r="DF296"/>
  <c r="DF297"/>
  <c r="DF298"/>
  <c r="DF299"/>
  <c r="DF300"/>
  <c r="DF301"/>
  <c r="DF302"/>
  <c r="DF303"/>
  <c r="DF304"/>
  <c r="DF305"/>
  <c r="DF306"/>
  <c r="DF307"/>
  <c r="DF308"/>
  <c r="DF309"/>
  <c r="DF310"/>
  <c r="DF311"/>
  <c r="DF312"/>
  <c r="DF313"/>
  <c r="DF314"/>
  <c r="DF315"/>
  <c r="DF316"/>
  <c r="DF317"/>
  <c r="DF318"/>
  <c r="DF319"/>
  <c r="DF320"/>
  <c r="DF321"/>
  <c r="DF322"/>
  <c r="DF323"/>
  <c r="DF324"/>
  <c r="DF325"/>
  <c r="DF326"/>
  <c r="DF327"/>
  <c r="DF328"/>
  <c r="DF329"/>
  <c r="DF330"/>
  <c r="DF331"/>
  <c r="DF332"/>
  <c r="DF333"/>
  <c r="DG23"/>
  <c r="DG24"/>
  <c r="DG25"/>
  <c r="DG26"/>
  <c r="DG27"/>
  <c r="DG28"/>
  <c r="DG29"/>
  <c r="DG30"/>
  <c r="DG31"/>
  <c r="DG32"/>
  <c r="DG33"/>
  <c r="DG34"/>
  <c r="DG35"/>
  <c r="DG36"/>
  <c r="DG37"/>
  <c r="DG38"/>
  <c r="DG39"/>
  <c r="DG40"/>
  <c r="DG41"/>
  <c r="DG42"/>
  <c r="DG43"/>
  <c r="DG44"/>
  <c r="DG45"/>
  <c r="DG46"/>
  <c r="DG47"/>
  <c r="DG48"/>
  <c r="DG49"/>
  <c r="DG50"/>
  <c r="DG51"/>
  <c r="DG52"/>
  <c r="DG53"/>
  <c r="DG54"/>
  <c r="DG55"/>
  <c r="DG56"/>
  <c r="DG57"/>
  <c r="DG58"/>
  <c r="DG59"/>
  <c r="DG60"/>
  <c r="DG61"/>
  <c r="DG62"/>
  <c r="DG63"/>
  <c r="DG64"/>
  <c r="DG65"/>
  <c r="DG66"/>
  <c r="DG67"/>
  <c r="DG68"/>
  <c r="DG69"/>
  <c r="DG70"/>
  <c r="DG71"/>
  <c r="DG72"/>
  <c r="DG73"/>
  <c r="DG74"/>
  <c r="DG75"/>
  <c r="DG76"/>
  <c r="DG77"/>
  <c r="DG78"/>
  <c r="DG79"/>
  <c r="DG80"/>
  <c r="DG81"/>
  <c r="DG82"/>
  <c r="DG83"/>
  <c r="DG84"/>
  <c r="DG85"/>
  <c r="DG86"/>
  <c r="DG87"/>
  <c r="DG88"/>
  <c r="DG89"/>
  <c r="DG90"/>
  <c r="DG91"/>
  <c r="DG92"/>
  <c r="DG93"/>
  <c r="DG94"/>
  <c r="DG95"/>
  <c r="DG96"/>
  <c r="DG97"/>
  <c r="DG98"/>
  <c r="DG99"/>
  <c r="DG100"/>
  <c r="DG101"/>
  <c r="DG102"/>
  <c r="DG103"/>
  <c r="DG104"/>
  <c r="DG105"/>
  <c r="DG106"/>
  <c r="DG107"/>
  <c r="DG108"/>
  <c r="DG109"/>
  <c r="DG110"/>
  <c r="DG111"/>
  <c r="DG112"/>
  <c r="DG113"/>
  <c r="DG114"/>
  <c r="DG115"/>
  <c r="DG116"/>
  <c r="DG117"/>
  <c r="DG118"/>
  <c r="DG119"/>
  <c r="DG120"/>
  <c r="DG121"/>
  <c r="DG122"/>
  <c r="DG123"/>
  <c r="DG124"/>
  <c r="DG125"/>
  <c r="DG126"/>
  <c r="DG127"/>
  <c r="DG128"/>
  <c r="DG129"/>
  <c r="DG130"/>
  <c r="DG131"/>
  <c r="DG132"/>
  <c r="DG133"/>
  <c r="DG134"/>
  <c r="DG135"/>
  <c r="DG136"/>
  <c r="DG137"/>
  <c r="DG138"/>
  <c r="DG139"/>
  <c r="DG140"/>
  <c r="DG141"/>
  <c r="DG142"/>
  <c r="DG143"/>
  <c r="DG144"/>
  <c r="DG145"/>
  <c r="DG146"/>
  <c r="DG147"/>
  <c r="DG148"/>
  <c r="DG149"/>
  <c r="DG150"/>
  <c r="DG151"/>
  <c r="DG152"/>
  <c r="DG153"/>
  <c r="DG154"/>
  <c r="DG155"/>
  <c r="DG156"/>
  <c r="DG157"/>
  <c r="DG158"/>
  <c r="DG159"/>
  <c r="DG160"/>
  <c r="DG161"/>
  <c r="DG162"/>
  <c r="DG163"/>
  <c r="DG164"/>
  <c r="DG165"/>
  <c r="DG166"/>
  <c r="DG167"/>
  <c r="DG168"/>
  <c r="DG169"/>
  <c r="DG170"/>
  <c r="DG171"/>
  <c r="DG172"/>
  <c r="DG173"/>
  <c r="DG174"/>
  <c r="DG175"/>
  <c r="DG176"/>
  <c r="DG177"/>
  <c r="DG178"/>
  <c r="DG179"/>
  <c r="DG180"/>
  <c r="DG181"/>
  <c r="DG182"/>
  <c r="DG183"/>
  <c r="DG184"/>
  <c r="DG185"/>
  <c r="DG186"/>
  <c r="DG187"/>
  <c r="DG188"/>
  <c r="DG189"/>
  <c r="DG190"/>
  <c r="DG191"/>
  <c r="DG192"/>
  <c r="DG193"/>
  <c r="DG194"/>
  <c r="DG195"/>
  <c r="DG196"/>
  <c r="DG197"/>
  <c r="DG198"/>
  <c r="DG199"/>
  <c r="DG200"/>
  <c r="DG201"/>
  <c r="DG202"/>
  <c r="DG203"/>
  <c r="DG204"/>
  <c r="DG205"/>
  <c r="DG206"/>
  <c r="DG207"/>
  <c r="DG208"/>
  <c r="DG209"/>
  <c r="DG210"/>
  <c r="DG211"/>
  <c r="DG212"/>
  <c r="DG213"/>
  <c r="DG214"/>
  <c r="DG215"/>
  <c r="DG216"/>
  <c r="DG217"/>
  <c r="DG218"/>
  <c r="DG219"/>
  <c r="DG220"/>
  <c r="DG221"/>
  <c r="DG222"/>
  <c r="DG223"/>
  <c r="DG224"/>
  <c r="DG225"/>
  <c r="DG226"/>
  <c r="DG227"/>
  <c r="DG228"/>
  <c r="DG229"/>
  <c r="DG230"/>
  <c r="DG231"/>
  <c r="DG232"/>
  <c r="DG233"/>
  <c r="DG234"/>
  <c r="DG235"/>
  <c r="DG236"/>
  <c r="DG237"/>
  <c r="DG238"/>
  <c r="DG239"/>
  <c r="DG240"/>
  <c r="DG241"/>
  <c r="DG242"/>
  <c r="DG243"/>
  <c r="DG244"/>
  <c r="DG245"/>
  <c r="DG246"/>
  <c r="DG247"/>
  <c r="DG248"/>
  <c r="DG249"/>
  <c r="DG250"/>
  <c r="DG251"/>
  <c r="DG252"/>
  <c r="DG253"/>
  <c r="DG254"/>
  <c r="DG255"/>
  <c r="DG256"/>
  <c r="DG257"/>
  <c r="DG258"/>
  <c r="DG259"/>
  <c r="DG260"/>
  <c r="DG261"/>
  <c r="DG262"/>
  <c r="DG263"/>
  <c r="DG264"/>
  <c r="DG265"/>
  <c r="DG266"/>
  <c r="DG267"/>
  <c r="DG268"/>
  <c r="DG269"/>
  <c r="DG270"/>
  <c r="DG271"/>
  <c r="DG272"/>
  <c r="DG273"/>
  <c r="DG274"/>
  <c r="DG275"/>
  <c r="DG276"/>
  <c r="DG277"/>
  <c r="DG278"/>
  <c r="DG279"/>
  <c r="DG280"/>
  <c r="DG281"/>
  <c r="DG282"/>
  <c r="DG283"/>
  <c r="DG284"/>
  <c r="DG285"/>
  <c r="DG286"/>
  <c r="DG287"/>
  <c r="DG288"/>
  <c r="DG289"/>
  <c r="DG290"/>
  <c r="DG291"/>
  <c r="DG292"/>
  <c r="DG293"/>
  <c r="DG294"/>
  <c r="DG295"/>
  <c r="DG296"/>
  <c r="DG297"/>
  <c r="DG298"/>
  <c r="DG299"/>
  <c r="DG300"/>
  <c r="DG301"/>
  <c r="DG302"/>
  <c r="DG303"/>
  <c r="DG304"/>
  <c r="DG305"/>
  <c r="DG306"/>
  <c r="DG307"/>
  <c r="DG308"/>
  <c r="DG309"/>
  <c r="DG310"/>
  <c r="DG311"/>
  <c r="DG312"/>
  <c r="DG313"/>
  <c r="DG314"/>
  <c r="DG315"/>
  <c r="DG316"/>
  <c r="DG317"/>
  <c r="DG318"/>
  <c r="DG319"/>
  <c r="DG320"/>
  <c r="DG321"/>
  <c r="DG322"/>
  <c r="DG323"/>
  <c r="DG324"/>
  <c r="DG325"/>
  <c r="DG326"/>
  <c r="DG327"/>
  <c r="DG328"/>
  <c r="DG329"/>
  <c r="DG330"/>
  <c r="DG331"/>
  <c r="DG332"/>
  <c r="DG333"/>
  <c r="DH23"/>
  <c r="DH24"/>
  <c r="DH25"/>
  <c r="DH26"/>
  <c r="DH27"/>
  <c r="DH28"/>
  <c r="DH29"/>
  <c r="DH30"/>
  <c r="DH31"/>
  <c r="DH32"/>
  <c r="DH33"/>
  <c r="DH34"/>
  <c r="DH35"/>
  <c r="DH36"/>
  <c r="DH37"/>
  <c r="DH38"/>
  <c r="DH39"/>
  <c r="DH4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H89"/>
  <c r="DH90"/>
  <c r="DH91"/>
  <c r="DH92"/>
  <c r="DH93"/>
  <c r="DH94"/>
  <c r="DH95"/>
  <c r="DH96"/>
  <c r="DH97"/>
  <c r="DH98"/>
  <c r="DH99"/>
  <c r="DH100"/>
  <c r="DH101"/>
  <c r="DH102"/>
  <c r="DH103"/>
  <c r="DH104"/>
  <c r="DH105"/>
  <c r="DH106"/>
  <c r="DH107"/>
  <c r="DH108"/>
  <c r="DH109"/>
  <c r="DH110"/>
  <c r="DH111"/>
  <c r="DH112"/>
  <c r="DH113"/>
  <c r="DH114"/>
  <c r="DH115"/>
  <c r="DH116"/>
  <c r="DH117"/>
  <c r="DH118"/>
  <c r="DH119"/>
  <c r="DH120"/>
  <c r="DH121"/>
  <c r="DH122"/>
  <c r="DH123"/>
  <c r="DH124"/>
  <c r="DH125"/>
  <c r="DH126"/>
  <c r="DH127"/>
  <c r="DH128"/>
  <c r="DH129"/>
  <c r="DH130"/>
  <c r="DH131"/>
  <c r="DH132"/>
  <c r="DH133"/>
  <c r="DH134"/>
  <c r="DH135"/>
  <c r="DH136"/>
  <c r="DH137"/>
  <c r="DH138"/>
  <c r="DH139"/>
  <c r="DH140"/>
  <c r="DH141"/>
  <c r="DH142"/>
  <c r="DH143"/>
  <c r="DH144"/>
  <c r="DH145"/>
  <c r="DH146"/>
  <c r="DH147"/>
  <c r="DH148"/>
  <c r="DH149"/>
  <c r="DH150"/>
  <c r="DH151"/>
  <c r="DH152"/>
  <c r="DH153"/>
  <c r="DH154"/>
  <c r="DH155"/>
  <c r="DH156"/>
  <c r="DH157"/>
  <c r="DH158"/>
  <c r="DH159"/>
  <c r="DH160"/>
  <c r="DH161"/>
  <c r="DH162"/>
  <c r="DH163"/>
  <c r="DH164"/>
  <c r="DH165"/>
  <c r="DH166"/>
  <c r="DH167"/>
  <c r="DH168"/>
  <c r="DH169"/>
  <c r="DH170"/>
  <c r="DH171"/>
  <c r="DH172"/>
  <c r="DH173"/>
  <c r="DH174"/>
  <c r="DH175"/>
  <c r="DH176"/>
  <c r="DH177"/>
  <c r="DH178"/>
  <c r="DH179"/>
  <c r="DH180"/>
  <c r="DH181"/>
  <c r="DH182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H209"/>
  <c r="DH210"/>
  <c r="DH211"/>
  <c r="DH212"/>
  <c r="DH213"/>
  <c r="DH214"/>
  <c r="DH215"/>
  <c r="DH216"/>
  <c r="DH217"/>
  <c r="DH218"/>
  <c r="DH219"/>
  <c r="DH220"/>
  <c r="DH221"/>
  <c r="DH222"/>
  <c r="DH223"/>
  <c r="DH224"/>
  <c r="DH225"/>
  <c r="DH226"/>
  <c r="DH227"/>
  <c r="DH228"/>
  <c r="DH229"/>
  <c r="DH230"/>
  <c r="DH231"/>
  <c r="DH232"/>
  <c r="DH233"/>
  <c r="DH234"/>
  <c r="DH235"/>
  <c r="DH236"/>
  <c r="DH237"/>
  <c r="DH238"/>
  <c r="DH239"/>
  <c r="DH240"/>
  <c r="DH241"/>
  <c r="DH242"/>
  <c r="DH243"/>
  <c r="DH244"/>
  <c r="DH245"/>
  <c r="DH246"/>
  <c r="DH247"/>
  <c r="DH248"/>
  <c r="DH249"/>
  <c r="DH250"/>
  <c r="DH251"/>
  <c r="DH252"/>
  <c r="DH253"/>
  <c r="DH254"/>
  <c r="DH255"/>
  <c r="DH256"/>
  <c r="DH257"/>
  <c r="DH258"/>
  <c r="DH259"/>
  <c r="DH260"/>
  <c r="DH261"/>
  <c r="DH262"/>
  <c r="DH263"/>
  <c r="DH264"/>
  <c r="DH265"/>
  <c r="DH266"/>
  <c r="DH267"/>
  <c r="DH268"/>
  <c r="DH269"/>
  <c r="DH270"/>
  <c r="DH271"/>
  <c r="DH272"/>
  <c r="DH273"/>
  <c r="DH274"/>
  <c r="DH275"/>
  <c r="DH276"/>
  <c r="DH277"/>
  <c r="DH278"/>
  <c r="DH279"/>
  <c r="DH280"/>
  <c r="DH281"/>
  <c r="DH282"/>
  <c r="DH283"/>
  <c r="DH284"/>
  <c r="DH285"/>
  <c r="DH286"/>
  <c r="DH287"/>
  <c r="DH288"/>
  <c r="DH289"/>
  <c r="DH290"/>
  <c r="DH291"/>
  <c r="DH292"/>
  <c r="DH293"/>
  <c r="DH294"/>
  <c r="DH295"/>
  <c r="DH296"/>
  <c r="DH297"/>
  <c r="DH298"/>
  <c r="DH299"/>
  <c r="DH300"/>
  <c r="DH301"/>
  <c r="DH302"/>
  <c r="DH303"/>
  <c r="DH304"/>
  <c r="DH305"/>
  <c r="DH306"/>
  <c r="DH307"/>
  <c r="DH308"/>
  <c r="DH309"/>
  <c r="DH310"/>
  <c r="DH311"/>
  <c r="DH312"/>
  <c r="DH313"/>
  <c r="DH314"/>
  <c r="DH315"/>
  <c r="DH316"/>
  <c r="DH317"/>
  <c r="DH318"/>
  <c r="DH319"/>
  <c r="DH320"/>
  <c r="DH321"/>
  <c r="DH322"/>
  <c r="DH323"/>
  <c r="DH324"/>
  <c r="DH325"/>
  <c r="DH326"/>
  <c r="DH327"/>
  <c r="DH328"/>
  <c r="DH329"/>
  <c r="DH330"/>
  <c r="DH331"/>
  <c r="DH332"/>
  <c r="DH333"/>
  <c r="DI23"/>
  <c r="DI24"/>
  <c r="DI25"/>
  <c r="DI26"/>
  <c r="DI27"/>
  <c r="DI28"/>
  <c r="DI29"/>
  <c r="DI30"/>
  <c r="DI31"/>
  <c r="DI32"/>
  <c r="DI33"/>
  <c r="DI34"/>
  <c r="DI35"/>
  <c r="DI36"/>
  <c r="DI37"/>
  <c r="DI38"/>
  <c r="DI39"/>
  <c r="DI40"/>
  <c r="DI41"/>
  <c r="DI42"/>
  <c r="DI43"/>
  <c r="DI44"/>
  <c r="DI45"/>
  <c r="DI46"/>
  <c r="DI47"/>
  <c r="DI48"/>
  <c r="DI49"/>
  <c r="DI50"/>
  <c r="DI51"/>
  <c r="DI52"/>
  <c r="DI53"/>
  <c r="DI54"/>
  <c r="DI55"/>
  <c r="DI56"/>
  <c r="DI57"/>
  <c r="DI58"/>
  <c r="DI59"/>
  <c r="DI60"/>
  <c r="DI61"/>
  <c r="DI62"/>
  <c r="DI63"/>
  <c r="DI64"/>
  <c r="DI65"/>
  <c r="DI66"/>
  <c r="DI67"/>
  <c r="DI68"/>
  <c r="DI69"/>
  <c r="DI70"/>
  <c r="DI71"/>
  <c r="DI72"/>
  <c r="DI73"/>
  <c r="DI74"/>
  <c r="DI75"/>
  <c r="DI76"/>
  <c r="DI77"/>
  <c r="DI78"/>
  <c r="DI79"/>
  <c r="DI80"/>
  <c r="DI81"/>
  <c r="DI82"/>
  <c r="DI83"/>
  <c r="DI84"/>
  <c r="DI85"/>
  <c r="DI86"/>
  <c r="DI87"/>
  <c r="DI88"/>
  <c r="DI89"/>
  <c r="DI90"/>
  <c r="DI91"/>
  <c r="DI92"/>
  <c r="DI93"/>
  <c r="DI94"/>
  <c r="DI95"/>
  <c r="DI96"/>
  <c r="DI97"/>
  <c r="DI98"/>
  <c r="DI99"/>
  <c r="DI100"/>
  <c r="DI101"/>
  <c r="DI102"/>
  <c r="DI103"/>
  <c r="DI104"/>
  <c r="DI105"/>
  <c r="DI106"/>
  <c r="DI107"/>
  <c r="DI108"/>
  <c r="DI109"/>
  <c r="DI110"/>
  <c r="DI111"/>
  <c r="DI112"/>
  <c r="DI113"/>
  <c r="DI114"/>
  <c r="DI115"/>
  <c r="DI116"/>
  <c r="DI117"/>
  <c r="DI118"/>
  <c r="DI119"/>
  <c r="DI120"/>
  <c r="DI121"/>
  <c r="DI122"/>
  <c r="DI123"/>
  <c r="DI124"/>
  <c r="DI125"/>
  <c r="DI126"/>
  <c r="DI127"/>
  <c r="DI128"/>
  <c r="DI129"/>
  <c r="DI130"/>
  <c r="DI131"/>
  <c r="DI132"/>
  <c r="DI133"/>
  <c r="DI134"/>
  <c r="DI135"/>
  <c r="DI136"/>
  <c r="DI137"/>
  <c r="DI138"/>
  <c r="DI139"/>
  <c r="DI140"/>
  <c r="DI141"/>
  <c r="DI142"/>
  <c r="DI143"/>
  <c r="DI144"/>
  <c r="DI145"/>
  <c r="DI146"/>
  <c r="DI147"/>
  <c r="DI148"/>
  <c r="DI149"/>
  <c r="DI150"/>
  <c r="DI151"/>
  <c r="DI152"/>
  <c r="DI153"/>
  <c r="DI154"/>
  <c r="DI155"/>
  <c r="DI156"/>
  <c r="DI157"/>
  <c r="DI158"/>
  <c r="DI159"/>
  <c r="DI160"/>
  <c r="DI161"/>
  <c r="DI162"/>
  <c r="DI163"/>
  <c r="DI164"/>
  <c r="DI165"/>
  <c r="DI166"/>
  <c r="DI167"/>
  <c r="DI168"/>
  <c r="DI169"/>
  <c r="DI170"/>
  <c r="DI171"/>
  <c r="DI172"/>
  <c r="DI173"/>
  <c r="DI174"/>
  <c r="DI175"/>
  <c r="DI176"/>
  <c r="DI177"/>
  <c r="DI178"/>
  <c r="DI179"/>
  <c r="DI180"/>
  <c r="DI181"/>
  <c r="DI182"/>
  <c r="DI183"/>
  <c r="DI184"/>
  <c r="DI185"/>
  <c r="DI186"/>
  <c r="DI187"/>
  <c r="DI188"/>
  <c r="DI189"/>
  <c r="DI190"/>
  <c r="DI191"/>
  <c r="DI192"/>
  <c r="DI193"/>
  <c r="DI194"/>
  <c r="DI195"/>
  <c r="DI196"/>
  <c r="DI197"/>
  <c r="DI198"/>
  <c r="DI199"/>
  <c r="DI200"/>
  <c r="DI201"/>
  <c r="DI202"/>
  <c r="DI203"/>
  <c r="DI204"/>
  <c r="DI205"/>
  <c r="DI206"/>
  <c r="DI207"/>
  <c r="DI208"/>
  <c r="DI209"/>
  <c r="DI210"/>
  <c r="DI211"/>
  <c r="DI212"/>
  <c r="DI213"/>
  <c r="DI214"/>
  <c r="DI215"/>
  <c r="DI216"/>
  <c r="DI217"/>
  <c r="DI218"/>
  <c r="DI219"/>
  <c r="DI220"/>
  <c r="DI221"/>
  <c r="DI222"/>
  <c r="DI223"/>
  <c r="DI224"/>
  <c r="DI225"/>
  <c r="DI226"/>
  <c r="DI227"/>
  <c r="DI228"/>
  <c r="DI229"/>
  <c r="DI230"/>
  <c r="DI231"/>
  <c r="DI232"/>
  <c r="DI233"/>
  <c r="DI234"/>
  <c r="DI235"/>
  <c r="DI236"/>
  <c r="DI237"/>
  <c r="DI238"/>
  <c r="DI239"/>
  <c r="DI240"/>
  <c r="DI241"/>
  <c r="DI242"/>
  <c r="DI243"/>
  <c r="DI244"/>
  <c r="DI245"/>
  <c r="DI246"/>
  <c r="DI247"/>
  <c r="DI248"/>
  <c r="DI249"/>
  <c r="DI250"/>
  <c r="DI251"/>
  <c r="DI252"/>
  <c r="DI253"/>
  <c r="DI254"/>
  <c r="DI255"/>
  <c r="DI256"/>
  <c r="DI257"/>
  <c r="DI258"/>
  <c r="DI259"/>
  <c r="DI260"/>
  <c r="DI261"/>
  <c r="DI262"/>
  <c r="DI263"/>
  <c r="DI264"/>
  <c r="DI265"/>
  <c r="DI266"/>
  <c r="DI267"/>
  <c r="DI268"/>
  <c r="DI269"/>
  <c r="DI270"/>
  <c r="DI271"/>
  <c r="DI272"/>
  <c r="DI273"/>
  <c r="DI274"/>
  <c r="DI275"/>
  <c r="DI276"/>
  <c r="DI277"/>
  <c r="DI278"/>
  <c r="DI279"/>
  <c r="DI280"/>
  <c r="DI281"/>
  <c r="DI282"/>
  <c r="DI283"/>
  <c r="DI284"/>
  <c r="DI285"/>
  <c r="DI286"/>
  <c r="DI287"/>
  <c r="DI288"/>
  <c r="DI289"/>
  <c r="DI290"/>
  <c r="DI291"/>
  <c r="DI292"/>
  <c r="DI293"/>
  <c r="DI294"/>
  <c r="DI295"/>
  <c r="DI296"/>
  <c r="DI297"/>
  <c r="DI298"/>
  <c r="DI299"/>
  <c r="DI300"/>
  <c r="DI301"/>
  <c r="DI302"/>
  <c r="DI303"/>
  <c r="DI304"/>
  <c r="DI305"/>
  <c r="DI306"/>
  <c r="DI307"/>
  <c r="DI308"/>
  <c r="DI309"/>
  <c r="DI310"/>
  <c r="DI311"/>
  <c r="DI312"/>
  <c r="DI313"/>
  <c r="DI314"/>
  <c r="DI315"/>
  <c r="DI316"/>
  <c r="DI317"/>
  <c r="DI318"/>
  <c r="DI319"/>
  <c r="DI320"/>
  <c r="DI321"/>
  <c r="DI322"/>
  <c r="DI323"/>
  <c r="DI324"/>
  <c r="DI325"/>
  <c r="DI326"/>
  <c r="DI327"/>
  <c r="DI328"/>
  <c r="DI329"/>
  <c r="DI330"/>
  <c r="DI331"/>
  <c r="DI332"/>
  <c r="DI333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100"/>
  <c r="DJ101"/>
  <c r="DJ102"/>
  <c r="DJ103"/>
  <c r="DJ104"/>
  <c r="DJ105"/>
  <c r="DJ106"/>
  <c r="DJ107"/>
  <c r="DJ108"/>
  <c r="DJ109"/>
  <c r="DJ110"/>
  <c r="DJ111"/>
  <c r="DJ112"/>
  <c r="DJ113"/>
  <c r="DJ114"/>
  <c r="DJ115"/>
  <c r="DJ116"/>
  <c r="DJ117"/>
  <c r="DJ118"/>
  <c r="DJ119"/>
  <c r="DJ120"/>
  <c r="DJ121"/>
  <c r="DJ122"/>
  <c r="DJ123"/>
  <c r="DJ124"/>
  <c r="DJ125"/>
  <c r="DJ126"/>
  <c r="DJ127"/>
  <c r="DJ128"/>
  <c r="DJ129"/>
  <c r="DJ130"/>
  <c r="DJ131"/>
  <c r="DJ132"/>
  <c r="DJ133"/>
  <c r="DJ134"/>
  <c r="DJ135"/>
  <c r="DJ136"/>
  <c r="DJ137"/>
  <c r="DJ138"/>
  <c r="DJ139"/>
  <c r="DJ140"/>
  <c r="DJ141"/>
  <c r="DJ142"/>
  <c r="DJ143"/>
  <c r="DJ144"/>
  <c r="DJ145"/>
  <c r="DJ146"/>
  <c r="DJ147"/>
  <c r="DJ148"/>
  <c r="DJ149"/>
  <c r="DJ150"/>
  <c r="DJ151"/>
  <c r="DJ152"/>
  <c r="DJ153"/>
  <c r="DJ154"/>
  <c r="DJ155"/>
  <c r="DJ156"/>
  <c r="DJ157"/>
  <c r="DJ158"/>
  <c r="DJ159"/>
  <c r="DJ160"/>
  <c r="DJ161"/>
  <c r="DJ162"/>
  <c r="DJ163"/>
  <c r="DJ164"/>
  <c r="DJ165"/>
  <c r="DJ166"/>
  <c r="DJ167"/>
  <c r="DJ168"/>
  <c r="DJ169"/>
  <c r="DJ170"/>
  <c r="DJ171"/>
  <c r="DJ172"/>
  <c r="DJ173"/>
  <c r="DJ174"/>
  <c r="DJ175"/>
  <c r="DJ176"/>
  <c r="DJ177"/>
  <c r="DJ178"/>
  <c r="DJ179"/>
  <c r="DJ180"/>
  <c r="DJ181"/>
  <c r="DJ182"/>
  <c r="DJ183"/>
  <c r="DJ184"/>
  <c r="DJ185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8"/>
  <c r="DJ209"/>
  <c r="DJ210"/>
  <c r="DJ211"/>
  <c r="DJ212"/>
  <c r="DJ213"/>
  <c r="DJ214"/>
  <c r="DJ215"/>
  <c r="DJ216"/>
  <c r="DJ217"/>
  <c r="DJ218"/>
  <c r="DJ219"/>
  <c r="DJ220"/>
  <c r="DJ221"/>
  <c r="DJ222"/>
  <c r="DJ223"/>
  <c r="DJ224"/>
  <c r="DJ225"/>
  <c r="DJ226"/>
  <c r="DJ227"/>
  <c r="DJ228"/>
  <c r="DJ229"/>
  <c r="DJ230"/>
  <c r="DJ231"/>
  <c r="DJ232"/>
  <c r="DJ233"/>
  <c r="DJ234"/>
  <c r="DJ235"/>
  <c r="DJ236"/>
  <c r="DJ237"/>
  <c r="DJ238"/>
  <c r="DJ239"/>
  <c r="DJ240"/>
  <c r="DJ241"/>
  <c r="DJ242"/>
  <c r="DJ243"/>
  <c r="DJ244"/>
  <c r="DJ245"/>
  <c r="DJ246"/>
  <c r="DJ247"/>
  <c r="DJ248"/>
  <c r="DJ249"/>
  <c r="DJ250"/>
  <c r="DJ251"/>
  <c r="DJ252"/>
  <c r="DJ253"/>
  <c r="DJ254"/>
  <c r="DJ255"/>
  <c r="DJ256"/>
  <c r="DJ257"/>
  <c r="DJ258"/>
  <c r="DJ259"/>
  <c r="DJ260"/>
  <c r="DJ261"/>
  <c r="DJ262"/>
  <c r="DJ263"/>
  <c r="DJ264"/>
  <c r="DJ265"/>
  <c r="DJ266"/>
  <c r="DJ267"/>
  <c r="DJ268"/>
  <c r="DJ269"/>
  <c r="DJ270"/>
  <c r="DJ271"/>
  <c r="DJ272"/>
  <c r="DJ273"/>
  <c r="DJ274"/>
  <c r="DJ275"/>
  <c r="DJ276"/>
  <c r="DJ277"/>
  <c r="DJ278"/>
  <c r="DJ279"/>
  <c r="DJ280"/>
  <c r="DJ281"/>
  <c r="DJ282"/>
  <c r="DJ283"/>
  <c r="DJ284"/>
  <c r="DJ285"/>
  <c r="DJ286"/>
  <c r="DJ287"/>
  <c r="DJ288"/>
  <c r="DJ289"/>
  <c r="DJ290"/>
  <c r="DJ291"/>
  <c r="DJ292"/>
  <c r="DJ293"/>
  <c r="DJ294"/>
  <c r="DJ295"/>
  <c r="DJ296"/>
  <c r="DJ297"/>
  <c r="DJ298"/>
  <c r="DJ299"/>
  <c r="DJ300"/>
  <c r="DJ301"/>
  <c r="DJ302"/>
  <c r="DJ303"/>
  <c r="DJ304"/>
  <c r="DJ305"/>
  <c r="DJ306"/>
  <c r="DJ307"/>
  <c r="DJ308"/>
  <c r="DJ309"/>
  <c r="DJ310"/>
  <c r="DJ311"/>
  <c r="DJ312"/>
  <c r="DJ313"/>
  <c r="DJ314"/>
  <c r="DJ315"/>
  <c r="DJ316"/>
  <c r="DJ317"/>
  <c r="DJ318"/>
  <c r="DJ319"/>
  <c r="DJ320"/>
  <c r="DJ321"/>
  <c r="DJ322"/>
  <c r="DJ323"/>
  <c r="DJ324"/>
  <c r="DJ325"/>
  <c r="DJ326"/>
  <c r="DJ327"/>
  <c r="DJ328"/>
  <c r="DJ329"/>
  <c r="DJ330"/>
  <c r="DJ331"/>
  <c r="DJ332"/>
  <c r="DJ333"/>
  <c r="DK23"/>
  <c r="DK24"/>
  <c r="DK25"/>
  <c r="DK26"/>
  <c r="DK27"/>
  <c r="DK28"/>
  <c r="DK29"/>
  <c r="DK30"/>
  <c r="DK31"/>
  <c r="DK32"/>
  <c r="DK33"/>
  <c r="DK34"/>
  <c r="DK35"/>
  <c r="DK36"/>
  <c r="DK37"/>
  <c r="DK38"/>
  <c r="DK39"/>
  <c r="DK40"/>
  <c r="DK41"/>
  <c r="DK42"/>
  <c r="DK43"/>
  <c r="DK44"/>
  <c r="DK45"/>
  <c r="DK46"/>
  <c r="DK47"/>
  <c r="DK48"/>
  <c r="DK49"/>
  <c r="DK50"/>
  <c r="DK51"/>
  <c r="DK52"/>
  <c r="DK53"/>
  <c r="DK54"/>
  <c r="DK55"/>
  <c r="DK56"/>
  <c r="DK57"/>
  <c r="DK58"/>
  <c r="DK59"/>
  <c r="DK60"/>
  <c r="DK61"/>
  <c r="DK62"/>
  <c r="DK63"/>
  <c r="DK64"/>
  <c r="DK65"/>
  <c r="DK66"/>
  <c r="DK67"/>
  <c r="DK68"/>
  <c r="DK69"/>
  <c r="DK70"/>
  <c r="DK71"/>
  <c r="DK72"/>
  <c r="DK73"/>
  <c r="DK74"/>
  <c r="DK75"/>
  <c r="DK76"/>
  <c r="DK77"/>
  <c r="DK78"/>
  <c r="DK79"/>
  <c r="DK80"/>
  <c r="DK81"/>
  <c r="DK82"/>
  <c r="DK83"/>
  <c r="DK84"/>
  <c r="DK85"/>
  <c r="DK86"/>
  <c r="DK87"/>
  <c r="DK88"/>
  <c r="DK89"/>
  <c r="DK90"/>
  <c r="DK91"/>
  <c r="DK92"/>
  <c r="DK93"/>
  <c r="DK94"/>
  <c r="DK95"/>
  <c r="DK96"/>
  <c r="DK97"/>
  <c r="DK98"/>
  <c r="DK99"/>
  <c r="DK100"/>
  <c r="DK101"/>
  <c r="DK102"/>
  <c r="DK103"/>
  <c r="DK104"/>
  <c r="DK105"/>
  <c r="DK106"/>
  <c r="DK107"/>
  <c r="DK108"/>
  <c r="DK109"/>
  <c r="DK110"/>
  <c r="DK111"/>
  <c r="DK112"/>
  <c r="DK113"/>
  <c r="DK114"/>
  <c r="DK115"/>
  <c r="DK116"/>
  <c r="DK117"/>
  <c r="DK118"/>
  <c r="DK119"/>
  <c r="DK120"/>
  <c r="DK121"/>
  <c r="DK122"/>
  <c r="DK123"/>
  <c r="DK124"/>
  <c r="DK125"/>
  <c r="DK126"/>
  <c r="DK127"/>
  <c r="DK128"/>
  <c r="DK129"/>
  <c r="DK130"/>
  <c r="DK131"/>
  <c r="DK132"/>
  <c r="DK133"/>
  <c r="DK134"/>
  <c r="DK135"/>
  <c r="DK136"/>
  <c r="DK137"/>
  <c r="DK138"/>
  <c r="DK139"/>
  <c r="DK140"/>
  <c r="DK141"/>
  <c r="DK142"/>
  <c r="DK143"/>
  <c r="DK144"/>
  <c r="DK145"/>
  <c r="DK146"/>
  <c r="DK147"/>
  <c r="DK148"/>
  <c r="DK149"/>
  <c r="DK150"/>
  <c r="DK151"/>
  <c r="DK152"/>
  <c r="DK153"/>
  <c r="DK154"/>
  <c r="DK155"/>
  <c r="DK156"/>
  <c r="DK157"/>
  <c r="DK158"/>
  <c r="DK159"/>
  <c r="DK160"/>
  <c r="DK161"/>
  <c r="DK162"/>
  <c r="DK163"/>
  <c r="DK164"/>
  <c r="DK165"/>
  <c r="DK166"/>
  <c r="DK167"/>
  <c r="DK168"/>
  <c r="DK169"/>
  <c r="DK170"/>
  <c r="DK171"/>
  <c r="DK172"/>
  <c r="DK173"/>
  <c r="DK174"/>
  <c r="DK175"/>
  <c r="DK176"/>
  <c r="DK177"/>
  <c r="DK178"/>
  <c r="DK179"/>
  <c r="DK180"/>
  <c r="DK181"/>
  <c r="DK182"/>
  <c r="DK183"/>
  <c r="DK184"/>
  <c r="DK185"/>
  <c r="DK186"/>
  <c r="DK187"/>
  <c r="DK188"/>
  <c r="DK189"/>
  <c r="DK190"/>
  <c r="DK191"/>
  <c r="DK192"/>
  <c r="DK193"/>
  <c r="DK194"/>
  <c r="DK195"/>
  <c r="DK196"/>
  <c r="DK197"/>
  <c r="DK198"/>
  <c r="DK199"/>
  <c r="DK200"/>
  <c r="DK201"/>
  <c r="DK202"/>
  <c r="DK203"/>
  <c r="DK204"/>
  <c r="DK205"/>
  <c r="DK206"/>
  <c r="DK207"/>
  <c r="DK208"/>
  <c r="DK209"/>
  <c r="DK210"/>
  <c r="DK211"/>
  <c r="DK212"/>
  <c r="DK213"/>
  <c r="DK214"/>
  <c r="DK215"/>
  <c r="DK216"/>
  <c r="DK217"/>
  <c r="DK218"/>
  <c r="DK219"/>
  <c r="DK220"/>
  <c r="DK221"/>
  <c r="DK222"/>
  <c r="DK223"/>
  <c r="DK224"/>
  <c r="DK225"/>
  <c r="DK226"/>
  <c r="DK227"/>
  <c r="DK228"/>
  <c r="DK229"/>
  <c r="DK230"/>
  <c r="DK231"/>
  <c r="DK232"/>
  <c r="DK233"/>
  <c r="DK234"/>
  <c r="DK235"/>
  <c r="DK236"/>
  <c r="DK237"/>
  <c r="DK238"/>
  <c r="DK239"/>
  <c r="DK240"/>
  <c r="DK241"/>
  <c r="DK242"/>
  <c r="DK243"/>
  <c r="DK244"/>
  <c r="DK245"/>
  <c r="DK246"/>
  <c r="DK247"/>
  <c r="DK248"/>
  <c r="DK249"/>
  <c r="DK250"/>
  <c r="DK251"/>
  <c r="DK252"/>
  <c r="DK253"/>
  <c r="DK254"/>
  <c r="DK255"/>
  <c r="DK256"/>
  <c r="DK257"/>
  <c r="DK258"/>
  <c r="DK259"/>
  <c r="DK260"/>
  <c r="DK261"/>
  <c r="DK262"/>
  <c r="DK263"/>
  <c r="DK264"/>
  <c r="DK265"/>
  <c r="DK266"/>
  <c r="DK267"/>
  <c r="DK268"/>
  <c r="DK269"/>
  <c r="DK270"/>
  <c r="DK271"/>
  <c r="DK272"/>
  <c r="DK273"/>
  <c r="DK274"/>
  <c r="DK275"/>
  <c r="DK276"/>
  <c r="DK277"/>
  <c r="DK278"/>
  <c r="DK279"/>
  <c r="DK280"/>
  <c r="DK281"/>
  <c r="DK282"/>
  <c r="DK283"/>
  <c r="DK284"/>
  <c r="DK285"/>
  <c r="DK286"/>
  <c r="DK287"/>
  <c r="DK288"/>
  <c r="DK289"/>
  <c r="DK290"/>
  <c r="DK291"/>
  <c r="DK292"/>
  <c r="DK293"/>
  <c r="DK294"/>
  <c r="DK295"/>
  <c r="DK296"/>
  <c r="DK297"/>
  <c r="DK298"/>
  <c r="DK299"/>
  <c r="DK300"/>
  <c r="DK301"/>
  <c r="DK302"/>
  <c r="DK303"/>
  <c r="DK304"/>
  <c r="DK305"/>
  <c r="DK306"/>
  <c r="DK307"/>
  <c r="DK308"/>
  <c r="DK309"/>
  <c r="DK310"/>
  <c r="DK311"/>
  <c r="DK312"/>
  <c r="DK313"/>
  <c r="DK314"/>
  <c r="DK315"/>
  <c r="DK316"/>
  <c r="DK317"/>
  <c r="DK318"/>
  <c r="DK319"/>
  <c r="DK320"/>
  <c r="DK321"/>
  <c r="DK322"/>
  <c r="DK323"/>
  <c r="DK324"/>
  <c r="DK325"/>
  <c r="DK326"/>
  <c r="DK327"/>
  <c r="DK328"/>
  <c r="DK329"/>
  <c r="DK330"/>
  <c r="DK331"/>
  <c r="DK332"/>
  <c r="DK333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L85"/>
  <c r="DL86"/>
  <c r="DL87"/>
  <c r="DL88"/>
  <c r="DL89"/>
  <c r="DL90"/>
  <c r="DL91"/>
  <c r="DL92"/>
  <c r="DL93"/>
  <c r="DL94"/>
  <c r="DL95"/>
  <c r="DL96"/>
  <c r="DL97"/>
  <c r="DL98"/>
  <c r="DL99"/>
  <c r="DL100"/>
  <c r="DL101"/>
  <c r="DL102"/>
  <c r="DL103"/>
  <c r="DL104"/>
  <c r="DL105"/>
  <c r="DL106"/>
  <c r="DL107"/>
  <c r="DL108"/>
  <c r="DL109"/>
  <c r="DL110"/>
  <c r="DL111"/>
  <c r="DL112"/>
  <c r="DL113"/>
  <c r="DL114"/>
  <c r="DL115"/>
  <c r="DL116"/>
  <c r="DL117"/>
  <c r="DL118"/>
  <c r="DL119"/>
  <c r="DL120"/>
  <c r="DL121"/>
  <c r="DL122"/>
  <c r="DL123"/>
  <c r="DL124"/>
  <c r="DL125"/>
  <c r="DL126"/>
  <c r="DL127"/>
  <c r="DL128"/>
  <c r="DL129"/>
  <c r="DL130"/>
  <c r="DL131"/>
  <c r="DL132"/>
  <c r="DL133"/>
  <c r="DL134"/>
  <c r="DL135"/>
  <c r="DL136"/>
  <c r="DL137"/>
  <c r="DL138"/>
  <c r="DL139"/>
  <c r="DL140"/>
  <c r="DL141"/>
  <c r="DL142"/>
  <c r="DL143"/>
  <c r="DL144"/>
  <c r="DL145"/>
  <c r="DL146"/>
  <c r="DL147"/>
  <c r="DL148"/>
  <c r="DL149"/>
  <c r="DL150"/>
  <c r="DL151"/>
  <c r="DL152"/>
  <c r="DL153"/>
  <c r="DL154"/>
  <c r="DL155"/>
  <c r="DL156"/>
  <c r="DL157"/>
  <c r="DL158"/>
  <c r="DL159"/>
  <c r="DL160"/>
  <c r="DL161"/>
  <c r="DL162"/>
  <c r="DL163"/>
  <c r="DL164"/>
  <c r="DL165"/>
  <c r="DL166"/>
  <c r="DL167"/>
  <c r="DL168"/>
  <c r="DL169"/>
  <c r="DL170"/>
  <c r="DL171"/>
  <c r="DL172"/>
  <c r="DL173"/>
  <c r="DL174"/>
  <c r="DL175"/>
  <c r="DL176"/>
  <c r="DL177"/>
  <c r="DL178"/>
  <c r="DL179"/>
  <c r="DL180"/>
  <c r="DL181"/>
  <c r="DL182"/>
  <c r="DL183"/>
  <c r="DL184"/>
  <c r="DL185"/>
  <c r="DL186"/>
  <c r="DL187"/>
  <c r="DL188"/>
  <c r="DL189"/>
  <c r="DL190"/>
  <c r="DL191"/>
  <c r="DL192"/>
  <c r="DL193"/>
  <c r="DL194"/>
  <c r="DL195"/>
  <c r="DL196"/>
  <c r="DL197"/>
  <c r="DL198"/>
  <c r="DL199"/>
  <c r="DL200"/>
  <c r="DL201"/>
  <c r="DL202"/>
  <c r="DL203"/>
  <c r="DL204"/>
  <c r="DL205"/>
  <c r="DL206"/>
  <c r="DL207"/>
  <c r="DL208"/>
  <c r="DL209"/>
  <c r="DL210"/>
  <c r="DL211"/>
  <c r="DL212"/>
  <c r="DL213"/>
  <c r="DL214"/>
  <c r="DL215"/>
  <c r="DL216"/>
  <c r="DL217"/>
  <c r="DL218"/>
  <c r="DL219"/>
  <c r="DL220"/>
  <c r="DL221"/>
  <c r="DL222"/>
  <c r="DL223"/>
  <c r="DL224"/>
  <c r="DL225"/>
  <c r="DL226"/>
  <c r="DL227"/>
  <c r="DL228"/>
  <c r="DL229"/>
  <c r="DL230"/>
  <c r="DL231"/>
  <c r="DL232"/>
  <c r="DL233"/>
  <c r="DL234"/>
  <c r="DL235"/>
  <c r="DL236"/>
  <c r="DL237"/>
  <c r="DL238"/>
  <c r="DL239"/>
  <c r="DL240"/>
  <c r="DL241"/>
  <c r="DL242"/>
  <c r="DL243"/>
  <c r="DL244"/>
  <c r="DL245"/>
  <c r="DL246"/>
  <c r="DL247"/>
  <c r="DL248"/>
  <c r="DL249"/>
  <c r="DL250"/>
  <c r="DL251"/>
  <c r="DL252"/>
  <c r="DL253"/>
  <c r="DL254"/>
  <c r="DL255"/>
  <c r="DL256"/>
  <c r="DL257"/>
  <c r="DL258"/>
  <c r="DL259"/>
  <c r="DL260"/>
  <c r="DL261"/>
  <c r="DL262"/>
  <c r="DL263"/>
  <c r="DL264"/>
  <c r="DL265"/>
  <c r="DL266"/>
  <c r="DL267"/>
  <c r="DL268"/>
  <c r="DL269"/>
  <c r="DL270"/>
  <c r="DL271"/>
  <c r="DL272"/>
  <c r="DL273"/>
  <c r="DL274"/>
  <c r="DL275"/>
  <c r="DL276"/>
  <c r="DL277"/>
  <c r="DL278"/>
  <c r="DL279"/>
  <c r="DL280"/>
  <c r="DL281"/>
  <c r="DL282"/>
  <c r="DL283"/>
  <c r="DL284"/>
  <c r="DL285"/>
  <c r="DL286"/>
  <c r="DL287"/>
  <c r="DL288"/>
  <c r="DL289"/>
  <c r="DL290"/>
  <c r="DL291"/>
  <c r="DL292"/>
  <c r="DL293"/>
  <c r="DL294"/>
  <c r="DL295"/>
  <c r="DL296"/>
  <c r="DL297"/>
  <c r="DL298"/>
  <c r="DL299"/>
  <c r="DL300"/>
  <c r="DL301"/>
  <c r="DL302"/>
  <c r="DL303"/>
  <c r="DL304"/>
  <c r="DL305"/>
  <c r="DL306"/>
  <c r="DL307"/>
  <c r="DL308"/>
  <c r="DL309"/>
  <c r="DL310"/>
  <c r="DL311"/>
  <c r="DL312"/>
  <c r="DL313"/>
  <c r="DL314"/>
  <c r="DL315"/>
  <c r="DL316"/>
  <c r="DL317"/>
  <c r="DL318"/>
  <c r="DL319"/>
  <c r="DL320"/>
  <c r="DL321"/>
  <c r="DL322"/>
  <c r="DL323"/>
  <c r="DL324"/>
  <c r="DL325"/>
  <c r="DL326"/>
  <c r="DL327"/>
  <c r="DL328"/>
  <c r="DL329"/>
  <c r="DL330"/>
  <c r="DL331"/>
  <c r="DL332"/>
  <c r="DL333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99"/>
  <c r="DM100"/>
  <c r="DM101"/>
  <c r="DM102"/>
  <c r="DM103"/>
  <c r="DM104"/>
  <c r="DM105"/>
  <c r="DM106"/>
  <c r="DM107"/>
  <c r="DM108"/>
  <c r="DM109"/>
  <c r="DM110"/>
  <c r="DM111"/>
  <c r="DM112"/>
  <c r="DM113"/>
  <c r="DM114"/>
  <c r="DM115"/>
  <c r="DM116"/>
  <c r="DM117"/>
  <c r="DM118"/>
  <c r="DM119"/>
  <c r="DM120"/>
  <c r="DM121"/>
  <c r="DM122"/>
  <c r="DM123"/>
  <c r="DM124"/>
  <c r="DM125"/>
  <c r="DM126"/>
  <c r="DM127"/>
  <c r="DM128"/>
  <c r="DM129"/>
  <c r="DM130"/>
  <c r="DM131"/>
  <c r="DM132"/>
  <c r="DM133"/>
  <c r="DM134"/>
  <c r="DM135"/>
  <c r="DM136"/>
  <c r="DM137"/>
  <c r="DM138"/>
  <c r="DM139"/>
  <c r="DM140"/>
  <c r="DM141"/>
  <c r="DM142"/>
  <c r="DM143"/>
  <c r="DM144"/>
  <c r="DM145"/>
  <c r="DM146"/>
  <c r="DM147"/>
  <c r="DM148"/>
  <c r="DM149"/>
  <c r="DM150"/>
  <c r="DM151"/>
  <c r="DM152"/>
  <c r="DM153"/>
  <c r="DM154"/>
  <c r="DM155"/>
  <c r="DM156"/>
  <c r="DM157"/>
  <c r="DM158"/>
  <c r="DM159"/>
  <c r="DM160"/>
  <c r="DM161"/>
  <c r="DM162"/>
  <c r="DM163"/>
  <c r="DM164"/>
  <c r="DM165"/>
  <c r="DM166"/>
  <c r="DM167"/>
  <c r="DM168"/>
  <c r="DM169"/>
  <c r="DM170"/>
  <c r="DM171"/>
  <c r="DM172"/>
  <c r="DM173"/>
  <c r="DM174"/>
  <c r="DM175"/>
  <c r="DM176"/>
  <c r="DM177"/>
  <c r="DM178"/>
  <c r="DM179"/>
  <c r="DM180"/>
  <c r="DM181"/>
  <c r="DM182"/>
  <c r="DM183"/>
  <c r="DM184"/>
  <c r="DM185"/>
  <c r="DM186"/>
  <c r="DM187"/>
  <c r="DM188"/>
  <c r="DM189"/>
  <c r="DM190"/>
  <c r="DM191"/>
  <c r="DM192"/>
  <c r="DM193"/>
  <c r="DM194"/>
  <c r="DM195"/>
  <c r="DM196"/>
  <c r="DM197"/>
  <c r="DM198"/>
  <c r="DM199"/>
  <c r="DM200"/>
  <c r="DM201"/>
  <c r="DM202"/>
  <c r="DM203"/>
  <c r="DM204"/>
  <c r="DM205"/>
  <c r="DM206"/>
  <c r="DM207"/>
  <c r="DM208"/>
  <c r="DM209"/>
  <c r="DM210"/>
  <c r="DM211"/>
  <c r="DM212"/>
  <c r="DM213"/>
  <c r="DM214"/>
  <c r="DM215"/>
  <c r="DM216"/>
  <c r="DM217"/>
  <c r="DM218"/>
  <c r="DM219"/>
  <c r="DM220"/>
  <c r="DM221"/>
  <c r="DM222"/>
  <c r="DM223"/>
  <c r="DM224"/>
  <c r="DM225"/>
  <c r="DM226"/>
  <c r="DM227"/>
  <c r="DM228"/>
  <c r="DM229"/>
  <c r="DM230"/>
  <c r="DM231"/>
  <c r="DM232"/>
  <c r="DM233"/>
  <c r="DM234"/>
  <c r="DM235"/>
  <c r="DM236"/>
  <c r="DM237"/>
  <c r="DM238"/>
  <c r="DM239"/>
  <c r="DM240"/>
  <c r="DM241"/>
  <c r="DM242"/>
  <c r="DM243"/>
  <c r="DM244"/>
  <c r="DM245"/>
  <c r="DM246"/>
  <c r="DM247"/>
  <c r="DM248"/>
  <c r="DM249"/>
  <c r="DM250"/>
  <c r="DM251"/>
  <c r="DM252"/>
  <c r="DM253"/>
  <c r="DM254"/>
  <c r="DM255"/>
  <c r="DM256"/>
  <c r="DM257"/>
  <c r="DM258"/>
  <c r="DM259"/>
  <c r="DM260"/>
  <c r="DM261"/>
  <c r="DM262"/>
  <c r="DM263"/>
  <c r="DM264"/>
  <c r="DM265"/>
  <c r="DM266"/>
  <c r="DM267"/>
  <c r="DM268"/>
  <c r="DM269"/>
  <c r="DM270"/>
  <c r="DM271"/>
  <c r="DM272"/>
  <c r="DM273"/>
  <c r="DM274"/>
  <c r="DM275"/>
  <c r="DM276"/>
  <c r="DM277"/>
  <c r="DM278"/>
  <c r="DM279"/>
  <c r="DM280"/>
  <c r="DM281"/>
  <c r="DM282"/>
  <c r="DM283"/>
  <c r="DM284"/>
  <c r="DM285"/>
  <c r="DM286"/>
  <c r="DM287"/>
  <c r="DM288"/>
  <c r="DM289"/>
  <c r="DM290"/>
  <c r="DM291"/>
  <c r="DM292"/>
  <c r="DM293"/>
  <c r="DM294"/>
  <c r="DM295"/>
  <c r="DM296"/>
  <c r="DM297"/>
  <c r="DM298"/>
  <c r="DM299"/>
  <c r="DM300"/>
  <c r="DM301"/>
  <c r="DM302"/>
  <c r="DM303"/>
  <c r="DM304"/>
  <c r="DM305"/>
  <c r="DM306"/>
  <c r="DM307"/>
  <c r="DM308"/>
  <c r="DM309"/>
  <c r="DM310"/>
  <c r="DM311"/>
  <c r="DM312"/>
  <c r="DM313"/>
  <c r="DM314"/>
  <c r="DM315"/>
  <c r="DM316"/>
  <c r="DM317"/>
  <c r="DM318"/>
  <c r="DM319"/>
  <c r="DM320"/>
  <c r="DM321"/>
  <c r="DM322"/>
  <c r="DM323"/>
  <c r="DM324"/>
  <c r="DM325"/>
  <c r="DM326"/>
  <c r="DM327"/>
  <c r="DM328"/>
  <c r="DM329"/>
  <c r="DM330"/>
  <c r="DM331"/>
  <c r="DM332"/>
  <c r="DM333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N85"/>
  <c r="DN86"/>
  <c r="DN87"/>
  <c r="DN88"/>
  <c r="DN89"/>
  <c r="DN90"/>
  <c r="DN91"/>
  <c r="DN92"/>
  <c r="DN93"/>
  <c r="DN94"/>
  <c r="DN95"/>
  <c r="DN96"/>
  <c r="DN97"/>
  <c r="DN98"/>
  <c r="DN99"/>
  <c r="DN100"/>
  <c r="DN101"/>
  <c r="DN102"/>
  <c r="DN103"/>
  <c r="DN104"/>
  <c r="DN105"/>
  <c r="DN106"/>
  <c r="DN107"/>
  <c r="DN108"/>
  <c r="DN109"/>
  <c r="DN110"/>
  <c r="DN111"/>
  <c r="DN112"/>
  <c r="DN113"/>
  <c r="DN114"/>
  <c r="DN115"/>
  <c r="DN116"/>
  <c r="DN117"/>
  <c r="DN118"/>
  <c r="DN119"/>
  <c r="DN120"/>
  <c r="DN121"/>
  <c r="DN122"/>
  <c r="DN123"/>
  <c r="DN124"/>
  <c r="DN125"/>
  <c r="DN126"/>
  <c r="DN127"/>
  <c r="DN128"/>
  <c r="DN129"/>
  <c r="DN130"/>
  <c r="DN131"/>
  <c r="DN132"/>
  <c r="DN133"/>
  <c r="DN134"/>
  <c r="DN135"/>
  <c r="DN136"/>
  <c r="DN137"/>
  <c r="DN138"/>
  <c r="DN139"/>
  <c r="DN140"/>
  <c r="DN141"/>
  <c r="DN142"/>
  <c r="DN143"/>
  <c r="DN144"/>
  <c r="DN145"/>
  <c r="DN146"/>
  <c r="DN147"/>
  <c r="DN148"/>
  <c r="DN149"/>
  <c r="DN150"/>
  <c r="DN151"/>
  <c r="DN152"/>
  <c r="DN153"/>
  <c r="DN154"/>
  <c r="DN155"/>
  <c r="DN156"/>
  <c r="DN157"/>
  <c r="DN158"/>
  <c r="DN159"/>
  <c r="DN160"/>
  <c r="DN161"/>
  <c r="DN162"/>
  <c r="DN163"/>
  <c r="DN164"/>
  <c r="DN165"/>
  <c r="DN166"/>
  <c r="DN167"/>
  <c r="DN168"/>
  <c r="DN169"/>
  <c r="DN170"/>
  <c r="DN171"/>
  <c r="DN172"/>
  <c r="DN173"/>
  <c r="DN174"/>
  <c r="DN175"/>
  <c r="DN176"/>
  <c r="DN177"/>
  <c r="DN178"/>
  <c r="DN179"/>
  <c r="DN180"/>
  <c r="DN181"/>
  <c r="DN182"/>
  <c r="DN183"/>
  <c r="DN184"/>
  <c r="DN185"/>
  <c r="DN186"/>
  <c r="DN187"/>
  <c r="DN188"/>
  <c r="DN189"/>
  <c r="DN190"/>
  <c r="DN191"/>
  <c r="DN192"/>
  <c r="DN193"/>
  <c r="DN194"/>
  <c r="DN195"/>
  <c r="DN196"/>
  <c r="DN197"/>
  <c r="DN198"/>
  <c r="DN199"/>
  <c r="DN200"/>
  <c r="DN201"/>
  <c r="DN202"/>
  <c r="DN203"/>
  <c r="DN204"/>
  <c r="DN205"/>
  <c r="DN206"/>
  <c r="DN207"/>
  <c r="DN208"/>
  <c r="DN209"/>
  <c r="DN210"/>
  <c r="DN211"/>
  <c r="DN212"/>
  <c r="DN213"/>
  <c r="DN214"/>
  <c r="DN215"/>
  <c r="DN216"/>
  <c r="DN217"/>
  <c r="DN218"/>
  <c r="DN219"/>
  <c r="DN220"/>
  <c r="DN221"/>
  <c r="DN222"/>
  <c r="DN223"/>
  <c r="DN224"/>
  <c r="DN225"/>
  <c r="DN226"/>
  <c r="DN227"/>
  <c r="DN228"/>
  <c r="DN229"/>
  <c r="DN230"/>
  <c r="DN231"/>
  <c r="DN232"/>
  <c r="DN233"/>
  <c r="DN234"/>
  <c r="DN235"/>
  <c r="DN236"/>
  <c r="DN237"/>
  <c r="DN238"/>
  <c r="DN239"/>
  <c r="DN240"/>
  <c r="DN241"/>
  <c r="DN242"/>
  <c r="DN243"/>
  <c r="DN244"/>
  <c r="DN245"/>
  <c r="DN246"/>
  <c r="DN247"/>
  <c r="DN248"/>
  <c r="DN249"/>
  <c r="DN250"/>
  <c r="DN251"/>
  <c r="DN252"/>
  <c r="DN253"/>
  <c r="DN254"/>
  <c r="DN255"/>
  <c r="DN256"/>
  <c r="DN257"/>
  <c r="DN258"/>
  <c r="DN259"/>
  <c r="DN260"/>
  <c r="DN261"/>
  <c r="DN262"/>
  <c r="DN263"/>
  <c r="DN264"/>
  <c r="DN265"/>
  <c r="DN266"/>
  <c r="DN267"/>
  <c r="DN268"/>
  <c r="DN269"/>
  <c r="DN270"/>
  <c r="DN271"/>
  <c r="DN272"/>
  <c r="DN273"/>
  <c r="DN274"/>
  <c r="DN275"/>
  <c r="DN276"/>
  <c r="DN277"/>
  <c r="DN278"/>
  <c r="DN279"/>
  <c r="DN280"/>
  <c r="DN281"/>
  <c r="DN282"/>
  <c r="DN283"/>
  <c r="DN284"/>
  <c r="DN285"/>
  <c r="DN286"/>
  <c r="DN287"/>
  <c r="DN288"/>
  <c r="DN289"/>
  <c r="DN290"/>
  <c r="DN291"/>
  <c r="DN292"/>
  <c r="DN293"/>
  <c r="DN294"/>
  <c r="DN295"/>
  <c r="DN296"/>
  <c r="DN297"/>
  <c r="DN298"/>
  <c r="DN299"/>
  <c r="DN300"/>
  <c r="DN301"/>
  <c r="DN302"/>
  <c r="DN303"/>
  <c r="DN304"/>
  <c r="DN305"/>
  <c r="DN306"/>
  <c r="DN307"/>
  <c r="DN308"/>
  <c r="DN309"/>
  <c r="DN310"/>
  <c r="DN311"/>
  <c r="DN312"/>
  <c r="DN313"/>
  <c r="DN314"/>
  <c r="DN315"/>
  <c r="DN316"/>
  <c r="DN317"/>
  <c r="DN318"/>
  <c r="DN319"/>
  <c r="DN320"/>
  <c r="DN321"/>
  <c r="DN322"/>
  <c r="DN323"/>
  <c r="DN324"/>
  <c r="DN325"/>
  <c r="DN326"/>
  <c r="DN327"/>
  <c r="DN328"/>
  <c r="DN329"/>
  <c r="DN330"/>
  <c r="DN331"/>
  <c r="DN332"/>
  <c r="DN333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O85"/>
  <c r="DO86"/>
  <c r="DO87"/>
  <c r="DO88"/>
  <c r="DO89"/>
  <c r="DO90"/>
  <c r="DO91"/>
  <c r="DO92"/>
  <c r="DO93"/>
  <c r="DO94"/>
  <c r="DO95"/>
  <c r="DO96"/>
  <c r="DO97"/>
  <c r="DO98"/>
  <c r="DO99"/>
  <c r="DO100"/>
  <c r="DO101"/>
  <c r="DO102"/>
  <c r="DO103"/>
  <c r="DO104"/>
  <c r="DO105"/>
  <c r="DO106"/>
  <c r="DO107"/>
  <c r="DO108"/>
  <c r="DO109"/>
  <c r="DO110"/>
  <c r="DO111"/>
  <c r="DO112"/>
  <c r="DO113"/>
  <c r="DO114"/>
  <c r="DO115"/>
  <c r="DO116"/>
  <c r="DO117"/>
  <c r="DO118"/>
  <c r="DO119"/>
  <c r="DO120"/>
  <c r="DO121"/>
  <c r="DO122"/>
  <c r="DO123"/>
  <c r="DO124"/>
  <c r="DO125"/>
  <c r="DO126"/>
  <c r="DO127"/>
  <c r="DO128"/>
  <c r="DO129"/>
  <c r="DO130"/>
  <c r="DO131"/>
  <c r="DO132"/>
  <c r="DO133"/>
  <c r="DO134"/>
  <c r="DO135"/>
  <c r="DO136"/>
  <c r="DO137"/>
  <c r="DO138"/>
  <c r="DO139"/>
  <c r="DO140"/>
  <c r="DO141"/>
  <c r="DO142"/>
  <c r="DO143"/>
  <c r="DO144"/>
  <c r="DO145"/>
  <c r="DO146"/>
  <c r="DO147"/>
  <c r="DO148"/>
  <c r="DO149"/>
  <c r="DO150"/>
  <c r="DO151"/>
  <c r="DO152"/>
  <c r="DO153"/>
  <c r="DO154"/>
  <c r="DO155"/>
  <c r="DO156"/>
  <c r="DO157"/>
  <c r="DO158"/>
  <c r="DO159"/>
  <c r="DO160"/>
  <c r="DO161"/>
  <c r="DO162"/>
  <c r="DO163"/>
  <c r="DO164"/>
  <c r="DO165"/>
  <c r="DO166"/>
  <c r="DO167"/>
  <c r="DO168"/>
  <c r="DO169"/>
  <c r="DO170"/>
  <c r="DO171"/>
  <c r="DO172"/>
  <c r="DO173"/>
  <c r="DO174"/>
  <c r="DO175"/>
  <c r="DO176"/>
  <c r="DO177"/>
  <c r="DO178"/>
  <c r="DO179"/>
  <c r="DO180"/>
  <c r="DO181"/>
  <c r="DO182"/>
  <c r="DO183"/>
  <c r="DO184"/>
  <c r="DO185"/>
  <c r="DO186"/>
  <c r="DO187"/>
  <c r="DO188"/>
  <c r="DO189"/>
  <c r="DO190"/>
  <c r="DO191"/>
  <c r="DO192"/>
  <c r="DO193"/>
  <c r="DO194"/>
  <c r="DO195"/>
  <c r="DO196"/>
  <c r="DO197"/>
  <c r="DO198"/>
  <c r="DO199"/>
  <c r="DO200"/>
  <c r="DO201"/>
  <c r="DO202"/>
  <c r="DO203"/>
  <c r="DO204"/>
  <c r="DO205"/>
  <c r="DO206"/>
  <c r="DO207"/>
  <c r="DO208"/>
  <c r="DO209"/>
  <c r="DO210"/>
  <c r="DO211"/>
  <c r="DO212"/>
  <c r="DO213"/>
  <c r="DO214"/>
  <c r="DO215"/>
  <c r="DO216"/>
  <c r="DO217"/>
  <c r="DO218"/>
  <c r="DO219"/>
  <c r="DO220"/>
  <c r="DO221"/>
  <c r="DO222"/>
  <c r="DO223"/>
  <c r="DO224"/>
  <c r="DO225"/>
  <c r="DO226"/>
  <c r="DO227"/>
  <c r="DO228"/>
  <c r="DO229"/>
  <c r="DO230"/>
  <c r="DO231"/>
  <c r="DO232"/>
  <c r="DO233"/>
  <c r="DO234"/>
  <c r="DO235"/>
  <c r="DO236"/>
  <c r="DO237"/>
  <c r="DO238"/>
  <c r="DO239"/>
  <c r="DO240"/>
  <c r="DO241"/>
  <c r="DO242"/>
  <c r="DO243"/>
  <c r="DO244"/>
  <c r="DO245"/>
  <c r="DO246"/>
  <c r="DO247"/>
  <c r="DO248"/>
  <c r="DO249"/>
  <c r="DO250"/>
  <c r="DO251"/>
  <c r="DO252"/>
  <c r="DO253"/>
  <c r="DO254"/>
  <c r="DO255"/>
  <c r="DO256"/>
  <c r="DO257"/>
  <c r="DO258"/>
  <c r="DO259"/>
  <c r="DO260"/>
  <c r="DO261"/>
  <c r="DO262"/>
  <c r="DO263"/>
  <c r="DO264"/>
  <c r="DO265"/>
  <c r="DO266"/>
  <c r="DO267"/>
  <c r="DO268"/>
  <c r="DO269"/>
  <c r="DO270"/>
  <c r="DO271"/>
  <c r="DO272"/>
  <c r="DO273"/>
  <c r="DO274"/>
  <c r="DO275"/>
  <c r="DO276"/>
  <c r="DO277"/>
  <c r="DO278"/>
  <c r="DO279"/>
  <c r="DO280"/>
  <c r="DO281"/>
  <c r="DO282"/>
  <c r="DO283"/>
  <c r="DO284"/>
  <c r="DO285"/>
  <c r="DO286"/>
  <c r="DO287"/>
  <c r="DO288"/>
  <c r="DO289"/>
  <c r="DO290"/>
  <c r="DO291"/>
  <c r="DO292"/>
  <c r="DO293"/>
  <c r="DO294"/>
  <c r="DO295"/>
  <c r="DO296"/>
  <c r="DO297"/>
  <c r="DO298"/>
  <c r="DO299"/>
  <c r="DO300"/>
  <c r="DO301"/>
  <c r="DO302"/>
  <c r="DO303"/>
  <c r="DO304"/>
  <c r="DO305"/>
  <c r="DO306"/>
  <c r="DO307"/>
  <c r="DO308"/>
  <c r="DO309"/>
  <c r="DO310"/>
  <c r="DO311"/>
  <c r="DO312"/>
  <c r="DO313"/>
  <c r="DO314"/>
  <c r="DO315"/>
  <c r="DO316"/>
  <c r="DO317"/>
  <c r="DO318"/>
  <c r="DO319"/>
  <c r="DO320"/>
  <c r="DO321"/>
  <c r="DO322"/>
  <c r="DO323"/>
  <c r="DO324"/>
  <c r="DO325"/>
  <c r="DO326"/>
  <c r="DO327"/>
  <c r="DO328"/>
  <c r="DO329"/>
  <c r="DO330"/>
  <c r="DO331"/>
  <c r="DO332"/>
  <c r="DO333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P85"/>
  <c r="DP86"/>
  <c r="DP87"/>
  <c r="DP88"/>
  <c r="DP89"/>
  <c r="DP90"/>
  <c r="DP91"/>
  <c r="DP92"/>
  <c r="DP93"/>
  <c r="DP94"/>
  <c r="DP95"/>
  <c r="DP96"/>
  <c r="DP97"/>
  <c r="DP98"/>
  <c r="DP99"/>
  <c r="DP100"/>
  <c r="DP101"/>
  <c r="DP102"/>
  <c r="DP103"/>
  <c r="DP104"/>
  <c r="DP105"/>
  <c r="DP106"/>
  <c r="DP107"/>
  <c r="DP108"/>
  <c r="DP109"/>
  <c r="DP110"/>
  <c r="DP111"/>
  <c r="DP112"/>
  <c r="DP113"/>
  <c r="DP114"/>
  <c r="DP115"/>
  <c r="DP116"/>
  <c r="DP117"/>
  <c r="DP118"/>
  <c r="DP119"/>
  <c r="DP120"/>
  <c r="DP121"/>
  <c r="DP122"/>
  <c r="DP123"/>
  <c r="DP124"/>
  <c r="DP125"/>
  <c r="DP126"/>
  <c r="DP127"/>
  <c r="DP128"/>
  <c r="DP129"/>
  <c r="DP130"/>
  <c r="DP131"/>
  <c r="DP132"/>
  <c r="DP133"/>
  <c r="DP134"/>
  <c r="DP135"/>
  <c r="DP136"/>
  <c r="DP137"/>
  <c r="DP138"/>
  <c r="DP139"/>
  <c r="DP140"/>
  <c r="DP141"/>
  <c r="DP142"/>
  <c r="DP143"/>
  <c r="DP144"/>
  <c r="DP145"/>
  <c r="DP146"/>
  <c r="DP147"/>
  <c r="DP148"/>
  <c r="DP149"/>
  <c r="DP150"/>
  <c r="DP151"/>
  <c r="DP152"/>
  <c r="DP153"/>
  <c r="DP154"/>
  <c r="DP155"/>
  <c r="DP156"/>
  <c r="DP157"/>
  <c r="DP158"/>
  <c r="DP159"/>
  <c r="DP160"/>
  <c r="DP161"/>
  <c r="DP162"/>
  <c r="DP163"/>
  <c r="DP164"/>
  <c r="DP165"/>
  <c r="DP166"/>
  <c r="DP167"/>
  <c r="DP168"/>
  <c r="DP169"/>
  <c r="DP170"/>
  <c r="DP171"/>
  <c r="DP172"/>
  <c r="DP173"/>
  <c r="DP174"/>
  <c r="DP175"/>
  <c r="DP176"/>
  <c r="DP177"/>
  <c r="DP178"/>
  <c r="DP179"/>
  <c r="DP180"/>
  <c r="DP181"/>
  <c r="DP182"/>
  <c r="DP183"/>
  <c r="DP184"/>
  <c r="DP185"/>
  <c r="DP186"/>
  <c r="DP187"/>
  <c r="DP188"/>
  <c r="DP189"/>
  <c r="DP190"/>
  <c r="DP191"/>
  <c r="DP192"/>
  <c r="DP193"/>
  <c r="DP194"/>
  <c r="DP195"/>
  <c r="DP196"/>
  <c r="DP197"/>
  <c r="DP198"/>
  <c r="DP199"/>
  <c r="DP200"/>
  <c r="DP201"/>
  <c r="DP202"/>
  <c r="DP203"/>
  <c r="DP204"/>
  <c r="DP205"/>
  <c r="DP206"/>
  <c r="DP207"/>
  <c r="DP208"/>
  <c r="DP209"/>
  <c r="DP210"/>
  <c r="DP211"/>
  <c r="DP212"/>
  <c r="DP213"/>
  <c r="DP214"/>
  <c r="DP215"/>
  <c r="DP216"/>
  <c r="DP217"/>
  <c r="DP218"/>
  <c r="DP219"/>
  <c r="DP220"/>
  <c r="DP221"/>
  <c r="DP222"/>
  <c r="DP223"/>
  <c r="DP224"/>
  <c r="DP225"/>
  <c r="DP226"/>
  <c r="DP227"/>
  <c r="DP228"/>
  <c r="DP229"/>
  <c r="DP230"/>
  <c r="DP231"/>
  <c r="DP232"/>
  <c r="DP233"/>
  <c r="DP234"/>
  <c r="DP235"/>
  <c r="DP236"/>
  <c r="DP237"/>
  <c r="DP238"/>
  <c r="DP239"/>
  <c r="DP240"/>
  <c r="DP241"/>
  <c r="DP242"/>
  <c r="DP243"/>
  <c r="DP244"/>
  <c r="DP245"/>
  <c r="DP246"/>
  <c r="DP247"/>
  <c r="DP248"/>
  <c r="DP249"/>
  <c r="DP250"/>
  <c r="DP251"/>
  <c r="DP252"/>
  <c r="DP253"/>
  <c r="DP254"/>
  <c r="DP255"/>
  <c r="DP256"/>
  <c r="DP257"/>
  <c r="DP258"/>
  <c r="DP259"/>
  <c r="DP260"/>
  <c r="DP261"/>
  <c r="DP262"/>
  <c r="DP263"/>
  <c r="DP264"/>
  <c r="DP265"/>
  <c r="DP266"/>
  <c r="DP267"/>
  <c r="DP268"/>
  <c r="DP269"/>
  <c r="DP270"/>
  <c r="DP271"/>
  <c r="DP272"/>
  <c r="DP273"/>
  <c r="DP274"/>
  <c r="DP275"/>
  <c r="DP276"/>
  <c r="DP277"/>
  <c r="DP278"/>
  <c r="DP279"/>
  <c r="DP280"/>
  <c r="DP281"/>
  <c r="DP282"/>
  <c r="DP283"/>
  <c r="DP284"/>
  <c r="DP285"/>
  <c r="DP286"/>
  <c r="DP287"/>
  <c r="DP288"/>
  <c r="DP289"/>
  <c r="DP290"/>
  <c r="DP291"/>
  <c r="DP292"/>
  <c r="DP293"/>
  <c r="DP294"/>
  <c r="DP295"/>
  <c r="DP296"/>
  <c r="DP297"/>
  <c r="DP298"/>
  <c r="DP299"/>
  <c r="DP300"/>
  <c r="DP301"/>
  <c r="DP302"/>
  <c r="DP303"/>
  <c r="DP304"/>
  <c r="DP305"/>
  <c r="DP306"/>
  <c r="DP307"/>
  <c r="DP308"/>
  <c r="DP309"/>
  <c r="DP310"/>
  <c r="DP311"/>
  <c r="DP312"/>
  <c r="DP313"/>
  <c r="DP314"/>
  <c r="DP315"/>
  <c r="DP316"/>
  <c r="DP317"/>
  <c r="DP318"/>
  <c r="DP319"/>
  <c r="DP320"/>
  <c r="DP321"/>
  <c r="DP322"/>
  <c r="DP323"/>
  <c r="DP324"/>
  <c r="DP325"/>
  <c r="DP326"/>
  <c r="DP327"/>
  <c r="DP328"/>
  <c r="DP329"/>
  <c r="DP330"/>
  <c r="DP331"/>
  <c r="DP332"/>
  <c r="DP333"/>
  <c r="DQ23"/>
  <c r="DQ24"/>
  <c r="DQ25"/>
  <c r="DQ26"/>
  <c r="DQ27"/>
  <c r="DQ2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59"/>
  <c r="DQ60"/>
  <c r="DQ61"/>
  <c r="DQ62"/>
  <c r="DQ63"/>
  <c r="DQ64"/>
  <c r="DQ65"/>
  <c r="DQ66"/>
  <c r="DQ67"/>
  <c r="DQ68"/>
  <c r="DQ69"/>
  <c r="DQ70"/>
  <c r="DQ71"/>
  <c r="DQ72"/>
  <c r="DQ73"/>
  <c r="DQ74"/>
  <c r="DQ75"/>
  <c r="DQ76"/>
  <c r="DQ77"/>
  <c r="DQ78"/>
  <c r="DQ79"/>
  <c r="DQ80"/>
  <c r="DQ81"/>
  <c r="DQ82"/>
  <c r="DQ83"/>
  <c r="DQ84"/>
  <c r="DQ85"/>
  <c r="DQ86"/>
  <c r="DQ87"/>
  <c r="DQ88"/>
  <c r="DQ89"/>
  <c r="DQ90"/>
  <c r="DQ91"/>
  <c r="DQ92"/>
  <c r="DQ93"/>
  <c r="DQ94"/>
  <c r="DQ95"/>
  <c r="DQ96"/>
  <c r="DQ97"/>
  <c r="DQ98"/>
  <c r="DQ99"/>
  <c r="DQ100"/>
  <c r="DQ101"/>
  <c r="DQ102"/>
  <c r="DQ103"/>
  <c r="DQ104"/>
  <c r="DQ105"/>
  <c r="DQ106"/>
  <c r="DQ107"/>
  <c r="DQ108"/>
  <c r="DQ109"/>
  <c r="DQ110"/>
  <c r="DQ111"/>
  <c r="DQ112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DQ130"/>
  <c r="DQ131"/>
  <c r="DQ132"/>
  <c r="DQ133"/>
  <c r="DQ134"/>
  <c r="DQ135"/>
  <c r="DQ136"/>
  <c r="DQ137"/>
  <c r="DQ138"/>
  <c r="DQ139"/>
  <c r="DQ14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Q159"/>
  <c r="DQ160"/>
  <c r="DQ161"/>
  <c r="DQ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Q183"/>
  <c r="DQ184"/>
  <c r="DQ185"/>
  <c r="DQ186"/>
  <c r="DQ187"/>
  <c r="DQ188"/>
  <c r="DQ189"/>
  <c r="DQ190"/>
  <c r="DQ191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224"/>
  <c r="DQ225"/>
  <c r="DQ226"/>
  <c r="DQ227"/>
  <c r="DQ228"/>
  <c r="DQ229"/>
  <c r="DQ230"/>
  <c r="DQ231"/>
  <c r="DQ232"/>
  <c r="DQ233"/>
  <c r="DQ234"/>
  <c r="DQ235"/>
  <c r="DQ236"/>
  <c r="DQ237"/>
  <c r="DQ238"/>
  <c r="DQ239"/>
  <c r="DQ240"/>
  <c r="DQ241"/>
  <c r="DQ242"/>
  <c r="DQ243"/>
  <c r="DQ244"/>
  <c r="DQ245"/>
  <c r="DQ246"/>
  <c r="DQ247"/>
  <c r="DQ248"/>
  <c r="DQ249"/>
  <c r="DQ250"/>
  <c r="DQ251"/>
  <c r="DQ252"/>
  <c r="DQ253"/>
  <c r="DQ254"/>
  <c r="DQ255"/>
  <c r="DQ256"/>
  <c r="DQ257"/>
  <c r="DQ258"/>
  <c r="DQ259"/>
  <c r="DQ260"/>
  <c r="DQ261"/>
  <c r="DQ262"/>
  <c r="DQ263"/>
  <c r="DQ264"/>
  <c r="DQ265"/>
  <c r="DQ266"/>
  <c r="DQ267"/>
  <c r="DQ268"/>
  <c r="DQ269"/>
  <c r="DQ270"/>
  <c r="DQ271"/>
  <c r="DQ272"/>
  <c r="DQ273"/>
  <c r="DQ274"/>
  <c r="DQ275"/>
  <c r="DQ276"/>
  <c r="DQ277"/>
  <c r="DQ278"/>
  <c r="DQ279"/>
  <c r="DQ280"/>
  <c r="DQ281"/>
  <c r="DQ282"/>
  <c r="DQ283"/>
  <c r="DQ284"/>
  <c r="DQ285"/>
  <c r="DQ286"/>
  <c r="DQ287"/>
  <c r="DQ288"/>
  <c r="DQ289"/>
  <c r="DQ290"/>
  <c r="DQ291"/>
  <c r="DQ292"/>
  <c r="DQ293"/>
  <c r="DQ294"/>
  <c r="DQ295"/>
  <c r="DQ296"/>
  <c r="DQ297"/>
  <c r="DQ298"/>
  <c r="DQ299"/>
  <c r="DQ300"/>
  <c r="DQ301"/>
  <c r="DQ302"/>
  <c r="DQ303"/>
  <c r="DQ304"/>
  <c r="DQ305"/>
  <c r="DQ306"/>
  <c r="DQ307"/>
  <c r="DQ308"/>
  <c r="DQ309"/>
  <c r="DQ310"/>
  <c r="DQ311"/>
  <c r="DQ312"/>
  <c r="DQ313"/>
  <c r="DQ314"/>
  <c r="DQ315"/>
  <c r="DQ316"/>
  <c r="DQ317"/>
  <c r="DQ318"/>
  <c r="DQ319"/>
  <c r="DQ320"/>
  <c r="DQ321"/>
  <c r="DQ322"/>
  <c r="DQ323"/>
  <c r="DQ324"/>
  <c r="DQ325"/>
  <c r="DQ326"/>
  <c r="DQ327"/>
  <c r="DQ328"/>
  <c r="DQ329"/>
  <c r="DQ330"/>
  <c r="DQ331"/>
  <c r="DQ332"/>
  <c r="DQ333"/>
  <c r="DR23"/>
  <c r="DR24"/>
  <c r="DR25"/>
  <c r="DR26"/>
  <c r="DR27"/>
  <c r="DR28"/>
  <c r="DR29"/>
  <c r="DR30"/>
  <c r="DR31"/>
  <c r="DR32"/>
  <c r="DR33"/>
  <c r="DR34"/>
  <c r="DR35"/>
  <c r="DR36"/>
  <c r="DR37"/>
  <c r="DR38"/>
  <c r="DR39"/>
  <c r="DR40"/>
  <c r="DR41"/>
  <c r="DR42"/>
  <c r="DR43"/>
  <c r="DR44"/>
  <c r="DR45"/>
  <c r="DR46"/>
  <c r="DR47"/>
  <c r="DR48"/>
  <c r="DR49"/>
  <c r="DR50"/>
  <c r="DR51"/>
  <c r="DR52"/>
  <c r="DR53"/>
  <c r="DR54"/>
  <c r="DR55"/>
  <c r="DR56"/>
  <c r="DR57"/>
  <c r="DR58"/>
  <c r="DR59"/>
  <c r="DR60"/>
  <c r="DR61"/>
  <c r="DR62"/>
  <c r="DR63"/>
  <c r="DR64"/>
  <c r="DR65"/>
  <c r="DR66"/>
  <c r="DR67"/>
  <c r="DR68"/>
  <c r="DR69"/>
  <c r="DR70"/>
  <c r="DR71"/>
  <c r="DR72"/>
  <c r="DR73"/>
  <c r="DR74"/>
  <c r="DR75"/>
  <c r="DR76"/>
  <c r="DR77"/>
  <c r="DR78"/>
  <c r="DR79"/>
  <c r="DR80"/>
  <c r="DR81"/>
  <c r="DR82"/>
  <c r="DR83"/>
  <c r="DR84"/>
  <c r="DR85"/>
  <c r="DR86"/>
  <c r="DR87"/>
  <c r="DR88"/>
  <c r="DR89"/>
  <c r="DR90"/>
  <c r="DR91"/>
  <c r="DR92"/>
  <c r="DR93"/>
  <c r="DR94"/>
  <c r="DR95"/>
  <c r="DR96"/>
  <c r="DR97"/>
  <c r="DR98"/>
  <c r="DR99"/>
  <c r="DR100"/>
  <c r="DR101"/>
  <c r="DR102"/>
  <c r="DR103"/>
  <c r="DR104"/>
  <c r="DR105"/>
  <c r="DR106"/>
  <c r="DR107"/>
  <c r="DR108"/>
  <c r="DR109"/>
  <c r="DR110"/>
  <c r="DR111"/>
  <c r="DR112"/>
  <c r="DR113"/>
  <c r="DR114"/>
  <c r="DR115"/>
  <c r="DR116"/>
  <c r="DR117"/>
  <c r="DR118"/>
  <c r="DR119"/>
  <c r="DR120"/>
  <c r="DR121"/>
  <c r="DR122"/>
  <c r="DR123"/>
  <c r="DR124"/>
  <c r="DR125"/>
  <c r="DR126"/>
  <c r="DR127"/>
  <c r="DR128"/>
  <c r="DR129"/>
  <c r="DR130"/>
  <c r="DR131"/>
  <c r="DR132"/>
  <c r="DR133"/>
  <c r="DR134"/>
  <c r="DR135"/>
  <c r="DR136"/>
  <c r="DR137"/>
  <c r="DR138"/>
  <c r="DR139"/>
  <c r="DR140"/>
  <c r="DR141"/>
  <c r="DR142"/>
  <c r="DR143"/>
  <c r="DR144"/>
  <c r="DR145"/>
  <c r="DR146"/>
  <c r="DR147"/>
  <c r="DR148"/>
  <c r="DR149"/>
  <c r="DR150"/>
  <c r="DR151"/>
  <c r="DR152"/>
  <c r="DR153"/>
  <c r="DR154"/>
  <c r="DR155"/>
  <c r="DR156"/>
  <c r="DR157"/>
  <c r="DR158"/>
  <c r="DR159"/>
  <c r="DR160"/>
  <c r="DR161"/>
  <c r="DR162"/>
  <c r="DR163"/>
  <c r="DR164"/>
  <c r="DR165"/>
  <c r="DR166"/>
  <c r="DR167"/>
  <c r="DR168"/>
  <c r="DR169"/>
  <c r="DR170"/>
  <c r="DR171"/>
  <c r="DR172"/>
  <c r="DR173"/>
  <c r="DR174"/>
  <c r="DR175"/>
  <c r="DR176"/>
  <c r="DR177"/>
  <c r="DR178"/>
  <c r="DR179"/>
  <c r="DR180"/>
  <c r="DR181"/>
  <c r="DR182"/>
  <c r="DR183"/>
  <c r="DR184"/>
  <c r="DR185"/>
  <c r="DR186"/>
  <c r="DR187"/>
  <c r="DR188"/>
  <c r="DR189"/>
  <c r="DR190"/>
  <c r="DR191"/>
  <c r="DR192"/>
  <c r="DR193"/>
  <c r="DR194"/>
  <c r="DR195"/>
  <c r="DR196"/>
  <c r="DR197"/>
  <c r="DR198"/>
  <c r="DR199"/>
  <c r="DR200"/>
  <c r="DR201"/>
  <c r="DR202"/>
  <c r="DR203"/>
  <c r="DR204"/>
  <c r="DR205"/>
  <c r="DR206"/>
  <c r="DR207"/>
  <c r="DR208"/>
  <c r="DR209"/>
  <c r="DR210"/>
  <c r="DR211"/>
  <c r="DR212"/>
  <c r="DR213"/>
  <c r="DR214"/>
  <c r="DR215"/>
  <c r="DR216"/>
  <c r="DR217"/>
  <c r="DR218"/>
  <c r="DR219"/>
  <c r="DR220"/>
  <c r="DR221"/>
  <c r="DR222"/>
  <c r="DR223"/>
  <c r="DR224"/>
  <c r="DR225"/>
  <c r="DR226"/>
  <c r="DR227"/>
  <c r="DR228"/>
  <c r="DR229"/>
  <c r="DR230"/>
  <c r="DR231"/>
  <c r="DR232"/>
  <c r="DR233"/>
  <c r="DR234"/>
  <c r="DR235"/>
  <c r="DR236"/>
  <c r="DR237"/>
  <c r="DR238"/>
  <c r="DR239"/>
  <c r="DR240"/>
  <c r="DR241"/>
  <c r="DR242"/>
  <c r="DR243"/>
  <c r="DR244"/>
  <c r="DR245"/>
  <c r="DR246"/>
  <c r="DR247"/>
  <c r="DR248"/>
  <c r="DR249"/>
  <c r="DR250"/>
  <c r="DR251"/>
  <c r="DR252"/>
  <c r="DR253"/>
  <c r="DR254"/>
  <c r="DR255"/>
  <c r="DR256"/>
  <c r="DR257"/>
  <c r="DR258"/>
  <c r="DR259"/>
  <c r="DR260"/>
  <c r="DR261"/>
  <c r="DR262"/>
  <c r="DR263"/>
  <c r="DR264"/>
  <c r="DR265"/>
  <c r="DR266"/>
  <c r="DR267"/>
  <c r="DR268"/>
  <c r="DR269"/>
  <c r="DR270"/>
  <c r="DR271"/>
  <c r="DR272"/>
  <c r="DR273"/>
  <c r="DR274"/>
  <c r="DR275"/>
  <c r="DR276"/>
  <c r="DR277"/>
  <c r="DR278"/>
  <c r="DR279"/>
  <c r="DR280"/>
  <c r="DR281"/>
  <c r="DR282"/>
  <c r="DR283"/>
  <c r="DR284"/>
  <c r="DR285"/>
  <c r="DR286"/>
  <c r="DR287"/>
  <c r="DR288"/>
  <c r="DR289"/>
  <c r="DR290"/>
  <c r="DR291"/>
  <c r="DR292"/>
  <c r="DR293"/>
  <c r="DR294"/>
  <c r="DR295"/>
  <c r="DR296"/>
  <c r="DR297"/>
  <c r="DR298"/>
  <c r="DR299"/>
  <c r="DR300"/>
  <c r="DR301"/>
  <c r="DR302"/>
  <c r="DR303"/>
  <c r="DR304"/>
  <c r="DR305"/>
  <c r="DR306"/>
  <c r="DR307"/>
  <c r="DR308"/>
  <c r="DR309"/>
  <c r="DR310"/>
  <c r="DR311"/>
  <c r="DR312"/>
  <c r="DR313"/>
  <c r="DR314"/>
  <c r="DR315"/>
  <c r="DR316"/>
  <c r="DR317"/>
  <c r="DR318"/>
  <c r="DR319"/>
  <c r="DR320"/>
  <c r="DR321"/>
  <c r="DR322"/>
  <c r="DR323"/>
  <c r="DR324"/>
  <c r="DR325"/>
  <c r="DR326"/>
  <c r="DR327"/>
  <c r="DR328"/>
  <c r="DR329"/>
  <c r="DR330"/>
  <c r="DR331"/>
  <c r="DR332"/>
  <c r="DR333"/>
  <c r="DS23"/>
  <c r="DS24"/>
  <c r="DS25"/>
  <c r="DS26"/>
  <c r="DS27"/>
  <c r="DS28"/>
  <c r="DS29"/>
  <c r="DS30"/>
  <c r="DS31"/>
  <c r="DS32"/>
  <c r="DS33"/>
  <c r="DS34"/>
  <c r="DS35"/>
  <c r="DS36"/>
  <c r="DS37"/>
  <c r="DS38"/>
  <c r="DS39"/>
  <c r="DS40"/>
  <c r="DS41"/>
  <c r="DS42"/>
  <c r="DS43"/>
  <c r="DS44"/>
  <c r="DS45"/>
  <c r="DS46"/>
  <c r="DS47"/>
  <c r="DS48"/>
  <c r="DS49"/>
  <c r="DS50"/>
  <c r="DS51"/>
  <c r="DS52"/>
  <c r="DS53"/>
  <c r="DS54"/>
  <c r="DS55"/>
  <c r="DS56"/>
  <c r="DS57"/>
  <c r="DS58"/>
  <c r="DS59"/>
  <c r="DS60"/>
  <c r="DS61"/>
  <c r="DS62"/>
  <c r="DS63"/>
  <c r="DS64"/>
  <c r="DS65"/>
  <c r="DS66"/>
  <c r="DS67"/>
  <c r="DS68"/>
  <c r="DS69"/>
  <c r="DS70"/>
  <c r="DS71"/>
  <c r="DS72"/>
  <c r="DS73"/>
  <c r="DS74"/>
  <c r="DS75"/>
  <c r="DS76"/>
  <c r="DS77"/>
  <c r="DS78"/>
  <c r="DS79"/>
  <c r="DS80"/>
  <c r="DS81"/>
  <c r="DS82"/>
  <c r="DS83"/>
  <c r="DS84"/>
  <c r="DS85"/>
  <c r="DS86"/>
  <c r="DS87"/>
  <c r="DS88"/>
  <c r="DS89"/>
  <c r="DS90"/>
  <c r="DS91"/>
  <c r="DS92"/>
  <c r="DS93"/>
  <c r="DS94"/>
  <c r="DS95"/>
  <c r="DS96"/>
  <c r="DS97"/>
  <c r="DS98"/>
  <c r="DS99"/>
  <c r="DS100"/>
  <c r="DS101"/>
  <c r="DS102"/>
  <c r="DS103"/>
  <c r="DS104"/>
  <c r="DS105"/>
  <c r="DS106"/>
  <c r="DS107"/>
  <c r="DS108"/>
  <c r="DS109"/>
  <c r="DS110"/>
  <c r="DS111"/>
  <c r="DS112"/>
  <c r="DS113"/>
  <c r="DS114"/>
  <c r="DS115"/>
  <c r="DS116"/>
  <c r="DS117"/>
  <c r="DS118"/>
  <c r="DS119"/>
  <c r="DS120"/>
  <c r="DS121"/>
  <c r="DS122"/>
  <c r="DS123"/>
  <c r="DS124"/>
  <c r="DS125"/>
  <c r="DS126"/>
  <c r="DS127"/>
  <c r="DS128"/>
  <c r="DS129"/>
  <c r="DS130"/>
  <c r="DS131"/>
  <c r="DS132"/>
  <c r="DS133"/>
  <c r="DS134"/>
  <c r="DS135"/>
  <c r="DS136"/>
  <c r="DS137"/>
  <c r="DS138"/>
  <c r="DS139"/>
  <c r="DS140"/>
  <c r="DS141"/>
  <c r="DS142"/>
  <c r="DS143"/>
  <c r="DS144"/>
  <c r="DS145"/>
  <c r="DS146"/>
  <c r="DS147"/>
  <c r="DS148"/>
  <c r="DS149"/>
  <c r="DS150"/>
  <c r="DS151"/>
  <c r="DS152"/>
  <c r="DS153"/>
  <c r="DS154"/>
  <c r="DS155"/>
  <c r="DS156"/>
  <c r="DS157"/>
  <c r="DS158"/>
  <c r="DS159"/>
  <c r="DS160"/>
  <c r="DS161"/>
  <c r="DS162"/>
  <c r="DS163"/>
  <c r="DS164"/>
  <c r="DS165"/>
  <c r="DS166"/>
  <c r="DS167"/>
  <c r="DS168"/>
  <c r="DS169"/>
  <c r="DS170"/>
  <c r="DS171"/>
  <c r="DS172"/>
  <c r="DS173"/>
  <c r="DS174"/>
  <c r="DS175"/>
  <c r="DS176"/>
  <c r="DS177"/>
  <c r="DS178"/>
  <c r="DS179"/>
  <c r="DS180"/>
  <c r="DS181"/>
  <c r="DS182"/>
  <c r="DS183"/>
  <c r="DS184"/>
  <c r="DS185"/>
  <c r="DS186"/>
  <c r="DS187"/>
  <c r="DS188"/>
  <c r="DS189"/>
  <c r="DS190"/>
  <c r="DS191"/>
  <c r="DS192"/>
  <c r="DS193"/>
  <c r="DS194"/>
  <c r="DS195"/>
  <c r="DS196"/>
  <c r="DS197"/>
  <c r="DS198"/>
  <c r="DS199"/>
  <c r="DS200"/>
  <c r="DS201"/>
  <c r="DS202"/>
  <c r="DS203"/>
  <c r="DS204"/>
  <c r="DS205"/>
  <c r="DS206"/>
  <c r="DS207"/>
  <c r="DS208"/>
  <c r="DS209"/>
  <c r="DS210"/>
  <c r="DS211"/>
  <c r="DS212"/>
  <c r="DS213"/>
  <c r="DS214"/>
  <c r="DS215"/>
  <c r="DS216"/>
  <c r="DS217"/>
  <c r="DS218"/>
  <c r="DS219"/>
  <c r="DS220"/>
  <c r="DS221"/>
  <c r="DS222"/>
  <c r="DS223"/>
  <c r="DS224"/>
  <c r="DS225"/>
  <c r="DS226"/>
  <c r="DS227"/>
  <c r="DS228"/>
  <c r="DS229"/>
  <c r="DS230"/>
  <c r="DS231"/>
  <c r="DS232"/>
  <c r="DS233"/>
  <c r="DS234"/>
  <c r="DS235"/>
  <c r="DS236"/>
  <c r="DS237"/>
  <c r="DS238"/>
  <c r="DS239"/>
  <c r="DS240"/>
  <c r="DS241"/>
  <c r="DS242"/>
  <c r="DS243"/>
  <c r="DS244"/>
  <c r="DS245"/>
  <c r="DS246"/>
  <c r="DS247"/>
  <c r="DS248"/>
  <c r="DS249"/>
  <c r="DS250"/>
  <c r="DS251"/>
  <c r="DS252"/>
  <c r="DS253"/>
  <c r="DS254"/>
  <c r="DS255"/>
  <c r="DS256"/>
  <c r="DS257"/>
  <c r="DS258"/>
  <c r="DS259"/>
  <c r="DS260"/>
  <c r="DS261"/>
  <c r="DS262"/>
  <c r="DS263"/>
  <c r="DS264"/>
  <c r="DS265"/>
  <c r="DS266"/>
  <c r="DS267"/>
  <c r="DS268"/>
  <c r="DS269"/>
  <c r="DS270"/>
  <c r="DS271"/>
  <c r="DS272"/>
  <c r="DS273"/>
  <c r="DS274"/>
  <c r="DS275"/>
  <c r="DS276"/>
  <c r="DS277"/>
  <c r="DS278"/>
  <c r="DS279"/>
  <c r="DS280"/>
  <c r="DS281"/>
  <c r="DS282"/>
  <c r="DS283"/>
  <c r="DS284"/>
  <c r="DS285"/>
  <c r="DS286"/>
  <c r="DS287"/>
  <c r="DS288"/>
  <c r="DS289"/>
  <c r="DS290"/>
  <c r="DS291"/>
  <c r="DS292"/>
  <c r="DS293"/>
  <c r="DS294"/>
  <c r="DS295"/>
  <c r="DS296"/>
  <c r="DS297"/>
  <c r="DS298"/>
  <c r="DS299"/>
  <c r="DS300"/>
  <c r="DS301"/>
  <c r="DS302"/>
  <c r="DS303"/>
  <c r="DS304"/>
  <c r="DS305"/>
  <c r="DS306"/>
  <c r="DS307"/>
  <c r="DS308"/>
  <c r="DS309"/>
  <c r="DS310"/>
  <c r="DS311"/>
  <c r="DS312"/>
  <c r="DS313"/>
  <c r="DS314"/>
  <c r="DS315"/>
  <c r="DS316"/>
  <c r="DS317"/>
  <c r="DS318"/>
  <c r="DS319"/>
  <c r="DS320"/>
  <c r="DS321"/>
  <c r="DS322"/>
  <c r="DS323"/>
  <c r="DS324"/>
  <c r="DS325"/>
  <c r="DS326"/>
  <c r="DS327"/>
  <c r="DS328"/>
  <c r="DS329"/>
  <c r="DS330"/>
  <c r="DS331"/>
  <c r="DS332"/>
  <c r="DS333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T85"/>
  <c r="DT86"/>
  <c r="DT87"/>
  <c r="DT88"/>
  <c r="DT89"/>
  <c r="DT90"/>
  <c r="DT91"/>
  <c r="DT92"/>
  <c r="DT93"/>
  <c r="DT94"/>
  <c r="DT95"/>
  <c r="DT96"/>
  <c r="DT97"/>
  <c r="DT98"/>
  <c r="DT99"/>
  <c r="DT100"/>
  <c r="DT101"/>
  <c r="DT102"/>
  <c r="DT103"/>
  <c r="DT104"/>
  <c r="DT105"/>
  <c r="DT106"/>
  <c r="DT107"/>
  <c r="DT108"/>
  <c r="DT109"/>
  <c r="DT110"/>
  <c r="DT111"/>
  <c r="DT112"/>
  <c r="DT113"/>
  <c r="DT114"/>
  <c r="DT115"/>
  <c r="DT116"/>
  <c r="DT117"/>
  <c r="DT118"/>
  <c r="DT119"/>
  <c r="DT120"/>
  <c r="DT121"/>
  <c r="DT122"/>
  <c r="DT123"/>
  <c r="DT124"/>
  <c r="DT125"/>
  <c r="DT126"/>
  <c r="DT127"/>
  <c r="DT128"/>
  <c r="DT129"/>
  <c r="DT130"/>
  <c r="DT131"/>
  <c r="DT132"/>
  <c r="DT133"/>
  <c r="DT134"/>
  <c r="DT135"/>
  <c r="DT136"/>
  <c r="DT137"/>
  <c r="DT138"/>
  <c r="DT139"/>
  <c r="DT140"/>
  <c r="DT141"/>
  <c r="DT142"/>
  <c r="DT143"/>
  <c r="DT144"/>
  <c r="DT145"/>
  <c r="DT146"/>
  <c r="DT147"/>
  <c r="DT148"/>
  <c r="DT149"/>
  <c r="DT150"/>
  <c r="DT151"/>
  <c r="DT152"/>
  <c r="DT153"/>
  <c r="DT154"/>
  <c r="DT155"/>
  <c r="DT156"/>
  <c r="DT157"/>
  <c r="DT158"/>
  <c r="DT159"/>
  <c r="DT160"/>
  <c r="DT161"/>
  <c r="DT162"/>
  <c r="DT163"/>
  <c r="DT164"/>
  <c r="DT165"/>
  <c r="DT166"/>
  <c r="DT167"/>
  <c r="DT168"/>
  <c r="DT169"/>
  <c r="DT170"/>
  <c r="DT171"/>
  <c r="DT172"/>
  <c r="DT173"/>
  <c r="DT174"/>
  <c r="DT175"/>
  <c r="DT176"/>
  <c r="DT177"/>
  <c r="DT178"/>
  <c r="DT179"/>
  <c r="DT180"/>
  <c r="DT181"/>
  <c r="DT182"/>
  <c r="DT183"/>
  <c r="DT184"/>
  <c r="DT185"/>
  <c r="DT186"/>
  <c r="DT187"/>
  <c r="DT188"/>
  <c r="DT189"/>
  <c r="DT190"/>
  <c r="DT191"/>
  <c r="DT192"/>
  <c r="DT193"/>
  <c r="DT194"/>
  <c r="DT195"/>
  <c r="DT196"/>
  <c r="DT197"/>
  <c r="DT198"/>
  <c r="DT199"/>
  <c r="DT200"/>
  <c r="DT201"/>
  <c r="DT202"/>
  <c r="DT203"/>
  <c r="DT204"/>
  <c r="DT205"/>
  <c r="DT206"/>
  <c r="DT207"/>
  <c r="DT208"/>
  <c r="DT209"/>
  <c r="DT210"/>
  <c r="DT211"/>
  <c r="DT212"/>
  <c r="DT213"/>
  <c r="DT214"/>
  <c r="DT215"/>
  <c r="DT216"/>
  <c r="DT217"/>
  <c r="DT218"/>
  <c r="DT219"/>
  <c r="DT220"/>
  <c r="DT221"/>
  <c r="DT222"/>
  <c r="DT223"/>
  <c r="DT224"/>
  <c r="DT225"/>
  <c r="DT226"/>
  <c r="DT227"/>
  <c r="DT228"/>
  <c r="DT229"/>
  <c r="DT230"/>
  <c r="DT231"/>
  <c r="DT232"/>
  <c r="DT233"/>
  <c r="DT234"/>
  <c r="DT235"/>
  <c r="DT236"/>
  <c r="DT237"/>
  <c r="DT238"/>
  <c r="DT239"/>
  <c r="DT240"/>
  <c r="DT241"/>
  <c r="DT242"/>
  <c r="DT243"/>
  <c r="DT244"/>
  <c r="DT245"/>
  <c r="DT246"/>
  <c r="DT247"/>
  <c r="DT248"/>
  <c r="DT249"/>
  <c r="DT250"/>
  <c r="DT251"/>
  <c r="DT252"/>
  <c r="DT253"/>
  <c r="DT254"/>
  <c r="DT255"/>
  <c r="DT256"/>
  <c r="DT257"/>
  <c r="DT258"/>
  <c r="DT259"/>
  <c r="DT260"/>
  <c r="DT261"/>
  <c r="DT262"/>
  <c r="DT263"/>
  <c r="DT264"/>
  <c r="DT265"/>
  <c r="DT266"/>
  <c r="DT267"/>
  <c r="DT268"/>
  <c r="DT269"/>
  <c r="DT270"/>
  <c r="DT271"/>
  <c r="DT272"/>
  <c r="DT273"/>
  <c r="DT274"/>
  <c r="DT275"/>
  <c r="DT276"/>
  <c r="DT277"/>
  <c r="DT278"/>
  <c r="DT279"/>
  <c r="DT280"/>
  <c r="DT281"/>
  <c r="DT282"/>
  <c r="DT283"/>
  <c r="DT284"/>
  <c r="DT285"/>
  <c r="DT286"/>
  <c r="DT287"/>
  <c r="DT288"/>
  <c r="DT289"/>
  <c r="DT290"/>
  <c r="DT291"/>
  <c r="DT292"/>
  <c r="DT293"/>
  <c r="DT294"/>
  <c r="DT295"/>
  <c r="DT296"/>
  <c r="DT297"/>
  <c r="DT298"/>
  <c r="DT299"/>
  <c r="DT300"/>
  <c r="DT301"/>
  <c r="DT302"/>
  <c r="DT303"/>
  <c r="DT304"/>
  <c r="DT305"/>
  <c r="DT306"/>
  <c r="DT307"/>
  <c r="DT308"/>
  <c r="DT309"/>
  <c r="DT310"/>
  <c r="DT311"/>
  <c r="DT312"/>
  <c r="DT313"/>
  <c r="DT314"/>
  <c r="DT315"/>
  <c r="DT316"/>
  <c r="DT317"/>
  <c r="DT318"/>
  <c r="DT319"/>
  <c r="DT320"/>
  <c r="DT321"/>
  <c r="DT322"/>
  <c r="DT323"/>
  <c r="DT324"/>
  <c r="DT325"/>
  <c r="DT326"/>
  <c r="DT327"/>
  <c r="DT328"/>
  <c r="DT329"/>
  <c r="DT330"/>
  <c r="DT331"/>
  <c r="DT332"/>
  <c r="DT333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U85"/>
  <c r="DU86"/>
  <c r="DU87"/>
  <c r="DU88"/>
  <c r="DU89"/>
  <c r="DU90"/>
  <c r="DU91"/>
  <c r="DU92"/>
  <c r="DU93"/>
  <c r="DU94"/>
  <c r="DU95"/>
  <c r="DU96"/>
  <c r="DU97"/>
  <c r="DU98"/>
  <c r="DU99"/>
  <c r="DU100"/>
  <c r="DU101"/>
  <c r="DU102"/>
  <c r="DU103"/>
  <c r="DU104"/>
  <c r="DU105"/>
  <c r="DU106"/>
  <c r="DU107"/>
  <c r="DU108"/>
  <c r="DU109"/>
  <c r="DU110"/>
  <c r="DU111"/>
  <c r="DU112"/>
  <c r="DU113"/>
  <c r="DU114"/>
  <c r="DU115"/>
  <c r="DU116"/>
  <c r="DU117"/>
  <c r="DU118"/>
  <c r="DU119"/>
  <c r="DU120"/>
  <c r="DU121"/>
  <c r="DU122"/>
  <c r="DU123"/>
  <c r="DU124"/>
  <c r="DU125"/>
  <c r="DU126"/>
  <c r="DU127"/>
  <c r="DU128"/>
  <c r="DU129"/>
  <c r="DU130"/>
  <c r="DU131"/>
  <c r="DU132"/>
  <c r="DU133"/>
  <c r="DU134"/>
  <c r="DU135"/>
  <c r="DU136"/>
  <c r="DU137"/>
  <c r="DU138"/>
  <c r="DU139"/>
  <c r="DU140"/>
  <c r="DU141"/>
  <c r="DU142"/>
  <c r="DU143"/>
  <c r="DU144"/>
  <c r="DU145"/>
  <c r="DU146"/>
  <c r="DU147"/>
  <c r="DU148"/>
  <c r="DU149"/>
  <c r="DU150"/>
  <c r="DU151"/>
  <c r="DU152"/>
  <c r="DU153"/>
  <c r="DU154"/>
  <c r="DU155"/>
  <c r="DU156"/>
  <c r="DU157"/>
  <c r="DU158"/>
  <c r="DU159"/>
  <c r="DU160"/>
  <c r="DU161"/>
  <c r="DU162"/>
  <c r="DU163"/>
  <c r="DU164"/>
  <c r="DU165"/>
  <c r="DU166"/>
  <c r="DU167"/>
  <c r="DU168"/>
  <c r="DU169"/>
  <c r="DU170"/>
  <c r="DU171"/>
  <c r="DU172"/>
  <c r="DU173"/>
  <c r="DU174"/>
  <c r="DU175"/>
  <c r="DU176"/>
  <c r="DU177"/>
  <c r="DU178"/>
  <c r="DU179"/>
  <c r="DU180"/>
  <c r="DU181"/>
  <c r="DU182"/>
  <c r="DU183"/>
  <c r="DU184"/>
  <c r="DU185"/>
  <c r="DU186"/>
  <c r="DU187"/>
  <c r="DU188"/>
  <c r="DU189"/>
  <c r="DU190"/>
  <c r="DU191"/>
  <c r="DU192"/>
  <c r="DU193"/>
  <c r="DU194"/>
  <c r="DU195"/>
  <c r="DU196"/>
  <c r="DU197"/>
  <c r="DU198"/>
  <c r="DU199"/>
  <c r="DU200"/>
  <c r="DU201"/>
  <c r="DU202"/>
  <c r="DU203"/>
  <c r="DU204"/>
  <c r="DU205"/>
  <c r="DU206"/>
  <c r="DU207"/>
  <c r="DU208"/>
  <c r="DU209"/>
  <c r="DU210"/>
  <c r="DU211"/>
  <c r="DU212"/>
  <c r="DU213"/>
  <c r="DU214"/>
  <c r="DU215"/>
  <c r="DU216"/>
  <c r="DU217"/>
  <c r="DU218"/>
  <c r="DU219"/>
  <c r="DU220"/>
  <c r="DU221"/>
  <c r="DU222"/>
  <c r="DU223"/>
  <c r="DU224"/>
  <c r="DU225"/>
  <c r="DU226"/>
  <c r="DU227"/>
  <c r="DU228"/>
  <c r="DU229"/>
  <c r="DU230"/>
  <c r="DU231"/>
  <c r="DU232"/>
  <c r="DU233"/>
  <c r="DU234"/>
  <c r="DU235"/>
  <c r="DU236"/>
  <c r="DU237"/>
  <c r="DU238"/>
  <c r="DU239"/>
  <c r="DU240"/>
  <c r="DU241"/>
  <c r="DU242"/>
  <c r="DU243"/>
  <c r="DU244"/>
  <c r="DU245"/>
  <c r="DU246"/>
  <c r="DU247"/>
  <c r="DU248"/>
  <c r="DU249"/>
  <c r="DU250"/>
  <c r="DU251"/>
  <c r="DU252"/>
  <c r="DU253"/>
  <c r="DU254"/>
  <c r="DU255"/>
  <c r="DU256"/>
  <c r="DU257"/>
  <c r="DU258"/>
  <c r="DU259"/>
  <c r="DU260"/>
  <c r="DU261"/>
  <c r="DU262"/>
  <c r="DU263"/>
  <c r="DU264"/>
  <c r="DU265"/>
  <c r="DU266"/>
  <c r="DU267"/>
  <c r="DU268"/>
  <c r="DU269"/>
  <c r="DU270"/>
  <c r="DU271"/>
  <c r="DU272"/>
  <c r="DU273"/>
  <c r="DU274"/>
  <c r="DU275"/>
  <c r="DU276"/>
  <c r="DU277"/>
  <c r="DU278"/>
  <c r="DU279"/>
  <c r="DU280"/>
  <c r="DU281"/>
  <c r="DU282"/>
  <c r="DU283"/>
  <c r="DU284"/>
  <c r="DU285"/>
  <c r="DU286"/>
  <c r="DU287"/>
  <c r="DU288"/>
  <c r="DU289"/>
  <c r="DU290"/>
  <c r="DU291"/>
  <c r="DU292"/>
  <c r="DU293"/>
  <c r="DU294"/>
  <c r="DU295"/>
  <c r="DU296"/>
  <c r="DU297"/>
  <c r="DU298"/>
  <c r="DU299"/>
  <c r="DU300"/>
  <c r="DU301"/>
  <c r="DU302"/>
  <c r="DU303"/>
  <c r="DU304"/>
  <c r="DU305"/>
  <c r="DU306"/>
  <c r="DU307"/>
  <c r="DU308"/>
  <c r="DU309"/>
  <c r="DU310"/>
  <c r="DU311"/>
  <c r="DU312"/>
  <c r="DU313"/>
  <c r="DU314"/>
  <c r="DU315"/>
  <c r="DU316"/>
  <c r="DU317"/>
  <c r="DU318"/>
  <c r="DU319"/>
  <c r="DU320"/>
  <c r="DU321"/>
  <c r="DU322"/>
  <c r="DU323"/>
  <c r="DU324"/>
  <c r="DU325"/>
  <c r="DU326"/>
  <c r="DU327"/>
  <c r="DU328"/>
  <c r="DU329"/>
  <c r="DU330"/>
  <c r="DU331"/>
  <c r="DU332"/>
  <c r="DU333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V85"/>
  <c r="DV86"/>
  <c r="DV87"/>
  <c r="DV88"/>
  <c r="DV89"/>
  <c r="DV90"/>
  <c r="DV91"/>
  <c r="DV92"/>
  <c r="DV93"/>
  <c r="DV94"/>
  <c r="DV95"/>
  <c r="DV96"/>
  <c r="DV97"/>
  <c r="DV98"/>
  <c r="DV99"/>
  <c r="DV100"/>
  <c r="DV101"/>
  <c r="DV102"/>
  <c r="DV103"/>
  <c r="DV104"/>
  <c r="DV105"/>
  <c r="DV106"/>
  <c r="DV107"/>
  <c r="DV108"/>
  <c r="DV109"/>
  <c r="DV110"/>
  <c r="DV111"/>
  <c r="DV112"/>
  <c r="DV113"/>
  <c r="DV114"/>
  <c r="DV115"/>
  <c r="DV116"/>
  <c r="DV117"/>
  <c r="DV118"/>
  <c r="DV119"/>
  <c r="DV120"/>
  <c r="DV121"/>
  <c r="DV122"/>
  <c r="DV123"/>
  <c r="DV124"/>
  <c r="DV125"/>
  <c r="DV126"/>
  <c r="DV127"/>
  <c r="DV128"/>
  <c r="DV129"/>
  <c r="DV130"/>
  <c r="DV131"/>
  <c r="DV132"/>
  <c r="DV133"/>
  <c r="DV134"/>
  <c r="DV135"/>
  <c r="DV136"/>
  <c r="DV137"/>
  <c r="DV138"/>
  <c r="DV139"/>
  <c r="DV140"/>
  <c r="DV141"/>
  <c r="DV142"/>
  <c r="DV143"/>
  <c r="DV144"/>
  <c r="DV145"/>
  <c r="DV146"/>
  <c r="DV147"/>
  <c r="DV148"/>
  <c r="DV149"/>
  <c r="DV150"/>
  <c r="DV151"/>
  <c r="DV152"/>
  <c r="DV153"/>
  <c r="DV154"/>
  <c r="DV155"/>
  <c r="DV156"/>
  <c r="DV157"/>
  <c r="DV158"/>
  <c r="DV159"/>
  <c r="DV160"/>
  <c r="DV161"/>
  <c r="DV162"/>
  <c r="DV163"/>
  <c r="DV164"/>
  <c r="DV165"/>
  <c r="DV166"/>
  <c r="DV167"/>
  <c r="DV168"/>
  <c r="DV169"/>
  <c r="DV170"/>
  <c r="DV171"/>
  <c r="DV172"/>
  <c r="DV173"/>
  <c r="DV174"/>
  <c r="DV175"/>
  <c r="DV176"/>
  <c r="DV177"/>
  <c r="DV178"/>
  <c r="DV179"/>
  <c r="DV180"/>
  <c r="DV181"/>
  <c r="DV182"/>
  <c r="DV183"/>
  <c r="DV184"/>
  <c r="DV185"/>
  <c r="DV186"/>
  <c r="DV187"/>
  <c r="DV188"/>
  <c r="DV189"/>
  <c r="DV190"/>
  <c r="DV191"/>
  <c r="DV192"/>
  <c r="DV193"/>
  <c r="DV194"/>
  <c r="DV195"/>
  <c r="DV196"/>
  <c r="DV197"/>
  <c r="DV198"/>
  <c r="DV199"/>
  <c r="DV200"/>
  <c r="DV201"/>
  <c r="DV202"/>
  <c r="DV203"/>
  <c r="DV204"/>
  <c r="DV205"/>
  <c r="DV206"/>
  <c r="DV207"/>
  <c r="DV208"/>
  <c r="DV209"/>
  <c r="DV210"/>
  <c r="DV211"/>
  <c r="DV212"/>
  <c r="DV213"/>
  <c r="DV214"/>
  <c r="DV215"/>
  <c r="DV216"/>
  <c r="DV217"/>
  <c r="DV218"/>
  <c r="DV219"/>
  <c r="DV220"/>
  <c r="DV221"/>
  <c r="DV222"/>
  <c r="DV223"/>
  <c r="DV224"/>
  <c r="DV225"/>
  <c r="DV226"/>
  <c r="DV227"/>
  <c r="DV228"/>
  <c r="DV229"/>
  <c r="DV230"/>
  <c r="DV231"/>
  <c r="DV232"/>
  <c r="DV233"/>
  <c r="DV234"/>
  <c r="DV235"/>
  <c r="DV236"/>
  <c r="DV237"/>
  <c r="DV238"/>
  <c r="DV239"/>
  <c r="DV240"/>
  <c r="DV241"/>
  <c r="DV242"/>
  <c r="DV243"/>
  <c r="DV244"/>
  <c r="DV245"/>
  <c r="DV246"/>
  <c r="DV247"/>
  <c r="DV248"/>
  <c r="DV249"/>
  <c r="DV250"/>
  <c r="DV251"/>
  <c r="DV252"/>
  <c r="DV253"/>
  <c r="DV254"/>
  <c r="DV255"/>
  <c r="DV256"/>
  <c r="DV257"/>
  <c r="DV258"/>
  <c r="DV259"/>
  <c r="DV260"/>
  <c r="DV261"/>
  <c r="DV262"/>
  <c r="DV263"/>
  <c r="DV264"/>
  <c r="DV265"/>
  <c r="DV266"/>
  <c r="DV267"/>
  <c r="DV268"/>
  <c r="DV269"/>
  <c r="DV270"/>
  <c r="DV271"/>
  <c r="DV272"/>
  <c r="DV273"/>
  <c r="DV274"/>
  <c r="DV275"/>
  <c r="DV276"/>
  <c r="DV277"/>
  <c r="DV278"/>
  <c r="DV279"/>
  <c r="DV280"/>
  <c r="DV281"/>
  <c r="DV282"/>
  <c r="DV283"/>
  <c r="DV284"/>
  <c r="DV285"/>
  <c r="DV286"/>
  <c r="DV287"/>
  <c r="DV288"/>
  <c r="DV289"/>
  <c r="DV290"/>
  <c r="DV291"/>
  <c r="DV292"/>
  <c r="DV293"/>
  <c r="DV294"/>
  <c r="DV295"/>
  <c r="DV296"/>
  <c r="DV297"/>
  <c r="DV298"/>
  <c r="DV299"/>
  <c r="DV300"/>
  <c r="DV301"/>
  <c r="DV302"/>
  <c r="DV303"/>
  <c r="DV304"/>
  <c r="DV305"/>
  <c r="DV306"/>
  <c r="DV307"/>
  <c r="DV308"/>
  <c r="DV309"/>
  <c r="DV310"/>
  <c r="DV311"/>
  <c r="DV312"/>
  <c r="DV313"/>
  <c r="DV314"/>
  <c r="DV315"/>
  <c r="DV316"/>
  <c r="DV317"/>
  <c r="DV318"/>
  <c r="DV319"/>
  <c r="DV320"/>
  <c r="DV321"/>
  <c r="DV322"/>
  <c r="DV323"/>
  <c r="DV324"/>
  <c r="DV325"/>
  <c r="DV326"/>
  <c r="DV327"/>
  <c r="DV328"/>
  <c r="DV329"/>
  <c r="DV330"/>
  <c r="DV331"/>
  <c r="DV332"/>
  <c r="DV333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W85"/>
  <c r="DW86"/>
  <c r="DW87"/>
  <c r="DW88"/>
  <c r="DW89"/>
  <c r="DW90"/>
  <c r="DW91"/>
  <c r="DW92"/>
  <c r="DW93"/>
  <c r="DW94"/>
  <c r="DW95"/>
  <c r="DW96"/>
  <c r="DW97"/>
  <c r="DW98"/>
  <c r="DW99"/>
  <c r="DW100"/>
  <c r="DW101"/>
  <c r="DW102"/>
  <c r="DW103"/>
  <c r="DW104"/>
  <c r="DW105"/>
  <c r="DW106"/>
  <c r="DW107"/>
  <c r="DW108"/>
  <c r="DW109"/>
  <c r="DW110"/>
  <c r="DW111"/>
  <c r="DW112"/>
  <c r="DW113"/>
  <c r="DW114"/>
  <c r="DW115"/>
  <c r="DW116"/>
  <c r="DW117"/>
  <c r="DW118"/>
  <c r="DW119"/>
  <c r="DW120"/>
  <c r="DW121"/>
  <c r="DW122"/>
  <c r="DW123"/>
  <c r="DW124"/>
  <c r="DW125"/>
  <c r="DW126"/>
  <c r="DW127"/>
  <c r="DW128"/>
  <c r="DW129"/>
  <c r="DW130"/>
  <c r="DW131"/>
  <c r="DW132"/>
  <c r="DW133"/>
  <c r="DW134"/>
  <c r="DW135"/>
  <c r="DW136"/>
  <c r="DW137"/>
  <c r="DW138"/>
  <c r="DW139"/>
  <c r="DW140"/>
  <c r="DW141"/>
  <c r="DW142"/>
  <c r="DW143"/>
  <c r="DW144"/>
  <c r="DW145"/>
  <c r="DW146"/>
  <c r="DW147"/>
  <c r="DW148"/>
  <c r="DW149"/>
  <c r="DW150"/>
  <c r="DW151"/>
  <c r="DW152"/>
  <c r="DW153"/>
  <c r="DW154"/>
  <c r="DW155"/>
  <c r="DW156"/>
  <c r="DW157"/>
  <c r="DW158"/>
  <c r="DW159"/>
  <c r="DW160"/>
  <c r="DW161"/>
  <c r="DW162"/>
  <c r="DW163"/>
  <c r="DW164"/>
  <c r="DW165"/>
  <c r="DW166"/>
  <c r="DW167"/>
  <c r="DW168"/>
  <c r="DW169"/>
  <c r="DW170"/>
  <c r="DW171"/>
  <c r="DW172"/>
  <c r="DW173"/>
  <c r="DW174"/>
  <c r="DW175"/>
  <c r="DW176"/>
  <c r="DW177"/>
  <c r="DW178"/>
  <c r="DW179"/>
  <c r="DW180"/>
  <c r="DW181"/>
  <c r="DW182"/>
  <c r="DW183"/>
  <c r="DW184"/>
  <c r="DW185"/>
  <c r="DW186"/>
  <c r="DW187"/>
  <c r="DW188"/>
  <c r="DW189"/>
  <c r="DW190"/>
  <c r="DW191"/>
  <c r="DW192"/>
  <c r="DW193"/>
  <c r="DW194"/>
  <c r="DW195"/>
  <c r="DW196"/>
  <c r="DW197"/>
  <c r="DW198"/>
  <c r="DW199"/>
  <c r="DW200"/>
  <c r="DW201"/>
  <c r="DW202"/>
  <c r="DW203"/>
  <c r="DW204"/>
  <c r="DW205"/>
  <c r="DW206"/>
  <c r="DW207"/>
  <c r="DW208"/>
  <c r="DW209"/>
  <c r="DW210"/>
  <c r="DW211"/>
  <c r="DW212"/>
  <c r="DW213"/>
  <c r="DW214"/>
  <c r="DW215"/>
  <c r="DW216"/>
  <c r="DW217"/>
  <c r="DW218"/>
  <c r="DW219"/>
  <c r="DW220"/>
  <c r="DW221"/>
  <c r="DW222"/>
  <c r="DW223"/>
  <c r="DW224"/>
  <c r="DW225"/>
  <c r="DW226"/>
  <c r="DW227"/>
  <c r="DW228"/>
  <c r="DW229"/>
  <c r="DW230"/>
  <c r="DW231"/>
  <c r="DW232"/>
  <c r="DW233"/>
  <c r="DW234"/>
  <c r="DW235"/>
  <c r="DW236"/>
  <c r="DW237"/>
  <c r="DW238"/>
  <c r="DW239"/>
  <c r="DW240"/>
  <c r="DW241"/>
  <c r="DW242"/>
  <c r="DW243"/>
  <c r="DW244"/>
  <c r="DW245"/>
  <c r="DW246"/>
  <c r="DW247"/>
  <c r="DW248"/>
  <c r="DW249"/>
  <c r="DW250"/>
  <c r="DW251"/>
  <c r="DW252"/>
  <c r="DW253"/>
  <c r="DW254"/>
  <c r="DW255"/>
  <c r="DW256"/>
  <c r="DW257"/>
  <c r="DW258"/>
  <c r="DW259"/>
  <c r="DW260"/>
  <c r="DW261"/>
  <c r="DW262"/>
  <c r="DW263"/>
  <c r="DW264"/>
  <c r="DW265"/>
  <c r="DW266"/>
  <c r="DW267"/>
  <c r="DW268"/>
  <c r="DW269"/>
  <c r="DW270"/>
  <c r="DW271"/>
  <c r="DW272"/>
  <c r="DW273"/>
  <c r="DW274"/>
  <c r="DW275"/>
  <c r="DW276"/>
  <c r="DW277"/>
  <c r="DW278"/>
  <c r="DW279"/>
  <c r="DW280"/>
  <c r="DW281"/>
  <c r="DW282"/>
  <c r="DW283"/>
  <c r="DW284"/>
  <c r="DW285"/>
  <c r="DW286"/>
  <c r="DW287"/>
  <c r="DW288"/>
  <c r="DW289"/>
  <c r="DW290"/>
  <c r="DW291"/>
  <c r="DW292"/>
  <c r="DW293"/>
  <c r="DW294"/>
  <c r="DW295"/>
  <c r="DW296"/>
  <c r="DW297"/>
  <c r="DW298"/>
  <c r="DW299"/>
  <c r="DW300"/>
  <c r="DW301"/>
  <c r="DW302"/>
  <c r="DW303"/>
  <c r="DW304"/>
  <c r="DW305"/>
  <c r="DW306"/>
  <c r="DW307"/>
  <c r="DW308"/>
  <c r="DW309"/>
  <c r="DW310"/>
  <c r="DW311"/>
  <c r="DW312"/>
  <c r="DW313"/>
  <c r="DW314"/>
  <c r="DW315"/>
  <c r="DW316"/>
  <c r="DW317"/>
  <c r="DW318"/>
  <c r="DW319"/>
  <c r="DW320"/>
  <c r="DW321"/>
  <c r="DW322"/>
  <c r="DW323"/>
  <c r="DW324"/>
  <c r="DW325"/>
  <c r="DW326"/>
  <c r="DW327"/>
  <c r="DW328"/>
  <c r="DW329"/>
  <c r="DW330"/>
  <c r="DW331"/>
  <c r="DW332"/>
  <c r="DW333"/>
  <c r="DX23"/>
  <c r="DX24"/>
  <c r="DX25"/>
  <c r="DX26"/>
  <c r="DX27"/>
  <c r="DX28"/>
  <c r="DX29"/>
  <c r="DX30"/>
  <c r="DX31"/>
  <c r="DX32"/>
  <c r="DX33"/>
  <c r="DX34"/>
  <c r="DX35"/>
  <c r="DX36"/>
  <c r="DX37"/>
  <c r="DX38"/>
  <c r="DX39"/>
  <c r="DX40"/>
  <c r="DX41"/>
  <c r="DX42"/>
  <c r="DX43"/>
  <c r="DX44"/>
  <c r="DX45"/>
  <c r="DX46"/>
  <c r="DX47"/>
  <c r="DX48"/>
  <c r="DX49"/>
  <c r="DX50"/>
  <c r="DX51"/>
  <c r="DX52"/>
  <c r="DX53"/>
  <c r="DX54"/>
  <c r="DX55"/>
  <c r="DX56"/>
  <c r="DX57"/>
  <c r="DX58"/>
  <c r="DX59"/>
  <c r="DX60"/>
  <c r="DX61"/>
  <c r="DX62"/>
  <c r="DX63"/>
  <c r="DX64"/>
  <c r="DX65"/>
  <c r="DX66"/>
  <c r="DX67"/>
  <c r="DX68"/>
  <c r="DX69"/>
  <c r="DX70"/>
  <c r="DX71"/>
  <c r="DX72"/>
  <c r="DX73"/>
  <c r="DX74"/>
  <c r="DX75"/>
  <c r="DX76"/>
  <c r="DX77"/>
  <c r="DX78"/>
  <c r="DX79"/>
  <c r="DX80"/>
  <c r="DX81"/>
  <c r="DX82"/>
  <c r="DX83"/>
  <c r="DX84"/>
  <c r="DX85"/>
  <c r="DX86"/>
  <c r="DX87"/>
  <c r="DX88"/>
  <c r="DX89"/>
  <c r="DX90"/>
  <c r="DX91"/>
  <c r="DX92"/>
  <c r="DX93"/>
  <c r="DX94"/>
  <c r="DX95"/>
  <c r="DX96"/>
  <c r="DX97"/>
  <c r="DX98"/>
  <c r="DX99"/>
  <c r="DX100"/>
  <c r="DX101"/>
  <c r="DX102"/>
  <c r="DX103"/>
  <c r="DX104"/>
  <c r="DX105"/>
  <c r="DX106"/>
  <c r="DX107"/>
  <c r="DX108"/>
  <c r="DX109"/>
  <c r="DX110"/>
  <c r="DX111"/>
  <c r="DX112"/>
  <c r="DX113"/>
  <c r="DX114"/>
  <c r="DX115"/>
  <c r="DX116"/>
  <c r="DX117"/>
  <c r="DX118"/>
  <c r="DX119"/>
  <c r="DX120"/>
  <c r="DX121"/>
  <c r="DX122"/>
  <c r="DX123"/>
  <c r="DX124"/>
  <c r="DX125"/>
  <c r="DX126"/>
  <c r="DX127"/>
  <c r="DX128"/>
  <c r="DX129"/>
  <c r="DX130"/>
  <c r="DX131"/>
  <c r="DX132"/>
  <c r="DX133"/>
  <c r="DX134"/>
  <c r="DX135"/>
  <c r="DX136"/>
  <c r="DX137"/>
  <c r="DX138"/>
  <c r="DX139"/>
  <c r="DX140"/>
  <c r="DX141"/>
  <c r="DX142"/>
  <c r="DX143"/>
  <c r="DX144"/>
  <c r="DX145"/>
  <c r="DX146"/>
  <c r="DX147"/>
  <c r="DX148"/>
  <c r="DX149"/>
  <c r="DX150"/>
  <c r="DX151"/>
  <c r="DX152"/>
  <c r="DX153"/>
  <c r="DX154"/>
  <c r="DX155"/>
  <c r="DX156"/>
  <c r="DX157"/>
  <c r="DX158"/>
  <c r="DX159"/>
  <c r="DX160"/>
  <c r="DX161"/>
  <c r="DX162"/>
  <c r="DX163"/>
  <c r="DX164"/>
  <c r="DX165"/>
  <c r="DX166"/>
  <c r="DX167"/>
  <c r="DX168"/>
  <c r="DX169"/>
  <c r="DX170"/>
  <c r="DX171"/>
  <c r="DX172"/>
  <c r="DX173"/>
  <c r="DX174"/>
  <c r="DX175"/>
  <c r="DX176"/>
  <c r="DX177"/>
  <c r="DX178"/>
  <c r="DX179"/>
  <c r="DX180"/>
  <c r="DX181"/>
  <c r="DX182"/>
  <c r="DX183"/>
  <c r="DX184"/>
  <c r="DX185"/>
  <c r="DX186"/>
  <c r="DX187"/>
  <c r="DX188"/>
  <c r="DX189"/>
  <c r="DX190"/>
  <c r="DX191"/>
  <c r="DX192"/>
  <c r="DX193"/>
  <c r="DX194"/>
  <c r="DX195"/>
  <c r="DX196"/>
  <c r="DX197"/>
  <c r="DX198"/>
  <c r="DX199"/>
  <c r="DX200"/>
  <c r="DX201"/>
  <c r="DX202"/>
  <c r="DX203"/>
  <c r="DX204"/>
  <c r="DX205"/>
  <c r="DX206"/>
  <c r="DX207"/>
  <c r="DX208"/>
  <c r="DX209"/>
  <c r="DX210"/>
  <c r="DX211"/>
  <c r="DX212"/>
  <c r="DX213"/>
  <c r="DX214"/>
  <c r="DX215"/>
  <c r="DX216"/>
  <c r="DX217"/>
  <c r="DX218"/>
  <c r="DX219"/>
  <c r="DX220"/>
  <c r="DX221"/>
  <c r="DX222"/>
  <c r="DX223"/>
  <c r="DX224"/>
  <c r="DX225"/>
  <c r="DX226"/>
  <c r="DX227"/>
  <c r="DX228"/>
  <c r="DX229"/>
  <c r="DX230"/>
  <c r="DX231"/>
  <c r="DX232"/>
  <c r="DX233"/>
  <c r="DX234"/>
  <c r="DX235"/>
  <c r="DX236"/>
  <c r="DX237"/>
  <c r="DX238"/>
  <c r="DX239"/>
  <c r="DX240"/>
  <c r="DX241"/>
  <c r="DX242"/>
  <c r="DX243"/>
  <c r="DX244"/>
  <c r="DX245"/>
  <c r="DX246"/>
  <c r="DX247"/>
  <c r="DX248"/>
  <c r="DX249"/>
  <c r="DX250"/>
  <c r="DX251"/>
  <c r="DX252"/>
  <c r="DX253"/>
  <c r="DX254"/>
  <c r="DX255"/>
  <c r="DX256"/>
  <c r="DX257"/>
  <c r="DX258"/>
  <c r="DX259"/>
  <c r="DX260"/>
  <c r="DX261"/>
  <c r="DX262"/>
  <c r="DX263"/>
  <c r="DX264"/>
  <c r="DX265"/>
  <c r="DX266"/>
  <c r="DX267"/>
  <c r="DX268"/>
  <c r="DX269"/>
  <c r="DX270"/>
  <c r="DX271"/>
  <c r="DX272"/>
  <c r="DX273"/>
  <c r="DX274"/>
  <c r="DX275"/>
  <c r="DX276"/>
  <c r="DX277"/>
  <c r="DX278"/>
  <c r="DX279"/>
  <c r="DX280"/>
  <c r="DX281"/>
  <c r="DX282"/>
  <c r="DX283"/>
  <c r="DX284"/>
  <c r="DX285"/>
  <c r="DX286"/>
  <c r="DX287"/>
  <c r="DX288"/>
  <c r="DX289"/>
  <c r="DX290"/>
  <c r="DX291"/>
  <c r="DX292"/>
  <c r="DX293"/>
  <c r="DX294"/>
  <c r="DX295"/>
  <c r="DX296"/>
  <c r="DX297"/>
  <c r="DX298"/>
  <c r="DX299"/>
  <c r="DX300"/>
  <c r="DX301"/>
  <c r="DX302"/>
  <c r="DX303"/>
  <c r="DX304"/>
  <c r="DX305"/>
  <c r="DX306"/>
  <c r="DX307"/>
  <c r="DX308"/>
  <c r="DX309"/>
  <c r="DX310"/>
  <c r="DX311"/>
  <c r="DX312"/>
  <c r="DX313"/>
  <c r="DX314"/>
  <c r="DX315"/>
  <c r="DX316"/>
  <c r="DX317"/>
  <c r="DX318"/>
  <c r="DX319"/>
  <c r="DX320"/>
  <c r="DX321"/>
  <c r="DX322"/>
  <c r="DX323"/>
  <c r="DX324"/>
  <c r="DX325"/>
  <c r="DX326"/>
  <c r="DX327"/>
  <c r="DX328"/>
  <c r="DX329"/>
  <c r="DX330"/>
  <c r="DX331"/>
  <c r="DX332"/>
  <c r="DX333"/>
  <c r="DY23"/>
  <c r="DY24"/>
  <c r="DY25"/>
  <c r="DY26"/>
  <c r="DY27"/>
  <c r="DY28"/>
  <c r="DY29"/>
  <c r="DY30"/>
  <c r="DY31"/>
  <c r="DY32"/>
  <c r="DY33"/>
  <c r="DY34"/>
  <c r="DY35"/>
  <c r="DY36"/>
  <c r="DY37"/>
  <c r="DY38"/>
  <c r="DY39"/>
  <c r="DY40"/>
  <c r="DY41"/>
  <c r="DY42"/>
  <c r="DY43"/>
  <c r="DY44"/>
  <c r="DY45"/>
  <c r="DY46"/>
  <c r="DY47"/>
  <c r="DY48"/>
  <c r="DY49"/>
  <c r="DY50"/>
  <c r="DY51"/>
  <c r="DY52"/>
  <c r="DY53"/>
  <c r="DY54"/>
  <c r="DY55"/>
  <c r="DY56"/>
  <c r="DY57"/>
  <c r="DY58"/>
  <c r="DY59"/>
  <c r="DY60"/>
  <c r="DY61"/>
  <c r="DY62"/>
  <c r="DY63"/>
  <c r="DY64"/>
  <c r="DY65"/>
  <c r="DY66"/>
  <c r="DY67"/>
  <c r="DY68"/>
  <c r="DY69"/>
  <c r="DY70"/>
  <c r="DY71"/>
  <c r="DY72"/>
  <c r="DY73"/>
  <c r="DY74"/>
  <c r="DY75"/>
  <c r="DY76"/>
  <c r="DY77"/>
  <c r="DY78"/>
  <c r="DY79"/>
  <c r="DY80"/>
  <c r="DY81"/>
  <c r="DY82"/>
  <c r="DY83"/>
  <c r="DY84"/>
  <c r="DY85"/>
  <c r="DY86"/>
  <c r="DY87"/>
  <c r="DY88"/>
  <c r="DY89"/>
  <c r="DY90"/>
  <c r="DY91"/>
  <c r="DY92"/>
  <c r="DY93"/>
  <c r="DY94"/>
  <c r="DY95"/>
  <c r="DY96"/>
  <c r="DY97"/>
  <c r="DY98"/>
  <c r="DY99"/>
  <c r="DY100"/>
  <c r="DY101"/>
  <c r="DY102"/>
  <c r="DY103"/>
  <c r="DY104"/>
  <c r="DY105"/>
  <c r="DY106"/>
  <c r="DY107"/>
  <c r="DY108"/>
  <c r="DY109"/>
  <c r="DY110"/>
  <c r="DY111"/>
  <c r="DY112"/>
  <c r="DY113"/>
  <c r="DY114"/>
  <c r="DY115"/>
  <c r="DY116"/>
  <c r="DY117"/>
  <c r="DY118"/>
  <c r="DY119"/>
  <c r="DY120"/>
  <c r="DY121"/>
  <c r="DY122"/>
  <c r="DY123"/>
  <c r="DY124"/>
  <c r="DY125"/>
  <c r="DY126"/>
  <c r="DY127"/>
  <c r="DY128"/>
  <c r="DY129"/>
  <c r="DY130"/>
  <c r="DY131"/>
  <c r="DY132"/>
  <c r="DY133"/>
  <c r="DY134"/>
  <c r="DY135"/>
  <c r="DY136"/>
  <c r="DY137"/>
  <c r="DY138"/>
  <c r="DY139"/>
  <c r="DY140"/>
  <c r="DY141"/>
  <c r="DY142"/>
  <c r="DY143"/>
  <c r="DY144"/>
  <c r="DY145"/>
  <c r="DY146"/>
  <c r="DY147"/>
  <c r="DY148"/>
  <c r="DY149"/>
  <c r="DY150"/>
  <c r="DY151"/>
  <c r="DY152"/>
  <c r="DY153"/>
  <c r="DY154"/>
  <c r="DY155"/>
  <c r="DY156"/>
  <c r="DY157"/>
  <c r="DY158"/>
  <c r="DY159"/>
  <c r="DY160"/>
  <c r="DY161"/>
  <c r="DY162"/>
  <c r="DY163"/>
  <c r="DY164"/>
  <c r="DY165"/>
  <c r="DY166"/>
  <c r="DY167"/>
  <c r="DY168"/>
  <c r="DY169"/>
  <c r="DY170"/>
  <c r="DY171"/>
  <c r="DY172"/>
  <c r="DY173"/>
  <c r="DY174"/>
  <c r="DY175"/>
  <c r="DY176"/>
  <c r="DY177"/>
  <c r="DY178"/>
  <c r="DY179"/>
  <c r="DY180"/>
  <c r="DY181"/>
  <c r="DY182"/>
  <c r="DY183"/>
  <c r="DY184"/>
  <c r="DY185"/>
  <c r="DY186"/>
  <c r="DY187"/>
  <c r="DY188"/>
  <c r="DY189"/>
  <c r="DY190"/>
  <c r="DY191"/>
  <c r="DY192"/>
  <c r="DY193"/>
  <c r="DY194"/>
  <c r="DY195"/>
  <c r="DY196"/>
  <c r="DY197"/>
  <c r="DY198"/>
  <c r="DY199"/>
  <c r="DY200"/>
  <c r="DY201"/>
  <c r="DY202"/>
  <c r="DY203"/>
  <c r="DY204"/>
  <c r="DY205"/>
  <c r="DY206"/>
  <c r="DY207"/>
  <c r="DY208"/>
  <c r="DY209"/>
  <c r="DY210"/>
  <c r="DY211"/>
  <c r="DY212"/>
  <c r="DY213"/>
  <c r="DY214"/>
  <c r="DY215"/>
  <c r="DY216"/>
  <c r="DY217"/>
  <c r="DY218"/>
  <c r="DY219"/>
  <c r="DY220"/>
  <c r="DY221"/>
  <c r="DY222"/>
  <c r="DY223"/>
  <c r="DY224"/>
  <c r="DY225"/>
  <c r="DY226"/>
  <c r="DY227"/>
  <c r="DY228"/>
  <c r="DY229"/>
  <c r="DY230"/>
  <c r="DY231"/>
  <c r="DY232"/>
  <c r="DY233"/>
  <c r="DY234"/>
  <c r="DY235"/>
  <c r="DY236"/>
  <c r="DY237"/>
  <c r="DY238"/>
  <c r="DY239"/>
  <c r="DY240"/>
  <c r="DY241"/>
  <c r="DY242"/>
  <c r="DY243"/>
  <c r="DY244"/>
  <c r="DY245"/>
  <c r="DY246"/>
  <c r="DY247"/>
  <c r="DY248"/>
  <c r="DY249"/>
  <c r="DY250"/>
  <c r="DY251"/>
  <c r="DY252"/>
  <c r="DY253"/>
  <c r="DY254"/>
  <c r="DY255"/>
  <c r="DY256"/>
  <c r="DY257"/>
  <c r="DY258"/>
  <c r="DY259"/>
  <c r="DY260"/>
  <c r="DY261"/>
  <c r="DY262"/>
  <c r="DY263"/>
  <c r="DY264"/>
  <c r="DY265"/>
  <c r="DY266"/>
  <c r="DY267"/>
  <c r="DY268"/>
  <c r="DY269"/>
  <c r="DY270"/>
  <c r="DY271"/>
  <c r="DY272"/>
  <c r="DY273"/>
  <c r="DY274"/>
  <c r="DY275"/>
  <c r="DY276"/>
  <c r="DY277"/>
  <c r="DY278"/>
  <c r="DY279"/>
  <c r="DY280"/>
  <c r="DY281"/>
  <c r="DY282"/>
  <c r="DY283"/>
  <c r="DY284"/>
  <c r="DY285"/>
  <c r="DY286"/>
  <c r="DY287"/>
  <c r="DY288"/>
  <c r="DY289"/>
  <c r="DY290"/>
  <c r="DY291"/>
  <c r="DY292"/>
  <c r="DY293"/>
  <c r="DY294"/>
  <c r="DY295"/>
  <c r="DY296"/>
  <c r="DY297"/>
  <c r="DY298"/>
  <c r="DY299"/>
  <c r="DY300"/>
  <c r="DY301"/>
  <c r="DY302"/>
  <c r="DY303"/>
  <c r="DY304"/>
  <c r="DY305"/>
  <c r="DY306"/>
  <c r="DY307"/>
  <c r="DY308"/>
  <c r="DY309"/>
  <c r="DY310"/>
  <c r="DY311"/>
  <c r="DY312"/>
  <c r="DY313"/>
  <c r="DY314"/>
  <c r="DY315"/>
  <c r="DY316"/>
  <c r="DY317"/>
  <c r="DY318"/>
  <c r="DY319"/>
  <c r="DY320"/>
  <c r="DY321"/>
  <c r="DY322"/>
  <c r="DY323"/>
  <c r="DY324"/>
  <c r="DY325"/>
  <c r="DY326"/>
  <c r="DY327"/>
  <c r="DY328"/>
  <c r="DY329"/>
  <c r="DY330"/>
  <c r="DY331"/>
  <c r="DY332"/>
  <c r="DY333"/>
  <c r="DZ23"/>
  <c r="DZ24"/>
  <c r="DZ25"/>
  <c r="DZ26"/>
  <c r="DZ27"/>
  <c r="DZ28"/>
  <c r="DZ29"/>
  <c r="DZ30"/>
  <c r="DZ31"/>
  <c r="DZ32"/>
  <c r="DZ33"/>
  <c r="DZ34"/>
  <c r="DZ35"/>
  <c r="DZ36"/>
  <c r="DZ37"/>
  <c r="DZ38"/>
  <c r="DZ39"/>
  <c r="DZ40"/>
  <c r="DZ41"/>
  <c r="DZ42"/>
  <c r="DZ43"/>
  <c r="DZ44"/>
  <c r="DZ45"/>
  <c r="DZ46"/>
  <c r="DZ47"/>
  <c r="DZ48"/>
  <c r="DZ49"/>
  <c r="DZ50"/>
  <c r="DZ51"/>
  <c r="DZ52"/>
  <c r="DZ53"/>
  <c r="DZ54"/>
  <c r="DZ55"/>
  <c r="DZ56"/>
  <c r="DZ57"/>
  <c r="DZ58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DZ85"/>
  <c r="DZ86"/>
  <c r="DZ87"/>
  <c r="DZ88"/>
  <c r="DZ89"/>
  <c r="DZ90"/>
  <c r="DZ91"/>
  <c r="DZ92"/>
  <c r="DZ93"/>
  <c r="DZ94"/>
  <c r="DZ95"/>
  <c r="DZ96"/>
  <c r="DZ97"/>
  <c r="DZ98"/>
  <c r="DZ99"/>
  <c r="DZ100"/>
  <c r="DZ101"/>
  <c r="DZ102"/>
  <c r="DZ103"/>
  <c r="DZ104"/>
  <c r="DZ105"/>
  <c r="DZ106"/>
  <c r="DZ107"/>
  <c r="DZ108"/>
  <c r="DZ109"/>
  <c r="DZ110"/>
  <c r="DZ111"/>
  <c r="DZ112"/>
  <c r="DZ113"/>
  <c r="DZ114"/>
  <c r="DZ115"/>
  <c r="DZ116"/>
  <c r="DZ117"/>
  <c r="DZ118"/>
  <c r="DZ119"/>
  <c r="DZ120"/>
  <c r="DZ121"/>
  <c r="DZ122"/>
  <c r="DZ123"/>
  <c r="DZ124"/>
  <c r="DZ125"/>
  <c r="DZ126"/>
  <c r="DZ127"/>
  <c r="DZ128"/>
  <c r="DZ129"/>
  <c r="DZ130"/>
  <c r="DZ131"/>
  <c r="DZ132"/>
  <c r="DZ133"/>
  <c r="DZ134"/>
  <c r="DZ135"/>
  <c r="DZ136"/>
  <c r="DZ137"/>
  <c r="DZ138"/>
  <c r="DZ139"/>
  <c r="DZ140"/>
  <c r="DZ141"/>
  <c r="DZ142"/>
  <c r="DZ143"/>
  <c r="DZ144"/>
  <c r="DZ145"/>
  <c r="DZ146"/>
  <c r="DZ147"/>
  <c r="DZ148"/>
  <c r="DZ149"/>
  <c r="DZ150"/>
  <c r="DZ151"/>
  <c r="DZ152"/>
  <c r="DZ153"/>
  <c r="DZ154"/>
  <c r="DZ155"/>
  <c r="DZ156"/>
  <c r="DZ157"/>
  <c r="DZ158"/>
  <c r="DZ159"/>
  <c r="DZ160"/>
  <c r="DZ161"/>
  <c r="DZ162"/>
  <c r="DZ163"/>
  <c r="DZ164"/>
  <c r="DZ165"/>
  <c r="DZ166"/>
  <c r="DZ167"/>
  <c r="DZ168"/>
  <c r="DZ169"/>
  <c r="DZ170"/>
  <c r="DZ171"/>
  <c r="DZ172"/>
  <c r="DZ173"/>
  <c r="DZ174"/>
  <c r="DZ175"/>
  <c r="DZ176"/>
  <c r="DZ177"/>
  <c r="DZ178"/>
  <c r="DZ179"/>
  <c r="DZ180"/>
  <c r="DZ181"/>
  <c r="DZ182"/>
  <c r="DZ183"/>
  <c r="DZ184"/>
  <c r="DZ185"/>
  <c r="DZ186"/>
  <c r="DZ187"/>
  <c r="DZ188"/>
  <c r="DZ189"/>
  <c r="DZ190"/>
  <c r="DZ191"/>
  <c r="DZ192"/>
  <c r="DZ193"/>
  <c r="DZ194"/>
  <c r="DZ195"/>
  <c r="DZ196"/>
  <c r="DZ197"/>
  <c r="DZ198"/>
  <c r="DZ199"/>
  <c r="DZ200"/>
  <c r="DZ201"/>
  <c r="DZ202"/>
  <c r="DZ203"/>
  <c r="DZ204"/>
  <c r="DZ205"/>
  <c r="DZ206"/>
  <c r="DZ207"/>
  <c r="DZ208"/>
  <c r="DZ209"/>
  <c r="DZ210"/>
  <c r="DZ211"/>
  <c r="DZ212"/>
  <c r="DZ213"/>
  <c r="DZ214"/>
  <c r="DZ215"/>
  <c r="DZ216"/>
  <c r="DZ217"/>
  <c r="DZ218"/>
  <c r="DZ219"/>
  <c r="DZ220"/>
  <c r="DZ221"/>
  <c r="DZ222"/>
  <c r="DZ223"/>
  <c r="DZ224"/>
  <c r="DZ225"/>
  <c r="DZ226"/>
  <c r="DZ227"/>
  <c r="DZ228"/>
  <c r="DZ229"/>
  <c r="DZ230"/>
  <c r="DZ231"/>
  <c r="DZ232"/>
  <c r="DZ233"/>
  <c r="DZ234"/>
  <c r="DZ235"/>
  <c r="DZ236"/>
  <c r="DZ237"/>
  <c r="DZ238"/>
  <c r="DZ239"/>
  <c r="DZ240"/>
  <c r="DZ241"/>
  <c r="DZ242"/>
  <c r="DZ243"/>
  <c r="DZ244"/>
  <c r="DZ245"/>
  <c r="DZ246"/>
  <c r="DZ247"/>
  <c r="DZ248"/>
  <c r="DZ249"/>
  <c r="DZ250"/>
  <c r="DZ251"/>
  <c r="DZ252"/>
  <c r="DZ253"/>
  <c r="DZ254"/>
  <c r="DZ255"/>
  <c r="DZ256"/>
  <c r="DZ257"/>
  <c r="DZ258"/>
  <c r="DZ259"/>
  <c r="DZ260"/>
  <c r="DZ261"/>
  <c r="DZ262"/>
  <c r="DZ263"/>
  <c r="DZ264"/>
  <c r="DZ265"/>
  <c r="DZ266"/>
  <c r="DZ267"/>
  <c r="DZ268"/>
  <c r="DZ269"/>
  <c r="DZ270"/>
  <c r="DZ271"/>
  <c r="DZ272"/>
  <c r="DZ273"/>
  <c r="DZ274"/>
  <c r="DZ275"/>
  <c r="DZ276"/>
  <c r="DZ277"/>
  <c r="DZ278"/>
  <c r="DZ279"/>
  <c r="DZ280"/>
  <c r="DZ281"/>
  <c r="DZ282"/>
  <c r="DZ283"/>
  <c r="DZ284"/>
  <c r="DZ285"/>
  <c r="DZ286"/>
  <c r="DZ287"/>
  <c r="DZ288"/>
  <c r="DZ289"/>
  <c r="DZ290"/>
  <c r="DZ291"/>
  <c r="DZ292"/>
  <c r="DZ293"/>
  <c r="DZ294"/>
  <c r="DZ295"/>
  <c r="DZ296"/>
  <c r="DZ297"/>
  <c r="DZ298"/>
  <c r="DZ299"/>
  <c r="DZ300"/>
  <c r="DZ301"/>
  <c r="DZ302"/>
  <c r="DZ303"/>
  <c r="DZ304"/>
  <c r="DZ305"/>
  <c r="DZ306"/>
  <c r="DZ307"/>
  <c r="DZ308"/>
  <c r="DZ309"/>
  <c r="DZ310"/>
  <c r="DZ311"/>
  <c r="DZ312"/>
  <c r="DZ313"/>
  <c r="DZ314"/>
  <c r="DZ315"/>
  <c r="DZ316"/>
  <c r="DZ317"/>
  <c r="DZ318"/>
  <c r="DZ319"/>
  <c r="DZ320"/>
  <c r="DZ321"/>
  <c r="DZ322"/>
  <c r="DZ323"/>
  <c r="DZ324"/>
  <c r="DZ325"/>
  <c r="DZ326"/>
  <c r="DZ327"/>
  <c r="DZ328"/>
  <c r="DZ329"/>
  <c r="DZ330"/>
  <c r="DZ331"/>
  <c r="DZ332"/>
  <c r="DZ333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EA85"/>
  <c r="EA86"/>
  <c r="EA87"/>
  <c r="EA88"/>
  <c r="EA89"/>
  <c r="EA90"/>
  <c r="EA91"/>
  <c r="EA92"/>
  <c r="EA93"/>
  <c r="EA94"/>
  <c r="EA95"/>
  <c r="EA96"/>
  <c r="EA97"/>
  <c r="EA98"/>
  <c r="EA99"/>
  <c r="EA100"/>
  <c r="EA101"/>
  <c r="EA102"/>
  <c r="EA103"/>
  <c r="EA104"/>
  <c r="EA105"/>
  <c r="EA106"/>
  <c r="EA107"/>
  <c r="EA108"/>
  <c r="EA109"/>
  <c r="EA110"/>
  <c r="EA111"/>
  <c r="EA112"/>
  <c r="EA113"/>
  <c r="EA114"/>
  <c r="EA115"/>
  <c r="EA116"/>
  <c r="EA117"/>
  <c r="EA118"/>
  <c r="EA119"/>
  <c r="EA120"/>
  <c r="EA121"/>
  <c r="EA122"/>
  <c r="EA123"/>
  <c r="EA124"/>
  <c r="EA125"/>
  <c r="EA126"/>
  <c r="EA127"/>
  <c r="EA128"/>
  <c r="EA129"/>
  <c r="EA130"/>
  <c r="EA131"/>
  <c r="EA132"/>
  <c r="EA133"/>
  <c r="EA134"/>
  <c r="EA135"/>
  <c r="EA136"/>
  <c r="EA137"/>
  <c r="EA138"/>
  <c r="EA139"/>
  <c r="EA140"/>
  <c r="EA141"/>
  <c r="EA142"/>
  <c r="EA143"/>
  <c r="EA144"/>
  <c r="EA145"/>
  <c r="EA146"/>
  <c r="EA147"/>
  <c r="EA148"/>
  <c r="EA149"/>
  <c r="EA150"/>
  <c r="EA151"/>
  <c r="EA152"/>
  <c r="EA153"/>
  <c r="EA154"/>
  <c r="EA155"/>
  <c r="EA156"/>
  <c r="EA157"/>
  <c r="EA158"/>
  <c r="EA159"/>
  <c r="EA160"/>
  <c r="EA161"/>
  <c r="EA162"/>
  <c r="EA163"/>
  <c r="EA164"/>
  <c r="EA165"/>
  <c r="EA166"/>
  <c r="EA167"/>
  <c r="EA168"/>
  <c r="EA169"/>
  <c r="EA170"/>
  <c r="EA171"/>
  <c r="EA172"/>
  <c r="EA173"/>
  <c r="EA174"/>
  <c r="EA175"/>
  <c r="EA176"/>
  <c r="EA177"/>
  <c r="EA178"/>
  <c r="EA179"/>
  <c r="EA180"/>
  <c r="EA181"/>
  <c r="EA182"/>
  <c r="EA183"/>
  <c r="EA184"/>
  <c r="EA185"/>
  <c r="EA186"/>
  <c r="EA187"/>
  <c r="EA188"/>
  <c r="EA189"/>
  <c r="EA190"/>
  <c r="EA191"/>
  <c r="EA192"/>
  <c r="EA193"/>
  <c r="EA194"/>
  <c r="EA195"/>
  <c r="EA196"/>
  <c r="EA197"/>
  <c r="EA198"/>
  <c r="EA199"/>
  <c r="EA200"/>
  <c r="EA201"/>
  <c r="EA202"/>
  <c r="EA203"/>
  <c r="EA204"/>
  <c r="EA205"/>
  <c r="EA206"/>
  <c r="EA207"/>
  <c r="EA208"/>
  <c r="EA209"/>
  <c r="EA210"/>
  <c r="EA211"/>
  <c r="EA212"/>
  <c r="EA213"/>
  <c r="EA214"/>
  <c r="EA215"/>
  <c r="EA216"/>
  <c r="EA217"/>
  <c r="EA218"/>
  <c r="EA219"/>
  <c r="EA220"/>
  <c r="EA221"/>
  <c r="EA222"/>
  <c r="EA223"/>
  <c r="EA224"/>
  <c r="EA225"/>
  <c r="EA226"/>
  <c r="EA227"/>
  <c r="EA228"/>
  <c r="EA229"/>
  <c r="EA230"/>
  <c r="EA231"/>
  <c r="EA232"/>
  <c r="EA233"/>
  <c r="EA234"/>
  <c r="EA235"/>
  <c r="EA236"/>
  <c r="EA237"/>
  <c r="EA238"/>
  <c r="EA239"/>
  <c r="EA240"/>
  <c r="EA241"/>
  <c r="EA242"/>
  <c r="EA243"/>
  <c r="EA244"/>
  <c r="EA245"/>
  <c r="EA246"/>
  <c r="EA247"/>
  <c r="EA248"/>
  <c r="EA249"/>
  <c r="EA250"/>
  <c r="EA251"/>
  <c r="EA252"/>
  <c r="EA253"/>
  <c r="EA254"/>
  <c r="EA255"/>
  <c r="EA256"/>
  <c r="EA257"/>
  <c r="EA258"/>
  <c r="EA259"/>
  <c r="EA260"/>
  <c r="EA261"/>
  <c r="EA262"/>
  <c r="EA263"/>
  <c r="EA264"/>
  <c r="EA265"/>
  <c r="EA266"/>
  <c r="EA267"/>
  <c r="EA268"/>
  <c r="EA269"/>
  <c r="EA270"/>
  <c r="EA271"/>
  <c r="EA272"/>
  <c r="EA273"/>
  <c r="EA274"/>
  <c r="EA275"/>
  <c r="EA276"/>
  <c r="EA277"/>
  <c r="EA278"/>
  <c r="EA279"/>
  <c r="EA280"/>
  <c r="EA281"/>
  <c r="EA282"/>
  <c r="EA283"/>
  <c r="EA284"/>
  <c r="EA285"/>
  <c r="EA286"/>
  <c r="EA287"/>
  <c r="EA288"/>
  <c r="EA289"/>
  <c r="EA290"/>
  <c r="EA291"/>
  <c r="EA292"/>
  <c r="EA293"/>
  <c r="EA294"/>
  <c r="EA295"/>
  <c r="EA296"/>
  <c r="EA297"/>
  <c r="EA298"/>
  <c r="EA299"/>
  <c r="EA300"/>
  <c r="EA301"/>
  <c r="EA302"/>
  <c r="EA303"/>
  <c r="EA304"/>
  <c r="EA305"/>
  <c r="EA306"/>
  <c r="EA307"/>
  <c r="EA308"/>
  <c r="EA309"/>
  <c r="EA310"/>
  <c r="EA311"/>
  <c r="EA312"/>
  <c r="EA313"/>
  <c r="EA314"/>
  <c r="EA315"/>
  <c r="EA316"/>
  <c r="EA317"/>
  <c r="EA318"/>
  <c r="EA319"/>
  <c r="EA320"/>
  <c r="EA321"/>
  <c r="EA322"/>
  <c r="EA323"/>
  <c r="EA324"/>
  <c r="EA325"/>
  <c r="EA326"/>
  <c r="EA327"/>
  <c r="EA328"/>
  <c r="EA329"/>
  <c r="EA330"/>
  <c r="EA331"/>
  <c r="EA332"/>
  <c r="EA333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B85"/>
  <c r="EB86"/>
  <c r="EB87"/>
  <c r="EB88"/>
  <c r="EB89"/>
  <c r="EB90"/>
  <c r="EB91"/>
  <c r="EB92"/>
  <c r="EB93"/>
  <c r="EB94"/>
  <c r="EB95"/>
  <c r="EB96"/>
  <c r="EB97"/>
  <c r="EB98"/>
  <c r="EB99"/>
  <c r="EB100"/>
  <c r="EB101"/>
  <c r="EB102"/>
  <c r="EB103"/>
  <c r="EB104"/>
  <c r="EB105"/>
  <c r="EB106"/>
  <c r="EB107"/>
  <c r="EB108"/>
  <c r="EB109"/>
  <c r="EB110"/>
  <c r="EB111"/>
  <c r="EB112"/>
  <c r="EB113"/>
  <c r="EB114"/>
  <c r="EB115"/>
  <c r="EB116"/>
  <c r="EB117"/>
  <c r="EB118"/>
  <c r="EB119"/>
  <c r="EB120"/>
  <c r="EB121"/>
  <c r="EB122"/>
  <c r="EB123"/>
  <c r="EB124"/>
  <c r="EB125"/>
  <c r="EB126"/>
  <c r="EB127"/>
  <c r="EB128"/>
  <c r="EB129"/>
  <c r="EB130"/>
  <c r="EB131"/>
  <c r="EB132"/>
  <c r="EB133"/>
  <c r="EB134"/>
  <c r="EB135"/>
  <c r="EB136"/>
  <c r="EB137"/>
  <c r="EB138"/>
  <c r="EB139"/>
  <c r="EB140"/>
  <c r="EB141"/>
  <c r="EB142"/>
  <c r="EB143"/>
  <c r="EB144"/>
  <c r="EB145"/>
  <c r="EB146"/>
  <c r="EB147"/>
  <c r="EB148"/>
  <c r="EB149"/>
  <c r="EB150"/>
  <c r="EB151"/>
  <c r="EB152"/>
  <c r="EB153"/>
  <c r="EB154"/>
  <c r="EB155"/>
  <c r="EB156"/>
  <c r="EB157"/>
  <c r="EB158"/>
  <c r="EB159"/>
  <c r="EB160"/>
  <c r="EB161"/>
  <c r="EB162"/>
  <c r="EB163"/>
  <c r="EB164"/>
  <c r="EB165"/>
  <c r="EB166"/>
  <c r="EB167"/>
  <c r="EB168"/>
  <c r="EB169"/>
  <c r="EB170"/>
  <c r="EB171"/>
  <c r="EB172"/>
  <c r="EB173"/>
  <c r="EB174"/>
  <c r="EB175"/>
  <c r="EB176"/>
  <c r="EB177"/>
  <c r="EB178"/>
  <c r="EB179"/>
  <c r="EB180"/>
  <c r="EB181"/>
  <c r="EB182"/>
  <c r="EB183"/>
  <c r="EB184"/>
  <c r="EB185"/>
  <c r="EB186"/>
  <c r="EB187"/>
  <c r="EB188"/>
  <c r="EB189"/>
  <c r="EB190"/>
  <c r="EB191"/>
  <c r="EB192"/>
  <c r="EB193"/>
  <c r="EB194"/>
  <c r="EB195"/>
  <c r="EB196"/>
  <c r="EB197"/>
  <c r="EB198"/>
  <c r="EB199"/>
  <c r="EB200"/>
  <c r="EB201"/>
  <c r="EB202"/>
  <c r="EB203"/>
  <c r="EB204"/>
  <c r="EB205"/>
  <c r="EB206"/>
  <c r="EB207"/>
  <c r="EB208"/>
  <c r="EB209"/>
  <c r="EB210"/>
  <c r="EB211"/>
  <c r="EB212"/>
  <c r="EB213"/>
  <c r="EB214"/>
  <c r="EB215"/>
  <c r="EB216"/>
  <c r="EB217"/>
  <c r="EB218"/>
  <c r="EB219"/>
  <c r="EB220"/>
  <c r="EB221"/>
  <c r="EB222"/>
  <c r="EB223"/>
  <c r="EB224"/>
  <c r="EB225"/>
  <c r="EB226"/>
  <c r="EB227"/>
  <c r="EB228"/>
  <c r="EB229"/>
  <c r="EB230"/>
  <c r="EB231"/>
  <c r="EB232"/>
  <c r="EB233"/>
  <c r="EB234"/>
  <c r="EB235"/>
  <c r="EB236"/>
  <c r="EB237"/>
  <c r="EB238"/>
  <c r="EB239"/>
  <c r="EB240"/>
  <c r="EB241"/>
  <c r="EB242"/>
  <c r="EB243"/>
  <c r="EB244"/>
  <c r="EB245"/>
  <c r="EB246"/>
  <c r="EB247"/>
  <c r="EB248"/>
  <c r="EB249"/>
  <c r="EB250"/>
  <c r="EB251"/>
  <c r="EB252"/>
  <c r="EB253"/>
  <c r="EB254"/>
  <c r="EB255"/>
  <c r="EB256"/>
  <c r="EB257"/>
  <c r="EB258"/>
  <c r="EB259"/>
  <c r="EB260"/>
  <c r="EB261"/>
  <c r="EB262"/>
  <c r="EB263"/>
  <c r="EB264"/>
  <c r="EB265"/>
  <c r="EB266"/>
  <c r="EB267"/>
  <c r="EB268"/>
  <c r="EB269"/>
  <c r="EB270"/>
  <c r="EB271"/>
  <c r="EB272"/>
  <c r="EB273"/>
  <c r="EB274"/>
  <c r="EB275"/>
  <c r="EB276"/>
  <c r="EB277"/>
  <c r="EB278"/>
  <c r="EB279"/>
  <c r="EB280"/>
  <c r="EB281"/>
  <c r="EB282"/>
  <c r="EB283"/>
  <c r="EB284"/>
  <c r="EB285"/>
  <c r="EB286"/>
  <c r="EB287"/>
  <c r="EB288"/>
  <c r="EB289"/>
  <c r="EB290"/>
  <c r="EB291"/>
  <c r="EB292"/>
  <c r="EB293"/>
  <c r="EB294"/>
  <c r="EB295"/>
  <c r="EB296"/>
  <c r="EB297"/>
  <c r="EB298"/>
  <c r="EB299"/>
  <c r="EB300"/>
  <c r="EB301"/>
  <c r="EB302"/>
  <c r="EB303"/>
  <c r="EB304"/>
  <c r="EB305"/>
  <c r="EB306"/>
  <c r="EB307"/>
  <c r="EB308"/>
  <c r="EB309"/>
  <c r="EB310"/>
  <c r="EB311"/>
  <c r="EB312"/>
  <c r="EB313"/>
  <c r="EB314"/>
  <c r="EB315"/>
  <c r="EB316"/>
  <c r="EB317"/>
  <c r="EB318"/>
  <c r="EB319"/>
  <c r="EB320"/>
  <c r="EB321"/>
  <c r="EB322"/>
  <c r="EB323"/>
  <c r="EB324"/>
  <c r="EB325"/>
  <c r="EB326"/>
  <c r="EB327"/>
  <c r="EB328"/>
  <c r="EB329"/>
  <c r="EB330"/>
  <c r="EB331"/>
  <c r="EB332"/>
  <c r="EB333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C85"/>
  <c r="EC86"/>
  <c r="EC87"/>
  <c r="EC88"/>
  <c r="EC89"/>
  <c r="EC90"/>
  <c r="EC91"/>
  <c r="EC92"/>
  <c r="EC93"/>
  <c r="EC94"/>
  <c r="EC95"/>
  <c r="EC96"/>
  <c r="EC97"/>
  <c r="EC98"/>
  <c r="EC99"/>
  <c r="EC100"/>
  <c r="EC101"/>
  <c r="EC102"/>
  <c r="EC103"/>
  <c r="EC104"/>
  <c r="EC105"/>
  <c r="EC106"/>
  <c r="EC107"/>
  <c r="EC108"/>
  <c r="EC109"/>
  <c r="EC110"/>
  <c r="EC111"/>
  <c r="EC112"/>
  <c r="EC113"/>
  <c r="EC114"/>
  <c r="EC115"/>
  <c r="EC116"/>
  <c r="EC117"/>
  <c r="EC118"/>
  <c r="EC119"/>
  <c r="EC120"/>
  <c r="EC121"/>
  <c r="EC122"/>
  <c r="EC123"/>
  <c r="EC124"/>
  <c r="EC125"/>
  <c r="EC126"/>
  <c r="EC127"/>
  <c r="EC128"/>
  <c r="EC129"/>
  <c r="EC130"/>
  <c r="EC131"/>
  <c r="EC132"/>
  <c r="EC133"/>
  <c r="EC134"/>
  <c r="EC135"/>
  <c r="EC136"/>
  <c r="EC137"/>
  <c r="EC138"/>
  <c r="EC139"/>
  <c r="EC140"/>
  <c r="EC141"/>
  <c r="EC142"/>
  <c r="EC143"/>
  <c r="EC144"/>
  <c r="EC145"/>
  <c r="EC146"/>
  <c r="EC147"/>
  <c r="EC148"/>
  <c r="EC149"/>
  <c r="EC150"/>
  <c r="EC151"/>
  <c r="EC152"/>
  <c r="EC153"/>
  <c r="EC154"/>
  <c r="EC155"/>
  <c r="EC156"/>
  <c r="EC157"/>
  <c r="EC158"/>
  <c r="EC159"/>
  <c r="EC160"/>
  <c r="EC161"/>
  <c r="EC162"/>
  <c r="EC163"/>
  <c r="EC164"/>
  <c r="EC165"/>
  <c r="EC166"/>
  <c r="EC167"/>
  <c r="EC168"/>
  <c r="EC169"/>
  <c r="EC170"/>
  <c r="EC171"/>
  <c r="EC172"/>
  <c r="EC173"/>
  <c r="EC174"/>
  <c r="EC175"/>
  <c r="EC176"/>
  <c r="EC177"/>
  <c r="EC178"/>
  <c r="EC179"/>
  <c r="EC180"/>
  <c r="EC181"/>
  <c r="EC182"/>
  <c r="EC183"/>
  <c r="EC184"/>
  <c r="EC185"/>
  <c r="EC186"/>
  <c r="EC187"/>
  <c r="EC188"/>
  <c r="EC189"/>
  <c r="EC190"/>
  <c r="EC191"/>
  <c r="EC192"/>
  <c r="EC193"/>
  <c r="EC194"/>
  <c r="EC195"/>
  <c r="EC196"/>
  <c r="EC197"/>
  <c r="EC198"/>
  <c r="EC199"/>
  <c r="EC200"/>
  <c r="EC201"/>
  <c r="EC202"/>
  <c r="EC203"/>
  <c r="EC204"/>
  <c r="EC205"/>
  <c r="EC206"/>
  <c r="EC207"/>
  <c r="EC208"/>
  <c r="EC209"/>
  <c r="EC210"/>
  <c r="EC211"/>
  <c r="EC212"/>
  <c r="EC213"/>
  <c r="EC214"/>
  <c r="EC215"/>
  <c r="EC216"/>
  <c r="EC217"/>
  <c r="EC218"/>
  <c r="EC219"/>
  <c r="EC220"/>
  <c r="EC221"/>
  <c r="EC222"/>
  <c r="EC223"/>
  <c r="EC224"/>
  <c r="EC225"/>
  <c r="EC226"/>
  <c r="EC227"/>
  <c r="EC228"/>
  <c r="EC229"/>
  <c r="EC230"/>
  <c r="EC231"/>
  <c r="EC232"/>
  <c r="EC233"/>
  <c r="EC234"/>
  <c r="EC235"/>
  <c r="EC236"/>
  <c r="EC237"/>
  <c r="EC238"/>
  <c r="EC239"/>
  <c r="EC240"/>
  <c r="EC241"/>
  <c r="EC242"/>
  <c r="EC243"/>
  <c r="EC244"/>
  <c r="EC245"/>
  <c r="EC246"/>
  <c r="EC247"/>
  <c r="EC248"/>
  <c r="EC249"/>
  <c r="EC250"/>
  <c r="EC251"/>
  <c r="EC252"/>
  <c r="EC253"/>
  <c r="EC254"/>
  <c r="EC255"/>
  <c r="EC256"/>
  <c r="EC257"/>
  <c r="EC258"/>
  <c r="EC259"/>
  <c r="EC260"/>
  <c r="EC261"/>
  <c r="EC262"/>
  <c r="EC263"/>
  <c r="EC264"/>
  <c r="EC265"/>
  <c r="EC266"/>
  <c r="EC267"/>
  <c r="EC268"/>
  <c r="EC269"/>
  <c r="EC270"/>
  <c r="EC271"/>
  <c r="EC272"/>
  <c r="EC273"/>
  <c r="EC274"/>
  <c r="EC275"/>
  <c r="EC276"/>
  <c r="EC277"/>
  <c r="EC278"/>
  <c r="EC279"/>
  <c r="EC280"/>
  <c r="EC281"/>
  <c r="EC282"/>
  <c r="EC283"/>
  <c r="EC284"/>
  <c r="EC285"/>
  <c r="EC286"/>
  <c r="EC287"/>
  <c r="EC288"/>
  <c r="EC289"/>
  <c r="EC290"/>
  <c r="EC291"/>
  <c r="EC292"/>
  <c r="EC293"/>
  <c r="EC294"/>
  <c r="EC295"/>
  <c r="EC296"/>
  <c r="EC297"/>
  <c r="EC298"/>
  <c r="EC299"/>
  <c r="EC300"/>
  <c r="EC301"/>
  <c r="EC302"/>
  <c r="EC303"/>
  <c r="EC304"/>
  <c r="EC305"/>
  <c r="EC306"/>
  <c r="EC307"/>
  <c r="EC308"/>
  <c r="EC309"/>
  <c r="EC310"/>
  <c r="EC311"/>
  <c r="EC312"/>
  <c r="EC313"/>
  <c r="EC314"/>
  <c r="EC315"/>
  <c r="EC316"/>
  <c r="EC317"/>
  <c r="EC318"/>
  <c r="EC319"/>
  <c r="EC320"/>
  <c r="EC321"/>
  <c r="EC322"/>
  <c r="EC323"/>
  <c r="EC324"/>
  <c r="EC325"/>
  <c r="EC326"/>
  <c r="EC327"/>
  <c r="EC328"/>
  <c r="EC329"/>
  <c r="EC330"/>
  <c r="EC331"/>
  <c r="EC332"/>
  <c r="EC333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D85"/>
  <c r="ED86"/>
  <c r="ED87"/>
  <c r="ED88"/>
  <c r="ED89"/>
  <c r="ED90"/>
  <c r="ED91"/>
  <c r="ED92"/>
  <c r="ED93"/>
  <c r="ED94"/>
  <c r="ED95"/>
  <c r="ED96"/>
  <c r="ED97"/>
  <c r="ED98"/>
  <c r="ED99"/>
  <c r="ED100"/>
  <c r="ED101"/>
  <c r="ED102"/>
  <c r="ED103"/>
  <c r="ED104"/>
  <c r="ED105"/>
  <c r="ED106"/>
  <c r="ED107"/>
  <c r="ED108"/>
  <c r="ED109"/>
  <c r="ED110"/>
  <c r="ED111"/>
  <c r="ED112"/>
  <c r="ED113"/>
  <c r="ED114"/>
  <c r="ED115"/>
  <c r="ED116"/>
  <c r="ED117"/>
  <c r="ED118"/>
  <c r="ED119"/>
  <c r="ED120"/>
  <c r="ED121"/>
  <c r="ED122"/>
  <c r="ED123"/>
  <c r="ED124"/>
  <c r="ED125"/>
  <c r="ED126"/>
  <c r="ED127"/>
  <c r="ED128"/>
  <c r="ED129"/>
  <c r="ED130"/>
  <c r="ED131"/>
  <c r="ED132"/>
  <c r="ED133"/>
  <c r="ED134"/>
  <c r="ED135"/>
  <c r="ED136"/>
  <c r="ED137"/>
  <c r="ED138"/>
  <c r="ED139"/>
  <c r="ED140"/>
  <c r="ED141"/>
  <c r="ED142"/>
  <c r="ED143"/>
  <c r="ED144"/>
  <c r="ED145"/>
  <c r="ED146"/>
  <c r="ED147"/>
  <c r="ED148"/>
  <c r="ED149"/>
  <c r="ED150"/>
  <c r="ED151"/>
  <c r="ED152"/>
  <c r="ED153"/>
  <c r="ED154"/>
  <c r="ED155"/>
  <c r="ED156"/>
  <c r="ED157"/>
  <c r="ED158"/>
  <c r="ED159"/>
  <c r="ED160"/>
  <c r="ED161"/>
  <c r="ED162"/>
  <c r="ED163"/>
  <c r="ED164"/>
  <c r="ED165"/>
  <c r="ED166"/>
  <c r="ED167"/>
  <c r="ED168"/>
  <c r="ED169"/>
  <c r="ED170"/>
  <c r="ED171"/>
  <c r="ED172"/>
  <c r="ED173"/>
  <c r="ED174"/>
  <c r="ED175"/>
  <c r="ED176"/>
  <c r="ED177"/>
  <c r="ED178"/>
  <c r="ED179"/>
  <c r="ED180"/>
  <c r="ED181"/>
  <c r="ED182"/>
  <c r="ED183"/>
  <c r="ED184"/>
  <c r="ED185"/>
  <c r="ED186"/>
  <c r="ED187"/>
  <c r="ED188"/>
  <c r="ED189"/>
  <c r="ED190"/>
  <c r="ED191"/>
  <c r="ED192"/>
  <c r="ED193"/>
  <c r="ED194"/>
  <c r="ED195"/>
  <c r="ED196"/>
  <c r="ED197"/>
  <c r="ED198"/>
  <c r="ED199"/>
  <c r="ED200"/>
  <c r="ED201"/>
  <c r="ED202"/>
  <c r="ED203"/>
  <c r="ED204"/>
  <c r="ED205"/>
  <c r="ED206"/>
  <c r="ED207"/>
  <c r="ED208"/>
  <c r="ED209"/>
  <c r="ED210"/>
  <c r="ED211"/>
  <c r="ED212"/>
  <c r="ED213"/>
  <c r="ED214"/>
  <c r="ED215"/>
  <c r="ED216"/>
  <c r="ED217"/>
  <c r="ED218"/>
  <c r="ED219"/>
  <c r="ED220"/>
  <c r="ED221"/>
  <c r="ED222"/>
  <c r="ED223"/>
  <c r="ED224"/>
  <c r="ED225"/>
  <c r="ED226"/>
  <c r="ED227"/>
  <c r="ED228"/>
  <c r="ED229"/>
  <c r="ED230"/>
  <c r="ED231"/>
  <c r="ED232"/>
  <c r="ED233"/>
  <c r="ED234"/>
  <c r="ED235"/>
  <c r="ED236"/>
  <c r="ED237"/>
  <c r="ED238"/>
  <c r="ED239"/>
  <c r="ED240"/>
  <c r="ED241"/>
  <c r="ED242"/>
  <c r="ED243"/>
  <c r="ED244"/>
  <c r="ED245"/>
  <c r="ED246"/>
  <c r="ED247"/>
  <c r="ED248"/>
  <c r="ED249"/>
  <c r="ED250"/>
  <c r="ED251"/>
  <c r="ED252"/>
  <c r="ED253"/>
  <c r="ED254"/>
  <c r="ED255"/>
  <c r="ED256"/>
  <c r="ED257"/>
  <c r="ED258"/>
  <c r="ED259"/>
  <c r="ED260"/>
  <c r="ED261"/>
  <c r="ED262"/>
  <c r="ED263"/>
  <c r="ED264"/>
  <c r="ED265"/>
  <c r="ED266"/>
  <c r="ED267"/>
  <c r="ED268"/>
  <c r="ED269"/>
  <c r="ED270"/>
  <c r="ED271"/>
  <c r="ED272"/>
  <c r="ED273"/>
  <c r="ED274"/>
  <c r="ED275"/>
  <c r="ED276"/>
  <c r="ED277"/>
  <c r="ED278"/>
  <c r="ED279"/>
  <c r="ED280"/>
  <c r="ED281"/>
  <c r="ED282"/>
  <c r="ED283"/>
  <c r="ED284"/>
  <c r="ED285"/>
  <c r="ED286"/>
  <c r="ED287"/>
  <c r="ED288"/>
  <c r="ED289"/>
  <c r="ED290"/>
  <c r="ED291"/>
  <c r="ED292"/>
  <c r="ED293"/>
  <c r="ED294"/>
  <c r="ED295"/>
  <c r="ED296"/>
  <c r="ED297"/>
  <c r="ED298"/>
  <c r="ED299"/>
  <c r="ED300"/>
  <c r="ED301"/>
  <c r="ED302"/>
  <c r="ED303"/>
  <c r="ED304"/>
  <c r="ED305"/>
  <c r="ED306"/>
  <c r="ED307"/>
  <c r="ED308"/>
  <c r="ED309"/>
  <c r="ED310"/>
  <c r="ED311"/>
  <c r="ED312"/>
  <c r="ED313"/>
  <c r="ED314"/>
  <c r="ED315"/>
  <c r="ED316"/>
  <c r="ED317"/>
  <c r="ED318"/>
  <c r="ED319"/>
  <c r="ED320"/>
  <c r="ED321"/>
  <c r="ED322"/>
  <c r="ED323"/>
  <c r="ED324"/>
  <c r="ED325"/>
  <c r="ED326"/>
  <c r="ED327"/>
  <c r="ED328"/>
  <c r="ED329"/>
  <c r="ED330"/>
  <c r="ED331"/>
  <c r="ED332"/>
  <c r="ED333"/>
  <c r="EE23"/>
  <c r="EE24"/>
  <c r="EE25"/>
  <c r="EE26"/>
  <c r="EE27"/>
  <c r="EE28"/>
  <c r="EE29"/>
  <c r="EE30"/>
  <c r="EE31"/>
  <c r="EE32"/>
  <c r="EE33"/>
  <c r="EE34"/>
  <c r="EE35"/>
  <c r="EE36"/>
  <c r="EE37"/>
  <c r="EE38"/>
  <c r="EE39"/>
  <c r="EE40"/>
  <c r="EE41"/>
  <c r="EE42"/>
  <c r="EE43"/>
  <c r="EE44"/>
  <c r="EE45"/>
  <c r="EE46"/>
  <c r="EE47"/>
  <c r="EE48"/>
  <c r="EE49"/>
  <c r="EE50"/>
  <c r="EE51"/>
  <c r="EE52"/>
  <c r="EE53"/>
  <c r="EE54"/>
  <c r="EE55"/>
  <c r="EE56"/>
  <c r="EE57"/>
  <c r="EE58"/>
  <c r="EE59"/>
  <c r="EE60"/>
  <c r="EE61"/>
  <c r="EE62"/>
  <c r="EE63"/>
  <c r="EE64"/>
  <c r="EE65"/>
  <c r="EE66"/>
  <c r="EE67"/>
  <c r="EE68"/>
  <c r="EE69"/>
  <c r="EE70"/>
  <c r="EE71"/>
  <c r="EE72"/>
  <c r="EE73"/>
  <c r="EE74"/>
  <c r="EE75"/>
  <c r="EE76"/>
  <c r="EE77"/>
  <c r="EE78"/>
  <c r="EE79"/>
  <c r="EE80"/>
  <c r="EE81"/>
  <c r="EE82"/>
  <c r="EE83"/>
  <c r="EE84"/>
  <c r="EE85"/>
  <c r="EE86"/>
  <c r="EE87"/>
  <c r="EE88"/>
  <c r="EE89"/>
  <c r="EE90"/>
  <c r="EE91"/>
  <c r="EE92"/>
  <c r="EE93"/>
  <c r="EE94"/>
  <c r="EE95"/>
  <c r="EE96"/>
  <c r="EE97"/>
  <c r="EE98"/>
  <c r="EE99"/>
  <c r="EE100"/>
  <c r="EE101"/>
  <c r="EE102"/>
  <c r="EE103"/>
  <c r="EE104"/>
  <c r="EE105"/>
  <c r="EE106"/>
  <c r="EE107"/>
  <c r="EE108"/>
  <c r="EE109"/>
  <c r="EE110"/>
  <c r="EE111"/>
  <c r="EE112"/>
  <c r="EE113"/>
  <c r="EE114"/>
  <c r="EE115"/>
  <c r="EE116"/>
  <c r="EE117"/>
  <c r="EE118"/>
  <c r="EE119"/>
  <c r="EE120"/>
  <c r="EE121"/>
  <c r="EE122"/>
  <c r="EE123"/>
  <c r="EE124"/>
  <c r="EE125"/>
  <c r="EE126"/>
  <c r="EE127"/>
  <c r="EE128"/>
  <c r="EE129"/>
  <c r="EE130"/>
  <c r="EE131"/>
  <c r="EE132"/>
  <c r="EE133"/>
  <c r="EE134"/>
  <c r="EE135"/>
  <c r="EE136"/>
  <c r="EE137"/>
  <c r="EE138"/>
  <c r="EE139"/>
  <c r="EE140"/>
  <c r="EE141"/>
  <c r="EE142"/>
  <c r="EE143"/>
  <c r="EE144"/>
  <c r="EE145"/>
  <c r="EE146"/>
  <c r="EE147"/>
  <c r="EE148"/>
  <c r="EE149"/>
  <c r="EE150"/>
  <c r="EE151"/>
  <c r="EE152"/>
  <c r="EE153"/>
  <c r="EE154"/>
  <c r="EE155"/>
  <c r="EE156"/>
  <c r="EE157"/>
  <c r="EE158"/>
  <c r="EE159"/>
  <c r="EE160"/>
  <c r="EE161"/>
  <c r="EE162"/>
  <c r="EE163"/>
  <c r="EE164"/>
  <c r="EE165"/>
  <c r="EE166"/>
  <c r="EE167"/>
  <c r="EE168"/>
  <c r="EE169"/>
  <c r="EE170"/>
  <c r="EE171"/>
  <c r="EE172"/>
  <c r="EE173"/>
  <c r="EE174"/>
  <c r="EE175"/>
  <c r="EE176"/>
  <c r="EE177"/>
  <c r="EE178"/>
  <c r="EE179"/>
  <c r="EE180"/>
  <c r="EE181"/>
  <c r="EE182"/>
  <c r="EE183"/>
  <c r="EE184"/>
  <c r="EE185"/>
  <c r="EE186"/>
  <c r="EE187"/>
  <c r="EE188"/>
  <c r="EE189"/>
  <c r="EE190"/>
  <c r="EE191"/>
  <c r="EE192"/>
  <c r="EE193"/>
  <c r="EE194"/>
  <c r="EE195"/>
  <c r="EE196"/>
  <c r="EE197"/>
  <c r="EE198"/>
  <c r="EE199"/>
  <c r="EE200"/>
  <c r="EE201"/>
  <c r="EE202"/>
  <c r="EE203"/>
  <c r="EE204"/>
  <c r="EE205"/>
  <c r="EE206"/>
  <c r="EE207"/>
  <c r="EE208"/>
  <c r="EE209"/>
  <c r="EE210"/>
  <c r="EE211"/>
  <c r="EE212"/>
  <c r="EE213"/>
  <c r="EE214"/>
  <c r="EE215"/>
  <c r="EE216"/>
  <c r="EE217"/>
  <c r="EE218"/>
  <c r="EE219"/>
  <c r="EE220"/>
  <c r="EE221"/>
  <c r="EE222"/>
  <c r="EE223"/>
  <c r="EE224"/>
  <c r="EE225"/>
  <c r="EE226"/>
  <c r="EE227"/>
  <c r="EE228"/>
  <c r="EE229"/>
  <c r="EE230"/>
  <c r="EE231"/>
  <c r="EE232"/>
  <c r="EE233"/>
  <c r="EE234"/>
  <c r="EE235"/>
  <c r="EE236"/>
  <c r="EE237"/>
  <c r="EE238"/>
  <c r="EE239"/>
  <c r="EE240"/>
  <c r="EE241"/>
  <c r="EE242"/>
  <c r="EE243"/>
  <c r="EE244"/>
  <c r="EE245"/>
  <c r="EE246"/>
  <c r="EE247"/>
  <c r="EE248"/>
  <c r="EE249"/>
  <c r="EE250"/>
  <c r="EE251"/>
  <c r="EE252"/>
  <c r="EE253"/>
  <c r="EE254"/>
  <c r="EE255"/>
  <c r="EE256"/>
  <c r="EE257"/>
  <c r="EE258"/>
  <c r="EE259"/>
  <c r="EE260"/>
  <c r="EE261"/>
  <c r="EE262"/>
  <c r="EE263"/>
  <c r="EE264"/>
  <c r="EE265"/>
  <c r="EE266"/>
  <c r="EE267"/>
  <c r="EE268"/>
  <c r="EE269"/>
  <c r="EE270"/>
  <c r="EE271"/>
  <c r="EE272"/>
  <c r="EE273"/>
  <c r="EE274"/>
  <c r="EE275"/>
  <c r="EE276"/>
  <c r="EE277"/>
  <c r="EE278"/>
  <c r="EE279"/>
  <c r="EE280"/>
  <c r="EE281"/>
  <c r="EE282"/>
  <c r="EE283"/>
  <c r="EE284"/>
  <c r="EE285"/>
  <c r="EE286"/>
  <c r="EE287"/>
  <c r="EE288"/>
  <c r="EE289"/>
  <c r="EE290"/>
  <c r="EE291"/>
  <c r="EE292"/>
  <c r="EE293"/>
  <c r="EE294"/>
  <c r="EE295"/>
  <c r="EE296"/>
  <c r="EE297"/>
  <c r="EE298"/>
  <c r="EE299"/>
  <c r="EE300"/>
  <c r="EE301"/>
  <c r="EE302"/>
  <c r="EE303"/>
  <c r="EE304"/>
  <c r="EE305"/>
  <c r="EE306"/>
  <c r="EE307"/>
  <c r="EE308"/>
  <c r="EE309"/>
  <c r="EE310"/>
  <c r="EE311"/>
  <c r="EE312"/>
  <c r="EE313"/>
  <c r="EE314"/>
  <c r="EE315"/>
  <c r="EE316"/>
  <c r="EE317"/>
  <c r="EE318"/>
  <c r="EE319"/>
  <c r="EE320"/>
  <c r="EE321"/>
  <c r="EE322"/>
  <c r="EE323"/>
  <c r="EE324"/>
  <c r="EE325"/>
  <c r="EE326"/>
  <c r="EE327"/>
  <c r="EE328"/>
  <c r="EE329"/>
  <c r="EE330"/>
  <c r="EE331"/>
  <c r="EE332"/>
  <c r="EE333"/>
  <c r="EF23"/>
  <c r="EF24"/>
  <c r="EF25"/>
  <c r="EF26"/>
  <c r="EF27"/>
  <c r="EF28"/>
  <c r="EF29"/>
  <c r="EF30"/>
  <c r="EF31"/>
  <c r="EF32"/>
  <c r="EF33"/>
  <c r="EF34"/>
  <c r="EF35"/>
  <c r="EF36"/>
  <c r="EF37"/>
  <c r="EF38"/>
  <c r="EF39"/>
  <c r="EF40"/>
  <c r="EF41"/>
  <c r="EF42"/>
  <c r="EF43"/>
  <c r="EF44"/>
  <c r="EF45"/>
  <c r="EF46"/>
  <c r="EF47"/>
  <c r="EF48"/>
  <c r="EF49"/>
  <c r="EF50"/>
  <c r="EF51"/>
  <c r="EF52"/>
  <c r="EF53"/>
  <c r="EF54"/>
  <c r="EF55"/>
  <c r="EF56"/>
  <c r="EF57"/>
  <c r="EF58"/>
  <c r="EF59"/>
  <c r="EF60"/>
  <c r="EF61"/>
  <c r="EF62"/>
  <c r="EF63"/>
  <c r="EF64"/>
  <c r="EF65"/>
  <c r="EF66"/>
  <c r="EF67"/>
  <c r="EF68"/>
  <c r="EF69"/>
  <c r="EF70"/>
  <c r="EF71"/>
  <c r="EF72"/>
  <c r="EF73"/>
  <c r="EF74"/>
  <c r="EF75"/>
  <c r="EF76"/>
  <c r="EF77"/>
  <c r="EF78"/>
  <c r="EF79"/>
  <c r="EF80"/>
  <c r="EF81"/>
  <c r="EF82"/>
  <c r="EF83"/>
  <c r="EF84"/>
  <c r="EF85"/>
  <c r="EF86"/>
  <c r="EF87"/>
  <c r="EF88"/>
  <c r="EF89"/>
  <c r="EF90"/>
  <c r="EF91"/>
  <c r="EF92"/>
  <c r="EF93"/>
  <c r="EF94"/>
  <c r="EF95"/>
  <c r="EF96"/>
  <c r="EF97"/>
  <c r="EF98"/>
  <c r="EF99"/>
  <c r="EF100"/>
  <c r="EF101"/>
  <c r="EF102"/>
  <c r="EF103"/>
  <c r="EF104"/>
  <c r="EF105"/>
  <c r="EF106"/>
  <c r="EF107"/>
  <c r="EF108"/>
  <c r="EF109"/>
  <c r="EF110"/>
  <c r="EF111"/>
  <c r="EF112"/>
  <c r="EF113"/>
  <c r="EF114"/>
  <c r="EF115"/>
  <c r="EF116"/>
  <c r="EF117"/>
  <c r="EF118"/>
  <c r="EF119"/>
  <c r="EF120"/>
  <c r="EF121"/>
  <c r="EF122"/>
  <c r="EF123"/>
  <c r="EF124"/>
  <c r="EF125"/>
  <c r="EF126"/>
  <c r="EF127"/>
  <c r="EF128"/>
  <c r="EF129"/>
  <c r="EF130"/>
  <c r="EF131"/>
  <c r="EF132"/>
  <c r="EF133"/>
  <c r="EF134"/>
  <c r="EF135"/>
  <c r="EF136"/>
  <c r="EF137"/>
  <c r="EF138"/>
  <c r="EF139"/>
  <c r="EF140"/>
  <c r="EF141"/>
  <c r="EF142"/>
  <c r="EF143"/>
  <c r="EF144"/>
  <c r="EF145"/>
  <c r="EF146"/>
  <c r="EF147"/>
  <c r="EF148"/>
  <c r="EF149"/>
  <c r="EF150"/>
  <c r="EF151"/>
  <c r="EF152"/>
  <c r="EF153"/>
  <c r="EF154"/>
  <c r="EF155"/>
  <c r="EF156"/>
  <c r="EF157"/>
  <c r="EF158"/>
  <c r="EF159"/>
  <c r="EF160"/>
  <c r="EF161"/>
  <c r="EF162"/>
  <c r="EF163"/>
  <c r="EF164"/>
  <c r="EF165"/>
  <c r="EF166"/>
  <c r="EF167"/>
  <c r="EF168"/>
  <c r="EF169"/>
  <c r="EF170"/>
  <c r="EF171"/>
  <c r="EF172"/>
  <c r="EF173"/>
  <c r="EF174"/>
  <c r="EF175"/>
  <c r="EF176"/>
  <c r="EF177"/>
  <c r="EF178"/>
  <c r="EF179"/>
  <c r="EF180"/>
  <c r="EF181"/>
  <c r="EF182"/>
  <c r="EF183"/>
  <c r="EF184"/>
  <c r="EF185"/>
  <c r="EF186"/>
  <c r="EF187"/>
  <c r="EF188"/>
  <c r="EF189"/>
  <c r="EF190"/>
  <c r="EF191"/>
  <c r="EF192"/>
  <c r="EF193"/>
  <c r="EF194"/>
  <c r="EF195"/>
  <c r="EF196"/>
  <c r="EF197"/>
  <c r="EF198"/>
  <c r="EF199"/>
  <c r="EF200"/>
  <c r="EF201"/>
  <c r="EF202"/>
  <c r="EF203"/>
  <c r="EF204"/>
  <c r="EF205"/>
  <c r="EF206"/>
  <c r="EF207"/>
  <c r="EF208"/>
  <c r="EF209"/>
  <c r="EF210"/>
  <c r="EF211"/>
  <c r="EF212"/>
  <c r="EF213"/>
  <c r="EF214"/>
  <c r="EF215"/>
  <c r="EF216"/>
  <c r="EF217"/>
  <c r="EF218"/>
  <c r="EF219"/>
  <c r="EF220"/>
  <c r="EF221"/>
  <c r="EF222"/>
  <c r="EF223"/>
  <c r="EF224"/>
  <c r="EF225"/>
  <c r="EF226"/>
  <c r="EF227"/>
  <c r="EF228"/>
  <c r="EF229"/>
  <c r="EF230"/>
  <c r="EF231"/>
  <c r="EF232"/>
  <c r="EF233"/>
  <c r="EF234"/>
  <c r="EF235"/>
  <c r="EF236"/>
  <c r="EF237"/>
  <c r="EF238"/>
  <c r="EF239"/>
  <c r="EF240"/>
  <c r="EF241"/>
  <c r="EF242"/>
  <c r="EF243"/>
  <c r="EF244"/>
  <c r="EF245"/>
  <c r="EF246"/>
  <c r="EF247"/>
  <c r="EF248"/>
  <c r="EF249"/>
  <c r="EF250"/>
  <c r="EF251"/>
  <c r="EF252"/>
  <c r="EF253"/>
  <c r="EF254"/>
  <c r="EF255"/>
  <c r="EF256"/>
  <c r="EF257"/>
  <c r="EF258"/>
  <c r="EF259"/>
  <c r="EF260"/>
  <c r="EF261"/>
  <c r="EF262"/>
  <c r="EF263"/>
  <c r="EF264"/>
  <c r="EF265"/>
  <c r="EF266"/>
  <c r="EF267"/>
  <c r="EF268"/>
  <c r="EF269"/>
  <c r="EF270"/>
  <c r="EF271"/>
  <c r="EF272"/>
  <c r="EF273"/>
  <c r="EF274"/>
  <c r="EF275"/>
  <c r="EF276"/>
  <c r="EF277"/>
  <c r="EF278"/>
  <c r="EF279"/>
  <c r="EF280"/>
  <c r="EF281"/>
  <c r="EF282"/>
  <c r="EF283"/>
  <c r="EF284"/>
  <c r="EF285"/>
  <c r="EF286"/>
  <c r="EF287"/>
  <c r="EF288"/>
  <c r="EF289"/>
  <c r="EF290"/>
  <c r="EF291"/>
  <c r="EF292"/>
  <c r="EF293"/>
  <c r="EF294"/>
  <c r="EF295"/>
  <c r="EF296"/>
  <c r="EF297"/>
  <c r="EF298"/>
  <c r="EF299"/>
  <c r="EF300"/>
  <c r="EF301"/>
  <c r="EF302"/>
  <c r="EF303"/>
  <c r="EF304"/>
  <c r="EF305"/>
  <c r="EF306"/>
  <c r="EF307"/>
  <c r="EF308"/>
  <c r="EF309"/>
  <c r="EF310"/>
  <c r="EF311"/>
  <c r="EF312"/>
  <c r="EF313"/>
  <c r="EF314"/>
  <c r="EF315"/>
  <c r="EF316"/>
  <c r="EF317"/>
  <c r="EF318"/>
  <c r="EF319"/>
  <c r="EF320"/>
  <c r="EF321"/>
  <c r="EF322"/>
  <c r="EF323"/>
  <c r="EF324"/>
  <c r="EF325"/>
  <c r="EF326"/>
  <c r="EF327"/>
  <c r="EF328"/>
  <c r="EF329"/>
  <c r="EF330"/>
  <c r="EF331"/>
  <c r="EF332"/>
  <c r="EF333"/>
  <c r="EG23"/>
  <c r="EG24"/>
  <c r="EG25"/>
  <c r="EG26"/>
  <c r="EG27"/>
  <c r="EG28"/>
  <c r="EG29"/>
  <c r="EG30"/>
  <c r="EG31"/>
  <c r="EG32"/>
  <c r="EG33"/>
  <c r="EG34"/>
  <c r="EG35"/>
  <c r="EG36"/>
  <c r="EG37"/>
  <c r="EG38"/>
  <c r="EG39"/>
  <c r="EG40"/>
  <c r="EG41"/>
  <c r="EG42"/>
  <c r="EG43"/>
  <c r="EG44"/>
  <c r="EG45"/>
  <c r="EG46"/>
  <c r="EG47"/>
  <c r="EG48"/>
  <c r="EG49"/>
  <c r="EG50"/>
  <c r="EG51"/>
  <c r="EG52"/>
  <c r="EG53"/>
  <c r="EG54"/>
  <c r="EG55"/>
  <c r="EG56"/>
  <c r="EG57"/>
  <c r="EG58"/>
  <c r="EG59"/>
  <c r="EG60"/>
  <c r="EG61"/>
  <c r="EG62"/>
  <c r="EG63"/>
  <c r="EG64"/>
  <c r="EG65"/>
  <c r="EG66"/>
  <c r="EG67"/>
  <c r="EG68"/>
  <c r="EG69"/>
  <c r="EG70"/>
  <c r="EG71"/>
  <c r="EG72"/>
  <c r="EG73"/>
  <c r="EG74"/>
  <c r="EG75"/>
  <c r="EG76"/>
  <c r="EG77"/>
  <c r="EG78"/>
  <c r="EG79"/>
  <c r="EG80"/>
  <c r="EG81"/>
  <c r="EG82"/>
  <c r="EG83"/>
  <c r="EG84"/>
  <c r="EG85"/>
  <c r="EG86"/>
  <c r="EG87"/>
  <c r="EG88"/>
  <c r="EG89"/>
  <c r="EG90"/>
  <c r="EG91"/>
  <c r="EG92"/>
  <c r="EG93"/>
  <c r="EG94"/>
  <c r="EG95"/>
  <c r="EG96"/>
  <c r="EG97"/>
  <c r="EG98"/>
  <c r="EG99"/>
  <c r="EG100"/>
  <c r="EG101"/>
  <c r="EG102"/>
  <c r="EG103"/>
  <c r="EG104"/>
  <c r="EG105"/>
  <c r="EG106"/>
  <c r="EG107"/>
  <c r="EG108"/>
  <c r="EG109"/>
  <c r="EG110"/>
  <c r="EG111"/>
  <c r="EG112"/>
  <c r="EG113"/>
  <c r="EG114"/>
  <c r="EG115"/>
  <c r="EG116"/>
  <c r="EG117"/>
  <c r="EG118"/>
  <c r="EG119"/>
  <c r="EG120"/>
  <c r="EG121"/>
  <c r="EG122"/>
  <c r="EG123"/>
  <c r="EG124"/>
  <c r="EG125"/>
  <c r="EG126"/>
  <c r="EG127"/>
  <c r="EG128"/>
  <c r="EG129"/>
  <c r="EG130"/>
  <c r="EG131"/>
  <c r="EG132"/>
  <c r="EG133"/>
  <c r="EG134"/>
  <c r="EG135"/>
  <c r="EG136"/>
  <c r="EG137"/>
  <c r="EG138"/>
  <c r="EG139"/>
  <c r="EG140"/>
  <c r="EG141"/>
  <c r="EG142"/>
  <c r="EG143"/>
  <c r="EG144"/>
  <c r="EG145"/>
  <c r="EG146"/>
  <c r="EG147"/>
  <c r="EG148"/>
  <c r="EG149"/>
  <c r="EG150"/>
  <c r="EG151"/>
  <c r="EG152"/>
  <c r="EG153"/>
  <c r="EG154"/>
  <c r="EG155"/>
  <c r="EG156"/>
  <c r="EG157"/>
  <c r="EG158"/>
  <c r="EG159"/>
  <c r="EG160"/>
  <c r="EG161"/>
  <c r="EG162"/>
  <c r="EG163"/>
  <c r="EG164"/>
  <c r="EG165"/>
  <c r="EG166"/>
  <c r="EG167"/>
  <c r="EG168"/>
  <c r="EG169"/>
  <c r="EG170"/>
  <c r="EG171"/>
  <c r="EG172"/>
  <c r="EG173"/>
  <c r="EG174"/>
  <c r="EG175"/>
  <c r="EG176"/>
  <c r="EG177"/>
  <c r="EG178"/>
  <c r="EG179"/>
  <c r="EG180"/>
  <c r="EG181"/>
  <c r="EG182"/>
  <c r="EG183"/>
  <c r="EG184"/>
  <c r="EG185"/>
  <c r="EG186"/>
  <c r="EG187"/>
  <c r="EG188"/>
  <c r="EG189"/>
  <c r="EG190"/>
  <c r="EG191"/>
  <c r="EG192"/>
  <c r="EG193"/>
  <c r="EG194"/>
  <c r="EG195"/>
  <c r="EG196"/>
  <c r="EG197"/>
  <c r="EG198"/>
  <c r="EG199"/>
  <c r="EG200"/>
  <c r="EG201"/>
  <c r="EG202"/>
  <c r="EG203"/>
  <c r="EG204"/>
  <c r="EG205"/>
  <c r="EG206"/>
  <c r="EG207"/>
  <c r="EG208"/>
  <c r="EG209"/>
  <c r="EG210"/>
  <c r="EG211"/>
  <c r="EG212"/>
  <c r="EG213"/>
  <c r="EG214"/>
  <c r="EG215"/>
  <c r="EG216"/>
  <c r="EG217"/>
  <c r="EG218"/>
  <c r="EG219"/>
  <c r="EG220"/>
  <c r="EG221"/>
  <c r="EG222"/>
  <c r="EG223"/>
  <c r="EG224"/>
  <c r="EG225"/>
  <c r="EG226"/>
  <c r="EG227"/>
  <c r="EG228"/>
  <c r="EG229"/>
  <c r="EG230"/>
  <c r="EG231"/>
  <c r="EG232"/>
  <c r="EG233"/>
  <c r="EG234"/>
  <c r="EG235"/>
  <c r="EG236"/>
  <c r="EG237"/>
  <c r="EG238"/>
  <c r="EG239"/>
  <c r="EG240"/>
  <c r="EG241"/>
  <c r="EG242"/>
  <c r="EG243"/>
  <c r="EG244"/>
  <c r="EG245"/>
  <c r="EG246"/>
  <c r="EG247"/>
  <c r="EG248"/>
  <c r="EG249"/>
  <c r="EG250"/>
  <c r="EG251"/>
  <c r="EG252"/>
  <c r="EG253"/>
  <c r="EG254"/>
  <c r="EG255"/>
  <c r="EG256"/>
  <c r="EG257"/>
  <c r="EG258"/>
  <c r="EG259"/>
  <c r="EG260"/>
  <c r="EG261"/>
  <c r="EG262"/>
  <c r="EG263"/>
  <c r="EG264"/>
  <c r="EG265"/>
  <c r="EG266"/>
  <c r="EG267"/>
  <c r="EG268"/>
  <c r="EG269"/>
  <c r="EG270"/>
  <c r="EG271"/>
  <c r="EG272"/>
  <c r="EG273"/>
  <c r="EG274"/>
  <c r="EG275"/>
  <c r="EG276"/>
  <c r="EG277"/>
  <c r="EG278"/>
  <c r="EG279"/>
  <c r="EG280"/>
  <c r="EG281"/>
  <c r="EG282"/>
  <c r="EG283"/>
  <c r="EG284"/>
  <c r="EG285"/>
  <c r="EG286"/>
  <c r="EG287"/>
  <c r="EG288"/>
  <c r="EG289"/>
  <c r="EG290"/>
  <c r="EG291"/>
  <c r="EG292"/>
  <c r="EG293"/>
  <c r="EG294"/>
  <c r="EG295"/>
  <c r="EG296"/>
  <c r="EG297"/>
  <c r="EG298"/>
  <c r="EG299"/>
  <c r="EG300"/>
  <c r="EG301"/>
  <c r="EG302"/>
  <c r="EG303"/>
  <c r="EG304"/>
  <c r="EG305"/>
  <c r="EG306"/>
  <c r="EG307"/>
  <c r="EG308"/>
  <c r="EG309"/>
  <c r="EG310"/>
  <c r="EG311"/>
  <c r="EG312"/>
  <c r="EG313"/>
  <c r="EG314"/>
  <c r="EG315"/>
  <c r="EG316"/>
  <c r="EG317"/>
  <c r="EG318"/>
  <c r="EG319"/>
  <c r="EG320"/>
  <c r="EG321"/>
  <c r="EG322"/>
  <c r="EG323"/>
  <c r="EG324"/>
  <c r="EG325"/>
  <c r="EG326"/>
  <c r="EG327"/>
  <c r="EG328"/>
  <c r="EG329"/>
  <c r="EG330"/>
  <c r="EG331"/>
  <c r="EG332"/>
  <c r="EG333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H85"/>
  <c r="EH86"/>
  <c r="EH87"/>
  <c r="EH88"/>
  <c r="EH89"/>
  <c r="EH90"/>
  <c r="EH91"/>
  <c r="EH92"/>
  <c r="EH93"/>
  <c r="EH94"/>
  <c r="EH95"/>
  <c r="EH96"/>
  <c r="EH97"/>
  <c r="EH98"/>
  <c r="EH99"/>
  <c r="EH100"/>
  <c r="EH101"/>
  <c r="EH102"/>
  <c r="EH103"/>
  <c r="EH104"/>
  <c r="EH105"/>
  <c r="EH106"/>
  <c r="EH107"/>
  <c r="EH108"/>
  <c r="EH109"/>
  <c r="EH110"/>
  <c r="EH111"/>
  <c r="EH112"/>
  <c r="EH113"/>
  <c r="EH114"/>
  <c r="EH115"/>
  <c r="EH116"/>
  <c r="EH117"/>
  <c r="EH118"/>
  <c r="EH119"/>
  <c r="EH120"/>
  <c r="EH121"/>
  <c r="EH122"/>
  <c r="EH123"/>
  <c r="EH124"/>
  <c r="EH125"/>
  <c r="EH126"/>
  <c r="EH127"/>
  <c r="EH128"/>
  <c r="EH129"/>
  <c r="EH130"/>
  <c r="EH131"/>
  <c r="EH132"/>
  <c r="EH133"/>
  <c r="EH134"/>
  <c r="EH135"/>
  <c r="EH136"/>
  <c r="EH137"/>
  <c r="EH138"/>
  <c r="EH139"/>
  <c r="EH140"/>
  <c r="EH141"/>
  <c r="EH142"/>
  <c r="EH143"/>
  <c r="EH144"/>
  <c r="EH145"/>
  <c r="EH146"/>
  <c r="EH147"/>
  <c r="EH148"/>
  <c r="EH149"/>
  <c r="EH150"/>
  <c r="EH151"/>
  <c r="EH152"/>
  <c r="EH153"/>
  <c r="EH154"/>
  <c r="EH155"/>
  <c r="EH156"/>
  <c r="EH157"/>
  <c r="EH158"/>
  <c r="EH159"/>
  <c r="EH160"/>
  <c r="EH161"/>
  <c r="EH162"/>
  <c r="EH163"/>
  <c r="EH164"/>
  <c r="EH165"/>
  <c r="EH166"/>
  <c r="EH167"/>
  <c r="EH168"/>
  <c r="EH169"/>
  <c r="EH170"/>
  <c r="EH171"/>
  <c r="EH172"/>
  <c r="EH173"/>
  <c r="EH174"/>
  <c r="EH175"/>
  <c r="EH176"/>
  <c r="EH177"/>
  <c r="EH178"/>
  <c r="EH179"/>
  <c r="EH180"/>
  <c r="EH181"/>
  <c r="EH182"/>
  <c r="EH183"/>
  <c r="EH184"/>
  <c r="EH185"/>
  <c r="EH186"/>
  <c r="EH187"/>
  <c r="EH188"/>
  <c r="EH189"/>
  <c r="EH190"/>
  <c r="EH191"/>
  <c r="EH192"/>
  <c r="EH193"/>
  <c r="EH194"/>
  <c r="EH195"/>
  <c r="EH196"/>
  <c r="EH197"/>
  <c r="EH198"/>
  <c r="EH199"/>
  <c r="EH200"/>
  <c r="EH201"/>
  <c r="EH202"/>
  <c r="EH203"/>
  <c r="EH204"/>
  <c r="EH205"/>
  <c r="EH206"/>
  <c r="EH207"/>
  <c r="EH208"/>
  <c r="EH209"/>
  <c r="EH210"/>
  <c r="EH211"/>
  <c r="EH212"/>
  <c r="EH213"/>
  <c r="EH214"/>
  <c r="EH215"/>
  <c r="EH216"/>
  <c r="EH217"/>
  <c r="EH218"/>
  <c r="EH219"/>
  <c r="EH220"/>
  <c r="EH221"/>
  <c r="EH222"/>
  <c r="EH223"/>
  <c r="EH224"/>
  <c r="EH225"/>
  <c r="EH226"/>
  <c r="EH227"/>
  <c r="EH228"/>
  <c r="EH229"/>
  <c r="EH230"/>
  <c r="EH231"/>
  <c r="EH232"/>
  <c r="EH233"/>
  <c r="EH234"/>
  <c r="EH235"/>
  <c r="EH236"/>
  <c r="EH237"/>
  <c r="EH238"/>
  <c r="EH239"/>
  <c r="EH240"/>
  <c r="EH241"/>
  <c r="EH242"/>
  <c r="EH243"/>
  <c r="EH244"/>
  <c r="EH245"/>
  <c r="EH246"/>
  <c r="EH247"/>
  <c r="EH248"/>
  <c r="EH249"/>
  <c r="EH250"/>
  <c r="EH251"/>
  <c r="EH252"/>
  <c r="EH253"/>
  <c r="EH254"/>
  <c r="EH255"/>
  <c r="EH256"/>
  <c r="EH257"/>
  <c r="EH258"/>
  <c r="EH259"/>
  <c r="EH260"/>
  <c r="EH261"/>
  <c r="EH262"/>
  <c r="EH263"/>
  <c r="EH264"/>
  <c r="EH265"/>
  <c r="EH266"/>
  <c r="EH267"/>
  <c r="EH268"/>
  <c r="EH269"/>
  <c r="EH270"/>
  <c r="EH271"/>
  <c r="EH272"/>
  <c r="EH273"/>
  <c r="EH274"/>
  <c r="EH275"/>
  <c r="EH276"/>
  <c r="EH277"/>
  <c r="EH278"/>
  <c r="EH279"/>
  <c r="EH280"/>
  <c r="EH281"/>
  <c r="EH282"/>
  <c r="EH283"/>
  <c r="EH284"/>
  <c r="EH285"/>
  <c r="EH286"/>
  <c r="EH287"/>
  <c r="EH288"/>
  <c r="EH289"/>
  <c r="EH290"/>
  <c r="EH291"/>
  <c r="EH292"/>
  <c r="EH293"/>
  <c r="EH294"/>
  <c r="EH295"/>
  <c r="EH296"/>
  <c r="EH297"/>
  <c r="EH298"/>
  <c r="EH299"/>
  <c r="EH300"/>
  <c r="EH301"/>
  <c r="EH302"/>
  <c r="EH303"/>
  <c r="EH304"/>
  <c r="EH305"/>
  <c r="EH306"/>
  <c r="EH307"/>
  <c r="EH308"/>
  <c r="EH309"/>
  <c r="EH310"/>
  <c r="EH311"/>
  <c r="EH312"/>
  <c r="EH313"/>
  <c r="EH314"/>
  <c r="EH315"/>
  <c r="EH316"/>
  <c r="EH317"/>
  <c r="EH318"/>
  <c r="EH319"/>
  <c r="EH320"/>
  <c r="EH321"/>
  <c r="EH322"/>
  <c r="EH323"/>
  <c r="EH324"/>
  <c r="EH325"/>
  <c r="EH326"/>
  <c r="EH327"/>
  <c r="EH328"/>
  <c r="EH329"/>
  <c r="EH330"/>
  <c r="EH331"/>
  <c r="EH332"/>
  <c r="EH333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85"/>
  <c r="EI86"/>
  <c r="EI87"/>
  <c r="EI88"/>
  <c r="EI89"/>
  <c r="EI90"/>
  <c r="EI91"/>
  <c r="EI92"/>
  <c r="EI93"/>
  <c r="EI94"/>
  <c r="EI95"/>
  <c r="EI96"/>
  <c r="EI97"/>
  <c r="EI98"/>
  <c r="EI99"/>
  <c r="EI100"/>
  <c r="EI101"/>
  <c r="EI102"/>
  <c r="EI103"/>
  <c r="EI104"/>
  <c r="EI105"/>
  <c r="EI106"/>
  <c r="EI107"/>
  <c r="EI108"/>
  <c r="EI109"/>
  <c r="EI110"/>
  <c r="EI111"/>
  <c r="EI112"/>
  <c r="EI113"/>
  <c r="EI114"/>
  <c r="EI115"/>
  <c r="EI116"/>
  <c r="EI117"/>
  <c r="EI118"/>
  <c r="EI119"/>
  <c r="EI120"/>
  <c r="EI121"/>
  <c r="EI122"/>
  <c r="EI123"/>
  <c r="EI124"/>
  <c r="EI125"/>
  <c r="EI126"/>
  <c r="EI127"/>
  <c r="EI128"/>
  <c r="EI129"/>
  <c r="EI130"/>
  <c r="EI131"/>
  <c r="EI132"/>
  <c r="EI133"/>
  <c r="EI134"/>
  <c r="EI135"/>
  <c r="EI136"/>
  <c r="EI137"/>
  <c r="EI138"/>
  <c r="EI139"/>
  <c r="EI140"/>
  <c r="EI141"/>
  <c r="EI142"/>
  <c r="EI143"/>
  <c r="EI144"/>
  <c r="EI145"/>
  <c r="EI146"/>
  <c r="EI147"/>
  <c r="EI148"/>
  <c r="EI149"/>
  <c r="EI150"/>
  <c r="EI151"/>
  <c r="EI152"/>
  <c r="EI153"/>
  <c r="EI154"/>
  <c r="EI155"/>
  <c r="EI156"/>
  <c r="EI157"/>
  <c r="EI158"/>
  <c r="EI159"/>
  <c r="EI160"/>
  <c r="EI161"/>
  <c r="EI162"/>
  <c r="EI163"/>
  <c r="EI164"/>
  <c r="EI165"/>
  <c r="EI166"/>
  <c r="EI167"/>
  <c r="EI168"/>
  <c r="EI169"/>
  <c r="EI170"/>
  <c r="EI171"/>
  <c r="EI172"/>
  <c r="EI173"/>
  <c r="EI174"/>
  <c r="EI175"/>
  <c r="EI176"/>
  <c r="EI177"/>
  <c r="EI178"/>
  <c r="EI179"/>
  <c r="EI180"/>
  <c r="EI181"/>
  <c r="EI182"/>
  <c r="EI183"/>
  <c r="EI184"/>
  <c r="EI185"/>
  <c r="EI186"/>
  <c r="EI187"/>
  <c r="EI188"/>
  <c r="EI189"/>
  <c r="EI190"/>
  <c r="EI191"/>
  <c r="EI192"/>
  <c r="EI193"/>
  <c r="EI194"/>
  <c r="EI195"/>
  <c r="EI196"/>
  <c r="EI197"/>
  <c r="EI198"/>
  <c r="EI199"/>
  <c r="EI200"/>
  <c r="EI201"/>
  <c r="EI202"/>
  <c r="EI203"/>
  <c r="EI204"/>
  <c r="EI205"/>
  <c r="EI206"/>
  <c r="EI207"/>
  <c r="EI208"/>
  <c r="EI209"/>
  <c r="EI210"/>
  <c r="EI211"/>
  <c r="EI212"/>
  <c r="EI213"/>
  <c r="EI214"/>
  <c r="EI215"/>
  <c r="EI216"/>
  <c r="EI217"/>
  <c r="EI218"/>
  <c r="EI219"/>
  <c r="EI220"/>
  <c r="EI221"/>
  <c r="EI222"/>
  <c r="EI223"/>
  <c r="EI224"/>
  <c r="EI225"/>
  <c r="EI226"/>
  <c r="EI227"/>
  <c r="EI228"/>
  <c r="EI229"/>
  <c r="EI230"/>
  <c r="EI231"/>
  <c r="EI232"/>
  <c r="EI233"/>
  <c r="EI234"/>
  <c r="EI235"/>
  <c r="EI236"/>
  <c r="EI237"/>
  <c r="EI238"/>
  <c r="EI239"/>
  <c r="EI240"/>
  <c r="EI241"/>
  <c r="EI242"/>
  <c r="EI243"/>
  <c r="EI244"/>
  <c r="EI245"/>
  <c r="EI246"/>
  <c r="EI247"/>
  <c r="EI248"/>
  <c r="EI249"/>
  <c r="EI250"/>
  <c r="EI251"/>
  <c r="EI252"/>
  <c r="EI253"/>
  <c r="EI254"/>
  <c r="EI255"/>
  <c r="EI256"/>
  <c r="EI257"/>
  <c r="EI258"/>
  <c r="EI259"/>
  <c r="EI260"/>
  <c r="EI261"/>
  <c r="EI262"/>
  <c r="EI263"/>
  <c r="EI264"/>
  <c r="EI265"/>
  <c r="EI266"/>
  <c r="EI267"/>
  <c r="EI268"/>
  <c r="EI269"/>
  <c r="EI270"/>
  <c r="EI271"/>
  <c r="EI272"/>
  <c r="EI273"/>
  <c r="EI274"/>
  <c r="EI275"/>
  <c r="EI276"/>
  <c r="EI277"/>
  <c r="EI278"/>
  <c r="EI279"/>
  <c r="EI280"/>
  <c r="EI281"/>
  <c r="EI282"/>
  <c r="EI283"/>
  <c r="EI284"/>
  <c r="EI285"/>
  <c r="EI286"/>
  <c r="EI287"/>
  <c r="EI288"/>
  <c r="EI289"/>
  <c r="EI290"/>
  <c r="EI291"/>
  <c r="EI292"/>
  <c r="EI293"/>
  <c r="EI294"/>
  <c r="EI295"/>
  <c r="EI296"/>
  <c r="EI297"/>
  <c r="EI298"/>
  <c r="EI299"/>
  <c r="EI300"/>
  <c r="EI301"/>
  <c r="EI302"/>
  <c r="EI303"/>
  <c r="EI304"/>
  <c r="EI305"/>
  <c r="EI306"/>
  <c r="EI307"/>
  <c r="EI308"/>
  <c r="EI309"/>
  <c r="EI310"/>
  <c r="EI311"/>
  <c r="EI312"/>
  <c r="EI313"/>
  <c r="EI314"/>
  <c r="EI315"/>
  <c r="EI316"/>
  <c r="EI317"/>
  <c r="EI318"/>
  <c r="EI319"/>
  <c r="EI320"/>
  <c r="EI321"/>
  <c r="EI322"/>
  <c r="EI323"/>
  <c r="EI324"/>
  <c r="EI325"/>
  <c r="EI326"/>
  <c r="EI327"/>
  <c r="EI328"/>
  <c r="EI329"/>
  <c r="EI330"/>
  <c r="EI331"/>
  <c r="EI332"/>
  <c r="EI333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J85"/>
  <c r="EJ86"/>
  <c r="EJ87"/>
  <c r="EJ88"/>
  <c r="EJ89"/>
  <c r="EJ90"/>
  <c r="EJ91"/>
  <c r="EJ92"/>
  <c r="EJ93"/>
  <c r="EJ94"/>
  <c r="EJ95"/>
  <c r="EJ96"/>
  <c r="EJ97"/>
  <c r="EJ98"/>
  <c r="EJ99"/>
  <c r="EJ100"/>
  <c r="EJ101"/>
  <c r="EJ102"/>
  <c r="EJ103"/>
  <c r="EJ104"/>
  <c r="EJ105"/>
  <c r="EJ106"/>
  <c r="EJ107"/>
  <c r="EJ108"/>
  <c r="EJ109"/>
  <c r="EJ110"/>
  <c r="EJ111"/>
  <c r="EJ112"/>
  <c r="EJ113"/>
  <c r="EJ114"/>
  <c r="EJ115"/>
  <c r="EJ116"/>
  <c r="EJ117"/>
  <c r="EJ118"/>
  <c r="EJ119"/>
  <c r="EJ120"/>
  <c r="EJ121"/>
  <c r="EJ122"/>
  <c r="EJ123"/>
  <c r="EJ124"/>
  <c r="EJ125"/>
  <c r="EJ126"/>
  <c r="EJ127"/>
  <c r="EJ128"/>
  <c r="EJ129"/>
  <c r="EJ130"/>
  <c r="EJ131"/>
  <c r="EJ132"/>
  <c r="EJ133"/>
  <c r="EJ134"/>
  <c r="EJ135"/>
  <c r="EJ136"/>
  <c r="EJ137"/>
  <c r="EJ138"/>
  <c r="EJ139"/>
  <c r="EJ140"/>
  <c r="EJ141"/>
  <c r="EJ142"/>
  <c r="EJ143"/>
  <c r="EJ144"/>
  <c r="EJ145"/>
  <c r="EJ146"/>
  <c r="EJ147"/>
  <c r="EJ148"/>
  <c r="EJ149"/>
  <c r="EJ150"/>
  <c r="EJ151"/>
  <c r="EJ152"/>
  <c r="EJ153"/>
  <c r="EJ154"/>
  <c r="EJ155"/>
  <c r="EJ156"/>
  <c r="EJ157"/>
  <c r="EJ158"/>
  <c r="EJ159"/>
  <c r="EJ160"/>
  <c r="EJ161"/>
  <c r="EJ162"/>
  <c r="EJ163"/>
  <c r="EJ164"/>
  <c r="EJ165"/>
  <c r="EJ166"/>
  <c r="EJ167"/>
  <c r="EJ168"/>
  <c r="EJ169"/>
  <c r="EJ170"/>
  <c r="EJ171"/>
  <c r="EJ172"/>
  <c r="EJ173"/>
  <c r="EJ174"/>
  <c r="EJ175"/>
  <c r="EJ176"/>
  <c r="EJ177"/>
  <c r="EJ178"/>
  <c r="EJ179"/>
  <c r="EJ180"/>
  <c r="EJ181"/>
  <c r="EJ182"/>
  <c r="EJ183"/>
  <c r="EJ184"/>
  <c r="EJ185"/>
  <c r="EJ186"/>
  <c r="EJ187"/>
  <c r="EJ188"/>
  <c r="EJ189"/>
  <c r="EJ190"/>
  <c r="EJ191"/>
  <c r="EJ192"/>
  <c r="EJ193"/>
  <c r="EJ194"/>
  <c r="EJ195"/>
  <c r="EJ196"/>
  <c r="EJ197"/>
  <c r="EJ198"/>
  <c r="EJ199"/>
  <c r="EJ200"/>
  <c r="EJ201"/>
  <c r="EJ202"/>
  <c r="EJ203"/>
  <c r="EJ204"/>
  <c r="EJ205"/>
  <c r="EJ206"/>
  <c r="EJ207"/>
  <c r="EJ208"/>
  <c r="EJ209"/>
  <c r="EJ210"/>
  <c r="EJ211"/>
  <c r="EJ212"/>
  <c r="EJ213"/>
  <c r="EJ214"/>
  <c r="EJ215"/>
  <c r="EJ216"/>
  <c r="EJ217"/>
  <c r="EJ218"/>
  <c r="EJ219"/>
  <c r="EJ220"/>
  <c r="EJ221"/>
  <c r="EJ222"/>
  <c r="EJ223"/>
  <c r="EJ224"/>
  <c r="EJ225"/>
  <c r="EJ226"/>
  <c r="EJ227"/>
  <c r="EJ228"/>
  <c r="EJ229"/>
  <c r="EJ230"/>
  <c r="EJ231"/>
  <c r="EJ232"/>
  <c r="EJ233"/>
  <c r="EJ234"/>
  <c r="EJ235"/>
  <c r="EJ236"/>
  <c r="EJ237"/>
  <c r="EJ238"/>
  <c r="EJ239"/>
  <c r="EJ240"/>
  <c r="EJ241"/>
  <c r="EJ242"/>
  <c r="EJ243"/>
  <c r="EJ244"/>
  <c r="EJ245"/>
  <c r="EJ246"/>
  <c r="EJ247"/>
  <c r="EJ248"/>
  <c r="EJ249"/>
  <c r="EJ250"/>
  <c r="EJ251"/>
  <c r="EJ252"/>
  <c r="EJ253"/>
  <c r="EJ254"/>
  <c r="EJ255"/>
  <c r="EJ256"/>
  <c r="EJ257"/>
  <c r="EJ258"/>
  <c r="EJ259"/>
  <c r="EJ260"/>
  <c r="EJ261"/>
  <c r="EJ262"/>
  <c r="EJ263"/>
  <c r="EJ264"/>
  <c r="EJ265"/>
  <c r="EJ266"/>
  <c r="EJ267"/>
  <c r="EJ268"/>
  <c r="EJ269"/>
  <c r="EJ270"/>
  <c r="EJ271"/>
  <c r="EJ272"/>
  <c r="EJ273"/>
  <c r="EJ274"/>
  <c r="EJ275"/>
  <c r="EJ276"/>
  <c r="EJ277"/>
  <c r="EJ278"/>
  <c r="EJ279"/>
  <c r="EJ280"/>
  <c r="EJ281"/>
  <c r="EJ282"/>
  <c r="EJ283"/>
  <c r="EJ284"/>
  <c r="EJ285"/>
  <c r="EJ286"/>
  <c r="EJ287"/>
  <c r="EJ288"/>
  <c r="EJ289"/>
  <c r="EJ290"/>
  <c r="EJ291"/>
  <c r="EJ292"/>
  <c r="EJ293"/>
  <c r="EJ294"/>
  <c r="EJ295"/>
  <c r="EJ296"/>
  <c r="EJ297"/>
  <c r="EJ298"/>
  <c r="EJ299"/>
  <c r="EJ300"/>
  <c r="EJ301"/>
  <c r="EJ302"/>
  <c r="EJ303"/>
  <c r="EJ304"/>
  <c r="EJ305"/>
  <c r="EJ306"/>
  <c r="EJ307"/>
  <c r="EJ308"/>
  <c r="EJ309"/>
  <c r="EJ310"/>
  <c r="EJ311"/>
  <c r="EJ312"/>
  <c r="EJ313"/>
  <c r="EJ314"/>
  <c r="EJ315"/>
  <c r="EJ316"/>
  <c r="EJ317"/>
  <c r="EJ318"/>
  <c r="EJ319"/>
  <c r="EJ320"/>
  <c r="EJ321"/>
  <c r="EJ322"/>
  <c r="EJ323"/>
  <c r="EJ324"/>
  <c r="EJ325"/>
  <c r="EJ326"/>
  <c r="EJ327"/>
  <c r="EJ328"/>
  <c r="EJ329"/>
  <c r="EJ330"/>
  <c r="EJ331"/>
  <c r="EJ332"/>
  <c r="EJ333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K85"/>
  <c r="EK86"/>
  <c r="EK87"/>
  <c r="EK88"/>
  <c r="EK89"/>
  <c r="EK90"/>
  <c r="EK91"/>
  <c r="EK92"/>
  <c r="EK93"/>
  <c r="EK94"/>
  <c r="EK95"/>
  <c r="EK96"/>
  <c r="EK97"/>
  <c r="EK98"/>
  <c r="EK99"/>
  <c r="EK100"/>
  <c r="EK101"/>
  <c r="EK102"/>
  <c r="EK103"/>
  <c r="EK104"/>
  <c r="EK105"/>
  <c r="EK106"/>
  <c r="EK107"/>
  <c r="EK108"/>
  <c r="EK109"/>
  <c r="EK110"/>
  <c r="EK111"/>
  <c r="EK112"/>
  <c r="EK113"/>
  <c r="EK114"/>
  <c r="EK115"/>
  <c r="EK116"/>
  <c r="EK117"/>
  <c r="EK118"/>
  <c r="EK119"/>
  <c r="EK120"/>
  <c r="EK121"/>
  <c r="EK122"/>
  <c r="EK123"/>
  <c r="EK124"/>
  <c r="EK125"/>
  <c r="EK126"/>
  <c r="EK127"/>
  <c r="EK128"/>
  <c r="EK129"/>
  <c r="EK130"/>
  <c r="EK131"/>
  <c r="EK132"/>
  <c r="EK133"/>
  <c r="EK134"/>
  <c r="EK135"/>
  <c r="EK136"/>
  <c r="EK137"/>
  <c r="EK138"/>
  <c r="EK139"/>
  <c r="EK140"/>
  <c r="EK141"/>
  <c r="EK142"/>
  <c r="EK143"/>
  <c r="EK144"/>
  <c r="EK145"/>
  <c r="EK146"/>
  <c r="EK147"/>
  <c r="EK148"/>
  <c r="EK149"/>
  <c r="EK150"/>
  <c r="EK151"/>
  <c r="EK152"/>
  <c r="EK153"/>
  <c r="EK154"/>
  <c r="EK155"/>
  <c r="EK156"/>
  <c r="EK157"/>
  <c r="EK158"/>
  <c r="EK159"/>
  <c r="EK160"/>
  <c r="EK161"/>
  <c r="EK162"/>
  <c r="EK163"/>
  <c r="EK164"/>
  <c r="EK165"/>
  <c r="EK166"/>
  <c r="EK167"/>
  <c r="EK168"/>
  <c r="EK169"/>
  <c r="EK170"/>
  <c r="EK171"/>
  <c r="EK172"/>
  <c r="EK173"/>
  <c r="EK174"/>
  <c r="EK175"/>
  <c r="EK176"/>
  <c r="EK177"/>
  <c r="EK178"/>
  <c r="EK179"/>
  <c r="EK180"/>
  <c r="EK181"/>
  <c r="EK182"/>
  <c r="EK183"/>
  <c r="EK184"/>
  <c r="EK185"/>
  <c r="EK186"/>
  <c r="EK187"/>
  <c r="EK188"/>
  <c r="EK189"/>
  <c r="EK190"/>
  <c r="EK191"/>
  <c r="EK192"/>
  <c r="EK193"/>
  <c r="EK194"/>
  <c r="EK195"/>
  <c r="EK196"/>
  <c r="EK197"/>
  <c r="EK198"/>
  <c r="EK199"/>
  <c r="EK200"/>
  <c r="EK201"/>
  <c r="EK202"/>
  <c r="EK203"/>
  <c r="EK204"/>
  <c r="EK205"/>
  <c r="EK206"/>
  <c r="EK207"/>
  <c r="EK208"/>
  <c r="EK209"/>
  <c r="EK210"/>
  <c r="EK211"/>
  <c r="EK212"/>
  <c r="EK213"/>
  <c r="EK214"/>
  <c r="EK215"/>
  <c r="EK216"/>
  <c r="EK217"/>
  <c r="EK218"/>
  <c r="EK219"/>
  <c r="EK220"/>
  <c r="EK221"/>
  <c r="EK222"/>
  <c r="EK223"/>
  <c r="EK224"/>
  <c r="EK225"/>
  <c r="EK226"/>
  <c r="EK227"/>
  <c r="EK228"/>
  <c r="EK229"/>
  <c r="EK230"/>
  <c r="EK231"/>
  <c r="EK232"/>
  <c r="EK233"/>
  <c r="EK234"/>
  <c r="EK235"/>
  <c r="EK236"/>
  <c r="EK237"/>
  <c r="EK238"/>
  <c r="EK239"/>
  <c r="EK240"/>
  <c r="EK241"/>
  <c r="EK242"/>
  <c r="EK243"/>
  <c r="EK244"/>
  <c r="EK245"/>
  <c r="EK246"/>
  <c r="EK247"/>
  <c r="EK248"/>
  <c r="EK249"/>
  <c r="EK250"/>
  <c r="EK251"/>
  <c r="EK252"/>
  <c r="EK253"/>
  <c r="EK254"/>
  <c r="EK255"/>
  <c r="EK256"/>
  <c r="EK257"/>
  <c r="EK258"/>
  <c r="EK259"/>
  <c r="EK260"/>
  <c r="EK261"/>
  <c r="EK262"/>
  <c r="EK263"/>
  <c r="EK264"/>
  <c r="EK265"/>
  <c r="EK266"/>
  <c r="EK267"/>
  <c r="EK268"/>
  <c r="EK269"/>
  <c r="EK270"/>
  <c r="EK271"/>
  <c r="EK272"/>
  <c r="EK273"/>
  <c r="EK274"/>
  <c r="EK275"/>
  <c r="EK276"/>
  <c r="EK277"/>
  <c r="EK278"/>
  <c r="EK279"/>
  <c r="EK280"/>
  <c r="EK281"/>
  <c r="EK282"/>
  <c r="EK283"/>
  <c r="EK284"/>
  <c r="EK285"/>
  <c r="EK286"/>
  <c r="EK287"/>
  <c r="EK288"/>
  <c r="EK289"/>
  <c r="EK290"/>
  <c r="EK291"/>
  <c r="EK292"/>
  <c r="EK293"/>
  <c r="EK294"/>
  <c r="EK295"/>
  <c r="EK296"/>
  <c r="EK297"/>
  <c r="EK298"/>
  <c r="EK299"/>
  <c r="EK300"/>
  <c r="EK301"/>
  <c r="EK302"/>
  <c r="EK303"/>
  <c r="EK304"/>
  <c r="EK305"/>
  <c r="EK306"/>
  <c r="EK307"/>
  <c r="EK308"/>
  <c r="EK309"/>
  <c r="EK310"/>
  <c r="EK311"/>
  <c r="EK312"/>
  <c r="EK313"/>
  <c r="EK314"/>
  <c r="EK315"/>
  <c r="EK316"/>
  <c r="EK317"/>
  <c r="EK318"/>
  <c r="EK319"/>
  <c r="EK320"/>
  <c r="EK321"/>
  <c r="EK322"/>
  <c r="EK323"/>
  <c r="EK324"/>
  <c r="EK325"/>
  <c r="EK326"/>
  <c r="EK327"/>
  <c r="EK328"/>
  <c r="EK329"/>
  <c r="EK330"/>
  <c r="EK331"/>
  <c r="EK332"/>
  <c r="EK333"/>
  <c r="EL23"/>
  <c r="EL24"/>
  <c r="EL25"/>
  <c r="EL26"/>
  <c r="EL27"/>
  <c r="EL28"/>
  <c r="EL29"/>
  <c r="EL30"/>
  <c r="EL31"/>
  <c r="EL32"/>
  <c r="EL33"/>
  <c r="EL34"/>
  <c r="EL35"/>
  <c r="EL36"/>
  <c r="EL37"/>
  <c r="EL38"/>
  <c r="EL39"/>
  <c r="EL40"/>
  <c r="EL41"/>
  <c r="EL42"/>
  <c r="EL43"/>
  <c r="EL44"/>
  <c r="EL45"/>
  <c r="EL46"/>
  <c r="EL47"/>
  <c r="EL48"/>
  <c r="EL49"/>
  <c r="EL50"/>
  <c r="EL51"/>
  <c r="EL52"/>
  <c r="EL53"/>
  <c r="EL54"/>
  <c r="EL55"/>
  <c r="EL56"/>
  <c r="EL57"/>
  <c r="EL58"/>
  <c r="EL59"/>
  <c r="EL60"/>
  <c r="EL61"/>
  <c r="EL62"/>
  <c r="EL63"/>
  <c r="EL64"/>
  <c r="EL65"/>
  <c r="EL66"/>
  <c r="EL67"/>
  <c r="EL68"/>
  <c r="EL69"/>
  <c r="EL70"/>
  <c r="EL71"/>
  <c r="EL72"/>
  <c r="EL73"/>
  <c r="EL74"/>
  <c r="EL75"/>
  <c r="EL76"/>
  <c r="EL77"/>
  <c r="EL78"/>
  <c r="EL79"/>
  <c r="EL80"/>
  <c r="EL81"/>
  <c r="EL82"/>
  <c r="EL83"/>
  <c r="EL84"/>
  <c r="EL85"/>
  <c r="EL86"/>
  <c r="EL87"/>
  <c r="EL88"/>
  <c r="EL89"/>
  <c r="EL90"/>
  <c r="EL91"/>
  <c r="EL92"/>
  <c r="EL93"/>
  <c r="EL94"/>
  <c r="EL95"/>
  <c r="EL96"/>
  <c r="EL97"/>
  <c r="EL98"/>
  <c r="EL99"/>
  <c r="EL100"/>
  <c r="EL101"/>
  <c r="EL102"/>
  <c r="EL103"/>
  <c r="EL104"/>
  <c r="EL105"/>
  <c r="EL106"/>
  <c r="EL107"/>
  <c r="EL108"/>
  <c r="EL109"/>
  <c r="EL110"/>
  <c r="EL111"/>
  <c r="EL112"/>
  <c r="EL113"/>
  <c r="EL114"/>
  <c r="EL115"/>
  <c r="EL116"/>
  <c r="EL117"/>
  <c r="EL118"/>
  <c r="EL119"/>
  <c r="EL120"/>
  <c r="EL121"/>
  <c r="EL122"/>
  <c r="EL123"/>
  <c r="EL124"/>
  <c r="EL125"/>
  <c r="EL126"/>
  <c r="EL127"/>
  <c r="EL128"/>
  <c r="EL129"/>
  <c r="EL130"/>
  <c r="EL131"/>
  <c r="EL132"/>
  <c r="EL133"/>
  <c r="EL134"/>
  <c r="EL135"/>
  <c r="EL136"/>
  <c r="EL137"/>
  <c r="EL138"/>
  <c r="EL139"/>
  <c r="EL140"/>
  <c r="EL141"/>
  <c r="EL142"/>
  <c r="EL143"/>
  <c r="EL144"/>
  <c r="EL145"/>
  <c r="EL146"/>
  <c r="EL147"/>
  <c r="EL148"/>
  <c r="EL149"/>
  <c r="EL150"/>
  <c r="EL151"/>
  <c r="EL152"/>
  <c r="EL153"/>
  <c r="EL154"/>
  <c r="EL155"/>
  <c r="EL156"/>
  <c r="EL157"/>
  <c r="EL158"/>
  <c r="EL159"/>
  <c r="EL160"/>
  <c r="EL161"/>
  <c r="EL162"/>
  <c r="EL163"/>
  <c r="EL164"/>
  <c r="EL165"/>
  <c r="EL166"/>
  <c r="EL167"/>
  <c r="EL168"/>
  <c r="EL169"/>
  <c r="EL170"/>
  <c r="EL171"/>
  <c r="EL172"/>
  <c r="EL173"/>
  <c r="EL174"/>
  <c r="EL175"/>
  <c r="EL176"/>
  <c r="EL177"/>
  <c r="EL178"/>
  <c r="EL179"/>
  <c r="EL180"/>
  <c r="EL181"/>
  <c r="EL182"/>
  <c r="EL183"/>
  <c r="EL184"/>
  <c r="EL185"/>
  <c r="EL186"/>
  <c r="EL187"/>
  <c r="EL188"/>
  <c r="EL189"/>
  <c r="EL190"/>
  <c r="EL191"/>
  <c r="EL192"/>
  <c r="EL193"/>
  <c r="EL194"/>
  <c r="EL195"/>
  <c r="EL196"/>
  <c r="EL197"/>
  <c r="EL198"/>
  <c r="EL199"/>
  <c r="EL200"/>
  <c r="EL201"/>
  <c r="EL202"/>
  <c r="EL203"/>
  <c r="EL204"/>
  <c r="EL205"/>
  <c r="EL206"/>
  <c r="EL207"/>
  <c r="EL208"/>
  <c r="EL209"/>
  <c r="EL210"/>
  <c r="EL211"/>
  <c r="EL212"/>
  <c r="EL213"/>
  <c r="EL214"/>
  <c r="EL215"/>
  <c r="EL216"/>
  <c r="EL217"/>
  <c r="EL218"/>
  <c r="EL219"/>
  <c r="EL220"/>
  <c r="EL221"/>
  <c r="EL222"/>
  <c r="EL223"/>
  <c r="EL224"/>
  <c r="EL225"/>
  <c r="EL226"/>
  <c r="EL227"/>
  <c r="EL228"/>
  <c r="EL229"/>
  <c r="EL230"/>
  <c r="EL231"/>
  <c r="EL232"/>
  <c r="EL233"/>
  <c r="EL234"/>
  <c r="EL235"/>
  <c r="EL236"/>
  <c r="EL237"/>
  <c r="EL238"/>
  <c r="EL239"/>
  <c r="EL240"/>
  <c r="EL241"/>
  <c r="EL242"/>
  <c r="EL243"/>
  <c r="EL244"/>
  <c r="EL245"/>
  <c r="EL246"/>
  <c r="EL247"/>
  <c r="EL248"/>
  <c r="EL249"/>
  <c r="EL250"/>
  <c r="EL251"/>
  <c r="EL252"/>
  <c r="EL253"/>
  <c r="EL254"/>
  <c r="EL255"/>
  <c r="EL256"/>
  <c r="EL257"/>
  <c r="EL258"/>
  <c r="EL259"/>
  <c r="EL260"/>
  <c r="EL261"/>
  <c r="EL262"/>
  <c r="EL263"/>
  <c r="EL264"/>
  <c r="EL265"/>
  <c r="EL266"/>
  <c r="EL267"/>
  <c r="EL268"/>
  <c r="EL269"/>
  <c r="EL270"/>
  <c r="EL271"/>
  <c r="EL272"/>
  <c r="EL273"/>
  <c r="EL274"/>
  <c r="EL275"/>
  <c r="EL276"/>
  <c r="EL277"/>
  <c r="EL278"/>
  <c r="EL279"/>
  <c r="EL280"/>
  <c r="EL281"/>
  <c r="EL282"/>
  <c r="EL283"/>
  <c r="EL284"/>
  <c r="EL285"/>
  <c r="EL286"/>
  <c r="EL287"/>
  <c r="EL288"/>
  <c r="EL289"/>
  <c r="EL290"/>
  <c r="EL291"/>
  <c r="EL292"/>
  <c r="EL293"/>
  <c r="EL294"/>
  <c r="EL295"/>
  <c r="EL296"/>
  <c r="EL297"/>
  <c r="EL298"/>
  <c r="EL299"/>
  <c r="EL300"/>
  <c r="EL301"/>
  <c r="EL302"/>
  <c r="EL303"/>
  <c r="EL304"/>
  <c r="EL305"/>
  <c r="EL306"/>
  <c r="EL307"/>
  <c r="EL308"/>
  <c r="EL309"/>
  <c r="EL310"/>
  <c r="EL311"/>
  <c r="EL312"/>
  <c r="EL313"/>
  <c r="EL314"/>
  <c r="EL315"/>
  <c r="EL316"/>
  <c r="EL317"/>
  <c r="EL318"/>
  <c r="EL319"/>
  <c r="EL320"/>
  <c r="EL321"/>
  <c r="EL322"/>
  <c r="EL323"/>
  <c r="EL324"/>
  <c r="EL325"/>
  <c r="EL326"/>
  <c r="EL327"/>
  <c r="EL328"/>
  <c r="EL329"/>
  <c r="EL330"/>
  <c r="EL331"/>
  <c r="EL332"/>
  <c r="EL333"/>
  <c r="EM23"/>
  <c r="EM24"/>
  <c r="EM25"/>
  <c r="EM26"/>
  <c r="EM27"/>
  <c r="EM28"/>
  <c r="EM29"/>
  <c r="EM30"/>
  <c r="EM31"/>
  <c r="EM32"/>
  <c r="EM33"/>
  <c r="EM34"/>
  <c r="EM35"/>
  <c r="EM36"/>
  <c r="EM37"/>
  <c r="EM38"/>
  <c r="EM39"/>
  <c r="EM40"/>
  <c r="EM41"/>
  <c r="EM42"/>
  <c r="EM43"/>
  <c r="EM44"/>
  <c r="EM45"/>
  <c r="EM46"/>
  <c r="EM47"/>
  <c r="EM48"/>
  <c r="EM49"/>
  <c r="EM50"/>
  <c r="EM51"/>
  <c r="EM52"/>
  <c r="EM53"/>
  <c r="EM54"/>
  <c r="EM55"/>
  <c r="EM56"/>
  <c r="EM57"/>
  <c r="EM58"/>
  <c r="EM59"/>
  <c r="EM60"/>
  <c r="EM61"/>
  <c r="EM62"/>
  <c r="EM63"/>
  <c r="EM64"/>
  <c r="EM65"/>
  <c r="EM66"/>
  <c r="EM67"/>
  <c r="EM68"/>
  <c r="EM69"/>
  <c r="EM70"/>
  <c r="EM71"/>
  <c r="EM72"/>
  <c r="EM73"/>
  <c r="EM74"/>
  <c r="EM75"/>
  <c r="EM76"/>
  <c r="EM77"/>
  <c r="EM78"/>
  <c r="EM79"/>
  <c r="EM80"/>
  <c r="EM81"/>
  <c r="EM82"/>
  <c r="EM83"/>
  <c r="EM84"/>
  <c r="EM85"/>
  <c r="EM86"/>
  <c r="EM87"/>
  <c r="EM88"/>
  <c r="EM89"/>
  <c r="EM90"/>
  <c r="EM91"/>
  <c r="EM92"/>
  <c r="EM93"/>
  <c r="EM94"/>
  <c r="EM95"/>
  <c r="EM96"/>
  <c r="EM97"/>
  <c r="EM98"/>
  <c r="EM99"/>
  <c r="EM100"/>
  <c r="EM101"/>
  <c r="EM102"/>
  <c r="EM103"/>
  <c r="EM104"/>
  <c r="EM105"/>
  <c r="EM106"/>
  <c r="EM107"/>
  <c r="EM108"/>
  <c r="EM109"/>
  <c r="EM110"/>
  <c r="EM111"/>
  <c r="EM112"/>
  <c r="EM113"/>
  <c r="EM114"/>
  <c r="EM115"/>
  <c r="EM116"/>
  <c r="EM117"/>
  <c r="EM118"/>
  <c r="EM119"/>
  <c r="EM120"/>
  <c r="EM121"/>
  <c r="EM122"/>
  <c r="EM123"/>
  <c r="EM124"/>
  <c r="EM125"/>
  <c r="EM126"/>
  <c r="EM127"/>
  <c r="EM128"/>
  <c r="EM129"/>
  <c r="EM130"/>
  <c r="EM131"/>
  <c r="EM132"/>
  <c r="EM133"/>
  <c r="EM134"/>
  <c r="EM135"/>
  <c r="EM136"/>
  <c r="EM137"/>
  <c r="EM138"/>
  <c r="EM139"/>
  <c r="EM140"/>
  <c r="EM141"/>
  <c r="EM142"/>
  <c r="EM143"/>
  <c r="EM144"/>
  <c r="EM145"/>
  <c r="EM146"/>
  <c r="EM147"/>
  <c r="EM148"/>
  <c r="EM149"/>
  <c r="EM150"/>
  <c r="EM151"/>
  <c r="EM152"/>
  <c r="EM153"/>
  <c r="EM154"/>
  <c r="EM155"/>
  <c r="EM156"/>
  <c r="EM157"/>
  <c r="EM158"/>
  <c r="EM159"/>
  <c r="EM160"/>
  <c r="EM161"/>
  <c r="EM162"/>
  <c r="EM163"/>
  <c r="EM164"/>
  <c r="EM165"/>
  <c r="EM166"/>
  <c r="EM167"/>
  <c r="EM168"/>
  <c r="EM169"/>
  <c r="EM170"/>
  <c r="EM171"/>
  <c r="EM172"/>
  <c r="EM173"/>
  <c r="EM174"/>
  <c r="EM175"/>
  <c r="EM176"/>
  <c r="EM177"/>
  <c r="EM178"/>
  <c r="EM179"/>
  <c r="EM180"/>
  <c r="EM181"/>
  <c r="EM182"/>
  <c r="EM183"/>
  <c r="EM184"/>
  <c r="EM185"/>
  <c r="EM186"/>
  <c r="EM187"/>
  <c r="EM188"/>
  <c r="EM189"/>
  <c r="EM190"/>
  <c r="EM191"/>
  <c r="EM192"/>
  <c r="EM193"/>
  <c r="EM194"/>
  <c r="EM195"/>
  <c r="EM196"/>
  <c r="EM197"/>
  <c r="EM198"/>
  <c r="EM199"/>
  <c r="EM200"/>
  <c r="EM201"/>
  <c r="EM202"/>
  <c r="EM203"/>
  <c r="EM204"/>
  <c r="EM205"/>
  <c r="EM206"/>
  <c r="EM207"/>
  <c r="EM208"/>
  <c r="EM209"/>
  <c r="EM210"/>
  <c r="EM211"/>
  <c r="EM212"/>
  <c r="EM213"/>
  <c r="EM214"/>
  <c r="EM215"/>
  <c r="EM216"/>
  <c r="EM217"/>
  <c r="EM218"/>
  <c r="EM219"/>
  <c r="EM220"/>
  <c r="EM221"/>
  <c r="EM222"/>
  <c r="EM223"/>
  <c r="EM224"/>
  <c r="EM225"/>
  <c r="EM226"/>
  <c r="EM227"/>
  <c r="EM228"/>
  <c r="EM229"/>
  <c r="EM230"/>
  <c r="EM231"/>
  <c r="EM232"/>
  <c r="EM233"/>
  <c r="EM234"/>
  <c r="EM235"/>
  <c r="EM236"/>
  <c r="EM237"/>
  <c r="EM238"/>
  <c r="EM239"/>
  <c r="EM240"/>
  <c r="EM241"/>
  <c r="EM242"/>
  <c r="EM243"/>
  <c r="EM244"/>
  <c r="EM245"/>
  <c r="EM246"/>
  <c r="EM247"/>
  <c r="EM248"/>
  <c r="EM249"/>
  <c r="EM250"/>
  <c r="EM251"/>
  <c r="EM252"/>
  <c r="EM253"/>
  <c r="EM254"/>
  <c r="EM255"/>
  <c r="EM256"/>
  <c r="EM257"/>
  <c r="EM258"/>
  <c r="EM259"/>
  <c r="EM260"/>
  <c r="EM261"/>
  <c r="EM262"/>
  <c r="EM263"/>
  <c r="EM264"/>
  <c r="EM265"/>
  <c r="EM266"/>
  <c r="EM267"/>
  <c r="EM268"/>
  <c r="EM269"/>
  <c r="EM270"/>
  <c r="EM271"/>
  <c r="EM272"/>
  <c r="EM273"/>
  <c r="EM274"/>
  <c r="EM275"/>
  <c r="EM276"/>
  <c r="EM277"/>
  <c r="EM278"/>
  <c r="EM279"/>
  <c r="EM280"/>
  <c r="EM281"/>
  <c r="EM282"/>
  <c r="EM283"/>
  <c r="EM284"/>
  <c r="EM285"/>
  <c r="EM286"/>
  <c r="EM287"/>
  <c r="EM288"/>
  <c r="EM289"/>
  <c r="EM290"/>
  <c r="EM291"/>
  <c r="EM292"/>
  <c r="EM293"/>
  <c r="EM294"/>
  <c r="EM295"/>
  <c r="EM296"/>
  <c r="EM297"/>
  <c r="EM298"/>
  <c r="EM299"/>
  <c r="EM300"/>
  <c r="EM301"/>
  <c r="EM302"/>
  <c r="EM303"/>
  <c r="EM304"/>
  <c r="EM305"/>
  <c r="EM306"/>
  <c r="EM307"/>
  <c r="EM308"/>
  <c r="EM309"/>
  <c r="EM310"/>
  <c r="EM311"/>
  <c r="EM312"/>
  <c r="EM313"/>
  <c r="EM314"/>
  <c r="EM315"/>
  <c r="EM316"/>
  <c r="EM317"/>
  <c r="EM318"/>
  <c r="EM319"/>
  <c r="EM320"/>
  <c r="EM321"/>
  <c r="EM322"/>
  <c r="EM323"/>
  <c r="EM324"/>
  <c r="EM325"/>
  <c r="EM326"/>
  <c r="EM327"/>
  <c r="EM328"/>
  <c r="EM329"/>
  <c r="EM330"/>
  <c r="EM331"/>
  <c r="EM332"/>
  <c r="EM333"/>
  <c r="EN23"/>
  <c r="EN24"/>
  <c r="EN25"/>
  <c r="EN26"/>
  <c r="EN27"/>
  <c r="EN28"/>
  <c r="EN29"/>
  <c r="EN30"/>
  <c r="EN31"/>
  <c r="EN32"/>
  <c r="EN33"/>
  <c r="EN34"/>
  <c r="EN35"/>
  <c r="EN36"/>
  <c r="EN37"/>
  <c r="EN38"/>
  <c r="EN39"/>
  <c r="EN40"/>
  <c r="EN41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N66"/>
  <c r="EN67"/>
  <c r="EN68"/>
  <c r="EN69"/>
  <c r="EN70"/>
  <c r="EN71"/>
  <c r="EN72"/>
  <c r="EN73"/>
  <c r="EN74"/>
  <c r="EN75"/>
  <c r="EN76"/>
  <c r="EN77"/>
  <c r="EN78"/>
  <c r="EN79"/>
  <c r="EN80"/>
  <c r="EN81"/>
  <c r="EN82"/>
  <c r="EN83"/>
  <c r="EN84"/>
  <c r="EN85"/>
  <c r="EN86"/>
  <c r="EN87"/>
  <c r="EN88"/>
  <c r="EN89"/>
  <c r="EN90"/>
  <c r="EN91"/>
  <c r="EN92"/>
  <c r="EN93"/>
  <c r="EN94"/>
  <c r="EN95"/>
  <c r="EN96"/>
  <c r="EN97"/>
  <c r="EN98"/>
  <c r="EN99"/>
  <c r="EN100"/>
  <c r="EN101"/>
  <c r="EN102"/>
  <c r="EN103"/>
  <c r="EN104"/>
  <c r="EN105"/>
  <c r="EN106"/>
  <c r="EN107"/>
  <c r="EN108"/>
  <c r="EN109"/>
  <c r="EN110"/>
  <c r="EN111"/>
  <c r="EN112"/>
  <c r="EN113"/>
  <c r="EN114"/>
  <c r="EN115"/>
  <c r="EN116"/>
  <c r="EN117"/>
  <c r="EN118"/>
  <c r="EN119"/>
  <c r="EN120"/>
  <c r="EN121"/>
  <c r="EN122"/>
  <c r="EN123"/>
  <c r="EN124"/>
  <c r="EN125"/>
  <c r="EN126"/>
  <c r="EN127"/>
  <c r="EN128"/>
  <c r="EN129"/>
  <c r="EN130"/>
  <c r="EN131"/>
  <c r="EN132"/>
  <c r="EN133"/>
  <c r="EN134"/>
  <c r="EN135"/>
  <c r="EN136"/>
  <c r="EN137"/>
  <c r="EN138"/>
  <c r="EN139"/>
  <c r="EN140"/>
  <c r="EN141"/>
  <c r="EN142"/>
  <c r="EN143"/>
  <c r="EN144"/>
  <c r="EN145"/>
  <c r="EN146"/>
  <c r="EN147"/>
  <c r="EN148"/>
  <c r="EN149"/>
  <c r="EN150"/>
  <c r="EN151"/>
  <c r="EN152"/>
  <c r="EN153"/>
  <c r="EN154"/>
  <c r="EN155"/>
  <c r="EN156"/>
  <c r="EN157"/>
  <c r="EN158"/>
  <c r="EN159"/>
  <c r="EN160"/>
  <c r="EN161"/>
  <c r="EN162"/>
  <c r="EN163"/>
  <c r="EN164"/>
  <c r="EN165"/>
  <c r="EN166"/>
  <c r="EN167"/>
  <c r="EN168"/>
  <c r="EN169"/>
  <c r="EN170"/>
  <c r="EN171"/>
  <c r="EN172"/>
  <c r="EN173"/>
  <c r="EN174"/>
  <c r="EN175"/>
  <c r="EN176"/>
  <c r="EN177"/>
  <c r="EN178"/>
  <c r="EN179"/>
  <c r="EN180"/>
  <c r="EN181"/>
  <c r="EN182"/>
  <c r="EN183"/>
  <c r="EN184"/>
  <c r="EN185"/>
  <c r="EN186"/>
  <c r="EN187"/>
  <c r="EN188"/>
  <c r="EN189"/>
  <c r="EN190"/>
  <c r="EN191"/>
  <c r="EN192"/>
  <c r="EN193"/>
  <c r="EN194"/>
  <c r="EN195"/>
  <c r="EN196"/>
  <c r="EN197"/>
  <c r="EN198"/>
  <c r="EN199"/>
  <c r="EN200"/>
  <c r="EN201"/>
  <c r="EN202"/>
  <c r="EN203"/>
  <c r="EN204"/>
  <c r="EN205"/>
  <c r="EN206"/>
  <c r="EN207"/>
  <c r="EN208"/>
  <c r="EN209"/>
  <c r="EN210"/>
  <c r="EN211"/>
  <c r="EN212"/>
  <c r="EN213"/>
  <c r="EN214"/>
  <c r="EN215"/>
  <c r="EN216"/>
  <c r="EN217"/>
  <c r="EN218"/>
  <c r="EN219"/>
  <c r="EN220"/>
  <c r="EN221"/>
  <c r="EN222"/>
  <c r="EN223"/>
  <c r="EN224"/>
  <c r="EN225"/>
  <c r="EN226"/>
  <c r="EN227"/>
  <c r="EN228"/>
  <c r="EN229"/>
  <c r="EN230"/>
  <c r="EN231"/>
  <c r="EN232"/>
  <c r="EN233"/>
  <c r="EN234"/>
  <c r="EN235"/>
  <c r="EN236"/>
  <c r="EN237"/>
  <c r="EN238"/>
  <c r="EN239"/>
  <c r="EN240"/>
  <c r="EN241"/>
  <c r="EN242"/>
  <c r="EN243"/>
  <c r="EN244"/>
  <c r="EN245"/>
  <c r="EN246"/>
  <c r="EN247"/>
  <c r="EN248"/>
  <c r="EN249"/>
  <c r="EN250"/>
  <c r="EN251"/>
  <c r="EN252"/>
  <c r="EN253"/>
  <c r="EN254"/>
  <c r="EN255"/>
  <c r="EN256"/>
  <c r="EN257"/>
  <c r="EN258"/>
  <c r="EN259"/>
  <c r="EN260"/>
  <c r="EN261"/>
  <c r="EN262"/>
  <c r="EN263"/>
  <c r="EN264"/>
  <c r="EN265"/>
  <c r="EN266"/>
  <c r="EN267"/>
  <c r="EN268"/>
  <c r="EN269"/>
  <c r="EN270"/>
  <c r="EN271"/>
  <c r="EN272"/>
  <c r="EN273"/>
  <c r="EN274"/>
  <c r="EN275"/>
  <c r="EN276"/>
  <c r="EN277"/>
  <c r="EN278"/>
  <c r="EN279"/>
  <c r="EN280"/>
  <c r="EN281"/>
  <c r="EN282"/>
  <c r="EN283"/>
  <c r="EN284"/>
  <c r="EN285"/>
  <c r="EN286"/>
  <c r="EN287"/>
  <c r="EN288"/>
  <c r="EN289"/>
  <c r="EN290"/>
  <c r="EN291"/>
  <c r="EN292"/>
  <c r="EN293"/>
  <c r="EN294"/>
  <c r="EN295"/>
  <c r="EN296"/>
  <c r="EN297"/>
  <c r="EN298"/>
  <c r="EN299"/>
  <c r="EN300"/>
  <c r="EN301"/>
  <c r="EN302"/>
  <c r="EN303"/>
  <c r="EN304"/>
  <c r="EN305"/>
  <c r="EN306"/>
  <c r="EN307"/>
  <c r="EN308"/>
  <c r="EN309"/>
  <c r="EN310"/>
  <c r="EN311"/>
  <c r="EN312"/>
  <c r="EN313"/>
  <c r="EN314"/>
  <c r="EN315"/>
  <c r="EN316"/>
  <c r="EN317"/>
  <c r="EN318"/>
  <c r="EN319"/>
  <c r="EN320"/>
  <c r="EN321"/>
  <c r="EN322"/>
  <c r="EN323"/>
  <c r="EN324"/>
  <c r="EN325"/>
  <c r="EN326"/>
  <c r="EN327"/>
  <c r="EN328"/>
  <c r="EN329"/>
  <c r="EN330"/>
  <c r="EN331"/>
  <c r="EN332"/>
  <c r="EN333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O85"/>
  <c r="EO86"/>
  <c r="EO87"/>
  <c r="EO88"/>
  <c r="EO89"/>
  <c r="EO90"/>
  <c r="EO91"/>
  <c r="EO92"/>
  <c r="EO93"/>
  <c r="EO94"/>
  <c r="EO95"/>
  <c r="EO96"/>
  <c r="EO97"/>
  <c r="EO98"/>
  <c r="EO99"/>
  <c r="EO100"/>
  <c r="EO101"/>
  <c r="EO102"/>
  <c r="EO103"/>
  <c r="EO104"/>
  <c r="EO105"/>
  <c r="EO106"/>
  <c r="EO107"/>
  <c r="EO108"/>
  <c r="EO109"/>
  <c r="EO110"/>
  <c r="EO111"/>
  <c r="EO112"/>
  <c r="EO113"/>
  <c r="EO114"/>
  <c r="EO115"/>
  <c r="EO116"/>
  <c r="EO117"/>
  <c r="EO118"/>
  <c r="EO119"/>
  <c r="EO120"/>
  <c r="EO121"/>
  <c r="EO122"/>
  <c r="EO123"/>
  <c r="EO124"/>
  <c r="EO125"/>
  <c r="EO126"/>
  <c r="EO127"/>
  <c r="EO128"/>
  <c r="EO129"/>
  <c r="EO130"/>
  <c r="EO131"/>
  <c r="EO132"/>
  <c r="EO133"/>
  <c r="EO134"/>
  <c r="EO135"/>
  <c r="EO136"/>
  <c r="EO137"/>
  <c r="EO138"/>
  <c r="EO139"/>
  <c r="EO140"/>
  <c r="EO141"/>
  <c r="EO142"/>
  <c r="EO143"/>
  <c r="EO144"/>
  <c r="EO145"/>
  <c r="EO146"/>
  <c r="EO147"/>
  <c r="EO148"/>
  <c r="EO149"/>
  <c r="EO150"/>
  <c r="EO151"/>
  <c r="EO152"/>
  <c r="EO153"/>
  <c r="EO154"/>
  <c r="EO155"/>
  <c r="EO156"/>
  <c r="EO157"/>
  <c r="EO158"/>
  <c r="EO159"/>
  <c r="EO160"/>
  <c r="EO161"/>
  <c r="EO162"/>
  <c r="EO163"/>
  <c r="EO164"/>
  <c r="EO165"/>
  <c r="EO166"/>
  <c r="EO167"/>
  <c r="EO168"/>
  <c r="EO169"/>
  <c r="EO170"/>
  <c r="EO171"/>
  <c r="EO172"/>
  <c r="EO173"/>
  <c r="EO174"/>
  <c r="EO175"/>
  <c r="EO176"/>
  <c r="EO177"/>
  <c r="EO178"/>
  <c r="EO179"/>
  <c r="EO180"/>
  <c r="EO181"/>
  <c r="EO182"/>
  <c r="EO183"/>
  <c r="EO184"/>
  <c r="EO185"/>
  <c r="EO186"/>
  <c r="EO187"/>
  <c r="EO188"/>
  <c r="EO189"/>
  <c r="EO190"/>
  <c r="EO191"/>
  <c r="EO192"/>
  <c r="EO193"/>
  <c r="EO194"/>
  <c r="EO195"/>
  <c r="EO196"/>
  <c r="EO197"/>
  <c r="EO198"/>
  <c r="EO199"/>
  <c r="EO200"/>
  <c r="EO201"/>
  <c r="EO202"/>
  <c r="EO203"/>
  <c r="EO204"/>
  <c r="EO205"/>
  <c r="EO206"/>
  <c r="EO207"/>
  <c r="EO208"/>
  <c r="EO209"/>
  <c r="EO210"/>
  <c r="EO211"/>
  <c r="EO212"/>
  <c r="EO213"/>
  <c r="EO214"/>
  <c r="EO215"/>
  <c r="EO216"/>
  <c r="EO217"/>
  <c r="EO218"/>
  <c r="EO219"/>
  <c r="EO220"/>
  <c r="EO221"/>
  <c r="EO222"/>
  <c r="EO223"/>
  <c r="EO224"/>
  <c r="EO225"/>
  <c r="EO226"/>
  <c r="EO227"/>
  <c r="EO228"/>
  <c r="EO229"/>
  <c r="EO230"/>
  <c r="EO231"/>
  <c r="EO232"/>
  <c r="EO233"/>
  <c r="EO234"/>
  <c r="EO235"/>
  <c r="EO236"/>
  <c r="EO237"/>
  <c r="EO238"/>
  <c r="EO239"/>
  <c r="EO240"/>
  <c r="EO241"/>
  <c r="EO242"/>
  <c r="EO243"/>
  <c r="EO244"/>
  <c r="EO245"/>
  <c r="EO246"/>
  <c r="EO247"/>
  <c r="EO248"/>
  <c r="EO249"/>
  <c r="EO250"/>
  <c r="EO251"/>
  <c r="EO252"/>
  <c r="EO253"/>
  <c r="EO254"/>
  <c r="EO255"/>
  <c r="EO256"/>
  <c r="EO257"/>
  <c r="EO258"/>
  <c r="EO259"/>
  <c r="EO260"/>
  <c r="EO261"/>
  <c r="EO262"/>
  <c r="EO263"/>
  <c r="EO264"/>
  <c r="EO265"/>
  <c r="EO266"/>
  <c r="EO267"/>
  <c r="EO268"/>
  <c r="EO269"/>
  <c r="EO270"/>
  <c r="EO271"/>
  <c r="EO272"/>
  <c r="EO273"/>
  <c r="EO274"/>
  <c r="EO275"/>
  <c r="EO276"/>
  <c r="EO277"/>
  <c r="EO278"/>
  <c r="EO279"/>
  <c r="EO280"/>
  <c r="EO281"/>
  <c r="EO282"/>
  <c r="EO283"/>
  <c r="EO284"/>
  <c r="EO285"/>
  <c r="EO286"/>
  <c r="EO287"/>
  <c r="EO288"/>
  <c r="EO289"/>
  <c r="EO290"/>
  <c r="EO291"/>
  <c r="EO292"/>
  <c r="EO293"/>
  <c r="EO294"/>
  <c r="EO295"/>
  <c r="EO296"/>
  <c r="EO297"/>
  <c r="EO298"/>
  <c r="EO299"/>
  <c r="EO300"/>
  <c r="EO301"/>
  <c r="EO302"/>
  <c r="EO303"/>
  <c r="EO304"/>
  <c r="EO305"/>
  <c r="EO306"/>
  <c r="EO307"/>
  <c r="EO308"/>
  <c r="EO309"/>
  <c r="EO310"/>
  <c r="EO311"/>
  <c r="EO312"/>
  <c r="EO313"/>
  <c r="EO314"/>
  <c r="EO315"/>
  <c r="EO316"/>
  <c r="EO317"/>
  <c r="EO318"/>
  <c r="EO319"/>
  <c r="EO320"/>
  <c r="EO321"/>
  <c r="EO322"/>
  <c r="EO323"/>
  <c r="EO324"/>
  <c r="EO325"/>
  <c r="EO326"/>
  <c r="EO327"/>
  <c r="EO328"/>
  <c r="EO329"/>
  <c r="EO330"/>
  <c r="EO331"/>
  <c r="EO332"/>
  <c r="EO333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85"/>
  <c r="EP86"/>
  <c r="EP87"/>
  <c r="EP88"/>
  <c r="EP89"/>
  <c r="EP90"/>
  <c r="EP91"/>
  <c r="EP92"/>
  <c r="EP93"/>
  <c r="EP94"/>
  <c r="EP95"/>
  <c r="EP96"/>
  <c r="EP97"/>
  <c r="EP98"/>
  <c r="EP99"/>
  <c r="EP100"/>
  <c r="EP101"/>
  <c r="EP102"/>
  <c r="EP103"/>
  <c r="EP104"/>
  <c r="EP105"/>
  <c r="EP106"/>
  <c r="EP107"/>
  <c r="EP108"/>
  <c r="EP109"/>
  <c r="EP110"/>
  <c r="EP111"/>
  <c r="EP112"/>
  <c r="EP113"/>
  <c r="EP114"/>
  <c r="EP115"/>
  <c r="EP116"/>
  <c r="EP117"/>
  <c r="EP118"/>
  <c r="EP119"/>
  <c r="EP120"/>
  <c r="EP121"/>
  <c r="EP122"/>
  <c r="EP123"/>
  <c r="EP124"/>
  <c r="EP125"/>
  <c r="EP126"/>
  <c r="EP127"/>
  <c r="EP128"/>
  <c r="EP129"/>
  <c r="EP130"/>
  <c r="EP131"/>
  <c r="EP132"/>
  <c r="EP133"/>
  <c r="EP134"/>
  <c r="EP135"/>
  <c r="EP136"/>
  <c r="EP137"/>
  <c r="EP138"/>
  <c r="EP139"/>
  <c r="EP140"/>
  <c r="EP141"/>
  <c r="EP142"/>
  <c r="EP143"/>
  <c r="EP144"/>
  <c r="EP145"/>
  <c r="EP146"/>
  <c r="EP147"/>
  <c r="EP148"/>
  <c r="EP149"/>
  <c r="EP150"/>
  <c r="EP151"/>
  <c r="EP152"/>
  <c r="EP153"/>
  <c r="EP154"/>
  <c r="EP155"/>
  <c r="EP156"/>
  <c r="EP157"/>
  <c r="EP158"/>
  <c r="EP159"/>
  <c r="EP160"/>
  <c r="EP161"/>
  <c r="EP162"/>
  <c r="EP163"/>
  <c r="EP164"/>
  <c r="EP165"/>
  <c r="EP166"/>
  <c r="EP167"/>
  <c r="EP168"/>
  <c r="EP169"/>
  <c r="EP170"/>
  <c r="EP171"/>
  <c r="EP172"/>
  <c r="EP173"/>
  <c r="EP174"/>
  <c r="EP175"/>
  <c r="EP176"/>
  <c r="EP177"/>
  <c r="EP178"/>
  <c r="EP179"/>
  <c r="EP180"/>
  <c r="EP181"/>
  <c r="EP182"/>
  <c r="EP183"/>
  <c r="EP184"/>
  <c r="EP185"/>
  <c r="EP186"/>
  <c r="EP187"/>
  <c r="EP188"/>
  <c r="EP189"/>
  <c r="EP190"/>
  <c r="EP191"/>
  <c r="EP192"/>
  <c r="EP193"/>
  <c r="EP194"/>
  <c r="EP195"/>
  <c r="EP196"/>
  <c r="EP197"/>
  <c r="EP198"/>
  <c r="EP199"/>
  <c r="EP200"/>
  <c r="EP201"/>
  <c r="EP202"/>
  <c r="EP203"/>
  <c r="EP204"/>
  <c r="EP205"/>
  <c r="EP206"/>
  <c r="EP207"/>
  <c r="EP208"/>
  <c r="EP209"/>
  <c r="EP210"/>
  <c r="EP211"/>
  <c r="EP212"/>
  <c r="EP213"/>
  <c r="EP214"/>
  <c r="EP215"/>
  <c r="EP216"/>
  <c r="EP217"/>
  <c r="EP218"/>
  <c r="EP219"/>
  <c r="EP220"/>
  <c r="EP221"/>
  <c r="EP222"/>
  <c r="EP223"/>
  <c r="EP224"/>
  <c r="EP225"/>
  <c r="EP226"/>
  <c r="EP227"/>
  <c r="EP228"/>
  <c r="EP229"/>
  <c r="EP230"/>
  <c r="EP231"/>
  <c r="EP232"/>
  <c r="EP233"/>
  <c r="EP234"/>
  <c r="EP235"/>
  <c r="EP236"/>
  <c r="EP237"/>
  <c r="EP238"/>
  <c r="EP239"/>
  <c r="EP240"/>
  <c r="EP241"/>
  <c r="EP242"/>
  <c r="EP243"/>
  <c r="EP244"/>
  <c r="EP245"/>
  <c r="EP246"/>
  <c r="EP247"/>
  <c r="EP248"/>
  <c r="EP249"/>
  <c r="EP250"/>
  <c r="EP251"/>
  <c r="EP252"/>
  <c r="EP253"/>
  <c r="EP254"/>
  <c r="EP255"/>
  <c r="EP256"/>
  <c r="EP257"/>
  <c r="EP258"/>
  <c r="EP259"/>
  <c r="EP260"/>
  <c r="EP261"/>
  <c r="EP262"/>
  <c r="EP263"/>
  <c r="EP264"/>
  <c r="EP265"/>
  <c r="EP266"/>
  <c r="EP267"/>
  <c r="EP268"/>
  <c r="EP269"/>
  <c r="EP270"/>
  <c r="EP271"/>
  <c r="EP272"/>
  <c r="EP273"/>
  <c r="EP274"/>
  <c r="EP275"/>
  <c r="EP276"/>
  <c r="EP277"/>
  <c r="EP278"/>
  <c r="EP279"/>
  <c r="EP280"/>
  <c r="EP281"/>
  <c r="EP282"/>
  <c r="EP283"/>
  <c r="EP284"/>
  <c r="EP285"/>
  <c r="EP286"/>
  <c r="EP287"/>
  <c r="EP288"/>
  <c r="EP289"/>
  <c r="EP290"/>
  <c r="EP291"/>
  <c r="EP292"/>
  <c r="EP293"/>
  <c r="EP294"/>
  <c r="EP295"/>
  <c r="EP296"/>
  <c r="EP297"/>
  <c r="EP298"/>
  <c r="EP299"/>
  <c r="EP300"/>
  <c r="EP301"/>
  <c r="EP302"/>
  <c r="EP303"/>
  <c r="EP304"/>
  <c r="EP305"/>
  <c r="EP306"/>
  <c r="EP307"/>
  <c r="EP308"/>
  <c r="EP309"/>
  <c r="EP310"/>
  <c r="EP311"/>
  <c r="EP312"/>
  <c r="EP313"/>
  <c r="EP314"/>
  <c r="EP315"/>
  <c r="EP316"/>
  <c r="EP317"/>
  <c r="EP318"/>
  <c r="EP319"/>
  <c r="EP320"/>
  <c r="EP321"/>
  <c r="EP322"/>
  <c r="EP323"/>
  <c r="EP324"/>
  <c r="EP325"/>
  <c r="EP326"/>
  <c r="EP327"/>
  <c r="EP328"/>
  <c r="EP329"/>
  <c r="EP330"/>
  <c r="EP331"/>
  <c r="EP332"/>
  <c r="EP333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85"/>
  <c r="EQ86"/>
  <c r="EQ87"/>
  <c r="EQ88"/>
  <c r="EQ89"/>
  <c r="EQ90"/>
  <c r="EQ91"/>
  <c r="EQ92"/>
  <c r="EQ93"/>
  <c r="EQ94"/>
  <c r="EQ95"/>
  <c r="EQ96"/>
  <c r="EQ97"/>
  <c r="EQ98"/>
  <c r="EQ99"/>
  <c r="EQ100"/>
  <c r="EQ101"/>
  <c r="EQ102"/>
  <c r="EQ103"/>
  <c r="EQ104"/>
  <c r="EQ105"/>
  <c r="EQ106"/>
  <c r="EQ107"/>
  <c r="EQ108"/>
  <c r="EQ109"/>
  <c r="EQ110"/>
  <c r="EQ111"/>
  <c r="EQ112"/>
  <c r="EQ113"/>
  <c r="EQ114"/>
  <c r="EQ115"/>
  <c r="EQ116"/>
  <c r="EQ117"/>
  <c r="EQ118"/>
  <c r="EQ119"/>
  <c r="EQ120"/>
  <c r="EQ121"/>
  <c r="EQ122"/>
  <c r="EQ123"/>
  <c r="EQ124"/>
  <c r="EQ125"/>
  <c r="EQ126"/>
  <c r="EQ127"/>
  <c r="EQ128"/>
  <c r="EQ129"/>
  <c r="EQ130"/>
  <c r="EQ131"/>
  <c r="EQ132"/>
  <c r="EQ133"/>
  <c r="EQ134"/>
  <c r="EQ135"/>
  <c r="EQ136"/>
  <c r="EQ137"/>
  <c r="EQ138"/>
  <c r="EQ139"/>
  <c r="EQ140"/>
  <c r="EQ141"/>
  <c r="EQ142"/>
  <c r="EQ143"/>
  <c r="EQ144"/>
  <c r="EQ145"/>
  <c r="EQ146"/>
  <c r="EQ147"/>
  <c r="EQ148"/>
  <c r="EQ149"/>
  <c r="EQ150"/>
  <c r="EQ151"/>
  <c r="EQ152"/>
  <c r="EQ153"/>
  <c r="EQ154"/>
  <c r="EQ155"/>
  <c r="EQ156"/>
  <c r="EQ157"/>
  <c r="EQ158"/>
  <c r="EQ159"/>
  <c r="EQ160"/>
  <c r="EQ161"/>
  <c r="EQ162"/>
  <c r="EQ163"/>
  <c r="EQ164"/>
  <c r="EQ165"/>
  <c r="EQ166"/>
  <c r="EQ167"/>
  <c r="EQ168"/>
  <c r="EQ169"/>
  <c r="EQ170"/>
  <c r="EQ171"/>
  <c r="EQ172"/>
  <c r="EQ173"/>
  <c r="EQ174"/>
  <c r="EQ175"/>
  <c r="EQ176"/>
  <c r="EQ177"/>
  <c r="EQ178"/>
  <c r="EQ179"/>
  <c r="EQ180"/>
  <c r="EQ181"/>
  <c r="EQ182"/>
  <c r="EQ183"/>
  <c r="EQ184"/>
  <c r="EQ185"/>
  <c r="EQ186"/>
  <c r="EQ187"/>
  <c r="EQ188"/>
  <c r="EQ189"/>
  <c r="EQ190"/>
  <c r="EQ191"/>
  <c r="EQ192"/>
  <c r="EQ193"/>
  <c r="EQ194"/>
  <c r="EQ195"/>
  <c r="EQ196"/>
  <c r="EQ197"/>
  <c r="EQ198"/>
  <c r="EQ199"/>
  <c r="EQ200"/>
  <c r="EQ201"/>
  <c r="EQ202"/>
  <c r="EQ203"/>
  <c r="EQ204"/>
  <c r="EQ205"/>
  <c r="EQ206"/>
  <c r="EQ207"/>
  <c r="EQ208"/>
  <c r="EQ209"/>
  <c r="EQ210"/>
  <c r="EQ211"/>
  <c r="EQ212"/>
  <c r="EQ213"/>
  <c r="EQ214"/>
  <c r="EQ215"/>
  <c r="EQ216"/>
  <c r="EQ217"/>
  <c r="EQ218"/>
  <c r="EQ219"/>
  <c r="EQ220"/>
  <c r="EQ221"/>
  <c r="EQ222"/>
  <c r="EQ223"/>
  <c r="EQ224"/>
  <c r="EQ225"/>
  <c r="EQ226"/>
  <c r="EQ227"/>
  <c r="EQ228"/>
  <c r="EQ229"/>
  <c r="EQ230"/>
  <c r="EQ231"/>
  <c r="EQ232"/>
  <c r="EQ233"/>
  <c r="EQ234"/>
  <c r="EQ235"/>
  <c r="EQ236"/>
  <c r="EQ237"/>
  <c r="EQ238"/>
  <c r="EQ239"/>
  <c r="EQ240"/>
  <c r="EQ241"/>
  <c r="EQ242"/>
  <c r="EQ243"/>
  <c r="EQ244"/>
  <c r="EQ245"/>
  <c r="EQ246"/>
  <c r="EQ247"/>
  <c r="EQ248"/>
  <c r="EQ249"/>
  <c r="EQ250"/>
  <c r="EQ251"/>
  <c r="EQ252"/>
  <c r="EQ253"/>
  <c r="EQ254"/>
  <c r="EQ255"/>
  <c r="EQ256"/>
  <c r="EQ257"/>
  <c r="EQ258"/>
  <c r="EQ259"/>
  <c r="EQ260"/>
  <c r="EQ261"/>
  <c r="EQ262"/>
  <c r="EQ263"/>
  <c r="EQ264"/>
  <c r="EQ265"/>
  <c r="EQ266"/>
  <c r="EQ267"/>
  <c r="EQ268"/>
  <c r="EQ269"/>
  <c r="EQ270"/>
  <c r="EQ271"/>
  <c r="EQ272"/>
  <c r="EQ273"/>
  <c r="EQ274"/>
  <c r="EQ275"/>
  <c r="EQ276"/>
  <c r="EQ277"/>
  <c r="EQ278"/>
  <c r="EQ279"/>
  <c r="EQ280"/>
  <c r="EQ281"/>
  <c r="EQ282"/>
  <c r="EQ283"/>
  <c r="EQ284"/>
  <c r="EQ285"/>
  <c r="EQ286"/>
  <c r="EQ287"/>
  <c r="EQ288"/>
  <c r="EQ289"/>
  <c r="EQ290"/>
  <c r="EQ291"/>
  <c r="EQ292"/>
  <c r="EQ293"/>
  <c r="EQ294"/>
  <c r="EQ295"/>
  <c r="EQ296"/>
  <c r="EQ297"/>
  <c r="EQ298"/>
  <c r="EQ299"/>
  <c r="EQ300"/>
  <c r="EQ301"/>
  <c r="EQ302"/>
  <c r="EQ303"/>
  <c r="EQ304"/>
  <c r="EQ305"/>
  <c r="EQ306"/>
  <c r="EQ307"/>
  <c r="EQ308"/>
  <c r="EQ309"/>
  <c r="EQ310"/>
  <c r="EQ311"/>
  <c r="EQ312"/>
  <c r="EQ313"/>
  <c r="EQ314"/>
  <c r="EQ315"/>
  <c r="EQ316"/>
  <c r="EQ317"/>
  <c r="EQ318"/>
  <c r="EQ319"/>
  <c r="EQ320"/>
  <c r="EQ321"/>
  <c r="EQ322"/>
  <c r="EQ323"/>
  <c r="EQ324"/>
  <c r="EQ325"/>
  <c r="EQ326"/>
  <c r="EQ327"/>
  <c r="EQ328"/>
  <c r="EQ329"/>
  <c r="EQ330"/>
  <c r="EQ331"/>
  <c r="EQ332"/>
  <c r="EQ333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R85"/>
  <c r="ER86"/>
  <c r="ER87"/>
  <c r="ER88"/>
  <c r="ER89"/>
  <c r="ER90"/>
  <c r="ER91"/>
  <c r="ER92"/>
  <c r="ER93"/>
  <c r="ER94"/>
  <c r="ER95"/>
  <c r="ER96"/>
  <c r="ER97"/>
  <c r="ER98"/>
  <c r="ER99"/>
  <c r="ER100"/>
  <c r="ER101"/>
  <c r="ER102"/>
  <c r="ER103"/>
  <c r="ER104"/>
  <c r="ER105"/>
  <c r="ER106"/>
  <c r="ER107"/>
  <c r="ER108"/>
  <c r="ER109"/>
  <c r="ER110"/>
  <c r="ER111"/>
  <c r="ER112"/>
  <c r="ER113"/>
  <c r="ER114"/>
  <c r="ER115"/>
  <c r="ER116"/>
  <c r="ER117"/>
  <c r="ER118"/>
  <c r="ER119"/>
  <c r="ER120"/>
  <c r="ER121"/>
  <c r="ER122"/>
  <c r="ER123"/>
  <c r="ER124"/>
  <c r="ER125"/>
  <c r="ER126"/>
  <c r="ER127"/>
  <c r="ER128"/>
  <c r="ER129"/>
  <c r="ER130"/>
  <c r="ER131"/>
  <c r="ER132"/>
  <c r="ER133"/>
  <c r="ER134"/>
  <c r="ER135"/>
  <c r="ER136"/>
  <c r="ER137"/>
  <c r="ER138"/>
  <c r="ER139"/>
  <c r="ER140"/>
  <c r="ER141"/>
  <c r="ER142"/>
  <c r="ER143"/>
  <c r="ER144"/>
  <c r="ER145"/>
  <c r="ER146"/>
  <c r="ER147"/>
  <c r="ER148"/>
  <c r="ER149"/>
  <c r="ER150"/>
  <c r="ER151"/>
  <c r="ER152"/>
  <c r="ER153"/>
  <c r="ER154"/>
  <c r="ER155"/>
  <c r="ER156"/>
  <c r="ER157"/>
  <c r="ER158"/>
  <c r="ER159"/>
  <c r="ER160"/>
  <c r="ER161"/>
  <c r="ER162"/>
  <c r="ER163"/>
  <c r="ER164"/>
  <c r="ER165"/>
  <c r="ER166"/>
  <c r="ER167"/>
  <c r="ER168"/>
  <c r="ER169"/>
  <c r="ER170"/>
  <c r="ER171"/>
  <c r="ER172"/>
  <c r="ER173"/>
  <c r="ER174"/>
  <c r="ER175"/>
  <c r="ER176"/>
  <c r="ER177"/>
  <c r="ER178"/>
  <c r="ER179"/>
  <c r="ER180"/>
  <c r="ER181"/>
  <c r="ER182"/>
  <c r="ER183"/>
  <c r="ER184"/>
  <c r="ER185"/>
  <c r="ER186"/>
  <c r="ER187"/>
  <c r="ER188"/>
  <c r="ER189"/>
  <c r="ER190"/>
  <c r="ER191"/>
  <c r="ER192"/>
  <c r="ER193"/>
  <c r="ER194"/>
  <c r="ER195"/>
  <c r="ER196"/>
  <c r="ER197"/>
  <c r="ER198"/>
  <c r="ER199"/>
  <c r="ER200"/>
  <c r="ER201"/>
  <c r="ER202"/>
  <c r="ER203"/>
  <c r="ER204"/>
  <c r="ER205"/>
  <c r="ER206"/>
  <c r="ER207"/>
  <c r="ER208"/>
  <c r="ER209"/>
  <c r="ER210"/>
  <c r="ER211"/>
  <c r="ER212"/>
  <c r="ER213"/>
  <c r="ER214"/>
  <c r="ER215"/>
  <c r="ER216"/>
  <c r="ER217"/>
  <c r="ER218"/>
  <c r="ER219"/>
  <c r="ER220"/>
  <c r="ER221"/>
  <c r="ER222"/>
  <c r="ER223"/>
  <c r="ER224"/>
  <c r="ER225"/>
  <c r="ER226"/>
  <c r="ER227"/>
  <c r="ER228"/>
  <c r="ER229"/>
  <c r="ER230"/>
  <c r="ER231"/>
  <c r="ER232"/>
  <c r="ER233"/>
  <c r="ER234"/>
  <c r="ER235"/>
  <c r="ER236"/>
  <c r="ER237"/>
  <c r="ER238"/>
  <c r="ER239"/>
  <c r="ER240"/>
  <c r="ER241"/>
  <c r="ER242"/>
  <c r="ER243"/>
  <c r="ER244"/>
  <c r="ER245"/>
  <c r="ER246"/>
  <c r="ER247"/>
  <c r="ER248"/>
  <c r="ER249"/>
  <c r="ER250"/>
  <c r="ER251"/>
  <c r="ER252"/>
  <c r="ER253"/>
  <c r="ER254"/>
  <c r="ER255"/>
  <c r="ER256"/>
  <c r="ER257"/>
  <c r="ER258"/>
  <c r="ER259"/>
  <c r="ER260"/>
  <c r="ER261"/>
  <c r="ER262"/>
  <c r="ER263"/>
  <c r="ER264"/>
  <c r="ER265"/>
  <c r="ER266"/>
  <c r="ER267"/>
  <c r="ER268"/>
  <c r="ER269"/>
  <c r="ER270"/>
  <c r="ER271"/>
  <c r="ER272"/>
  <c r="ER273"/>
  <c r="ER274"/>
  <c r="ER275"/>
  <c r="ER276"/>
  <c r="ER277"/>
  <c r="ER278"/>
  <c r="ER279"/>
  <c r="ER280"/>
  <c r="ER281"/>
  <c r="ER282"/>
  <c r="ER283"/>
  <c r="ER284"/>
  <c r="ER285"/>
  <c r="ER286"/>
  <c r="ER287"/>
  <c r="ER288"/>
  <c r="ER289"/>
  <c r="ER290"/>
  <c r="ER291"/>
  <c r="ER292"/>
  <c r="ER293"/>
  <c r="ER294"/>
  <c r="ER295"/>
  <c r="ER296"/>
  <c r="ER297"/>
  <c r="ER298"/>
  <c r="ER299"/>
  <c r="ER300"/>
  <c r="ER301"/>
  <c r="ER302"/>
  <c r="ER303"/>
  <c r="ER304"/>
  <c r="ER305"/>
  <c r="ER306"/>
  <c r="ER307"/>
  <c r="ER308"/>
  <c r="ER309"/>
  <c r="ER310"/>
  <c r="ER311"/>
  <c r="ER312"/>
  <c r="ER313"/>
  <c r="ER314"/>
  <c r="ER315"/>
  <c r="ER316"/>
  <c r="ER317"/>
  <c r="ER318"/>
  <c r="ER319"/>
  <c r="ER320"/>
  <c r="ER321"/>
  <c r="ER322"/>
  <c r="ER323"/>
  <c r="ER324"/>
  <c r="ER325"/>
  <c r="ER326"/>
  <c r="ER327"/>
  <c r="ER328"/>
  <c r="ER329"/>
  <c r="ER330"/>
  <c r="ER331"/>
  <c r="ER332"/>
  <c r="ER333"/>
  <c r="ES23"/>
  <c r="ES24"/>
  <c r="ES25"/>
  <c r="ES26"/>
  <c r="ES27"/>
  <c r="ES28"/>
  <c r="ES29"/>
  <c r="ES30"/>
  <c r="ES31"/>
  <c r="ES32"/>
  <c r="ES33"/>
  <c r="ES34"/>
  <c r="ES35"/>
  <c r="ES36"/>
  <c r="ES37"/>
  <c r="ES38"/>
  <c r="ES39"/>
  <c r="ES40"/>
  <c r="ES41"/>
  <c r="ES42"/>
  <c r="ES43"/>
  <c r="ES44"/>
  <c r="ES45"/>
  <c r="ES46"/>
  <c r="ES47"/>
  <c r="ES48"/>
  <c r="ES49"/>
  <c r="ES50"/>
  <c r="ES51"/>
  <c r="ES52"/>
  <c r="ES53"/>
  <c r="ES54"/>
  <c r="ES55"/>
  <c r="ES56"/>
  <c r="ES57"/>
  <c r="ES58"/>
  <c r="ES59"/>
  <c r="ES60"/>
  <c r="ES61"/>
  <c r="ES62"/>
  <c r="ES63"/>
  <c r="ES64"/>
  <c r="ES65"/>
  <c r="ES66"/>
  <c r="ES67"/>
  <c r="ES68"/>
  <c r="ES69"/>
  <c r="ES70"/>
  <c r="ES71"/>
  <c r="ES72"/>
  <c r="ES73"/>
  <c r="ES74"/>
  <c r="ES75"/>
  <c r="ES76"/>
  <c r="ES77"/>
  <c r="ES78"/>
  <c r="ES79"/>
  <c r="ES80"/>
  <c r="ES81"/>
  <c r="ES82"/>
  <c r="ES83"/>
  <c r="ES84"/>
  <c r="ES85"/>
  <c r="ES86"/>
  <c r="ES87"/>
  <c r="ES88"/>
  <c r="ES89"/>
  <c r="ES90"/>
  <c r="ES91"/>
  <c r="ES92"/>
  <c r="ES93"/>
  <c r="ES94"/>
  <c r="ES95"/>
  <c r="ES96"/>
  <c r="ES97"/>
  <c r="ES98"/>
  <c r="ES99"/>
  <c r="ES100"/>
  <c r="ES101"/>
  <c r="ES102"/>
  <c r="ES103"/>
  <c r="ES104"/>
  <c r="ES105"/>
  <c r="ES106"/>
  <c r="ES107"/>
  <c r="ES108"/>
  <c r="ES109"/>
  <c r="ES110"/>
  <c r="ES111"/>
  <c r="ES112"/>
  <c r="ES113"/>
  <c r="ES114"/>
  <c r="ES115"/>
  <c r="ES116"/>
  <c r="ES117"/>
  <c r="ES118"/>
  <c r="ES119"/>
  <c r="ES120"/>
  <c r="ES121"/>
  <c r="ES122"/>
  <c r="ES123"/>
  <c r="ES124"/>
  <c r="ES125"/>
  <c r="ES126"/>
  <c r="ES127"/>
  <c r="ES128"/>
  <c r="ES129"/>
  <c r="ES130"/>
  <c r="ES131"/>
  <c r="ES132"/>
  <c r="ES133"/>
  <c r="ES134"/>
  <c r="ES135"/>
  <c r="ES136"/>
  <c r="ES137"/>
  <c r="ES138"/>
  <c r="ES139"/>
  <c r="ES140"/>
  <c r="ES141"/>
  <c r="ES142"/>
  <c r="ES143"/>
  <c r="ES144"/>
  <c r="ES145"/>
  <c r="ES146"/>
  <c r="ES147"/>
  <c r="ES148"/>
  <c r="ES149"/>
  <c r="ES150"/>
  <c r="ES151"/>
  <c r="ES152"/>
  <c r="ES153"/>
  <c r="ES154"/>
  <c r="ES155"/>
  <c r="ES156"/>
  <c r="ES157"/>
  <c r="ES158"/>
  <c r="ES159"/>
  <c r="ES160"/>
  <c r="ES161"/>
  <c r="ES162"/>
  <c r="ES163"/>
  <c r="ES164"/>
  <c r="ES165"/>
  <c r="ES166"/>
  <c r="ES167"/>
  <c r="ES168"/>
  <c r="ES169"/>
  <c r="ES170"/>
  <c r="ES171"/>
  <c r="ES172"/>
  <c r="ES173"/>
  <c r="ES174"/>
  <c r="ES175"/>
  <c r="ES176"/>
  <c r="ES177"/>
  <c r="ES178"/>
  <c r="ES179"/>
  <c r="ES180"/>
  <c r="ES181"/>
  <c r="ES182"/>
  <c r="ES183"/>
  <c r="ES184"/>
  <c r="ES185"/>
  <c r="ES186"/>
  <c r="ES187"/>
  <c r="ES188"/>
  <c r="ES189"/>
  <c r="ES190"/>
  <c r="ES191"/>
  <c r="ES192"/>
  <c r="ES193"/>
  <c r="ES194"/>
  <c r="ES195"/>
  <c r="ES196"/>
  <c r="ES197"/>
  <c r="ES198"/>
  <c r="ES199"/>
  <c r="ES200"/>
  <c r="ES201"/>
  <c r="ES202"/>
  <c r="ES203"/>
  <c r="ES204"/>
  <c r="ES205"/>
  <c r="ES206"/>
  <c r="ES207"/>
  <c r="ES208"/>
  <c r="ES209"/>
  <c r="ES210"/>
  <c r="ES211"/>
  <c r="ES212"/>
  <c r="ES213"/>
  <c r="ES214"/>
  <c r="ES215"/>
  <c r="ES216"/>
  <c r="ES217"/>
  <c r="ES218"/>
  <c r="ES219"/>
  <c r="ES220"/>
  <c r="ES221"/>
  <c r="ES222"/>
  <c r="ES223"/>
  <c r="ES224"/>
  <c r="ES225"/>
  <c r="ES226"/>
  <c r="ES227"/>
  <c r="ES228"/>
  <c r="ES229"/>
  <c r="ES230"/>
  <c r="ES231"/>
  <c r="ES232"/>
  <c r="ES233"/>
  <c r="ES234"/>
  <c r="ES235"/>
  <c r="ES236"/>
  <c r="ES237"/>
  <c r="ES238"/>
  <c r="ES239"/>
  <c r="ES240"/>
  <c r="ES241"/>
  <c r="ES242"/>
  <c r="ES243"/>
  <c r="ES244"/>
  <c r="ES245"/>
  <c r="ES246"/>
  <c r="ES247"/>
  <c r="ES248"/>
  <c r="ES249"/>
  <c r="ES250"/>
  <c r="ES251"/>
  <c r="ES252"/>
  <c r="ES253"/>
  <c r="ES254"/>
  <c r="ES255"/>
  <c r="ES256"/>
  <c r="ES257"/>
  <c r="ES258"/>
  <c r="ES259"/>
  <c r="ES260"/>
  <c r="ES261"/>
  <c r="ES262"/>
  <c r="ES263"/>
  <c r="ES264"/>
  <c r="ES265"/>
  <c r="ES266"/>
  <c r="ES267"/>
  <c r="ES268"/>
  <c r="ES269"/>
  <c r="ES270"/>
  <c r="ES271"/>
  <c r="ES272"/>
  <c r="ES273"/>
  <c r="ES274"/>
  <c r="ES275"/>
  <c r="ES276"/>
  <c r="ES277"/>
  <c r="ES278"/>
  <c r="ES279"/>
  <c r="ES280"/>
  <c r="ES281"/>
  <c r="ES282"/>
  <c r="ES283"/>
  <c r="ES284"/>
  <c r="ES285"/>
  <c r="ES286"/>
  <c r="ES287"/>
  <c r="ES288"/>
  <c r="ES289"/>
  <c r="ES290"/>
  <c r="ES291"/>
  <c r="ES292"/>
  <c r="ES293"/>
  <c r="ES294"/>
  <c r="ES295"/>
  <c r="ES296"/>
  <c r="ES297"/>
  <c r="ES298"/>
  <c r="ES299"/>
  <c r="ES300"/>
  <c r="ES301"/>
  <c r="ES302"/>
  <c r="ES303"/>
  <c r="ES304"/>
  <c r="ES305"/>
  <c r="ES306"/>
  <c r="ES307"/>
  <c r="ES308"/>
  <c r="ES309"/>
  <c r="ES310"/>
  <c r="ES311"/>
  <c r="ES312"/>
  <c r="ES313"/>
  <c r="ES314"/>
  <c r="ES315"/>
  <c r="ES316"/>
  <c r="ES317"/>
  <c r="ES318"/>
  <c r="ES319"/>
  <c r="ES320"/>
  <c r="ES321"/>
  <c r="ES322"/>
  <c r="ES323"/>
  <c r="ES324"/>
  <c r="ES325"/>
  <c r="ES326"/>
  <c r="ES327"/>
  <c r="ES328"/>
  <c r="ES329"/>
  <c r="ES330"/>
  <c r="ES331"/>
  <c r="ES332"/>
  <c r="ES333"/>
  <c r="ET23"/>
  <c r="ET24"/>
  <c r="ET25"/>
  <c r="ET26"/>
  <c r="ET27"/>
  <c r="ET28"/>
  <c r="ET29"/>
  <c r="ET30"/>
  <c r="ET31"/>
  <c r="ET32"/>
  <c r="ET33"/>
  <c r="ET34"/>
  <c r="ET35"/>
  <c r="ET36"/>
  <c r="ET37"/>
  <c r="ET38"/>
  <c r="ET39"/>
  <c r="ET40"/>
  <c r="ET41"/>
  <c r="ET42"/>
  <c r="ET43"/>
  <c r="ET44"/>
  <c r="ET45"/>
  <c r="ET46"/>
  <c r="ET47"/>
  <c r="ET48"/>
  <c r="ET49"/>
  <c r="ET50"/>
  <c r="ET51"/>
  <c r="ET52"/>
  <c r="ET53"/>
  <c r="ET54"/>
  <c r="ET55"/>
  <c r="ET56"/>
  <c r="ET57"/>
  <c r="ET58"/>
  <c r="ET59"/>
  <c r="ET60"/>
  <c r="ET61"/>
  <c r="ET62"/>
  <c r="ET63"/>
  <c r="ET64"/>
  <c r="ET65"/>
  <c r="ET66"/>
  <c r="ET67"/>
  <c r="ET68"/>
  <c r="ET69"/>
  <c r="ET70"/>
  <c r="ET71"/>
  <c r="ET72"/>
  <c r="ET73"/>
  <c r="ET74"/>
  <c r="ET75"/>
  <c r="ET76"/>
  <c r="ET77"/>
  <c r="ET78"/>
  <c r="ET79"/>
  <c r="ET80"/>
  <c r="ET81"/>
  <c r="ET82"/>
  <c r="ET83"/>
  <c r="ET84"/>
  <c r="ET85"/>
  <c r="ET86"/>
  <c r="ET87"/>
  <c r="ET88"/>
  <c r="ET89"/>
  <c r="ET90"/>
  <c r="ET91"/>
  <c r="ET92"/>
  <c r="ET93"/>
  <c r="ET94"/>
  <c r="ET95"/>
  <c r="ET96"/>
  <c r="ET97"/>
  <c r="ET98"/>
  <c r="ET99"/>
  <c r="ET100"/>
  <c r="ET101"/>
  <c r="ET102"/>
  <c r="ET103"/>
  <c r="ET104"/>
  <c r="ET105"/>
  <c r="ET106"/>
  <c r="ET107"/>
  <c r="ET108"/>
  <c r="ET109"/>
  <c r="ET110"/>
  <c r="ET111"/>
  <c r="ET112"/>
  <c r="ET113"/>
  <c r="ET114"/>
  <c r="ET115"/>
  <c r="ET116"/>
  <c r="ET117"/>
  <c r="ET118"/>
  <c r="ET119"/>
  <c r="ET120"/>
  <c r="ET121"/>
  <c r="ET122"/>
  <c r="ET123"/>
  <c r="ET124"/>
  <c r="ET125"/>
  <c r="ET126"/>
  <c r="ET127"/>
  <c r="ET128"/>
  <c r="ET129"/>
  <c r="ET130"/>
  <c r="ET131"/>
  <c r="ET132"/>
  <c r="ET133"/>
  <c r="ET134"/>
  <c r="ET135"/>
  <c r="ET136"/>
  <c r="ET137"/>
  <c r="ET138"/>
  <c r="ET139"/>
  <c r="ET140"/>
  <c r="ET141"/>
  <c r="ET142"/>
  <c r="ET143"/>
  <c r="ET144"/>
  <c r="ET145"/>
  <c r="ET146"/>
  <c r="ET147"/>
  <c r="ET148"/>
  <c r="ET149"/>
  <c r="ET150"/>
  <c r="ET151"/>
  <c r="ET152"/>
  <c r="ET153"/>
  <c r="ET154"/>
  <c r="ET155"/>
  <c r="ET156"/>
  <c r="ET157"/>
  <c r="ET158"/>
  <c r="ET159"/>
  <c r="ET160"/>
  <c r="ET161"/>
  <c r="ET162"/>
  <c r="ET163"/>
  <c r="ET164"/>
  <c r="ET165"/>
  <c r="ET166"/>
  <c r="ET167"/>
  <c r="ET168"/>
  <c r="ET169"/>
  <c r="ET170"/>
  <c r="ET171"/>
  <c r="ET172"/>
  <c r="ET173"/>
  <c r="ET174"/>
  <c r="ET175"/>
  <c r="ET176"/>
  <c r="ET177"/>
  <c r="ET178"/>
  <c r="ET179"/>
  <c r="ET180"/>
  <c r="ET181"/>
  <c r="ET182"/>
  <c r="ET183"/>
  <c r="ET184"/>
  <c r="ET185"/>
  <c r="ET186"/>
  <c r="ET187"/>
  <c r="ET188"/>
  <c r="ET189"/>
  <c r="ET190"/>
  <c r="ET191"/>
  <c r="ET192"/>
  <c r="ET193"/>
  <c r="ET194"/>
  <c r="ET195"/>
  <c r="ET196"/>
  <c r="ET197"/>
  <c r="ET198"/>
  <c r="ET199"/>
  <c r="ET200"/>
  <c r="ET201"/>
  <c r="ET202"/>
  <c r="ET203"/>
  <c r="ET204"/>
  <c r="ET205"/>
  <c r="ET206"/>
  <c r="ET207"/>
  <c r="ET208"/>
  <c r="ET209"/>
  <c r="ET210"/>
  <c r="ET211"/>
  <c r="ET212"/>
  <c r="ET213"/>
  <c r="ET214"/>
  <c r="ET215"/>
  <c r="ET216"/>
  <c r="ET217"/>
  <c r="ET218"/>
  <c r="ET219"/>
  <c r="ET220"/>
  <c r="ET221"/>
  <c r="ET222"/>
  <c r="ET223"/>
  <c r="ET224"/>
  <c r="ET225"/>
  <c r="ET226"/>
  <c r="ET227"/>
  <c r="ET228"/>
  <c r="ET229"/>
  <c r="ET230"/>
  <c r="ET231"/>
  <c r="ET232"/>
  <c r="ET233"/>
  <c r="ET234"/>
  <c r="ET235"/>
  <c r="ET236"/>
  <c r="ET237"/>
  <c r="ET238"/>
  <c r="ET239"/>
  <c r="ET240"/>
  <c r="ET241"/>
  <c r="ET242"/>
  <c r="ET243"/>
  <c r="ET244"/>
  <c r="ET245"/>
  <c r="ET246"/>
  <c r="ET247"/>
  <c r="ET248"/>
  <c r="ET249"/>
  <c r="ET250"/>
  <c r="ET251"/>
  <c r="ET252"/>
  <c r="ET253"/>
  <c r="ET254"/>
  <c r="ET255"/>
  <c r="ET256"/>
  <c r="ET257"/>
  <c r="ET258"/>
  <c r="ET259"/>
  <c r="ET260"/>
  <c r="ET261"/>
  <c r="ET262"/>
  <c r="ET263"/>
  <c r="ET264"/>
  <c r="ET265"/>
  <c r="ET266"/>
  <c r="ET267"/>
  <c r="ET268"/>
  <c r="ET269"/>
  <c r="ET270"/>
  <c r="ET271"/>
  <c r="ET272"/>
  <c r="ET273"/>
  <c r="ET274"/>
  <c r="ET275"/>
  <c r="ET276"/>
  <c r="ET277"/>
  <c r="ET278"/>
  <c r="ET279"/>
  <c r="ET280"/>
  <c r="ET281"/>
  <c r="ET282"/>
  <c r="ET283"/>
  <c r="ET284"/>
  <c r="ET285"/>
  <c r="ET286"/>
  <c r="ET287"/>
  <c r="ET288"/>
  <c r="ET289"/>
  <c r="ET290"/>
  <c r="ET291"/>
  <c r="ET292"/>
  <c r="ET293"/>
  <c r="ET294"/>
  <c r="ET295"/>
  <c r="ET296"/>
  <c r="ET297"/>
  <c r="ET298"/>
  <c r="ET299"/>
  <c r="ET300"/>
  <c r="ET301"/>
  <c r="ET302"/>
  <c r="ET303"/>
  <c r="ET304"/>
  <c r="ET305"/>
  <c r="ET306"/>
  <c r="ET307"/>
  <c r="ET308"/>
  <c r="ET309"/>
  <c r="ET310"/>
  <c r="ET311"/>
  <c r="ET312"/>
  <c r="ET313"/>
  <c r="ET314"/>
  <c r="ET315"/>
  <c r="ET316"/>
  <c r="ET317"/>
  <c r="ET318"/>
  <c r="ET319"/>
  <c r="ET320"/>
  <c r="ET321"/>
  <c r="ET322"/>
  <c r="ET323"/>
  <c r="ET324"/>
  <c r="ET325"/>
  <c r="ET326"/>
  <c r="ET327"/>
  <c r="ET328"/>
  <c r="ET329"/>
  <c r="ET330"/>
  <c r="ET331"/>
  <c r="ET332"/>
  <c r="ET333"/>
  <c r="EU23"/>
  <c r="EU24"/>
  <c r="EU25"/>
  <c r="EU26"/>
  <c r="EU27"/>
  <c r="EU28"/>
  <c r="EU29"/>
  <c r="EU30"/>
  <c r="EU31"/>
  <c r="EU32"/>
  <c r="EU33"/>
  <c r="EU34"/>
  <c r="EU35"/>
  <c r="EU36"/>
  <c r="EU37"/>
  <c r="EU38"/>
  <c r="EU39"/>
  <c r="EU40"/>
  <c r="EU41"/>
  <c r="EU42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U62"/>
  <c r="EU63"/>
  <c r="EU64"/>
  <c r="EU65"/>
  <c r="EU66"/>
  <c r="EU67"/>
  <c r="EU68"/>
  <c r="EU69"/>
  <c r="EU70"/>
  <c r="EU71"/>
  <c r="EU72"/>
  <c r="EU73"/>
  <c r="EU74"/>
  <c r="EU75"/>
  <c r="EU76"/>
  <c r="EU77"/>
  <c r="EU78"/>
  <c r="EU79"/>
  <c r="EU80"/>
  <c r="EU81"/>
  <c r="EU82"/>
  <c r="EU83"/>
  <c r="EU84"/>
  <c r="EU85"/>
  <c r="EU86"/>
  <c r="EU87"/>
  <c r="EU88"/>
  <c r="EU89"/>
  <c r="EU90"/>
  <c r="EU91"/>
  <c r="EU92"/>
  <c r="EU93"/>
  <c r="EU94"/>
  <c r="EU95"/>
  <c r="EU96"/>
  <c r="EU97"/>
  <c r="EU98"/>
  <c r="EU99"/>
  <c r="EU100"/>
  <c r="EU101"/>
  <c r="EU102"/>
  <c r="EU103"/>
  <c r="EU104"/>
  <c r="EU105"/>
  <c r="EU106"/>
  <c r="EU107"/>
  <c r="EU108"/>
  <c r="EU109"/>
  <c r="EU110"/>
  <c r="EU111"/>
  <c r="EU112"/>
  <c r="EU113"/>
  <c r="EU114"/>
  <c r="EU115"/>
  <c r="EU116"/>
  <c r="EU117"/>
  <c r="EU118"/>
  <c r="EU119"/>
  <c r="EU120"/>
  <c r="EU121"/>
  <c r="EU122"/>
  <c r="EU123"/>
  <c r="EU124"/>
  <c r="EU125"/>
  <c r="EU126"/>
  <c r="EU127"/>
  <c r="EU128"/>
  <c r="EU129"/>
  <c r="EU130"/>
  <c r="EU131"/>
  <c r="EU132"/>
  <c r="EU133"/>
  <c r="EU134"/>
  <c r="EU135"/>
  <c r="EU136"/>
  <c r="EU137"/>
  <c r="EU138"/>
  <c r="EU139"/>
  <c r="EU140"/>
  <c r="EU141"/>
  <c r="EU142"/>
  <c r="EU143"/>
  <c r="EU144"/>
  <c r="EU145"/>
  <c r="EU146"/>
  <c r="EU147"/>
  <c r="EU148"/>
  <c r="EU149"/>
  <c r="EU150"/>
  <c r="EU151"/>
  <c r="EU152"/>
  <c r="EU153"/>
  <c r="EU154"/>
  <c r="EU155"/>
  <c r="EU156"/>
  <c r="EU157"/>
  <c r="EU158"/>
  <c r="EU159"/>
  <c r="EU160"/>
  <c r="EU161"/>
  <c r="EU162"/>
  <c r="EU163"/>
  <c r="EU164"/>
  <c r="EU165"/>
  <c r="EU166"/>
  <c r="EU167"/>
  <c r="EU168"/>
  <c r="EU169"/>
  <c r="EU170"/>
  <c r="EU171"/>
  <c r="EU172"/>
  <c r="EU173"/>
  <c r="EU174"/>
  <c r="EU175"/>
  <c r="EU176"/>
  <c r="EU177"/>
  <c r="EU178"/>
  <c r="EU179"/>
  <c r="EU180"/>
  <c r="EU181"/>
  <c r="EU182"/>
  <c r="EU183"/>
  <c r="EU184"/>
  <c r="EU185"/>
  <c r="EU186"/>
  <c r="EU187"/>
  <c r="EU188"/>
  <c r="EU189"/>
  <c r="EU190"/>
  <c r="EU191"/>
  <c r="EU192"/>
  <c r="EU193"/>
  <c r="EU194"/>
  <c r="EU195"/>
  <c r="EU196"/>
  <c r="EU197"/>
  <c r="EU198"/>
  <c r="EU199"/>
  <c r="EU200"/>
  <c r="EU201"/>
  <c r="EU202"/>
  <c r="EU203"/>
  <c r="EU204"/>
  <c r="EU205"/>
  <c r="EU206"/>
  <c r="EU207"/>
  <c r="EU208"/>
  <c r="EU209"/>
  <c r="EU210"/>
  <c r="EU211"/>
  <c r="EU212"/>
  <c r="EU213"/>
  <c r="EU214"/>
  <c r="EU215"/>
  <c r="EU216"/>
  <c r="EU217"/>
  <c r="EU218"/>
  <c r="EU219"/>
  <c r="EU220"/>
  <c r="EU221"/>
  <c r="EU222"/>
  <c r="EU223"/>
  <c r="EU224"/>
  <c r="EU225"/>
  <c r="EU226"/>
  <c r="EU227"/>
  <c r="EU228"/>
  <c r="EU229"/>
  <c r="EU230"/>
  <c r="EU231"/>
  <c r="EU232"/>
  <c r="EU233"/>
  <c r="EU234"/>
  <c r="EU235"/>
  <c r="EU236"/>
  <c r="EU237"/>
  <c r="EU238"/>
  <c r="EU239"/>
  <c r="EU240"/>
  <c r="EU241"/>
  <c r="EU242"/>
  <c r="EU243"/>
  <c r="EU244"/>
  <c r="EU245"/>
  <c r="EU246"/>
  <c r="EU247"/>
  <c r="EU248"/>
  <c r="EU249"/>
  <c r="EU250"/>
  <c r="EU251"/>
  <c r="EU252"/>
  <c r="EU253"/>
  <c r="EU254"/>
  <c r="EU255"/>
  <c r="EU256"/>
  <c r="EU257"/>
  <c r="EU258"/>
  <c r="EU259"/>
  <c r="EU260"/>
  <c r="EU261"/>
  <c r="EU262"/>
  <c r="EU263"/>
  <c r="EU264"/>
  <c r="EU265"/>
  <c r="EU266"/>
  <c r="EU267"/>
  <c r="EU268"/>
  <c r="EU269"/>
  <c r="EU270"/>
  <c r="EU271"/>
  <c r="EU272"/>
  <c r="EU273"/>
  <c r="EU274"/>
  <c r="EU275"/>
  <c r="EU276"/>
  <c r="EU277"/>
  <c r="EU278"/>
  <c r="EU279"/>
  <c r="EU280"/>
  <c r="EU281"/>
  <c r="EU282"/>
  <c r="EU283"/>
  <c r="EU284"/>
  <c r="EU285"/>
  <c r="EU286"/>
  <c r="EU287"/>
  <c r="EU288"/>
  <c r="EU289"/>
  <c r="EU290"/>
  <c r="EU291"/>
  <c r="EU292"/>
  <c r="EU293"/>
  <c r="EU294"/>
  <c r="EU295"/>
  <c r="EU296"/>
  <c r="EU297"/>
  <c r="EU298"/>
  <c r="EU299"/>
  <c r="EU300"/>
  <c r="EU301"/>
  <c r="EU302"/>
  <c r="EU303"/>
  <c r="EU304"/>
  <c r="EU305"/>
  <c r="EU306"/>
  <c r="EU307"/>
  <c r="EU308"/>
  <c r="EU309"/>
  <c r="EU310"/>
  <c r="EU311"/>
  <c r="EU312"/>
  <c r="EU313"/>
  <c r="EU314"/>
  <c r="EU315"/>
  <c r="EU316"/>
  <c r="EU317"/>
  <c r="EU318"/>
  <c r="EU319"/>
  <c r="EU320"/>
  <c r="EU321"/>
  <c r="EU322"/>
  <c r="EU323"/>
  <c r="EU324"/>
  <c r="EU325"/>
  <c r="EU326"/>
  <c r="EU327"/>
  <c r="EU328"/>
  <c r="EU329"/>
  <c r="EU330"/>
  <c r="EU331"/>
  <c r="EU332"/>
  <c r="EU333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V85"/>
  <c r="EV86"/>
  <c r="EV87"/>
  <c r="EV88"/>
  <c r="EV89"/>
  <c r="EV90"/>
  <c r="EV91"/>
  <c r="EV92"/>
  <c r="EV93"/>
  <c r="EV94"/>
  <c r="EV95"/>
  <c r="EV96"/>
  <c r="EV97"/>
  <c r="EV98"/>
  <c r="EV99"/>
  <c r="EV100"/>
  <c r="EV101"/>
  <c r="EV102"/>
  <c r="EV103"/>
  <c r="EV104"/>
  <c r="EV105"/>
  <c r="EV106"/>
  <c r="EV107"/>
  <c r="EV108"/>
  <c r="EV109"/>
  <c r="EV110"/>
  <c r="EV111"/>
  <c r="EV112"/>
  <c r="EV113"/>
  <c r="EV114"/>
  <c r="EV115"/>
  <c r="EV116"/>
  <c r="EV117"/>
  <c r="EV118"/>
  <c r="EV119"/>
  <c r="EV120"/>
  <c r="EV121"/>
  <c r="EV122"/>
  <c r="EV123"/>
  <c r="EV124"/>
  <c r="EV125"/>
  <c r="EV126"/>
  <c r="EV127"/>
  <c r="EV128"/>
  <c r="EV129"/>
  <c r="EV130"/>
  <c r="EV131"/>
  <c r="EV132"/>
  <c r="EV133"/>
  <c r="EV134"/>
  <c r="EV135"/>
  <c r="EV136"/>
  <c r="EV137"/>
  <c r="EV138"/>
  <c r="EV139"/>
  <c r="EV140"/>
  <c r="EV141"/>
  <c r="EV142"/>
  <c r="EV143"/>
  <c r="EV144"/>
  <c r="EV145"/>
  <c r="EV146"/>
  <c r="EV147"/>
  <c r="EV148"/>
  <c r="EV149"/>
  <c r="EV150"/>
  <c r="EV151"/>
  <c r="EV152"/>
  <c r="EV153"/>
  <c r="EV154"/>
  <c r="EV155"/>
  <c r="EV156"/>
  <c r="EV157"/>
  <c r="EV158"/>
  <c r="EV159"/>
  <c r="EV160"/>
  <c r="EV161"/>
  <c r="EV162"/>
  <c r="EV163"/>
  <c r="EV164"/>
  <c r="EV165"/>
  <c r="EV166"/>
  <c r="EV167"/>
  <c r="EV168"/>
  <c r="EV169"/>
  <c r="EV170"/>
  <c r="EV171"/>
  <c r="EV172"/>
  <c r="EV173"/>
  <c r="EV174"/>
  <c r="EV175"/>
  <c r="EV176"/>
  <c r="EV177"/>
  <c r="EV178"/>
  <c r="EV179"/>
  <c r="EV180"/>
  <c r="EV181"/>
  <c r="EV182"/>
  <c r="EV183"/>
  <c r="EV184"/>
  <c r="EV185"/>
  <c r="EV186"/>
  <c r="EV187"/>
  <c r="EV188"/>
  <c r="EV189"/>
  <c r="EV190"/>
  <c r="EV191"/>
  <c r="EV192"/>
  <c r="EV193"/>
  <c r="EV194"/>
  <c r="EV195"/>
  <c r="EV196"/>
  <c r="EV197"/>
  <c r="EV198"/>
  <c r="EV199"/>
  <c r="EV200"/>
  <c r="EV201"/>
  <c r="EV202"/>
  <c r="EV203"/>
  <c r="EV204"/>
  <c r="EV205"/>
  <c r="EV206"/>
  <c r="EV207"/>
  <c r="EV208"/>
  <c r="EV209"/>
  <c r="EV210"/>
  <c r="EV211"/>
  <c r="EV212"/>
  <c r="EV213"/>
  <c r="EV214"/>
  <c r="EV215"/>
  <c r="EV216"/>
  <c r="EV217"/>
  <c r="EV218"/>
  <c r="EV219"/>
  <c r="EV220"/>
  <c r="EV221"/>
  <c r="EV222"/>
  <c r="EV223"/>
  <c r="EV224"/>
  <c r="EV225"/>
  <c r="EV226"/>
  <c r="EV227"/>
  <c r="EV228"/>
  <c r="EV229"/>
  <c r="EV230"/>
  <c r="EV231"/>
  <c r="EV232"/>
  <c r="EV233"/>
  <c r="EV234"/>
  <c r="EV235"/>
  <c r="EV236"/>
  <c r="EV237"/>
  <c r="EV238"/>
  <c r="EV239"/>
  <c r="EV240"/>
  <c r="EV241"/>
  <c r="EV242"/>
  <c r="EV243"/>
  <c r="EV244"/>
  <c r="EV245"/>
  <c r="EV246"/>
  <c r="EV247"/>
  <c r="EV248"/>
  <c r="EV249"/>
  <c r="EV250"/>
  <c r="EV251"/>
  <c r="EV252"/>
  <c r="EV253"/>
  <c r="EV254"/>
  <c r="EV255"/>
  <c r="EV256"/>
  <c r="EV257"/>
  <c r="EV258"/>
  <c r="EV259"/>
  <c r="EV260"/>
  <c r="EV261"/>
  <c r="EV262"/>
  <c r="EV263"/>
  <c r="EV264"/>
  <c r="EV265"/>
  <c r="EV266"/>
  <c r="EV267"/>
  <c r="EV268"/>
  <c r="EV269"/>
  <c r="EV270"/>
  <c r="EV271"/>
  <c r="EV272"/>
  <c r="EV273"/>
  <c r="EV274"/>
  <c r="EV275"/>
  <c r="EV276"/>
  <c r="EV277"/>
  <c r="EV278"/>
  <c r="EV279"/>
  <c r="EV280"/>
  <c r="EV281"/>
  <c r="EV282"/>
  <c r="EV283"/>
  <c r="EV284"/>
  <c r="EV285"/>
  <c r="EV286"/>
  <c r="EV287"/>
  <c r="EV288"/>
  <c r="EV289"/>
  <c r="EV290"/>
  <c r="EV291"/>
  <c r="EV292"/>
  <c r="EV293"/>
  <c r="EV294"/>
  <c r="EV295"/>
  <c r="EV296"/>
  <c r="EV297"/>
  <c r="EV298"/>
  <c r="EV299"/>
  <c r="EV300"/>
  <c r="EV301"/>
  <c r="EV302"/>
  <c r="EV303"/>
  <c r="EV304"/>
  <c r="EV305"/>
  <c r="EV306"/>
  <c r="EV307"/>
  <c r="EV308"/>
  <c r="EV309"/>
  <c r="EV310"/>
  <c r="EV311"/>
  <c r="EV312"/>
  <c r="EV313"/>
  <c r="EV314"/>
  <c r="EV315"/>
  <c r="EV316"/>
  <c r="EV317"/>
  <c r="EV318"/>
  <c r="EV319"/>
  <c r="EV320"/>
  <c r="EV321"/>
  <c r="EV322"/>
  <c r="EV323"/>
  <c r="EV324"/>
  <c r="EV325"/>
  <c r="EV326"/>
  <c r="EV327"/>
  <c r="EV328"/>
  <c r="EV329"/>
  <c r="EV330"/>
  <c r="EV331"/>
  <c r="EV332"/>
  <c r="EV333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W85"/>
  <c r="EW86"/>
  <c r="EW87"/>
  <c r="EW88"/>
  <c r="EW89"/>
  <c r="EW90"/>
  <c r="EW91"/>
  <c r="EW92"/>
  <c r="EW93"/>
  <c r="EW94"/>
  <c r="EW95"/>
  <c r="EW96"/>
  <c r="EW97"/>
  <c r="EW98"/>
  <c r="EW99"/>
  <c r="EW100"/>
  <c r="EW101"/>
  <c r="EW102"/>
  <c r="EW103"/>
  <c r="EW104"/>
  <c r="EW105"/>
  <c r="EW106"/>
  <c r="EW107"/>
  <c r="EW108"/>
  <c r="EW109"/>
  <c r="EW110"/>
  <c r="EW111"/>
  <c r="EW112"/>
  <c r="EW113"/>
  <c r="EW114"/>
  <c r="EW115"/>
  <c r="EW116"/>
  <c r="EW117"/>
  <c r="EW118"/>
  <c r="EW119"/>
  <c r="EW120"/>
  <c r="EW121"/>
  <c r="EW122"/>
  <c r="EW123"/>
  <c r="EW124"/>
  <c r="EW125"/>
  <c r="EW126"/>
  <c r="EW127"/>
  <c r="EW128"/>
  <c r="EW129"/>
  <c r="EW130"/>
  <c r="EW131"/>
  <c r="EW132"/>
  <c r="EW133"/>
  <c r="EW134"/>
  <c r="EW135"/>
  <c r="EW136"/>
  <c r="EW137"/>
  <c r="EW138"/>
  <c r="EW139"/>
  <c r="EW140"/>
  <c r="EW141"/>
  <c r="EW142"/>
  <c r="EW143"/>
  <c r="EW144"/>
  <c r="EW145"/>
  <c r="EW146"/>
  <c r="EW147"/>
  <c r="EW148"/>
  <c r="EW149"/>
  <c r="EW150"/>
  <c r="EW151"/>
  <c r="EW152"/>
  <c r="EW153"/>
  <c r="EW154"/>
  <c r="EW155"/>
  <c r="EW156"/>
  <c r="EW157"/>
  <c r="EW158"/>
  <c r="EW159"/>
  <c r="EW160"/>
  <c r="EW161"/>
  <c r="EW162"/>
  <c r="EW163"/>
  <c r="EW164"/>
  <c r="EW165"/>
  <c r="EW166"/>
  <c r="EW167"/>
  <c r="EW168"/>
  <c r="EW169"/>
  <c r="EW170"/>
  <c r="EW171"/>
  <c r="EW172"/>
  <c r="EW173"/>
  <c r="EW174"/>
  <c r="EW175"/>
  <c r="EW176"/>
  <c r="EW177"/>
  <c r="EW178"/>
  <c r="EW179"/>
  <c r="EW180"/>
  <c r="EW181"/>
  <c r="EW182"/>
  <c r="EW183"/>
  <c r="EW184"/>
  <c r="EW185"/>
  <c r="EW186"/>
  <c r="EW187"/>
  <c r="EW188"/>
  <c r="EW189"/>
  <c r="EW190"/>
  <c r="EW191"/>
  <c r="EW192"/>
  <c r="EW193"/>
  <c r="EW194"/>
  <c r="EW195"/>
  <c r="EW196"/>
  <c r="EW197"/>
  <c r="EW198"/>
  <c r="EW199"/>
  <c r="EW200"/>
  <c r="EW201"/>
  <c r="EW202"/>
  <c r="EW203"/>
  <c r="EW204"/>
  <c r="EW205"/>
  <c r="EW206"/>
  <c r="EW207"/>
  <c r="EW208"/>
  <c r="EW209"/>
  <c r="EW210"/>
  <c r="EW211"/>
  <c r="EW212"/>
  <c r="EW213"/>
  <c r="EW214"/>
  <c r="EW215"/>
  <c r="EW216"/>
  <c r="EW217"/>
  <c r="EW218"/>
  <c r="EW219"/>
  <c r="EW220"/>
  <c r="EW221"/>
  <c r="EW222"/>
  <c r="EW223"/>
  <c r="EW224"/>
  <c r="EW225"/>
  <c r="EW226"/>
  <c r="EW227"/>
  <c r="EW228"/>
  <c r="EW229"/>
  <c r="EW230"/>
  <c r="EW231"/>
  <c r="EW232"/>
  <c r="EW233"/>
  <c r="EW234"/>
  <c r="EW235"/>
  <c r="EW236"/>
  <c r="EW237"/>
  <c r="EW238"/>
  <c r="EW239"/>
  <c r="EW240"/>
  <c r="EW241"/>
  <c r="EW242"/>
  <c r="EW243"/>
  <c r="EW244"/>
  <c r="EW245"/>
  <c r="EW246"/>
  <c r="EW247"/>
  <c r="EW248"/>
  <c r="EW249"/>
  <c r="EW250"/>
  <c r="EW251"/>
  <c r="EW252"/>
  <c r="EW253"/>
  <c r="EW254"/>
  <c r="EW255"/>
  <c r="EW256"/>
  <c r="EW257"/>
  <c r="EW258"/>
  <c r="EW259"/>
  <c r="EW260"/>
  <c r="EW261"/>
  <c r="EW262"/>
  <c r="EW263"/>
  <c r="EW264"/>
  <c r="EW265"/>
  <c r="EW266"/>
  <c r="EW267"/>
  <c r="EW268"/>
  <c r="EW269"/>
  <c r="EW270"/>
  <c r="EW271"/>
  <c r="EW272"/>
  <c r="EW273"/>
  <c r="EW274"/>
  <c r="EW275"/>
  <c r="EW276"/>
  <c r="EW277"/>
  <c r="EW278"/>
  <c r="EW279"/>
  <c r="EW280"/>
  <c r="EW281"/>
  <c r="EW282"/>
  <c r="EW283"/>
  <c r="EW284"/>
  <c r="EW285"/>
  <c r="EW286"/>
  <c r="EW287"/>
  <c r="EW288"/>
  <c r="EW289"/>
  <c r="EW290"/>
  <c r="EW291"/>
  <c r="EW292"/>
  <c r="EW293"/>
  <c r="EW294"/>
  <c r="EW295"/>
  <c r="EW296"/>
  <c r="EW297"/>
  <c r="EW298"/>
  <c r="EW299"/>
  <c r="EW300"/>
  <c r="EW301"/>
  <c r="EW302"/>
  <c r="EW303"/>
  <c r="EW304"/>
  <c r="EW305"/>
  <c r="EW306"/>
  <c r="EW307"/>
  <c r="EW308"/>
  <c r="EW309"/>
  <c r="EW310"/>
  <c r="EW311"/>
  <c r="EW312"/>
  <c r="EW313"/>
  <c r="EW314"/>
  <c r="EW315"/>
  <c r="EW316"/>
  <c r="EW317"/>
  <c r="EW318"/>
  <c r="EW319"/>
  <c r="EW320"/>
  <c r="EW321"/>
  <c r="EW322"/>
  <c r="EW323"/>
  <c r="EW324"/>
  <c r="EW325"/>
  <c r="EW326"/>
  <c r="EW327"/>
  <c r="EW328"/>
  <c r="EW329"/>
  <c r="EW330"/>
  <c r="EW331"/>
  <c r="EW332"/>
  <c r="EW333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X85"/>
  <c r="EX86"/>
  <c r="EX87"/>
  <c r="EX88"/>
  <c r="EX89"/>
  <c r="EX90"/>
  <c r="EX91"/>
  <c r="EX92"/>
  <c r="EX93"/>
  <c r="EX94"/>
  <c r="EX95"/>
  <c r="EX96"/>
  <c r="EX97"/>
  <c r="EX98"/>
  <c r="EX99"/>
  <c r="EX100"/>
  <c r="EX101"/>
  <c r="EX102"/>
  <c r="EX103"/>
  <c r="EX104"/>
  <c r="EX105"/>
  <c r="EX106"/>
  <c r="EX107"/>
  <c r="EX108"/>
  <c r="EX109"/>
  <c r="EX110"/>
  <c r="EX111"/>
  <c r="EX112"/>
  <c r="EX113"/>
  <c r="EX114"/>
  <c r="EX115"/>
  <c r="EX116"/>
  <c r="EX117"/>
  <c r="EX118"/>
  <c r="EX119"/>
  <c r="EX120"/>
  <c r="EX121"/>
  <c r="EX122"/>
  <c r="EX123"/>
  <c r="EX124"/>
  <c r="EX125"/>
  <c r="EX126"/>
  <c r="EX127"/>
  <c r="EX128"/>
  <c r="EX129"/>
  <c r="EX130"/>
  <c r="EX131"/>
  <c r="EX132"/>
  <c r="EX133"/>
  <c r="EX134"/>
  <c r="EX135"/>
  <c r="EX136"/>
  <c r="EX137"/>
  <c r="EX138"/>
  <c r="EX139"/>
  <c r="EX140"/>
  <c r="EX141"/>
  <c r="EX142"/>
  <c r="EX143"/>
  <c r="EX144"/>
  <c r="EX145"/>
  <c r="EX146"/>
  <c r="EX147"/>
  <c r="EX148"/>
  <c r="EX149"/>
  <c r="EX150"/>
  <c r="EX151"/>
  <c r="EX152"/>
  <c r="EX153"/>
  <c r="EX154"/>
  <c r="EX155"/>
  <c r="EX156"/>
  <c r="EX157"/>
  <c r="EX158"/>
  <c r="EX159"/>
  <c r="EX160"/>
  <c r="EX161"/>
  <c r="EX162"/>
  <c r="EX163"/>
  <c r="EX164"/>
  <c r="EX165"/>
  <c r="EX166"/>
  <c r="EX167"/>
  <c r="EX168"/>
  <c r="EX169"/>
  <c r="EX170"/>
  <c r="EX171"/>
  <c r="EX172"/>
  <c r="EX173"/>
  <c r="EX174"/>
  <c r="EX175"/>
  <c r="EX176"/>
  <c r="EX177"/>
  <c r="EX178"/>
  <c r="EX179"/>
  <c r="EX180"/>
  <c r="EX181"/>
  <c r="EX182"/>
  <c r="EX183"/>
  <c r="EX184"/>
  <c r="EX185"/>
  <c r="EX186"/>
  <c r="EX187"/>
  <c r="EX188"/>
  <c r="EX189"/>
  <c r="EX190"/>
  <c r="EX191"/>
  <c r="EX192"/>
  <c r="EX193"/>
  <c r="EX194"/>
  <c r="EX195"/>
  <c r="EX196"/>
  <c r="EX197"/>
  <c r="EX198"/>
  <c r="EX199"/>
  <c r="EX200"/>
  <c r="EX201"/>
  <c r="EX202"/>
  <c r="EX203"/>
  <c r="EX204"/>
  <c r="EX205"/>
  <c r="EX206"/>
  <c r="EX207"/>
  <c r="EX208"/>
  <c r="EX209"/>
  <c r="EX210"/>
  <c r="EX211"/>
  <c r="EX212"/>
  <c r="EX213"/>
  <c r="EX214"/>
  <c r="EX215"/>
  <c r="EX216"/>
  <c r="EX217"/>
  <c r="EX218"/>
  <c r="EX219"/>
  <c r="EX220"/>
  <c r="EX221"/>
  <c r="EX222"/>
  <c r="EX223"/>
  <c r="EX224"/>
  <c r="EX225"/>
  <c r="EX226"/>
  <c r="EX227"/>
  <c r="EX228"/>
  <c r="EX229"/>
  <c r="EX230"/>
  <c r="EX231"/>
  <c r="EX232"/>
  <c r="EX233"/>
  <c r="EX234"/>
  <c r="EX235"/>
  <c r="EX236"/>
  <c r="EX237"/>
  <c r="EX238"/>
  <c r="EX239"/>
  <c r="EX240"/>
  <c r="EX241"/>
  <c r="EX242"/>
  <c r="EX243"/>
  <c r="EX244"/>
  <c r="EX245"/>
  <c r="EX246"/>
  <c r="EX247"/>
  <c r="EX248"/>
  <c r="EX249"/>
  <c r="EX250"/>
  <c r="EX251"/>
  <c r="EX252"/>
  <c r="EX253"/>
  <c r="EX254"/>
  <c r="EX255"/>
  <c r="EX256"/>
  <c r="EX257"/>
  <c r="EX258"/>
  <c r="EX259"/>
  <c r="EX260"/>
  <c r="EX261"/>
  <c r="EX262"/>
  <c r="EX263"/>
  <c r="EX264"/>
  <c r="EX265"/>
  <c r="EX266"/>
  <c r="EX267"/>
  <c r="EX268"/>
  <c r="EX269"/>
  <c r="EX270"/>
  <c r="EX271"/>
  <c r="EX272"/>
  <c r="EX273"/>
  <c r="EX274"/>
  <c r="EX275"/>
  <c r="EX276"/>
  <c r="EX277"/>
  <c r="EX278"/>
  <c r="EX279"/>
  <c r="EX280"/>
  <c r="EX281"/>
  <c r="EX282"/>
  <c r="EX283"/>
  <c r="EX284"/>
  <c r="EX285"/>
  <c r="EX286"/>
  <c r="EX287"/>
  <c r="EX288"/>
  <c r="EX289"/>
  <c r="EX290"/>
  <c r="EX291"/>
  <c r="EX292"/>
  <c r="EX293"/>
  <c r="EX294"/>
  <c r="EX295"/>
  <c r="EX296"/>
  <c r="EX297"/>
  <c r="EX298"/>
  <c r="EX299"/>
  <c r="EX300"/>
  <c r="EX301"/>
  <c r="EX302"/>
  <c r="EX303"/>
  <c r="EX304"/>
  <c r="EX305"/>
  <c r="EX306"/>
  <c r="EX307"/>
  <c r="EX308"/>
  <c r="EX309"/>
  <c r="EX310"/>
  <c r="EX311"/>
  <c r="EX312"/>
  <c r="EX313"/>
  <c r="EX314"/>
  <c r="EX315"/>
  <c r="EX316"/>
  <c r="EX317"/>
  <c r="EX318"/>
  <c r="EX319"/>
  <c r="EX320"/>
  <c r="EX321"/>
  <c r="EX322"/>
  <c r="EX323"/>
  <c r="EX324"/>
  <c r="EX325"/>
  <c r="EX326"/>
  <c r="EX327"/>
  <c r="EX328"/>
  <c r="EX329"/>
  <c r="EX330"/>
  <c r="EX331"/>
  <c r="EX332"/>
  <c r="EX333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Y85"/>
  <c r="EY86"/>
  <c r="EY87"/>
  <c r="EY88"/>
  <c r="EY89"/>
  <c r="EY90"/>
  <c r="EY91"/>
  <c r="EY92"/>
  <c r="EY93"/>
  <c r="EY94"/>
  <c r="EY95"/>
  <c r="EY96"/>
  <c r="EY97"/>
  <c r="EY98"/>
  <c r="EY99"/>
  <c r="EY100"/>
  <c r="EY101"/>
  <c r="EY102"/>
  <c r="EY103"/>
  <c r="EY104"/>
  <c r="EY105"/>
  <c r="EY106"/>
  <c r="EY107"/>
  <c r="EY108"/>
  <c r="EY109"/>
  <c r="EY110"/>
  <c r="EY111"/>
  <c r="EY112"/>
  <c r="EY113"/>
  <c r="EY114"/>
  <c r="EY115"/>
  <c r="EY116"/>
  <c r="EY117"/>
  <c r="EY118"/>
  <c r="EY119"/>
  <c r="EY120"/>
  <c r="EY121"/>
  <c r="EY122"/>
  <c r="EY123"/>
  <c r="EY124"/>
  <c r="EY125"/>
  <c r="EY126"/>
  <c r="EY127"/>
  <c r="EY128"/>
  <c r="EY129"/>
  <c r="EY130"/>
  <c r="EY131"/>
  <c r="EY132"/>
  <c r="EY133"/>
  <c r="EY134"/>
  <c r="EY135"/>
  <c r="EY136"/>
  <c r="EY137"/>
  <c r="EY138"/>
  <c r="EY139"/>
  <c r="EY140"/>
  <c r="EY141"/>
  <c r="EY142"/>
  <c r="EY143"/>
  <c r="EY144"/>
  <c r="EY145"/>
  <c r="EY146"/>
  <c r="EY147"/>
  <c r="EY148"/>
  <c r="EY149"/>
  <c r="EY150"/>
  <c r="EY151"/>
  <c r="EY152"/>
  <c r="EY153"/>
  <c r="EY154"/>
  <c r="EY155"/>
  <c r="EY156"/>
  <c r="EY157"/>
  <c r="EY158"/>
  <c r="EY159"/>
  <c r="EY160"/>
  <c r="EY161"/>
  <c r="EY162"/>
  <c r="EY163"/>
  <c r="EY164"/>
  <c r="EY165"/>
  <c r="EY166"/>
  <c r="EY167"/>
  <c r="EY168"/>
  <c r="EY169"/>
  <c r="EY170"/>
  <c r="EY171"/>
  <c r="EY172"/>
  <c r="EY173"/>
  <c r="EY174"/>
  <c r="EY175"/>
  <c r="EY176"/>
  <c r="EY177"/>
  <c r="EY178"/>
  <c r="EY179"/>
  <c r="EY180"/>
  <c r="EY181"/>
  <c r="EY182"/>
  <c r="EY183"/>
  <c r="EY184"/>
  <c r="EY185"/>
  <c r="EY186"/>
  <c r="EY187"/>
  <c r="EY188"/>
  <c r="EY189"/>
  <c r="EY190"/>
  <c r="EY191"/>
  <c r="EY192"/>
  <c r="EY193"/>
  <c r="EY194"/>
  <c r="EY195"/>
  <c r="EY196"/>
  <c r="EY197"/>
  <c r="EY198"/>
  <c r="EY199"/>
  <c r="EY200"/>
  <c r="EY201"/>
  <c r="EY202"/>
  <c r="EY203"/>
  <c r="EY204"/>
  <c r="EY205"/>
  <c r="EY206"/>
  <c r="EY207"/>
  <c r="EY208"/>
  <c r="EY209"/>
  <c r="EY210"/>
  <c r="EY211"/>
  <c r="EY212"/>
  <c r="EY213"/>
  <c r="EY214"/>
  <c r="EY215"/>
  <c r="EY216"/>
  <c r="EY217"/>
  <c r="EY218"/>
  <c r="EY219"/>
  <c r="EY220"/>
  <c r="EY221"/>
  <c r="EY222"/>
  <c r="EY223"/>
  <c r="EY224"/>
  <c r="EY225"/>
  <c r="EY226"/>
  <c r="EY227"/>
  <c r="EY228"/>
  <c r="EY229"/>
  <c r="EY230"/>
  <c r="EY231"/>
  <c r="EY232"/>
  <c r="EY233"/>
  <c r="EY234"/>
  <c r="EY235"/>
  <c r="EY236"/>
  <c r="EY237"/>
  <c r="EY238"/>
  <c r="EY239"/>
  <c r="EY240"/>
  <c r="EY241"/>
  <c r="EY242"/>
  <c r="EY243"/>
  <c r="EY244"/>
  <c r="EY245"/>
  <c r="EY246"/>
  <c r="EY247"/>
  <c r="EY248"/>
  <c r="EY249"/>
  <c r="EY250"/>
  <c r="EY251"/>
  <c r="EY252"/>
  <c r="EY253"/>
  <c r="EY254"/>
  <c r="EY255"/>
  <c r="EY256"/>
  <c r="EY257"/>
  <c r="EY258"/>
  <c r="EY259"/>
  <c r="EY260"/>
  <c r="EY261"/>
  <c r="EY262"/>
  <c r="EY263"/>
  <c r="EY264"/>
  <c r="EY265"/>
  <c r="EY266"/>
  <c r="EY267"/>
  <c r="EY268"/>
  <c r="EY269"/>
  <c r="EY270"/>
  <c r="EY271"/>
  <c r="EY272"/>
  <c r="EY273"/>
  <c r="EY274"/>
  <c r="EY275"/>
  <c r="EY276"/>
  <c r="EY277"/>
  <c r="EY278"/>
  <c r="EY279"/>
  <c r="EY280"/>
  <c r="EY281"/>
  <c r="EY282"/>
  <c r="EY283"/>
  <c r="EY284"/>
  <c r="EY285"/>
  <c r="EY286"/>
  <c r="EY287"/>
  <c r="EY288"/>
  <c r="EY289"/>
  <c r="EY290"/>
  <c r="EY291"/>
  <c r="EY292"/>
  <c r="EY293"/>
  <c r="EY294"/>
  <c r="EY295"/>
  <c r="EY296"/>
  <c r="EY297"/>
  <c r="EY298"/>
  <c r="EY299"/>
  <c r="EY300"/>
  <c r="EY301"/>
  <c r="EY302"/>
  <c r="EY303"/>
  <c r="EY304"/>
  <c r="EY305"/>
  <c r="EY306"/>
  <c r="EY307"/>
  <c r="EY308"/>
  <c r="EY309"/>
  <c r="EY310"/>
  <c r="EY311"/>
  <c r="EY312"/>
  <c r="EY313"/>
  <c r="EY314"/>
  <c r="EY315"/>
  <c r="EY316"/>
  <c r="EY317"/>
  <c r="EY318"/>
  <c r="EY319"/>
  <c r="EY320"/>
  <c r="EY321"/>
  <c r="EY322"/>
  <c r="EY323"/>
  <c r="EY324"/>
  <c r="EY325"/>
  <c r="EY326"/>
  <c r="EY327"/>
  <c r="EY328"/>
  <c r="EY329"/>
  <c r="EY330"/>
  <c r="EY331"/>
  <c r="EY332"/>
  <c r="EY333"/>
  <c r="EZ23"/>
  <c r="EZ24"/>
  <c r="EZ25"/>
  <c r="EZ26"/>
  <c r="EZ27"/>
  <c r="EZ28"/>
  <c r="EZ29"/>
  <c r="EZ30"/>
  <c r="EZ31"/>
  <c r="EZ32"/>
  <c r="EZ33"/>
  <c r="EZ34"/>
  <c r="EZ35"/>
  <c r="EZ36"/>
  <c r="EZ37"/>
  <c r="EZ38"/>
  <c r="EZ39"/>
  <c r="EZ40"/>
  <c r="EZ41"/>
  <c r="EZ42"/>
  <c r="EZ43"/>
  <c r="EZ44"/>
  <c r="EZ45"/>
  <c r="EZ46"/>
  <c r="EZ47"/>
  <c r="EZ48"/>
  <c r="EZ49"/>
  <c r="EZ50"/>
  <c r="EZ51"/>
  <c r="EZ52"/>
  <c r="EZ53"/>
  <c r="EZ54"/>
  <c r="EZ55"/>
  <c r="EZ56"/>
  <c r="EZ57"/>
  <c r="EZ58"/>
  <c r="EZ59"/>
  <c r="EZ60"/>
  <c r="EZ61"/>
  <c r="EZ62"/>
  <c r="EZ63"/>
  <c r="EZ64"/>
  <c r="EZ65"/>
  <c r="EZ66"/>
  <c r="EZ67"/>
  <c r="EZ68"/>
  <c r="EZ69"/>
  <c r="EZ70"/>
  <c r="EZ71"/>
  <c r="EZ72"/>
  <c r="EZ73"/>
  <c r="EZ74"/>
  <c r="EZ75"/>
  <c r="EZ76"/>
  <c r="EZ77"/>
  <c r="EZ78"/>
  <c r="EZ79"/>
  <c r="EZ80"/>
  <c r="EZ81"/>
  <c r="EZ82"/>
  <c r="EZ83"/>
  <c r="EZ84"/>
  <c r="EZ85"/>
  <c r="EZ86"/>
  <c r="EZ87"/>
  <c r="EZ88"/>
  <c r="EZ89"/>
  <c r="EZ90"/>
  <c r="EZ91"/>
  <c r="EZ92"/>
  <c r="EZ93"/>
  <c r="EZ94"/>
  <c r="EZ95"/>
  <c r="EZ96"/>
  <c r="EZ97"/>
  <c r="EZ98"/>
  <c r="EZ99"/>
  <c r="EZ100"/>
  <c r="EZ101"/>
  <c r="EZ102"/>
  <c r="EZ103"/>
  <c r="EZ104"/>
  <c r="EZ105"/>
  <c r="EZ106"/>
  <c r="EZ107"/>
  <c r="EZ108"/>
  <c r="EZ109"/>
  <c r="EZ110"/>
  <c r="EZ111"/>
  <c r="EZ112"/>
  <c r="EZ113"/>
  <c r="EZ114"/>
  <c r="EZ115"/>
  <c r="EZ116"/>
  <c r="EZ117"/>
  <c r="EZ118"/>
  <c r="EZ119"/>
  <c r="EZ120"/>
  <c r="EZ121"/>
  <c r="EZ122"/>
  <c r="EZ123"/>
  <c r="EZ124"/>
  <c r="EZ125"/>
  <c r="EZ126"/>
  <c r="EZ127"/>
  <c r="EZ128"/>
  <c r="EZ129"/>
  <c r="EZ130"/>
  <c r="EZ131"/>
  <c r="EZ132"/>
  <c r="EZ133"/>
  <c r="EZ134"/>
  <c r="EZ135"/>
  <c r="EZ136"/>
  <c r="EZ137"/>
  <c r="EZ138"/>
  <c r="EZ139"/>
  <c r="EZ140"/>
  <c r="EZ141"/>
  <c r="EZ142"/>
  <c r="EZ143"/>
  <c r="EZ144"/>
  <c r="EZ145"/>
  <c r="EZ146"/>
  <c r="EZ147"/>
  <c r="EZ148"/>
  <c r="EZ149"/>
  <c r="EZ150"/>
  <c r="EZ151"/>
  <c r="EZ152"/>
  <c r="EZ153"/>
  <c r="EZ154"/>
  <c r="EZ155"/>
  <c r="EZ156"/>
  <c r="EZ157"/>
  <c r="EZ158"/>
  <c r="EZ159"/>
  <c r="EZ160"/>
  <c r="EZ161"/>
  <c r="EZ162"/>
  <c r="EZ163"/>
  <c r="EZ164"/>
  <c r="EZ165"/>
  <c r="EZ166"/>
  <c r="EZ167"/>
  <c r="EZ168"/>
  <c r="EZ169"/>
  <c r="EZ170"/>
  <c r="EZ171"/>
  <c r="EZ172"/>
  <c r="EZ173"/>
  <c r="EZ174"/>
  <c r="EZ175"/>
  <c r="EZ176"/>
  <c r="EZ177"/>
  <c r="EZ178"/>
  <c r="EZ179"/>
  <c r="EZ180"/>
  <c r="EZ181"/>
  <c r="EZ182"/>
  <c r="EZ183"/>
  <c r="EZ184"/>
  <c r="EZ185"/>
  <c r="EZ186"/>
  <c r="EZ187"/>
  <c r="EZ188"/>
  <c r="EZ189"/>
  <c r="EZ190"/>
  <c r="EZ191"/>
  <c r="EZ192"/>
  <c r="EZ193"/>
  <c r="EZ194"/>
  <c r="EZ195"/>
  <c r="EZ196"/>
  <c r="EZ197"/>
  <c r="EZ198"/>
  <c r="EZ199"/>
  <c r="EZ200"/>
  <c r="EZ201"/>
  <c r="EZ202"/>
  <c r="EZ203"/>
  <c r="EZ204"/>
  <c r="EZ205"/>
  <c r="EZ206"/>
  <c r="EZ207"/>
  <c r="EZ208"/>
  <c r="EZ209"/>
  <c r="EZ210"/>
  <c r="EZ211"/>
  <c r="EZ212"/>
  <c r="EZ213"/>
  <c r="EZ214"/>
  <c r="EZ215"/>
  <c r="EZ216"/>
  <c r="EZ217"/>
  <c r="EZ218"/>
  <c r="EZ219"/>
  <c r="EZ220"/>
  <c r="EZ221"/>
  <c r="EZ222"/>
  <c r="EZ223"/>
  <c r="EZ224"/>
  <c r="EZ225"/>
  <c r="EZ226"/>
  <c r="EZ227"/>
  <c r="EZ228"/>
  <c r="EZ229"/>
  <c r="EZ230"/>
  <c r="EZ231"/>
  <c r="EZ232"/>
  <c r="EZ233"/>
  <c r="EZ234"/>
  <c r="EZ235"/>
  <c r="EZ236"/>
  <c r="EZ237"/>
  <c r="EZ238"/>
  <c r="EZ239"/>
  <c r="EZ240"/>
  <c r="EZ241"/>
  <c r="EZ242"/>
  <c r="EZ243"/>
  <c r="EZ244"/>
  <c r="EZ245"/>
  <c r="EZ246"/>
  <c r="EZ247"/>
  <c r="EZ248"/>
  <c r="EZ249"/>
  <c r="EZ250"/>
  <c r="EZ251"/>
  <c r="EZ252"/>
  <c r="EZ253"/>
  <c r="EZ254"/>
  <c r="EZ255"/>
  <c r="EZ256"/>
  <c r="EZ257"/>
  <c r="EZ258"/>
  <c r="EZ259"/>
  <c r="EZ260"/>
  <c r="EZ261"/>
  <c r="EZ262"/>
  <c r="EZ263"/>
  <c r="EZ264"/>
  <c r="EZ265"/>
  <c r="EZ266"/>
  <c r="EZ267"/>
  <c r="EZ268"/>
  <c r="EZ269"/>
  <c r="EZ270"/>
  <c r="EZ271"/>
  <c r="EZ272"/>
  <c r="EZ273"/>
  <c r="EZ274"/>
  <c r="EZ275"/>
  <c r="EZ276"/>
  <c r="EZ277"/>
  <c r="EZ278"/>
  <c r="EZ279"/>
  <c r="EZ280"/>
  <c r="EZ281"/>
  <c r="EZ282"/>
  <c r="EZ283"/>
  <c r="EZ284"/>
  <c r="EZ285"/>
  <c r="EZ286"/>
  <c r="EZ287"/>
  <c r="EZ288"/>
  <c r="EZ289"/>
  <c r="EZ290"/>
  <c r="EZ291"/>
  <c r="EZ292"/>
  <c r="EZ293"/>
  <c r="EZ294"/>
  <c r="EZ295"/>
  <c r="EZ296"/>
  <c r="EZ297"/>
  <c r="EZ298"/>
  <c r="EZ299"/>
  <c r="EZ300"/>
  <c r="EZ301"/>
  <c r="EZ302"/>
  <c r="EZ303"/>
  <c r="EZ304"/>
  <c r="EZ305"/>
  <c r="EZ306"/>
  <c r="EZ307"/>
  <c r="EZ308"/>
  <c r="EZ309"/>
  <c r="EZ310"/>
  <c r="EZ311"/>
  <c r="EZ312"/>
  <c r="EZ313"/>
  <c r="EZ314"/>
  <c r="EZ315"/>
  <c r="EZ316"/>
  <c r="EZ317"/>
  <c r="EZ318"/>
  <c r="EZ319"/>
  <c r="EZ320"/>
  <c r="EZ321"/>
  <c r="EZ322"/>
  <c r="EZ323"/>
  <c r="EZ324"/>
  <c r="EZ325"/>
  <c r="EZ326"/>
  <c r="EZ327"/>
  <c r="EZ328"/>
  <c r="EZ329"/>
  <c r="EZ330"/>
  <c r="EZ331"/>
  <c r="EZ332"/>
  <c r="EZ333"/>
  <c r="FA23"/>
  <c r="FA24"/>
  <c r="FA25"/>
  <c r="FA26"/>
  <c r="FA27"/>
  <c r="FA28"/>
  <c r="FA29"/>
  <c r="FA30"/>
  <c r="FA31"/>
  <c r="FA32"/>
  <c r="FA33"/>
  <c r="FA34"/>
  <c r="FA35"/>
  <c r="FA36"/>
  <c r="FA37"/>
  <c r="FA38"/>
  <c r="FA39"/>
  <c r="FA40"/>
  <c r="FA41"/>
  <c r="FA42"/>
  <c r="FA43"/>
  <c r="FA44"/>
  <c r="FA45"/>
  <c r="FA46"/>
  <c r="FA47"/>
  <c r="FA48"/>
  <c r="FA49"/>
  <c r="FA50"/>
  <c r="FA51"/>
  <c r="FA52"/>
  <c r="FA53"/>
  <c r="FA54"/>
  <c r="FA55"/>
  <c r="FA56"/>
  <c r="FA57"/>
  <c r="FA58"/>
  <c r="FA59"/>
  <c r="FA60"/>
  <c r="FA61"/>
  <c r="FA62"/>
  <c r="FA63"/>
  <c r="FA64"/>
  <c r="FA65"/>
  <c r="FA66"/>
  <c r="FA67"/>
  <c r="FA68"/>
  <c r="FA69"/>
  <c r="FA70"/>
  <c r="FA71"/>
  <c r="FA72"/>
  <c r="FA73"/>
  <c r="FA74"/>
  <c r="FA75"/>
  <c r="FA76"/>
  <c r="FA77"/>
  <c r="FA78"/>
  <c r="FA79"/>
  <c r="FA80"/>
  <c r="FA81"/>
  <c r="FA82"/>
  <c r="FA83"/>
  <c r="FA84"/>
  <c r="FA85"/>
  <c r="FA86"/>
  <c r="FA87"/>
  <c r="FA88"/>
  <c r="FA89"/>
  <c r="FA90"/>
  <c r="FA91"/>
  <c r="FA92"/>
  <c r="FA93"/>
  <c r="FA94"/>
  <c r="FA95"/>
  <c r="FA96"/>
  <c r="FA97"/>
  <c r="FA98"/>
  <c r="FA99"/>
  <c r="FA100"/>
  <c r="FA101"/>
  <c r="FA102"/>
  <c r="FA103"/>
  <c r="FA104"/>
  <c r="FA105"/>
  <c r="FA106"/>
  <c r="FA107"/>
  <c r="FA108"/>
  <c r="FA109"/>
  <c r="FA110"/>
  <c r="FA111"/>
  <c r="FA112"/>
  <c r="FA113"/>
  <c r="FA114"/>
  <c r="FA115"/>
  <c r="FA116"/>
  <c r="FA117"/>
  <c r="FA118"/>
  <c r="FA119"/>
  <c r="FA120"/>
  <c r="FA121"/>
  <c r="FA122"/>
  <c r="FA123"/>
  <c r="FA124"/>
  <c r="FA125"/>
  <c r="FA126"/>
  <c r="FA127"/>
  <c r="FA128"/>
  <c r="FA129"/>
  <c r="FA130"/>
  <c r="FA131"/>
  <c r="FA132"/>
  <c r="FA133"/>
  <c r="FA134"/>
  <c r="FA135"/>
  <c r="FA136"/>
  <c r="FA137"/>
  <c r="FA138"/>
  <c r="FA139"/>
  <c r="FA140"/>
  <c r="FA141"/>
  <c r="FA142"/>
  <c r="FA143"/>
  <c r="FA144"/>
  <c r="FA145"/>
  <c r="FA146"/>
  <c r="FA147"/>
  <c r="FA148"/>
  <c r="FA149"/>
  <c r="FA150"/>
  <c r="FA151"/>
  <c r="FA152"/>
  <c r="FA153"/>
  <c r="FA154"/>
  <c r="FA155"/>
  <c r="FA156"/>
  <c r="FA157"/>
  <c r="FA158"/>
  <c r="FA159"/>
  <c r="FA160"/>
  <c r="FA161"/>
  <c r="FA162"/>
  <c r="FA163"/>
  <c r="FA164"/>
  <c r="FA165"/>
  <c r="FA166"/>
  <c r="FA167"/>
  <c r="FA168"/>
  <c r="FA169"/>
  <c r="FA170"/>
  <c r="FA171"/>
  <c r="FA172"/>
  <c r="FA173"/>
  <c r="FA174"/>
  <c r="FA175"/>
  <c r="FA176"/>
  <c r="FA177"/>
  <c r="FA178"/>
  <c r="FA179"/>
  <c r="FA180"/>
  <c r="FA181"/>
  <c r="FA182"/>
  <c r="FA183"/>
  <c r="FA184"/>
  <c r="FA185"/>
  <c r="FA186"/>
  <c r="FA187"/>
  <c r="FA188"/>
  <c r="FA189"/>
  <c r="FA190"/>
  <c r="FA191"/>
  <c r="FA192"/>
  <c r="FA193"/>
  <c r="FA194"/>
  <c r="FA195"/>
  <c r="FA196"/>
  <c r="FA197"/>
  <c r="FA198"/>
  <c r="FA199"/>
  <c r="FA200"/>
  <c r="FA201"/>
  <c r="FA202"/>
  <c r="FA203"/>
  <c r="FA204"/>
  <c r="FA205"/>
  <c r="FA206"/>
  <c r="FA207"/>
  <c r="FA208"/>
  <c r="FA209"/>
  <c r="FA210"/>
  <c r="FA211"/>
  <c r="FA212"/>
  <c r="FA213"/>
  <c r="FA214"/>
  <c r="FA215"/>
  <c r="FA216"/>
  <c r="FA217"/>
  <c r="FA218"/>
  <c r="FA219"/>
  <c r="FA220"/>
  <c r="FA221"/>
  <c r="FA222"/>
  <c r="FA223"/>
  <c r="FA224"/>
  <c r="FA225"/>
  <c r="FA226"/>
  <c r="FA227"/>
  <c r="FA228"/>
  <c r="FA229"/>
  <c r="FA230"/>
  <c r="FA231"/>
  <c r="FA232"/>
  <c r="FA233"/>
  <c r="FA234"/>
  <c r="FA235"/>
  <c r="FA236"/>
  <c r="FA237"/>
  <c r="FA238"/>
  <c r="FA239"/>
  <c r="FA240"/>
  <c r="FA241"/>
  <c r="FA242"/>
  <c r="FA243"/>
  <c r="FA244"/>
  <c r="FA245"/>
  <c r="FA246"/>
  <c r="FA247"/>
  <c r="FA248"/>
  <c r="FA249"/>
  <c r="FA250"/>
  <c r="FA251"/>
  <c r="FA252"/>
  <c r="FA253"/>
  <c r="FA254"/>
  <c r="FA255"/>
  <c r="FA256"/>
  <c r="FA257"/>
  <c r="FA258"/>
  <c r="FA259"/>
  <c r="FA260"/>
  <c r="FA261"/>
  <c r="FA262"/>
  <c r="FA263"/>
  <c r="FA264"/>
  <c r="FA265"/>
  <c r="FA266"/>
  <c r="FA267"/>
  <c r="FA268"/>
  <c r="FA269"/>
  <c r="FA270"/>
  <c r="FA271"/>
  <c r="FA272"/>
  <c r="FA273"/>
  <c r="FA274"/>
  <c r="FA275"/>
  <c r="FA276"/>
  <c r="FA277"/>
  <c r="FA278"/>
  <c r="FA279"/>
  <c r="FA280"/>
  <c r="FA281"/>
  <c r="FA282"/>
  <c r="FA283"/>
  <c r="FA284"/>
  <c r="FA285"/>
  <c r="FA286"/>
  <c r="FA287"/>
  <c r="FA288"/>
  <c r="FA289"/>
  <c r="FA290"/>
  <c r="FA291"/>
  <c r="FA292"/>
  <c r="FA293"/>
  <c r="FA294"/>
  <c r="FA295"/>
  <c r="FA296"/>
  <c r="FA297"/>
  <c r="FA298"/>
  <c r="FA299"/>
  <c r="FA300"/>
  <c r="FA301"/>
  <c r="FA302"/>
  <c r="FA303"/>
  <c r="FA304"/>
  <c r="FA305"/>
  <c r="FA306"/>
  <c r="FA307"/>
  <c r="FA308"/>
  <c r="FA309"/>
  <c r="FA310"/>
  <c r="FA311"/>
  <c r="FA312"/>
  <c r="FA313"/>
  <c r="FA314"/>
  <c r="FA315"/>
  <c r="FA316"/>
  <c r="FA317"/>
  <c r="FA318"/>
  <c r="FA319"/>
  <c r="FA320"/>
  <c r="FA321"/>
  <c r="FA322"/>
  <c r="FA323"/>
  <c r="FA324"/>
  <c r="FA325"/>
  <c r="FA326"/>
  <c r="FA327"/>
  <c r="FA328"/>
  <c r="FA329"/>
  <c r="FA330"/>
  <c r="FA331"/>
  <c r="FA332"/>
  <c r="FA333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FB120"/>
  <c r="FB121"/>
  <c r="FB122"/>
  <c r="FB123"/>
  <c r="FB124"/>
  <c r="FB125"/>
  <c r="FB126"/>
  <c r="FB127"/>
  <c r="FB128"/>
  <c r="FB129"/>
  <c r="FB130"/>
  <c r="FB131"/>
  <c r="FB132"/>
  <c r="FB133"/>
  <c r="FB134"/>
  <c r="FB135"/>
  <c r="FB136"/>
  <c r="FB137"/>
  <c r="FB138"/>
  <c r="FB139"/>
  <c r="FB140"/>
  <c r="FB141"/>
  <c r="FB142"/>
  <c r="FB143"/>
  <c r="FB144"/>
  <c r="FB145"/>
  <c r="FB146"/>
  <c r="FB147"/>
  <c r="FB148"/>
  <c r="FB149"/>
  <c r="FB150"/>
  <c r="FB151"/>
  <c r="FB152"/>
  <c r="FB153"/>
  <c r="FB154"/>
  <c r="FB155"/>
  <c r="FB156"/>
  <c r="FB157"/>
  <c r="FB158"/>
  <c r="FB159"/>
  <c r="FB160"/>
  <c r="FB161"/>
  <c r="FB162"/>
  <c r="FB163"/>
  <c r="FB164"/>
  <c r="FB165"/>
  <c r="FB166"/>
  <c r="FB167"/>
  <c r="FB168"/>
  <c r="FB169"/>
  <c r="FB170"/>
  <c r="FB171"/>
  <c r="FB172"/>
  <c r="FB173"/>
  <c r="FB174"/>
  <c r="FB175"/>
  <c r="FB176"/>
  <c r="FB177"/>
  <c r="FB178"/>
  <c r="FB179"/>
  <c r="FB180"/>
  <c r="FB181"/>
  <c r="FB182"/>
  <c r="FB183"/>
  <c r="FB184"/>
  <c r="FB185"/>
  <c r="FB186"/>
  <c r="FB187"/>
  <c r="FB188"/>
  <c r="FB189"/>
  <c r="FB190"/>
  <c r="FB191"/>
  <c r="FB192"/>
  <c r="FB193"/>
  <c r="FB194"/>
  <c r="FB195"/>
  <c r="FB196"/>
  <c r="FB197"/>
  <c r="FB198"/>
  <c r="FB199"/>
  <c r="FB200"/>
  <c r="FB201"/>
  <c r="FB202"/>
  <c r="FB203"/>
  <c r="FB204"/>
  <c r="FB205"/>
  <c r="FB206"/>
  <c r="FB207"/>
  <c r="FB208"/>
  <c r="FB209"/>
  <c r="FB210"/>
  <c r="FB211"/>
  <c r="FB212"/>
  <c r="FB213"/>
  <c r="FB214"/>
  <c r="FB215"/>
  <c r="FB216"/>
  <c r="FB217"/>
  <c r="FB218"/>
  <c r="FB219"/>
  <c r="FB220"/>
  <c r="FB221"/>
  <c r="FB222"/>
  <c r="FB223"/>
  <c r="FB224"/>
  <c r="FB225"/>
  <c r="FB226"/>
  <c r="FB227"/>
  <c r="FB228"/>
  <c r="FB229"/>
  <c r="FB230"/>
  <c r="FB231"/>
  <c r="FB232"/>
  <c r="FB233"/>
  <c r="FB234"/>
  <c r="FB235"/>
  <c r="FB236"/>
  <c r="FB237"/>
  <c r="FB238"/>
  <c r="FB239"/>
  <c r="FB240"/>
  <c r="FB241"/>
  <c r="FB242"/>
  <c r="FB243"/>
  <c r="FB244"/>
  <c r="FB245"/>
  <c r="FB246"/>
  <c r="FB247"/>
  <c r="FB248"/>
  <c r="FB249"/>
  <c r="FB250"/>
  <c r="FB251"/>
  <c r="FB252"/>
  <c r="FB253"/>
  <c r="FB254"/>
  <c r="FB255"/>
  <c r="FB256"/>
  <c r="FB257"/>
  <c r="FB258"/>
  <c r="FB259"/>
  <c r="FB260"/>
  <c r="FB261"/>
  <c r="FB262"/>
  <c r="FB263"/>
  <c r="FB264"/>
  <c r="FB265"/>
  <c r="FB266"/>
  <c r="FB267"/>
  <c r="FB268"/>
  <c r="FB269"/>
  <c r="FB270"/>
  <c r="FB271"/>
  <c r="FB272"/>
  <c r="FB273"/>
  <c r="FB274"/>
  <c r="FB275"/>
  <c r="FB276"/>
  <c r="FB277"/>
  <c r="FB278"/>
  <c r="FB279"/>
  <c r="FB280"/>
  <c r="FB281"/>
  <c r="FB282"/>
  <c r="FB283"/>
  <c r="FB284"/>
  <c r="FB285"/>
  <c r="FB286"/>
  <c r="FB287"/>
  <c r="FB288"/>
  <c r="FB289"/>
  <c r="FB290"/>
  <c r="FB291"/>
  <c r="FB292"/>
  <c r="FB293"/>
  <c r="FB294"/>
  <c r="FB295"/>
  <c r="FB296"/>
  <c r="FB297"/>
  <c r="FB298"/>
  <c r="FB299"/>
  <c r="FB300"/>
  <c r="FB301"/>
  <c r="FB302"/>
  <c r="FB303"/>
  <c r="FB304"/>
  <c r="FB305"/>
  <c r="FB306"/>
  <c r="FB307"/>
  <c r="FB308"/>
  <c r="FB309"/>
  <c r="FB310"/>
  <c r="FB311"/>
  <c r="FB312"/>
  <c r="FB313"/>
  <c r="FB314"/>
  <c r="FB315"/>
  <c r="FB316"/>
  <c r="FB317"/>
  <c r="FB318"/>
  <c r="FB319"/>
  <c r="FB320"/>
  <c r="FB321"/>
  <c r="FB322"/>
  <c r="FB323"/>
  <c r="FB324"/>
  <c r="FB325"/>
  <c r="FB326"/>
  <c r="FB327"/>
  <c r="FB328"/>
  <c r="FB329"/>
  <c r="FB330"/>
  <c r="FB331"/>
  <c r="FB332"/>
  <c r="FB333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C85"/>
  <c r="FC86"/>
  <c r="FC87"/>
  <c r="FC88"/>
  <c r="FC89"/>
  <c r="FC90"/>
  <c r="FC91"/>
  <c r="FC92"/>
  <c r="FC93"/>
  <c r="FC94"/>
  <c r="FC95"/>
  <c r="FC96"/>
  <c r="FC97"/>
  <c r="FC98"/>
  <c r="FC99"/>
  <c r="FC100"/>
  <c r="FC101"/>
  <c r="FC102"/>
  <c r="FC103"/>
  <c r="FC104"/>
  <c r="FC105"/>
  <c r="FC106"/>
  <c r="FC107"/>
  <c r="FC108"/>
  <c r="FC109"/>
  <c r="FC110"/>
  <c r="FC111"/>
  <c r="FC112"/>
  <c r="FC113"/>
  <c r="FC114"/>
  <c r="FC115"/>
  <c r="FC116"/>
  <c r="FC117"/>
  <c r="FC118"/>
  <c r="FC119"/>
  <c r="FC120"/>
  <c r="FC121"/>
  <c r="FC122"/>
  <c r="FC123"/>
  <c r="FC124"/>
  <c r="FC125"/>
  <c r="FC126"/>
  <c r="FC127"/>
  <c r="FC128"/>
  <c r="FC129"/>
  <c r="FC130"/>
  <c r="FC131"/>
  <c r="FC132"/>
  <c r="FC133"/>
  <c r="FC134"/>
  <c r="FC135"/>
  <c r="FC136"/>
  <c r="FC137"/>
  <c r="FC138"/>
  <c r="FC139"/>
  <c r="FC140"/>
  <c r="FC141"/>
  <c r="FC142"/>
  <c r="FC143"/>
  <c r="FC144"/>
  <c r="FC145"/>
  <c r="FC146"/>
  <c r="FC147"/>
  <c r="FC148"/>
  <c r="FC149"/>
  <c r="FC150"/>
  <c r="FC151"/>
  <c r="FC152"/>
  <c r="FC153"/>
  <c r="FC154"/>
  <c r="FC155"/>
  <c r="FC156"/>
  <c r="FC157"/>
  <c r="FC158"/>
  <c r="FC159"/>
  <c r="FC160"/>
  <c r="FC161"/>
  <c r="FC162"/>
  <c r="FC163"/>
  <c r="FC164"/>
  <c r="FC165"/>
  <c r="FC166"/>
  <c r="FC167"/>
  <c r="FC168"/>
  <c r="FC169"/>
  <c r="FC170"/>
  <c r="FC171"/>
  <c r="FC172"/>
  <c r="FC173"/>
  <c r="FC174"/>
  <c r="FC175"/>
  <c r="FC176"/>
  <c r="FC177"/>
  <c r="FC178"/>
  <c r="FC179"/>
  <c r="FC180"/>
  <c r="FC181"/>
  <c r="FC182"/>
  <c r="FC183"/>
  <c r="FC184"/>
  <c r="FC185"/>
  <c r="FC186"/>
  <c r="FC187"/>
  <c r="FC188"/>
  <c r="FC189"/>
  <c r="FC190"/>
  <c r="FC191"/>
  <c r="FC192"/>
  <c r="FC193"/>
  <c r="FC194"/>
  <c r="FC195"/>
  <c r="FC196"/>
  <c r="FC197"/>
  <c r="FC198"/>
  <c r="FC199"/>
  <c r="FC200"/>
  <c r="FC201"/>
  <c r="FC202"/>
  <c r="FC203"/>
  <c r="FC204"/>
  <c r="FC205"/>
  <c r="FC206"/>
  <c r="FC207"/>
  <c r="FC208"/>
  <c r="FC209"/>
  <c r="FC210"/>
  <c r="FC211"/>
  <c r="FC212"/>
  <c r="FC213"/>
  <c r="FC214"/>
  <c r="FC215"/>
  <c r="FC216"/>
  <c r="FC217"/>
  <c r="FC218"/>
  <c r="FC219"/>
  <c r="FC220"/>
  <c r="FC221"/>
  <c r="FC222"/>
  <c r="FC223"/>
  <c r="FC224"/>
  <c r="FC225"/>
  <c r="FC226"/>
  <c r="FC227"/>
  <c r="FC228"/>
  <c r="FC229"/>
  <c r="FC230"/>
  <c r="FC231"/>
  <c r="FC232"/>
  <c r="FC233"/>
  <c r="FC234"/>
  <c r="FC235"/>
  <c r="FC236"/>
  <c r="FC237"/>
  <c r="FC238"/>
  <c r="FC239"/>
  <c r="FC240"/>
  <c r="FC241"/>
  <c r="FC242"/>
  <c r="FC243"/>
  <c r="FC244"/>
  <c r="FC245"/>
  <c r="FC246"/>
  <c r="FC247"/>
  <c r="FC248"/>
  <c r="FC249"/>
  <c r="FC250"/>
  <c r="FC251"/>
  <c r="FC252"/>
  <c r="FC253"/>
  <c r="FC254"/>
  <c r="FC255"/>
  <c r="FC256"/>
  <c r="FC257"/>
  <c r="FC258"/>
  <c r="FC259"/>
  <c r="FC260"/>
  <c r="FC261"/>
  <c r="FC262"/>
  <c r="FC263"/>
  <c r="FC264"/>
  <c r="FC265"/>
  <c r="FC266"/>
  <c r="FC267"/>
  <c r="FC268"/>
  <c r="FC269"/>
  <c r="FC270"/>
  <c r="FC271"/>
  <c r="FC272"/>
  <c r="FC273"/>
  <c r="FC274"/>
  <c r="FC275"/>
  <c r="FC276"/>
  <c r="FC277"/>
  <c r="FC278"/>
  <c r="FC279"/>
  <c r="FC280"/>
  <c r="FC281"/>
  <c r="FC282"/>
  <c r="FC283"/>
  <c r="FC284"/>
  <c r="FC285"/>
  <c r="FC286"/>
  <c r="FC287"/>
  <c r="FC288"/>
  <c r="FC289"/>
  <c r="FC290"/>
  <c r="FC291"/>
  <c r="FC292"/>
  <c r="FC293"/>
  <c r="FC294"/>
  <c r="FC295"/>
  <c r="FC296"/>
  <c r="FC297"/>
  <c r="FC298"/>
  <c r="FC299"/>
  <c r="FC300"/>
  <c r="FC301"/>
  <c r="FC302"/>
  <c r="FC303"/>
  <c r="FC304"/>
  <c r="FC305"/>
  <c r="FC306"/>
  <c r="FC307"/>
  <c r="FC308"/>
  <c r="FC309"/>
  <c r="FC310"/>
  <c r="FC311"/>
  <c r="FC312"/>
  <c r="FC313"/>
  <c r="FC314"/>
  <c r="FC315"/>
  <c r="FC316"/>
  <c r="FC317"/>
  <c r="FC318"/>
  <c r="FC319"/>
  <c r="FC320"/>
  <c r="FC321"/>
  <c r="FC322"/>
  <c r="FC323"/>
  <c r="FC324"/>
  <c r="FC325"/>
  <c r="FC326"/>
  <c r="FC327"/>
  <c r="FC328"/>
  <c r="FC329"/>
  <c r="FC330"/>
  <c r="FC331"/>
  <c r="FC332"/>
  <c r="FC333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D85"/>
  <c r="FD86"/>
  <c r="FD87"/>
  <c r="FD88"/>
  <c r="FD89"/>
  <c r="FD90"/>
  <c r="FD91"/>
  <c r="FD92"/>
  <c r="FD93"/>
  <c r="FD94"/>
  <c r="FD95"/>
  <c r="FD96"/>
  <c r="FD97"/>
  <c r="FD98"/>
  <c r="FD99"/>
  <c r="FD100"/>
  <c r="FD101"/>
  <c r="FD102"/>
  <c r="FD103"/>
  <c r="FD104"/>
  <c r="FD105"/>
  <c r="FD106"/>
  <c r="FD107"/>
  <c r="FD108"/>
  <c r="FD109"/>
  <c r="FD110"/>
  <c r="FD111"/>
  <c r="FD112"/>
  <c r="FD113"/>
  <c r="FD114"/>
  <c r="FD115"/>
  <c r="FD116"/>
  <c r="FD117"/>
  <c r="FD118"/>
  <c r="FD119"/>
  <c r="FD120"/>
  <c r="FD121"/>
  <c r="FD122"/>
  <c r="FD123"/>
  <c r="FD124"/>
  <c r="FD125"/>
  <c r="FD126"/>
  <c r="FD127"/>
  <c r="FD128"/>
  <c r="FD129"/>
  <c r="FD130"/>
  <c r="FD131"/>
  <c r="FD132"/>
  <c r="FD133"/>
  <c r="FD134"/>
  <c r="FD135"/>
  <c r="FD136"/>
  <c r="FD137"/>
  <c r="FD138"/>
  <c r="FD139"/>
  <c r="FD140"/>
  <c r="FD141"/>
  <c r="FD142"/>
  <c r="FD143"/>
  <c r="FD144"/>
  <c r="FD145"/>
  <c r="FD146"/>
  <c r="FD147"/>
  <c r="FD148"/>
  <c r="FD149"/>
  <c r="FD150"/>
  <c r="FD151"/>
  <c r="FD152"/>
  <c r="FD153"/>
  <c r="FD154"/>
  <c r="FD155"/>
  <c r="FD156"/>
  <c r="FD157"/>
  <c r="FD158"/>
  <c r="FD159"/>
  <c r="FD160"/>
  <c r="FD161"/>
  <c r="FD162"/>
  <c r="FD163"/>
  <c r="FD164"/>
  <c r="FD165"/>
  <c r="FD166"/>
  <c r="FD167"/>
  <c r="FD168"/>
  <c r="FD169"/>
  <c r="FD170"/>
  <c r="FD171"/>
  <c r="FD172"/>
  <c r="FD173"/>
  <c r="FD174"/>
  <c r="FD175"/>
  <c r="FD176"/>
  <c r="FD177"/>
  <c r="FD178"/>
  <c r="FD179"/>
  <c r="FD180"/>
  <c r="FD181"/>
  <c r="FD182"/>
  <c r="FD183"/>
  <c r="FD184"/>
  <c r="FD185"/>
  <c r="FD186"/>
  <c r="FD187"/>
  <c r="FD188"/>
  <c r="FD189"/>
  <c r="FD190"/>
  <c r="FD191"/>
  <c r="FD192"/>
  <c r="FD193"/>
  <c r="FD194"/>
  <c r="FD195"/>
  <c r="FD196"/>
  <c r="FD197"/>
  <c r="FD198"/>
  <c r="FD199"/>
  <c r="FD200"/>
  <c r="FD201"/>
  <c r="FD202"/>
  <c r="FD203"/>
  <c r="FD204"/>
  <c r="FD205"/>
  <c r="FD206"/>
  <c r="FD207"/>
  <c r="FD208"/>
  <c r="FD209"/>
  <c r="FD210"/>
  <c r="FD211"/>
  <c r="FD212"/>
  <c r="FD213"/>
  <c r="FD214"/>
  <c r="FD215"/>
  <c r="FD216"/>
  <c r="FD217"/>
  <c r="FD218"/>
  <c r="FD219"/>
  <c r="FD220"/>
  <c r="FD221"/>
  <c r="FD222"/>
  <c r="FD223"/>
  <c r="FD224"/>
  <c r="FD225"/>
  <c r="FD226"/>
  <c r="FD227"/>
  <c r="FD228"/>
  <c r="FD229"/>
  <c r="FD230"/>
  <c r="FD231"/>
  <c r="FD232"/>
  <c r="FD233"/>
  <c r="FD234"/>
  <c r="FD235"/>
  <c r="FD236"/>
  <c r="FD237"/>
  <c r="FD238"/>
  <c r="FD239"/>
  <c r="FD240"/>
  <c r="FD241"/>
  <c r="FD242"/>
  <c r="FD243"/>
  <c r="FD244"/>
  <c r="FD245"/>
  <c r="FD246"/>
  <c r="FD247"/>
  <c r="FD248"/>
  <c r="FD249"/>
  <c r="FD250"/>
  <c r="FD251"/>
  <c r="FD252"/>
  <c r="FD253"/>
  <c r="FD254"/>
  <c r="FD255"/>
  <c r="FD256"/>
  <c r="FD257"/>
  <c r="FD258"/>
  <c r="FD259"/>
  <c r="FD260"/>
  <c r="FD261"/>
  <c r="FD262"/>
  <c r="FD263"/>
  <c r="FD264"/>
  <c r="FD265"/>
  <c r="FD266"/>
  <c r="FD267"/>
  <c r="FD268"/>
  <c r="FD269"/>
  <c r="FD270"/>
  <c r="FD271"/>
  <c r="FD272"/>
  <c r="FD273"/>
  <c r="FD274"/>
  <c r="FD275"/>
  <c r="FD276"/>
  <c r="FD277"/>
  <c r="FD278"/>
  <c r="FD279"/>
  <c r="FD280"/>
  <c r="FD281"/>
  <c r="FD282"/>
  <c r="FD283"/>
  <c r="FD284"/>
  <c r="FD285"/>
  <c r="FD286"/>
  <c r="FD287"/>
  <c r="FD288"/>
  <c r="FD289"/>
  <c r="FD290"/>
  <c r="FD291"/>
  <c r="FD292"/>
  <c r="FD293"/>
  <c r="FD294"/>
  <c r="FD295"/>
  <c r="FD296"/>
  <c r="FD297"/>
  <c r="FD298"/>
  <c r="FD299"/>
  <c r="FD300"/>
  <c r="FD301"/>
  <c r="FD302"/>
  <c r="FD303"/>
  <c r="FD304"/>
  <c r="FD305"/>
  <c r="FD306"/>
  <c r="FD307"/>
  <c r="FD308"/>
  <c r="FD309"/>
  <c r="FD310"/>
  <c r="FD311"/>
  <c r="FD312"/>
  <c r="FD313"/>
  <c r="FD314"/>
  <c r="FD315"/>
  <c r="FD316"/>
  <c r="FD317"/>
  <c r="FD318"/>
  <c r="FD319"/>
  <c r="FD320"/>
  <c r="FD321"/>
  <c r="FD322"/>
  <c r="FD323"/>
  <c r="FD324"/>
  <c r="FD325"/>
  <c r="FD326"/>
  <c r="FD327"/>
  <c r="FD328"/>
  <c r="FD329"/>
  <c r="FD330"/>
  <c r="FD331"/>
  <c r="FD332"/>
  <c r="FD333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E85"/>
  <c r="FE86"/>
  <c r="FE87"/>
  <c r="FE88"/>
  <c r="FE89"/>
  <c r="FE90"/>
  <c r="FE91"/>
  <c r="FE92"/>
  <c r="FE93"/>
  <c r="FE94"/>
  <c r="FE95"/>
  <c r="FE96"/>
  <c r="FE97"/>
  <c r="FE98"/>
  <c r="FE99"/>
  <c r="FE100"/>
  <c r="FE101"/>
  <c r="FE102"/>
  <c r="FE103"/>
  <c r="FE104"/>
  <c r="FE105"/>
  <c r="FE106"/>
  <c r="FE107"/>
  <c r="FE108"/>
  <c r="FE109"/>
  <c r="FE110"/>
  <c r="FE111"/>
  <c r="FE112"/>
  <c r="FE113"/>
  <c r="FE114"/>
  <c r="FE115"/>
  <c r="FE116"/>
  <c r="FE117"/>
  <c r="FE118"/>
  <c r="FE119"/>
  <c r="FE120"/>
  <c r="FE121"/>
  <c r="FE122"/>
  <c r="FE123"/>
  <c r="FE124"/>
  <c r="FE125"/>
  <c r="FE126"/>
  <c r="FE127"/>
  <c r="FE128"/>
  <c r="FE129"/>
  <c r="FE130"/>
  <c r="FE131"/>
  <c r="FE132"/>
  <c r="FE133"/>
  <c r="FE134"/>
  <c r="FE135"/>
  <c r="FE136"/>
  <c r="FE137"/>
  <c r="FE138"/>
  <c r="FE139"/>
  <c r="FE140"/>
  <c r="FE141"/>
  <c r="FE142"/>
  <c r="FE143"/>
  <c r="FE144"/>
  <c r="FE145"/>
  <c r="FE146"/>
  <c r="FE147"/>
  <c r="FE148"/>
  <c r="FE149"/>
  <c r="FE150"/>
  <c r="FE151"/>
  <c r="FE152"/>
  <c r="FE153"/>
  <c r="FE154"/>
  <c r="FE155"/>
  <c r="FE156"/>
  <c r="FE157"/>
  <c r="FE158"/>
  <c r="FE159"/>
  <c r="FE160"/>
  <c r="FE161"/>
  <c r="FE162"/>
  <c r="FE163"/>
  <c r="FE164"/>
  <c r="FE165"/>
  <c r="FE166"/>
  <c r="FE167"/>
  <c r="FE168"/>
  <c r="FE169"/>
  <c r="FE170"/>
  <c r="FE171"/>
  <c r="FE172"/>
  <c r="FE173"/>
  <c r="FE174"/>
  <c r="FE175"/>
  <c r="FE176"/>
  <c r="FE177"/>
  <c r="FE178"/>
  <c r="FE179"/>
  <c r="FE180"/>
  <c r="FE181"/>
  <c r="FE182"/>
  <c r="FE183"/>
  <c r="FE184"/>
  <c r="FE185"/>
  <c r="FE186"/>
  <c r="FE187"/>
  <c r="FE188"/>
  <c r="FE189"/>
  <c r="FE190"/>
  <c r="FE191"/>
  <c r="FE192"/>
  <c r="FE193"/>
  <c r="FE194"/>
  <c r="FE195"/>
  <c r="FE196"/>
  <c r="FE197"/>
  <c r="FE198"/>
  <c r="FE199"/>
  <c r="FE200"/>
  <c r="FE201"/>
  <c r="FE202"/>
  <c r="FE203"/>
  <c r="FE204"/>
  <c r="FE205"/>
  <c r="FE206"/>
  <c r="FE207"/>
  <c r="FE208"/>
  <c r="FE209"/>
  <c r="FE210"/>
  <c r="FE211"/>
  <c r="FE212"/>
  <c r="FE213"/>
  <c r="FE214"/>
  <c r="FE215"/>
  <c r="FE216"/>
  <c r="FE217"/>
  <c r="FE218"/>
  <c r="FE219"/>
  <c r="FE220"/>
  <c r="FE221"/>
  <c r="FE222"/>
  <c r="FE223"/>
  <c r="FE224"/>
  <c r="FE225"/>
  <c r="FE226"/>
  <c r="FE227"/>
  <c r="FE228"/>
  <c r="FE229"/>
  <c r="FE230"/>
  <c r="FE231"/>
  <c r="FE232"/>
  <c r="FE233"/>
  <c r="FE234"/>
  <c r="FE235"/>
  <c r="FE236"/>
  <c r="FE237"/>
  <c r="FE238"/>
  <c r="FE239"/>
  <c r="FE240"/>
  <c r="FE241"/>
  <c r="FE242"/>
  <c r="FE243"/>
  <c r="FE244"/>
  <c r="FE245"/>
  <c r="FE246"/>
  <c r="FE247"/>
  <c r="FE248"/>
  <c r="FE249"/>
  <c r="FE250"/>
  <c r="FE251"/>
  <c r="FE252"/>
  <c r="FE253"/>
  <c r="FE254"/>
  <c r="FE255"/>
  <c r="FE256"/>
  <c r="FE257"/>
  <c r="FE258"/>
  <c r="FE259"/>
  <c r="FE260"/>
  <c r="FE261"/>
  <c r="FE262"/>
  <c r="FE263"/>
  <c r="FE264"/>
  <c r="FE265"/>
  <c r="FE266"/>
  <c r="FE267"/>
  <c r="FE268"/>
  <c r="FE269"/>
  <c r="FE270"/>
  <c r="FE271"/>
  <c r="FE272"/>
  <c r="FE273"/>
  <c r="FE274"/>
  <c r="FE275"/>
  <c r="FE276"/>
  <c r="FE277"/>
  <c r="FE278"/>
  <c r="FE279"/>
  <c r="FE280"/>
  <c r="FE281"/>
  <c r="FE282"/>
  <c r="FE283"/>
  <c r="FE284"/>
  <c r="FE285"/>
  <c r="FE286"/>
  <c r="FE287"/>
  <c r="FE288"/>
  <c r="FE289"/>
  <c r="FE290"/>
  <c r="FE291"/>
  <c r="FE292"/>
  <c r="FE293"/>
  <c r="FE294"/>
  <c r="FE295"/>
  <c r="FE296"/>
  <c r="FE297"/>
  <c r="FE298"/>
  <c r="FE299"/>
  <c r="FE300"/>
  <c r="FE301"/>
  <c r="FE302"/>
  <c r="FE303"/>
  <c r="FE304"/>
  <c r="FE305"/>
  <c r="FE306"/>
  <c r="FE307"/>
  <c r="FE308"/>
  <c r="FE309"/>
  <c r="FE310"/>
  <c r="FE311"/>
  <c r="FE312"/>
  <c r="FE313"/>
  <c r="FE314"/>
  <c r="FE315"/>
  <c r="FE316"/>
  <c r="FE317"/>
  <c r="FE318"/>
  <c r="FE319"/>
  <c r="FE320"/>
  <c r="FE321"/>
  <c r="FE322"/>
  <c r="FE323"/>
  <c r="FE324"/>
  <c r="FE325"/>
  <c r="FE326"/>
  <c r="FE327"/>
  <c r="FE328"/>
  <c r="FE329"/>
  <c r="FE330"/>
  <c r="FE331"/>
  <c r="FE332"/>
  <c r="FE333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F85"/>
  <c r="FF86"/>
  <c r="FF87"/>
  <c r="FF88"/>
  <c r="FF89"/>
  <c r="FF90"/>
  <c r="FF91"/>
  <c r="FF92"/>
  <c r="FF93"/>
  <c r="FF94"/>
  <c r="FF95"/>
  <c r="FF96"/>
  <c r="FF97"/>
  <c r="FF98"/>
  <c r="FF99"/>
  <c r="FF100"/>
  <c r="FF101"/>
  <c r="FF102"/>
  <c r="FF103"/>
  <c r="FF104"/>
  <c r="FF105"/>
  <c r="FF106"/>
  <c r="FF107"/>
  <c r="FF108"/>
  <c r="FF109"/>
  <c r="FF110"/>
  <c r="FF111"/>
  <c r="FF112"/>
  <c r="FF113"/>
  <c r="FF114"/>
  <c r="FF115"/>
  <c r="FF116"/>
  <c r="FF117"/>
  <c r="FF118"/>
  <c r="FF119"/>
  <c r="FF120"/>
  <c r="FF121"/>
  <c r="FF122"/>
  <c r="FF123"/>
  <c r="FF124"/>
  <c r="FF125"/>
  <c r="FF126"/>
  <c r="FF127"/>
  <c r="FF128"/>
  <c r="FF129"/>
  <c r="FF130"/>
  <c r="FF131"/>
  <c r="FF132"/>
  <c r="FF133"/>
  <c r="FF134"/>
  <c r="FF135"/>
  <c r="FF136"/>
  <c r="FF137"/>
  <c r="FF138"/>
  <c r="FF139"/>
  <c r="FF140"/>
  <c r="FF141"/>
  <c r="FF142"/>
  <c r="FF143"/>
  <c r="FF144"/>
  <c r="FF145"/>
  <c r="FF146"/>
  <c r="FF147"/>
  <c r="FF148"/>
  <c r="FF149"/>
  <c r="FF150"/>
  <c r="FF151"/>
  <c r="FF152"/>
  <c r="FF153"/>
  <c r="FF154"/>
  <c r="FF155"/>
  <c r="FF156"/>
  <c r="FF157"/>
  <c r="FF158"/>
  <c r="FF159"/>
  <c r="FF160"/>
  <c r="FF161"/>
  <c r="FF162"/>
  <c r="FF163"/>
  <c r="FF164"/>
  <c r="FF165"/>
  <c r="FF166"/>
  <c r="FF167"/>
  <c r="FF168"/>
  <c r="FF169"/>
  <c r="FF170"/>
  <c r="FF171"/>
  <c r="FF172"/>
  <c r="FF173"/>
  <c r="FF174"/>
  <c r="FF175"/>
  <c r="FF176"/>
  <c r="FF177"/>
  <c r="FF178"/>
  <c r="FF179"/>
  <c r="FF180"/>
  <c r="FF181"/>
  <c r="FF182"/>
  <c r="FF183"/>
  <c r="FF184"/>
  <c r="FF185"/>
  <c r="FF186"/>
  <c r="FF187"/>
  <c r="FF188"/>
  <c r="FF189"/>
  <c r="FF190"/>
  <c r="FF191"/>
  <c r="FF192"/>
  <c r="FF193"/>
  <c r="FF194"/>
  <c r="FF195"/>
  <c r="FF196"/>
  <c r="FF197"/>
  <c r="FF198"/>
  <c r="FF199"/>
  <c r="FF200"/>
  <c r="FF201"/>
  <c r="FF202"/>
  <c r="FF203"/>
  <c r="FF204"/>
  <c r="FF205"/>
  <c r="FF206"/>
  <c r="FF207"/>
  <c r="FF208"/>
  <c r="FF209"/>
  <c r="FF210"/>
  <c r="FF211"/>
  <c r="FF212"/>
  <c r="FF213"/>
  <c r="FF214"/>
  <c r="FF215"/>
  <c r="FF216"/>
  <c r="FF217"/>
  <c r="FF218"/>
  <c r="FF219"/>
  <c r="FF220"/>
  <c r="FF221"/>
  <c r="FF222"/>
  <c r="FF223"/>
  <c r="FF224"/>
  <c r="FF225"/>
  <c r="FF226"/>
  <c r="FF227"/>
  <c r="FF228"/>
  <c r="FF229"/>
  <c r="FF230"/>
  <c r="FF231"/>
  <c r="FF232"/>
  <c r="FF233"/>
  <c r="FF234"/>
  <c r="FF235"/>
  <c r="FF236"/>
  <c r="FF237"/>
  <c r="FF238"/>
  <c r="FF239"/>
  <c r="FF240"/>
  <c r="FF241"/>
  <c r="FF242"/>
  <c r="FF243"/>
  <c r="FF244"/>
  <c r="FF245"/>
  <c r="FF246"/>
  <c r="FF247"/>
  <c r="FF248"/>
  <c r="FF249"/>
  <c r="FF250"/>
  <c r="FF251"/>
  <c r="FF252"/>
  <c r="FF253"/>
  <c r="FF254"/>
  <c r="FF255"/>
  <c r="FF256"/>
  <c r="FF257"/>
  <c r="FF258"/>
  <c r="FF259"/>
  <c r="FF260"/>
  <c r="FF261"/>
  <c r="FF262"/>
  <c r="FF263"/>
  <c r="FF264"/>
  <c r="FF265"/>
  <c r="FF266"/>
  <c r="FF267"/>
  <c r="FF268"/>
  <c r="FF269"/>
  <c r="FF270"/>
  <c r="FF271"/>
  <c r="FF272"/>
  <c r="FF273"/>
  <c r="FF274"/>
  <c r="FF275"/>
  <c r="FF276"/>
  <c r="FF277"/>
  <c r="FF278"/>
  <c r="FF279"/>
  <c r="FF280"/>
  <c r="FF281"/>
  <c r="FF282"/>
  <c r="FF283"/>
  <c r="FF284"/>
  <c r="FF285"/>
  <c r="FF286"/>
  <c r="FF287"/>
  <c r="FF288"/>
  <c r="FF289"/>
  <c r="FF290"/>
  <c r="FF291"/>
  <c r="FF292"/>
  <c r="FF293"/>
  <c r="FF294"/>
  <c r="FF295"/>
  <c r="FF296"/>
  <c r="FF297"/>
  <c r="FF298"/>
  <c r="FF299"/>
  <c r="FF300"/>
  <c r="FF301"/>
  <c r="FF302"/>
  <c r="FF303"/>
  <c r="FF304"/>
  <c r="FF305"/>
  <c r="FF306"/>
  <c r="FF307"/>
  <c r="FF308"/>
  <c r="FF309"/>
  <c r="FF310"/>
  <c r="FF311"/>
  <c r="FF312"/>
  <c r="FF313"/>
  <c r="FF314"/>
  <c r="FF315"/>
  <c r="FF316"/>
  <c r="FF317"/>
  <c r="FF318"/>
  <c r="FF319"/>
  <c r="FF320"/>
  <c r="FF321"/>
  <c r="FF322"/>
  <c r="FF323"/>
  <c r="FF324"/>
  <c r="FF325"/>
  <c r="FF326"/>
  <c r="FF327"/>
  <c r="FF328"/>
  <c r="FF329"/>
  <c r="FF330"/>
  <c r="FF331"/>
  <c r="FF332"/>
  <c r="FF333"/>
  <c r="FG23"/>
  <c r="FG24"/>
  <c r="FG25"/>
  <c r="FG26"/>
  <c r="FG27"/>
  <c r="FG28"/>
  <c r="FG29"/>
  <c r="FG30"/>
  <c r="FG31"/>
  <c r="FG32"/>
  <c r="FG33"/>
  <c r="FG34"/>
  <c r="FG35"/>
  <c r="FG36"/>
  <c r="FG37"/>
  <c r="FG38"/>
  <c r="FG39"/>
  <c r="FG40"/>
  <c r="FG41"/>
  <c r="FG42"/>
  <c r="FG43"/>
  <c r="FG44"/>
  <c r="FG45"/>
  <c r="FG46"/>
  <c r="FG47"/>
  <c r="FG48"/>
  <c r="FG49"/>
  <c r="FG50"/>
  <c r="FG51"/>
  <c r="FG52"/>
  <c r="FG53"/>
  <c r="FG54"/>
  <c r="FG55"/>
  <c r="FG56"/>
  <c r="FG57"/>
  <c r="FG58"/>
  <c r="FG59"/>
  <c r="FG60"/>
  <c r="FG61"/>
  <c r="FG62"/>
  <c r="FG63"/>
  <c r="FG64"/>
  <c r="FG65"/>
  <c r="FG66"/>
  <c r="FG67"/>
  <c r="FG68"/>
  <c r="FG69"/>
  <c r="FG70"/>
  <c r="FG71"/>
  <c r="FG72"/>
  <c r="FG73"/>
  <c r="FG74"/>
  <c r="FG75"/>
  <c r="FG76"/>
  <c r="FG77"/>
  <c r="FG78"/>
  <c r="FG79"/>
  <c r="FG80"/>
  <c r="FG81"/>
  <c r="FG82"/>
  <c r="FG83"/>
  <c r="FG84"/>
  <c r="FG85"/>
  <c r="FG86"/>
  <c r="FG87"/>
  <c r="FG88"/>
  <c r="FG89"/>
  <c r="FG90"/>
  <c r="FG91"/>
  <c r="FG92"/>
  <c r="FG93"/>
  <c r="FG94"/>
  <c r="FG95"/>
  <c r="FG96"/>
  <c r="FG97"/>
  <c r="FG98"/>
  <c r="FG99"/>
  <c r="FG100"/>
  <c r="FG101"/>
  <c r="FG102"/>
  <c r="FG103"/>
  <c r="FG104"/>
  <c r="FG105"/>
  <c r="FG106"/>
  <c r="FG107"/>
  <c r="FG108"/>
  <c r="FG109"/>
  <c r="FG110"/>
  <c r="FG111"/>
  <c r="FG112"/>
  <c r="FG113"/>
  <c r="FG114"/>
  <c r="FG115"/>
  <c r="FG116"/>
  <c r="FG117"/>
  <c r="FG118"/>
  <c r="FG119"/>
  <c r="FG120"/>
  <c r="FG121"/>
  <c r="FG122"/>
  <c r="FG123"/>
  <c r="FG124"/>
  <c r="FG125"/>
  <c r="FG126"/>
  <c r="FG127"/>
  <c r="FG128"/>
  <c r="FG129"/>
  <c r="FG130"/>
  <c r="FG131"/>
  <c r="FG132"/>
  <c r="FG133"/>
  <c r="FG134"/>
  <c r="FG135"/>
  <c r="FG136"/>
  <c r="FG137"/>
  <c r="FG138"/>
  <c r="FG139"/>
  <c r="FG140"/>
  <c r="FG141"/>
  <c r="FG142"/>
  <c r="FG143"/>
  <c r="FG144"/>
  <c r="FG145"/>
  <c r="FG146"/>
  <c r="FG147"/>
  <c r="FG148"/>
  <c r="FG149"/>
  <c r="FG150"/>
  <c r="FG151"/>
  <c r="FG152"/>
  <c r="FG153"/>
  <c r="FG154"/>
  <c r="FG155"/>
  <c r="FG156"/>
  <c r="FG157"/>
  <c r="FG158"/>
  <c r="FG159"/>
  <c r="FG160"/>
  <c r="FG161"/>
  <c r="FG162"/>
  <c r="FG163"/>
  <c r="FG164"/>
  <c r="FG165"/>
  <c r="FG166"/>
  <c r="FG167"/>
  <c r="FG168"/>
  <c r="FG169"/>
  <c r="FG170"/>
  <c r="FG171"/>
  <c r="FG172"/>
  <c r="FG173"/>
  <c r="FG174"/>
  <c r="FG175"/>
  <c r="FG176"/>
  <c r="FG177"/>
  <c r="FG178"/>
  <c r="FG179"/>
  <c r="FG180"/>
  <c r="FG181"/>
  <c r="FG182"/>
  <c r="FG183"/>
  <c r="FG184"/>
  <c r="FG185"/>
  <c r="FG186"/>
  <c r="FG187"/>
  <c r="FG188"/>
  <c r="FG189"/>
  <c r="FG190"/>
  <c r="FG191"/>
  <c r="FG192"/>
  <c r="FG193"/>
  <c r="FG194"/>
  <c r="FG195"/>
  <c r="FG196"/>
  <c r="FG197"/>
  <c r="FG198"/>
  <c r="FG199"/>
  <c r="FG200"/>
  <c r="FG201"/>
  <c r="FG202"/>
  <c r="FG203"/>
  <c r="FG204"/>
  <c r="FG205"/>
  <c r="FG206"/>
  <c r="FG207"/>
  <c r="FG208"/>
  <c r="FG209"/>
  <c r="FG210"/>
  <c r="FG211"/>
  <c r="FG212"/>
  <c r="FG213"/>
  <c r="FG214"/>
  <c r="FG215"/>
  <c r="FG216"/>
  <c r="FG217"/>
  <c r="FG218"/>
  <c r="FG219"/>
  <c r="FG220"/>
  <c r="FG221"/>
  <c r="FG222"/>
  <c r="FG223"/>
  <c r="FG224"/>
  <c r="FG225"/>
  <c r="FG226"/>
  <c r="FG227"/>
  <c r="FG228"/>
  <c r="FG229"/>
  <c r="FG230"/>
  <c r="FG231"/>
  <c r="FG232"/>
  <c r="FG233"/>
  <c r="FG234"/>
  <c r="FG235"/>
  <c r="FG236"/>
  <c r="FG237"/>
  <c r="FG238"/>
  <c r="FG239"/>
  <c r="FG240"/>
  <c r="FG241"/>
  <c r="FG242"/>
  <c r="FG243"/>
  <c r="FG244"/>
  <c r="FG245"/>
  <c r="FG246"/>
  <c r="FG247"/>
  <c r="FG248"/>
  <c r="FG249"/>
  <c r="FG250"/>
  <c r="FG251"/>
  <c r="FG252"/>
  <c r="FG253"/>
  <c r="FG254"/>
  <c r="FG255"/>
  <c r="FG256"/>
  <c r="FG257"/>
  <c r="FG258"/>
  <c r="FG259"/>
  <c r="FG260"/>
  <c r="FG261"/>
  <c r="FG262"/>
  <c r="FG263"/>
  <c r="FG264"/>
  <c r="FG265"/>
  <c r="FG266"/>
  <c r="FG267"/>
  <c r="FG268"/>
  <c r="FG269"/>
  <c r="FG270"/>
  <c r="FG271"/>
  <c r="FG272"/>
  <c r="FG273"/>
  <c r="FG274"/>
  <c r="FG275"/>
  <c r="FG276"/>
  <c r="FG277"/>
  <c r="FG278"/>
  <c r="FG279"/>
  <c r="FG280"/>
  <c r="FG281"/>
  <c r="FG282"/>
  <c r="FG283"/>
  <c r="FG284"/>
  <c r="FG285"/>
  <c r="FG286"/>
  <c r="FG287"/>
  <c r="FG288"/>
  <c r="FG289"/>
  <c r="FG290"/>
  <c r="FG291"/>
  <c r="FG292"/>
  <c r="FG293"/>
  <c r="FG294"/>
  <c r="FG295"/>
  <c r="FG296"/>
  <c r="FG297"/>
  <c r="FG298"/>
  <c r="FG299"/>
  <c r="FG300"/>
  <c r="FG301"/>
  <c r="FG302"/>
  <c r="FG303"/>
  <c r="FG304"/>
  <c r="FG305"/>
  <c r="FG306"/>
  <c r="FG307"/>
  <c r="FG308"/>
  <c r="FG309"/>
  <c r="FG310"/>
  <c r="FG311"/>
  <c r="FG312"/>
  <c r="FG313"/>
  <c r="FG314"/>
  <c r="FG315"/>
  <c r="FG316"/>
  <c r="FG317"/>
  <c r="FG318"/>
  <c r="FG319"/>
  <c r="FG320"/>
  <c r="FG321"/>
  <c r="FG322"/>
  <c r="FG323"/>
  <c r="FG324"/>
  <c r="FG325"/>
  <c r="FG326"/>
  <c r="FG327"/>
  <c r="FG328"/>
  <c r="FG329"/>
  <c r="FG330"/>
  <c r="FG331"/>
  <c r="FG332"/>
  <c r="FG333"/>
  <c r="FH23"/>
  <c r="FH24"/>
  <c r="FH25"/>
  <c r="FH26"/>
  <c r="FH27"/>
  <c r="FH28"/>
  <c r="FH29"/>
  <c r="FH30"/>
  <c r="FH31"/>
  <c r="FH32"/>
  <c r="FH33"/>
  <c r="FH34"/>
  <c r="FH35"/>
  <c r="FH36"/>
  <c r="FH37"/>
  <c r="FH38"/>
  <c r="FH39"/>
  <c r="FH40"/>
  <c r="FH41"/>
  <c r="FH42"/>
  <c r="FH43"/>
  <c r="FH44"/>
  <c r="FH45"/>
  <c r="FH46"/>
  <c r="FH47"/>
  <c r="FH48"/>
  <c r="FH49"/>
  <c r="FH50"/>
  <c r="FH51"/>
  <c r="FH52"/>
  <c r="FH53"/>
  <c r="FH54"/>
  <c r="FH55"/>
  <c r="FH56"/>
  <c r="FH57"/>
  <c r="FH58"/>
  <c r="FH59"/>
  <c r="FH60"/>
  <c r="FH61"/>
  <c r="FH62"/>
  <c r="FH63"/>
  <c r="FH64"/>
  <c r="FH65"/>
  <c r="FH66"/>
  <c r="FH67"/>
  <c r="FH68"/>
  <c r="FH69"/>
  <c r="FH70"/>
  <c r="FH71"/>
  <c r="FH72"/>
  <c r="FH73"/>
  <c r="FH74"/>
  <c r="FH75"/>
  <c r="FH76"/>
  <c r="FH77"/>
  <c r="FH78"/>
  <c r="FH79"/>
  <c r="FH80"/>
  <c r="FH81"/>
  <c r="FH82"/>
  <c r="FH83"/>
  <c r="FH84"/>
  <c r="FH85"/>
  <c r="FH86"/>
  <c r="FH87"/>
  <c r="FH88"/>
  <c r="FH89"/>
  <c r="FH90"/>
  <c r="FH91"/>
  <c r="FH92"/>
  <c r="FH93"/>
  <c r="FH94"/>
  <c r="FH95"/>
  <c r="FH96"/>
  <c r="FH97"/>
  <c r="FH98"/>
  <c r="FH99"/>
  <c r="FH100"/>
  <c r="FH101"/>
  <c r="FH102"/>
  <c r="FH103"/>
  <c r="FH104"/>
  <c r="FH105"/>
  <c r="FH106"/>
  <c r="FH107"/>
  <c r="FH108"/>
  <c r="FH109"/>
  <c r="FH110"/>
  <c r="FH111"/>
  <c r="FH112"/>
  <c r="FH113"/>
  <c r="FH114"/>
  <c r="FH115"/>
  <c r="FH116"/>
  <c r="FH117"/>
  <c r="FH118"/>
  <c r="FH119"/>
  <c r="FH120"/>
  <c r="FH121"/>
  <c r="FH122"/>
  <c r="FH123"/>
  <c r="FH124"/>
  <c r="FH125"/>
  <c r="FH126"/>
  <c r="FH127"/>
  <c r="FH128"/>
  <c r="FH129"/>
  <c r="FH130"/>
  <c r="FH131"/>
  <c r="FH132"/>
  <c r="FH133"/>
  <c r="FH134"/>
  <c r="FH135"/>
  <c r="FH136"/>
  <c r="FH137"/>
  <c r="FH138"/>
  <c r="FH139"/>
  <c r="FH140"/>
  <c r="FH141"/>
  <c r="FH142"/>
  <c r="FH143"/>
  <c r="FH144"/>
  <c r="FH145"/>
  <c r="FH146"/>
  <c r="FH147"/>
  <c r="FH148"/>
  <c r="FH149"/>
  <c r="FH150"/>
  <c r="FH151"/>
  <c r="FH152"/>
  <c r="FH153"/>
  <c r="FH154"/>
  <c r="FH155"/>
  <c r="FH156"/>
  <c r="FH157"/>
  <c r="FH158"/>
  <c r="FH159"/>
  <c r="FH160"/>
  <c r="FH161"/>
  <c r="FH162"/>
  <c r="FH163"/>
  <c r="FH164"/>
  <c r="FH165"/>
  <c r="FH166"/>
  <c r="FH167"/>
  <c r="FH168"/>
  <c r="FH169"/>
  <c r="FH170"/>
  <c r="FH171"/>
  <c r="FH172"/>
  <c r="FH173"/>
  <c r="FH174"/>
  <c r="FH175"/>
  <c r="FH176"/>
  <c r="FH177"/>
  <c r="FH178"/>
  <c r="FH179"/>
  <c r="FH180"/>
  <c r="FH181"/>
  <c r="FH182"/>
  <c r="FH183"/>
  <c r="FH184"/>
  <c r="FH185"/>
  <c r="FH186"/>
  <c r="FH187"/>
  <c r="FH188"/>
  <c r="FH189"/>
  <c r="FH190"/>
  <c r="FH191"/>
  <c r="FH192"/>
  <c r="FH193"/>
  <c r="FH194"/>
  <c r="FH195"/>
  <c r="FH196"/>
  <c r="FH197"/>
  <c r="FH198"/>
  <c r="FH199"/>
  <c r="FH200"/>
  <c r="FH201"/>
  <c r="FH202"/>
  <c r="FH203"/>
  <c r="FH204"/>
  <c r="FH205"/>
  <c r="FH206"/>
  <c r="FH207"/>
  <c r="FH208"/>
  <c r="FH209"/>
  <c r="FH210"/>
  <c r="FH211"/>
  <c r="FH212"/>
  <c r="FH213"/>
  <c r="FH214"/>
  <c r="FH215"/>
  <c r="FH216"/>
  <c r="FH217"/>
  <c r="FH218"/>
  <c r="FH219"/>
  <c r="FH220"/>
  <c r="FH221"/>
  <c r="FH222"/>
  <c r="FH223"/>
  <c r="FH224"/>
  <c r="FH225"/>
  <c r="FH226"/>
  <c r="FH227"/>
  <c r="FH228"/>
  <c r="FH229"/>
  <c r="FH230"/>
  <c r="FH231"/>
  <c r="FH232"/>
  <c r="FH233"/>
  <c r="FH234"/>
  <c r="FH235"/>
  <c r="FH236"/>
  <c r="FH237"/>
  <c r="FH238"/>
  <c r="FH239"/>
  <c r="FH240"/>
  <c r="FH241"/>
  <c r="FH242"/>
  <c r="FH243"/>
  <c r="FH244"/>
  <c r="FH245"/>
  <c r="FH246"/>
  <c r="FH247"/>
  <c r="FH248"/>
  <c r="FH249"/>
  <c r="FH250"/>
  <c r="FH251"/>
  <c r="FH252"/>
  <c r="FH253"/>
  <c r="FH254"/>
  <c r="FH255"/>
  <c r="FH256"/>
  <c r="FH257"/>
  <c r="FH258"/>
  <c r="FH259"/>
  <c r="FH260"/>
  <c r="FH261"/>
  <c r="FH262"/>
  <c r="FH263"/>
  <c r="FH264"/>
  <c r="FH265"/>
  <c r="FH266"/>
  <c r="FH267"/>
  <c r="FH268"/>
  <c r="FH269"/>
  <c r="FH270"/>
  <c r="FH271"/>
  <c r="FH272"/>
  <c r="FH273"/>
  <c r="FH274"/>
  <c r="FH275"/>
  <c r="FH276"/>
  <c r="FH277"/>
  <c r="FH278"/>
  <c r="FH279"/>
  <c r="FH280"/>
  <c r="FH281"/>
  <c r="FH282"/>
  <c r="FH283"/>
  <c r="FH284"/>
  <c r="FH285"/>
  <c r="FH286"/>
  <c r="FH287"/>
  <c r="FH288"/>
  <c r="FH289"/>
  <c r="FH290"/>
  <c r="FH291"/>
  <c r="FH292"/>
  <c r="FH293"/>
  <c r="FH294"/>
  <c r="FH295"/>
  <c r="FH296"/>
  <c r="FH297"/>
  <c r="FH298"/>
  <c r="FH299"/>
  <c r="FH300"/>
  <c r="FH301"/>
  <c r="FH302"/>
  <c r="FH303"/>
  <c r="FH304"/>
  <c r="FH305"/>
  <c r="FH306"/>
  <c r="FH307"/>
  <c r="FH308"/>
  <c r="FH309"/>
  <c r="FH310"/>
  <c r="FH311"/>
  <c r="FH312"/>
  <c r="FH313"/>
  <c r="FH314"/>
  <c r="FH315"/>
  <c r="FH316"/>
  <c r="FH317"/>
  <c r="FH318"/>
  <c r="FH319"/>
  <c r="FH320"/>
  <c r="FH321"/>
  <c r="FH322"/>
  <c r="FH323"/>
  <c r="FH324"/>
  <c r="FH325"/>
  <c r="FH326"/>
  <c r="FH327"/>
  <c r="FH328"/>
  <c r="FH329"/>
  <c r="FH330"/>
  <c r="FH331"/>
  <c r="FH332"/>
  <c r="FH333"/>
  <c r="FI23"/>
  <c r="FI24"/>
  <c r="FI25"/>
  <c r="FI26"/>
  <c r="FI27"/>
  <c r="FI28"/>
  <c r="FI29"/>
  <c r="FI30"/>
  <c r="FI31"/>
  <c r="FI32"/>
  <c r="FI33"/>
  <c r="FI34"/>
  <c r="FI35"/>
  <c r="FI36"/>
  <c r="FI37"/>
  <c r="FI38"/>
  <c r="FI39"/>
  <c r="FI40"/>
  <c r="FI41"/>
  <c r="FI42"/>
  <c r="FI43"/>
  <c r="FI44"/>
  <c r="FI45"/>
  <c r="FI46"/>
  <c r="FI47"/>
  <c r="FI48"/>
  <c r="FI49"/>
  <c r="FI50"/>
  <c r="FI51"/>
  <c r="FI52"/>
  <c r="FI53"/>
  <c r="FI54"/>
  <c r="FI55"/>
  <c r="FI56"/>
  <c r="FI57"/>
  <c r="FI58"/>
  <c r="FI59"/>
  <c r="FI60"/>
  <c r="FI61"/>
  <c r="FI62"/>
  <c r="FI63"/>
  <c r="FI64"/>
  <c r="FI65"/>
  <c r="FI66"/>
  <c r="FI67"/>
  <c r="FI68"/>
  <c r="FI69"/>
  <c r="FI70"/>
  <c r="FI71"/>
  <c r="FI72"/>
  <c r="FI73"/>
  <c r="FI74"/>
  <c r="FI75"/>
  <c r="FI76"/>
  <c r="FI77"/>
  <c r="FI78"/>
  <c r="FI79"/>
  <c r="FI80"/>
  <c r="FI81"/>
  <c r="FI82"/>
  <c r="FI83"/>
  <c r="FI84"/>
  <c r="FI85"/>
  <c r="FI86"/>
  <c r="FI87"/>
  <c r="FI88"/>
  <c r="FI89"/>
  <c r="FI90"/>
  <c r="FI91"/>
  <c r="FI92"/>
  <c r="FI93"/>
  <c r="FI94"/>
  <c r="FI95"/>
  <c r="FI96"/>
  <c r="FI97"/>
  <c r="FI98"/>
  <c r="FI99"/>
  <c r="FI100"/>
  <c r="FI101"/>
  <c r="FI102"/>
  <c r="FI103"/>
  <c r="FI104"/>
  <c r="FI105"/>
  <c r="FI106"/>
  <c r="FI107"/>
  <c r="FI108"/>
  <c r="FI109"/>
  <c r="FI110"/>
  <c r="FI111"/>
  <c r="FI112"/>
  <c r="FI113"/>
  <c r="FI114"/>
  <c r="FI115"/>
  <c r="FI116"/>
  <c r="FI117"/>
  <c r="FI118"/>
  <c r="FI119"/>
  <c r="FI120"/>
  <c r="FI121"/>
  <c r="FI122"/>
  <c r="FI123"/>
  <c r="FI124"/>
  <c r="FI125"/>
  <c r="FI126"/>
  <c r="FI127"/>
  <c r="FI128"/>
  <c r="FI129"/>
  <c r="FI130"/>
  <c r="FI131"/>
  <c r="FI132"/>
  <c r="FI133"/>
  <c r="FI134"/>
  <c r="FI135"/>
  <c r="FI136"/>
  <c r="FI137"/>
  <c r="FI138"/>
  <c r="FI139"/>
  <c r="FI140"/>
  <c r="FI141"/>
  <c r="FI142"/>
  <c r="FI143"/>
  <c r="FI144"/>
  <c r="FI145"/>
  <c r="FI146"/>
  <c r="FI147"/>
  <c r="FI148"/>
  <c r="FI149"/>
  <c r="FI150"/>
  <c r="FI151"/>
  <c r="FI152"/>
  <c r="FI153"/>
  <c r="FI154"/>
  <c r="FI155"/>
  <c r="FI156"/>
  <c r="FI157"/>
  <c r="FI158"/>
  <c r="FI159"/>
  <c r="FI160"/>
  <c r="FI161"/>
  <c r="FI162"/>
  <c r="FI163"/>
  <c r="FI164"/>
  <c r="FI165"/>
  <c r="FI166"/>
  <c r="FI167"/>
  <c r="FI168"/>
  <c r="FI169"/>
  <c r="FI170"/>
  <c r="FI171"/>
  <c r="FI172"/>
  <c r="FI173"/>
  <c r="FI174"/>
  <c r="FI175"/>
  <c r="FI176"/>
  <c r="FI177"/>
  <c r="FI178"/>
  <c r="FI179"/>
  <c r="FI180"/>
  <c r="FI181"/>
  <c r="FI182"/>
  <c r="FI183"/>
  <c r="FI184"/>
  <c r="FI185"/>
  <c r="FI186"/>
  <c r="FI187"/>
  <c r="FI188"/>
  <c r="FI189"/>
  <c r="FI190"/>
  <c r="FI191"/>
  <c r="FI192"/>
  <c r="FI193"/>
  <c r="FI194"/>
  <c r="FI195"/>
  <c r="FI196"/>
  <c r="FI197"/>
  <c r="FI198"/>
  <c r="FI199"/>
  <c r="FI200"/>
  <c r="FI201"/>
  <c r="FI202"/>
  <c r="FI203"/>
  <c r="FI204"/>
  <c r="FI205"/>
  <c r="FI206"/>
  <c r="FI207"/>
  <c r="FI208"/>
  <c r="FI209"/>
  <c r="FI210"/>
  <c r="FI211"/>
  <c r="FI212"/>
  <c r="FI213"/>
  <c r="FI214"/>
  <c r="FI215"/>
  <c r="FI216"/>
  <c r="FI217"/>
  <c r="FI218"/>
  <c r="FI219"/>
  <c r="FI220"/>
  <c r="FI221"/>
  <c r="FI222"/>
  <c r="FI223"/>
  <c r="FI224"/>
  <c r="FI225"/>
  <c r="FI226"/>
  <c r="FI227"/>
  <c r="FI228"/>
  <c r="FI229"/>
  <c r="FI230"/>
  <c r="FI231"/>
  <c r="FI232"/>
  <c r="FI233"/>
  <c r="FI234"/>
  <c r="FI235"/>
  <c r="FI236"/>
  <c r="FI237"/>
  <c r="FI238"/>
  <c r="FI239"/>
  <c r="FI240"/>
  <c r="FI241"/>
  <c r="FI242"/>
  <c r="FI243"/>
  <c r="FI244"/>
  <c r="FI245"/>
  <c r="FI246"/>
  <c r="FI247"/>
  <c r="FI248"/>
  <c r="FI249"/>
  <c r="FI250"/>
  <c r="FI251"/>
  <c r="FI252"/>
  <c r="FI253"/>
  <c r="FI254"/>
  <c r="FI255"/>
  <c r="FI256"/>
  <c r="FI257"/>
  <c r="FI258"/>
  <c r="FI259"/>
  <c r="FI260"/>
  <c r="FI261"/>
  <c r="FI262"/>
  <c r="FI263"/>
  <c r="FI264"/>
  <c r="FI265"/>
  <c r="FI266"/>
  <c r="FI267"/>
  <c r="FI268"/>
  <c r="FI269"/>
  <c r="FI270"/>
  <c r="FI271"/>
  <c r="FI272"/>
  <c r="FI273"/>
  <c r="FI274"/>
  <c r="FI275"/>
  <c r="FI276"/>
  <c r="FI277"/>
  <c r="FI278"/>
  <c r="FI279"/>
  <c r="FI280"/>
  <c r="FI281"/>
  <c r="FI282"/>
  <c r="FI283"/>
  <c r="FI284"/>
  <c r="FI285"/>
  <c r="FI286"/>
  <c r="FI287"/>
  <c r="FI288"/>
  <c r="FI289"/>
  <c r="FI290"/>
  <c r="FI291"/>
  <c r="FI292"/>
  <c r="FI293"/>
  <c r="FI294"/>
  <c r="FI295"/>
  <c r="FI296"/>
  <c r="FI297"/>
  <c r="FI298"/>
  <c r="FI299"/>
  <c r="FI300"/>
  <c r="FI301"/>
  <c r="FI302"/>
  <c r="FI303"/>
  <c r="FI304"/>
  <c r="FI305"/>
  <c r="FI306"/>
  <c r="FI307"/>
  <c r="FI308"/>
  <c r="FI309"/>
  <c r="FI310"/>
  <c r="FI311"/>
  <c r="FI312"/>
  <c r="FI313"/>
  <c r="FI314"/>
  <c r="FI315"/>
  <c r="FI316"/>
  <c r="FI317"/>
  <c r="FI318"/>
  <c r="FI319"/>
  <c r="FI320"/>
  <c r="FI321"/>
  <c r="FI322"/>
  <c r="FI323"/>
  <c r="FI324"/>
  <c r="FI325"/>
  <c r="FI326"/>
  <c r="FI327"/>
  <c r="FI328"/>
  <c r="FI329"/>
  <c r="FI330"/>
  <c r="FI331"/>
  <c r="FI332"/>
  <c r="FI333"/>
  <c r="FJ23"/>
  <c r="FJ24"/>
  <c r="FJ25"/>
  <c r="FJ26"/>
  <c r="FJ27"/>
  <c r="FJ28"/>
  <c r="FJ29"/>
  <c r="FJ30"/>
  <c r="FJ31"/>
  <c r="FJ32"/>
  <c r="FJ33"/>
  <c r="FJ34"/>
  <c r="FJ35"/>
  <c r="FJ36"/>
  <c r="FJ37"/>
  <c r="FJ38"/>
  <c r="FJ39"/>
  <c r="FJ40"/>
  <c r="FJ41"/>
  <c r="FJ42"/>
  <c r="FJ43"/>
  <c r="FJ44"/>
  <c r="FJ45"/>
  <c r="FJ46"/>
  <c r="FJ47"/>
  <c r="FJ48"/>
  <c r="FJ49"/>
  <c r="FJ50"/>
  <c r="FJ51"/>
  <c r="FJ52"/>
  <c r="FJ53"/>
  <c r="FJ54"/>
  <c r="FJ55"/>
  <c r="FJ56"/>
  <c r="FJ57"/>
  <c r="FJ58"/>
  <c r="FJ59"/>
  <c r="FJ60"/>
  <c r="FJ61"/>
  <c r="FJ62"/>
  <c r="FJ63"/>
  <c r="FJ64"/>
  <c r="FJ65"/>
  <c r="FJ66"/>
  <c r="FJ67"/>
  <c r="FJ68"/>
  <c r="FJ69"/>
  <c r="FJ70"/>
  <c r="FJ71"/>
  <c r="FJ72"/>
  <c r="FJ73"/>
  <c r="FJ74"/>
  <c r="FJ75"/>
  <c r="FJ76"/>
  <c r="FJ77"/>
  <c r="FJ78"/>
  <c r="FJ79"/>
  <c r="FJ80"/>
  <c r="FJ81"/>
  <c r="FJ82"/>
  <c r="FJ83"/>
  <c r="FJ84"/>
  <c r="FJ85"/>
  <c r="FJ86"/>
  <c r="FJ87"/>
  <c r="FJ88"/>
  <c r="FJ89"/>
  <c r="FJ90"/>
  <c r="FJ91"/>
  <c r="FJ92"/>
  <c r="FJ93"/>
  <c r="FJ94"/>
  <c r="FJ95"/>
  <c r="FJ96"/>
  <c r="FJ97"/>
  <c r="FJ98"/>
  <c r="FJ99"/>
  <c r="FJ100"/>
  <c r="FJ101"/>
  <c r="FJ102"/>
  <c r="FJ103"/>
  <c r="FJ104"/>
  <c r="FJ105"/>
  <c r="FJ106"/>
  <c r="FJ107"/>
  <c r="FJ108"/>
  <c r="FJ109"/>
  <c r="FJ110"/>
  <c r="FJ111"/>
  <c r="FJ112"/>
  <c r="FJ113"/>
  <c r="FJ114"/>
  <c r="FJ115"/>
  <c r="FJ116"/>
  <c r="FJ117"/>
  <c r="FJ118"/>
  <c r="FJ119"/>
  <c r="FJ120"/>
  <c r="FJ121"/>
  <c r="FJ122"/>
  <c r="FJ123"/>
  <c r="FJ124"/>
  <c r="FJ125"/>
  <c r="FJ126"/>
  <c r="FJ127"/>
  <c r="FJ128"/>
  <c r="FJ129"/>
  <c r="FJ130"/>
  <c r="FJ131"/>
  <c r="FJ132"/>
  <c r="FJ133"/>
  <c r="FJ134"/>
  <c r="FJ135"/>
  <c r="FJ136"/>
  <c r="FJ137"/>
  <c r="FJ138"/>
  <c r="FJ139"/>
  <c r="FJ140"/>
  <c r="FJ141"/>
  <c r="FJ142"/>
  <c r="FJ143"/>
  <c r="FJ144"/>
  <c r="FJ145"/>
  <c r="FJ146"/>
  <c r="FJ147"/>
  <c r="FJ148"/>
  <c r="FJ149"/>
  <c r="FJ150"/>
  <c r="FJ151"/>
  <c r="FJ152"/>
  <c r="FJ153"/>
  <c r="FJ154"/>
  <c r="FJ155"/>
  <c r="FJ156"/>
  <c r="FJ157"/>
  <c r="FJ158"/>
  <c r="FJ159"/>
  <c r="FJ160"/>
  <c r="FJ161"/>
  <c r="FJ162"/>
  <c r="FJ163"/>
  <c r="FJ164"/>
  <c r="FJ165"/>
  <c r="FJ166"/>
  <c r="FJ167"/>
  <c r="FJ168"/>
  <c r="FJ169"/>
  <c r="FJ170"/>
  <c r="FJ171"/>
  <c r="FJ172"/>
  <c r="FJ173"/>
  <c r="FJ174"/>
  <c r="FJ175"/>
  <c r="FJ176"/>
  <c r="FJ177"/>
  <c r="FJ178"/>
  <c r="FJ179"/>
  <c r="FJ180"/>
  <c r="FJ181"/>
  <c r="FJ182"/>
  <c r="FJ183"/>
  <c r="FJ184"/>
  <c r="FJ185"/>
  <c r="FJ186"/>
  <c r="FJ187"/>
  <c r="FJ188"/>
  <c r="FJ189"/>
  <c r="FJ190"/>
  <c r="FJ191"/>
  <c r="FJ192"/>
  <c r="FJ193"/>
  <c r="FJ194"/>
  <c r="FJ195"/>
  <c r="FJ196"/>
  <c r="FJ197"/>
  <c r="FJ198"/>
  <c r="FJ199"/>
  <c r="FJ200"/>
  <c r="FJ201"/>
  <c r="FJ202"/>
  <c r="FJ203"/>
  <c r="FJ204"/>
  <c r="FJ205"/>
  <c r="FJ206"/>
  <c r="FJ207"/>
  <c r="FJ208"/>
  <c r="FJ209"/>
  <c r="FJ210"/>
  <c r="FJ211"/>
  <c r="FJ212"/>
  <c r="FJ213"/>
  <c r="FJ214"/>
  <c r="FJ215"/>
  <c r="FJ216"/>
  <c r="FJ217"/>
  <c r="FJ218"/>
  <c r="FJ219"/>
  <c r="FJ220"/>
  <c r="FJ221"/>
  <c r="FJ222"/>
  <c r="FJ223"/>
  <c r="FJ224"/>
  <c r="FJ225"/>
  <c r="FJ226"/>
  <c r="FJ227"/>
  <c r="FJ228"/>
  <c r="FJ229"/>
  <c r="FJ230"/>
  <c r="FJ231"/>
  <c r="FJ232"/>
  <c r="FJ233"/>
  <c r="FJ234"/>
  <c r="FJ235"/>
  <c r="FJ236"/>
  <c r="FJ237"/>
  <c r="FJ238"/>
  <c r="FJ239"/>
  <c r="FJ240"/>
  <c r="FJ241"/>
  <c r="FJ242"/>
  <c r="FJ243"/>
  <c r="FJ244"/>
  <c r="FJ245"/>
  <c r="FJ246"/>
  <c r="FJ247"/>
  <c r="FJ248"/>
  <c r="FJ249"/>
  <c r="FJ250"/>
  <c r="FJ251"/>
  <c r="FJ252"/>
  <c r="FJ253"/>
  <c r="FJ254"/>
  <c r="FJ255"/>
  <c r="FJ256"/>
  <c r="FJ257"/>
  <c r="FJ258"/>
  <c r="FJ259"/>
  <c r="FJ260"/>
  <c r="FJ261"/>
  <c r="FJ262"/>
  <c r="FJ263"/>
  <c r="FJ264"/>
  <c r="FJ265"/>
  <c r="FJ266"/>
  <c r="FJ267"/>
  <c r="FJ268"/>
  <c r="FJ269"/>
  <c r="FJ270"/>
  <c r="FJ271"/>
  <c r="FJ272"/>
  <c r="FJ273"/>
  <c r="FJ274"/>
  <c r="FJ275"/>
  <c r="FJ276"/>
  <c r="FJ277"/>
  <c r="FJ278"/>
  <c r="FJ279"/>
  <c r="FJ280"/>
  <c r="FJ281"/>
  <c r="FJ282"/>
  <c r="FJ283"/>
  <c r="FJ284"/>
  <c r="FJ285"/>
  <c r="FJ286"/>
  <c r="FJ287"/>
  <c r="FJ288"/>
  <c r="FJ289"/>
  <c r="FJ290"/>
  <c r="FJ291"/>
  <c r="FJ292"/>
  <c r="FJ293"/>
  <c r="FJ294"/>
  <c r="FJ295"/>
  <c r="FJ296"/>
  <c r="FJ297"/>
  <c r="FJ298"/>
  <c r="FJ299"/>
  <c r="FJ300"/>
  <c r="FJ301"/>
  <c r="FJ302"/>
  <c r="FJ303"/>
  <c r="FJ304"/>
  <c r="FJ305"/>
  <c r="FJ306"/>
  <c r="FJ307"/>
  <c r="FJ308"/>
  <c r="FJ309"/>
  <c r="FJ310"/>
  <c r="FJ311"/>
  <c r="FJ312"/>
  <c r="FJ313"/>
  <c r="FJ314"/>
  <c r="FJ315"/>
  <c r="FJ316"/>
  <c r="FJ317"/>
  <c r="FJ318"/>
  <c r="FJ319"/>
  <c r="FJ320"/>
  <c r="FJ321"/>
  <c r="FJ322"/>
  <c r="FJ323"/>
  <c r="FJ324"/>
  <c r="FJ325"/>
  <c r="FJ326"/>
  <c r="FJ327"/>
  <c r="FJ328"/>
  <c r="FJ329"/>
  <c r="FJ330"/>
  <c r="FJ331"/>
  <c r="FJ332"/>
  <c r="FJ333"/>
  <c r="FK23"/>
  <c r="FK24"/>
  <c r="FK25"/>
  <c r="FK26"/>
  <c r="FK27"/>
  <c r="FK28"/>
  <c r="FK29"/>
  <c r="FK30"/>
  <c r="FK31"/>
  <c r="FK32"/>
  <c r="FK33"/>
  <c r="FK34"/>
  <c r="FK35"/>
  <c r="FK36"/>
  <c r="FK37"/>
  <c r="FK38"/>
  <c r="FK39"/>
  <c r="FK40"/>
  <c r="FK41"/>
  <c r="FK42"/>
  <c r="FK43"/>
  <c r="FK44"/>
  <c r="FK45"/>
  <c r="FK46"/>
  <c r="FK47"/>
  <c r="FK48"/>
  <c r="FK49"/>
  <c r="FK50"/>
  <c r="FK51"/>
  <c r="FK52"/>
  <c r="FK53"/>
  <c r="FK54"/>
  <c r="FK55"/>
  <c r="FK56"/>
  <c r="FK57"/>
  <c r="FK58"/>
  <c r="FK59"/>
  <c r="FK60"/>
  <c r="FK61"/>
  <c r="FK62"/>
  <c r="FK63"/>
  <c r="FK64"/>
  <c r="FK65"/>
  <c r="FK66"/>
  <c r="FK67"/>
  <c r="FK68"/>
  <c r="FK69"/>
  <c r="FK70"/>
  <c r="FK71"/>
  <c r="FK72"/>
  <c r="FK73"/>
  <c r="FK74"/>
  <c r="FK75"/>
  <c r="FK76"/>
  <c r="FK77"/>
  <c r="FK78"/>
  <c r="FK79"/>
  <c r="FK80"/>
  <c r="FK81"/>
  <c r="FK82"/>
  <c r="FK83"/>
  <c r="FK84"/>
  <c r="FK85"/>
  <c r="FK86"/>
  <c r="FK87"/>
  <c r="FK88"/>
  <c r="FK89"/>
  <c r="FK90"/>
  <c r="FK91"/>
  <c r="FK92"/>
  <c r="FK93"/>
  <c r="FK94"/>
  <c r="FK95"/>
  <c r="FK96"/>
  <c r="FK97"/>
  <c r="FK98"/>
  <c r="FK99"/>
  <c r="FK100"/>
  <c r="FK101"/>
  <c r="FK102"/>
  <c r="FK103"/>
  <c r="FK104"/>
  <c r="FK105"/>
  <c r="FK106"/>
  <c r="FK107"/>
  <c r="FK108"/>
  <c r="FK109"/>
  <c r="FK110"/>
  <c r="FK111"/>
  <c r="FK112"/>
  <c r="FK113"/>
  <c r="FK114"/>
  <c r="FK115"/>
  <c r="FK116"/>
  <c r="FK117"/>
  <c r="FK118"/>
  <c r="FK119"/>
  <c r="FK120"/>
  <c r="FK121"/>
  <c r="FK122"/>
  <c r="FK123"/>
  <c r="FK124"/>
  <c r="FK125"/>
  <c r="FK126"/>
  <c r="FK127"/>
  <c r="FK128"/>
  <c r="FK129"/>
  <c r="FK130"/>
  <c r="FK131"/>
  <c r="FK132"/>
  <c r="FK133"/>
  <c r="FK134"/>
  <c r="FK135"/>
  <c r="FK136"/>
  <c r="FK137"/>
  <c r="FK138"/>
  <c r="FK139"/>
  <c r="FK140"/>
  <c r="FK141"/>
  <c r="FK142"/>
  <c r="FK143"/>
  <c r="FK144"/>
  <c r="FK145"/>
  <c r="FK146"/>
  <c r="FK147"/>
  <c r="FK148"/>
  <c r="FK149"/>
  <c r="FK150"/>
  <c r="FK151"/>
  <c r="FK152"/>
  <c r="FK153"/>
  <c r="FK154"/>
  <c r="FK155"/>
  <c r="FK156"/>
  <c r="FK157"/>
  <c r="FK158"/>
  <c r="FK159"/>
  <c r="FK160"/>
  <c r="FK161"/>
  <c r="FK162"/>
  <c r="FK163"/>
  <c r="FK164"/>
  <c r="FK165"/>
  <c r="FK166"/>
  <c r="FK167"/>
  <c r="FK168"/>
  <c r="FK169"/>
  <c r="FK170"/>
  <c r="FK171"/>
  <c r="FK172"/>
  <c r="FK173"/>
  <c r="FK174"/>
  <c r="FK175"/>
  <c r="FK176"/>
  <c r="FK177"/>
  <c r="FK178"/>
  <c r="FK179"/>
  <c r="FK180"/>
  <c r="FK181"/>
  <c r="FK182"/>
  <c r="FK183"/>
  <c r="FK184"/>
  <c r="FK185"/>
  <c r="FK186"/>
  <c r="FK187"/>
  <c r="FK188"/>
  <c r="FK189"/>
  <c r="FK190"/>
  <c r="FK191"/>
  <c r="FK192"/>
  <c r="FK193"/>
  <c r="FK194"/>
  <c r="FK195"/>
  <c r="FK196"/>
  <c r="FK197"/>
  <c r="FK198"/>
  <c r="FK199"/>
  <c r="FK200"/>
  <c r="FK201"/>
  <c r="FK202"/>
  <c r="FK203"/>
  <c r="FK204"/>
  <c r="FK205"/>
  <c r="FK206"/>
  <c r="FK207"/>
  <c r="FK208"/>
  <c r="FK209"/>
  <c r="FK210"/>
  <c r="FK211"/>
  <c r="FK212"/>
  <c r="FK213"/>
  <c r="FK214"/>
  <c r="FK215"/>
  <c r="FK216"/>
  <c r="FK217"/>
  <c r="FK218"/>
  <c r="FK219"/>
  <c r="FK220"/>
  <c r="FK221"/>
  <c r="FK222"/>
  <c r="FK223"/>
  <c r="FK224"/>
  <c r="FK225"/>
  <c r="FK226"/>
  <c r="FK227"/>
  <c r="FK228"/>
  <c r="FK229"/>
  <c r="FK230"/>
  <c r="FK231"/>
  <c r="FK232"/>
  <c r="FK233"/>
  <c r="FK234"/>
  <c r="FK235"/>
  <c r="FK236"/>
  <c r="FK237"/>
  <c r="FK238"/>
  <c r="FK239"/>
  <c r="FK240"/>
  <c r="FK241"/>
  <c r="FK242"/>
  <c r="FK243"/>
  <c r="FK244"/>
  <c r="FK245"/>
  <c r="FK246"/>
  <c r="FK247"/>
  <c r="FK248"/>
  <c r="FK249"/>
  <c r="FK250"/>
  <c r="FK251"/>
  <c r="FK252"/>
  <c r="FK253"/>
  <c r="FK254"/>
  <c r="FK255"/>
  <c r="FK256"/>
  <c r="FK257"/>
  <c r="FK258"/>
  <c r="FK259"/>
  <c r="FK260"/>
  <c r="FK261"/>
  <c r="FK262"/>
  <c r="FK263"/>
  <c r="FK264"/>
  <c r="FK265"/>
  <c r="FK266"/>
  <c r="FK267"/>
  <c r="FK268"/>
  <c r="FK269"/>
  <c r="FK270"/>
  <c r="FK271"/>
  <c r="FK272"/>
  <c r="FK273"/>
  <c r="FK274"/>
  <c r="FK275"/>
  <c r="FK276"/>
  <c r="FK277"/>
  <c r="FK278"/>
  <c r="FK279"/>
  <c r="FK280"/>
  <c r="FK281"/>
  <c r="FK282"/>
  <c r="FK283"/>
  <c r="FK284"/>
  <c r="FK285"/>
  <c r="FK286"/>
  <c r="FK287"/>
  <c r="FK288"/>
  <c r="FK289"/>
  <c r="FK290"/>
  <c r="FK291"/>
  <c r="FK292"/>
  <c r="FK293"/>
  <c r="FK294"/>
  <c r="FK295"/>
  <c r="FK296"/>
  <c r="FK297"/>
  <c r="FK298"/>
  <c r="FK299"/>
  <c r="FK300"/>
  <c r="FK301"/>
  <c r="FK302"/>
  <c r="FK303"/>
  <c r="FK304"/>
  <c r="FK305"/>
  <c r="FK306"/>
  <c r="FK307"/>
  <c r="FK308"/>
  <c r="FK309"/>
  <c r="FK310"/>
  <c r="FK311"/>
  <c r="FK312"/>
  <c r="FK313"/>
  <c r="FK314"/>
  <c r="FK315"/>
  <c r="FK316"/>
  <c r="FK317"/>
  <c r="FK318"/>
  <c r="FK319"/>
  <c r="FK320"/>
  <c r="FK321"/>
  <c r="FK322"/>
  <c r="FK323"/>
  <c r="FK324"/>
  <c r="FK325"/>
  <c r="FK326"/>
  <c r="FK327"/>
  <c r="FK328"/>
  <c r="FK329"/>
  <c r="FK330"/>
  <c r="FK331"/>
  <c r="FK332"/>
  <c r="FK333"/>
  <c r="FM23"/>
  <c r="FM24"/>
  <c r="FM25"/>
  <c r="FM26"/>
  <c r="FM27"/>
  <c r="FM28"/>
  <c r="FM29"/>
  <c r="FM30"/>
  <c r="FM31"/>
  <c r="FM32"/>
  <c r="FM33"/>
  <c r="FM34"/>
  <c r="FM35"/>
  <c r="FM36"/>
  <c r="FM37"/>
  <c r="FM38"/>
  <c r="FM39"/>
  <c r="FM40"/>
  <c r="FM41"/>
  <c r="FM42"/>
  <c r="FM43"/>
  <c r="FM44"/>
  <c r="FM45"/>
  <c r="FM46"/>
  <c r="FM47"/>
  <c r="FM48"/>
  <c r="FM49"/>
  <c r="FM50"/>
  <c r="FM51"/>
  <c r="FM52"/>
  <c r="FM53"/>
  <c r="FM54"/>
  <c r="FM55"/>
  <c r="FM56"/>
  <c r="FM57"/>
  <c r="FM58"/>
  <c r="FM59"/>
  <c r="FM60"/>
  <c r="FM61"/>
  <c r="FM62"/>
  <c r="FM63"/>
  <c r="FM64"/>
  <c r="FM65"/>
  <c r="FM66"/>
  <c r="FM67"/>
  <c r="FM68"/>
  <c r="FM69"/>
  <c r="FM70"/>
  <c r="FM71"/>
  <c r="FM72"/>
  <c r="FM73"/>
  <c r="FM74"/>
  <c r="FM75"/>
  <c r="FM76"/>
  <c r="FM77"/>
  <c r="FM78"/>
  <c r="FM79"/>
  <c r="FM80"/>
  <c r="FM81"/>
  <c r="FM82"/>
  <c r="FM83"/>
  <c r="FM84"/>
  <c r="FM85"/>
  <c r="FM86"/>
  <c r="FM87"/>
  <c r="FM88"/>
  <c r="FM89"/>
  <c r="FM90"/>
  <c r="FM91"/>
  <c r="FM92"/>
  <c r="FM93"/>
  <c r="FM94"/>
  <c r="FM95"/>
  <c r="FM96"/>
  <c r="FM97"/>
  <c r="FM98"/>
  <c r="FM99"/>
  <c r="FM100"/>
  <c r="FM101"/>
  <c r="FM102"/>
  <c r="FM103"/>
  <c r="FM104"/>
  <c r="FM105"/>
  <c r="FM106"/>
  <c r="FM107"/>
  <c r="FM108"/>
  <c r="FM109"/>
  <c r="FM110"/>
  <c r="FM111"/>
  <c r="FM112"/>
  <c r="FM113"/>
  <c r="FM114"/>
  <c r="FM115"/>
  <c r="FM116"/>
  <c r="FM117"/>
  <c r="FM118"/>
  <c r="FM119"/>
  <c r="FM120"/>
  <c r="FM121"/>
  <c r="FM122"/>
  <c r="FM123"/>
  <c r="FM124"/>
  <c r="FM125"/>
  <c r="FM126"/>
  <c r="FM127"/>
  <c r="FM128"/>
  <c r="FM129"/>
  <c r="FM130"/>
  <c r="FM131"/>
  <c r="FM132"/>
  <c r="FM133"/>
  <c r="FM134"/>
  <c r="FM135"/>
  <c r="FM136"/>
  <c r="FM137"/>
  <c r="FM138"/>
  <c r="FM139"/>
  <c r="FM140"/>
  <c r="FM141"/>
  <c r="FM142"/>
  <c r="FM143"/>
  <c r="FM144"/>
  <c r="FM145"/>
  <c r="FM146"/>
  <c r="FM147"/>
  <c r="FM148"/>
  <c r="FM149"/>
  <c r="FM150"/>
  <c r="FM151"/>
  <c r="FM152"/>
  <c r="FM153"/>
  <c r="FM154"/>
  <c r="FM155"/>
  <c r="FM156"/>
  <c r="FM157"/>
  <c r="FM158"/>
  <c r="FM159"/>
  <c r="FM160"/>
  <c r="FM161"/>
  <c r="FM162"/>
  <c r="FM163"/>
  <c r="FM164"/>
  <c r="FM165"/>
  <c r="FM166"/>
  <c r="FM167"/>
  <c r="FM168"/>
  <c r="FM169"/>
  <c r="FM170"/>
  <c r="FM171"/>
  <c r="FM172"/>
  <c r="FM173"/>
  <c r="FM174"/>
  <c r="FM175"/>
  <c r="FM176"/>
  <c r="FM177"/>
  <c r="FM178"/>
  <c r="FM179"/>
  <c r="FM180"/>
  <c r="FM181"/>
  <c r="FM182"/>
  <c r="FM183"/>
  <c r="FM184"/>
  <c r="FM185"/>
  <c r="FM186"/>
  <c r="FM187"/>
  <c r="FM188"/>
  <c r="FM189"/>
  <c r="FM190"/>
  <c r="FM191"/>
  <c r="FM192"/>
  <c r="FM193"/>
  <c r="FM194"/>
  <c r="FM195"/>
  <c r="FM196"/>
  <c r="FM197"/>
  <c r="FM198"/>
  <c r="FM199"/>
  <c r="FM200"/>
  <c r="FM201"/>
  <c r="FM202"/>
  <c r="FM203"/>
  <c r="FM204"/>
  <c r="FM205"/>
  <c r="FM206"/>
  <c r="FM207"/>
  <c r="FM208"/>
  <c r="FM209"/>
  <c r="FM210"/>
  <c r="FM211"/>
  <c r="FM212"/>
  <c r="FM213"/>
  <c r="FM214"/>
  <c r="FM215"/>
  <c r="FM216"/>
  <c r="FM217"/>
  <c r="FM218"/>
  <c r="FM219"/>
  <c r="FM220"/>
  <c r="FM221"/>
  <c r="FM222"/>
  <c r="FM223"/>
  <c r="FM224"/>
  <c r="FM225"/>
  <c r="FM226"/>
  <c r="FM227"/>
  <c r="FM228"/>
  <c r="FM229"/>
  <c r="FM230"/>
  <c r="FM231"/>
  <c r="FM232"/>
  <c r="FM233"/>
  <c r="FM234"/>
  <c r="FM235"/>
  <c r="FM236"/>
  <c r="FM237"/>
  <c r="FM238"/>
  <c r="FM239"/>
  <c r="FM240"/>
  <c r="FM241"/>
  <c r="FM242"/>
  <c r="FM243"/>
  <c r="FM244"/>
  <c r="FM245"/>
  <c r="FM246"/>
  <c r="FM247"/>
  <c r="FM248"/>
  <c r="FM249"/>
  <c r="FM250"/>
  <c r="FM251"/>
  <c r="FM252"/>
  <c r="FM253"/>
  <c r="FM254"/>
  <c r="FM255"/>
  <c r="FM256"/>
  <c r="FM257"/>
  <c r="FM258"/>
  <c r="FM259"/>
  <c r="FM260"/>
  <c r="FM261"/>
  <c r="FM262"/>
  <c r="FM263"/>
  <c r="FM264"/>
  <c r="FM265"/>
  <c r="FM266"/>
  <c r="FM267"/>
  <c r="FM268"/>
  <c r="FM269"/>
  <c r="FM270"/>
  <c r="FM271"/>
  <c r="FM272"/>
  <c r="FM273"/>
  <c r="FM274"/>
  <c r="FM275"/>
  <c r="FM276"/>
  <c r="FM277"/>
  <c r="FM278"/>
  <c r="FM279"/>
  <c r="FM280"/>
  <c r="FM281"/>
  <c r="FM282"/>
  <c r="FM283"/>
  <c r="FM284"/>
  <c r="FM285"/>
  <c r="FM286"/>
  <c r="FM287"/>
  <c r="FM288"/>
  <c r="FM289"/>
  <c r="FM290"/>
  <c r="FM291"/>
  <c r="FM292"/>
  <c r="FM293"/>
  <c r="FM294"/>
  <c r="FM295"/>
  <c r="FM296"/>
  <c r="FM297"/>
  <c r="FM298"/>
  <c r="FM299"/>
  <c r="FM300"/>
  <c r="FM301"/>
  <c r="FM302"/>
  <c r="FM303"/>
  <c r="FM304"/>
  <c r="FM305"/>
  <c r="FM306"/>
  <c r="FM307"/>
  <c r="FM308"/>
  <c r="FM309"/>
  <c r="FM310"/>
  <c r="FM311"/>
  <c r="FM312"/>
  <c r="FM313"/>
  <c r="FM314"/>
  <c r="FM315"/>
  <c r="FM316"/>
  <c r="FM317"/>
  <c r="FM318"/>
  <c r="FM319"/>
  <c r="FM320"/>
  <c r="FM321"/>
  <c r="FM322"/>
  <c r="FM323"/>
  <c r="FM324"/>
  <c r="FM325"/>
  <c r="FM326"/>
  <c r="FM327"/>
  <c r="FM328"/>
  <c r="FM329"/>
  <c r="FM330"/>
  <c r="FM331"/>
  <c r="FM332"/>
  <c r="FM333"/>
  <c r="FN23"/>
  <c r="FN24"/>
  <c r="FN25"/>
  <c r="FN26"/>
  <c r="FN27"/>
  <c r="FN28"/>
  <c r="FN29"/>
  <c r="FN30"/>
  <c r="FN31"/>
  <c r="FN32"/>
  <c r="FN33"/>
  <c r="FN34"/>
  <c r="FN35"/>
  <c r="FN36"/>
  <c r="FN37"/>
  <c r="FN38"/>
  <c r="FN39"/>
  <c r="FN40"/>
  <c r="FN41"/>
  <c r="FN42"/>
  <c r="FN43"/>
  <c r="FN44"/>
  <c r="FN45"/>
  <c r="FN46"/>
  <c r="FN47"/>
  <c r="FN48"/>
  <c r="FN49"/>
  <c r="FN50"/>
  <c r="FN51"/>
  <c r="FN52"/>
  <c r="FN53"/>
  <c r="FN54"/>
  <c r="FN55"/>
  <c r="FN56"/>
  <c r="FN57"/>
  <c r="FN58"/>
  <c r="FN59"/>
  <c r="FN60"/>
  <c r="FN61"/>
  <c r="FN62"/>
  <c r="FN63"/>
  <c r="FN64"/>
  <c r="FN65"/>
  <c r="FN66"/>
  <c r="FN67"/>
  <c r="FN68"/>
  <c r="FN69"/>
  <c r="FN70"/>
  <c r="FN71"/>
  <c r="FN72"/>
  <c r="FN73"/>
  <c r="FN74"/>
  <c r="FN75"/>
  <c r="FN76"/>
  <c r="FN77"/>
  <c r="FN78"/>
  <c r="FN79"/>
  <c r="FN80"/>
  <c r="FN81"/>
  <c r="FN82"/>
  <c r="FN83"/>
  <c r="FN84"/>
  <c r="FN85"/>
  <c r="FN86"/>
  <c r="FN87"/>
  <c r="FN88"/>
  <c r="FN89"/>
  <c r="FN90"/>
  <c r="FN91"/>
  <c r="FN92"/>
  <c r="FN93"/>
  <c r="FN94"/>
  <c r="FN95"/>
  <c r="FN96"/>
  <c r="FN97"/>
  <c r="FN98"/>
  <c r="FN99"/>
  <c r="FN100"/>
  <c r="FN101"/>
  <c r="FN102"/>
  <c r="FN103"/>
  <c r="FN104"/>
  <c r="FN105"/>
  <c r="FN106"/>
  <c r="FN107"/>
  <c r="FN108"/>
  <c r="FN109"/>
  <c r="FN110"/>
  <c r="FN111"/>
  <c r="FN112"/>
  <c r="FN113"/>
  <c r="FN114"/>
  <c r="FN115"/>
  <c r="FN116"/>
  <c r="FN117"/>
  <c r="FN118"/>
  <c r="FN119"/>
  <c r="FN120"/>
  <c r="FN121"/>
  <c r="FN122"/>
  <c r="FN123"/>
  <c r="FN124"/>
  <c r="FN125"/>
  <c r="FN126"/>
  <c r="FN127"/>
  <c r="FN128"/>
  <c r="FN129"/>
  <c r="FN130"/>
  <c r="FN131"/>
  <c r="FN132"/>
  <c r="FN133"/>
  <c r="FN134"/>
  <c r="FN135"/>
  <c r="FN136"/>
  <c r="FN137"/>
  <c r="FN138"/>
  <c r="FN139"/>
  <c r="FN140"/>
  <c r="FN141"/>
  <c r="FN142"/>
  <c r="FN143"/>
  <c r="FN144"/>
  <c r="FN145"/>
  <c r="FN146"/>
  <c r="FN147"/>
  <c r="FN148"/>
  <c r="FN149"/>
  <c r="FN150"/>
  <c r="FN151"/>
  <c r="FN152"/>
  <c r="FN153"/>
  <c r="FN154"/>
  <c r="FN155"/>
  <c r="FN156"/>
  <c r="FN157"/>
  <c r="FN158"/>
  <c r="FN159"/>
  <c r="FN160"/>
  <c r="FN161"/>
  <c r="FN162"/>
  <c r="FN163"/>
  <c r="FN164"/>
  <c r="FN165"/>
  <c r="FN166"/>
  <c r="FN167"/>
  <c r="FN168"/>
  <c r="FN169"/>
  <c r="FN170"/>
  <c r="FN171"/>
  <c r="FN172"/>
  <c r="FN173"/>
  <c r="FN174"/>
  <c r="FN175"/>
  <c r="FN176"/>
  <c r="FN177"/>
  <c r="FN178"/>
  <c r="FN179"/>
  <c r="FN180"/>
  <c r="FN181"/>
  <c r="FN182"/>
  <c r="FN183"/>
  <c r="FN184"/>
  <c r="FN185"/>
  <c r="FN186"/>
  <c r="FN187"/>
  <c r="FN188"/>
  <c r="FN189"/>
  <c r="FN190"/>
  <c r="FN191"/>
  <c r="FN192"/>
  <c r="FN193"/>
  <c r="FN194"/>
  <c r="FN195"/>
  <c r="FN196"/>
  <c r="FN197"/>
  <c r="FN198"/>
  <c r="FN199"/>
  <c r="FN200"/>
  <c r="FN201"/>
  <c r="FN202"/>
  <c r="FN203"/>
  <c r="FN204"/>
  <c r="FN205"/>
  <c r="FN206"/>
  <c r="FN207"/>
  <c r="FN208"/>
  <c r="FN209"/>
  <c r="FN210"/>
  <c r="FN211"/>
  <c r="FN212"/>
  <c r="FN213"/>
  <c r="FN214"/>
  <c r="FN215"/>
  <c r="FN216"/>
  <c r="FN217"/>
  <c r="FN218"/>
  <c r="FN219"/>
  <c r="FN220"/>
  <c r="FN221"/>
  <c r="FN222"/>
  <c r="FN223"/>
  <c r="FN224"/>
  <c r="FN225"/>
  <c r="FN226"/>
  <c r="FN227"/>
  <c r="FN228"/>
  <c r="FN229"/>
  <c r="FN230"/>
  <c r="FN231"/>
  <c r="FN232"/>
  <c r="FN233"/>
  <c r="FN234"/>
  <c r="FN235"/>
  <c r="FN236"/>
  <c r="FN237"/>
  <c r="FN238"/>
  <c r="FN239"/>
  <c r="FN240"/>
  <c r="FN241"/>
  <c r="FN242"/>
  <c r="FN243"/>
  <c r="FN244"/>
  <c r="FN245"/>
  <c r="FN246"/>
  <c r="FN247"/>
  <c r="FN248"/>
  <c r="FN249"/>
  <c r="FN250"/>
  <c r="FN251"/>
  <c r="FN252"/>
  <c r="FN253"/>
  <c r="FN254"/>
  <c r="FN255"/>
  <c r="FN256"/>
  <c r="FN257"/>
  <c r="FN258"/>
  <c r="FN259"/>
  <c r="FN260"/>
  <c r="FN261"/>
  <c r="FN262"/>
  <c r="FN263"/>
  <c r="FN264"/>
  <c r="FN265"/>
  <c r="FN266"/>
  <c r="FN267"/>
  <c r="FN268"/>
  <c r="FN269"/>
  <c r="FN270"/>
  <c r="FN271"/>
  <c r="FN272"/>
  <c r="FN273"/>
  <c r="FN274"/>
  <c r="FN275"/>
  <c r="FN276"/>
  <c r="FN277"/>
  <c r="FN278"/>
  <c r="FN279"/>
  <c r="FN280"/>
  <c r="FN281"/>
  <c r="FN282"/>
  <c r="FN283"/>
  <c r="FN284"/>
  <c r="FN285"/>
  <c r="FN286"/>
  <c r="FN287"/>
  <c r="FN288"/>
  <c r="FN289"/>
  <c r="FN290"/>
  <c r="FN291"/>
  <c r="FN292"/>
  <c r="FN293"/>
  <c r="FN294"/>
  <c r="FN295"/>
  <c r="FN296"/>
  <c r="FN297"/>
  <c r="FN298"/>
  <c r="FN299"/>
  <c r="FN300"/>
  <c r="FN301"/>
  <c r="FN302"/>
  <c r="FN303"/>
  <c r="FN304"/>
  <c r="FN305"/>
  <c r="FN306"/>
  <c r="FN307"/>
  <c r="FN308"/>
  <c r="FN309"/>
  <c r="FN310"/>
  <c r="FN311"/>
  <c r="FN312"/>
  <c r="FN313"/>
  <c r="FN314"/>
  <c r="FN315"/>
  <c r="FN316"/>
  <c r="FN317"/>
  <c r="FN318"/>
  <c r="FN319"/>
  <c r="FN320"/>
  <c r="FN321"/>
  <c r="FN322"/>
  <c r="FN323"/>
  <c r="FN324"/>
  <c r="FN325"/>
  <c r="FN326"/>
  <c r="FN327"/>
  <c r="FN328"/>
  <c r="FN329"/>
  <c r="FN330"/>
  <c r="FN331"/>
  <c r="FN332"/>
  <c r="FN333"/>
  <c r="FO23"/>
  <c r="FO24"/>
  <c r="FO25"/>
  <c r="FO26"/>
  <c r="FO27"/>
  <c r="FO28"/>
  <c r="FO29"/>
  <c r="FO30"/>
  <c r="FO31"/>
  <c r="FO32"/>
  <c r="FO33"/>
  <c r="FO34"/>
  <c r="FO35"/>
  <c r="FO36"/>
  <c r="FO37"/>
  <c r="FO38"/>
  <c r="FO39"/>
  <c r="FO40"/>
  <c r="FO41"/>
  <c r="FO42"/>
  <c r="FO43"/>
  <c r="FO44"/>
  <c r="FO45"/>
  <c r="FO46"/>
  <c r="FO47"/>
  <c r="FO48"/>
  <c r="FO49"/>
  <c r="FO50"/>
  <c r="FO51"/>
  <c r="FO52"/>
  <c r="FO53"/>
  <c r="FO54"/>
  <c r="FO55"/>
  <c r="FO56"/>
  <c r="FO57"/>
  <c r="FO58"/>
  <c r="FO59"/>
  <c r="FO60"/>
  <c r="FO61"/>
  <c r="FO62"/>
  <c r="FO63"/>
  <c r="FO64"/>
  <c r="FO65"/>
  <c r="FO66"/>
  <c r="FO67"/>
  <c r="FO68"/>
  <c r="FO69"/>
  <c r="FO70"/>
  <c r="FO71"/>
  <c r="FO72"/>
  <c r="FO73"/>
  <c r="FO74"/>
  <c r="FO75"/>
  <c r="FO76"/>
  <c r="FO77"/>
  <c r="FO78"/>
  <c r="FO79"/>
  <c r="FO80"/>
  <c r="FO81"/>
  <c r="FO82"/>
  <c r="FO83"/>
  <c r="FO84"/>
  <c r="FO85"/>
  <c r="FO86"/>
  <c r="FO87"/>
  <c r="FO88"/>
  <c r="FO89"/>
  <c r="FO90"/>
  <c r="FO91"/>
  <c r="FO92"/>
  <c r="FO93"/>
  <c r="FO94"/>
  <c r="FO95"/>
  <c r="FO96"/>
  <c r="FO97"/>
  <c r="FO98"/>
  <c r="FO99"/>
  <c r="FO100"/>
  <c r="FO101"/>
  <c r="FO102"/>
  <c r="FO103"/>
  <c r="FO104"/>
  <c r="FO105"/>
  <c r="FO106"/>
  <c r="FO107"/>
  <c r="FO108"/>
  <c r="FO109"/>
  <c r="FO110"/>
  <c r="FO111"/>
  <c r="FO112"/>
  <c r="FO113"/>
  <c r="FO114"/>
  <c r="FO115"/>
  <c r="FO116"/>
  <c r="FO117"/>
  <c r="FO118"/>
  <c r="FO119"/>
  <c r="FO120"/>
  <c r="FO121"/>
  <c r="FO122"/>
  <c r="FO123"/>
  <c r="FO124"/>
  <c r="FO125"/>
  <c r="FO126"/>
  <c r="FO127"/>
  <c r="FO128"/>
  <c r="FO129"/>
  <c r="FO130"/>
  <c r="FO131"/>
  <c r="FO132"/>
  <c r="FO133"/>
  <c r="FO134"/>
  <c r="FO135"/>
  <c r="FO136"/>
  <c r="FO137"/>
  <c r="FO138"/>
  <c r="FO139"/>
  <c r="FO140"/>
  <c r="FO141"/>
  <c r="FO142"/>
  <c r="FO143"/>
  <c r="FO144"/>
  <c r="FO145"/>
  <c r="FO146"/>
  <c r="FO147"/>
  <c r="FO148"/>
  <c r="FO149"/>
  <c r="FO150"/>
  <c r="FO151"/>
  <c r="FO152"/>
  <c r="FO153"/>
  <c r="FO154"/>
  <c r="FO155"/>
  <c r="FO156"/>
  <c r="FO157"/>
  <c r="FO158"/>
  <c r="FO159"/>
  <c r="FO160"/>
  <c r="FO161"/>
  <c r="FO162"/>
  <c r="FO163"/>
  <c r="FO164"/>
  <c r="FO165"/>
  <c r="FO166"/>
  <c r="FO167"/>
  <c r="FO168"/>
  <c r="FO169"/>
  <c r="FO170"/>
  <c r="FO171"/>
  <c r="FO172"/>
  <c r="FO173"/>
  <c r="FO174"/>
  <c r="FO175"/>
  <c r="FO176"/>
  <c r="FO177"/>
  <c r="FO178"/>
  <c r="FO179"/>
  <c r="FO180"/>
  <c r="FO181"/>
  <c r="FO182"/>
  <c r="FO183"/>
  <c r="FO184"/>
  <c r="FO185"/>
  <c r="FO186"/>
  <c r="FO187"/>
  <c r="FO188"/>
  <c r="FO189"/>
  <c r="FO190"/>
  <c r="FO191"/>
  <c r="FO192"/>
  <c r="FO193"/>
  <c r="FO194"/>
  <c r="FO195"/>
  <c r="FO196"/>
  <c r="FO197"/>
  <c r="FO198"/>
  <c r="FO199"/>
  <c r="FO200"/>
  <c r="FO201"/>
  <c r="FO202"/>
  <c r="FO203"/>
  <c r="FO204"/>
  <c r="FO205"/>
  <c r="FO206"/>
  <c r="FO207"/>
  <c r="FO208"/>
  <c r="FO209"/>
  <c r="FO210"/>
  <c r="FO211"/>
  <c r="FO212"/>
  <c r="FO213"/>
  <c r="FO214"/>
  <c r="FO215"/>
  <c r="FO216"/>
  <c r="FO217"/>
  <c r="FO218"/>
  <c r="FO219"/>
  <c r="FO220"/>
  <c r="FO221"/>
  <c r="FO222"/>
  <c r="FO223"/>
  <c r="FO224"/>
  <c r="FO225"/>
  <c r="FO226"/>
  <c r="FO227"/>
  <c r="FO228"/>
  <c r="FO229"/>
  <c r="FO230"/>
  <c r="FO231"/>
  <c r="FO232"/>
  <c r="FO233"/>
  <c r="FO234"/>
  <c r="FO235"/>
  <c r="FO236"/>
  <c r="FO237"/>
  <c r="FO238"/>
  <c r="FO239"/>
  <c r="FO240"/>
  <c r="FO241"/>
  <c r="FO242"/>
  <c r="FO243"/>
  <c r="FO244"/>
  <c r="FO245"/>
  <c r="FO246"/>
  <c r="FO247"/>
  <c r="FO248"/>
  <c r="FO249"/>
  <c r="FO250"/>
  <c r="FO251"/>
  <c r="FO252"/>
  <c r="FO253"/>
  <c r="FO254"/>
  <c r="FO255"/>
  <c r="FO256"/>
  <c r="FO257"/>
  <c r="FO258"/>
  <c r="FO259"/>
  <c r="FO260"/>
  <c r="FO261"/>
  <c r="FO262"/>
  <c r="FO263"/>
  <c r="FO264"/>
  <c r="FO265"/>
  <c r="FO266"/>
  <c r="FO267"/>
  <c r="FO268"/>
  <c r="FO269"/>
  <c r="FO270"/>
  <c r="FO271"/>
  <c r="FO272"/>
  <c r="FO273"/>
  <c r="FO274"/>
  <c r="FO275"/>
  <c r="FO276"/>
  <c r="FO277"/>
  <c r="FO278"/>
  <c r="FO279"/>
  <c r="FO280"/>
  <c r="FO281"/>
  <c r="FO282"/>
  <c r="FO283"/>
  <c r="FO284"/>
  <c r="FO285"/>
  <c r="FO286"/>
  <c r="FO287"/>
  <c r="FO288"/>
  <c r="FO289"/>
  <c r="FO290"/>
  <c r="FO291"/>
  <c r="FO292"/>
  <c r="FO293"/>
  <c r="FO294"/>
  <c r="FO295"/>
  <c r="FO296"/>
  <c r="FO297"/>
  <c r="FO298"/>
  <c r="FO299"/>
  <c r="FO300"/>
  <c r="FO301"/>
  <c r="FO302"/>
  <c r="FO303"/>
  <c r="FO304"/>
  <c r="FO305"/>
  <c r="FO306"/>
  <c r="FO307"/>
  <c r="FO308"/>
  <c r="FO309"/>
  <c r="FO310"/>
  <c r="FO311"/>
  <c r="FO312"/>
  <c r="FO313"/>
  <c r="FO314"/>
  <c r="FO315"/>
  <c r="FO316"/>
  <c r="FO317"/>
  <c r="FO318"/>
  <c r="FO319"/>
  <c r="FO320"/>
  <c r="FO321"/>
  <c r="FO322"/>
  <c r="FO323"/>
  <c r="FO324"/>
  <c r="FO325"/>
  <c r="FO326"/>
  <c r="FO327"/>
  <c r="FO328"/>
  <c r="FO329"/>
  <c r="FO330"/>
  <c r="FO331"/>
  <c r="FO332"/>
  <c r="FO333"/>
  <c r="FP23"/>
  <c r="FP24"/>
  <c r="FP25"/>
  <c r="FP26"/>
  <c r="FP27"/>
  <c r="FP28"/>
  <c r="FP29"/>
  <c r="FP30"/>
  <c r="FP31"/>
  <c r="FP32"/>
  <c r="FP33"/>
  <c r="FP34"/>
  <c r="FP35"/>
  <c r="FP36"/>
  <c r="FP37"/>
  <c r="FP38"/>
  <c r="FP39"/>
  <c r="FP40"/>
  <c r="FP41"/>
  <c r="FP42"/>
  <c r="FP43"/>
  <c r="FP44"/>
  <c r="FP45"/>
  <c r="FP46"/>
  <c r="FP47"/>
  <c r="FP48"/>
  <c r="FP49"/>
  <c r="FP50"/>
  <c r="FP51"/>
  <c r="FP52"/>
  <c r="FP53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P74"/>
  <c r="FP75"/>
  <c r="FP76"/>
  <c r="FP77"/>
  <c r="FP78"/>
  <c r="FP79"/>
  <c r="FP80"/>
  <c r="FP81"/>
  <c r="FP82"/>
  <c r="FP83"/>
  <c r="FP84"/>
  <c r="FP85"/>
  <c r="FP86"/>
  <c r="FP87"/>
  <c r="FP88"/>
  <c r="FP89"/>
  <c r="FP90"/>
  <c r="FP91"/>
  <c r="FP92"/>
  <c r="FP93"/>
  <c r="FP94"/>
  <c r="FP95"/>
  <c r="FP96"/>
  <c r="FP97"/>
  <c r="FP98"/>
  <c r="FP99"/>
  <c r="FP100"/>
  <c r="FP101"/>
  <c r="FP102"/>
  <c r="FP103"/>
  <c r="FP104"/>
  <c r="FP105"/>
  <c r="FP106"/>
  <c r="FP107"/>
  <c r="FP108"/>
  <c r="FP109"/>
  <c r="FP110"/>
  <c r="FP111"/>
  <c r="FP112"/>
  <c r="FP113"/>
  <c r="FP114"/>
  <c r="FP115"/>
  <c r="FP116"/>
  <c r="FP117"/>
  <c r="FP118"/>
  <c r="FP119"/>
  <c r="FP120"/>
  <c r="FP121"/>
  <c r="FP122"/>
  <c r="FP123"/>
  <c r="FP124"/>
  <c r="FP125"/>
  <c r="FP126"/>
  <c r="FP127"/>
  <c r="FP128"/>
  <c r="FP129"/>
  <c r="FP130"/>
  <c r="FP131"/>
  <c r="FP132"/>
  <c r="FP133"/>
  <c r="FP134"/>
  <c r="FP135"/>
  <c r="FP136"/>
  <c r="FP137"/>
  <c r="FP138"/>
  <c r="FP139"/>
  <c r="FP140"/>
  <c r="FP141"/>
  <c r="FP142"/>
  <c r="FP143"/>
  <c r="FP144"/>
  <c r="FP145"/>
  <c r="FP146"/>
  <c r="FP147"/>
  <c r="FP148"/>
  <c r="FP149"/>
  <c r="FP150"/>
  <c r="FP151"/>
  <c r="FP152"/>
  <c r="FP153"/>
  <c r="FP154"/>
  <c r="FP155"/>
  <c r="FP156"/>
  <c r="FP157"/>
  <c r="FP158"/>
  <c r="FP159"/>
  <c r="FP160"/>
  <c r="FP161"/>
  <c r="FP162"/>
  <c r="FP163"/>
  <c r="FP164"/>
  <c r="FP165"/>
  <c r="FP166"/>
  <c r="FP167"/>
  <c r="FP168"/>
  <c r="FP169"/>
  <c r="FP170"/>
  <c r="FP171"/>
  <c r="FP172"/>
  <c r="FP173"/>
  <c r="FP174"/>
  <c r="FP175"/>
  <c r="FP176"/>
  <c r="FP177"/>
  <c r="FP178"/>
  <c r="FP179"/>
  <c r="FP180"/>
  <c r="FP181"/>
  <c r="FP182"/>
  <c r="FP183"/>
  <c r="FP184"/>
  <c r="FP185"/>
  <c r="FP186"/>
  <c r="FP187"/>
  <c r="FP188"/>
  <c r="FP189"/>
  <c r="FP190"/>
  <c r="FP191"/>
  <c r="FP192"/>
  <c r="FP193"/>
  <c r="FP194"/>
  <c r="FP195"/>
  <c r="FP196"/>
  <c r="FP197"/>
  <c r="FP198"/>
  <c r="FP199"/>
  <c r="FP200"/>
  <c r="FP201"/>
  <c r="FP202"/>
  <c r="FP203"/>
  <c r="FP204"/>
  <c r="FP205"/>
  <c r="FP206"/>
  <c r="FP207"/>
  <c r="FP208"/>
  <c r="FP209"/>
  <c r="FP210"/>
  <c r="FP211"/>
  <c r="FP212"/>
  <c r="FP213"/>
  <c r="FP214"/>
  <c r="FP215"/>
  <c r="FP216"/>
  <c r="FP217"/>
  <c r="FP218"/>
  <c r="FP219"/>
  <c r="FP220"/>
  <c r="FP221"/>
  <c r="FP222"/>
  <c r="FP223"/>
  <c r="FP224"/>
  <c r="FP225"/>
  <c r="FP226"/>
  <c r="FP227"/>
  <c r="FP228"/>
  <c r="FP229"/>
  <c r="FP230"/>
  <c r="FP231"/>
  <c r="FP232"/>
  <c r="FP233"/>
  <c r="FP234"/>
  <c r="FP235"/>
  <c r="FP236"/>
  <c r="FP237"/>
  <c r="FP238"/>
  <c r="FP239"/>
  <c r="FP240"/>
  <c r="FP241"/>
  <c r="FP242"/>
  <c r="FP243"/>
  <c r="FP244"/>
  <c r="FP245"/>
  <c r="FP246"/>
  <c r="FP247"/>
  <c r="FP248"/>
  <c r="FP249"/>
  <c r="FP250"/>
  <c r="FP251"/>
  <c r="FP252"/>
  <c r="FP253"/>
  <c r="FP254"/>
  <c r="FP255"/>
  <c r="FP256"/>
  <c r="FP257"/>
  <c r="FP258"/>
  <c r="FP259"/>
  <c r="FP260"/>
  <c r="FP261"/>
  <c r="FP262"/>
  <c r="FP263"/>
  <c r="FP264"/>
  <c r="FP265"/>
  <c r="FP266"/>
  <c r="FP267"/>
  <c r="FP268"/>
  <c r="FP269"/>
  <c r="FP270"/>
  <c r="FP271"/>
  <c r="FP272"/>
  <c r="FP273"/>
  <c r="FP274"/>
  <c r="FP275"/>
  <c r="FP276"/>
  <c r="FP277"/>
  <c r="FP278"/>
  <c r="FP279"/>
  <c r="FP280"/>
  <c r="FP281"/>
  <c r="FP282"/>
  <c r="FP283"/>
  <c r="FP284"/>
  <c r="FP285"/>
  <c r="FP286"/>
  <c r="FP287"/>
  <c r="FP288"/>
  <c r="FP289"/>
  <c r="FP290"/>
  <c r="FP291"/>
  <c r="FP292"/>
  <c r="FP293"/>
  <c r="FP294"/>
  <c r="FP295"/>
  <c r="FP296"/>
  <c r="FP297"/>
  <c r="FP298"/>
  <c r="FP299"/>
  <c r="FP300"/>
  <c r="FP301"/>
  <c r="FP302"/>
  <c r="FP303"/>
  <c r="FP304"/>
  <c r="FP305"/>
  <c r="FP306"/>
  <c r="FP307"/>
  <c r="FP308"/>
  <c r="FP309"/>
  <c r="FP310"/>
  <c r="FP311"/>
  <c r="FP312"/>
  <c r="FP313"/>
  <c r="FP314"/>
  <c r="FP315"/>
  <c r="FP316"/>
  <c r="FP317"/>
  <c r="FP318"/>
  <c r="FP319"/>
  <c r="FP320"/>
  <c r="FP321"/>
  <c r="FP322"/>
  <c r="FP323"/>
  <c r="FP324"/>
  <c r="FP325"/>
  <c r="FP326"/>
  <c r="FP327"/>
  <c r="FP328"/>
  <c r="FP329"/>
  <c r="FP330"/>
  <c r="FP331"/>
  <c r="FP332"/>
  <c r="FP333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85"/>
  <c r="FQ86"/>
  <c r="FQ87"/>
  <c r="FQ88"/>
  <c r="FQ89"/>
  <c r="FQ90"/>
  <c r="FQ91"/>
  <c r="FQ92"/>
  <c r="FQ93"/>
  <c r="FQ94"/>
  <c r="FQ95"/>
  <c r="FQ96"/>
  <c r="FQ97"/>
  <c r="FQ98"/>
  <c r="FQ99"/>
  <c r="FQ100"/>
  <c r="FQ101"/>
  <c r="FQ102"/>
  <c r="FQ103"/>
  <c r="FQ104"/>
  <c r="FQ105"/>
  <c r="FQ106"/>
  <c r="FQ107"/>
  <c r="FQ108"/>
  <c r="FQ109"/>
  <c r="FQ110"/>
  <c r="FQ111"/>
  <c r="FQ112"/>
  <c r="FQ113"/>
  <c r="FQ114"/>
  <c r="FQ115"/>
  <c r="FQ116"/>
  <c r="FQ117"/>
  <c r="FQ118"/>
  <c r="FQ119"/>
  <c r="FQ120"/>
  <c r="FQ121"/>
  <c r="FQ122"/>
  <c r="FQ123"/>
  <c r="FQ124"/>
  <c r="FQ125"/>
  <c r="FQ126"/>
  <c r="FQ127"/>
  <c r="FQ128"/>
  <c r="FQ129"/>
  <c r="FQ130"/>
  <c r="FQ131"/>
  <c r="FQ132"/>
  <c r="FQ133"/>
  <c r="FQ134"/>
  <c r="FQ135"/>
  <c r="FQ136"/>
  <c r="FQ137"/>
  <c r="FQ138"/>
  <c r="FQ139"/>
  <c r="FQ140"/>
  <c r="FQ141"/>
  <c r="FQ142"/>
  <c r="FQ143"/>
  <c r="FQ144"/>
  <c r="FQ145"/>
  <c r="FQ146"/>
  <c r="FQ147"/>
  <c r="FQ148"/>
  <c r="FQ149"/>
  <c r="FQ150"/>
  <c r="FQ151"/>
  <c r="FQ152"/>
  <c r="FQ153"/>
  <c r="FQ154"/>
  <c r="FQ155"/>
  <c r="FQ156"/>
  <c r="FQ157"/>
  <c r="FQ158"/>
  <c r="FQ159"/>
  <c r="FQ160"/>
  <c r="FQ161"/>
  <c r="FQ162"/>
  <c r="FQ163"/>
  <c r="FQ164"/>
  <c r="FQ165"/>
  <c r="FQ166"/>
  <c r="FQ167"/>
  <c r="FQ168"/>
  <c r="FQ169"/>
  <c r="FQ170"/>
  <c r="FQ171"/>
  <c r="FQ172"/>
  <c r="FQ173"/>
  <c r="FQ174"/>
  <c r="FQ175"/>
  <c r="FQ176"/>
  <c r="FQ177"/>
  <c r="FQ178"/>
  <c r="FQ179"/>
  <c r="FQ180"/>
  <c r="FQ181"/>
  <c r="FQ182"/>
  <c r="FQ183"/>
  <c r="FQ184"/>
  <c r="FQ185"/>
  <c r="FQ186"/>
  <c r="FQ187"/>
  <c r="FQ188"/>
  <c r="FQ189"/>
  <c r="FQ190"/>
  <c r="FQ191"/>
  <c r="FQ192"/>
  <c r="FQ193"/>
  <c r="FQ194"/>
  <c r="FQ195"/>
  <c r="FQ196"/>
  <c r="FQ197"/>
  <c r="FQ198"/>
  <c r="FQ199"/>
  <c r="FQ200"/>
  <c r="FQ201"/>
  <c r="FQ202"/>
  <c r="FQ203"/>
  <c r="FQ204"/>
  <c r="FQ205"/>
  <c r="FQ206"/>
  <c r="FQ207"/>
  <c r="FQ208"/>
  <c r="FQ209"/>
  <c r="FQ210"/>
  <c r="FQ211"/>
  <c r="FQ212"/>
  <c r="FQ213"/>
  <c r="FQ214"/>
  <c r="FQ215"/>
  <c r="FQ216"/>
  <c r="FQ217"/>
  <c r="FQ218"/>
  <c r="FQ219"/>
  <c r="FQ220"/>
  <c r="FQ221"/>
  <c r="FQ222"/>
  <c r="FQ223"/>
  <c r="FQ224"/>
  <c r="FQ225"/>
  <c r="FQ226"/>
  <c r="FQ227"/>
  <c r="FQ228"/>
  <c r="FQ229"/>
  <c r="FQ230"/>
  <c r="FQ231"/>
  <c r="FQ232"/>
  <c r="FQ233"/>
  <c r="FQ234"/>
  <c r="FQ235"/>
  <c r="FQ236"/>
  <c r="FQ237"/>
  <c r="FQ238"/>
  <c r="FQ239"/>
  <c r="FQ240"/>
  <c r="FQ241"/>
  <c r="FQ242"/>
  <c r="FQ243"/>
  <c r="FQ244"/>
  <c r="FQ245"/>
  <c r="FQ246"/>
  <c r="FQ247"/>
  <c r="FQ248"/>
  <c r="FQ249"/>
  <c r="FQ250"/>
  <c r="FQ251"/>
  <c r="FQ252"/>
  <c r="FQ253"/>
  <c r="FQ254"/>
  <c r="FQ255"/>
  <c r="FQ256"/>
  <c r="FQ257"/>
  <c r="FQ258"/>
  <c r="FQ259"/>
  <c r="FQ260"/>
  <c r="FQ261"/>
  <c r="FQ262"/>
  <c r="FQ263"/>
  <c r="FQ264"/>
  <c r="FQ265"/>
  <c r="FQ266"/>
  <c r="FQ267"/>
  <c r="FQ268"/>
  <c r="FQ269"/>
  <c r="FQ270"/>
  <c r="FQ271"/>
  <c r="FQ272"/>
  <c r="FQ273"/>
  <c r="FQ274"/>
  <c r="FQ275"/>
  <c r="FQ276"/>
  <c r="FQ277"/>
  <c r="FQ278"/>
  <c r="FQ279"/>
  <c r="FQ280"/>
  <c r="FQ281"/>
  <c r="FQ282"/>
  <c r="FQ283"/>
  <c r="FQ284"/>
  <c r="FQ285"/>
  <c r="FQ286"/>
  <c r="FQ287"/>
  <c r="FQ288"/>
  <c r="FQ289"/>
  <c r="FQ290"/>
  <c r="FQ291"/>
  <c r="FQ292"/>
  <c r="FQ293"/>
  <c r="FQ294"/>
  <c r="FQ295"/>
  <c r="FQ296"/>
  <c r="FQ297"/>
  <c r="FQ298"/>
  <c r="FQ299"/>
  <c r="FQ300"/>
  <c r="FQ301"/>
  <c r="FQ302"/>
  <c r="FQ303"/>
  <c r="FQ304"/>
  <c r="FQ305"/>
  <c r="FQ306"/>
  <c r="FQ307"/>
  <c r="FQ308"/>
  <c r="FQ309"/>
  <c r="FQ310"/>
  <c r="FQ311"/>
  <c r="FQ312"/>
  <c r="FQ313"/>
  <c r="FQ314"/>
  <c r="FQ315"/>
  <c r="FQ316"/>
  <c r="FQ317"/>
  <c r="FQ318"/>
  <c r="FQ319"/>
  <c r="FQ320"/>
  <c r="FQ321"/>
  <c r="FQ322"/>
  <c r="FQ323"/>
  <c r="FQ324"/>
  <c r="FQ325"/>
  <c r="FQ326"/>
  <c r="FQ327"/>
  <c r="FQ328"/>
  <c r="FQ329"/>
  <c r="FQ330"/>
  <c r="FQ331"/>
  <c r="FQ332"/>
  <c r="FQ333"/>
  <c r="FR23"/>
  <c r="FR24"/>
  <c r="FR25"/>
  <c r="FR26"/>
  <c r="FR27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0"/>
  <c r="FR51"/>
  <c r="FR52"/>
  <c r="FR53"/>
  <c r="FR54"/>
  <c r="FR55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85"/>
  <c r="FR86"/>
  <c r="FR87"/>
  <c r="FR88"/>
  <c r="FR89"/>
  <c r="FR90"/>
  <c r="FR91"/>
  <c r="FR92"/>
  <c r="FR93"/>
  <c r="FR94"/>
  <c r="FR95"/>
  <c r="FR96"/>
  <c r="FR97"/>
  <c r="FR98"/>
  <c r="FR99"/>
  <c r="FR100"/>
  <c r="FR101"/>
  <c r="FR102"/>
  <c r="FR103"/>
  <c r="FR104"/>
  <c r="FR105"/>
  <c r="FR106"/>
  <c r="FR107"/>
  <c r="FR108"/>
  <c r="FR109"/>
  <c r="FR110"/>
  <c r="FR111"/>
  <c r="FR112"/>
  <c r="FR113"/>
  <c r="FR114"/>
  <c r="FR115"/>
  <c r="FR116"/>
  <c r="FR117"/>
  <c r="FR118"/>
  <c r="FR119"/>
  <c r="FR120"/>
  <c r="FR121"/>
  <c r="FR122"/>
  <c r="FR123"/>
  <c r="FR124"/>
  <c r="FR125"/>
  <c r="FR126"/>
  <c r="FR127"/>
  <c r="FR128"/>
  <c r="FR129"/>
  <c r="FR130"/>
  <c r="FR131"/>
  <c r="FR132"/>
  <c r="FR133"/>
  <c r="FR134"/>
  <c r="FR135"/>
  <c r="FR136"/>
  <c r="FR137"/>
  <c r="FR138"/>
  <c r="FR139"/>
  <c r="FR140"/>
  <c r="FR141"/>
  <c r="FR142"/>
  <c r="FR143"/>
  <c r="FR144"/>
  <c r="FR145"/>
  <c r="FR146"/>
  <c r="FR147"/>
  <c r="FR148"/>
  <c r="FR149"/>
  <c r="FR150"/>
  <c r="FR151"/>
  <c r="FR152"/>
  <c r="FR153"/>
  <c r="FR154"/>
  <c r="FR155"/>
  <c r="FR156"/>
  <c r="FR157"/>
  <c r="FR158"/>
  <c r="FR159"/>
  <c r="FR160"/>
  <c r="FR161"/>
  <c r="FR162"/>
  <c r="FR163"/>
  <c r="FR164"/>
  <c r="FR165"/>
  <c r="FR166"/>
  <c r="FR167"/>
  <c r="FR168"/>
  <c r="FR169"/>
  <c r="FR170"/>
  <c r="FR171"/>
  <c r="FR172"/>
  <c r="FR173"/>
  <c r="FR174"/>
  <c r="FR175"/>
  <c r="FR176"/>
  <c r="FR177"/>
  <c r="FR178"/>
  <c r="FR179"/>
  <c r="FR180"/>
  <c r="FR181"/>
  <c r="FR182"/>
  <c r="FR183"/>
  <c r="FR184"/>
  <c r="FR185"/>
  <c r="FR186"/>
  <c r="FR187"/>
  <c r="FR188"/>
  <c r="FR189"/>
  <c r="FR190"/>
  <c r="FR191"/>
  <c r="FR192"/>
  <c r="FR193"/>
  <c r="FR194"/>
  <c r="FR195"/>
  <c r="FR196"/>
  <c r="FR197"/>
  <c r="FR198"/>
  <c r="FR199"/>
  <c r="FR200"/>
  <c r="FR201"/>
  <c r="FR202"/>
  <c r="FR203"/>
  <c r="FR204"/>
  <c r="FR205"/>
  <c r="FR206"/>
  <c r="FR207"/>
  <c r="FR208"/>
  <c r="FR209"/>
  <c r="FR210"/>
  <c r="FR211"/>
  <c r="FR212"/>
  <c r="FR213"/>
  <c r="FR214"/>
  <c r="FR215"/>
  <c r="FR216"/>
  <c r="FR217"/>
  <c r="FR218"/>
  <c r="FR219"/>
  <c r="FR220"/>
  <c r="FR221"/>
  <c r="FR222"/>
  <c r="FR223"/>
  <c r="FR224"/>
  <c r="FR225"/>
  <c r="FR226"/>
  <c r="FR227"/>
  <c r="FR228"/>
  <c r="FR229"/>
  <c r="FR230"/>
  <c r="FR231"/>
  <c r="FR232"/>
  <c r="FR233"/>
  <c r="FR234"/>
  <c r="FR235"/>
  <c r="FR236"/>
  <c r="FR237"/>
  <c r="FR238"/>
  <c r="FR239"/>
  <c r="FR240"/>
  <c r="FR241"/>
  <c r="FR242"/>
  <c r="FR243"/>
  <c r="FR244"/>
  <c r="FR245"/>
  <c r="FR246"/>
  <c r="FR247"/>
  <c r="FR248"/>
  <c r="FR249"/>
  <c r="FR250"/>
  <c r="FR251"/>
  <c r="FR252"/>
  <c r="FR253"/>
  <c r="FR254"/>
  <c r="FR255"/>
  <c r="FR256"/>
  <c r="FR257"/>
  <c r="FR258"/>
  <c r="FR259"/>
  <c r="FR260"/>
  <c r="FR261"/>
  <c r="FR262"/>
  <c r="FR263"/>
  <c r="FR264"/>
  <c r="FR265"/>
  <c r="FR266"/>
  <c r="FR267"/>
  <c r="FR268"/>
  <c r="FR269"/>
  <c r="FR270"/>
  <c r="FR271"/>
  <c r="FR272"/>
  <c r="FR273"/>
  <c r="FR274"/>
  <c r="FR275"/>
  <c r="FR276"/>
  <c r="FR277"/>
  <c r="FR278"/>
  <c r="FR279"/>
  <c r="FR280"/>
  <c r="FR281"/>
  <c r="FR282"/>
  <c r="FR283"/>
  <c r="FR284"/>
  <c r="FR285"/>
  <c r="FR286"/>
  <c r="FR287"/>
  <c r="FR288"/>
  <c r="FR289"/>
  <c r="FR290"/>
  <c r="FR291"/>
  <c r="FR292"/>
  <c r="FR293"/>
  <c r="FR294"/>
  <c r="FR295"/>
  <c r="FR296"/>
  <c r="FR297"/>
  <c r="FR298"/>
  <c r="FR299"/>
  <c r="FR300"/>
  <c r="FR301"/>
  <c r="FR302"/>
  <c r="FR303"/>
  <c r="FR304"/>
  <c r="FR305"/>
  <c r="FR306"/>
  <c r="FR307"/>
  <c r="FR308"/>
  <c r="FR309"/>
  <c r="FR310"/>
  <c r="FR311"/>
  <c r="FR312"/>
  <c r="FR313"/>
  <c r="FR314"/>
  <c r="FR315"/>
  <c r="FR316"/>
  <c r="FR317"/>
  <c r="FR318"/>
  <c r="FR319"/>
  <c r="FR320"/>
  <c r="FR321"/>
  <c r="FR322"/>
  <c r="FR323"/>
  <c r="FR324"/>
  <c r="FR325"/>
  <c r="FR326"/>
  <c r="FR327"/>
  <c r="FR328"/>
  <c r="FR329"/>
  <c r="FR330"/>
  <c r="FR331"/>
  <c r="FR332"/>
  <c r="FR333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85"/>
  <c r="FS86"/>
  <c r="FS87"/>
  <c r="FS88"/>
  <c r="FS89"/>
  <c r="FS90"/>
  <c r="FS91"/>
  <c r="FS92"/>
  <c r="FS93"/>
  <c r="FS94"/>
  <c r="FS95"/>
  <c r="FS96"/>
  <c r="FS97"/>
  <c r="FS98"/>
  <c r="FS99"/>
  <c r="FS100"/>
  <c r="FS101"/>
  <c r="FS102"/>
  <c r="FS103"/>
  <c r="FS104"/>
  <c r="FS105"/>
  <c r="FS106"/>
  <c r="FS107"/>
  <c r="FS108"/>
  <c r="FS109"/>
  <c r="FS110"/>
  <c r="FS111"/>
  <c r="FS112"/>
  <c r="FS113"/>
  <c r="FS114"/>
  <c r="FS115"/>
  <c r="FS116"/>
  <c r="FS117"/>
  <c r="FS118"/>
  <c r="FS119"/>
  <c r="FS120"/>
  <c r="FS121"/>
  <c r="FS122"/>
  <c r="FS123"/>
  <c r="FS124"/>
  <c r="FS125"/>
  <c r="FS126"/>
  <c r="FS127"/>
  <c r="FS128"/>
  <c r="FS129"/>
  <c r="FS130"/>
  <c r="FS131"/>
  <c r="FS132"/>
  <c r="FS133"/>
  <c r="FS134"/>
  <c r="FS135"/>
  <c r="FS136"/>
  <c r="FS137"/>
  <c r="FS138"/>
  <c r="FS139"/>
  <c r="FS140"/>
  <c r="FS141"/>
  <c r="FS142"/>
  <c r="FS143"/>
  <c r="FS144"/>
  <c r="FS145"/>
  <c r="FS146"/>
  <c r="FS147"/>
  <c r="FS148"/>
  <c r="FS149"/>
  <c r="FS150"/>
  <c r="FS151"/>
  <c r="FS152"/>
  <c r="FS153"/>
  <c r="FS154"/>
  <c r="FS155"/>
  <c r="FS156"/>
  <c r="FS157"/>
  <c r="FS158"/>
  <c r="FS159"/>
  <c r="FS160"/>
  <c r="FS161"/>
  <c r="FS162"/>
  <c r="FS163"/>
  <c r="FS164"/>
  <c r="FS165"/>
  <c r="FS166"/>
  <c r="FS167"/>
  <c r="FS168"/>
  <c r="FS169"/>
  <c r="FS170"/>
  <c r="FS171"/>
  <c r="FS172"/>
  <c r="FS173"/>
  <c r="FS174"/>
  <c r="FS175"/>
  <c r="FS176"/>
  <c r="FS177"/>
  <c r="FS178"/>
  <c r="FS179"/>
  <c r="FS180"/>
  <c r="FS181"/>
  <c r="FS182"/>
  <c r="FS183"/>
  <c r="FS184"/>
  <c r="FS185"/>
  <c r="FS186"/>
  <c r="FS187"/>
  <c r="FS188"/>
  <c r="FS189"/>
  <c r="FS190"/>
  <c r="FS191"/>
  <c r="FS192"/>
  <c r="FS193"/>
  <c r="FS194"/>
  <c r="FS195"/>
  <c r="FS196"/>
  <c r="FS197"/>
  <c r="FS198"/>
  <c r="FS199"/>
  <c r="FS200"/>
  <c r="FS201"/>
  <c r="FS202"/>
  <c r="FS203"/>
  <c r="FS204"/>
  <c r="FS205"/>
  <c r="FS206"/>
  <c r="FS207"/>
  <c r="FS208"/>
  <c r="FS209"/>
  <c r="FS210"/>
  <c r="FS211"/>
  <c r="FS212"/>
  <c r="FS213"/>
  <c r="FS214"/>
  <c r="FS215"/>
  <c r="FS216"/>
  <c r="FS217"/>
  <c r="FS218"/>
  <c r="FS219"/>
  <c r="FS220"/>
  <c r="FS221"/>
  <c r="FS222"/>
  <c r="FS223"/>
  <c r="FS224"/>
  <c r="FS225"/>
  <c r="FS226"/>
  <c r="FS227"/>
  <c r="FS228"/>
  <c r="FS229"/>
  <c r="FS230"/>
  <c r="FS231"/>
  <c r="FS232"/>
  <c r="FS233"/>
  <c r="FS234"/>
  <c r="FS235"/>
  <c r="FS236"/>
  <c r="FS237"/>
  <c r="FS238"/>
  <c r="FS239"/>
  <c r="FS240"/>
  <c r="FS241"/>
  <c r="FS242"/>
  <c r="FS243"/>
  <c r="FS244"/>
  <c r="FS245"/>
  <c r="FS246"/>
  <c r="FS247"/>
  <c r="FS248"/>
  <c r="FS249"/>
  <c r="FS250"/>
  <c r="FS251"/>
  <c r="FS252"/>
  <c r="FS253"/>
  <c r="FS254"/>
  <c r="FS255"/>
  <c r="FS256"/>
  <c r="FS257"/>
  <c r="FS258"/>
  <c r="FS259"/>
  <c r="FS260"/>
  <c r="FS261"/>
  <c r="FS262"/>
  <c r="FS263"/>
  <c r="FS264"/>
  <c r="FS265"/>
  <c r="FS266"/>
  <c r="FS267"/>
  <c r="FS268"/>
  <c r="FS269"/>
  <c r="FS270"/>
  <c r="FS271"/>
  <c r="FS272"/>
  <c r="FS273"/>
  <c r="FS274"/>
  <c r="FS275"/>
  <c r="FS276"/>
  <c r="FS277"/>
  <c r="FS278"/>
  <c r="FS279"/>
  <c r="FS280"/>
  <c r="FS281"/>
  <c r="FS282"/>
  <c r="FS283"/>
  <c r="FS284"/>
  <c r="FS285"/>
  <c r="FS286"/>
  <c r="FS287"/>
  <c r="FS288"/>
  <c r="FS289"/>
  <c r="FS290"/>
  <c r="FS291"/>
  <c r="FS292"/>
  <c r="FS293"/>
  <c r="FS294"/>
  <c r="FS295"/>
  <c r="FS296"/>
  <c r="FS297"/>
  <c r="FS298"/>
  <c r="FS299"/>
  <c r="FS300"/>
  <c r="FS301"/>
  <c r="FS302"/>
  <c r="FS303"/>
  <c r="FS304"/>
  <c r="FS305"/>
  <c r="FS306"/>
  <c r="FS307"/>
  <c r="FS308"/>
  <c r="FS309"/>
  <c r="FS310"/>
  <c r="FS311"/>
  <c r="FS312"/>
  <c r="FS313"/>
  <c r="FS314"/>
  <c r="FS315"/>
  <c r="FS316"/>
  <c r="FS317"/>
  <c r="FS318"/>
  <c r="FS319"/>
  <c r="FS320"/>
  <c r="FS321"/>
  <c r="FS322"/>
  <c r="FS323"/>
  <c r="FS324"/>
  <c r="FS325"/>
  <c r="FS326"/>
  <c r="FS327"/>
  <c r="FS328"/>
  <c r="FS329"/>
  <c r="FS330"/>
  <c r="FS331"/>
  <c r="FS332"/>
  <c r="FS333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85"/>
  <c r="FT86"/>
  <c r="FT87"/>
  <c r="FT88"/>
  <c r="FT89"/>
  <c r="FT90"/>
  <c r="FT91"/>
  <c r="FT92"/>
  <c r="FT93"/>
  <c r="FT94"/>
  <c r="FT95"/>
  <c r="FT96"/>
  <c r="FT97"/>
  <c r="FT98"/>
  <c r="FT99"/>
  <c r="FT100"/>
  <c r="FT101"/>
  <c r="FT102"/>
  <c r="FT103"/>
  <c r="FT104"/>
  <c r="FT105"/>
  <c r="FT106"/>
  <c r="FT107"/>
  <c r="FT108"/>
  <c r="FT109"/>
  <c r="FT110"/>
  <c r="FT111"/>
  <c r="FT112"/>
  <c r="FT113"/>
  <c r="FT114"/>
  <c r="FT115"/>
  <c r="FT116"/>
  <c r="FT117"/>
  <c r="FT118"/>
  <c r="FT119"/>
  <c r="FT120"/>
  <c r="FT121"/>
  <c r="FT122"/>
  <c r="FT123"/>
  <c r="FT124"/>
  <c r="FT125"/>
  <c r="FT126"/>
  <c r="FT127"/>
  <c r="FT128"/>
  <c r="FT129"/>
  <c r="FT130"/>
  <c r="FT131"/>
  <c r="FT132"/>
  <c r="FT133"/>
  <c r="FT134"/>
  <c r="FT135"/>
  <c r="FT136"/>
  <c r="FT137"/>
  <c r="FT138"/>
  <c r="FT139"/>
  <c r="FT140"/>
  <c r="FT141"/>
  <c r="FT142"/>
  <c r="FT143"/>
  <c r="FT144"/>
  <c r="FT145"/>
  <c r="FT146"/>
  <c r="FT147"/>
  <c r="FT148"/>
  <c r="FT149"/>
  <c r="FT150"/>
  <c r="FT151"/>
  <c r="FT152"/>
  <c r="FT153"/>
  <c r="FT154"/>
  <c r="FT155"/>
  <c r="FT156"/>
  <c r="FT157"/>
  <c r="FT158"/>
  <c r="FT159"/>
  <c r="FT160"/>
  <c r="FT161"/>
  <c r="FT162"/>
  <c r="FT163"/>
  <c r="FT164"/>
  <c r="FT165"/>
  <c r="FT166"/>
  <c r="FT167"/>
  <c r="FT168"/>
  <c r="FT169"/>
  <c r="FT170"/>
  <c r="FT171"/>
  <c r="FT172"/>
  <c r="FT173"/>
  <c r="FT174"/>
  <c r="FT175"/>
  <c r="FT176"/>
  <c r="FT177"/>
  <c r="FT178"/>
  <c r="FT179"/>
  <c r="FT180"/>
  <c r="FT181"/>
  <c r="FT182"/>
  <c r="FT183"/>
  <c r="FT184"/>
  <c r="FT185"/>
  <c r="FT186"/>
  <c r="FT187"/>
  <c r="FT188"/>
  <c r="FT189"/>
  <c r="FT190"/>
  <c r="FT191"/>
  <c r="FT192"/>
  <c r="FT193"/>
  <c r="FT194"/>
  <c r="FT195"/>
  <c r="FT196"/>
  <c r="FT197"/>
  <c r="FT198"/>
  <c r="FT199"/>
  <c r="FT200"/>
  <c r="FT201"/>
  <c r="FT202"/>
  <c r="FT203"/>
  <c r="FT204"/>
  <c r="FT205"/>
  <c r="FT206"/>
  <c r="FT207"/>
  <c r="FT208"/>
  <c r="FT209"/>
  <c r="FT210"/>
  <c r="FT211"/>
  <c r="FT212"/>
  <c r="FT213"/>
  <c r="FT214"/>
  <c r="FT215"/>
  <c r="FT216"/>
  <c r="FT217"/>
  <c r="FT218"/>
  <c r="FT219"/>
  <c r="FT220"/>
  <c r="FT221"/>
  <c r="FT222"/>
  <c r="FT223"/>
  <c r="FT224"/>
  <c r="FT225"/>
  <c r="FT226"/>
  <c r="FT227"/>
  <c r="FT228"/>
  <c r="FT229"/>
  <c r="FT230"/>
  <c r="FT231"/>
  <c r="FT232"/>
  <c r="FT233"/>
  <c r="FT234"/>
  <c r="FT235"/>
  <c r="FT236"/>
  <c r="FT237"/>
  <c r="FT238"/>
  <c r="FT239"/>
  <c r="FT240"/>
  <c r="FT241"/>
  <c r="FT242"/>
  <c r="FT243"/>
  <c r="FT244"/>
  <c r="FT245"/>
  <c r="FT246"/>
  <c r="FT247"/>
  <c r="FT248"/>
  <c r="FT249"/>
  <c r="FT250"/>
  <c r="FT251"/>
  <c r="FT252"/>
  <c r="FT253"/>
  <c r="FT254"/>
  <c r="FT255"/>
  <c r="FT256"/>
  <c r="FT257"/>
  <c r="FT258"/>
  <c r="FT259"/>
  <c r="FT260"/>
  <c r="FT261"/>
  <c r="FT262"/>
  <c r="FT263"/>
  <c r="FT264"/>
  <c r="FT265"/>
  <c r="FT266"/>
  <c r="FT267"/>
  <c r="FT268"/>
  <c r="FT269"/>
  <c r="FT270"/>
  <c r="FT271"/>
  <c r="FT272"/>
  <c r="FT273"/>
  <c r="FT274"/>
  <c r="FT275"/>
  <c r="FT276"/>
  <c r="FT277"/>
  <c r="FT278"/>
  <c r="FT279"/>
  <c r="FT280"/>
  <c r="FT281"/>
  <c r="FT282"/>
  <c r="FT283"/>
  <c r="FT284"/>
  <c r="FT285"/>
  <c r="FT286"/>
  <c r="FT287"/>
  <c r="FT288"/>
  <c r="FT289"/>
  <c r="FT290"/>
  <c r="FT291"/>
  <c r="FT292"/>
  <c r="FT293"/>
  <c r="FT294"/>
  <c r="FT295"/>
  <c r="FT296"/>
  <c r="FT297"/>
  <c r="FT298"/>
  <c r="FT299"/>
  <c r="FT300"/>
  <c r="FT301"/>
  <c r="FT302"/>
  <c r="FT303"/>
  <c r="FT304"/>
  <c r="FT305"/>
  <c r="FT306"/>
  <c r="FT307"/>
  <c r="FT308"/>
  <c r="FT309"/>
  <c r="FT310"/>
  <c r="FT311"/>
  <c r="FT312"/>
  <c r="FT313"/>
  <c r="FT314"/>
  <c r="FT315"/>
  <c r="FT316"/>
  <c r="FT317"/>
  <c r="FT318"/>
  <c r="FT319"/>
  <c r="FT320"/>
  <c r="FT321"/>
  <c r="FT322"/>
  <c r="FT323"/>
  <c r="FT324"/>
  <c r="FT325"/>
  <c r="FT326"/>
  <c r="FT327"/>
  <c r="FT328"/>
  <c r="FT329"/>
  <c r="FT330"/>
  <c r="FT331"/>
  <c r="FT332"/>
  <c r="FT333"/>
  <c r="FU23"/>
  <c r="FU24"/>
  <c r="FU25"/>
  <c r="FU26"/>
  <c r="FU27"/>
  <c r="FU28"/>
  <c r="FU29"/>
  <c r="FU30"/>
  <c r="FU31"/>
  <c r="FU32"/>
  <c r="FU33"/>
  <c r="FU34"/>
  <c r="FU35"/>
  <c r="FU36"/>
  <c r="FU37"/>
  <c r="FU38"/>
  <c r="FU39"/>
  <c r="FU40"/>
  <c r="FU41"/>
  <c r="FU42"/>
  <c r="FU43"/>
  <c r="FU44"/>
  <c r="FU45"/>
  <c r="FU46"/>
  <c r="FU47"/>
  <c r="FU48"/>
  <c r="FU49"/>
  <c r="FU50"/>
  <c r="FU51"/>
  <c r="FU52"/>
  <c r="FU53"/>
  <c r="FU54"/>
  <c r="FU55"/>
  <c r="FU56"/>
  <c r="FU57"/>
  <c r="FU58"/>
  <c r="FU59"/>
  <c r="FU60"/>
  <c r="FU61"/>
  <c r="FU62"/>
  <c r="FU63"/>
  <c r="FU64"/>
  <c r="FU65"/>
  <c r="FU66"/>
  <c r="FU67"/>
  <c r="FU68"/>
  <c r="FU69"/>
  <c r="FU70"/>
  <c r="FU71"/>
  <c r="FU72"/>
  <c r="FU73"/>
  <c r="FU74"/>
  <c r="FU75"/>
  <c r="FU76"/>
  <c r="FU77"/>
  <c r="FU78"/>
  <c r="FU79"/>
  <c r="FU80"/>
  <c r="FU81"/>
  <c r="FU82"/>
  <c r="FU83"/>
  <c r="FU84"/>
  <c r="FU85"/>
  <c r="FU86"/>
  <c r="FU87"/>
  <c r="FU88"/>
  <c r="FU89"/>
  <c r="FU90"/>
  <c r="FU91"/>
  <c r="FU92"/>
  <c r="FU93"/>
  <c r="FU94"/>
  <c r="FU95"/>
  <c r="FU96"/>
  <c r="FU97"/>
  <c r="FU98"/>
  <c r="FU99"/>
  <c r="FU100"/>
  <c r="FU101"/>
  <c r="FU102"/>
  <c r="FU103"/>
  <c r="FU104"/>
  <c r="FU105"/>
  <c r="FU106"/>
  <c r="FU107"/>
  <c r="FU108"/>
  <c r="FU109"/>
  <c r="FU110"/>
  <c r="FU111"/>
  <c r="FU112"/>
  <c r="FU113"/>
  <c r="FU114"/>
  <c r="FU115"/>
  <c r="FU116"/>
  <c r="FU117"/>
  <c r="FU118"/>
  <c r="FU119"/>
  <c r="FU120"/>
  <c r="FU121"/>
  <c r="FU122"/>
  <c r="FU123"/>
  <c r="FU124"/>
  <c r="FU125"/>
  <c r="FU126"/>
  <c r="FU127"/>
  <c r="FU128"/>
  <c r="FU129"/>
  <c r="FU130"/>
  <c r="FU131"/>
  <c r="FU132"/>
  <c r="FU133"/>
  <c r="FU134"/>
  <c r="FU135"/>
  <c r="FU136"/>
  <c r="FU137"/>
  <c r="FU138"/>
  <c r="FU139"/>
  <c r="FU140"/>
  <c r="FU141"/>
  <c r="FU142"/>
  <c r="FU143"/>
  <c r="FU144"/>
  <c r="FU145"/>
  <c r="FU146"/>
  <c r="FU147"/>
  <c r="FU148"/>
  <c r="FU149"/>
  <c r="FU150"/>
  <c r="FU151"/>
  <c r="FU152"/>
  <c r="FU153"/>
  <c r="FU154"/>
  <c r="FU155"/>
  <c r="FU156"/>
  <c r="FU157"/>
  <c r="FU158"/>
  <c r="FU159"/>
  <c r="FU160"/>
  <c r="FU161"/>
  <c r="FU162"/>
  <c r="FU163"/>
  <c r="FU164"/>
  <c r="FU165"/>
  <c r="FU166"/>
  <c r="FU167"/>
  <c r="FU168"/>
  <c r="FU169"/>
  <c r="FU170"/>
  <c r="FU171"/>
  <c r="FU172"/>
  <c r="FU173"/>
  <c r="FU174"/>
  <c r="FU175"/>
  <c r="FU176"/>
  <c r="FU177"/>
  <c r="FU178"/>
  <c r="FU179"/>
  <c r="FU180"/>
  <c r="FU181"/>
  <c r="FU182"/>
  <c r="FU183"/>
  <c r="FU184"/>
  <c r="FU185"/>
  <c r="FU186"/>
  <c r="FU187"/>
  <c r="FU188"/>
  <c r="FU189"/>
  <c r="FU190"/>
  <c r="FU191"/>
  <c r="FU192"/>
  <c r="FU193"/>
  <c r="FU194"/>
  <c r="FU195"/>
  <c r="FU196"/>
  <c r="FU197"/>
  <c r="FU198"/>
  <c r="FU199"/>
  <c r="FU200"/>
  <c r="FU201"/>
  <c r="FU202"/>
  <c r="FU203"/>
  <c r="FU204"/>
  <c r="FU205"/>
  <c r="FU206"/>
  <c r="FU207"/>
  <c r="FU208"/>
  <c r="FU209"/>
  <c r="FU210"/>
  <c r="FU211"/>
  <c r="FU212"/>
  <c r="FU213"/>
  <c r="FU214"/>
  <c r="FU215"/>
  <c r="FU216"/>
  <c r="FU217"/>
  <c r="FU218"/>
  <c r="FU219"/>
  <c r="FU220"/>
  <c r="FU221"/>
  <c r="FU222"/>
  <c r="FU223"/>
  <c r="FU224"/>
  <c r="FU225"/>
  <c r="FU226"/>
  <c r="FU227"/>
  <c r="FU228"/>
  <c r="FU229"/>
  <c r="FU230"/>
  <c r="FU231"/>
  <c r="FU232"/>
  <c r="FU233"/>
  <c r="FU234"/>
  <c r="FU235"/>
  <c r="FU236"/>
  <c r="FU237"/>
  <c r="FU238"/>
  <c r="FU239"/>
  <c r="FU240"/>
  <c r="FU241"/>
  <c r="FU242"/>
  <c r="FU243"/>
  <c r="FU244"/>
  <c r="FU245"/>
  <c r="FU246"/>
  <c r="FU247"/>
  <c r="FU248"/>
  <c r="FU249"/>
  <c r="FU250"/>
  <c r="FU251"/>
  <c r="FU252"/>
  <c r="FU253"/>
  <c r="FU254"/>
  <c r="FU255"/>
  <c r="FU256"/>
  <c r="FU257"/>
  <c r="FU258"/>
  <c r="FU259"/>
  <c r="FU260"/>
  <c r="FU261"/>
  <c r="FU262"/>
  <c r="FU263"/>
  <c r="FU264"/>
  <c r="FU265"/>
  <c r="FU266"/>
  <c r="FU267"/>
  <c r="FU268"/>
  <c r="FU269"/>
  <c r="FU270"/>
  <c r="FU271"/>
  <c r="FU272"/>
  <c r="FU273"/>
  <c r="FU274"/>
  <c r="FU275"/>
  <c r="FU276"/>
  <c r="FU277"/>
  <c r="FU278"/>
  <c r="FU279"/>
  <c r="FU280"/>
  <c r="FU281"/>
  <c r="FU282"/>
  <c r="FU283"/>
  <c r="FU284"/>
  <c r="FU285"/>
  <c r="FU286"/>
  <c r="FU287"/>
  <c r="FU288"/>
  <c r="FU289"/>
  <c r="FU290"/>
  <c r="FU291"/>
  <c r="FU292"/>
  <c r="FU293"/>
  <c r="FU294"/>
  <c r="FU295"/>
  <c r="FU296"/>
  <c r="FU297"/>
  <c r="FU298"/>
  <c r="FU299"/>
  <c r="FU300"/>
  <c r="FU301"/>
  <c r="FU302"/>
  <c r="FU303"/>
  <c r="FU304"/>
  <c r="FU305"/>
  <c r="FU306"/>
  <c r="FU307"/>
  <c r="FU308"/>
  <c r="FU309"/>
  <c r="FU310"/>
  <c r="FU311"/>
  <c r="FU312"/>
  <c r="FU313"/>
  <c r="FU314"/>
  <c r="FU315"/>
  <c r="FU316"/>
  <c r="FU317"/>
  <c r="FU318"/>
  <c r="FU319"/>
  <c r="FU320"/>
  <c r="FU321"/>
  <c r="FU322"/>
  <c r="FU323"/>
  <c r="FU324"/>
  <c r="FU325"/>
  <c r="FU326"/>
  <c r="FU327"/>
  <c r="FU328"/>
  <c r="FU329"/>
  <c r="FU330"/>
  <c r="FU331"/>
  <c r="FU332"/>
  <c r="FU333"/>
  <c r="FV23"/>
  <c r="FV24"/>
  <c r="FV25"/>
  <c r="FV26"/>
  <c r="FV27"/>
  <c r="FV28"/>
  <c r="FV29"/>
  <c r="FV30"/>
  <c r="FV31"/>
  <c r="FV32"/>
  <c r="FV33"/>
  <c r="FV34"/>
  <c r="FV35"/>
  <c r="FV36"/>
  <c r="FV37"/>
  <c r="FV38"/>
  <c r="FV39"/>
  <c r="FV40"/>
  <c r="FV41"/>
  <c r="FV42"/>
  <c r="FV43"/>
  <c r="FV44"/>
  <c r="FV45"/>
  <c r="FV46"/>
  <c r="FV47"/>
  <c r="FV48"/>
  <c r="FV49"/>
  <c r="FV50"/>
  <c r="FV51"/>
  <c r="FV52"/>
  <c r="FV53"/>
  <c r="FV54"/>
  <c r="FV55"/>
  <c r="FV56"/>
  <c r="FV57"/>
  <c r="FV58"/>
  <c r="FV59"/>
  <c r="FV60"/>
  <c r="FV61"/>
  <c r="FV62"/>
  <c r="FV63"/>
  <c r="FV64"/>
  <c r="FV65"/>
  <c r="FV66"/>
  <c r="FV67"/>
  <c r="FV68"/>
  <c r="FV69"/>
  <c r="FV70"/>
  <c r="FV71"/>
  <c r="FV72"/>
  <c r="FV73"/>
  <c r="FV74"/>
  <c r="FV75"/>
  <c r="FV76"/>
  <c r="FV77"/>
  <c r="FV78"/>
  <c r="FV79"/>
  <c r="FV80"/>
  <c r="FV81"/>
  <c r="FV82"/>
  <c r="FV83"/>
  <c r="FV84"/>
  <c r="FV85"/>
  <c r="FV86"/>
  <c r="FV87"/>
  <c r="FV88"/>
  <c r="FV89"/>
  <c r="FV90"/>
  <c r="FV91"/>
  <c r="FV92"/>
  <c r="FV93"/>
  <c r="FV94"/>
  <c r="FV95"/>
  <c r="FV96"/>
  <c r="FV97"/>
  <c r="FV98"/>
  <c r="FV99"/>
  <c r="FV100"/>
  <c r="FV101"/>
  <c r="FV102"/>
  <c r="FV103"/>
  <c r="FV104"/>
  <c r="FV105"/>
  <c r="FV106"/>
  <c r="FV107"/>
  <c r="FV108"/>
  <c r="FV109"/>
  <c r="FV110"/>
  <c r="FV111"/>
  <c r="FV112"/>
  <c r="FV113"/>
  <c r="FV114"/>
  <c r="FV115"/>
  <c r="FV116"/>
  <c r="FV117"/>
  <c r="FV118"/>
  <c r="FV119"/>
  <c r="FV120"/>
  <c r="FV121"/>
  <c r="FV122"/>
  <c r="FV123"/>
  <c r="FV124"/>
  <c r="FV125"/>
  <c r="FV126"/>
  <c r="FV127"/>
  <c r="FV128"/>
  <c r="FV129"/>
  <c r="FV130"/>
  <c r="FV131"/>
  <c r="FV132"/>
  <c r="FV133"/>
  <c r="FV134"/>
  <c r="FV135"/>
  <c r="FV136"/>
  <c r="FV137"/>
  <c r="FV138"/>
  <c r="FV139"/>
  <c r="FV140"/>
  <c r="FV141"/>
  <c r="FV142"/>
  <c r="FV143"/>
  <c r="FV144"/>
  <c r="FV145"/>
  <c r="FV146"/>
  <c r="FV147"/>
  <c r="FV148"/>
  <c r="FV149"/>
  <c r="FV150"/>
  <c r="FV151"/>
  <c r="FV152"/>
  <c r="FV153"/>
  <c r="FV154"/>
  <c r="FV155"/>
  <c r="FV156"/>
  <c r="FV157"/>
  <c r="FV158"/>
  <c r="FV159"/>
  <c r="FV160"/>
  <c r="FV161"/>
  <c r="FV162"/>
  <c r="FV163"/>
  <c r="FV164"/>
  <c r="FV165"/>
  <c r="FV166"/>
  <c r="FV167"/>
  <c r="FV168"/>
  <c r="FV169"/>
  <c r="FV170"/>
  <c r="FV171"/>
  <c r="FV172"/>
  <c r="FV173"/>
  <c r="FV174"/>
  <c r="FV175"/>
  <c r="FV176"/>
  <c r="FV177"/>
  <c r="FV178"/>
  <c r="FV179"/>
  <c r="FV180"/>
  <c r="FV181"/>
  <c r="FV182"/>
  <c r="FV183"/>
  <c r="FV184"/>
  <c r="FV185"/>
  <c r="FV186"/>
  <c r="FV187"/>
  <c r="FV188"/>
  <c r="FV189"/>
  <c r="FV190"/>
  <c r="FV191"/>
  <c r="FV192"/>
  <c r="FV193"/>
  <c r="FV194"/>
  <c r="FV195"/>
  <c r="FV196"/>
  <c r="FV197"/>
  <c r="FV198"/>
  <c r="FV199"/>
  <c r="FV200"/>
  <c r="FV201"/>
  <c r="FV202"/>
  <c r="FV203"/>
  <c r="FV204"/>
  <c r="FV205"/>
  <c r="FV206"/>
  <c r="FV207"/>
  <c r="FV208"/>
  <c r="FV209"/>
  <c r="FV210"/>
  <c r="FV211"/>
  <c r="FV212"/>
  <c r="FV213"/>
  <c r="FV214"/>
  <c r="FV215"/>
  <c r="FV216"/>
  <c r="FV217"/>
  <c r="FV218"/>
  <c r="FV219"/>
  <c r="FV220"/>
  <c r="FV221"/>
  <c r="FV222"/>
  <c r="FV223"/>
  <c r="FV224"/>
  <c r="FV225"/>
  <c r="FV226"/>
  <c r="FV227"/>
  <c r="FV228"/>
  <c r="FV229"/>
  <c r="FV230"/>
  <c r="FV231"/>
  <c r="FV232"/>
  <c r="FV233"/>
  <c r="FV234"/>
  <c r="FV235"/>
  <c r="FV236"/>
  <c r="FV237"/>
  <c r="FV238"/>
  <c r="FV239"/>
  <c r="FV240"/>
  <c r="FV241"/>
  <c r="FV242"/>
  <c r="FV243"/>
  <c r="FV244"/>
  <c r="FV245"/>
  <c r="FV246"/>
  <c r="FV247"/>
  <c r="FV248"/>
  <c r="FV249"/>
  <c r="FV250"/>
  <c r="FV251"/>
  <c r="FV252"/>
  <c r="FV253"/>
  <c r="FV254"/>
  <c r="FV255"/>
  <c r="FV256"/>
  <c r="FV257"/>
  <c r="FV258"/>
  <c r="FV259"/>
  <c r="FV260"/>
  <c r="FV261"/>
  <c r="FV262"/>
  <c r="FV263"/>
  <c r="FV264"/>
  <c r="FV265"/>
  <c r="FV266"/>
  <c r="FV267"/>
  <c r="FV268"/>
  <c r="FV269"/>
  <c r="FV270"/>
  <c r="FV271"/>
  <c r="FV272"/>
  <c r="FV273"/>
  <c r="FV274"/>
  <c r="FV275"/>
  <c r="FV276"/>
  <c r="FV277"/>
  <c r="FV278"/>
  <c r="FV279"/>
  <c r="FV280"/>
  <c r="FV281"/>
  <c r="FV282"/>
  <c r="FV283"/>
  <c r="FV284"/>
  <c r="FV285"/>
  <c r="FV286"/>
  <c r="FV287"/>
  <c r="FV288"/>
  <c r="FV289"/>
  <c r="FV290"/>
  <c r="FV291"/>
  <c r="FV292"/>
  <c r="FV293"/>
  <c r="FV294"/>
  <c r="FV295"/>
  <c r="FV296"/>
  <c r="FV297"/>
  <c r="FV298"/>
  <c r="FV299"/>
  <c r="FV300"/>
  <c r="FV301"/>
  <c r="FV302"/>
  <c r="FV303"/>
  <c r="FV304"/>
  <c r="FV305"/>
  <c r="FV306"/>
  <c r="FV307"/>
  <c r="FV308"/>
  <c r="FV309"/>
  <c r="FV310"/>
  <c r="FV311"/>
  <c r="FV312"/>
  <c r="FV313"/>
  <c r="FV314"/>
  <c r="FV315"/>
  <c r="FV316"/>
  <c r="FV317"/>
  <c r="FV318"/>
  <c r="FV319"/>
  <c r="FV320"/>
  <c r="FV321"/>
  <c r="FV322"/>
  <c r="FV323"/>
  <c r="FV324"/>
  <c r="FV325"/>
  <c r="FV326"/>
  <c r="FV327"/>
  <c r="FV328"/>
  <c r="FV329"/>
  <c r="FV330"/>
  <c r="FV331"/>
  <c r="FV332"/>
  <c r="FV333"/>
  <c r="FW23"/>
  <c r="FW24"/>
  <c r="FW25"/>
  <c r="FW26"/>
  <c r="FW27"/>
  <c r="FW28"/>
  <c r="FW29"/>
  <c r="FW30"/>
  <c r="FW31"/>
  <c r="FW32"/>
  <c r="FW33"/>
  <c r="FW34"/>
  <c r="FW35"/>
  <c r="FW36"/>
  <c r="FW37"/>
  <c r="FW38"/>
  <c r="FW39"/>
  <c r="FW40"/>
  <c r="FW41"/>
  <c r="FW42"/>
  <c r="FW43"/>
  <c r="FW44"/>
  <c r="FW45"/>
  <c r="FW46"/>
  <c r="FW47"/>
  <c r="FW48"/>
  <c r="FW49"/>
  <c r="FW50"/>
  <c r="FW51"/>
  <c r="FW52"/>
  <c r="FW53"/>
  <c r="FW54"/>
  <c r="FW55"/>
  <c r="FW56"/>
  <c r="FW57"/>
  <c r="FW58"/>
  <c r="FW59"/>
  <c r="FW60"/>
  <c r="FW61"/>
  <c r="FW62"/>
  <c r="FW63"/>
  <c r="FW64"/>
  <c r="FW65"/>
  <c r="FW66"/>
  <c r="FW67"/>
  <c r="FW68"/>
  <c r="FW69"/>
  <c r="FW70"/>
  <c r="FW71"/>
  <c r="FW72"/>
  <c r="FW73"/>
  <c r="FW74"/>
  <c r="FW75"/>
  <c r="FW76"/>
  <c r="FW77"/>
  <c r="FW78"/>
  <c r="FW79"/>
  <c r="FW80"/>
  <c r="FW81"/>
  <c r="FW82"/>
  <c r="FW83"/>
  <c r="FW84"/>
  <c r="FW85"/>
  <c r="FW86"/>
  <c r="FW87"/>
  <c r="FW88"/>
  <c r="FW89"/>
  <c r="FW90"/>
  <c r="FW91"/>
  <c r="FW92"/>
  <c r="FW93"/>
  <c r="FW94"/>
  <c r="FW95"/>
  <c r="FW96"/>
  <c r="FW97"/>
  <c r="FW98"/>
  <c r="FW99"/>
  <c r="FW100"/>
  <c r="FW101"/>
  <c r="FW102"/>
  <c r="FW103"/>
  <c r="FW104"/>
  <c r="FW105"/>
  <c r="FW106"/>
  <c r="FW107"/>
  <c r="FW108"/>
  <c r="FW109"/>
  <c r="FW110"/>
  <c r="FW111"/>
  <c r="FW112"/>
  <c r="FW113"/>
  <c r="FW114"/>
  <c r="FW115"/>
  <c r="FW116"/>
  <c r="FW117"/>
  <c r="FW118"/>
  <c r="FW119"/>
  <c r="FW120"/>
  <c r="FW121"/>
  <c r="FW122"/>
  <c r="FW123"/>
  <c r="FW124"/>
  <c r="FW125"/>
  <c r="FW126"/>
  <c r="FW127"/>
  <c r="FW128"/>
  <c r="FW129"/>
  <c r="FW130"/>
  <c r="FW131"/>
  <c r="FW132"/>
  <c r="FW133"/>
  <c r="FW134"/>
  <c r="FW135"/>
  <c r="FW136"/>
  <c r="FW137"/>
  <c r="FW138"/>
  <c r="FW139"/>
  <c r="FW140"/>
  <c r="FW141"/>
  <c r="FW142"/>
  <c r="FW143"/>
  <c r="FW144"/>
  <c r="FW145"/>
  <c r="FW146"/>
  <c r="FW147"/>
  <c r="FW148"/>
  <c r="FW149"/>
  <c r="FW150"/>
  <c r="FW151"/>
  <c r="FW152"/>
  <c r="FW153"/>
  <c r="FW154"/>
  <c r="FW155"/>
  <c r="FW156"/>
  <c r="FW157"/>
  <c r="FW158"/>
  <c r="FW159"/>
  <c r="FW160"/>
  <c r="FW161"/>
  <c r="FW162"/>
  <c r="FW163"/>
  <c r="FW164"/>
  <c r="FW165"/>
  <c r="FW166"/>
  <c r="FW167"/>
  <c r="FW168"/>
  <c r="FW169"/>
  <c r="FW170"/>
  <c r="FW171"/>
  <c r="FW172"/>
  <c r="FW173"/>
  <c r="FW174"/>
  <c r="FW175"/>
  <c r="FW176"/>
  <c r="FW177"/>
  <c r="FW178"/>
  <c r="FW179"/>
  <c r="FW180"/>
  <c r="FW181"/>
  <c r="FW182"/>
  <c r="FW183"/>
  <c r="FW184"/>
  <c r="FW185"/>
  <c r="FW186"/>
  <c r="FW187"/>
  <c r="FW188"/>
  <c r="FW189"/>
  <c r="FW190"/>
  <c r="FW191"/>
  <c r="FW192"/>
  <c r="FW193"/>
  <c r="FW194"/>
  <c r="FW195"/>
  <c r="FW196"/>
  <c r="FW197"/>
  <c r="FW198"/>
  <c r="FW199"/>
  <c r="FW200"/>
  <c r="FW201"/>
  <c r="FW202"/>
  <c r="FW203"/>
  <c r="FW204"/>
  <c r="FW205"/>
  <c r="FW206"/>
  <c r="FW207"/>
  <c r="FW208"/>
  <c r="FW209"/>
  <c r="FW210"/>
  <c r="FW211"/>
  <c r="FW212"/>
  <c r="FW213"/>
  <c r="FW214"/>
  <c r="FW215"/>
  <c r="FW216"/>
  <c r="FW217"/>
  <c r="FW218"/>
  <c r="FW219"/>
  <c r="FW220"/>
  <c r="FW221"/>
  <c r="FW222"/>
  <c r="FW223"/>
  <c r="FW224"/>
  <c r="FW225"/>
  <c r="FW226"/>
  <c r="FW227"/>
  <c r="FW228"/>
  <c r="FW229"/>
  <c r="FW230"/>
  <c r="FW231"/>
  <c r="FW232"/>
  <c r="FW233"/>
  <c r="FW234"/>
  <c r="FW235"/>
  <c r="FW236"/>
  <c r="FW237"/>
  <c r="FW238"/>
  <c r="FW239"/>
  <c r="FW240"/>
  <c r="FW241"/>
  <c r="FW242"/>
  <c r="FW243"/>
  <c r="FW244"/>
  <c r="FW245"/>
  <c r="FW246"/>
  <c r="FW247"/>
  <c r="FW248"/>
  <c r="FW249"/>
  <c r="FW250"/>
  <c r="FW251"/>
  <c r="FW252"/>
  <c r="FW253"/>
  <c r="FW254"/>
  <c r="FW255"/>
  <c r="FW256"/>
  <c r="FW257"/>
  <c r="FW258"/>
  <c r="FW259"/>
  <c r="FW260"/>
  <c r="FW261"/>
  <c r="FW262"/>
  <c r="FW263"/>
  <c r="FW264"/>
  <c r="FW265"/>
  <c r="FW266"/>
  <c r="FW267"/>
  <c r="FW268"/>
  <c r="FW269"/>
  <c r="FW270"/>
  <c r="FW271"/>
  <c r="FW272"/>
  <c r="FW273"/>
  <c r="FW274"/>
  <c r="FW275"/>
  <c r="FW276"/>
  <c r="FW277"/>
  <c r="FW278"/>
  <c r="FW279"/>
  <c r="FW280"/>
  <c r="FW281"/>
  <c r="FW282"/>
  <c r="FW283"/>
  <c r="FW284"/>
  <c r="FW285"/>
  <c r="FW286"/>
  <c r="FW287"/>
  <c r="FW288"/>
  <c r="FW289"/>
  <c r="FW290"/>
  <c r="FW291"/>
  <c r="FW292"/>
  <c r="FW293"/>
  <c r="FW294"/>
  <c r="FW295"/>
  <c r="FW296"/>
  <c r="FW297"/>
  <c r="FW298"/>
  <c r="FW299"/>
  <c r="FW300"/>
  <c r="FW301"/>
  <c r="FW302"/>
  <c r="FW303"/>
  <c r="FW304"/>
  <c r="FW305"/>
  <c r="FW306"/>
  <c r="FW307"/>
  <c r="FW308"/>
  <c r="FW309"/>
  <c r="FW310"/>
  <c r="FW311"/>
  <c r="FW312"/>
  <c r="FW313"/>
  <c r="FW314"/>
  <c r="FW315"/>
  <c r="FW316"/>
  <c r="FW317"/>
  <c r="FW318"/>
  <c r="FW319"/>
  <c r="FW320"/>
  <c r="FW321"/>
  <c r="FW322"/>
  <c r="FW323"/>
  <c r="FW324"/>
  <c r="FW325"/>
  <c r="FW326"/>
  <c r="FW327"/>
  <c r="FW328"/>
  <c r="FW329"/>
  <c r="FW330"/>
  <c r="FW331"/>
  <c r="FW332"/>
  <c r="FW333"/>
  <c r="FX23"/>
  <c r="FX24"/>
  <c r="FX25"/>
  <c r="FX26"/>
  <c r="FX27"/>
  <c r="FX28"/>
  <c r="FX29"/>
  <c r="FX30"/>
  <c r="FX31"/>
  <c r="FX32"/>
  <c r="FX33"/>
  <c r="FX34"/>
  <c r="FX35"/>
  <c r="FX36"/>
  <c r="FX37"/>
  <c r="FX38"/>
  <c r="FX39"/>
  <c r="FX40"/>
  <c r="FX41"/>
  <c r="FX42"/>
  <c r="FX43"/>
  <c r="FX44"/>
  <c r="FX45"/>
  <c r="FX46"/>
  <c r="FX47"/>
  <c r="FX48"/>
  <c r="FX49"/>
  <c r="FX50"/>
  <c r="FX51"/>
  <c r="FX52"/>
  <c r="FX53"/>
  <c r="FX54"/>
  <c r="FX55"/>
  <c r="FX56"/>
  <c r="FX57"/>
  <c r="FX58"/>
  <c r="FX59"/>
  <c r="FX60"/>
  <c r="FX61"/>
  <c r="FX62"/>
  <c r="FX63"/>
  <c r="FX64"/>
  <c r="FX65"/>
  <c r="FX66"/>
  <c r="FX67"/>
  <c r="FX68"/>
  <c r="FX69"/>
  <c r="FX70"/>
  <c r="FX71"/>
  <c r="FX72"/>
  <c r="FX73"/>
  <c r="FX74"/>
  <c r="FX75"/>
  <c r="FX76"/>
  <c r="FX77"/>
  <c r="FX78"/>
  <c r="FX79"/>
  <c r="FX80"/>
  <c r="FX81"/>
  <c r="FX82"/>
  <c r="FX83"/>
  <c r="FX84"/>
  <c r="FX85"/>
  <c r="FX86"/>
  <c r="FX87"/>
  <c r="FX88"/>
  <c r="FX89"/>
  <c r="FX90"/>
  <c r="FX91"/>
  <c r="FX92"/>
  <c r="FX93"/>
  <c r="FX94"/>
  <c r="FX95"/>
  <c r="FX96"/>
  <c r="FX97"/>
  <c r="FX98"/>
  <c r="FX99"/>
  <c r="FX100"/>
  <c r="FX101"/>
  <c r="FX102"/>
  <c r="FX103"/>
  <c r="FX104"/>
  <c r="FX105"/>
  <c r="FX106"/>
  <c r="FX107"/>
  <c r="FX108"/>
  <c r="FX109"/>
  <c r="FX110"/>
  <c r="FX111"/>
  <c r="FX112"/>
  <c r="FX113"/>
  <c r="FX114"/>
  <c r="FX115"/>
  <c r="FX116"/>
  <c r="FX117"/>
  <c r="FX118"/>
  <c r="FX119"/>
  <c r="FX120"/>
  <c r="FX121"/>
  <c r="FX122"/>
  <c r="FX123"/>
  <c r="FX124"/>
  <c r="FX125"/>
  <c r="FX126"/>
  <c r="FX127"/>
  <c r="FX128"/>
  <c r="FX129"/>
  <c r="FX130"/>
  <c r="FX131"/>
  <c r="FX132"/>
  <c r="FX133"/>
  <c r="FX134"/>
  <c r="FX135"/>
  <c r="FX136"/>
  <c r="FX137"/>
  <c r="FX138"/>
  <c r="FX139"/>
  <c r="FX140"/>
  <c r="FX141"/>
  <c r="FX142"/>
  <c r="FX143"/>
  <c r="FX144"/>
  <c r="FX145"/>
  <c r="FX146"/>
  <c r="FX147"/>
  <c r="FX148"/>
  <c r="FX149"/>
  <c r="FX150"/>
  <c r="FX151"/>
  <c r="FX152"/>
  <c r="FX153"/>
  <c r="FX154"/>
  <c r="FX155"/>
  <c r="FX156"/>
  <c r="FX157"/>
  <c r="FX158"/>
  <c r="FX159"/>
  <c r="FX160"/>
  <c r="FX161"/>
  <c r="FX162"/>
  <c r="FX163"/>
  <c r="FX164"/>
  <c r="FX165"/>
  <c r="FX166"/>
  <c r="FX167"/>
  <c r="FX168"/>
  <c r="FX169"/>
  <c r="FX170"/>
  <c r="FX171"/>
  <c r="FX172"/>
  <c r="FX173"/>
  <c r="FX174"/>
  <c r="FX175"/>
  <c r="FX176"/>
  <c r="FX177"/>
  <c r="FX178"/>
  <c r="FX179"/>
  <c r="FX180"/>
  <c r="FX181"/>
  <c r="FX182"/>
  <c r="FX183"/>
  <c r="FX184"/>
  <c r="FX185"/>
  <c r="FX186"/>
  <c r="FX187"/>
  <c r="FX188"/>
  <c r="FX189"/>
  <c r="FX190"/>
  <c r="FX191"/>
  <c r="FX192"/>
  <c r="FX193"/>
  <c r="FX194"/>
  <c r="FX195"/>
  <c r="FX196"/>
  <c r="FX197"/>
  <c r="FX198"/>
  <c r="FX199"/>
  <c r="FX200"/>
  <c r="FX201"/>
  <c r="FX202"/>
  <c r="FX203"/>
  <c r="FX204"/>
  <c r="FX205"/>
  <c r="FX206"/>
  <c r="FX207"/>
  <c r="FX208"/>
  <c r="FX209"/>
  <c r="FX210"/>
  <c r="FX211"/>
  <c r="FX212"/>
  <c r="FX213"/>
  <c r="FX214"/>
  <c r="FX215"/>
  <c r="FX216"/>
  <c r="FX217"/>
  <c r="FX218"/>
  <c r="FX219"/>
  <c r="FX220"/>
  <c r="FX221"/>
  <c r="FX222"/>
  <c r="FX223"/>
  <c r="FX224"/>
  <c r="FX225"/>
  <c r="FX226"/>
  <c r="FX227"/>
  <c r="FX228"/>
  <c r="FX229"/>
  <c r="FX230"/>
  <c r="FX231"/>
  <c r="FX232"/>
  <c r="FX233"/>
  <c r="FX234"/>
  <c r="FX235"/>
  <c r="FX236"/>
  <c r="FX237"/>
  <c r="FX238"/>
  <c r="FX239"/>
  <c r="FX240"/>
  <c r="FX241"/>
  <c r="FX242"/>
  <c r="FX243"/>
  <c r="FX244"/>
  <c r="FX245"/>
  <c r="FX246"/>
  <c r="FX247"/>
  <c r="FX248"/>
  <c r="FX249"/>
  <c r="FX250"/>
  <c r="FX251"/>
  <c r="FX252"/>
  <c r="FX253"/>
  <c r="FX254"/>
  <c r="FX255"/>
  <c r="FX256"/>
  <c r="FX257"/>
  <c r="FX258"/>
  <c r="FX259"/>
  <c r="FX260"/>
  <c r="FX261"/>
  <c r="FX262"/>
  <c r="FX263"/>
  <c r="FX264"/>
  <c r="FX265"/>
  <c r="FX266"/>
  <c r="FX267"/>
  <c r="FX268"/>
  <c r="FX269"/>
  <c r="FX270"/>
  <c r="FX271"/>
  <c r="FX272"/>
  <c r="FX273"/>
  <c r="FX274"/>
  <c r="FX275"/>
  <c r="FX276"/>
  <c r="FX277"/>
  <c r="FX278"/>
  <c r="FX279"/>
  <c r="FX280"/>
  <c r="FX281"/>
  <c r="FX282"/>
  <c r="FX283"/>
  <c r="FX284"/>
  <c r="FX285"/>
  <c r="FX286"/>
  <c r="FX287"/>
  <c r="FX288"/>
  <c r="FX289"/>
  <c r="FX290"/>
  <c r="FX291"/>
  <c r="FX292"/>
  <c r="FX293"/>
  <c r="FX294"/>
  <c r="FX295"/>
  <c r="FX296"/>
  <c r="FX297"/>
  <c r="FX298"/>
  <c r="FX299"/>
  <c r="FX300"/>
  <c r="FX301"/>
  <c r="FX302"/>
  <c r="FX303"/>
  <c r="FX304"/>
  <c r="FX305"/>
  <c r="FX306"/>
  <c r="FX307"/>
  <c r="FX308"/>
  <c r="FX309"/>
  <c r="FX310"/>
  <c r="FX311"/>
  <c r="FX312"/>
  <c r="FX313"/>
  <c r="FX314"/>
  <c r="FX315"/>
  <c r="FX316"/>
  <c r="FX317"/>
  <c r="FX318"/>
  <c r="FX319"/>
  <c r="FX320"/>
  <c r="FX321"/>
  <c r="FX322"/>
  <c r="FX323"/>
  <c r="FX324"/>
  <c r="FX325"/>
  <c r="FX326"/>
  <c r="FX327"/>
  <c r="FX328"/>
  <c r="FX329"/>
  <c r="FX330"/>
  <c r="FX331"/>
  <c r="FX332"/>
  <c r="FX333"/>
  <c r="FY23"/>
  <c r="FY24"/>
  <c r="FY25"/>
  <c r="FY26"/>
  <c r="FY27"/>
  <c r="FY28"/>
  <c r="FY29"/>
  <c r="FY30"/>
  <c r="FY31"/>
  <c r="FY32"/>
  <c r="FY33"/>
  <c r="FY34"/>
  <c r="FY35"/>
  <c r="FY36"/>
  <c r="FY37"/>
  <c r="FY38"/>
  <c r="FY39"/>
  <c r="FY40"/>
  <c r="FY41"/>
  <c r="FY42"/>
  <c r="FY43"/>
  <c r="FY44"/>
  <c r="FY45"/>
  <c r="FY46"/>
  <c r="FY47"/>
  <c r="FY48"/>
  <c r="FY49"/>
  <c r="FY50"/>
  <c r="FY51"/>
  <c r="FY52"/>
  <c r="FY53"/>
  <c r="FY54"/>
  <c r="FY55"/>
  <c r="FY56"/>
  <c r="FY57"/>
  <c r="FY58"/>
  <c r="FY59"/>
  <c r="FY60"/>
  <c r="FY61"/>
  <c r="FY62"/>
  <c r="FY63"/>
  <c r="FY64"/>
  <c r="FY65"/>
  <c r="FY66"/>
  <c r="FY67"/>
  <c r="FY68"/>
  <c r="FY69"/>
  <c r="FY70"/>
  <c r="FY71"/>
  <c r="FY72"/>
  <c r="FY73"/>
  <c r="FY74"/>
  <c r="FY75"/>
  <c r="FY76"/>
  <c r="FY77"/>
  <c r="FY78"/>
  <c r="FY79"/>
  <c r="FY80"/>
  <c r="FY81"/>
  <c r="FY82"/>
  <c r="FY83"/>
  <c r="FY84"/>
  <c r="FY85"/>
  <c r="FY86"/>
  <c r="FY87"/>
  <c r="FY88"/>
  <c r="FY89"/>
  <c r="FY90"/>
  <c r="FY91"/>
  <c r="FY92"/>
  <c r="FY93"/>
  <c r="FY94"/>
  <c r="FY95"/>
  <c r="FY96"/>
  <c r="FY97"/>
  <c r="FY98"/>
  <c r="FY99"/>
  <c r="FY100"/>
  <c r="FY101"/>
  <c r="FY102"/>
  <c r="FY103"/>
  <c r="FY104"/>
  <c r="FY105"/>
  <c r="FY106"/>
  <c r="FY107"/>
  <c r="FY108"/>
  <c r="FY109"/>
  <c r="FY110"/>
  <c r="FY111"/>
  <c r="FY112"/>
  <c r="FY113"/>
  <c r="FY114"/>
  <c r="FY115"/>
  <c r="FY116"/>
  <c r="FY117"/>
  <c r="FY118"/>
  <c r="FY119"/>
  <c r="FY120"/>
  <c r="FY121"/>
  <c r="FY122"/>
  <c r="FY123"/>
  <c r="FY124"/>
  <c r="FY125"/>
  <c r="FY126"/>
  <c r="FY127"/>
  <c r="FY128"/>
  <c r="FY129"/>
  <c r="FY130"/>
  <c r="FY131"/>
  <c r="FY132"/>
  <c r="FY133"/>
  <c r="FY134"/>
  <c r="FY135"/>
  <c r="FY136"/>
  <c r="FY137"/>
  <c r="FY138"/>
  <c r="FY139"/>
  <c r="FY140"/>
  <c r="FY141"/>
  <c r="FY142"/>
  <c r="FY143"/>
  <c r="FY144"/>
  <c r="FY145"/>
  <c r="FY146"/>
  <c r="FY147"/>
  <c r="FY148"/>
  <c r="FY149"/>
  <c r="FY150"/>
  <c r="FY151"/>
  <c r="FY152"/>
  <c r="FY153"/>
  <c r="FY154"/>
  <c r="FY155"/>
  <c r="FY156"/>
  <c r="FY157"/>
  <c r="FY158"/>
  <c r="FY159"/>
  <c r="FY160"/>
  <c r="FY161"/>
  <c r="FY162"/>
  <c r="FY163"/>
  <c r="FY164"/>
  <c r="FY165"/>
  <c r="FY166"/>
  <c r="FY167"/>
  <c r="FY168"/>
  <c r="FY169"/>
  <c r="FY170"/>
  <c r="FY171"/>
  <c r="FY172"/>
  <c r="FY173"/>
  <c r="FY174"/>
  <c r="FY175"/>
  <c r="FY176"/>
  <c r="FY177"/>
  <c r="FY178"/>
  <c r="FY179"/>
  <c r="FY180"/>
  <c r="FY181"/>
  <c r="FY182"/>
  <c r="FY183"/>
  <c r="FY184"/>
  <c r="FY185"/>
  <c r="FY186"/>
  <c r="FY187"/>
  <c r="FY188"/>
  <c r="FY189"/>
  <c r="FY190"/>
  <c r="FY191"/>
  <c r="FY192"/>
  <c r="FY193"/>
  <c r="FY194"/>
  <c r="FY195"/>
  <c r="FY196"/>
  <c r="FY197"/>
  <c r="FY198"/>
  <c r="FY199"/>
  <c r="FY200"/>
  <c r="FY201"/>
  <c r="FY202"/>
  <c r="FY203"/>
  <c r="FY204"/>
  <c r="FY205"/>
  <c r="FY206"/>
  <c r="FY207"/>
  <c r="FY208"/>
  <c r="FY209"/>
  <c r="FY210"/>
  <c r="FY211"/>
  <c r="FY212"/>
  <c r="FY213"/>
  <c r="FY214"/>
  <c r="FY215"/>
  <c r="FY216"/>
  <c r="FY217"/>
  <c r="FY218"/>
  <c r="FY219"/>
  <c r="FY220"/>
  <c r="FY221"/>
  <c r="FY222"/>
  <c r="FY223"/>
  <c r="FY224"/>
  <c r="FY225"/>
  <c r="FY226"/>
  <c r="FY227"/>
  <c r="FY228"/>
  <c r="FY229"/>
  <c r="FY230"/>
  <c r="FY231"/>
  <c r="FY232"/>
  <c r="FY233"/>
  <c r="FY234"/>
  <c r="FY235"/>
  <c r="FY236"/>
  <c r="FY237"/>
  <c r="FY238"/>
  <c r="FY239"/>
  <c r="FY240"/>
  <c r="FY241"/>
  <c r="FY242"/>
  <c r="FY243"/>
  <c r="FY244"/>
  <c r="FY245"/>
  <c r="FY246"/>
  <c r="FY247"/>
  <c r="FY248"/>
  <c r="FY249"/>
  <c r="FY250"/>
  <c r="FY251"/>
  <c r="FY252"/>
  <c r="FY253"/>
  <c r="FY254"/>
  <c r="FY255"/>
  <c r="FY256"/>
  <c r="FY257"/>
  <c r="FY258"/>
  <c r="FY259"/>
  <c r="FY260"/>
  <c r="FY261"/>
  <c r="FY262"/>
  <c r="FY263"/>
  <c r="FY264"/>
  <c r="FY265"/>
  <c r="FY266"/>
  <c r="FY267"/>
  <c r="FY268"/>
  <c r="FY269"/>
  <c r="FY270"/>
  <c r="FY271"/>
  <c r="FY272"/>
  <c r="FY273"/>
  <c r="FY274"/>
  <c r="FY275"/>
  <c r="FY276"/>
  <c r="FY277"/>
  <c r="FY278"/>
  <c r="FY279"/>
  <c r="FY280"/>
  <c r="FY281"/>
  <c r="FY282"/>
  <c r="FY283"/>
  <c r="FY284"/>
  <c r="FY285"/>
  <c r="FY286"/>
  <c r="FY287"/>
  <c r="FY288"/>
  <c r="FY289"/>
  <c r="FY290"/>
  <c r="FY291"/>
  <c r="FY292"/>
  <c r="FY293"/>
  <c r="FY294"/>
  <c r="FY295"/>
  <c r="FY296"/>
  <c r="FY297"/>
  <c r="FY298"/>
  <c r="FY299"/>
  <c r="FY300"/>
  <c r="FY301"/>
  <c r="FY302"/>
  <c r="FY303"/>
  <c r="FY304"/>
  <c r="FY305"/>
  <c r="FY306"/>
  <c r="FY307"/>
  <c r="FY308"/>
  <c r="FY309"/>
  <c r="FY310"/>
  <c r="FY311"/>
  <c r="FY312"/>
  <c r="FY313"/>
  <c r="FY314"/>
  <c r="FY315"/>
  <c r="FY316"/>
  <c r="FY317"/>
  <c r="FY318"/>
  <c r="FY319"/>
  <c r="FY320"/>
  <c r="FY321"/>
  <c r="FY322"/>
  <c r="FY323"/>
  <c r="FY324"/>
  <c r="FY325"/>
  <c r="FY326"/>
  <c r="FY327"/>
  <c r="FY328"/>
  <c r="FY329"/>
  <c r="FY330"/>
  <c r="FY331"/>
  <c r="FY332"/>
  <c r="FY333"/>
  <c r="FZ23"/>
  <c r="FZ24"/>
  <c r="FZ25"/>
  <c r="FZ26"/>
  <c r="FZ27"/>
  <c r="FZ28"/>
  <c r="FZ29"/>
  <c r="FZ30"/>
  <c r="FZ31"/>
  <c r="FZ32"/>
  <c r="FZ33"/>
  <c r="FZ34"/>
  <c r="FZ35"/>
  <c r="FZ36"/>
  <c r="FZ37"/>
  <c r="FZ38"/>
  <c r="FZ39"/>
  <c r="FZ40"/>
  <c r="FZ41"/>
  <c r="FZ42"/>
  <c r="FZ43"/>
  <c r="FZ44"/>
  <c r="FZ45"/>
  <c r="FZ46"/>
  <c r="FZ47"/>
  <c r="FZ48"/>
  <c r="FZ49"/>
  <c r="FZ50"/>
  <c r="FZ51"/>
  <c r="FZ52"/>
  <c r="FZ53"/>
  <c r="FZ54"/>
  <c r="FZ55"/>
  <c r="FZ56"/>
  <c r="FZ57"/>
  <c r="FZ58"/>
  <c r="FZ59"/>
  <c r="FZ60"/>
  <c r="FZ61"/>
  <c r="FZ62"/>
  <c r="FZ63"/>
  <c r="FZ64"/>
  <c r="FZ65"/>
  <c r="FZ66"/>
  <c r="FZ67"/>
  <c r="FZ68"/>
  <c r="FZ69"/>
  <c r="FZ70"/>
  <c r="FZ71"/>
  <c r="FZ72"/>
  <c r="FZ73"/>
  <c r="FZ74"/>
  <c r="FZ75"/>
  <c r="FZ76"/>
  <c r="FZ77"/>
  <c r="FZ78"/>
  <c r="FZ79"/>
  <c r="FZ80"/>
  <c r="FZ81"/>
  <c r="FZ82"/>
  <c r="FZ83"/>
  <c r="FZ84"/>
  <c r="FZ85"/>
  <c r="FZ86"/>
  <c r="FZ87"/>
  <c r="FZ88"/>
  <c r="FZ89"/>
  <c r="FZ90"/>
  <c r="FZ91"/>
  <c r="FZ92"/>
  <c r="FZ93"/>
  <c r="FZ94"/>
  <c r="FZ95"/>
  <c r="FZ96"/>
  <c r="FZ97"/>
  <c r="FZ98"/>
  <c r="FZ99"/>
  <c r="FZ100"/>
  <c r="FZ101"/>
  <c r="FZ102"/>
  <c r="FZ103"/>
  <c r="FZ104"/>
  <c r="FZ105"/>
  <c r="FZ106"/>
  <c r="FZ107"/>
  <c r="FZ108"/>
  <c r="FZ109"/>
  <c r="FZ110"/>
  <c r="FZ111"/>
  <c r="FZ112"/>
  <c r="FZ113"/>
  <c r="FZ114"/>
  <c r="FZ115"/>
  <c r="FZ116"/>
  <c r="FZ117"/>
  <c r="FZ118"/>
  <c r="FZ119"/>
  <c r="FZ120"/>
  <c r="FZ121"/>
  <c r="FZ122"/>
  <c r="FZ123"/>
  <c r="FZ124"/>
  <c r="FZ125"/>
  <c r="FZ126"/>
  <c r="FZ127"/>
  <c r="FZ128"/>
  <c r="FZ129"/>
  <c r="FZ130"/>
  <c r="FZ131"/>
  <c r="FZ132"/>
  <c r="FZ133"/>
  <c r="FZ134"/>
  <c r="FZ135"/>
  <c r="FZ136"/>
  <c r="FZ137"/>
  <c r="FZ138"/>
  <c r="FZ139"/>
  <c r="FZ140"/>
  <c r="FZ141"/>
  <c r="FZ142"/>
  <c r="FZ143"/>
  <c r="FZ144"/>
  <c r="FZ145"/>
  <c r="FZ146"/>
  <c r="FZ147"/>
  <c r="FZ148"/>
  <c r="FZ149"/>
  <c r="FZ150"/>
  <c r="FZ151"/>
  <c r="FZ152"/>
  <c r="FZ153"/>
  <c r="FZ154"/>
  <c r="FZ155"/>
  <c r="FZ156"/>
  <c r="FZ157"/>
  <c r="FZ158"/>
  <c r="FZ159"/>
  <c r="FZ160"/>
  <c r="FZ161"/>
  <c r="FZ162"/>
  <c r="FZ163"/>
  <c r="FZ164"/>
  <c r="FZ165"/>
  <c r="FZ166"/>
  <c r="FZ167"/>
  <c r="FZ168"/>
  <c r="FZ169"/>
  <c r="FZ170"/>
  <c r="FZ171"/>
  <c r="FZ172"/>
  <c r="FZ173"/>
  <c r="FZ174"/>
  <c r="FZ175"/>
  <c r="FZ176"/>
  <c r="FZ177"/>
  <c r="FZ178"/>
  <c r="FZ179"/>
  <c r="FZ180"/>
  <c r="FZ181"/>
  <c r="FZ182"/>
  <c r="FZ183"/>
  <c r="FZ184"/>
  <c r="FZ185"/>
  <c r="FZ186"/>
  <c r="FZ187"/>
  <c r="FZ188"/>
  <c r="FZ189"/>
  <c r="FZ190"/>
  <c r="FZ191"/>
  <c r="FZ192"/>
  <c r="FZ193"/>
  <c r="FZ194"/>
  <c r="FZ195"/>
  <c r="FZ196"/>
  <c r="FZ197"/>
  <c r="FZ198"/>
  <c r="FZ199"/>
  <c r="FZ200"/>
  <c r="FZ201"/>
  <c r="FZ202"/>
  <c r="FZ203"/>
  <c r="FZ204"/>
  <c r="FZ205"/>
  <c r="FZ206"/>
  <c r="FZ207"/>
  <c r="FZ208"/>
  <c r="FZ209"/>
  <c r="FZ210"/>
  <c r="FZ211"/>
  <c r="FZ212"/>
  <c r="FZ213"/>
  <c r="FZ214"/>
  <c r="FZ215"/>
  <c r="FZ216"/>
  <c r="FZ217"/>
  <c r="FZ218"/>
  <c r="FZ219"/>
  <c r="FZ220"/>
  <c r="FZ221"/>
  <c r="FZ222"/>
  <c r="FZ223"/>
  <c r="FZ224"/>
  <c r="FZ225"/>
  <c r="FZ226"/>
  <c r="FZ227"/>
  <c r="FZ228"/>
  <c r="FZ229"/>
  <c r="FZ230"/>
  <c r="FZ231"/>
  <c r="FZ232"/>
  <c r="FZ233"/>
  <c r="FZ234"/>
  <c r="FZ235"/>
  <c r="FZ236"/>
  <c r="FZ237"/>
  <c r="FZ238"/>
  <c r="FZ239"/>
  <c r="FZ240"/>
  <c r="FZ241"/>
  <c r="FZ242"/>
  <c r="FZ243"/>
  <c r="FZ244"/>
  <c r="FZ245"/>
  <c r="FZ246"/>
  <c r="FZ247"/>
  <c r="FZ248"/>
  <c r="FZ249"/>
  <c r="FZ250"/>
  <c r="FZ251"/>
  <c r="FZ252"/>
  <c r="FZ253"/>
  <c r="FZ254"/>
  <c r="FZ255"/>
  <c r="FZ256"/>
  <c r="FZ257"/>
  <c r="FZ258"/>
  <c r="FZ259"/>
  <c r="FZ260"/>
  <c r="FZ261"/>
  <c r="FZ262"/>
  <c r="FZ263"/>
  <c r="FZ264"/>
  <c r="FZ265"/>
  <c r="FZ266"/>
  <c r="FZ267"/>
  <c r="FZ268"/>
  <c r="FZ269"/>
  <c r="FZ270"/>
  <c r="FZ271"/>
  <c r="FZ272"/>
  <c r="FZ273"/>
  <c r="FZ274"/>
  <c r="FZ275"/>
  <c r="FZ276"/>
  <c r="FZ277"/>
  <c r="FZ278"/>
  <c r="FZ279"/>
  <c r="FZ280"/>
  <c r="FZ281"/>
  <c r="FZ282"/>
  <c r="FZ283"/>
  <c r="FZ284"/>
  <c r="FZ285"/>
  <c r="FZ286"/>
  <c r="FZ287"/>
  <c r="FZ288"/>
  <c r="FZ289"/>
  <c r="FZ290"/>
  <c r="FZ291"/>
  <c r="FZ292"/>
  <c r="FZ293"/>
  <c r="FZ294"/>
  <c r="FZ295"/>
  <c r="FZ296"/>
  <c r="FZ297"/>
  <c r="FZ298"/>
  <c r="FZ299"/>
  <c r="FZ300"/>
  <c r="FZ301"/>
  <c r="FZ302"/>
  <c r="FZ303"/>
  <c r="FZ304"/>
  <c r="FZ305"/>
  <c r="FZ306"/>
  <c r="FZ307"/>
  <c r="FZ308"/>
  <c r="FZ309"/>
  <c r="FZ310"/>
  <c r="FZ311"/>
  <c r="FZ312"/>
  <c r="FZ313"/>
  <c r="FZ314"/>
  <c r="FZ315"/>
  <c r="FZ316"/>
  <c r="FZ317"/>
  <c r="FZ318"/>
  <c r="FZ319"/>
  <c r="FZ320"/>
  <c r="FZ321"/>
  <c r="FZ322"/>
  <c r="FZ323"/>
  <c r="FZ324"/>
  <c r="FZ325"/>
  <c r="FZ326"/>
  <c r="FZ327"/>
  <c r="FZ328"/>
  <c r="FZ329"/>
  <c r="FZ330"/>
  <c r="FZ331"/>
  <c r="FZ332"/>
  <c r="FZ333"/>
  <c r="GA23"/>
  <c r="GA24"/>
  <c r="GA25"/>
  <c r="GA26"/>
  <c r="GA27"/>
  <c r="GA28"/>
  <c r="GA29"/>
  <c r="GA30"/>
  <c r="GA31"/>
  <c r="GA32"/>
  <c r="GA33"/>
  <c r="GA34"/>
  <c r="GA35"/>
  <c r="GA36"/>
  <c r="GA37"/>
  <c r="GA38"/>
  <c r="GA39"/>
  <c r="GA40"/>
  <c r="GA41"/>
  <c r="GA42"/>
  <c r="GA43"/>
  <c r="GA44"/>
  <c r="GA45"/>
  <c r="GA46"/>
  <c r="GA47"/>
  <c r="GA48"/>
  <c r="GA49"/>
  <c r="GA50"/>
  <c r="GA51"/>
  <c r="GA52"/>
  <c r="GA53"/>
  <c r="GA54"/>
  <c r="GA55"/>
  <c r="GA56"/>
  <c r="GA57"/>
  <c r="GA58"/>
  <c r="GA59"/>
  <c r="GA60"/>
  <c r="GA61"/>
  <c r="GA62"/>
  <c r="GA63"/>
  <c r="GA64"/>
  <c r="GA65"/>
  <c r="GA66"/>
  <c r="GA67"/>
  <c r="GA68"/>
  <c r="GA69"/>
  <c r="GA70"/>
  <c r="GA71"/>
  <c r="GA72"/>
  <c r="GA73"/>
  <c r="GA74"/>
  <c r="GA75"/>
  <c r="GA76"/>
  <c r="GA77"/>
  <c r="GA78"/>
  <c r="GA79"/>
  <c r="GA80"/>
  <c r="GA81"/>
  <c r="GA82"/>
  <c r="GA83"/>
  <c r="GA84"/>
  <c r="GA85"/>
  <c r="GA86"/>
  <c r="GA87"/>
  <c r="GA88"/>
  <c r="GA89"/>
  <c r="GA90"/>
  <c r="GA91"/>
  <c r="GA92"/>
  <c r="GA93"/>
  <c r="GA94"/>
  <c r="GA95"/>
  <c r="GA96"/>
  <c r="GA97"/>
  <c r="GA98"/>
  <c r="GA99"/>
  <c r="GA100"/>
  <c r="GA101"/>
  <c r="GA102"/>
  <c r="GA103"/>
  <c r="GA104"/>
  <c r="GA105"/>
  <c r="GA106"/>
  <c r="GA107"/>
  <c r="GA108"/>
  <c r="GA109"/>
  <c r="GA110"/>
  <c r="GA111"/>
  <c r="GA112"/>
  <c r="GA113"/>
  <c r="GA114"/>
  <c r="GA115"/>
  <c r="GA116"/>
  <c r="GA117"/>
  <c r="GA118"/>
  <c r="GA119"/>
  <c r="GA120"/>
  <c r="GA121"/>
  <c r="GA122"/>
  <c r="GA123"/>
  <c r="GA124"/>
  <c r="GA125"/>
  <c r="GA126"/>
  <c r="GA127"/>
  <c r="GA128"/>
  <c r="GA129"/>
  <c r="GA130"/>
  <c r="GA131"/>
  <c r="GA132"/>
  <c r="GA133"/>
  <c r="GA134"/>
  <c r="GA135"/>
  <c r="GA136"/>
  <c r="GA137"/>
  <c r="GA138"/>
  <c r="GA139"/>
  <c r="GA140"/>
  <c r="GA141"/>
  <c r="GA142"/>
  <c r="GA143"/>
  <c r="GA144"/>
  <c r="GA145"/>
  <c r="GA146"/>
  <c r="GA147"/>
  <c r="GA148"/>
  <c r="GA149"/>
  <c r="GA150"/>
  <c r="GA151"/>
  <c r="GA152"/>
  <c r="GA153"/>
  <c r="GA154"/>
  <c r="GA155"/>
  <c r="GA156"/>
  <c r="GA157"/>
  <c r="GA158"/>
  <c r="GA159"/>
  <c r="GA160"/>
  <c r="GA161"/>
  <c r="GA162"/>
  <c r="GA163"/>
  <c r="GA164"/>
  <c r="GA165"/>
  <c r="GA166"/>
  <c r="GA167"/>
  <c r="GA168"/>
  <c r="GA169"/>
  <c r="GA170"/>
  <c r="GA171"/>
  <c r="GA172"/>
  <c r="GA173"/>
  <c r="GA174"/>
  <c r="GA175"/>
  <c r="GA176"/>
  <c r="GA177"/>
  <c r="GA178"/>
  <c r="GA179"/>
  <c r="GA180"/>
  <c r="GA181"/>
  <c r="GA182"/>
  <c r="GA183"/>
  <c r="GA184"/>
  <c r="GA185"/>
  <c r="GA186"/>
  <c r="GA187"/>
  <c r="GA188"/>
  <c r="GA189"/>
  <c r="GA190"/>
  <c r="GA191"/>
  <c r="GA192"/>
  <c r="GA193"/>
  <c r="GA194"/>
  <c r="GA195"/>
  <c r="GA196"/>
  <c r="GA197"/>
  <c r="GA198"/>
  <c r="GA199"/>
  <c r="GA200"/>
  <c r="GA201"/>
  <c r="GA202"/>
  <c r="GA203"/>
  <c r="GA204"/>
  <c r="GA205"/>
  <c r="GA206"/>
  <c r="GA207"/>
  <c r="GA208"/>
  <c r="GA209"/>
  <c r="GA210"/>
  <c r="GA211"/>
  <c r="GA212"/>
  <c r="GA213"/>
  <c r="GA214"/>
  <c r="GA215"/>
  <c r="GA216"/>
  <c r="GA217"/>
  <c r="GA218"/>
  <c r="GA219"/>
  <c r="GA220"/>
  <c r="GA221"/>
  <c r="GA222"/>
  <c r="GA223"/>
  <c r="GA224"/>
  <c r="GA225"/>
  <c r="GA226"/>
  <c r="GA227"/>
  <c r="GA228"/>
  <c r="GA229"/>
  <c r="GA230"/>
  <c r="GA231"/>
  <c r="GA232"/>
  <c r="GA233"/>
  <c r="GA234"/>
  <c r="GA235"/>
  <c r="GA236"/>
  <c r="GA237"/>
  <c r="GA238"/>
  <c r="GA239"/>
  <c r="GA240"/>
  <c r="GA241"/>
  <c r="GA242"/>
  <c r="GA243"/>
  <c r="GA244"/>
  <c r="GA245"/>
  <c r="GA246"/>
  <c r="GA247"/>
  <c r="GA248"/>
  <c r="GA249"/>
  <c r="GA250"/>
  <c r="GA251"/>
  <c r="GA252"/>
  <c r="GA253"/>
  <c r="GA254"/>
  <c r="GA255"/>
  <c r="GA256"/>
  <c r="GA257"/>
  <c r="GA258"/>
  <c r="GA259"/>
  <c r="GA260"/>
  <c r="GA261"/>
  <c r="GA262"/>
  <c r="GA263"/>
  <c r="GA264"/>
  <c r="GA265"/>
  <c r="GA266"/>
  <c r="GA267"/>
  <c r="GA268"/>
  <c r="GA269"/>
  <c r="GA270"/>
  <c r="GA271"/>
  <c r="GA272"/>
  <c r="GA273"/>
  <c r="GA274"/>
  <c r="GA275"/>
  <c r="GA276"/>
  <c r="GA277"/>
  <c r="GA278"/>
  <c r="GA279"/>
  <c r="GA280"/>
  <c r="GA281"/>
  <c r="GA282"/>
  <c r="GA283"/>
  <c r="GA284"/>
  <c r="GA285"/>
  <c r="GA286"/>
  <c r="GA287"/>
  <c r="GA288"/>
  <c r="GA289"/>
  <c r="GA290"/>
  <c r="GA291"/>
  <c r="GA292"/>
  <c r="GA293"/>
  <c r="GA294"/>
  <c r="GA295"/>
  <c r="GA296"/>
  <c r="GA297"/>
  <c r="GA298"/>
  <c r="GA299"/>
  <c r="GA300"/>
  <c r="GA301"/>
  <c r="GA302"/>
  <c r="GA303"/>
  <c r="GA304"/>
  <c r="GA305"/>
  <c r="GA306"/>
  <c r="GA307"/>
  <c r="GA308"/>
  <c r="GA309"/>
  <c r="GA310"/>
  <c r="GA311"/>
  <c r="GA312"/>
  <c r="GA313"/>
  <c r="GA314"/>
  <c r="GA315"/>
  <c r="GA316"/>
  <c r="GA317"/>
  <c r="GA318"/>
  <c r="GA319"/>
  <c r="GA320"/>
  <c r="GA321"/>
  <c r="GA322"/>
  <c r="GA323"/>
  <c r="GA324"/>
  <c r="GA325"/>
  <c r="GA326"/>
  <c r="GA327"/>
  <c r="GA328"/>
  <c r="GA329"/>
  <c r="GA330"/>
  <c r="GA331"/>
  <c r="GA332"/>
  <c r="GA333"/>
  <c r="GB23"/>
  <c r="GB24"/>
  <c r="GB25"/>
  <c r="GB26"/>
  <c r="GB27"/>
  <c r="GB28"/>
  <c r="GB29"/>
  <c r="GB30"/>
  <c r="GB31"/>
  <c r="GB32"/>
  <c r="GB33"/>
  <c r="GB34"/>
  <c r="GB35"/>
  <c r="GB36"/>
  <c r="GB37"/>
  <c r="GB38"/>
  <c r="GB39"/>
  <c r="GB40"/>
  <c r="GB41"/>
  <c r="GB42"/>
  <c r="GB43"/>
  <c r="GB44"/>
  <c r="GB45"/>
  <c r="GB46"/>
  <c r="GB47"/>
  <c r="GB48"/>
  <c r="GB49"/>
  <c r="GB50"/>
  <c r="GB51"/>
  <c r="GB52"/>
  <c r="GB53"/>
  <c r="GB54"/>
  <c r="GB55"/>
  <c r="GB56"/>
  <c r="GB57"/>
  <c r="GB58"/>
  <c r="GB59"/>
  <c r="GB60"/>
  <c r="GB61"/>
  <c r="GB62"/>
  <c r="GB63"/>
  <c r="GB64"/>
  <c r="GB65"/>
  <c r="GB66"/>
  <c r="GB67"/>
  <c r="GB68"/>
  <c r="GB69"/>
  <c r="GB70"/>
  <c r="GB71"/>
  <c r="GB72"/>
  <c r="GB73"/>
  <c r="GB74"/>
  <c r="GB75"/>
  <c r="GB76"/>
  <c r="GB77"/>
  <c r="GB78"/>
  <c r="GB79"/>
  <c r="GB80"/>
  <c r="GB81"/>
  <c r="GB82"/>
  <c r="GB83"/>
  <c r="GB84"/>
  <c r="GB85"/>
  <c r="GB86"/>
  <c r="GB87"/>
  <c r="GB88"/>
  <c r="GB89"/>
  <c r="GB90"/>
  <c r="GB91"/>
  <c r="GB92"/>
  <c r="GB93"/>
  <c r="GB94"/>
  <c r="GB95"/>
  <c r="GB96"/>
  <c r="GB97"/>
  <c r="GB98"/>
  <c r="GB99"/>
  <c r="GB100"/>
  <c r="GB101"/>
  <c r="GB102"/>
  <c r="GB103"/>
  <c r="GB104"/>
  <c r="GB105"/>
  <c r="GB106"/>
  <c r="GB107"/>
  <c r="GB108"/>
  <c r="GB109"/>
  <c r="GB110"/>
  <c r="GB111"/>
  <c r="GB112"/>
  <c r="GB113"/>
  <c r="GB114"/>
  <c r="GB115"/>
  <c r="GB116"/>
  <c r="GB117"/>
  <c r="GB118"/>
  <c r="GB119"/>
  <c r="GB120"/>
  <c r="GB121"/>
  <c r="GB122"/>
  <c r="GB123"/>
  <c r="GB124"/>
  <c r="GB125"/>
  <c r="GB126"/>
  <c r="GB127"/>
  <c r="GB128"/>
  <c r="GB129"/>
  <c r="GB130"/>
  <c r="GB131"/>
  <c r="GB132"/>
  <c r="GB133"/>
  <c r="GB134"/>
  <c r="GB135"/>
  <c r="GB136"/>
  <c r="GB137"/>
  <c r="GB138"/>
  <c r="GB139"/>
  <c r="GB140"/>
  <c r="GB141"/>
  <c r="GB142"/>
  <c r="GB143"/>
  <c r="GB144"/>
  <c r="GB145"/>
  <c r="GB146"/>
  <c r="GB147"/>
  <c r="GB148"/>
  <c r="GB149"/>
  <c r="GB150"/>
  <c r="GB151"/>
  <c r="GB152"/>
  <c r="GB153"/>
  <c r="GB154"/>
  <c r="GB155"/>
  <c r="GB156"/>
  <c r="GB157"/>
  <c r="GB158"/>
  <c r="GB159"/>
  <c r="GB160"/>
  <c r="GB161"/>
  <c r="GB162"/>
  <c r="GB163"/>
  <c r="GB164"/>
  <c r="GB165"/>
  <c r="GB166"/>
  <c r="GB167"/>
  <c r="GB168"/>
  <c r="GB169"/>
  <c r="GB170"/>
  <c r="GB171"/>
  <c r="GB172"/>
  <c r="GB173"/>
  <c r="GB174"/>
  <c r="GB175"/>
  <c r="GB176"/>
  <c r="GB177"/>
  <c r="GB178"/>
  <c r="GB179"/>
  <c r="GB180"/>
  <c r="GB181"/>
  <c r="GB182"/>
  <c r="GB183"/>
  <c r="GB184"/>
  <c r="GB185"/>
  <c r="GB186"/>
  <c r="GB187"/>
  <c r="GB188"/>
  <c r="GB189"/>
  <c r="GB190"/>
  <c r="GB191"/>
  <c r="GB192"/>
  <c r="GB193"/>
  <c r="GB194"/>
  <c r="GB195"/>
  <c r="GB196"/>
  <c r="GB197"/>
  <c r="GB198"/>
  <c r="GB199"/>
  <c r="GB200"/>
  <c r="GB201"/>
  <c r="GB202"/>
  <c r="GB203"/>
  <c r="GB204"/>
  <c r="GB205"/>
  <c r="GB206"/>
  <c r="GB207"/>
  <c r="GB208"/>
  <c r="GB209"/>
  <c r="GB210"/>
  <c r="GB211"/>
  <c r="GB212"/>
  <c r="GB213"/>
  <c r="GB214"/>
  <c r="GB215"/>
  <c r="GB216"/>
  <c r="GB217"/>
  <c r="GB218"/>
  <c r="GB219"/>
  <c r="GB220"/>
  <c r="GB221"/>
  <c r="GB222"/>
  <c r="GB223"/>
  <c r="GB224"/>
  <c r="GB225"/>
  <c r="GB226"/>
  <c r="GB227"/>
  <c r="GB228"/>
  <c r="GB229"/>
  <c r="GB230"/>
  <c r="GB231"/>
  <c r="GB232"/>
  <c r="GB233"/>
  <c r="GB234"/>
  <c r="GB235"/>
  <c r="GB236"/>
  <c r="GB237"/>
  <c r="GB238"/>
  <c r="GB239"/>
  <c r="GB240"/>
  <c r="GB241"/>
  <c r="GB242"/>
  <c r="GB243"/>
  <c r="GB244"/>
  <c r="GB245"/>
  <c r="GB246"/>
  <c r="GB247"/>
  <c r="GB248"/>
  <c r="GB249"/>
  <c r="GB250"/>
  <c r="GB251"/>
  <c r="GB252"/>
  <c r="GB253"/>
  <c r="GB254"/>
  <c r="GB255"/>
  <c r="GB256"/>
  <c r="GB257"/>
  <c r="GB258"/>
  <c r="GB259"/>
  <c r="GB260"/>
  <c r="GB261"/>
  <c r="GB262"/>
  <c r="GB263"/>
  <c r="GB264"/>
  <c r="GB265"/>
  <c r="GB266"/>
  <c r="GB267"/>
  <c r="GB268"/>
  <c r="GB269"/>
  <c r="GB270"/>
  <c r="GB271"/>
  <c r="GB272"/>
  <c r="GB273"/>
  <c r="GB274"/>
  <c r="GB275"/>
  <c r="GB276"/>
  <c r="GB277"/>
  <c r="GB278"/>
  <c r="GB279"/>
  <c r="GB280"/>
  <c r="GB281"/>
  <c r="GB282"/>
  <c r="GB283"/>
  <c r="GB284"/>
  <c r="GB285"/>
  <c r="GB286"/>
  <c r="GB287"/>
  <c r="GB288"/>
  <c r="GB289"/>
  <c r="GB290"/>
  <c r="GB291"/>
  <c r="GB292"/>
  <c r="GB293"/>
  <c r="GB294"/>
  <c r="GB295"/>
  <c r="GB296"/>
  <c r="GB297"/>
  <c r="GB298"/>
  <c r="GB299"/>
  <c r="GB300"/>
  <c r="GB301"/>
  <c r="GB302"/>
  <c r="GB303"/>
  <c r="GB304"/>
  <c r="GB305"/>
  <c r="GB306"/>
  <c r="GB307"/>
  <c r="GB308"/>
  <c r="GB309"/>
  <c r="GB310"/>
  <c r="GB311"/>
  <c r="GB312"/>
  <c r="GB313"/>
  <c r="GB314"/>
  <c r="GB315"/>
  <c r="GB316"/>
  <c r="GB317"/>
  <c r="GB318"/>
  <c r="GB319"/>
  <c r="GB320"/>
  <c r="GB321"/>
  <c r="GB322"/>
  <c r="GB323"/>
  <c r="GB324"/>
  <c r="GB325"/>
  <c r="GB326"/>
  <c r="GB327"/>
  <c r="GB328"/>
  <c r="GB329"/>
  <c r="GB330"/>
  <c r="GB331"/>
  <c r="GB332"/>
  <c r="GB333"/>
  <c r="GC23"/>
  <c r="GC24"/>
  <c r="GC25"/>
  <c r="GC26"/>
  <c r="GC27"/>
  <c r="GC28"/>
  <c r="GC29"/>
  <c r="GC30"/>
  <c r="GC31"/>
  <c r="GC32"/>
  <c r="GC33"/>
  <c r="GC34"/>
  <c r="GC35"/>
  <c r="GC36"/>
  <c r="GC37"/>
  <c r="GC38"/>
  <c r="GC39"/>
  <c r="GC40"/>
  <c r="GC41"/>
  <c r="GC42"/>
  <c r="GC43"/>
  <c r="GC44"/>
  <c r="GC45"/>
  <c r="GC46"/>
  <c r="GC47"/>
  <c r="GC48"/>
  <c r="GC49"/>
  <c r="GC50"/>
  <c r="GC51"/>
  <c r="GC52"/>
  <c r="GC53"/>
  <c r="GC54"/>
  <c r="GC55"/>
  <c r="GC56"/>
  <c r="GC57"/>
  <c r="GC58"/>
  <c r="GC59"/>
  <c r="GC60"/>
  <c r="GC61"/>
  <c r="GC62"/>
  <c r="GC63"/>
  <c r="GC64"/>
  <c r="GC65"/>
  <c r="GC66"/>
  <c r="GC67"/>
  <c r="GC68"/>
  <c r="GC69"/>
  <c r="GC70"/>
  <c r="GC71"/>
  <c r="GC72"/>
  <c r="GC73"/>
  <c r="GC74"/>
  <c r="GC75"/>
  <c r="GC76"/>
  <c r="GC77"/>
  <c r="GC78"/>
  <c r="GC79"/>
  <c r="GC80"/>
  <c r="GC81"/>
  <c r="GC82"/>
  <c r="GC83"/>
  <c r="GC84"/>
  <c r="GC85"/>
  <c r="GC86"/>
  <c r="GC87"/>
  <c r="GC88"/>
  <c r="GC89"/>
  <c r="GC90"/>
  <c r="GC91"/>
  <c r="GC92"/>
  <c r="GC93"/>
  <c r="GC94"/>
  <c r="GC95"/>
  <c r="GC96"/>
  <c r="GC97"/>
  <c r="GC98"/>
  <c r="GC99"/>
  <c r="GC100"/>
  <c r="GC101"/>
  <c r="GC102"/>
  <c r="GC103"/>
  <c r="GC104"/>
  <c r="GC105"/>
  <c r="GC106"/>
  <c r="GC107"/>
  <c r="GC108"/>
  <c r="GC109"/>
  <c r="GC110"/>
  <c r="GC111"/>
  <c r="GC112"/>
  <c r="GC113"/>
  <c r="GC114"/>
  <c r="GC115"/>
  <c r="GC116"/>
  <c r="GC117"/>
  <c r="GC118"/>
  <c r="GC119"/>
  <c r="GC120"/>
  <c r="GC121"/>
  <c r="GC122"/>
  <c r="GC123"/>
  <c r="GC124"/>
  <c r="GC125"/>
  <c r="GC126"/>
  <c r="GC127"/>
  <c r="GC128"/>
  <c r="GC129"/>
  <c r="GC130"/>
  <c r="GC131"/>
  <c r="GC132"/>
  <c r="GC133"/>
  <c r="GC134"/>
  <c r="GC135"/>
  <c r="GC136"/>
  <c r="GC137"/>
  <c r="GC138"/>
  <c r="GC139"/>
  <c r="GC140"/>
  <c r="GC141"/>
  <c r="GC142"/>
  <c r="GC143"/>
  <c r="GC144"/>
  <c r="GC145"/>
  <c r="GC146"/>
  <c r="GC147"/>
  <c r="GC148"/>
  <c r="GC149"/>
  <c r="GC150"/>
  <c r="GC151"/>
  <c r="GC152"/>
  <c r="GC153"/>
  <c r="GC154"/>
  <c r="GC155"/>
  <c r="GC156"/>
  <c r="GC157"/>
  <c r="GC158"/>
  <c r="GC159"/>
  <c r="GC160"/>
  <c r="GC161"/>
  <c r="GC162"/>
  <c r="GC163"/>
  <c r="GC164"/>
  <c r="GC165"/>
  <c r="GC166"/>
  <c r="GC167"/>
  <c r="GC168"/>
  <c r="GC169"/>
  <c r="GC170"/>
  <c r="GC171"/>
  <c r="GC172"/>
  <c r="GC173"/>
  <c r="GC174"/>
  <c r="GC175"/>
  <c r="GC176"/>
  <c r="GC177"/>
  <c r="GC178"/>
  <c r="GC179"/>
  <c r="GC180"/>
  <c r="GC181"/>
  <c r="GC182"/>
  <c r="GC183"/>
  <c r="GC184"/>
  <c r="GC185"/>
  <c r="GC186"/>
  <c r="GC187"/>
  <c r="GC188"/>
  <c r="GC189"/>
  <c r="GC190"/>
  <c r="GC191"/>
  <c r="GC192"/>
  <c r="GC193"/>
  <c r="GC194"/>
  <c r="GC195"/>
  <c r="GC196"/>
  <c r="GC197"/>
  <c r="GC198"/>
  <c r="GC199"/>
  <c r="GC200"/>
  <c r="GC201"/>
  <c r="GC202"/>
  <c r="GC203"/>
  <c r="GC204"/>
  <c r="GC205"/>
  <c r="GC206"/>
  <c r="GC207"/>
  <c r="GC208"/>
  <c r="GC209"/>
  <c r="GC210"/>
  <c r="GC211"/>
  <c r="GC212"/>
  <c r="GC213"/>
  <c r="GC214"/>
  <c r="GC215"/>
  <c r="GC216"/>
  <c r="GC217"/>
  <c r="GC218"/>
  <c r="GC219"/>
  <c r="GC220"/>
  <c r="GC221"/>
  <c r="GC222"/>
  <c r="GC223"/>
  <c r="GC224"/>
  <c r="GC225"/>
  <c r="GC226"/>
  <c r="GC227"/>
  <c r="GC228"/>
  <c r="GC229"/>
  <c r="GC230"/>
  <c r="GC231"/>
  <c r="GC232"/>
  <c r="GC233"/>
  <c r="GC234"/>
  <c r="GC235"/>
  <c r="GC236"/>
  <c r="GC237"/>
  <c r="GC238"/>
  <c r="GC239"/>
  <c r="GC240"/>
  <c r="GC241"/>
  <c r="GC242"/>
  <c r="GC243"/>
  <c r="GC244"/>
  <c r="GC245"/>
  <c r="GC246"/>
  <c r="GC247"/>
  <c r="GC248"/>
  <c r="GC249"/>
  <c r="GC250"/>
  <c r="GC251"/>
  <c r="GC252"/>
  <c r="GC253"/>
  <c r="GC254"/>
  <c r="GC255"/>
  <c r="GC256"/>
  <c r="GC257"/>
  <c r="GC258"/>
  <c r="GC259"/>
  <c r="GC260"/>
  <c r="GC261"/>
  <c r="GC262"/>
  <c r="GC263"/>
  <c r="GC264"/>
  <c r="GC265"/>
  <c r="GC266"/>
  <c r="GC267"/>
  <c r="GC268"/>
  <c r="GC269"/>
  <c r="GC270"/>
  <c r="GC271"/>
  <c r="GC272"/>
  <c r="GC273"/>
  <c r="GC274"/>
  <c r="GC275"/>
  <c r="GC276"/>
  <c r="GC277"/>
  <c r="GC278"/>
  <c r="GC279"/>
  <c r="GC280"/>
  <c r="GC281"/>
  <c r="GC282"/>
  <c r="GC283"/>
  <c r="GC284"/>
  <c r="GC285"/>
  <c r="GC286"/>
  <c r="GC287"/>
  <c r="GC288"/>
  <c r="GC289"/>
  <c r="GC290"/>
  <c r="GC291"/>
  <c r="GC292"/>
  <c r="GC293"/>
  <c r="GC294"/>
  <c r="GC295"/>
  <c r="GC296"/>
  <c r="GC297"/>
  <c r="GC298"/>
  <c r="GC299"/>
  <c r="GC300"/>
  <c r="GC301"/>
  <c r="GC302"/>
  <c r="GC303"/>
  <c r="GC304"/>
  <c r="GC305"/>
  <c r="GC306"/>
  <c r="GC307"/>
  <c r="GC308"/>
  <c r="GC309"/>
  <c r="GC310"/>
  <c r="GC311"/>
  <c r="GC312"/>
  <c r="GC313"/>
  <c r="GC314"/>
  <c r="GC315"/>
  <c r="GC316"/>
  <c r="GC317"/>
  <c r="GC318"/>
  <c r="GC319"/>
  <c r="GC320"/>
  <c r="GC321"/>
  <c r="GC322"/>
  <c r="GC323"/>
  <c r="GC324"/>
  <c r="GC325"/>
  <c r="GC326"/>
  <c r="GC327"/>
  <c r="GC328"/>
  <c r="GC329"/>
  <c r="GC330"/>
  <c r="GC331"/>
  <c r="GC332"/>
  <c r="GC333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85"/>
  <c r="GD86"/>
  <c r="GD87"/>
  <c r="GD88"/>
  <c r="GD89"/>
  <c r="GD90"/>
  <c r="GD91"/>
  <c r="GD92"/>
  <c r="GD93"/>
  <c r="GD94"/>
  <c r="GD95"/>
  <c r="GD96"/>
  <c r="GD97"/>
  <c r="GD98"/>
  <c r="GD99"/>
  <c r="GD100"/>
  <c r="GD101"/>
  <c r="GD102"/>
  <c r="GD103"/>
  <c r="GD104"/>
  <c r="GD105"/>
  <c r="GD106"/>
  <c r="GD107"/>
  <c r="GD108"/>
  <c r="GD109"/>
  <c r="GD110"/>
  <c r="GD111"/>
  <c r="GD112"/>
  <c r="GD113"/>
  <c r="GD114"/>
  <c r="GD115"/>
  <c r="GD116"/>
  <c r="GD117"/>
  <c r="GD118"/>
  <c r="GD119"/>
  <c r="GD120"/>
  <c r="GD121"/>
  <c r="GD122"/>
  <c r="GD123"/>
  <c r="GD124"/>
  <c r="GD125"/>
  <c r="GD126"/>
  <c r="GD127"/>
  <c r="GD128"/>
  <c r="GD129"/>
  <c r="GD130"/>
  <c r="GD131"/>
  <c r="GD132"/>
  <c r="GD133"/>
  <c r="GD134"/>
  <c r="GD135"/>
  <c r="GD136"/>
  <c r="GD137"/>
  <c r="GD138"/>
  <c r="GD139"/>
  <c r="GD140"/>
  <c r="GD141"/>
  <c r="GD142"/>
  <c r="GD143"/>
  <c r="GD144"/>
  <c r="GD145"/>
  <c r="GD146"/>
  <c r="GD147"/>
  <c r="GD148"/>
  <c r="GD149"/>
  <c r="GD150"/>
  <c r="GD151"/>
  <c r="GD152"/>
  <c r="GD153"/>
  <c r="GD154"/>
  <c r="GD155"/>
  <c r="GD156"/>
  <c r="GD157"/>
  <c r="GD158"/>
  <c r="GD159"/>
  <c r="GD160"/>
  <c r="GD161"/>
  <c r="GD162"/>
  <c r="GD163"/>
  <c r="GD164"/>
  <c r="GD165"/>
  <c r="GD166"/>
  <c r="GD167"/>
  <c r="GD168"/>
  <c r="GD169"/>
  <c r="GD170"/>
  <c r="GD171"/>
  <c r="GD172"/>
  <c r="GD173"/>
  <c r="GD174"/>
  <c r="GD175"/>
  <c r="GD176"/>
  <c r="GD177"/>
  <c r="GD178"/>
  <c r="GD179"/>
  <c r="GD180"/>
  <c r="GD181"/>
  <c r="GD182"/>
  <c r="GD183"/>
  <c r="GD184"/>
  <c r="GD185"/>
  <c r="GD186"/>
  <c r="GD187"/>
  <c r="GD188"/>
  <c r="GD189"/>
  <c r="GD190"/>
  <c r="GD191"/>
  <c r="GD192"/>
  <c r="GD193"/>
  <c r="GD194"/>
  <c r="GD195"/>
  <c r="GD196"/>
  <c r="GD197"/>
  <c r="GD198"/>
  <c r="GD199"/>
  <c r="GD200"/>
  <c r="GD201"/>
  <c r="GD202"/>
  <c r="GD203"/>
  <c r="GD204"/>
  <c r="GD205"/>
  <c r="GD206"/>
  <c r="GD207"/>
  <c r="GD208"/>
  <c r="GD209"/>
  <c r="GD210"/>
  <c r="GD211"/>
  <c r="GD212"/>
  <c r="GD213"/>
  <c r="GD214"/>
  <c r="GD215"/>
  <c r="GD216"/>
  <c r="GD217"/>
  <c r="GD218"/>
  <c r="GD219"/>
  <c r="GD220"/>
  <c r="GD221"/>
  <c r="GD222"/>
  <c r="GD223"/>
  <c r="GD224"/>
  <c r="GD225"/>
  <c r="GD226"/>
  <c r="GD227"/>
  <c r="GD228"/>
  <c r="GD229"/>
  <c r="GD230"/>
  <c r="GD231"/>
  <c r="GD232"/>
  <c r="GD233"/>
  <c r="GD234"/>
  <c r="GD235"/>
  <c r="GD236"/>
  <c r="GD237"/>
  <c r="GD238"/>
  <c r="GD239"/>
  <c r="GD240"/>
  <c r="GD241"/>
  <c r="GD242"/>
  <c r="GD243"/>
  <c r="GD244"/>
  <c r="GD245"/>
  <c r="GD246"/>
  <c r="GD247"/>
  <c r="GD248"/>
  <c r="GD249"/>
  <c r="GD250"/>
  <c r="GD251"/>
  <c r="GD252"/>
  <c r="GD253"/>
  <c r="GD254"/>
  <c r="GD255"/>
  <c r="GD256"/>
  <c r="GD257"/>
  <c r="GD258"/>
  <c r="GD259"/>
  <c r="GD260"/>
  <c r="GD261"/>
  <c r="GD262"/>
  <c r="GD263"/>
  <c r="GD264"/>
  <c r="GD265"/>
  <c r="GD266"/>
  <c r="GD267"/>
  <c r="GD268"/>
  <c r="GD269"/>
  <c r="GD270"/>
  <c r="GD271"/>
  <c r="GD272"/>
  <c r="GD273"/>
  <c r="GD274"/>
  <c r="GD275"/>
  <c r="GD276"/>
  <c r="GD277"/>
  <c r="GD278"/>
  <c r="GD279"/>
  <c r="GD280"/>
  <c r="GD281"/>
  <c r="GD282"/>
  <c r="GD283"/>
  <c r="GD284"/>
  <c r="GD285"/>
  <c r="GD286"/>
  <c r="GD287"/>
  <c r="GD288"/>
  <c r="GD289"/>
  <c r="GD290"/>
  <c r="GD291"/>
  <c r="GD292"/>
  <c r="GD293"/>
  <c r="GD294"/>
  <c r="GD295"/>
  <c r="GD296"/>
  <c r="GD297"/>
  <c r="GD298"/>
  <c r="GD299"/>
  <c r="GD300"/>
  <c r="GD301"/>
  <c r="GD302"/>
  <c r="GD303"/>
  <c r="GD304"/>
  <c r="GD305"/>
  <c r="GD306"/>
  <c r="GD307"/>
  <c r="GD308"/>
  <c r="GD309"/>
  <c r="GD310"/>
  <c r="GD311"/>
  <c r="GD312"/>
  <c r="GD313"/>
  <c r="GD314"/>
  <c r="GD315"/>
  <c r="GD316"/>
  <c r="GD317"/>
  <c r="GD318"/>
  <c r="GD319"/>
  <c r="GD320"/>
  <c r="GD321"/>
  <c r="GD322"/>
  <c r="GD323"/>
  <c r="GD324"/>
  <c r="GD325"/>
  <c r="GD326"/>
  <c r="GD327"/>
  <c r="GD328"/>
  <c r="GD329"/>
  <c r="GD330"/>
  <c r="GD331"/>
  <c r="GD332"/>
  <c r="GD333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85"/>
  <c r="GE86"/>
  <c r="GE87"/>
  <c r="GE88"/>
  <c r="GE89"/>
  <c r="GE90"/>
  <c r="GE91"/>
  <c r="GE92"/>
  <c r="GE93"/>
  <c r="GE94"/>
  <c r="GE95"/>
  <c r="GE96"/>
  <c r="GE97"/>
  <c r="GE98"/>
  <c r="GE99"/>
  <c r="GE100"/>
  <c r="GE101"/>
  <c r="GE102"/>
  <c r="GE103"/>
  <c r="GE104"/>
  <c r="GE105"/>
  <c r="GE106"/>
  <c r="GE107"/>
  <c r="GE108"/>
  <c r="GE109"/>
  <c r="GE110"/>
  <c r="GE111"/>
  <c r="GE112"/>
  <c r="GE113"/>
  <c r="GE114"/>
  <c r="GE115"/>
  <c r="GE116"/>
  <c r="GE117"/>
  <c r="GE118"/>
  <c r="GE119"/>
  <c r="GE120"/>
  <c r="GE121"/>
  <c r="GE122"/>
  <c r="GE123"/>
  <c r="GE124"/>
  <c r="GE125"/>
  <c r="GE126"/>
  <c r="GE127"/>
  <c r="GE128"/>
  <c r="GE129"/>
  <c r="GE130"/>
  <c r="GE131"/>
  <c r="GE132"/>
  <c r="GE133"/>
  <c r="GE134"/>
  <c r="GE135"/>
  <c r="GE136"/>
  <c r="GE137"/>
  <c r="GE138"/>
  <c r="GE139"/>
  <c r="GE140"/>
  <c r="GE141"/>
  <c r="GE142"/>
  <c r="GE143"/>
  <c r="GE144"/>
  <c r="GE145"/>
  <c r="GE146"/>
  <c r="GE147"/>
  <c r="GE148"/>
  <c r="GE149"/>
  <c r="GE150"/>
  <c r="GE151"/>
  <c r="GE152"/>
  <c r="GE153"/>
  <c r="GE154"/>
  <c r="GE155"/>
  <c r="GE156"/>
  <c r="GE157"/>
  <c r="GE158"/>
  <c r="GE159"/>
  <c r="GE160"/>
  <c r="GE161"/>
  <c r="GE162"/>
  <c r="GE163"/>
  <c r="GE164"/>
  <c r="GE165"/>
  <c r="GE166"/>
  <c r="GE167"/>
  <c r="GE168"/>
  <c r="GE169"/>
  <c r="GE170"/>
  <c r="GE171"/>
  <c r="GE172"/>
  <c r="GE173"/>
  <c r="GE174"/>
  <c r="GE175"/>
  <c r="GE176"/>
  <c r="GE177"/>
  <c r="GE178"/>
  <c r="GE179"/>
  <c r="GE180"/>
  <c r="GE181"/>
  <c r="GE182"/>
  <c r="GE183"/>
  <c r="GE184"/>
  <c r="GE185"/>
  <c r="GE186"/>
  <c r="GE187"/>
  <c r="GE188"/>
  <c r="GE189"/>
  <c r="GE190"/>
  <c r="GE191"/>
  <c r="GE192"/>
  <c r="GE193"/>
  <c r="GE194"/>
  <c r="GE195"/>
  <c r="GE196"/>
  <c r="GE197"/>
  <c r="GE198"/>
  <c r="GE199"/>
  <c r="GE200"/>
  <c r="GE201"/>
  <c r="GE202"/>
  <c r="GE203"/>
  <c r="GE204"/>
  <c r="GE205"/>
  <c r="GE206"/>
  <c r="GE207"/>
  <c r="GE208"/>
  <c r="GE209"/>
  <c r="GE210"/>
  <c r="GE211"/>
  <c r="GE212"/>
  <c r="GE213"/>
  <c r="GE214"/>
  <c r="GE215"/>
  <c r="GE216"/>
  <c r="GE217"/>
  <c r="GE218"/>
  <c r="GE219"/>
  <c r="GE220"/>
  <c r="GE221"/>
  <c r="GE222"/>
  <c r="GE223"/>
  <c r="GE224"/>
  <c r="GE225"/>
  <c r="GE226"/>
  <c r="GE227"/>
  <c r="GE228"/>
  <c r="GE229"/>
  <c r="GE230"/>
  <c r="GE231"/>
  <c r="GE232"/>
  <c r="GE233"/>
  <c r="GE234"/>
  <c r="GE235"/>
  <c r="GE236"/>
  <c r="GE237"/>
  <c r="GE238"/>
  <c r="GE239"/>
  <c r="GE240"/>
  <c r="GE241"/>
  <c r="GE242"/>
  <c r="GE243"/>
  <c r="GE244"/>
  <c r="GE245"/>
  <c r="GE246"/>
  <c r="GE247"/>
  <c r="GE248"/>
  <c r="GE249"/>
  <c r="GE250"/>
  <c r="GE251"/>
  <c r="GE252"/>
  <c r="GE253"/>
  <c r="GE254"/>
  <c r="GE255"/>
  <c r="GE256"/>
  <c r="GE257"/>
  <c r="GE258"/>
  <c r="GE259"/>
  <c r="GE260"/>
  <c r="GE261"/>
  <c r="GE262"/>
  <c r="GE263"/>
  <c r="GE264"/>
  <c r="GE265"/>
  <c r="GE266"/>
  <c r="GE267"/>
  <c r="GE268"/>
  <c r="GE269"/>
  <c r="GE270"/>
  <c r="GE271"/>
  <c r="GE272"/>
  <c r="GE273"/>
  <c r="GE274"/>
  <c r="GE275"/>
  <c r="GE276"/>
  <c r="GE277"/>
  <c r="GE278"/>
  <c r="GE279"/>
  <c r="GE280"/>
  <c r="GE281"/>
  <c r="GE282"/>
  <c r="GE283"/>
  <c r="GE284"/>
  <c r="GE285"/>
  <c r="GE286"/>
  <c r="GE287"/>
  <c r="GE288"/>
  <c r="GE289"/>
  <c r="GE290"/>
  <c r="GE291"/>
  <c r="GE292"/>
  <c r="GE293"/>
  <c r="GE294"/>
  <c r="GE295"/>
  <c r="GE296"/>
  <c r="GE297"/>
  <c r="GE298"/>
  <c r="GE299"/>
  <c r="GE300"/>
  <c r="GE301"/>
  <c r="GE302"/>
  <c r="GE303"/>
  <c r="GE304"/>
  <c r="GE305"/>
  <c r="GE306"/>
  <c r="GE307"/>
  <c r="GE308"/>
  <c r="GE309"/>
  <c r="GE310"/>
  <c r="GE311"/>
  <c r="GE312"/>
  <c r="GE313"/>
  <c r="GE314"/>
  <c r="GE315"/>
  <c r="GE316"/>
  <c r="GE317"/>
  <c r="GE318"/>
  <c r="GE319"/>
  <c r="GE320"/>
  <c r="GE321"/>
  <c r="GE322"/>
  <c r="GE323"/>
  <c r="GE324"/>
  <c r="GE325"/>
  <c r="GE326"/>
  <c r="GE327"/>
  <c r="GE328"/>
  <c r="GE329"/>
  <c r="GE330"/>
  <c r="GE331"/>
  <c r="GE332"/>
  <c r="GE333"/>
  <c r="GF23"/>
  <c r="GF24"/>
  <c r="GF25"/>
  <c r="GF26"/>
  <c r="GF27"/>
  <c r="GF28"/>
  <c r="GF29"/>
  <c r="GF30"/>
  <c r="GF31"/>
  <c r="GF32"/>
  <c r="GF33"/>
  <c r="GF34"/>
  <c r="GF35"/>
  <c r="GF36"/>
  <c r="GF37"/>
  <c r="GF38"/>
  <c r="GF39"/>
  <c r="GF40"/>
  <c r="GF41"/>
  <c r="GF42"/>
  <c r="GF43"/>
  <c r="GF44"/>
  <c r="GF45"/>
  <c r="GF46"/>
  <c r="GF47"/>
  <c r="GF48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4"/>
  <c r="GF75"/>
  <c r="GF76"/>
  <c r="GF77"/>
  <c r="GF78"/>
  <c r="GF79"/>
  <c r="GF80"/>
  <c r="GF81"/>
  <c r="GF82"/>
  <c r="GF83"/>
  <c r="GF84"/>
  <c r="GF85"/>
  <c r="GF86"/>
  <c r="GF87"/>
  <c r="GF88"/>
  <c r="GF89"/>
  <c r="GF90"/>
  <c r="GF91"/>
  <c r="GF92"/>
  <c r="GF93"/>
  <c r="GF94"/>
  <c r="GF95"/>
  <c r="GF96"/>
  <c r="GF97"/>
  <c r="GF98"/>
  <c r="GF99"/>
  <c r="GF100"/>
  <c r="GF101"/>
  <c r="GF102"/>
  <c r="GF103"/>
  <c r="GF104"/>
  <c r="GF105"/>
  <c r="GF106"/>
  <c r="GF107"/>
  <c r="GF108"/>
  <c r="GF109"/>
  <c r="GF110"/>
  <c r="GF111"/>
  <c r="GF112"/>
  <c r="GF113"/>
  <c r="GF114"/>
  <c r="GF115"/>
  <c r="GF116"/>
  <c r="GF117"/>
  <c r="GF118"/>
  <c r="GF119"/>
  <c r="GF120"/>
  <c r="GF121"/>
  <c r="GF122"/>
  <c r="GF123"/>
  <c r="GF124"/>
  <c r="GF125"/>
  <c r="GF126"/>
  <c r="GF127"/>
  <c r="GF128"/>
  <c r="GF129"/>
  <c r="GF130"/>
  <c r="GF131"/>
  <c r="GF132"/>
  <c r="GF133"/>
  <c r="GF134"/>
  <c r="GF135"/>
  <c r="GF136"/>
  <c r="GF137"/>
  <c r="GF138"/>
  <c r="GF139"/>
  <c r="GF140"/>
  <c r="GF141"/>
  <c r="GF142"/>
  <c r="GF143"/>
  <c r="GF144"/>
  <c r="GF145"/>
  <c r="GF146"/>
  <c r="GF147"/>
  <c r="GF148"/>
  <c r="GF149"/>
  <c r="GF150"/>
  <c r="GF151"/>
  <c r="GF152"/>
  <c r="GF153"/>
  <c r="GF154"/>
  <c r="GF155"/>
  <c r="GF156"/>
  <c r="GF157"/>
  <c r="GF158"/>
  <c r="GF159"/>
  <c r="GF160"/>
  <c r="GF161"/>
  <c r="GF162"/>
  <c r="GF163"/>
  <c r="GF164"/>
  <c r="GF165"/>
  <c r="GF166"/>
  <c r="GF167"/>
  <c r="GF168"/>
  <c r="GF169"/>
  <c r="GF170"/>
  <c r="GF171"/>
  <c r="GF172"/>
  <c r="GF173"/>
  <c r="GF174"/>
  <c r="GF175"/>
  <c r="GF176"/>
  <c r="GF177"/>
  <c r="GF178"/>
  <c r="GF179"/>
  <c r="GF180"/>
  <c r="GF181"/>
  <c r="GF182"/>
  <c r="GF183"/>
  <c r="GF184"/>
  <c r="GF185"/>
  <c r="GF186"/>
  <c r="GF187"/>
  <c r="GF188"/>
  <c r="GF189"/>
  <c r="GF190"/>
  <c r="GF191"/>
  <c r="GF192"/>
  <c r="GF193"/>
  <c r="GF194"/>
  <c r="GF195"/>
  <c r="GF196"/>
  <c r="GF197"/>
  <c r="GF198"/>
  <c r="GF199"/>
  <c r="GF200"/>
  <c r="GF201"/>
  <c r="GF202"/>
  <c r="GF203"/>
  <c r="GF204"/>
  <c r="GF205"/>
  <c r="GF206"/>
  <c r="GF207"/>
  <c r="GF208"/>
  <c r="GF209"/>
  <c r="GF210"/>
  <c r="GF211"/>
  <c r="GF212"/>
  <c r="GF213"/>
  <c r="GF214"/>
  <c r="GF215"/>
  <c r="GF216"/>
  <c r="GF217"/>
  <c r="GF218"/>
  <c r="GF219"/>
  <c r="GF220"/>
  <c r="GF221"/>
  <c r="GF222"/>
  <c r="GF223"/>
  <c r="GF224"/>
  <c r="GF225"/>
  <c r="GF226"/>
  <c r="GF227"/>
  <c r="GF228"/>
  <c r="GF229"/>
  <c r="GF230"/>
  <c r="GF231"/>
  <c r="GF232"/>
  <c r="GF233"/>
  <c r="GF234"/>
  <c r="GF235"/>
  <c r="GF236"/>
  <c r="GF237"/>
  <c r="GF238"/>
  <c r="GF239"/>
  <c r="GF240"/>
  <c r="GF241"/>
  <c r="GF242"/>
  <c r="GF243"/>
  <c r="GF244"/>
  <c r="GF245"/>
  <c r="GF246"/>
  <c r="GF247"/>
  <c r="GF248"/>
  <c r="GF249"/>
  <c r="GF250"/>
  <c r="GF251"/>
  <c r="GF252"/>
  <c r="GF253"/>
  <c r="GF254"/>
  <c r="GF255"/>
  <c r="GF256"/>
  <c r="GF257"/>
  <c r="GF258"/>
  <c r="GF259"/>
  <c r="GF260"/>
  <c r="GF261"/>
  <c r="GF262"/>
  <c r="GF263"/>
  <c r="GF264"/>
  <c r="GF265"/>
  <c r="GF266"/>
  <c r="GF267"/>
  <c r="GF268"/>
  <c r="GF269"/>
  <c r="GF270"/>
  <c r="GF271"/>
  <c r="GF272"/>
  <c r="GF273"/>
  <c r="GF274"/>
  <c r="GF275"/>
  <c r="GF276"/>
  <c r="GF277"/>
  <c r="GF278"/>
  <c r="GF279"/>
  <c r="GF280"/>
  <c r="GF281"/>
  <c r="GF282"/>
  <c r="GF283"/>
  <c r="GF284"/>
  <c r="GF285"/>
  <c r="GF286"/>
  <c r="GF287"/>
  <c r="GF288"/>
  <c r="GF289"/>
  <c r="GF290"/>
  <c r="GF291"/>
  <c r="GF292"/>
  <c r="GF293"/>
  <c r="GF294"/>
  <c r="GF295"/>
  <c r="GF296"/>
  <c r="GF297"/>
  <c r="GF298"/>
  <c r="GF299"/>
  <c r="GF300"/>
  <c r="GF301"/>
  <c r="GF302"/>
  <c r="GF303"/>
  <c r="GF304"/>
  <c r="GF305"/>
  <c r="GF306"/>
  <c r="GF307"/>
  <c r="GF308"/>
  <c r="GF309"/>
  <c r="GF310"/>
  <c r="GF311"/>
  <c r="GF312"/>
  <c r="GF313"/>
  <c r="GF314"/>
  <c r="GF315"/>
  <c r="GF316"/>
  <c r="GF317"/>
  <c r="GF318"/>
  <c r="GF319"/>
  <c r="GF320"/>
  <c r="GF321"/>
  <c r="GF322"/>
  <c r="GF323"/>
  <c r="GF324"/>
  <c r="GF325"/>
  <c r="GF326"/>
  <c r="GF327"/>
  <c r="GF328"/>
  <c r="GF329"/>
  <c r="GF330"/>
  <c r="GF331"/>
  <c r="GF332"/>
  <c r="GF333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85"/>
  <c r="GG86"/>
  <c r="GG87"/>
  <c r="GG88"/>
  <c r="GG89"/>
  <c r="GG90"/>
  <c r="GG91"/>
  <c r="GG92"/>
  <c r="GG93"/>
  <c r="GG94"/>
  <c r="GG95"/>
  <c r="GG96"/>
  <c r="GG97"/>
  <c r="GG98"/>
  <c r="GG99"/>
  <c r="GG100"/>
  <c r="GG101"/>
  <c r="GG102"/>
  <c r="GG103"/>
  <c r="GG104"/>
  <c r="GG105"/>
  <c r="GG106"/>
  <c r="GG107"/>
  <c r="GG108"/>
  <c r="GG109"/>
  <c r="GG110"/>
  <c r="GG111"/>
  <c r="GG112"/>
  <c r="GG113"/>
  <c r="GG114"/>
  <c r="GG115"/>
  <c r="GG116"/>
  <c r="GG117"/>
  <c r="GG118"/>
  <c r="GG119"/>
  <c r="GG120"/>
  <c r="GG121"/>
  <c r="GG122"/>
  <c r="GG123"/>
  <c r="GG124"/>
  <c r="GG125"/>
  <c r="GG126"/>
  <c r="GG127"/>
  <c r="GG128"/>
  <c r="GG129"/>
  <c r="GG130"/>
  <c r="GG131"/>
  <c r="GG132"/>
  <c r="GG133"/>
  <c r="GG134"/>
  <c r="GG135"/>
  <c r="GG136"/>
  <c r="GG137"/>
  <c r="GG138"/>
  <c r="GG139"/>
  <c r="GG140"/>
  <c r="GG141"/>
  <c r="GG142"/>
  <c r="GG143"/>
  <c r="GG144"/>
  <c r="GG145"/>
  <c r="GG146"/>
  <c r="GG147"/>
  <c r="GG148"/>
  <c r="GG149"/>
  <c r="GG150"/>
  <c r="GG151"/>
  <c r="GG152"/>
  <c r="GG153"/>
  <c r="GG154"/>
  <c r="GG155"/>
  <c r="GG156"/>
  <c r="GG157"/>
  <c r="GG158"/>
  <c r="GG159"/>
  <c r="GG160"/>
  <c r="GG161"/>
  <c r="GG162"/>
  <c r="GG163"/>
  <c r="GG164"/>
  <c r="GG165"/>
  <c r="GG166"/>
  <c r="GG167"/>
  <c r="GG168"/>
  <c r="GG169"/>
  <c r="GG170"/>
  <c r="GG171"/>
  <c r="GG172"/>
  <c r="GG173"/>
  <c r="GG174"/>
  <c r="GG175"/>
  <c r="GG176"/>
  <c r="GG177"/>
  <c r="GG178"/>
  <c r="GG179"/>
  <c r="GG180"/>
  <c r="GG181"/>
  <c r="GG182"/>
  <c r="GG183"/>
  <c r="GG184"/>
  <c r="GG185"/>
  <c r="GG186"/>
  <c r="GG187"/>
  <c r="GG188"/>
  <c r="GG189"/>
  <c r="GG190"/>
  <c r="GG191"/>
  <c r="GG192"/>
  <c r="GG193"/>
  <c r="GG194"/>
  <c r="GG195"/>
  <c r="GG196"/>
  <c r="GG197"/>
  <c r="GG198"/>
  <c r="GG199"/>
  <c r="GG200"/>
  <c r="GG201"/>
  <c r="GG202"/>
  <c r="GG203"/>
  <c r="GG204"/>
  <c r="GG205"/>
  <c r="GG206"/>
  <c r="GG207"/>
  <c r="GG208"/>
  <c r="GG209"/>
  <c r="GG210"/>
  <c r="GG211"/>
  <c r="GG212"/>
  <c r="GG213"/>
  <c r="GG214"/>
  <c r="GG215"/>
  <c r="GG216"/>
  <c r="GG217"/>
  <c r="GG218"/>
  <c r="GG219"/>
  <c r="GG220"/>
  <c r="GG221"/>
  <c r="GG222"/>
  <c r="GG223"/>
  <c r="GG224"/>
  <c r="GG225"/>
  <c r="GG226"/>
  <c r="GG227"/>
  <c r="GG228"/>
  <c r="GG229"/>
  <c r="GG230"/>
  <c r="GG231"/>
  <c r="GG232"/>
  <c r="GG233"/>
  <c r="GG234"/>
  <c r="GG235"/>
  <c r="GG236"/>
  <c r="GG237"/>
  <c r="GG238"/>
  <c r="GG239"/>
  <c r="GG240"/>
  <c r="GG241"/>
  <c r="GG242"/>
  <c r="GG243"/>
  <c r="GG244"/>
  <c r="GG245"/>
  <c r="GG246"/>
  <c r="GG247"/>
  <c r="GG248"/>
  <c r="GG249"/>
  <c r="GG250"/>
  <c r="GG251"/>
  <c r="GG252"/>
  <c r="GG253"/>
  <c r="GG254"/>
  <c r="GG255"/>
  <c r="GG256"/>
  <c r="GG257"/>
  <c r="GG258"/>
  <c r="GG259"/>
  <c r="GG260"/>
  <c r="GG261"/>
  <c r="GG262"/>
  <c r="GG263"/>
  <c r="GG264"/>
  <c r="GG265"/>
  <c r="GG266"/>
  <c r="GG267"/>
  <c r="GG268"/>
  <c r="GG269"/>
  <c r="GG270"/>
  <c r="GG271"/>
  <c r="GG272"/>
  <c r="GG273"/>
  <c r="GG274"/>
  <c r="GG275"/>
  <c r="GG276"/>
  <c r="GG277"/>
  <c r="GG278"/>
  <c r="GG279"/>
  <c r="GG280"/>
  <c r="GG281"/>
  <c r="GG282"/>
  <c r="GG283"/>
  <c r="GG284"/>
  <c r="GG285"/>
  <c r="GG286"/>
  <c r="GG287"/>
  <c r="GG288"/>
  <c r="GG289"/>
  <c r="GG290"/>
  <c r="GG291"/>
  <c r="GG292"/>
  <c r="GG293"/>
  <c r="GG294"/>
  <c r="GG295"/>
  <c r="GG296"/>
  <c r="GG297"/>
  <c r="GG298"/>
  <c r="GG299"/>
  <c r="GG300"/>
  <c r="GG301"/>
  <c r="GG302"/>
  <c r="GG303"/>
  <c r="GG304"/>
  <c r="GG305"/>
  <c r="GG306"/>
  <c r="GG307"/>
  <c r="GG308"/>
  <c r="GG309"/>
  <c r="GG310"/>
  <c r="GG311"/>
  <c r="GG312"/>
  <c r="GG313"/>
  <c r="GG314"/>
  <c r="GG315"/>
  <c r="GG316"/>
  <c r="GG317"/>
  <c r="GG318"/>
  <c r="GG319"/>
  <c r="GG320"/>
  <c r="GG321"/>
  <c r="GG322"/>
  <c r="GG323"/>
  <c r="GG324"/>
  <c r="GG325"/>
  <c r="GG326"/>
  <c r="GG327"/>
  <c r="GG328"/>
  <c r="GG329"/>
  <c r="GG330"/>
  <c r="GG331"/>
  <c r="GG332"/>
  <c r="GG333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85"/>
  <c r="GH86"/>
  <c r="GH87"/>
  <c r="GH88"/>
  <c r="GH89"/>
  <c r="GH90"/>
  <c r="GH91"/>
  <c r="GH92"/>
  <c r="GH93"/>
  <c r="GH94"/>
  <c r="GH95"/>
  <c r="GH96"/>
  <c r="GH97"/>
  <c r="GH98"/>
  <c r="GH99"/>
  <c r="GH100"/>
  <c r="GH101"/>
  <c r="GH102"/>
  <c r="GH103"/>
  <c r="GH104"/>
  <c r="GH105"/>
  <c r="GH106"/>
  <c r="GH107"/>
  <c r="GH108"/>
  <c r="GH109"/>
  <c r="GH110"/>
  <c r="GH111"/>
  <c r="GH112"/>
  <c r="GH113"/>
  <c r="GH114"/>
  <c r="GH115"/>
  <c r="GH116"/>
  <c r="GH117"/>
  <c r="GH118"/>
  <c r="GH119"/>
  <c r="GH120"/>
  <c r="GH121"/>
  <c r="GH122"/>
  <c r="GH123"/>
  <c r="GH124"/>
  <c r="GH125"/>
  <c r="GH126"/>
  <c r="GH127"/>
  <c r="GH128"/>
  <c r="GH129"/>
  <c r="GH130"/>
  <c r="GH131"/>
  <c r="GH132"/>
  <c r="GH133"/>
  <c r="GH134"/>
  <c r="GH135"/>
  <c r="GH136"/>
  <c r="GH137"/>
  <c r="GH138"/>
  <c r="GH139"/>
  <c r="GH140"/>
  <c r="GH141"/>
  <c r="GH142"/>
  <c r="GH143"/>
  <c r="GH144"/>
  <c r="GH145"/>
  <c r="GH146"/>
  <c r="GH147"/>
  <c r="GH148"/>
  <c r="GH149"/>
  <c r="GH150"/>
  <c r="GH151"/>
  <c r="GH152"/>
  <c r="GH153"/>
  <c r="GH154"/>
  <c r="GH155"/>
  <c r="GH156"/>
  <c r="GH157"/>
  <c r="GH158"/>
  <c r="GH159"/>
  <c r="GH160"/>
  <c r="GH161"/>
  <c r="GH162"/>
  <c r="GH163"/>
  <c r="GH164"/>
  <c r="GH165"/>
  <c r="GH166"/>
  <c r="GH167"/>
  <c r="GH168"/>
  <c r="GH169"/>
  <c r="GH170"/>
  <c r="GH171"/>
  <c r="GH172"/>
  <c r="GH173"/>
  <c r="GH174"/>
  <c r="GH175"/>
  <c r="GH176"/>
  <c r="GH177"/>
  <c r="GH178"/>
  <c r="GH179"/>
  <c r="GH180"/>
  <c r="GH181"/>
  <c r="GH182"/>
  <c r="GH183"/>
  <c r="GH184"/>
  <c r="GH185"/>
  <c r="GH186"/>
  <c r="GH187"/>
  <c r="GH188"/>
  <c r="GH189"/>
  <c r="GH190"/>
  <c r="GH191"/>
  <c r="GH192"/>
  <c r="GH193"/>
  <c r="GH194"/>
  <c r="GH195"/>
  <c r="GH196"/>
  <c r="GH197"/>
  <c r="GH198"/>
  <c r="GH199"/>
  <c r="GH200"/>
  <c r="GH201"/>
  <c r="GH202"/>
  <c r="GH203"/>
  <c r="GH204"/>
  <c r="GH205"/>
  <c r="GH206"/>
  <c r="GH207"/>
  <c r="GH208"/>
  <c r="GH209"/>
  <c r="GH210"/>
  <c r="GH211"/>
  <c r="GH212"/>
  <c r="GH213"/>
  <c r="GH214"/>
  <c r="GH215"/>
  <c r="GH216"/>
  <c r="GH217"/>
  <c r="GH218"/>
  <c r="GH219"/>
  <c r="GH220"/>
  <c r="GH221"/>
  <c r="GH222"/>
  <c r="GH223"/>
  <c r="GH224"/>
  <c r="GH225"/>
  <c r="GH226"/>
  <c r="GH227"/>
  <c r="GH228"/>
  <c r="GH229"/>
  <c r="GH230"/>
  <c r="GH231"/>
  <c r="GH232"/>
  <c r="GH233"/>
  <c r="GH234"/>
  <c r="GH235"/>
  <c r="GH236"/>
  <c r="GH237"/>
  <c r="GH238"/>
  <c r="GH239"/>
  <c r="GH240"/>
  <c r="GH241"/>
  <c r="GH242"/>
  <c r="GH243"/>
  <c r="GH244"/>
  <c r="GH245"/>
  <c r="GH246"/>
  <c r="GH247"/>
  <c r="GH248"/>
  <c r="GH249"/>
  <c r="GH250"/>
  <c r="GH251"/>
  <c r="GH252"/>
  <c r="GH253"/>
  <c r="GH254"/>
  <c r="GH255"/>
  <c r="GH256"/>
  <c r="GH257"/>
  <c r="GH258"/>
  <c r="GH259"/>
  <c r="GH260"/>
  <c r="GH261"/>
  <c r="GH262"/>
  <c r="GH263"/>
  <c r="GH264"/>
  <c r="GH265"/>
  <c r="GH266"/>
  <c r="GH267"/>
  <c r="GH268"/>
  <c r="GH269"/>
  <c r="GH270"/>
  <c r="GH271"/>
  <c r="GH272"/>
  <c r="GH273"/>
  <c r="GH274"/>
  <c r="GH275"/>
  <c r="GH276"/>
  <c r="GH277"/>
  <c r="GH278"/>
  <c r="GH279"/>
  <c r="GH280"/>
  <c r="GH281"/>
  <c r="GH282"/>
  <c r="GH283"/>
  <c r="GH284"/>
  <c r="GH285"/>
  <c r="GH286"/>
  <c r="GH287"/>
  <c r="GH288"/>
  <c r="GH289"/>
  <c r="GH290"/>
  <c r="GH291"/>
  <c r="GH292"/>
  <c r="GH293"/>
  <c r="GH294"/>
  <c r="GH295"/>
  <c r="GH296"/>
  <c r="GH297"/>
  <c r="GH298"/>
  <c r="GH299"/>
  <c r="GH300"/>
  <c r="GH301"/>
  <c r="GH302"/>
  <c r="GH303"/>
  <c r="GH304"/>
  <c r="GH305"/>
  <c r="GH306"/>
  <c r="GH307"/>
  <c r="GH308"/>
  <c r="GH309"/>
  <c r="GH310"/>
  <c r="GH311"/>
  <c r="GH312"/>
  <c r="GH313"/>
  <c r="GH314"/>
  <c r="GH315"/>
  <c r="GH316"/>
  <c r="GH317"/>
  <c r="GH318"/>
  <c r="GH319"/>
  <c r="GH320"/>
  <c r="GH321"/>
  <c r="GH322"/>
  <c r="GH323"/>
  <c r="GH324"/>
  <c r="GH325"/>
  <c r="GH326"/>
  <c r="GH327"/>
  <c r="GH328"/>
  <c r="GH329"/>
  <c r="GH330"/>
  <c r="GH331"/>
  <c r="GH332"/>
  <c r="GH333"/>
  <c r="GI23"/>
  <c r="GI24"/>
  <c r="GI25"/>
  <c r="GI26"/>
  <c r="GI27"/>
  <c r="GI28"/>
  <c r="GI29"/>
  <c r="GI30"/>
  <c r="GI31"/>
  <c r="GI32"/>
  <c r="GI33"/>
  <c r="GI34"/>
  <c r="GI35"/>
  <c r="GI36"/>
  <c r="GI37"/>
  <c r="GI38"/>
  <c r="GI39"/>
  <c r="GI40"/>
  <c r="GI41"/>
  <c r="GI42"/>
  <c r="GI43"/>
  <c r="GI44"/>
  <c r="GI45"/>
  <c r="GI46"/>
  <c r="GI47"/>
  <c r="GI48"/>
  <c r="GI49"/>
  <c r="GI50"/>
  <c r="GI51"/>
  <c r="GI52"/>
  <c r="GI53"/>
  <c r="GI54"/>
  <c r="GI55"/>
  <c r="GI56"/>
  <c r="GI57"/>
  <c r="GI58"/>
  <c r="GI59"/>
  <c r="GI60"/>
  <c r="GI61"/>
  <c r="GI62"/>
  <c r="GI63"/>
  <c r="GI64"/>
  <c r="GI65"/>
  <c r="GI66"/>
  <c r="GI67"/>
  <c r="GI68"/>
  <c r="GI69"/>
  <c r="GI70"/>
  <c r="GI71"/>
  <c r="GI72"/>
  <c r="GI73"/>
  <c r="GI74"/>
  <c r="GI75"/>
  <c r="GI76"/>
  <c r="GI77"/>
  <c r="GI78"/>
  <c r="GI79"/>
  <c r="GI80"/>
  <c r="GI81"/>
  <c r="GI82"/>
  <c r="GI83"/>
  <c r="GI84"/>
  <c r="GI85"/>
  <c r="GI86"/>
  <c r="GI87"/>
  <c r="GI88"/>
  <c r="GI89"/>
  <c r="GI90"/>
  <c r="GI91"/>
  <c r="GI92"/>
  <c r="GI93"/>
  <c r="GI94"/>
  <c r="GI95"/>
  <c r="GI96"/>
  <c r="GI97"/>
  <c r="GI98"/>
  <c r="GI99"/>
  <c r="GI100"/>
  <c r="GI101"/>
  <c r="GI102"/>
  <c r="GI103"/>
  <c r="GI104"/>
  <c r="GI105"/>
  <c r="GI106"/>
  <c r="GI107"/>
  <c r="GI108"/>
  <c r="GI109"/>
  <c r="GI110"/>
  <c r="GI111"/>
  <c r="GI112"/>
  <c r="GI113"/>
  <c r="GI114"/>
  <c r="GI115"/>
  <c r="GI116"/>
  <c r="GI117"/>
  <c r="GI118"/>
  <c r="GI119"/>
  <c r="GI120"/>
  <c r="GI121"/>
  <c r="GI122"/>
  <c r="GI123"/>
  <c r="GI124"/>
  <c r="GI125"/>
  <c r="GI126"/>
  <c r="GI127"/>
  <c r="GI128"/>
  <c r="GI129"/>
  <c r="GI130"/>
  <c r="GI131"/>
  <c r="GI132"/>
  <c r="GI133"/>
  <c r="GI134"/>
  <c r="GI135"/>
  <c r="GI136"/>
  <c r="GI137"/>
  <c r="GI138"/>
  <c r="GI139"/>
  <c r="GI140"/>
  <c r="GI141"/>
  <c r="GI142"/>
  <c r="GI143"/>
  <c r="GI144"/>
  <c r="GI145"/>
  <c r="GI146"/>
  <c r="GI147"/>
  <c r="GI148"/>
  <c r="GI149"/>
  <c r="GI150"/>
  <c r="GI151"/>
  <c r="GI152"/>
  <c r="GI153"/>
  <c r="GI154"/>
  <c r="GI155"/>
  <c r="GI156"/>
  <c r="GI157"/>
  <c r="GI158"/>
  <c r="GI159"/>
  <c r="GI160"/>
  <c r="GI161"/>
  <c r="GI162"/>
  <c r="GI163"/>
  <c r="GI164"/>
  <c r="GI165"/>
  <c r="GI166"/>
  <c r="GI167"/>
  <c r="GI168"/>
  <c r="GI169"/>
  <c r="GI170"/>
  <c r="GI171"/>
  <c r="GI172"/>
  <c r="GI173"/>
  <c r="GI174"/>
  <c r="GI175"/>
  <c r="GI176"/>
  <c r="GI177"/>
  <c r="GI178"/>
  <c r="GI179"/>
  <c r="GI180"/>
  <c r="GI181"/>
  <c r="GI182"/>
  <c r="GI183"/>
  <c r="GI184"/>
  <c r="GI185"/>
  <c r="GI186"/>
  <c r="GI187"/>
  <c r="GI188"/>
  <c r="GI189"/>
  <c r="GI190"/>
  <c r="GI191"/>
  <c r="GI192"/>
  <c r="GI193"/>
  <c r="GI194"/>
  <c r="GI195"/>
  <c r="GI196"/>
  <c r="GI197"/>
  <c r="GI198"/>
  <c r="GI199"/>
  <c r="GI200"/>
  <c r="GI201"/>
  <c r="GI202"/>
  <c r="GI203"/>
  <c r="GI204"/>
  <c r="GI205"/>
  <c r="GI206"/>
  <c r="GI207"/>
  <c r="GI208"/>
  <c r="GI209"/>
  <c r="GI210"/>
  <c r="GI211"/>
  <c r="GI212"/>
  <c r="GI213"/>
  <c r="GI214"/>
  <c r="GI215"/>
  <c r="GI216"/>
  <c r="GI217"/>
  <c r="GI218"/>
  <c r="GI219"/>
  <c r="GI220"/>
  <c r="GI221"/>
  <c r="GI222"/>
  <c r="GI223"/>
  <c r="GI224"/>
  <c r="GI225"/>
  <c r="GI226"/>
  <c r="GI227"/>
  <c r="GI228"/>
  <c r="GI229"/>
  <c r="GI230"/>
  <c r="GI231"/>
  <c r="GI232"/>
  <c r="GI233"/>
  <c r="GI234"/>
  <c r="GI235"/>
  <c r="GI236"/>
  <c r="GI237"/>
  <c r="GI238"/>
  <c r="GI239"/>
  <c r="GI240"/>
  <c r="GI241"/>
  <c r="GI242"/>
  <c r="GI243"/>
  <c r="GI244"/>
  <c r="GI245"/>
  <c r="GI246"/>
  <c r="GI247"/>
  <c r="GI248"/>
  <c r="GI249"/>
  <c r="GI250"/>
  <c r="GI251"/>
  <c r="GI252"/>
  <c r="GI253"/>
  <c r="GI254"/>
  <c r="GI255"/>
  <c r="GI256"/>
  <c r="GI257"/>
  <c r="GI258"/>
  <c r="GI259"/>
  <c r="GI260"/>
  <c r="GI261"/>
  <c r="GI262"/>
  <c r="GI263"/>
  <c r="GI264"/>
  <c r="GI265"/>
  <c r="GI266"/>
  <c r="GI267"/>
  <c r="GI268"/>
  <c r="GI269"/>
  <c r="GI270"/>
  <c r="GI271"/>
  <c r="GI272"/>
  <c r="GI273"/>
  <c r="GI274"/>
  <c r="GI275"/>
  <c r="GI276"/>
  <c r="GI277"/>
  <c r="GI278"/>
  <c r="GI279"/>
  <c r="GI280"/>
  <c r="GI281"/>
  <c r="GI282"/>
  <c r="GI283"/>
  <c r="GI284"/>
  <c r="GI285"/>
  <c r="GI286"/>
  <c r="GI287"/>
  <c r="GI288"/>
  <c r="GI289"/>
  <c r="GI290"/>
  <c r="GI291"/>
  <c r="GI292"/>
  <c r="GI293"/>
  <c r="GI294"/>
  <c r="GI295"/>
  <c r="GI296"/>
  <c r="GI297"/>
  <c r="GI298"/>
  <c r="GI299"/>
  <c r="GI300"/>
  <c r="GI301"/>
  <c r="GI302"/>
  <c r="GI303"/>
  <c r="GI304"/>
  <c r="GI305"/>
  <c r="GI306"/>
  <c r="GI307"/>
  <c r="GI308"/>
  <c r="GI309"/>
  <c r="GI310"/>
  <c r="GI311"/>
  <c r="GI312"/>
  <c r="GI313"/>
  <c r="GI314"/>
  <c r="GI315"/>
  <c r="GI316"/>
  <c r="GI317"/>
  <c r="GI318"/>
  <c r="GI319"/>
  <c r="GI320"/>
  <c r="GI321"/>
  <c r="GI322"/>
  <c r="GI323"/>
  <c r="GI324"/>
  <c r="GI325"/>
  <c r="GI326"/>
  <c r="GI327"/>
  <c r="GI328"/>
  <c r="GI329"/>
  <c r="GI330"/>
  <c r="GI331"/>
  <c r="GI332"/>
  <c r="GI333"/>
  <c r="GJ23"/>
  <c r="GJ24"/>
  <c r="GJ25"/>
  <c r="GJ26"/>
  <c r="GJ27"/>
  <c r="GJ28"/>
  <c r="GJ29"/>
  <c r="GJ30"/>
  <c r="GJ31"/>
  <c r="GJ32"/>
  <c r="GJ33"/>
  <c r="GJ34"/>
  <c r="GJ35"/>
  <c r="GJ36"/>
  <c r="GJ37"/>
  <c r="GJ38"/>
  <c r="GJ39"/>
  <c r="GJ40"/>
  <c r="GJ41"/>
  <c r="GJ42"/>
  <c r="GJ43"/>
  <c r="GJ44"/>
  <c r="GJ45"/>
  <c r="GJ46"/>
  <c r="GJ47"/>
  <c r="GJ48"/>
  <c r="GJ49"/>
  <c r="GJ50"/>
  <c r="GJ51"/>
  <c r="GJ52"/>
  <c r="GJ53"/>
  <c r="GJ54"/>
  <c r="GJ55"/>
  <c r="GJ56"/>
  <c r="GJ57"/>
  <c r="GJ58"/>
  <c r="GJ59"/>
  <c r="GJ60"/>
  <c r="GJ61"/>
  <c r="GJ62"/>
  <c r="GJ63"/>
  <c r="GJ64"/>
  <c r="GJ65"/>
  <c r="GJ66"/>
  <c r="GJ67"/>
  <c r="GJ68"/>
  <c r="GJ69"/>
  <c r="GJ70"/>
  <c r="GJ71"/>
  <c r="GJ72"/>
  <c r="GJ73"/>
  <c r="GJ74"/>
  <c r="GJ75"/>
  <c r="GJ76"/>
  <c r="GJ77"/>
  <c r="GJ78"/>
  <c r="GJ79"/>
  <c r="GJ80"/>
  <c r="GJ81"/>
  <c r="GJ82"/>
  <c r="GJ83"/>
  <c r="GJ84"/>
  <c r="GJ85"/>
  <c r="GJ86"/>
  <c r="GJ87"/>
  <c r="GJ88"/>
  <c r="GJ89"/>
  <c r="GJ90"/>
  <c r="GJ91"/>
  <c r="GJ92"/>
  <c r="GJ93"/>
  <c r="GJ94"/>
  <c r="GJ95"/>
  <c r="GJ96"/>
  <c r="GJ97"/>
  <c r="GJ98"/>
  <c r="GJ99"/>
  <c r="GJ100"/>
  <c r="GJ101"/>
  <c r="GJ102"/>
  <c r="GJ103"/>
  <c r="GJ104"/>
  <c r="GJ105"/>
  <c r="GJ106"/>
  <c r="GJ107"/>
  <c r="GJ108"/>
  <c r="GJ109"/>
  <c r="GJ110"/>
  <c r="GJ111"/>
  <c r="GJ112"/>
  <c r="GJ113"/>
  <c r="GJ114"/>
  <c r="GJ115"/>
  <c r="GJ116"/>
  <c r="GJ117"/>
  <c r="GJ118"/>
  <c r="GJ119"/>
  <c r="GJ120"/>
  <c r="GJ121"/>
  <c r="GJ122"/>
  <c r="GJ123"/>
  <c r="GJ124"/>
  <c r="GJ125"/>
  <c r="GJ126"/>
  <c r="GJ127"/>
  <c r="GJ128"/>
  <c r="GJ129"/>
  <c r="GJ130"/>
  <c r="GJ131"/>
  <c r="GJ132"/>
  <c r="GJ133"/>
  <c r="GJ134"/>
  <c r="GJ135"/>
  <c r="GJ136"/>
  <c r="GJ137"/>
  <c r="GJ138"/>
  <c r="GJ139"/>
  <c r="GJ140"/>
  <c r="GJ141"/>
  <c r="GJ142"/>
  <c r="GJ143"/>
  <c r="GJ144"/>
  <c r="GJ145"/>
  <c r="GJ146"/>
  <c r="GJ147"/>
  <c r="GJ148"/>
  <c r="GJ149"/>
  <c r="GJ150"/>
  <c r="GJ151"/>
  <c r="GJ152"/>
  <c r="GJ153"/>
  <c r="GJ154"/>
  <c r="GJ155"/>
  <c r="GJ156"/>
  <c r="GJ157"/>
  <c r="GJ158"/>
  <c r="GJ159"/>
  <c r="GJ160"/>
  <c r="GJ161"/>
  <c r="GJ162"/>
  <c r="GJ163"/>
  <c r="GJ164"/>
  <c r="GJ165"/>
  <c r="GJ166"/>
  <c r="GJ167"/>
  <c r="GJ168"/>
  <c r="GJ169"/>
  <c r="GJ170"/>
  <c r="GJ171"/>
  <c r="GJ172"/>
  <c r="GJ173"/>
  <c r="GJ174"/>
  <c r="GJ175"/>
  <c r="GJ176"/>
  <c r="GJ177"/>
  <c r="GJ178"/>
  <c r="GJ179"/>
  <c r="GJ180"/>
  <c r="GJ181"/>
  <c r="GJ182"/>
  <c r="GJ183"/>
  <c r="GJ184"/>
  <c r="GJ185"/>
  <c r="GJ186"/>
  <c r="GJ187"/>
  <c r="GJ188"/>
  <c r="GJ189"/>
  <c r="GJ190"/>
  <c r="GJ191"/>
  <c r="GJ192"/>
  <c r="GJ193"/>
  <c r="GJ194"/>
  <c r="GJ195"/>
  <c r="GJ196"/>
  <c r="GJ197"/>
  <c r="GJ198"/>
  <c r="GJ199"/>
  <c r="GJ200"/>
  <c r="GJ201"/>
  <c r="GJ202"/>
  <c r="GJ203"/>
  <c r="GJ204"/>
  <c r="GJ205"/>
  <c r="GJ206"/>
  <c r="GJ207"/>
  <c r="GJ208"/>
  <c r="GJ209"/>
  <c r="GJ210"/>
  <c r="GJ211"/>
  <c r="GJ212"/>
  <c r="GJ213"/>
  <c r="GJ214"/>
  <c r="GJ215"/>
  <c r="GJ216"/>
  <c r="GJ217"/>
  <c r="GJ218"/>
  <c r="GJ219"/>
  <c r="GJ220"/>
  <c r="GJ221"/>
  <c r="GJ222"/>
  <c r="GJ223"/>
  <c r="GJ224"/>
  <c r="GJ225"/>
  <c r="GJ226"/>
  <c r="GJ227"/>
  <c r="GJ228"/>
  <c r="GJ229"/>
  <c r="GJ230"/>
  <c r="GJ231"/>
  <c r="GJ232"/>
  <c r="GJ233"/>
  <c r="GJ234"/>
  <c r="GJ235"/>
  <c r="GJ236"/>
  <c r="GJ237"/>
  <c r="GJ238"/>
  <c r="GJ239"/>
  <c r="GJ240"/>
  <c r="GJ241"/>
  <c r="GJ242"/>
  <c r="GJ243"/>
  <c r="GJ244"/>
  <c r="GJ245"/>
  <c r="GJ246"/>
  <c r="GJ247"/>
  <c r="GJ248"/>
  <c r="GJ249"/>
  <c r="GJ250"/>
  <c r="GJ251"/>
  <c r="GJ252"/>
  <c r="GJ253"/>
  <c r="GJ254"/>
  <c r="GJ255"/>
  <c r="GJ256"/>
  <c r="GJ257"/>
  <c r="GJ258"/>
  <c r="GJ259"/>
  <c r="GJ260"/>
  <c r="GJ261"/>
  <c r="GJ262"/>
  <c r="GJ263"/>
  <c r="GJ264"/>
  <c r="GJ265"/>
  <c r="GJ266"/>
  <c r="GJ267"/>
  <c r="GJ268"/>
  <c r="GJ269"/>
  <c r="GJ270"/>
  <c r="GJ271"/>
  <c r="GJ272"/>
  <c r="GJ273"/>
  <c r="GJ274"/>
  <c r="GJ275"/>
  <c r="GJ276"/>
  <c r="GJ277"/>
  <c r="GJ278"/>
  <c r="GJ279"/>
  <c r="GJ280"/>
  <c r="GJ281"/>
  <c r="GJ282"/>
  <c r="GJ283"/>
  <c r="GJ284"/>
  <c r="GJ285"/>
  <c r="GJ286"/>
  <c r="GJ287"/>
  <c r="GJ288"/>
  <c r="GJ289"/>
  <c r="GJ290"/>
  <c r="GJ291"/>
  <c r="GJ292"/>
  <c r="GJ293"/>
  <c r="GJ294"/>
  <c r="GJ295"/>
  <c r="GJ296"/>
  <c r="GJ297"/>
  <c r="GJ298"/>
  <c r="GJ299"/>
  <c r="GJ300"/>
  <c r="GJ301"/>
  <c r="GJ302"/>
  <c r="GJ303"/>
  <c r="GJ304"/>
  <c r="GJ305"/>
  <c r="GJ306"/>
  <c r="GJ307"/>
  <c r="GJ308"/>
  <c r="GJ309"/>
  <c r="GJ310"/>
  <c r="GJ311"/>
  <c r="GJ312"/>
  <c r="GJ313"/>
  <c r="GJ314"/>
  <c r="GJ315"/>
  <c r="GJ316"/>
  <c r="GJ317"/>
  <c r="GJ318"/>
  <c r="GJ319"/>
  <c r="GJ320"/>
  <c r="GJ321"/>
  <c r="GJ322"/>
  <c r="GJ323"/>
  <c r="GJ324"/>
  <c r="GJ325"/>
  <c r="GJ326"/>
  <c r="GJ327"/>
  <c r="GJ328"/>
  <c r="GJ329"/>
  <c r="GJ330"/>
  <c r="GJ331"/>
  <c r="GJ332"/>
  <c r="GJ333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85"/>
  <c r="GK86"/>
  <c r="GK87"/>
  <c r="GK88"/>
  <c r="GK89"/>
  <c r="GK90"/>
  <c r="GK91"/>
  <c r="GK92"/>
  <c r="GK93"/>
  <c r="GK94"/>
  <c r="GK95"/>
  <c r="GK96"/>
  <c r="GK97"/>
  <c r="GK98"/>
  <c r="GK99"/>
  <c r="GK100"/>
  <c r="GK101"/>
  <c r="GK102"/>
  <c r="GK103"/>
  <c r="GK104"/>
  <c r="GK105"/>
  <c r="GK106"/>
  <c r="GK107"/>
  <c r="GK108"/>
  <c r="GK109"/>
  <c r="GK110"/>
  <c r="GK111"/>
  <c r="GK112"/>
  <c r="GK113"/>
  <c r="GK114"/>
  <c r="GK115"/>
  <c r="GK116"/>
  <c r="GK117"/>
  <c r="GK118"/>
  <c r="GK119"/>
  <c r="GK120"/>
  <c r="GK121"/>
  <c r="GK122"/>
  <c r="GK123"/>
  <c r="GK124"/>
  <c r="GK125"/>
  <c r="GK126"/>
  <c r="GK127"/>
  <c r="GK128"/>
  <c r="GK129"/>
  <c r="GK130"/>
  <c r="GK131"/>
  <c r="GK132"/>
  <c r="GK133"/>
  <c r="GK134"/>
  <c r="GK135"/>
  <c r="GK136"/>
  <c r="GK137"/>
  <c r="GK138"/>
  <c r="GK139"/>
  <c r="GK140"/>
  <c r="GK141"/>
  <c r="GK142"/>
  <c r="GK143"/>
  <c r="GK144"/>
  <c r="GK145"/>
  <c r="GK146"/>
  <c r="GK147"/>
  <c r="GK148"/>
  <c r="GK149"/>
  <c r="GK150"/>
  <c r="GK151"/>
  <c r="GK152"/>
  <c r="GK153"/>
  <c r="GK154"/>
  <c r="GK155"/>
  <c r="GK156"/>
  <c r="GK157"/>
  <c r="GK158"/>
  <c r="GK159"/>
  <c r="GK160"/>
  <c r="GK161"/>
  <c r="GK162"/>
  <c r="GK163"/>
  <c r="GK164"/>
  <c r="GK165"/>
  <c r="GK166"/>
  <c r="GK167"/>
  <c r="GK168"/>
  <c r="GK169"/>
  <c r="GK170"/>
  <c r="GK171"/>
  <c r="GK172"/>
  <c r="GK173"/>
  <c r="GK174"/>
  <c r="GK175"/>
  <c r="GK176"/>
  <c r="GK177"/>
  <c r="GK178"/>
  <c r="GK179"/>
  <c r="GK180"/>
  <c r="GK181"/>
  <c r="GK182"/>
  <c r="GK183"/>
  <c r="GK184"/>
  <c r="GK185"/>
  <c r="GK186"/>
  <c r="GK187"/>
  <c r="GK188"/>
  <c r="GK189"/>
  <c r="GK190"/>
  <c r="GK191"/>
  <c r="GK192"/>
  <c r="GK193"/>
  <c r="GK194"/>
  <c r="GK195"/>
  <c r="GK196"/>
  <c r="GK197"/>
  <c r="GK198"/>
  <c r="GK199"/>
  <c r="GK200"/>
  <c r="GK201"/>
  <c r="GK202"/>
  <c r="GK203"/>
  <c r="GK204"/>
  <c r="GK205"/>
  <c r="GK206"/>
  <c r="GK207"/>
  <c r="GK208"/>
  <c r="GK209"/>
  <c r="GK210"/>
  <c r="GK211"/>
  <c r="GK212"/>
  <c r="GK213"/>
  <c r="GK214"/>
  <c r="GK215"/>
  <c r="GK216"/>
  <c r="GK217"/>
  <c r="GK218"/>
  <c r="GK219"/>
  <c r="GK220"/>
  <c r="GK221"/>
  <c r="GK222"/>
  <c r="GK223"/>
  <c r="GK224"/>
  <c r="GK225"/>
  <c r="GK226"/>
  <c r="GK227"/>
  <c r="GK228"/>
  <c r="GK229"/>
  <c r="GK230"/>
  <c r="GK231"/>
  <c r="GK232"/>
  <c r="GK233"/>
  <c r="GK234"/>
  <c r="GK235"/>
  <c r="GK236"/>
  <c r="GK237"/>
  <c r="GK238"/>
  <c r="GK239"/>
  <c r="GK240"/>
  <c r="GK241"/>
  <c r="GK242"/>
  <c r="GK243"/>
  <c r="GK244"/>
  <c r="GK245"/>
  <c r="GK246"/>
  <c r="GK247"/>
  <c r="GK248"/>
  <c r="GK249"/>
  <c r="GK250"/>
  <c r="GK251"/>
  <c r="GK252"/>
  <c r="GK253"/>
  <c r="GK254"/>
  <c r="GK255"/>
  <c r="GK256"/>
  <c r="GK257"/>
  <c r="GK258"/>
  <c r="GK259"/>
  <c r="GK260"/>
  <c r="GK261"/>
  <c r="GK262"/>
  <c r="GK263"/>
  <c r="GK264"/>
  <c r="GK265"/>
  <c r="GK266"/>
  <c r="GK267"/>
  <c r="GK268"/>
  <c r="GK269"/>
  <c r="GK270"/>
  <c r="GK271"/>
  <c r="GK272"/>
  <c r="GK273"/>
  <c r="GK274"/>
  <c r="GK275"/>
  <c r="GK276"/>
  <c r="GK277"/>
  <c r="GK278"/>
  <c r="GK279"/>
  <c r="GK280"/>
  <c r="GK281"/>
  <c r="GK282"/>
  <c r="GK283"/>
  <c r="GK284"/>
  <c r="GK285"/>
  <c r="GK286"/>
  <c r="GK287"/>
  <c r="GK288"/>
  <c r="GK289"/>
  <c r="GK290"/>
  <c r="GK291"/>
  <c r="GK292"/>
  <c r="GK293"/>
  <c r="GK294"/>
  <c r="GK295"/>
  <c r="GK296"/>
  <c r="GK297"/>
  <c r="GK298"/>
  <c r="GK299"/>
  <c r="GK300"/>
  <c r="GK301"/>
  <c r="GK302"/>
  <c r="GK303"/>
  <c r="GK304"/>
  <c r="GK305"/>
  <c r="GK306"/>
  <c r="GK307"/>
  <c r="GK308"/>
  <c r="GK309"/>
  <c r="GK310"/>
  <c r="GK311"/>
  <c r="GK312"/>
  <c r="GK313"/>
  <c r="GK314"/>
  <c r="GK315"/>
  <c r="GK316"/>
  <c r="GK317"/>
  <c r="GK318"/>
  <c r="GK319"/>
  <c r="GK320"/>
  <c r="GK321"/>
  <c r="GK322"/>
  <c r="GK323"/>
  <c r="GK324"/>
  <c r="GK325"/>
  <c r="GK326"/>
  <c r="GK327"/>
  <c r="GK328"/>
  <c r="GK329"/>
  <c r="GK330"/>
  <c r="GK331"/>
  <c r="GK332"/>
  <c r="GK333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L85"/>
  <c r="GL86"/>
  <c r="GL87"/>
  <c r="GL88"/>
  <c r="GL89"/>
  <c r="GL90"/>
  <c r="GL91"/>
  <c r="GL92"/>
  <c r="GL93"/>
  <c r="GL94"/>
  <c r="GL95"/>
  <c r="GL96"/>
  <c r="GL97"/>
  <c r="GL98"/>
  <c r="GL99"/>
  <c r="GL100"/>
  <c r="GL101"/>
  <c r="GL102"/>
  <c r="GL103"/>
  <c r="GL104"/>
  <c r="GL105"/>
  <c r="GL106"/>
  <c r="GL107"/>
  <c r="GL108"/>
  <c r="GL109"/>
  <c r="GL110"/>
  <c r="GL111"/>
  <c r="GL112"/>
  <c r="GL113"/>
  <c r="GL114"/>
  <c r="GL115"/>
  <c r="GL116"/>
  <c r="GL117"/>
  <c r="GL118"/>
  <c r="GL119"/>
  <c r="GL120"/>
  <c r="GL121"/>
  <c r="GL122"/>
  <c r="GL123"/>
  <c r="GL124"/>
  <c r="GL125"/>
  <c r="GL126"/>
  <c r="GL127"/>
  <c r="GL128"/>
  <c r="GL129"/>
  <c r="GL130"/>
  <c r="GL131"/>
  <c r="GL132"/>
  <c r="GL133"/>
  <c r="GL134"/>
  <c r="GL135"/>
  <c r="GL136"/>
  <c r="GL137"/>
  <c r="GL138"/>
  <c r="GL139"/>
  <c r="GL140"/>
  <c r="GL141"/>
  <c r="GL142"/>
  <c r="GL143"/>
  <c r="GL144"/>
  <c r="GL145"/>
  <c r="GL146"/>
  <c r="GL147"/>
  <c r="GL148"/>
  <c r="GL149"/>
  <c r="GL150"/>
  <c r="GL151"/>
  <c r="GL152"/>
  <c r="GL153"/>
  <c r="GL154"/>
  <c r="GL155"/>
  <c r="GL156"/>
  <c r="GL157"/>
  <c r="GL158"/>
  <c r="GL159"/>
  <c r="GL160"/>
  <c r="GL161"/>
  <c r="GL162"/>
  <c r="GL163"/>
  <c r="GL164"/>
  <c r="GL165"/>
  <c r="GL166"/>
  <c r="GL167"/>
  <c r="GL168"/>
  <c r="GL169"/>
  <c r="GL170"/>
  <c r="GL171"/>
  <c r="GL172"/>
  <c r="GL173"/>
  <c r="GL174"/>
  <c r="GL175"/>
  <c r="GL176"/>
  <c r="GL177"/>
  <c r="GL178"/>
  <c r="GL179"/>
  <c r="GL180"/>
  <c r="GL181"/>
  <c r="GL182"/>
  <c r="GL183"/>
  <c r="GL184"/>
  <c r="GL185"/>
  <c r="GL186"/>
  <c r="GL187"/>
  <c r="GL188"/>
  <c r="GL189"/>
  <c r="GL190"/>
  <c r="GL191"/>
  <c r="GL192"/>
  <c r="GL193"/>
  <c r="GL194"/>
  <c r="GL195"/>
  <c r="GL196"/>
  <c r="GL197"/>
  <c r="GL198"/>
  <c r="GL199"/>
  <c r="GL200"/>
  <c r="GL201"/>
  <c r="GL202"/>
  <c r="GL203"/>
  <c r="GL204"/>
  <c r="GL205"/>
  <c r="GL206"/>
  <c r="GL207"/>
  <c r="GL208"/>
  <c r="GL209"/>
  <c r="GL210"/>
  <c r="GL211"/>
  <c r="GL212"/>
  <c r="GL213"/>
  <c r="GL214"/>
  <c r="GL215"/>
  <c r="GL216"/>
  <c r="GL217"/>
  <c r="GL218"/>
  <c r="GL219"/>
  <c r="GL220"/>
  <c r="GL221"/>
  <c r="GL222"/>
  <c r="GL223"/>
  <c r="GL224"/>
  <c r="GL225"/>
  <c r="GL226"/>
  <c r="GL227"/>
  <c r="GL228"/>
  <c r="GL229"/>
  <c r="GL230"/>
  <c r="GL231"/>
  <c r="GL232"/>
  <c r="GL233"/>
  <c r="GL234"/>
  <c r="GL235"/>
  <c r="GL236"/>
  <c r="GL237"/>
  <c r="GL238"/>
  <c r="GL239"/>
  <c r="GL240"/>
  <c r="GL241"/>
  <c r="GL242"/>
  <c r="GL243"/>
  <c r="GL244"/>
  <c r="GL245"/>
  <c r="GL246"/>
  <c r="GL247"/>
  <c r="GL248"/>
  <c r="GL249"/>
  <c r="GL250"/>
  <c r="GL251"/>
  <c r="GL252"/>
  <c r="GL253"/>
  <c r="GL254"/>
  <c r="GL255"/>
  <c r="GL256"/>
  <c r="GL257"/>
  <c r="GL258"/>
  <c r="GL259"/>
  <c r="GL260"/>
  <c r="GL261"/>
  <c r="GL262"/>
  <c r="GL263"/>
  <c r="GL264"/>
  <c r="GL265"/>
  <c r="GL266"/>
  <c r="GL267"/>
  <c r="GL268"/>
  <c r="GL269"/>
  <c r="GL270"/>
  <c r="GL271"/>
  <c r="GL272"/>
  <c r="GL273"/>
  <c r="GL274"/>
  <c r="GL275"/>
  <c r="GL276"/>
  <c r="GL277"/>
  <c r="GL278"/>
  <c r="GL279"/>
  <c r="GL280"/>
  <c r="GL281"/>
  <c r="GL282"/>
  <c r="GL283"/>
  <c r="GL284"/>
  <c r="GL285"/>
  <c r="GL286"/>
  <c r="GL287"/>
  <c r="GL288"/>
  <c r="GL289"/>
  <c r="GL290"/>
  <c r="GL291"/>
  <c r="GL292"/>
  <c r="GL293"/>
  <c r="GL294"/>
  <c r="GL295"/>
  <c r="GL296"/>
  <c r="GL297"/>
  <c r="GL298"/>
  <c r="GL299"/>
  <c r="GL300"/>
  <c r="GL301"/>
  <c r="GL302"/>
  <c r="GL303"/>
  <c r="GL304"/>
  <c r="GL305"/>
  <c r="GL306"/>
  <c r="GL307"/>
  <c r="GL308"/>
  <c r="GL309"/>
  <c r="GL310"/>
  <c r="GL311"/>
  <c r="GL312"/>
  <c r="GL313"/>
  <c r="GL314"/>
  <c r="GL315"/>
  <c r="GL316"/>
  <c r="GL317"/>
  <c r="GL318"/>
  <c r="GL319"/>
  <c r="GL320"/>
  <c r="GL321"/>
  <c r="GL322"/>
  <c r="GL323"/>
  <c r="GL324"/>
  <c r="GL325"/>
  <c r="GL326"/>
  <c r="GL327"/>
  <c r="GL328"/>
  <c r="GL329"/>
  <c r="GL330"/>
  <c r="GL331"/>
  <c r="GL332"/>
  <c r="GL333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M62"/>
  <c r="GM63"/>
  <c r="GM64"/>
  <c r="GM65"/>
  <c r="GM66"/>
  <c r="GM67"/>
  <c r="GM68"/>
  <c r="GM69"/>
  <c r="GM70"/>
  <c r="GM71"/>
  <c r="GM72"/>
  <c r="GM73"/>
  <c r="GM74"/>
  <c r="GM75"/>
  <c r="GM76"/>
  <c r="GM77"/>
  <c r="GM78"/>
  <c r="GM79"/>
  <c r="GM80"/>
  <c r="GM81"/>
  <c r="GM82"/>
  <c r="GM83"/>
  <c r="GM84"/>
  <c r="GM85"/>
  <c r="GM86"/>
  <c r="GM87"/>
  <c r="GM88"/>
  <c r="GM89"/>
  <c r="GM90"/>
  <c r="GM91"/>
  <c r="GM92"/>
  <c r="GM93"/>
  <c r="GM94"/>
  <c r="GM95"/>
  <c r="GM96"/>
  <c r="GM97"/>
  <c r="GM98"/>
  <c r="GM99"/>
  <c r="GM100"/>
  <c r="GM101"/>
  <c r="GM102"/>
  <c r="GM103"/>
  <c r="GM104"/>
  <c r="GM105"/>
  <c r="GM106"/>
  <c r="GM107"/>
  <c r="GM108"/>
  <c r="GM109"/>
  <c r="GM110"/>
  <c r="GM111"/>
  <c r="GM112"/>
  <c r="GM113"/>
  <c r="GM114"/>
  <c r="GM115"/>
  <c r="GM116"/>
  <c r="GM117"/>
  <c r="GM118"/>
  <c r="GM119"/>
  <c r="GM120"/>
  <c r="GM121"/>
  <c r="GM122"/>
  <c r="GM123"/>
  <c r="GM124"/>
  <c r="GM125"/>
  <c r="GM126"/>
  <c r="GM127"/>
  <c r="GM128"/>
  <c r="GM129"/>
  <c r="GM130"/>
  <c r="GM131"/>
  <c r="GM132"/>
  <c r="GM133"/>
  <c r="GM134"/>
  <c r="GM135"/>
  <c r="GM136"/>
  <c r="GM137"/>
  <c r="GM138"/>
  <c r="GM139"/>
  <c r="GM140"/>
  <c r="GM141"/>
  <c r="GM142"/>
  <c r="GM143"/>
  <c r="GM144"/>
  <c r="GM145"/>
  <c r="GM146"/>
  <c r="GM147"/>
  <c r="GM148"/>
  <c r="GM149"/>
  <c r="GM150"/>
  <c r="GM151"/>
  <c r="GM152"/>
  <c r="GM153"/>
  <c r="GM154"/>
  <c r="GM155"/>
  <c r="GM156"/>
  <c r="GM157"/>
  <c r="GM158"/>
  <c r="GM159"/>
  <c r="GM160"/>
  <c r="GM161"/>
  <c r="GM162"/>
  <c r="GM163"/>
  <c r="GM164"/>
  <c r="GM165"/>
  <c r="GM166"/>
  <c r="GM167"/>
  <c r="GM168"/>
  <c r="GM169"/>
  <c r="GM170"/>
  <c r="GM171"/>
  <c r="GM172"/>
  <c r="GM173"/>
  <c r="GM174"/>
  <c r="GM175"/>
  <c r="GM176"/>
  <c r="GM177"/>
  <c r="GM178"/>
  <c r="GM179"/>
  <c r="GM180"/>
  <c r="GM181"/>
  <c r="GM182"/>
  <c r="GM183"/>
  <c r="GM184"/>
  <c r="GM185"/>
  <c r="GM186"/>
  <c r="GM187"/>
  <c r="GM188"/>
  <c r="GM189"/>
  <c r="GM190"/>
  <c r="GM191"/>
  <c r="GM192"/>
  <c r="GM193"/>
  <c r="GM194"/>
  <c r="GM195"/>
  <c r="GM196"/>
  <c r="GM197"/>
  <c r="GM198"/>
  <c r="GM199"/>
  <c r="GM200"/>
  <c r="GM201"/>
  <c r="GM202"/>
  <c r="GM203"/>
  <c r="GM204"/>
  <c r="GM205"/>
  <c r="GM206"/>
  <c r="GM207"/>
  <c r="GM208"/>
  <c r="GM209"/>
  <c r="GM210"/>
  <c r="GM211"/>
  <c r="GM212"/>
  <c r="GM213"/>
  <c r="GM214"/>
  <c r="GM215"/>
  <c r="GM216"/>
  <c r="GM217"/>
  <c r="GM218"/>
  <c r="GM219"/>
  <c r="GM220"/>
  <c r="GM221"/>
  <c r="GM222"/>
  <c r="GM223"/>
  <c r="GM224"/>
  <c r="GM225"/>
  <c r="GM226"/>
  <c r="GM227"/>
  <c r="GM228"/>
  <c r="GM229"/>
  <c r="GM230"/>
  <c r="GM231"/>
  <c r="GM232"/>
  <c r="GM233"/>
  <c r="GM234"/>
  <c r="GM235"/>
  <c r="GM236"/>
  <c r="GM237"/>
  <c r="GM238"/>
  <c r="GM239"/>
  <c r="GM240"/>
  <c r="GM241"/>
  <c r="GM242"/>
  <c r="GM243"/>
  <c r="GM244"/>
  <c r="GM245"/>
  <c r="GM246"/>
  <c r="GM247"/>
  <c r="GM248"/>
  <c r="GM249"/>
  <c r="GM250"/>
  <c r="GM251"/>
  <c r="GM252"/>
  <c r="GM253"/>
  <c r="GM254"/>
  <c r="GM255"/>
  <c r="GM256"/>
  <c r="GM257"/>
  <c r="GM258"/>
  <c r="GM259"/>
  <c r="GM260"/>
  <c r="GM261"/>
  <c r="GM262"/>
  <c r="GM263"/>
  <c r="GM264"/>
  <c r="GM265"/>
  <c r="GM266"/>
  <c r="GM267"/>
  <c r="GM268"/>
  <c r="GM269"/>
  <c r="GM270"/>
  <c r="GM271"/>
  <c r="GM272"/>
  <c r="GM273"/>
  <c r="GM274"/>
  <c r="GM275"/>
  <c r="GM276"/>
  <c r="GM277"/>
  <c r="GM278"/>
  <c r="GM279"/>
  <c r="GM280"/>
  <c r="GM281"/>
  <c r="GM282"/>
  <c r="GM283"/>
  <c r="GM284"/>
  <c r="GM285"/>
  <c r="GM286"/>
  <c r="GM287"/>
  <c r="GM288"/>
  <c r="GM289"/>
  <c r="GM290"/>
  <c r="GM291"/>
  <c r="GM292"/>
  <c r="GM293"/>
  <c r="GM294"/>
  <c r="GM295"/>
  <c r="GM296"/>
  <c r="GM297"/>
  <c r="GM298"/>
  <c r="GM299"/>
  <c r="GM300"/>
  <c r="GM301"/>
  <c r="GM302"/>
  <c r="GM303"/>
  <c r="GM304"/>
  <c r="GM305"/>
  <c r="GM306"/>
  <c r="GM307"/>
  <c r="GM308"/>
  <c r="GM309"/>
  <c r="GM310"/>
  <c r="GM311"/>
  <c r="GM312"/>
  <c r="GM313"/>
  <c r="GM314"/>
  <c r="GM315"/>
  <c r="GM316"/>
  <c r="GM317"/>
  <c r="GM318"/>
  <c r="GM319"/>
  <c r="GM320"/>
  <c r="GM321"/>
  <c r="GM322"/>
  <c r="GM323"/>
  <c r="GM324"/>
  <c r="GM325"/>
  <c r="GM326"/>
  <c r="GM327"/>
  <c r="GM328"/>
  <c r="GM329"/>
  <c r="GM330"/>
  <c r="GM331"/>
  <c r="GM332"/>
  <c r="GM333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85"/>
  <c r="GN86"/>
  <c r="GN87"/>
  <c r="GN88"/>
  <c r="GN89"/>
  <c r="GN90"/>
  <c r="GN91"/>
  <c r="GN92"/>
  <c r="GN93"/>
  <c r="GN94"/>
  <c r="GN95"/>
  <c r="GN96"/>
  <c r="GN97"/>
  <c r="GN98"/>
  <c r="GN99"/>
  <c r="GN100"/>
  <c r="GN101"/>
  <c r="GN102"/>
  <c r="GN103"/>
  <c r="GN104"/>
  <c r="GN105"/>
  <c r="GN106"/>
  <c r="GN107"/>
  <c r="GN108"/>
  <c r="GN109"/>
  <c r="GN110"/>
  <c r="GN111"/>
  <c r="GN112"/>
  <c r="GN113"/>
  <c r="GN114"/>
  <c r="GN115"/>
  <c r="GN116"/>
  <c r="GN117"/>
  <c r="GN118"/>
  <c r="GN119"/>
  <c r="GN120"/>
  <c r="GN121"/>
  <c r="GN122"/>
  <c r="GN123"/>
  <c r="GN124"/>
  <c r="GN125"/>
  <c r="GN126"/>
  <c r="GN127"/>
  <c r="GN128"/>
  <c r="GN129"/>
  <c r="GN130"/>
  <c r="GN131"/>
  <c r="GN132"/>
  <c r="GN133"/>
  <c r="GN134"/>
  <c r="GN135"/>
  <c r="GN136"/>
  <c r="GN137"/>
  <c r="GN138"/>
  <c r="GN139"/>
  <c r="GN140"/>
  <c r="GN141"/>
  <c r="GN142"/>
  <c r="GN143"/>
  <c r="GN144"/>
  <c r="GN145"/>
  <c r="GN146"/>
  <c r="GN147"/>
  <c r="GN148"/>
  <c r="GN149"/>
  <c r="GN150"/>
  <c r="GN151"/>
  <c r="GN152"/>
  <c r="GN153"/>
  <c r="GN154"/>
  <c r="GN155"/>
  <c r="GN156"/>
  <c r="GN157"/>
  <c r="GN158"/>
  <c r="GN159"/>
  <c r="GN160"/>
  <c r="GN161"/>
  <c r="GN162"/>
  <c r="GN163"/>
  <c r="GN164"/>
  <c r="GN165"/>
  <c r="GN166"/>
  <c r="GN167"/>
  <c r="GN168"/>
  <c r="GN169"/>
  <c r="GN170"/>
  <c r="GN171"/>
  <c r="GN172"/>
  <c r="GN173"/>
  <c r="GN174"/>
  <c r="GN175"/>
  <c r="GN176"/>
  <c r="GN177"/>
  <c r="GN178"/>
  <c r="GN179"/>
  <c r="GN180"/>
  <c r="GN181"/>
  <c r="GN182"/>
  <c r="GN183"/>
  <c r="GN184"/>
  <c r="GN185"/>
  <c r="GN186"/>
  <c r="GN187"/>
  <c r="GN188"/>
  <c r="GN189"/>
  <c r="GN190"/>
  <c r="GN191"/>
  <c r="GN192"/>
  <c r="GN193"/>
  <c r="GN194"/>
  <c r="GN195"/>
  <c r="GN196"/>
  <c r="GN197"/>
  <c r="GN198"/>
  <c r="GN199"/>
  <c r="GN200"/>
  <c r="GN201"/>
  <c r="GN202"/>
  <c r="GN203"/>
  <c r="GN204"/>
  <c r="GN205"/>
  <c r="GN206"/>
  <c r="GN207"/>
  <c r="GN208"/>
  <c r="GN209"/>
  <c r="GN210"/>
  <c r="GN211"/>
  <c r="GN212"/>
  <c r="GN213"/>
  <c r="GN214"/>
  <c r="GN215"/>
  <c r="GN216"/>
  <c r="GN217"/>
  <c r="GN218"/>
  <c r="GN219"/>
  <c r="GN220"/>
  <c r="GN221"/>
  <c r="GN222"/>
  <c r="GN223"/>
  <c r="GN224"/>
  <c r="GN225"/>
  <c r="GN226"/>
  <c r="GN227"/>
  <c r="GN228"/>
  <c r="GN229"/>
  <c r="GN230"/>
  <c r="GN231"/>
  <c r="GN232"/>
  <c r="GN233"/>
  <c r="GN234"/>
  <c r="GN235"/>
  <c r="GN236"/>
  <c r="GN237"/>
  <c r="GN238"/>
  <c r="GN239"/>
  <c r="GN240"/>
  <c r="GN241"/>
  <c r="GN242"/>
  <c r="GN243"/>
  <c r="GN244"/>
  <c r="GN245"/>
  <c r="GN246"/>
  <c r="GN247"/>
  <c r="GN248"/>
  <c r="GN249"/>
  <c r="GN250"/>
  <c r="GN251"/>
  <c r="GN252"/>
  <c r="GN253"/>
  <c r="GN254"/>
  <c r="GN255"/>
  <c r="GN256"/>
  <c r="GN257"/>
  <c r="GN258"/>
  <c r="GN259"/>
  <c r="GN260"/>
  <c r="GN261"/>
  <c r="GN262"/>
  <c r="GN263"/>
  <c r="GN264"/>
  <c r="GN265"/>
  <c r="GN266"/>
  <c r="GN267"/>
  <c r="GN268"/>
  <c r="GN269"/>
  <c r="GN270"/>
  <c r="GN271"/>
  <c r="GN272"/>
  <c r="GN273"/>
  <c r="GN274"/>
  <c r="GN275"/>
  <c r="GN276"/>
  <c r="GN277"/>
  <c r="GN278"/>
  <c r="GN279"/>
  <c r="GN280"/>
  <c r="GN281"/>
  <c r="GN282"/>
  <c r="GN283"/>
  <c r="GN284"/>
  <c r="GN285"/>
  <c r="GN286"/>
  <c r="GN287"/>
  <c r="GN288"/>
  <c r="GN289"/>
  <c r="GN290"/>
  <c r="GN291"/>
  <c r="GN292"/>
  <c r="GN293"/>
  <c r="GN294"/>
  <c r="GN295"/>
  <c r="GN296"/>
  <c r="GN297"/>
  <c r="GN298"/>
  <c r="GN299"/>
  <c r="GN300"/>
  <c r="GN301"/>
  <c r="GN302"/>
  <c r="GN303"/>
  <c r="GN304"/>
  <c r="GN305"/>
  <c r="GN306"/>
  <c r="GN307"/>
  <c r="GN308"/>
  <c r="GN309"/>
  <c r="GN310"/>
  <c r="GN311"/>
  <c r="GN312"/>
  <c r="GN313"/>
  <c r="GN314"/>
  <c r="GN315"/>
  <c r="GN316"/>
  <c r="GN317"/>
  <c r="GN318"/>
  <c r="GN319"/>
  <c r="GN320"/>
  <c r="GN321"/>
  <c r="GN322"/>
  <c r="GN323"/>
  <c r="GN324"/>
  <c r="GN325"/>
  <c r="GN326"/>
  <c r="GN327"/>
  <c r="GN328"/>
  <c r="GN329"/>
  <c r="GN330"/>
  <c r="GN331"/>
  <c r="GN332"/>
  <c r="GN333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85"/>
  <c r="GO86"/>
  <c r="GO87"/>
  <c r="GO88"/>
  <c r="GO89"/>
  <c r="GO90"/>
  <c r="GO91"/>
  <c r="GO92"/>
  <c r="GO93"/>
  <c r="GO94"/>
  <c r="GO95"/>
  <c r="GO96"/>
  <c r="GO97"/>
  <c r="GO98"/>
  <c r="GO99"/>
  <c r="GO100"/>
  <c r="GO101"/>
  <c r="GO102"/>
  <c r="GO103"/>
  <c r="GO104"/>
  <c r="GO105"/>
  <c r="GO106"/>
  <c r="GO107"/>
  <c r="GO108"/>
  <c r="GO109"/>
  <c r="GO110"/>
  <c r="GO111"/>
  <c r="GO112"/>
  <c r="GO113"/>
  <c r="GO114"/>
  <c r="GO115"/>
  <c r="GO116"/>
  <c r="GO117"/>
  <c r="GO118"/>
  <c r="GO119"/>
  <c r="GO120"/>
  <c r="GO121"/>
  <c r="GO122"/>
  <c r="GO123"/>
  <c r="GO124"/>
  <c r="GO125"/>
  <c r="GO126"/>
  <c r="GO127"/>
  <c r="GO128"/>
  <c r="GO129"/>
  <c r="GO130"/>
  <c r="GO131"/>
  <c r="GO132"/>
  <c r="GO133"/>
  <c r="GO134"/>
  <c r="GO135"/>
  <c r="GO136"/>
  <c r="GO137"/>
  <c r="GO138"/>
  <c r="GO139"/>
  <c r="GO140"/>
  <c r="GO141"/>
  <c r="GO142"/>
  <c r="GO143"/>
  <c r="GO144"/>
  <c r="GO145"/>
  <c r="GO146"/>
  <c r="GO147"/>
  <c r="GO148"/>
  <c r="GO149"/>
  <c r="GO150"/>
  <c r="GO151"/>
  <c r="GO152"/>
  <c r="GO153"/>
  <c r="GO154"/>
  <c r="GO155"/>
  <c r="GO156"/>
  <c r="GO157"/>
  <c r="GO158"/>
  <c r="GO159"/>
  <c r="GO160"/>
  <c r="GO161"/>
  <c r="GO162"/>
  <c r="GO163"/>
  <c r="GO164"/>
  <c r="GO165"/>
  <c r="GO166"/>
  <c r="GO167"/>
  <c r="GO168"/>
  <c r="GO169"/>
  <c r="GO170"/>
  <c r="GO171"/>
  <c r="GO172"/>
  <c r="GO173"/>
  <c r="GO174"/>
  <c r="GO175"/>
  <c r="GO176"/>
  <c r="GO177"/>
  <c r="GO178"/>
  <c r="GO179"/>
  <c r="GO180"/>
  <c r="GO181"/>
  <c r="GO182"/>
  <c r="GO183"/>
  <c r="GO184"/>
  <c r="GO185"/>
  <c r="GO186"/>
  <c r="GO187"/>
  <c r="GO188"/>
  <c r="GO189"/>
  <c r="GO190"/>
  <c r="GO191"/>
  <c r="GO192"/>
  <c r="GO193"/>
  <c r="GO194"/>
  <c r="GO195"/>
  <c r="GO196"/>
  <c r="GO197"/>
  <c r="GO198"/>
  <c r="GO199"/>
  <c r="GO200"/>
  <c r="GO201"/>
  <c r="GO202"/>
  <c r="GO203"/>
  <c r="GO204"/>
  <c r="GO205"/>
  <c r="GO206"/>
  <c r="GO207"/>
  <c r="GO208"/>
  <c r="GO209"/>
  <c r="GO210"/>
  <c r="GO211"/>
  <c r="GO212"/>
  <c r="GO213"/>
  <c r="GO214"/>
  <c r="GO215"/>
  <c r="GO216"/>
  <c r="GO217"/>
  <c r="GO218"/>
  <c r="GO219"/>
  <c r="GO220"/>
  <c r="GO221"/>
  <c r="GO222"/>
  <c r="GO223"/>
  <c r="GO224"/>
  <c r="GO225"/>
  <c r="GO226"/>
  <c r="GO227"/>
  <c r="GO228"/>
  <c r="GO229"/>
  <c r="GO230"/>
  <c r="GO231"/>
  <c r="GO232"/>
  <c r="GO233"/>
  <c r="GO234"/>
  <c r="GO235"/>
  <c r="GO236"/>
  <c r="GO237"/>
  <c r="GO238"/>
  <c r="GO239"/>
  <c r="GO240"/>
  <c r="GO241"/>
  <c r="GO242"/>
  <c r="GO243"/>
  <c r="GO244"/>
  <c r="GO245"/>
  <c r="GO246"/>
  <c r="GO247"/>
  <c r="GO248"/>
  <c r="GO249"/>
  <c r="GO250"/>
  <c r="GO251"/>
  <c r="GO252"/>
  <c r="GO253"/>
  <c r="GO254"/>
  <c r="GO255"/>
  <c r="GO256"/>
  <c r="GO257"/>
  <c r="GO258"/>
  <c r="GO259"/>
  <c r="GO260"/>
  <c r="GO261"/>
  <c r="GO262"/>
  <c r="GO263"/>
  <c r="GO264"/>
  <c r="GO265"/>
  <c r="GO266"/>
  <c r="GO267"/>
  <c r="GO268"/>
  <c r="GO269"/>
  <c r="GO270"/>
  <c r="GO271"/>
  <c r="GO272"/>
  <c r="GO273"/>
  <c r="GO274"/>
  <c r="GO275"/>
  <c r="GO276"/>
  <c r="GO277"/>
  <c r="GO278"/>
  <c r="GO279"/>
  <c r="GO280"/>
  <c r="GO281"/>
  <c r="GO282"/>
  <c r="GO283"/>
  <c r="GO284"/>
  <c r="GO285"/>
  <c r="GO286"/>
  <c r="GO287"/>
  <c r="GO288"/>
  <c r="GO289"/>
  <c r="GO290"/>
  <c r="GO291"/>
  <c r="GO292"/>
  <c r="GO293"/>
  <c r="GO294"/>
  <c r="GO295"/>
  <c r="GO296"/>
  <c r="GO297"/>
  <c r="GO298"/>
  <c r="GO299"/>
  <c r="GO300"/>
  <c r="GO301"/>
  <c r="GO302"/>
  <c r="GO303"/>
  <c r="GO304"/>
  <c r="GO305"/>
  <c r="GO306"/>
  <c r="GO307"/>
  <c r="GO308"/>
  <c r="GO309"/>
  <c r="GO310"/>
  <c r="GO311"/>
  <c r="GO312"/>
  <c r="GO313"/>
  <c r="GO314"/>
  <c r="GO315"/>
  <c r="GO316"/>
  <c r="GO317"/>
  <c r="GO318"/>
  <c r="GO319"/>
  <c r="GO320"/>
  <c r="GO321"/>
  <c r="GO322"/>
  <c r="GO323"/>
  <c r="GO324"/>
  <c r="GO325"/>
  <c r="GO326"/>
  <c r="GO327"/>
  <c r="GO328"/>
  <c r="GO329"/>
  <c r="GO330"/>
  <c r="GO331"/>
  <c r="GO332"/>
  <c r="GO333"/>
  <c r="GP23"/>
  <c r="GP24"/>
  <c r="GP25"/>
  <c r="GP26"/>
  <c r="GP27"/>
  <c r="GP28"/>
  <c r="GP29"/>
  <c r="GP30"/>
  <c r="GP31"/>
  <c r="GP32"/>
  <c r="GP33"/>
  <c r="GP34"/>
  <c r="GP35"/>
  <c r="GP36"/>
  <c r="GP37"/>
  <c r="GP38"/>
  <c r="GP39"/>
  <c r="GP40"/>
  <c r="GP41"/>
  <c r="GP42"/>
  <c r="GP43"/>
  <c r="GP44"/>
  <c r="GP45"/>
  <c r="GP46"/>
  <c r="GP47"/>
  <c r="GP48"/>
  <c r="GP49"/>
  <c r="GP50"/>
  <c r="GP51"/>
  <c r="GP52"/>
  <c r="GP53"/>
  <c r="GP54"/>
  <c r="GP55"/>
  <c r="GP56"/>
  <c r="GP57"/>
  <c r="GP58"/>
  <c r="GP59"/>
  <c r="GP60"/>
  <c r="GP61"/>
  <c r="GP62"/>
  <c r="GP63"/>
  <c r="GP64"/>
  <c r="GP65"/>
  <c r="GP66"/>
  <c r="GP67"/>
  <c r="GP68"/>
  <c r="GP69"/>
  <c r="GP70"/>
  <c r="GP71"/>
  <c r="GP72"/>
  <c r="GP73"/>
  <c r="GP74"/>
  <c r="GP75"/>
  <c r="GP76"/>
  <c r="GP77"/>
  <c r="GP78"/>
  <c r="GP79"/>
  <c r="GP80"/>
  <c r="GP81"/>
  <c r="GP82"/>
  <c r="GP83"/>
  <c r="GP84"/>
  <c r="GP85"/>
  <c r="GP86"/>
  <c r="GP87"/>
  <c r="GP88"/>
  <c r="GP89"/>
  <c r="GP90"/>
  <c r="GP91"/>
  <c r="GP92"/>
  <c r="GP93"/>
  <c r="GP94"/>
  <c r="GP95"/>
  <c r="GP96"/>
  <c r="GP97"/>
  <c r="GP98"/>
  <c r="GP99"/>
  <c r="GP100"/>
  <c r="GP101"/>
  <c r="GP102"/>
  <c r="GP103"/>
  <c r="GP104"/>
  <c r="GP105"/>
  <c r="GP106"/>
  <c r="GP107"/>
  <c r="GP108"/>
  <c r="GP109"/>
  <c r="GP110"/>
  <c r="GP111"/>
  <c r="GP112"/>
  <c r="GP113"/>
  <c r="GP114"/>
  <c r="GP115"/>
  <c r="GP116"/>
  <c r="GP117"/>
  <c r="GP118"/>
  <c r="GP119"/>
  <c r="GP120"/>
  <c r="GP121"/>
  <c r="GP122"/>
  <c r="GP123"/>
  <c r="GP124"/>
  <c r="GP125"/>
  <c r="GP126"/>
  <c r="GP127"/>
  <c r="GP128"/>
  <c r="GP129"/>
  <c r="GP130"/>
  <c r="GP131"/>
  <c r="GP132"/>
  <c r="GP133"/>
  <c r="GP134"/>
  <c r="GP135"/>
  <c r="GP136"/>
  <c r="GP137"/>
  <c r="GP138"/>
  <c r="GP139"/>
  <c r="GP140"/>
  <c r="GP141"/>
  <c r="GP142"/>
  <c r="GP143"/>
  <c r="GP144"/>
  <c r="GP145"/>
  <c r="GP146"/>
  <c r="GP147"/>
  <c r="GP148"/>
  <c r="GP149"/>
  <c r="GP150"/>
  <c r="GP151"/>
  <c r="GP152"/>
  <c r="GP153"/>
  <c r="GP154"/>
  <c r="GP155"/>
  <c r="GP156"/>
  <c r="GP157"/>
  <c r="GP158"/>
  <c r="GP159"/>
  <c r="GP160"/>
  <c r="GP161"/>
  <c r="GP162"/>
  <c r="GP163"/>
  <c r="GP164"/>
  <c r="GP165"/>
  <c r="GP166"/>
  <c r="GP167"/>
  <c r="GP168"/>
  <c r="GP169"/>
  <c r="GP170"/>
  <c r="GP171"/>
  <c r="GP172"/>
  <c r="GP173"/>
  <c r="GP174"/>
  <c r="GP175"/>
  <c r="GP176"/>
  <c r="GP177"/>
  <c r="GP178"/>
  <c r="GP179"/>
  <c r="GP180"/>
  <c r="GP181"/>
  <c r="GP182"/>
  <c r="GP183"/>
  <c r="GP184"/>
  <c r="GP185"/>
  <c r="GP186"/>
  <c r="GP187"/>
  <c r="GP188"/>
  <c r="GP189"/>
  <c r="GP190"/>
  <c r="GP191"/>
  <c r="GP192"/>
  <c r="GP193"/>
  <c r="GP194"/>
  <c r="GP195"/>
  <c r="GP196"/>
  <c r="GP197"/>
  <c r="GP198"/>
  <c r="GP199"/>
  <c r="GP200"/>
  <c r="GP201"/>
  <c r="GP202"/>
  <c r="GP203"/>
  <c r="GP204"/>
  <c r="GP205"/>
  <c r="GP206"/>
  <c r="GP207"/>
  <c r="GP208"/>
  <c r="GP209"/>
  <c r="GP210"/>
  <c r="GP211"/>
  <c r="GP212"/>
  <c r="GP213"/>
  <c r="GP214"/>
  <c r="GP215"/>
  <c r="GP216"/>
  <c r="GP217"/>
  <c r="GP218"/>
  <c r="GP219"/>
  <c r="GP220"/>
  <c r="GP221"/>
  <c r="GP222"/>
  <c r="GP223"/>
  <c r="GP224"/>
  <c r="GP225"/>
  <c r="GP226"/>
  <c r="GP227"/>
  <c r="GP228"/>
  <c r="GP229"/>
  <c r="GP230"/>
  <c r="GP231"/>
  <c r="GP232"/>
  <c r="GP233"/>
  <c r="GP234"/>
  <c r="GP235"/>
  <c r="GP236"/>
  <c r="GP237"/>
  <c r="GP238"/>
  <c r="GP239"/>
  <c r="GP240"/>
  <c r="GP241"/>
  <c r="GP242"/>
  <c r="GP243"/>
  <c r="GP244"/>
  <c r="GP245"/>
  <c r="GP246"/>
  <c r="GP247"/>
  <c r="GP248"/>
  <c r="GP249"/>
  <c r="GP250"/>
  <c r="GP251"/>
  <c r="GP252"/>
  <c r="GP253"/>
  <c r="GP254"/>
  <c r="GP255"/>
  <c r="GP256"/>
  <c r="GP257"/>
  <c r="GP258"/>
  <c r="GP259"/>
  <c r="GP260"/>
  <c r="GP261"/>
  <c r="GP262"/>
  <c r="GP263"/>
  <c r="GP264"/>
  <c r="GP265"/>
  <c r="GP266"/>
  <c r="GP267"/>
  <c r="GP268"/>
  <c r="GP269"/>
  <c r="GP270"/>
  <c r="GP271"/>
  <c r="GP272"/>
  <c r="GP273"/>
  <c r="GP274"/>
  <c r="GP275"/>
  <c r="GP276"/>
  <c r="GP277"/>
  <c r="GP278"/>
  <c r="GP279"/>
  <c r="GP280"/>
  <c r="GP281"/>
  <c r="GP282"/>
  <c r="GP283"/>
  <c r="GP284"/>
  <c r="GP285"/>
  <c r="GP286"/>
  <c r="GP287"/>
  <c r="GP288"/>
  <c r="GP289"/>
  <c r="GP290"/>
  <c r="GP291"/>
  <c r="GP292"/>
  <c r="GP293"/>
  <c r="GP294"/>
  <c r="GP295"/>
  <c r="GP296"/>
  <c r="GP297"/>
  <c r="GP298"/>
  <c r="GP299"/>
  <c r="GP300"/>
  <c r="GP301"/>
  <c r="GP302"/>
  <c r="GP303"/>
  <c r="GP304"/>
  <c r="GP305"/>
  <c r="GP306"/>
  <c r="GP307"/>
  <c r="GP308"/>
  <c r="GP309"/>
  <c r="GP310"/>
  <c r="GP311"/>
  <c r="GP312"/>
  <c r="GP313"/>
  <c r="GP314"/>
  <c r="GP315"/>
  <c r="GP316"/>
  <c r="GP317"/>
  <c r="GP318"/>
  <c r="GP319"/>
  <c r="GP320"/>
  <c r="GP321"/>
  <c r="GP322"/>
  <c r="GP323"/>
  <c r="GP324"/>
  <c r="GP325"/>
  <c r="GP326"/>
  <c r="GP327"/>
  <c r="GP328"/>
  <c r="GP329"/>
  <c r="GP330"/>
  <c r="GP331"/>
  <c r="GP332"/>
  <c r="GP333"/>
  <c r="GQ23"/>
  <c r="GQ24"/>
  <c r="GQ25"/>
  <c r="GQ26"/>
  <c r="GQ27"/>
  <c r="GQ28"/>
  <c r="GQ29"/>
  <c r="GQ30"/>
  <c r="GQ31"/>
  <c r="GQ32"/>
  <c r="GQ33"/>
  <c r="GQ34"/>
  <c r="GQ35"/>
  <c r="GQ36"/>
  <c r="GQ37"/>
  <c r="GQ38"/>
  <c r="GQ39"/>
  <c r="GQ40"/>
  <c r="GQ41"/>
  <c r="GQ42"/>
  <c r="GQ43"/>
  <c r="GQ44"/>
  <c r="GQ45"/>
  <c r="GQ46"/>
  <c r="GQ47"/>
  <c r="GQ48"/>
  <c r="GQ49"/>
  <c r="GQ50"/>
  <c r="GQ51"/>
  <c r="GQ52"/>
  <c r="GQ53"/>
  <c r="GQ54"/>
  <c r="GQ55"/>
  <c r="GQ56"/>
  <c r="GQ57"/>
  <c r="GQ58"/>
  <c r="GQ59"/>
  <c r="GQ60"/>
  <c r="GQ61"/>
  <c r="GQ62"/>
  <c r="GQ63"/>
  <c r="GQ64"/>
  <c r="GQ65"/>
  <c r="GQ66"/>
  <c r="GQ67"/>
  <c r="GQ68"/>
  <c r="GQ69"/>
  <c r="GQ70"/>
  <c r="GQ71"/>
  <c r="GQ72"/>
  <c r="GQ73"/>
  <c r="GQ74"/>
  <c r="GQ75"/>
  <c r="GQ76"/>
  <c r="GQ77"/>
  <c r="GQ78"/>
  <c r="GQ79"/>
  <c r="GQ80"/>
  <c r="GQ81"/>
  <c r="GQ82"/>
  <c r="GQ83"/>
  <c r="GQ84"/>
  <c r="GQ85"/>
  <c r="GQ86"/>
  <c r="GQ87"/>
  <c r="GQ88"/>
  <c r="GQ89"/>
  <c r="GQ90"/>
  <c r="GQ91"/>
  <c r="GQ92"/>
  <c r="GQ93"/>
  <c r="GQ94"/>
  <c r="GQ95"/>
  <c r="GQ96"/>
  <c r="GQ97"/>
  <c r="GQ98"/>
  <c r="GQ99"/>
  <c r="GQ100"/>
  <c r="GQ101"/>
  <c r="GQ102"/>
  <c r="GQ103"/>
  <c r="GQ104"/>
  <c r="GQ105"/>
  <c r="GQ106"/>
  <c r="GQ107"/>
  <c r="GQ108"/>
  <c r="GQ109"/>
  <c r="GQ110"/>
  <c r="GQ111"/>
  <c r="GQ112"/>
  <c r="GQ113"/>
  <c r="GQ114"/>
  <c r="GQ115"/>
  <c r="GQ116"/>
  <c r="GQ117"/>
  <c r="GQ118"/>
  <c r="GQ119"/>
  <c r="GQ120"/>
  <c r="GQ121"/>
  <c r="GQ122"/>
  <c r="GQ123"/>
  <c r="GQ124"/>
  <c r="GQ125"/>
  <c r="GQ126"/>
  <c r="GQ127"/>
  <c r="GQ128"/>
  <c r="GQ129"/>
  <c r="GQ130"/>
  <c r="GQ131"/>
  <c r="GQ132"/>
  <c r="GQ133"/>
  <c r="GQ134"/>
  <c r="GQ135"/>
  <c r="GQ136"/>
  <c r="GQ137"/>
  <c r="GQ138"/>
  <c r="GQ139"/>
  <c r="GQ140"/>
  <c r="GQ141"/>
  <c r="GQ142"/>
  <c r="GQ143"/>
  <c r="GQ144"/>
  <c r="GQ145"/>
  <c r="GQ146"/>
  <c r="GQ147"/>
  <c r="GQ148"/>
  <c r="GQ149"/>
  <c r="GQ150"/>
  <c r="GQ151"/>
  <c r="GQ152"/>
  <c r="GQ153"/>
  <c r="GQ154"/>
  <c r="GQ155"/>
  <c r="GQ156"/>
  <c r="GQ157"/>
  <c r="GQ158"/>
  <c r="GQ159"/>
  <c r="GQ160"/>
  <c r="GQ161"/>
  <c r="GQ162"/>
  <c r="GQ163"/>
  <c r="GQ164"/>
  <c r="GQ165"/>
  <c r="GQ166"/>
  <c r="GQ167"/>
  <c r="GQ168"/>
  <c r="GQ169"/>
  <c r="GQ170"/>
  <c r="GQ171"/>
  <c r="GQ172"/>
  <c r="GQ173"/>
  <c r="GQ174"/>
  <c r="GQ175"/>
  <c r="GQ176"/>
  <c r="GQ177"/>
  <c r="GQ178"/>
  <c r="GQ179"/>
  <c r="GQ180"/>
  <c r="GQ181"/>
  <c r="GQ182"/>
  <c r="GQ183"/>
  <c r="GQ184"/>
  <c r="GQ185"/>
  <c r="GQ186"/>
  <c r="GQ187"/>
  <c r="GQ188"/>
  <c r="GQ189"/>
  <c r="GQ190"/>
  <c r="GQ191"/>
  <c r="GQ192"/>
  <c r="GQ193"/>
  <c r="GQ194"/>
  <c r="GQ195"/>
  <c r="GQ196"/>
  <c r="GQ197"/>
  <c r="GQ198"/>
  <c r="GQ199"/>
  <c r="GQ200"/>
  <c r="GQ201"/>
  <c r="GQ202"/>
  <c r="GQ203"/>
  <c r="GQ204"/>
  <c r="GQ205"/>
  <c r="GQ206"/>
  <c r="GQ207"/>
  <c r="GQ208"/>
  <c r="GQ209"/>
  <c r="GQ210"/>
  <c r="GQ211"/>
  <c r="GQ212"/>
  <c r="GQ213"/>
  <c r="GQ214"/>
  <c r="GQ215"/>
  <c r="GQ216"/>
  <c r="GQ217"/>
  <c r="GQ218"/>
  <c r="GQ219"/>
  <c r="GQ220"/>
  <c r="GQ221"/>
  <c r="GQ222"/>
  <c r="GQ223"/>
  <c r="GQ224"/>
  <c r="GQ225"/>
  <c r="GQ226"/>
  <c r="GQ227"/>
  <c r="GQ228"/>
  <c r="GQ229"/>
  <c r="GQ230"/>
  <c r="GQ231"/>
  <c r="GQ232"/>
  <c r="GQ233"/>
  <c r="GQ234"/>
  <c r="GQ235"/>
  <c r="GQ236"/>
  <c r="GQ237"/>
  <c r="GQ238"/>
  <c r="GQ239"/>
  <c r="GQ240"/>
  <c r="GQ241"/>
  <c r="GQ242"/>
  <c r="GQ243"/>
  <c r="GQ244"/>
  <c r="GQ245"/>
  <c r="GQ246"/>
  <c r="GQ247"/>
  <c r="GQ248"/>
  <c r="GQ249"/>
  <c r="GQ250"/>
  <c r="GQ251"/>
  <c r="GQ252"/>
  <c r="GQ253"/>
  <c r="GQ254"/>
  <c r="GQ255"/>
  <c r="GQ256"/>
  <c r="GQ257"/>
  <c r="GQ258"/>
  <c r="GQ259"/>
  <c r="GQ260"/>
  <c r="GQ261"/>
  <c r="GQ262"/>
  <c r="GQ263"/>
  <c r="GQ264"/>
  <c r="GQ265"/>
  <c r="GQ266"/>
  <c r="GQ267"/>
  <c r="GQ268"/>
  <c r="GQ269"/>
  <c r="GQ270"/>
  <c r="GQ271"/>
  <c r="GQ272"/>
  <c r="GQ273"/>
  <c r="GQ274"/>
  <c r="GQ275"/>
  <c r="GQ276"/>
  <c r="GQ277"/>
  <c r="GQ278"/>
  <c r="GQ279"/>
  <c r="GQ280"/>
  <c r="GQ281"/>
  <c r="GQ282"/>
  <c r="GQ283"/>
  <c r="GQ284"/>
  <c r="GQ285"/>
  <c r="GQ286"/>
  <c r="GQ287"/>
  <c r="GQ288"/>
  <c r="GQ289"/>
  <c r="GQ290"/>
  <c r="GQ291"/>
  <c r="GQ292"/>
  <c r="GQ293"/>
  <c r="GQ294"/>
  <c r="GQ295"/>
  <c r="GQ296"/>
  <c r="GQ297"/>
  <c r="GQ298"/>
  <c r="GQ299"/>
  <c r="GQ300"/>
  <c r="GQ301"/>
  <c r="GQ302"/>
  <c r="GQ303"/>
  <c r="GQ304"/>
  <c r="GQ305"/>
  <c r="GQ306"/>
  <c r="GQ307"/>
  <c r="GQ308"/>
  <c r="GQ309"/>
  <c r="GQ310"/>
  <c r="GQ311"/>
  <c r="GQ312"/>
  <c r="GQ313"/>
  <c r="GQ314"/>
  <c r="GQ315"/>
  <c r="GQ316"/>
  <c r="GQ317"/>
  <c r="GQ318"/>
  <c r="GQ319"/>
  <c r="GQ320"/>
  <c r="GQ321"/>
  <c r="GQ322"/>
  <c r="GQ323"/>
  <c r="GQ324"/>
  <c r="GQ325"/>
  <c r="GQ326"/>
  <c r="GQ327"/>
  <c r="GQ328"/>
  <c r="GQ329"/>
  <c r="GQ330"/>
  <c r="GQ331"/>
  <c r="GQ332"/>
  <c r="GQ333"/>
  <c r="GR23"/>
  <c r="GR24"/>
  <c r="GR25"/>
  <c r="GR26"/>
  <c r="GR27"/>
  <c r="GR28"/>
  <c r="GR29"/>
  <c r="GR30"/>
  <c r="GR31"/>
  <c r="GR32"/>
  <c r="GR33"/>
  <c r="GR34"/>
  <c r="GR35"/>
  <c r="GR36"/>
  <c r="GR37"/>
  <c r="GR38"/>
  <c r="GR39"/>
  <c r="GR40"/>
  <c r="GR41"/>
  <c r="GR42"/>
  <c r="GR43"/>
  <c r="GR44"/>
  <c r="GR45"/>
  <c r="GR46"/>
  <c r="GR47"/>
  <c r="GR48"/>
  <c r="GR49"/>
  <c r="GR50"/>
  <c r="GR51"/>
  <c r="GR52"/>
  <c r="GR53"/>
  <c r="GR54"/>
  <c r="GR55"/>
  <c r="GR56"/>
  <c r="GR57"/>
  <c r="GR58"/>
  <c r="GR59"/>
  <c r="GR60"/>
  <c r="GR61"/>
  <c r="GR62"/>
  <c r="GR63"/>
  <c r="GR64"/>
  <c r="GR65"/>
  <c r="GR66"/>
  <c r="GR67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R85"/>
  <c r="GR86"/>
  <c r="GR87"/>
  <c r="GR88"/>
  <c r="GR89"/>
  <c r="GR90"/>
  <c r="GR91"/>
  <c r="GR92"/>
  <c r="GR93"/>
  <c r="GR94"/>
  <c r="GR95"/>
  <c r="GR96"/>
  <c r="GR97"/>
  <c r="GR98"/>
  <c r="GR99"/>
  <c r="GR100"/>
  <c r="GR101"/>
  <c r="GR102"/>
  <c r="GR103"/>
  <c r="GR104"/>
  <c r="GR105"/>
  <c r="GR106"/>
  <c r="GR107"/>
  <c r="GR108"/>
  <c r="GR109"/>
  <c r="GR110"/>
  <c r="GR111"/>
  <c r="GR112"/>
  <c r="GR113"/>
  <c r="GR114"/>
  <c r="GR115"/>
  <c r="GR116"/>
  <c r="GR117"/>
  <c r="GR118"/>
  <c r="GR119"/>
  <c r="GR120"/>
  <c r="GR121"/>
  <c r="GR122"/>
  <c r="GR123"/>
  <c r="GR124"/>
  <c r="GR125"/>
  <c r="GR126"/>
  <c r="GR127"/>
  <c r="GR128"/>
  <c r="GR129"/>
  <c r="GR130"/>
  <c r="GR131"/>
  <c r="GR132"/>
  <c r="GR133"/>
  <c r="GR134"/>
  <c r="GR135"/>
  <c r="GR136"/>
  <c r="GR137"/>
  <c r="GR138"/>
  <c r="GR139"/>
  <c r="GR140"/>
  <c r="GR141"/>
  <c r="GR142"/>
  <c r="GR143"/>
  <c r="GR144"/>
  <c r="GR145"/>
  <c r="GR146"/>
  <c r="GR147"/>
  <c r="GR148"/>
  <c r="GR149"/>
  <c r="GR150"/>
  <c r="GR151"/>
  <c r="GR152"/>
  <c r="GR153"/>
  <c r="GR154"/>
  <c r="GR155"/>
  <c r="GR156"/>
  <c r="GR157"/>
  <c r="GR158"/>
  <c r="GR159"/>
  <c r="GR160"/>
  <c r="GR161"/>
  <c r="GR162"/>
  <c r="GR163"/>
  <c r="GR164"/>
  <c r="GR165"/>
  <c r="GR166"/>
  <c r="GR167"/>
  <c r="GR168"/>
  <c r="GR169"/>
  <c r="GR170"/>
  <c r="GR171"/>
  <c r="GR172"/>
  <c r="GR173"/>
  <c r="GR174"/>
  <c r="GR175"/>
  <c r="GR176"/>
  <c r="GR177"/>
  <c r="GR178"/>
  <c r="GR179"/>
  <c r="GR180"/>
  <c r="GR181"/>
  <c r="GR182"/>
  <c r="GR183"/>
  <c r="GR184"/>
  <c r="GR185"/>
  <c r="GR186"/>
  <c r="GR187"/>
  <c r="GR188"/>
  <c r="GR189"/>
  <c r="GR190"/>
  <c r="GR191"/>
  <c r="GR192"/>
  <c r="GR193"/>
  <c r="GR194"/>
  <c r="GR195"/>
  <c r="GR196"/>
  <c r="GR197"/>
  <c r="GR198"/>
  <c r="GR199"/>
  <c r="GR200"/>
  <c r="GR201"/>
  <c r="GR202"/>
  <c r="GR203"/>
  <c r="GR204"/>
  <c r="GR205"/>
  <c r="GR206"/>
  <c r="GR207"/>
  <c r="GR208"/>
  <c r="GR209"/>
  <c r="GR210"/>
  <c r="GR211"/>
  <c r="GR212"/>
  <c r="GR213"/>
  <c r="GR214"/>
  <c r="GR215"/>
  <c r="GR216"/>
  <c r="GR217"/>
  <c r="GR218"/>
  <c r="GR219"/>
  <c r="GR220"/>
  <c r="GR221"/>
  <c r="GR222"/>
  <c r="GR223"/>
  <c r="GR224"/>
  <c r="GR225"/>
  <c r="GR226"/>
  <c r="GR227"/>
  <c r="GR228"/>
  <c r="GR229"/>
  <c r="GR230"/>
  <c r="GR231"/>
  <c r="GR232"/>
  <c r="GR233"/>
  <c r="GR234"/>
  <c r="GR235"/>
  <c r="GR236"/>
  <c r="GR237"/>
  <c r="GR238"/>
  <c r="GR239"/>
  <c r="GR240"/>
  <c r="GR241"/>
  <c r="GR242"/>
  <c r="GR243"/>
  <c r="GR244"/>
  <c r="GR245"/>
  <c r="GR246"/>
  <c r="GR247"/>
  <c r="GR248"/>
  <c r="GR249"/>
  <c r="GR250"/>
  <c r="GR251"/>
  <c r="GR252"/>
  <c r="GR253"/>
  <c r="GR254"/>
  <c r="GR255"/>
  <c r="GR256"/>
  <c r="GR257"/>
  <c r="GR258"/>
  <c r="GR259"/>
  <c r="GR260"/>
  <c r="GR261"/>
  <c r="GR262"/>
  <c r="GR263"/>
  <c r="GR264"/>
  <c r="GR265"/>
  <c r="GR266"/>
  <c r="GR267"/>
  <c r="GR268"/>
  <c r="GR269"/>
  <c r="GR270"/>
  <c r="GR271"/>
  <c r="GR272"/>
  <c r="GR273"/>
  <c r="GR274"/>
  <c r="GR275"/>
  <c r="GR276"/>
  <c r="GR277"/>
  <c r="GR278"/>
  <c r="GR279"/>
  <c r="GR280"/>
  <c r="GR281"/>
  <c r="GR282"/>
  <c r="GR283"/>
  <c r="GR284"/>
  <c r="GR285"/>
  <c r="GR286"/>
  <c r="GR287"/>
  <c r="GR288"/>
  <c r="GR289"/>
  <c r="GR290"/>
  <c r="GR291"/>
  <c r="GR292"/>
  <c r="GR293"/>
  <c r="GR294"/>
  <c r="GR295"/>
  <c r="GR296"/>
  <c r="GR297"/>
  <c r="GR298"/>
  <c r="GR299"/>
  <c r="GR300"/>
  <c r="GR301"/>
  <c r="GR302"/>
  <c r="GR303"/>
  <c r="GR304"/>
  <c r="GR305"/>
  <c r="GR306"/>
  <c r="GR307"/>
  <c r="GR308"/>
  <c r="GR309"/>
  <c r="GR310"/>
  <c r="GR311"/>
  <c r="GR312"/>
  <c r="GR313"/>
  <c r="GR314"/>
  <c r="GR315"/>
  <c r="GR316"/>
  <c r="GR317"/>
  <c r="GR318"/>
  <c r="GR319"/>
  <c r="GR320"/>
  <c r="GR321"/>
  <c r="GR322"/>
  <c r="GR323"/>
  <c r="GR324"/>
  <c r="GR325"/>
  <c r="GR326"/>
  <c r="GR327"/>
  <c r="GR328"/>
  <c r="GR329"/>
  <c r="GR330"/>
  <c r="GR331"/>
  <c r="GR332"/>
  <c r="GR333"/>
  <c r="GS23"/>
  <c r="GS24"/>
  <c r="GS25"/>
  <c r="GS26"/>
  <c r="GS27"/>
  <c r="GS28"/>
  <c r="GS29"/>
  <c r="GS30"/>
  <c r="GS31"/>
  <c r="GS32"/>
  <c r="GS33"/>
  <c r="GS34"/>
  <c r="GS35"/>
  <c r="GS36"/>
  <c r="GS37"/>
  <c r="GS38"/>
  <c r="GS39"/>
  <c r="GS40"/>
  <c r="GS41"/>
  <c r="GS42"/>
  <c r="GS43"/>
  <c r="GS44"/>
  <c r="GS45"/>
  <c r="GS46"/>
  <c r="GS47"/>
  <c r="GS48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S69"/>
  <c r="GS70"/>
  <c r="GS71"/>
  <c r="GS72"/>
  <c r="GS73"/>
  <c r="GS74"/>
  <c r="GS75"/>
  <c r="GS76"/>
  <c r="GS77"/>
  <c r="GS78"/>
  <c r="GS79"/>
  <c r="GS80"/>
  <c r="GS81"/>
  <c r="GS82"/>
  <c r="GS83"/>
  <c r="GS84"/>
  <c r="GS85"/>
  <c r="GS86"/>
  <c r="GS87"/>
  <c r="GS88"/>
  <c r="GS89"/>
  <c r="GS90"/>
  <c r="GS91"/>
  <c r="GS92"/>
  <c r="GS93"/>
  <c r="GS94"/>
  <c r="GS95"/>
  <c r="GS96"/>
  <c r="GS97"/>
  <c r="GS98"/>
  <c r="GS99"/>
  <c r="GS100"/>
  <c r="GS101"/>
  <c r="GS102"/>
  <c r="GS103"/>
  <c r="GS104"/>
  <c r="GS105"/>
  <c r="GS106"/>
  <c r="GS107"/>
  <c r="GS108"/>
  <c r="GS109"/>
  <c r="GS110"/>
  <c r="GS111"/>
  <c r="GS112"/>
  <c r="GS113"/>
  <c r="GS114"/>
  <c r="GS115"/>
  <c r="GS116"/>
  <c r="GS117"/>
  <c r="GS118"/>
  <c r="GS119"/>
  <c r="GS120"/>
  <c r="GS121"/>
  <c r="GS122"/>
  <c r="GS123"/>
  <c r="GS124"/>
  <c r="GS125"/>
  <c r="GS126"/>
  <c r="GS127"/>
  <c r="GS128"/>
  <c r="GS129"/>
  <c r="GS130"/>
  <c r="GS131"/>
  <c r="GS132"/>
  <c r="GS133"/>
  <c r="GS134"/>
  <c r="GS135"/>
  <c r="GS136"/>
  <c r="GS137"/>
  <c r="GS138"/>
  <c r="GS139"/>
  <c r="GS140"/>
  <c r="GS141"/>
  <c r="GS142"/>
  <c r="GS143"/>
  <c r="GS144"/>
  <c r="GS145"/>
  <c r="GS146"/>
  <c r="GS147"/>
  <c r="GS148"/>
  <c r="GS149"/>
  <c r="GS150"/>
  <c r="GS151"/>
  <c r="GS152"/>
  <c r="GS153"/>
  <c r="GS154"/>
  <c r="GS155"/>
  <c r="GS156"/>
  <c r="GS157"/>
  <c r="GS158"/>
  <c r="GS159"/>
  <c r="GS160"/>
  <c r="GS161"/>
  <c r="GS162"/>
  <c r="GS163"/>
  <c r="GS164"/>
  <c r="GS165"/>
  <c r="GS166"/>
  <c r="GS167"/>
  <c r="GS168"/>
  <c r="GS169"/>
  <c r="GS170"/>
  <c r="GS171"/>
  <c r="GS172"/>
  <c r="GS173"/>
  <c r="GS174"/>
  <c r="GS175"/>
  <c r="GS176"/>
  <c r="GS177"/>
  <c r="GS178"/>
  <c r="GS179"/>
  <c r="GS180"/>
  <c r="GS181"/>
  <c r="GS182"/>
  <c r="GS183"/>
  <c r="GS184"/>
  <c r="GS185"/>
  <c r="GS186"/>
  <c r="GS187"/>
  <c r="GS188"/>
  <c r="GS189"/>
  <c r="GS190"/>
  <c r="GS191"/>
  <c r="GS192"/>
  <c r="GS193"/>
  <c r="GS194"/>
  <c r="GS195"/>
  <c r="GS196"/>
  <c r="GS197"/>
  <c r="GS198"/>
  <c r="GS199"/>
  <c r="GS200"/>
  <c r="GS201"/>
  <c r="GS202"/>
  <c r="GS203"/>
  <c r="GS204"/>
  <c r="GS205"/>
  <c r="GS206"/>
  <c r="GS207"/>
  <c r="GS208"/>
  <c r="GS209"/>
  <c r="GS210"/>
  <c r="GS211"/>
  <c r="GS212"/>
  <c r="GS213"/>
  <c r="GS214"/>
  <c r="GS215"/>
  <c r="GS216"/>
  <c r="GS217"/>
  <c r="GS218"/>
  <c r="GS219"/>
  <c r="GS220"/>
  <c r="GS221"/>
  <c r="GS222"/>
  <c r="GS223"/>
  <c r="GS224"/>
  <c r="GS225"/>
  <c r="GS226"/>
  <c r="GS227"/>
  <c r="GS228"/>
  <c r="GS229"/>
  <c r="GS230"/>
  <c r="GS231"/>
  <c r="GS232"/>
  <c r="GS233"/>
  <c r="GS234"/>
  <c r="GS235"/>
  <c r="GS236"/>
  <c r="GS237"/>
  <c r="GS238"/>
  <c r="GS239"/>
  <c r="GS240"/>
  <c r="GS241"/>
  <c r="GS242"/>
  <c r="GS243"/>
  <c r="GS244"/>
  <c r="GS245"/>
  <c r="GS246"/>
  <c r="GS247"/>
  <c r="GS248"/>
  <c r="GS249"/>
  <c r="GS250"/>
  <c r="GS251"/>
  <c r="GS252"/>
  <c r="GS253"/>
  <c r="GS254"/>
  <c r="GS255"/>
  <c r="GS256"/>
  <c r="GS257"/>
  <c r="GS258"/>
  <c r="GS259"/>
  <c r="GS260"/>
  <c r="GS261"/>
  <c r="GS262"/>
  <c r="GS263"/>
  <c r="GS264"/>
  <c r="GS265"/>
  <c r="GS266"/>
  <c r="GS267"/>
  <c r="GS268"/>
  <c r="GS269"/>
  <c r="GS270"/>
  <c r="GS271"/>
  <c r="GS272"/>
  <c r="GS273"/>
  <c r="GS274"/>
  <c r="GS275"/>
  <c r="GS276"/>
  <c r="GS277"/>
  <c r="GS278"/>
  <c r="GS279"/>
  <c r="GS280"/>
  <c r="GS281"/>
  <c r="GS282"/>
  <c r="GS283"/>
  <c r="GS284"/>
  <c r="GS285"/>
  <c r="GS286"/>
  <c r="GS287"/>
  <c r="GS288"/>
  <c r="GS289"/>
  <c r="GS290"/>
  <c r="GS291"/>
  <c r="GS292"/>
  <c r="GS293"/>
  <c r="GS294"/>
  <c r="GS295"/>
  <c r="GS296"/>
  <c r="GS297"/>
  <c r="GS298"/>
  <c r="GS299"/>
  <c r="GS300"/>
  <c r="GS301"/>
  <c r="GS302"/>
  <c r="GS303"/>
  <c r="GS304"/>
  <c r="GS305"/>
  <c r="GS306"/>
  <c r="GS307"/>
  <c r="GS308"/>
  <c r="GS309"/>
  <c r="GS310"/>
  <c r="GS311"/>
  <c r="GS312"/>
  <c r="GS313"/>
  <c r="GS314"/>
  <c r="GS315"/>
  <c r="GS316"/>
  <c r="GS317"/>
  <c r="GS318"/>
  <c r="GS319"/>
  <c r="GS320"/>
  <c r="GS321"/>
  <c r="GS322"/>
  <c r="GS323"/>
  <c r="GS324"/>
  <c r="GS325"/>
  <c r="GS326"/>
  <c r="GS327"/>
  <c r="GS328"/>
  <c r="GS329"/>
  <c r="GS330"/>
  <c r="GS331"/>
  <c r="GS332"/>
  <c r="GS333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85"/>
  <c r="GT86"/>
  <c r="GT87"/>
  <c r="GT88"/>
  <c r="GT89"/>
  <c r="GT90"/>
  <c r="GT91"/>
  <c r="GT92"/>
  <c r="GT93"/>
  <c r="GT94"/>
  <c r="GT95"/>
  <c r="GT96"/>
  <c r="GT97"/>
  <c r="GT98"/>
  <c r="GT99"/>
  <c r="GT100"/>
  <c r="GT101"/>
  <c r="GT102"/>
  <c r="GT103"/>
  <c r="GT104"/>
  <c r="GT105"/>
  <c r="GT106"/>
  <c r="GT107"/>
  <c r="GT108"/>
  <c r="GT109"/>
  <c r="GT110"/>
  <c r="GT111"/>
  <c r="GT112"/>
  <c r="GT113"/>
  <c r="GT114"/>
  <c r="GT115"/>
  <c r="GT116"/>
  <c r="GT117"/>
  <c r="GT118"/>
  <c r="GT119"/>
  <c r="GT120"/>
  <c r="GT121"/>
  <c r="GT122"/>
  <c r="GT123"/>
  <c r="GT124"/>
  <c r="GT125"/>
  <c r="GT126"/>
  <c r="GT127"/>
  <c r="GT128"/>
  <c r="GT129"/>
  <c r="GT130"/>
  <c r="GT131"/>
  <c r="GT132"/>
  <c r="GT133"/>
  <c r="GT134"/>
  <c r="GT135"/>
  <c r="GT136"/>
  <c r="GT137"/>
  <c r="GT138"/>
  <c r="GT139"/>
  <c r="GT140"/>
  <c r="GT141"/>
  <c r="GT142"/>
  <c r="GT143"/>
  <c r="GT144"/>
  <c r="GT145"/>
  <c r="GT146"/>
  <c r="GT147"/>
  <c r="GT148"/>
  <c r="GT149"/>
  <c r="GT150"/>
  <c r="GT151"/>
  <c r="GT152"/>
  <c r="GT153"/>
  <c r="GT154"/>
  <c r="GT155"/>
  <c r="GT156"/>
  <c r="GT157"/>
  <c r="GT158"/>
  <c r="GT159"/>
  <c r="GT160"/>
  <c r="GT161"/>
  <c r="GT162"/>
  <c r="GT163"/>
  <c r="GT164"/>
  <c r="GT165"/>
  <c r="GT166"/>
  <c r="GT167"/>
  <c r="GT168"/>
  <c r="GT169"/>
  <c r="GT170"/>
  <c r="GT171"/>
  <c r="GT172"/>
  <c r="GT173"/>
  <c r="GT174"/>
  <c r="GT175"/>
  <c r="GT176"/>
  <c r="GT177"/>
  <c r="GT178"/>
  <c r="GT179"/>
  <c r="GT180"/>
  <c r="GT181"/>
  <c r="GT182"/>
  <c r="GT183"/>
  <c r="GT184"/>
  <c r="GT185"/>
  <c r="GT186"/>
  <c r="GT187"/>
  <c r="GT188"/>
  <c r="GT189"/>
  <c r="GT190"/>
  <c r="GT191"/>
  <c r="GT192"/>
  <c r="GT193"/>
  <c r="GT194"/>
  <c r="GT195"/>
  <c r="GT196"/>
  <c r="GT197"/>
  <c r="GT198"/>
  <c r="GT199"/>
  <c r="GT200"/>
  <c r="GT201"/>
  <c r="GT202"/>
  <c r="GT203"/>
  <c r="GT204"/>
  <c r="GT205"/>
  <c r="GT206"/>
  <c r="GT207"/>
  <c r="GT208"/>
  <c r="GT209"/>
  <c r="GT210"/>
  <c r="GT211"/>
  <c r="GT212"/>
  <c r="GT213"/>
  <c r="GT214"/>
  <c r="GT215"/>
  <c r="GT216"/>
  <c r="GT217"/>
  <c r="GT218"/>
  <c r="GT219"/>
  <c r="GT220"/>
  <c r="GT221"/>
  <c r="GT222"/>
  <c r="GT223"/>
  <c r="GT224"/>
  <c r="GT225"/>
  <c r="GT226"/>
  <c r="GT227"/>
  <c r="GT228"/>
  <c r="GT229"/>
  <c r="GT230"/>
  <c r="GT231"/>
  <c r="GT232"/>
  <c r="GT233"/>
  <c r="GT234"/>
  <c r="GT235"/>
  <c r="GT236"/>
  <c r="GT237"/>
  <c r="GT238"/>
  <c r="GT239"/>
  <c r="GT240"/>
  <c r="GT241"/>
  <c r="GT242"/>
  <c r="GT243"/>
  <c r="GT244"/>
  <c r="GT245"/>
  <c r="GT246"/>
  <c r="GT247"/>
  <c r="GT248"/>
  <c r="GT249"/>
  <c r="GT250"/>
  <c r="GT251"/>
  <c r="GT252"/>
  <c r="GT253"/>
  <c r="GT254"/>
  <c r="GT255"/>
  <c r="GT256"/>
  <c r="GT257"/>
  <c r="GT258"/>
  <c r="GT259"/>
  <c r="GT260"/>
  <c r="GT261"/>
  <c r="GT262"/>
  <c r="GT263"/>
  <c r="GT264"/>
  <c r="GT265"/>
  <c r="GT266"/>
  <c r="GT267"/>
  <c r="GT268"/>
  <c r="GT269"/>
  <c r="GT270"/>
  <c r="GT271"/>
  <c r="GT272"/>
  <c r="GT273"/>
  <c r="GT274"/>
  <c r="GT275"/>
  <c r="GT276"/>
  <c r="GT277"/>
  <c r="GT278"/>
  <c r="GT279"/>
  <c r="GT280"/>
  <c r="GT281"/>
  <c r="GT282"/>
  <c r="GT283"/>
  <c r="GT284"/>
  <c r="GT285"/>
  <c r="GT286"/>
  <c r="GT287"/>
  <c r="GT288"/>
  <c r="GT289"/>
  <c r="GT290"/>
  <c r="GT291"/>
  <c r="GT292"/>
  <c r="GT293"/>
  <c r="GT294"/>
  <c r="GT295"/>
  <c r="GT296"/>
  <c r="GT297"/>
  <c r="GT298"/>
  <c r="GT299"/>
  <c r="GT300"/>
  <c r="GT301"/>
  <c r="GT302"/>
  <c r="GT303"/>
  <c r="GT304"/>
  <c r="GT305"/>
  <c r="GT306"/>
  <c r="GT307"/>
  <c r="GT308"/>
  <c r="GT309"/>
  <c r="GT310"/>
  <c r="GT311"/>
  <c r="GT312"/>
  <c r="GT313"/>
  <c r="GT314"/>
  <c r="GT315"/>
  <c r="GT316"/>
  <c r="GT317"/>
  <c r="GT318"/>
  <c r="GT319"/>
  <c r="GT320"/>
  <c r="GT321"/>
  <c r="GT322"/>
  <c r="GT323"/>
  <c r="GT324"/>
  <c r="GT325"/>
  <c r="GT326"/>
  <c r="GT327"/>
  <c r="GT328"/>
  <c r="GT329"/>
  <c r="GT330"/>
  <c r="GT331"/>
  <c r="GT332"/>
  <c r="GT333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CF6" i="8" l="1"/>
  <c r="FL333" i="3"/>
  <c r="FL331"/>
  <c r="FL329"/>
  <c r="FL327"/>
  <c r="FL325"/>
  <c r="FL323"/>
  <c r="FL321"/>
  <c r="FL319"/>
  <c r="FL317"/>
  <c r="FL315"/>
  <c r="FL313"/>
  <c r="FL311"/>
  <c r="FL309"/>
  <c r="FL307"/>
  <c r="FL305"/>
  <c r="FL303"/>
  <c r="FL301"/>
  <c r="FL299"/>
  <c r="FL297"/>
  <c r="FL295"/>
  <c r="FL293"/>
  <c r="FL291"/>
  <c r="FL289"/>
  <c r="FL287"/>
  <c r="FL285"/>
  <c r="FL283"/>
  <c r="FL281"/>
  <c r="FL279"/>
  <c r="FL277"/>
  <c r="FL275"/>
  <c r="FL273"/>
  <c r="FL271"/>
  <c r="FL269"/>
  <c r="FL267"/>
  <c r="FL265"/>
  <c r="FL263"/>
  <c r="FL261"/>
  <c r="FL259"/>
  <c r="FL257"/>
  <c r="FL255"/>
  <c r="FL253"/>
  <c r="FL251"/>
  <c r="FL249"/>
  <c r="FL247"/>
  <c r="FL245"/>
  <c r="FL243"/>
  <c r="FL241"/>
  <c r="FL239"/>
  <c r="FL237"/>
  <c r="FL235"/>
  <c r="FL233"/>
  <c r="FL231"/>
  <c r="FL229"/>
  <c r="FL227"/>
  <c r="FL225"/>
  <c r="FL223"/>
  <c r="FL221"/>
  <c r="FL219"/>
  <c r="FL217"/>
  <c r="FL215"/>
  <c r="FL213"/>
  <c r="FL211"/>
  <c r="FL209"/>
  <c r="FL207"/>
  <c r="FL205"/>
  <c r="FL203"/>
  <c r="FL201"/>
  <c r="FL199"/>
  <c r="FL197"/>
  <c r="FL195"/>
  <c r="FL193"/>
  <c r="FL191"/>
  <c r="FL189"/>
  <c r="FL187"/>
  <c r="FL185"/>
  <c r="FL183"/>
  <c r="FL181"/>
  <c r="FL179"/>
  <c r="FL177"/>
  <c r="FL175"/>
  <c r="FL173"/>
  <c r="FL171"/>
  <c r="FL169"/>
  <c r="FL167"/>
  <c r="FL165"/>
  <c r="FL163"/>
  <c r="FL161"/>
  <c r="FL159"/>
  <c r="FL157"/>
  <c r="FL155"/>
  <c r="FL153"/>
  <c r="FL151"/>
  <c r="FL149"/>
  <c r="FL147"/>
  <c r="FL145"/>
  <c r="FL143"/>
  <c r="FL141"/>
  <c r="FL139"/>
  <c r="FL137"/>
  <c r="FL135"/>
  <c r="FL133"/>
  <c r="FL131"/>
  <c r="FL129"/>
  <c r="FL127"/>
  <c r="FL125"/>
  <c r="FL123"/>
  <c r="FL121"/>
  <c r="FL119"/>
  <c r="FL117"/>
  <c r="FL115"/>
  <c r="FL113"/>
  <c r="FL111"/>
  <c r="FL109"/>
  <c r="FL107"/>
  <c r="FL105"/>
  <c r="FL103"/>
  <c r="FL101"/>
  <c r="FL99"/>
  <c r="FL97"/>
  <c r="FL95"/>
  <c r="FL93"/>
  <c r="FL91"/>
  <c r="FL89"/>
  <c r="FL87"/>
  <c r="FL85"/>
  <c r="FL83"/>
  <c r="FL81"/>
  <c r="FL79"/>
  <c r="FL77"/>
  <c r="FL75"/>
  <c r="FL73"/>
  <c r="FL71"/>
  <c r="FL69"/>
  <c r="FL67"/>
  <c r="FL65"/>
  <c r="FL63"/>
  <c r="FL61"/>
  <c r="FL59"/>
  <c r="FL57"/>
  <c r="FL55"/>
  <c r="FL53"/>
  <c r="FL51"/>
  <c r="FL49"/>
  <c r="FL47"/>
  <c r="FL45"/>
  <c r="FL43"/>
  <c r="FL41"/>
  <c r="FL39"/>
  <c r="FL37"/>
  <c r="FL35"/>
  <c r="FL33"/>
  <c r="FL31"/>
  <c r="FL29"/>
  <c r="FL27"/>
  <c r="FL25"/>
  <c r="FL23"/>
  <c r="CZ333"/>
  <c r="CZ331"/>
  <c r="CZ329"/>
  <c r="CZ327"/>
  <c r="CZ325"/>
  <c r="CZ323"/>
  <c r="CZ321"/>
  <c r="CZ319"/>
  <c r="CZ317"/>
  <c r="CZ315"/>
  <c r="CZ313"/>
  <c r="CZ311"/>
  <c r="CZ309"/>
  <c r="CZ307"/>
  <c r="CZ305"/>
  <c r="CZ303"/>
  <c r="CZ301"/>
  <c r="CZ299"/>
  <c r="CZ297"/>
  <c r="CZ295"/>
  <c r="CZ293"/>
  <c r="CZ291"/>
  <c r="CZ289"/>
  <c r="CZ287"/>
  <c r="CZ285"/>
  <c r="CZ283"/>
  <c r="CZ281"/>
  <c r="CZ279"/>
  <c r="CZ277"/>
  <c r="CZ275"/>
  <c r="CZ273"/>
  <c r="CZ271"/>
  <c r="CZ269"/>
  <c r="CZ267"/>
  <c r="CZ265"/>
  <c r="CZ263"/>
  <c r="CZ261"/>
  <c r="CZ259"/>
  <c r="CZ257"/>
  <c r="CZ255"/>
  <c r="CZ253"/>
  <c r="CZ251"/>
  <c r="CZ249"/>
  <c r="CZ247"/>
  <c r="CZ245"/>
  <c r="CZ243"/>
  <c r="CZ241"/>
  <c r="CZ239"/>
  <c r="CZ237"/>
  <c r="CZ235"/>
  <c r="CZ233"/>
  <c r="CZ231"/>
  <c r="CZ229"/>
  <c r="CZ227"/>
  <c r="CZ225"/>
  <c r="CZ223"/>
  <c r="CZ221"/>
  <c r="CZ219"/>
  <c r="CZ217"/>
  <c r="CZ215"/>
  <c r="CZ213"/>
  <c r="CZ211"/>
  <c r="CZ209"/>
  <c r="CZ207"/>
  <c r="CZ205"/>
  <c r="CZ203"/>
  <c r="CZ201"/>
  <c r="CZ199"/>
  <c r="CZ197"/>
  <c r="CZ195"/>
  <c r="CZ193"/>
  <c r="CZ191"/>
  <c r="CZ189"/>
  <c r="CZ187"/>
  <c r="CZ185"/>
  <c r="CZ183"/>
  <c r="CZ181"/>
  <c r="CZ179"/>
  <c r="CZ177"/>
  <c r="CZ175"/>
  <c r="CZ173"/>
  <c r="CZ171"/>
  <c r="CZ169"/>
  <c r="CZ167"/>
  <c r="CZ165"/>
  <c r="CZ163"/>
  <c r="CZ161"/>
  <c r="CZ159"/>
  <c r="CZ157"/>
  <c r="CZ155"/>
  <c r="CZ153"/>
  <c r="CZ151"/>
  <c r="CZ149"/>
  <c r="CZ147"/>
  <c r="CZ145"/>
  <c r="CZ143"/>
  <c r="CZ141"/>
  <c r="CZ139"/>
  <c r="CZ137"/>
  <c r="CZ135"/>
  <c r="CZ133"/>
  <c r="CZ131"/>
  <c r="CZ129"/>
  <c r="CZ127"/>
  <c r="CZ125"/>
  <c r="CZ123"/>
  <c r="CZ121"/>
  <c r="CZ119"/>
  <c r="CZ117"/>
  <c r="CZ115"/>
  <c r="CZ113"/>
  <c r="CZ111"/>
  <c r="CZ109"/>
  <c r="CZ107"/>
  <c r="CZ105"/>
  <c r="CZ103"/>
  <c r="CZ101"/>
  <c r="CZ99"/>
  <c r="CZ97"/>
  <c r="CZ95"/>
  <c r="CZ93"/>
  <c r="CZ91"/>
  <c r="CZ89"/>
  <c r="CZ87"/>
  <c r="CZ85"/>
  <c r="CZ83"/>
  <c r="CZ81"/>
  <c r="CZ79"/>
  <c r="CZ77"/>
  <c r="CZ75"/>
  <c r="CZ73"/>
  <c r="CZ71"/>
  <c r="CZ69"/>
  <c r="CZ67"/>
  <c r="CZ65"/>
  <c r="CZ63"/>
  <c r="CZ61"/>
  <c r="CZ59"/>
  <c r="CZ57"/>
  <c r="CZ55"/>
  <c r="CZ53"/>
  <c r="CZ51"/>
  <c r="CZ49"/>
  <c r="CZ47"/>
  <c r="CZ45"/>
  <c r="CZ43"/>
  <c r="CZ41"/>
  <c r="CZ39"/>
  <c r="CZ37"/>
  <c r="CZ35"/>
  <c r="CZ33"/>
  <c r="CZ31"/>
  <c r="CZ29"/>
  <c r="CZ27"/>
  <c r="CZ25"/>
  <c r="CZ23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FL332"/>
  <c r="FL330"/>
  <c r="FL328"/>
  <c r="FL326"/>
  <c r="FL324"/>
  <c r="FL322"/>
  <c r="FL320"/>
  <c r="FL318"/>
  <c r="FL316"/>
  <c r="FL314"/>
  <c r="FL312"/>
  <c r="FL310"/>
  <c r="FL308"/>
  <c r="FL306"/>
  <c r="FL304"/>
  <c r="FL302"/>
  <c r="FL300"/>
  <c r="FL298"/>
  <c r="FL296"/>
  <c r="FL294"/>
  <c r="FL292"/>
  <c r="FL290"/>
  <c r="FL288"/>
  <c r="FL286"/>
  <c r="FL284"/>
  <c r="FL282"/>
  <c r="FL280"/>
  <c r="FL278"/>
  <c r="FL276"/>
  <c r="FL274"/>
  <c r="FL272"/>
  <c r="FL270"/>
  <c r="FL268"/>
  <c r="FL266"/>
  <c r="FL264"/>
  <c r="FL262"/>
  <c r="FL260"/>
  <c r="FL258"/>
  <c r="FL256"/>
  <c r="FL254"/>
  <c r="FL252"/>
  <c r="FL250"/>
  <c r="FL248"/>
  <c r="FL246"/>
  <c r="FL244"/>
  <c r="FL242"/>
  <c r="FL240"/>
  <c r="FL238"/>
  <c r="FL236"/>
  <c r="FL234"/>
  <c r="FL232"/>
  <c r="FL230"/>
  <c r="FL228"/>
  <c r="FL226"/>
  <c r="FL224"/>
  <c r="FL222"/>
  <c r="FL220"/>
  <c r="FL218"/>
  <c r="FL216"/>
  <c r="FL214"/>
  <c r="FL212"/>
  <c r="FL210"/>
  <c r="FL208"/>
  <c r="FL206"/>
  <c r="FL204"/>
  <c r="FL202"/>
  <c r="FL200"/>
  <c r="FL198"/>
  <c r="FL196"/>
  <c r="FL194"/>
  <c r="FL192"/>
  <c r="FL190"/>
  <c r="FL188"/>
  <c r="FL186"/>
  <c r="FL184"/>
  <c r="FL182"/>
  <c r="FL180"/>
  <c r="FL178"/>
  <c r="FL176"/>
  <c r="FL174"/>
  <c r="FL172"/>
  <c r="FL170"/>
  <c r="FL168"/>
  <c r="FL166"/>
  <c r="FL164"/>
  <c r="FL162"/>
  <c r="FL160"/>
  <c r="FL158"/>
  <c r="FL156"/>
  <c r="FL154"/>
  <c r="FL152"/>
  <c r="FL150"/>
  <c r="FL148"/>
  <c r="FL146"/>
  <c r="FL144"/>
  <c r="FL142"/>
  <c r="FL140"/>
  <c r="FL138"/>
  <c r="FL136"/>
  <c r="FL134"/>
  <c r="FL132"/>
  <c r="FL130"/>
  <c r="FL128"/>
  <c r="FL126"/>
  <c r="FL124"/>
  <c r="FL122"/>
  <c r="FL120"/>
  <c r="FL118"/>
  <c r="FL116"/>
  <c r="FL114"/>
  <c r="FL112"/>
  <c r="FL110"/>
  <c r="FL108"/>
  <c r="FL106"/>
  <c r="FL104"/>
  <c r="FL102"/>
  <c r="FL100"/>
  <c r="FL98"/>
  <c r="FL96"/>
  <c r="FL94"/>
  <c r="FL92"/>
  <c r="FL90"/>
  <c r="FL88"/>
  <c r="FL86"/>
  <c r="FL84"/>
  <c r="FL82"/>
  <c r="FL80"/>
  <c r="FL78"/>
  <c r="FL76"/>
  <c r="FL74"/>
  <c r="FL72"/>
  <c r="FL70"/>
  <c r="FL68"/>
  <c r="FL66"/>
  <c r="FL64"/>
  <c r="FL62"/>
  <c r="FL60"/>
  <c r="FL58"/>
  <c r="FL56"/>
  <c r="FL54"/>
  <c r="FL52"/>
  <c r="FL50"/>
  <c r="FL48"/>
  <c r="FL46"/>
  <c r="FL44"/>
  <c r="FL42"/>
  <c r="FL40"/>
  <c r="FL38"/>
  <c r="FL36"/>
  <c r="FL34"/>
  <c r="FL32"/>
  <c r="FL30"/>
  <c r="FL28"/>
  <c r="FL26"/>
  <c r="FL24"/>
  <c r="CZ332"/>
  <c r="CZ330"/>
  <c r="CZ328"/>
  <c r="CZ326"/>
  <c r="CZ324"/>
  <c r="CZ322"/>
  <c r="CZ320"/>
  <c r="CZ318"/>
  <c r="CZ316"/>
  <c r="CZ314"/>
  <c r="CZ312"/>
  <c r="CZ310"/>
  <c r="CZ308"/>
  <c r="CZ306"/>
  <c r="CZ304"/>
  <c r="CZ302"/>
  <c r="CZ300"/>
  <c r="CZ298"/>
  <c r="CZ296"/>
  <c r="CZ294"/>
  <c r="CZ292"/>
  <c r="CZ290"/>
  <c r="CZ288"/>
  <c r="CZ286"/>
  <c r="CZ284"/>
  <c r="CZ282"/>
  <c r="CZ280"/>
  <c r="CZ278"/>
  <c r="CZ276"/>
  <c r="CZ274"/>
  <c r="CZ272"/>
  <c r="CZ270"/>
  <c r="CZ268"/>
  <c r="CZ266"/>
  <c r="CZ264"/>
  <c r="CZ262"/>
  <c r="CZ260"/>
  <c r="CZ258"/>
  <c r="CZ256"/>
  <c r="CZ254"/>
  <c r="CZ252"/>
  <c r="CZ250"/>
  <c r="CZ248"/>
  <c r="CZ246"/>
  <c r="CZ244"/>
  <c r="CZ242"/>
  <c r="CZ240"/>
  <c r="CZ238"/>
  <c r="CZ236"/>
  <c r="CZ234"/>
  <c r="CZ232"/>
  <c r="CZ230"/>
  <c r="CZ228"/>
  <c r="CZ226"/>
  <c r="CZ224"/>
  <c r="CZ222"/>
  <c r="CZ220"/>
  <c r="CZ218"/>
  <c r="CZ216"/>
  <c r="CZ214"/>
  <c r="CZ212"/>
  <c r="CZ210"/>
  <c r="CZ208"/>
  <c r="CZ206"/>
  <c r="CZ204"/>
  <c r="CZ202"/>
  <c r="CZ200"/>
  <c r="CZ198"/>
  <c r="CZ196"/>
  <c r="CZ194"/>
  <c r="CZ192"/>
  <c r="CZ190"/>
  <c r="CZ188"/>
  <c r="CZ186"/>
  <c r="CZ184"/>
  <c r="CZ182"/>
  <c r="CZ180"/>
  <c r="CZ178"/>
  <c r="CZ176"/>
  <c r="CZ174"/>
  <c r="CZ172"/>
  <c r="CZ170"/>
  <c r="CZ168"/>
  <c r="CZ166"/>
  <c r="CZ164"/>
  <c r="CZ162"/>
  <c r="CZ160"/>
  <c r="CZ158"/>
  <c r="CZ156"/>
  <c r="CZ154"/>
  <c r="CZ152"/>
  <c r="CZ150"/>
  <c r="CZ148"/>
  <c r="CZ146"/>
  <c r="CZ144"/>
  <c r="CZ142"/>
  <c r="CZ140"/>
  <c r="CZ138"/>
  <c r="CZ136"/>
  <c r="CZ134"/>
  <c r="CZ132"/>
  <c r="CZ130"/>
  <c r="CZ128"/>
  <c r="CZ126"/>
  <c r="CZ124"/>
  <c r="CZ122"/>
  <c r="CZ120"/>
  <c r="CZ118"/>
  <c r="CZ116"/>
  <c r="CZ114"/>
  <c r="CZ112"/>
  <c r="CZ110"/>
  <c r="CZ108"/>
  <c r="CZ106"/>
  <c r="CZ104"/>
  <c r="CZ102"/>
  <c r="CZ100"/>
  <c r="CZ98"/>
  <c r="CZ96"/>
  <c r="CZ94"/>
  <c r="CZ92"/>
  <c r="CZ90"/>
  <c r="CZ88"/>
  <c r="CZ86"/>
  <c r="CZ84"/>
  <c r="CZ82"/>
  <c r="CZ80"/>
  <c r="CZ78"/>
  <c r="CZ76"/>
  <c r="CZ74"/>
  <c r="CZ72"/>
  <c r="CZ70"/>
  <c r="CZ68"/>
  <c r="CZ66"/>
  <c r="CZ64"/>
  <c r="CZ62"/>
  <c r="CZ60"/>
  <c r="CZ58"/>
  <c r="CZ56"/>
  <c r="CZ54"/>
  <c r="CZ52"/>
  <c r="CZ50"/>
  <c r="CZ48"/>
  <c r="CZ46"/>
  <c r="CZ44"/>
  <c r="CZ42"/>
  <c r="CZ40"/>
  <c r="CZ38"/>
  <c r="CZ36"/>
  <c r="CZ34"/>
  <c r="CZ32"/>
  <c r="CZ30"/>
  <c r="CZ28"/>
  <c r="CZ26"/>
  <c r="CZ24"/>
  <c r="U267"/>
  <c r="U265"/>
  <c r="U263"/>
  <c r="U261"/>
  <c r="U259"/>
  <c r="U257"/>
  <c r="U255"/>
  <c r="U253"/>
  <c r="U251"/>
  <c r="U249"/>
  <c r="U247"/>
  <c r="U245"/>
  <c r="U243"/>
  <c r="U241"/>
  <c r="U239"/>
  <c r="U237"/>
  <c r="U235"/>
  <c r="U233"/>
  <c r="U231"/>
  <c r="U229"/>
  <c r="U227"/>
  <c r="U225"/>
  <c r="U223"/>
  <c r="U221"/>
  <c r="U219"/>
  <c r="U217"/>
  <c r="U215"/>
  <c r="U213"/>
  <c r="U211"/>
  <c r="U209"/>
  <c r="U207"/>
  <c r="U205"/>
  <c r="U203"/>
  <c r="U201"/>
  <c r="U199"/>
  <c r="U197"/>
  <c r="U195"/>
  <c r="U193"/>
  <c r="U191"/>
  <c r="U189"/>
  <c r="U187"/>
  <c r="U185"/>
  <c r="U183"/>
  <c r="U181"/>
  <c r="U179"/>
  <c r="U177"/>
  <c r="U175"/>
  <c r="U173"/>
  <c r="U171"/>
  <c r="U169"/>
  <c r="U167"/>
  <c r="U165"/>
  <c r="U163"/>
  <c r="U161"/>
  <c r="U159"/>
  <c r="U157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A22"/>
  <c r="A5"/>
  <c r="Q8"/>
  <c r="R8"/>
  <c r="S8"/>
  <c r="T8"/>
  <c r="T5"/>
  <c r="GT5"/>
  <c r="GT6"/>
  <c r="GT7"/>
  <c r="GT8"/>
  <c r="GT9"/>
  <c r="GT10"/>
  <c r="GT11"/>
  <c r="GT12"/>
  <c r="GT13"/>
  <c r="GT14"/>
  <c r="GT15"/>
  <c r="GT16"/>
  <c r="GT17"/>
  <c r="GT18"/>
  <c r="GT19"/>
  <c r="GT20"/>
  <c r="GT21"/>
  <c r="GT22"/>
  <c r="GS5"/>
  <c r="GS6"/>
  <c r="GS7"/>
  <c r="GS8"/>
  <c r="GS9"/>
  <c r="GS10"/>
  <c r="GS11"/>
  <c r="GS12"/>
  <c r="GS13"/>
  <c r="GS14"/>
  <c r="GS15"/>
  <c r="GS16"/>
  <c r="GS17"/>
  <c r="GS18"/>
  <c r="GS19"/>
  <c r="GS20"/>
  <c r="GS21"/>
  <c r="GS22"/>
  <c r="GR5"/>
  <c r="GR6"/>
  <c r="GR7"/>
  <c r="GR8"/>
  <c r="GR9"/>
  <c r="GR10"/>
  <c r="GR11"/>
  <c r="GR12"/>
  <c r="GR13"/>
  <c r="GR14"/>
  <c r="GR15"/>
  <c r="GR16"/>
  <c r="GR17"/>
  <c r="GR18"/>
  <c r="GR19"/>
  <c r="GR20"/>
  <c r="GR21"/>
  <c r="GR22"/>
  <c r="GQ5"/>
  <c r="GQ6"/>
  <c r="GQ7"/>
  <c r="GQ8"/>
  <c r="GQ9"/>
  <c r="GQ10"/>
  <c r="GQ11"/>
  <c r="GQ12"/>
  <c r="GQ13"/>
  <c r="GQ14"/>
  <c r="GQ15"/>
  <c r="GQ16"/>
  <c r="GQ17"/>
  <c r="GQ18"/>
  <c r="GQ19"/>
  <c r="GQ20"/>
  <c r="GQ21"/>
  <c r="GQ22"/>
  <c r="GP5"/>
  <c r="GP6"/>
  <c r="GP7"/>
  <c r="GP8"/>
  <c r="GP9"/>
  <c r="GP10"/>
  <c r="GP11"/>
  <c r="GP12"/>
  <c r="GP13"/>
  <c r="GP14"/>
  <c r="GP15"/>
  <c r="GP16"/>
  <c r="GP17"/>
  <c r="GP18"/>
  <c r="GP19"/>
  <c r="GP20"/>
  <c r="GP21"/>
  <c r="GP22"/>
  <c r="GO5"/>
  <c r="GO6"/>
  <c r="GO7"/>
  <c r="GO8"/>
  <c r="GO9"/>
  <c r="GO10"/>
  <c r="GO11"/>
  <c r="GO12"/>
  <c r="GO13"/>
  <c r="GO14"/>
  <c r="GO15"/>
  <c r="GO16"/>
  <c r="GO17"/>
  <c r="GO18"/>
  <c r="GO19"/>
  <c r="GO20"/>
  <c r="GO21"/>
  <c r="GO22"/>
  <c r="GN5"/>
  <c r="GN6"/>
  <c r="GN7"/>
  <c r="GN8"/>
  <c r="GN9"/>
  <c r="GN10"/>
  <c r="GN11"/>
  <c r="GN12"/>
  <c r="GN13"/>
  <c r="GN14"/>
  <c r="GN15"/>
  <c r="GN16"/>
  <c r="GN17"/>
  <c r="GN18"/>
  <c r="GN19"/>
  <c r="GN20"/>
  <c r="GN21"/>
  <c r="GN22"/>
  <c r="GM5"/>
  <c r="GM6"/>
  <c r="GM7"/>
  <c r="GM8"/>
  <c r="GM9"/>
  <c r="GM10"/>
  <c r="GM11"/>
  <c r="GM12"/>
  <c r="GM13"/>
  <c r="GM14"/>
  <c r="GM15"/>
  <c r="GM16"/>
  <c r="GM17"/>
  <c r="GM18"/>
  <c r="GM19"/>
  <c r="GM20"/>
  <c r="GM21"/>
  <c r="GM22"/>
  <c r="GL5"/>
  <c r="GL6"/>
  <c r="GL7"/>
  <c r="GL8"/>
  <c r="GL9"/>
  <c r="GL10"/>
  <c r="GL11"/>
  <c r="GL12"/>
  <c r="GL13"/>
  <c r="GL14"/>
  <c r="GL15"/>
  <c r="GL16"/>
  <c r="GL17"/>
  <c r="GL18"/>
  <c r="GL19"/>
  <c r="GL20"/>
  <c r="GL21"/>
  <c r="GL22"/>
  <c r="GK5"/>
  <c r="GK6"/>
  <c r="GK7"/>
  <c r="GK8"/>
  <c r="GK9"/>
  <c r="GK10"/>
  <c r="GK11"/>
  <c r="GK12"/>
  <c r="GK13"/>
  <c r="GK14"/>
  <c r="GK15"/>
  <c r="GK16"/>
  <c r="GK17"/>
  <c r="GK18"/>
  <c r="GK19"/>
  <c r="GK20"/>
  <c r="GK21"/>
  <c r="GK22"/>
  <c r="GJ5"/>
  <c r="GJ6"/>
  <c r="GJ7"/>
  <c r="GJ8"/>
  <c r="GJ9"/>
  <c r="GJ10"/>
  <c r="GJ11"/>
  <c r="GJ12"/>
  <c r="GJ13"/>
  <c r="GJ14"/>
  <c r="GJ15"/>
  <c r="GJ16"/>
  <c r="GJ17"/>
  <c r="GJ18"/>
  <c r="GJ19"/>
  <c r="GJ20"/>
  <c r="GJ21"/>
  <c r="GJ22"/>
  <c r="GI5"/>
  <c r="GI6"/>
  <c r="GI7"/>
  <c r="GI8"/>
  <c r="GI9"/>
  <c r="GI10"/>
  <c r="GI11"/>
  <c r="GI12"/>
  <c r="GI13"/>
  <c r="GI14"/>
  <c r="GI15"/>
  <c r="GI16"/>
  <c r="GI17"/>
  <c r="GI18"/>
  <c r="GI19"/>
  <c r="GI20"/>
  <c r="GI21"/>
  <c r="GI22"/>
  <c r="GH5"/>
  <c r="GH6"/>
  <c r="GH7"/>
  <c r="GH8"/>
  <c r="GH9"/>
  <c r="GH10"/>
  <c r="GH11"/>
  <c r="GH12"/>
  <c r="GH13"/>
  <c r="GH14"/>
  <c r="GH15"/>
  <c r="GH16"/>
  <c r="GH17"/>
  <c r="GH18"/>
  <c r="GH19"/>
  <c r="GH20"/>
  <c r="GH21"/>
  <c r="GH22"/>
  <c r="GG5"/>
  <c r="GG6"/>
  <c r="GG7"/>
  <c r="GG8"/>
  <c r="GG9"/>
  <c r="GG10"/>
  <c r="GG11"/>
  <c r="GG12"/>
  <c r="GG13"/>
  <c r="GG14"/>
  <c r="GG15"/>
  <c r="GG16"/>
  <c r="GG17"/>
  <c r="GG18"/>
  <c r="GG19"/>
  <c r="GG20"/>
  <c r="GG21"/>
  <c r="GG22"/>
  <c r="GF5"/>
  <c r="GF6"/>
  <c r="GF7"/>
  <c r="GF8"/>
  <c r="GF9"/>
  <c r="GF10"/>
  <c r="GF11"/>
  <c r="GF12"/>
  <c r="GF13"/>
  <c r="GF14"/>
  <c r="GF15"/>
  <c r="GF16"/>
  <c r="GF17"/>
  <c r="GF18"/>
  <c r="GF19"/>
  <c r="GF20"/>
  <c r="GF21"/>
  <c r="GF22"/>
  <c r="GE5"/>
  <c r="GE6"/>
  <c r="GE7"/>
  <c r="GE8"/>
  <c r="GE9"/>
  <c r="GE10"/>
  <c r="GE11"/>
  <c r="GE12"/>
  <c r="GE13"/>
  <c r="GE14"/>
  <c r="GE15"/>
  <c r="GE16"/>
  <c r="GE17"/>
  <c r="GE18"/>
  <c r="GE19"/>
  <c r="GE20"/>
  <c r="GE21"/>
  <c r="GE22"/>
  <c r="GD5"/>
  <c r="GD6"/>
  <c r="GD7"/>
  <c r="GD8"/>
  <c r="GD9"/>
  <c r="GD10"/>
  <c r="GD11"/>
  <c r="GD12"/>
  <c r="GD13"/>
  <c r="GD14"/>
  <c r="GD15"/>
  <c r="GD16"/>
  <c r="GD17"/>
  <c r="GD18"/>
  <c r="GD19"/>
  <c r="GD20"/>
  <c r="GD21"/>
  <c r="GD22"/>
  <c r="GC5"/>
  <c r="GC6"/>
  <c r="GC7"/>
  <c r="GC8"/>
  <c r="GC9"/>
  <c r="GC10"/>
  <c r="GC11"/>
  <c r="GC12"/>
  <c r="GC13"/>
  <c r="GC14"/>
  <c r="GC15"/>
  <c r="GC16"/>
  <c r="GC17"/>
  <c r="GC18"/>
  <c r="GC19"/>
  <c r="GC20"/>
  <c r="GC21"/>
  <c r="GC22"/>
  <c r="GB5"/>
  <c r="GB6"/>
  <c r="GB7"/>
  <c r="GB8"/>
  <c r="GB9"/>
  <c r="GB10"/>
  <c r="GB11"/>
  <c r="GB12"/>
  <c r="GB13"/>
  <c r="GB14"/>
  <c r="GB15"/>
  <c r="GB16"/>
  <c r="GB17"/>
  <c r="GB18"/>
  <c r="GB19"/>
  <c r="GB20"/>
  <c r="GB21"/>
  <c r="GB22"/>
  <c r="GA5"/>
  <c r="GA6"/>
  <c r="GA7"/>
  <c r="GA8"/>
  <c r="GA9"/>
  <c r="GA10"/>
  <c r="GA11"/>
  <c r="GA12"/>
  <c r="GA13"/>
  <c r="GA14"/>
  <c r="GA15"/>
  <c r="GA16"/>
  <c r="GA17"/>
  <c r="GA18"/>
  <c r="GA19"/>
  <c r="GA20"/>
  <c r="GA21"/>
  <c r="GA22"/>
  <c r="FZ5"/>
  <c r="FZ6"/>
  <c r="FZ7"/>
  <c r="FZ8"/>
  <c r="FZ9"/>
  <c r="FZ10"/>
  <c r="FZ11"/>
  <c r="FZ12"/>
  <c r="FZ13"/>
  <c r="FZ14"/>
  <c r="FZ15"/>
  <c r="FZ16"/>
  <c r="FZ17"/>
  <c r="FZ18"/>
  <c r="FZ19"/>
  <c r="FZ20"/>
  <c r="FZ21"/>
  <c r="FZ22"/>
  <c r="FY5"/>
  <c r="FY6"/>
  <c r="FY7"/>
  <c r="FY8"/>
  <c r="FY9"/>
  <c r="FY10"/>
  <c r="FY11"/>
  <c r="FY12"/>
  <c r="FY13"/>
  <c r="FY14"/>
  <c r="FY15"/>
  <c r="FY16"/>
  <c r="FY17"/>
  <c r="FY18"/>
  <c r="FY19"/>
  <c r="FY20"/>
  <c r="FY21"/>
  <c r="FY22"/>
  <c r="FX5"/>
  <c r="FX6"/>
  <c r="FX7"/>
  <c r="FX8"/>
  <c r="FX9"/>
  <c r="FX10"/>
  <c r="FX11"/>
  <c r="FX12"/>
  <c r="FX13"/>
  <c r="FX14"/>
  <c r="FX15"/>
  <c r="FX16"/>
  <c r="FX17"/>
  <c r="FX18"/>
  <c r="FX19"/>
  <c r="FX20"/>
  <c r="FX21"/>
  <c r="FX22"/>
  <c r="FW5"/>
  <c r="FW6"/>
  <c r="FW7"/>
  <c r="FW8"/>
  <c r="FW9"/>
  <c r="FW10"/>
  <c r="FW11"/>
  <c r="FW12"/>
  <c r="FW13"/>
  <c r="FW14"/>
  <c r="FW15"/>
  <c r="FW16"/>
  <c r="FW17"/>
  <c r="FW18"/>
  <c r="FW19"/>
  <c r="FW20"/>
  <c r="FW21"/>
  <c r="FW22"/>
  <c r="FV5"/>
  <c r="FV6"/>
  <c r="FV7"/>
  <c r="FV8"/>
  <c r="FV9"/>
  <c r="FV10"/>
  <c r="FV11"/>
  <c r="FV12"/>
  <c r="FV13"/>
  <c r="FV14"/>
  <c r="FV15"/>
  <c r="FV16"/>
  <c r="FV17"/>
  <c r="FV18"/>
  <c r="FV19"/>
  <c r="FV20"/>
  <c r="FV21"/>
  <c r="FV22"/>
  <c r="FU5"/>
  <c r="FU6"/>
  <c r="FU7"/>
  <c r="FU8"/>
  <c r="FU9"/>
  <c r="FU10"/>
  <c r="FU11"/>
  <c r="FU12"/>
  <c r="FU13"/>
  <c r="FU14"/>
  <c r="FU15"/>
  <c r="FU16"/>
  <c r="FU17"/>
  <c r="FU18"/>
  <c r="FU19"/>
  <c r="FU20"/>
  <c r="FU21"/>
  <c r="FU22"/>
  <c r="FT5"/>
  <c r="FT6"/>
  <c r="FT7"/>
  <c r="FT8"/>
  <c r="FT9"/>
  <c r="FT10"/>
  <c r="FT11"/>
  <c r="FT12"/>
  <c r="FT13"/>
  <c r="FT14"/>
  <c r="FT15"/>
  <c r="FT16"/>
  <c r="FT17"/>
  <c r="FT18"/>
  <c r="FT19"/>
  <c r="FT20"/>
  <c r="FT21"/>
  <c r="FT22"/>
  <c r="FS5"/>
  <c r="FS6"/>
  <c r="FS7"/>
  <c r="FS8"/>
  <c r="FS9"/>
  <c r="FS10"/>
  <c r="FS11"/>
  <c r="FS12"/>
  <c r="FS13"/>
  <c r="FS14"/>
  <c r="FS15"/>
  <c r="FS16"/>
  <c r="FS17"/>
  <c r="FS18"/>
  <c r="FS19"/>
  <c r="FS20"/>
  <c r="FS21"/>
  <c r="FS22"/>
  <c r="FR5"/>
  <c r="FR6"/>
  <c r="FR7"/>
  <c r="FR8"/>
  <c r="FR9"/>
  <c r="FR10"/>
  <c r="FR11"/>
  <c r="FR12"/>
  <c r="FR13"/>
  <c r="FR14"/>
  <c r="FR15"/>
  <c r="FR16"/>
  <c r="FR17"/>
  <c r="FR18"/>
  <c r="FR19"/>
  <c r="FR20"/>
  <c r="FR21"/>
  <c r="FR22"/>
  <c r="FQ5"/>
  <c r="FQ6"/>
  <c r="FQ7"/>
  <c r="FQ8"/>
  <c r="FQ9"/>
  <c r="FQ10"/>
  <c r="FQ11"/>
  <c r="FQ12"/>
  <c r="FQ13"/>
  <c r="FQ14"/>
  <c r="FQ15"/>
  <c r="FQ16"/>
  <c r="FQ17"/>
  <c r="FQ18"/>
  <c r="FQ19"/>
  <c r="FQ20"/>
  <c r="FQ21"/>
  <c r="FQ22"/>
  <c r="FP5"/>
  <c r="FP6"/>
  <c r="FP7"/>
  <c r="FP8"/>
  <c r="FP9"/>
  <c r="FP10"/>
  <c r="FP11"/>
  <c r="FP12"/>
  <c r="FP13"/>
  <c r="FP14"/>
  <c r="FP15"/>
  <c r="FP16"/>
  <c r="FP17"/>
  <c r="FP18"/>
  <c r="FP19"/>
  <c r="FP20"/>
  <c r="FP21"/>
  <c r="FP22"/>
  <c r="FO5"/>
  <c r="FO6"/>
  <c r="FO7"/>
  <c r="FO8"/>
  <c r="FO9"/>
  <c r="FO10"/>
  <c r="FO11"/>
  <c r="FO12"/>
  <c r="FO13"/>
  <c r="FO14"/>
  <c r="FO15"/>
  <c r="FO16"/>
  <c r="FO17"/>
  <c r="FO18"/>
  <c r="FO19"/>
  <c r="FO20"/>
  <c r="FO21"/>
  <c r="FO22"/>
  <c r="FN5"/>
  <c r="FN6"/>
  <c r="FN7"/>
  <c r="FN8"/>
  <c r="FN9"/>
  <c r="FN10"/>
  <c r="FN11"/>
  <c r="FN12"/>
  <c r="FN13"/>
  <c r="FN14"/>
  <c r="FN15"/>
  <c r="FN16"/>
  <c r="FN17"/>
  <c r="FN18"/>
  <c r="FN19"/>
  <c r="FN20"/>
  <c r="FN21"/>
  <c r="FN22"/>
  <c r="FM5"/>
  <c r="FM6"/>
  <c r="FM7"/>
  <c r="FM8"/>
  <c r="FM9"/>
  <c r="FM10"/>
  <c r="FM11"/>
  <c r="FM12"/>
  <c r="FM13"/>
  <c r="FM14"/>
  <c r="FM15"/>
  <c r="FM16"/>
  <c r="FM17"/>
  <c r="FM18"/>
  <c r="FM19"/>
  <c r="FM20"/>
  <c r="FM21"/>
  <c r="FM22"/>
  <c r="FK5"/>
  <c r="FK6"/>
  <c r="FK7"/>
  <c r="FK8"/>
  <c r="FK9"/>
  <c r="FK10"/>
  <c r="FK11"/>
  <c r="FK12"/>
  <c r="FK13"/>
  <c r="FK14"/>
  <c r="FK15"/>
  <c r="FK16"/>
  <c r="FK17"/>
  <c r="FK18"/>
  <c r="FK19"/>
  <c r="FK20"/>
  <c r="FK21"/>
  <c r="FK22"/>
  <c r="FJ5"/>
  <c r="FJ6"/>
  <c r="FJ7"/>
  <c r="FJ8"/>
  <c r="FJ9"/>
  <c r="FJ10"/>
  <c r="FJ11"/>
  <c r="FJ12"/>
  <c r="FJ13"/>
  <c r="FJ14"/>
  <c r="FJ15"/>
  <c r="FJ16"/>
  <c r="FJ17"/>
  <c r="FJ18"/>
  <c r="FJ19"/>
  <c r="FJ20"/>
  <c r="FJ21"/>
  <c r="FJ22"/>
  <c r="FI5"/>
  <c r="FI6"/>
  <c r="FI7"/>
  <c r="FI8"/>
  <c r="FI9"/>
  <c r="FI10"/>
  <c r="FI11"/>
  <c r="FI12"/>
  <c r="FI13"/>
  <c r="FI14"/>
  <c r="FI15"/>
  <c r="FI16"/>
  <c r="FI17"/>
  <c r="FI18"/>
  <c r="FI19"/>
  <c r="FI20"/>
  <c r="FI21"/>
  <c r="FI22"/>
  <c r="FH5"/>
  <c r="FL5" s="1"/>
  <c r="FH6"/>
  <c r="FL6" s="1"/>
  <c r="FH7"/>
  <c r="FL7" s="1"/>
  <c r="FH8"/>
  <c r="FL8" s="1"/>
  <c r="FH9"/>
  <c r="FL9" s="1"/>
  <c r="FH10"/>
  <c r="FL10" s="1"/>
  <c r="FH11"/>
  <c r="FL11" s="1"/>
  <c r="FH12"/>
  <c r="FL12" s="1"/>
  <c r="FH13"/>
  <c r="FL13" s="1"/>
  <c r="FH14"/>
  <c r="FL14" s="1"/>
  <c r="FH15"/>
  <c r="FL15" s="1"/>
  <c r="FH16"/>
  <c r="FL16" s="1"/>
  <c r="FH17"/>
  <c r="FL17" s="1"/>
  <c r="FH18"/>
  <c r="FL18" s="1"/>
  <c r="FH19"/>
  <c r="FL19" s="1"/>
  <c r="FH20"/>
  <c r="FL20" s="1"/>
  <c r="FH21"/>
  <c r="FL21" s="1"/>
  <c r="FH22"/>
  <c r="FL22" s="1"/>
  <c r="FG5"/>
  <c r="FG6"/>
  <c r="FG7"/>
  <c r="FG8"/>
  <c r="FG9"/>
  <c r="FG10"/>
  <c r="FG11"/>
  <c r="FG12"/>
  <c r="FG13"/>
  <c r="FG14"/>
  <c r="FG15"/>
  <c r="FG16"/>
  <c r="FG17"/>
  <c r="FG18"/>
  <c r="FG19"/>
  <c r="FG20"/>
  <c r="FG21"/>
  <c r="FG22"/>
  <c r="FF5"/>
  <c r="FF6"/>
  <c r="FF7"/>
  <c r="FF8"/>
  <c r="FF9"/>
  <c r="FF10"/>
  <c r="FF11"/>
  <c r="FF12"/>
  <c r="FF13"/>
  <c r="FF14"/>
  <c r="FF15"/>
  <c r="FF16"/>
  <c r="FF17"/>
  <c r="FF18"/>
  <c r="FF19"/>
  <c r="FF20"/>
  <c r="FF21"/>
  <c r="FF22"/>
  <c r="FE5"/>
  <c r="FE6"/>
  <c r="FE7"/>
  <c r="FE8"/>
  <c r="FE9"/>
  <c r="FE10"/>
  <c r="FE11"/>
  <c r="FE12"/>
  <c r="FE13"/>
  <c r="FE14"/>
  <c r="FE15"/>
  <c r="FE16"/>
  <c r="FE17"/>
  <c r="FE18"/>
  <c r="FE19"/>
  <c r="FE20"/>
  <c r="FE21"/>
  <c r="FE22"/>
  <c r="FD5"/>
  <c r="FD6"/>
  <c r="FD7"/>
  <c r="FD8"/>
  <c r="FD9"/>
  <c r="FD10"/>
  <c r="FD11"/>
  <c r="FD12"/>
  <c r="FD13"/>
  <c r="FD14"/>
  <c r="FD15"/>
  <c r="FD16"/>
  <c r="FD17"/>
  <c r="FD18"/>
  <c r="FD19"/>
  <c r="FD20"/>
  <c r="FD21"/>
  <c r="FD22"/>
  <c r="FC5"/>
  <c r="FC6"/>
  <c r="FC7"/>
  <c r="FC8"/>
  <c r="FC9"/>
  <c r="FC10"/>
  <c r="FC11"/>
  <c r="FC12"/>
  <c r="FC13"/>
  <c r="FC14"/>
  <c r="FC15"/>
  <c r="FC16"/>
  <c r="FC17"/>
  <c r="FC18"/>
  <c r="FC19"/>
  <c r="FC20"/>
  <c r="FC21"/>
  <c r="FC22"/>
  <c r="FB5"/>
  <c r="FB6"/>
  <c r="FB7"/>
  <c r="FB8"/>
  <c r="FB9"/>
  <c r="FB10"/>
  <c r="FB11"/>
  <c r="FB12"/>
  <c r="FB13"/>
  <c r="FB14"/>
  <c r="FB15"/>
  <c r="FB16"/>
  <c r="FB17"/>
  <c r="FB18"/>
  <c r="FB19"/>
  <c r="FB20"/>
  <c r="FB21"/>
  <c r="FB22"/>
  <c r="FA5"/>
  <c r="FA6"/>
  <c r="FA7"/>
  <c r="FA8"/>
  <c r="FA9"/>
  <c r="FA10"/>
  <c r="FA11"/>
  <c r="FA12"/>
  <c r="FA13"/>
  <c r="FA14"/>
  <c r="FA15"/>
  <c r="FA16"/>
  <c r="FA17"/>
  <c r="FA18"/>
  <c r="FA19"/>
  <c r="FA20"/>
  <c r="FA21"/>
  <c r="FA22"/>
  <c r="EZ5"/>
  <c r="EZ6"/>
  <c r="EZ7"/>
  <c r="EZ8"/>
  <c r="EZ9"/>
  <c r="EZ10"/>
  <c r="EZ11"/>
  <c r="EZ12"/>
  <c r="EZ13"/>
  <c r="EZ14"/>
  <c r="EZ15"/>
  <c r="EZ16"/>
  <c r="EZ17"/>
  <c r="EZ18"/>
  <c r="EZ19"/>
  <c r="EZ20"/>
  <c r="EZ21"/>
  <c r="EZ22"/>
  <c r="EY5"/>
  <c r="EY6"/>
  <c r="EY7"/>
  <c r="EY8"/>
  <c r="EY9"/>
  <c r="EY10"/>
  <c r="EY11"/>
  <c r="EY12"/>
  <c r="EY13"/>
  <c r="EY14"/>
  <c r="EY15"/>
  <c r="EY16"/>
  <c r="EY17"/>
  <c r="EY18"/>
  <c r="EY19"/>
  <c r="EY20"/>
  <c r="EY21"/>
  <c r="EY22"/>
  <c r="EX5"/>
  <c r="EX6"/>
  <c r="EX7"/>
  <c r="EX8"/>
  <c r="EX9"/>
  <c r="EX10"/>
  <c r="EX11"/>
  <c r="EX12"/>
  <c r="EX13"/>
  <c r="EX14"/>
  <c r="EX15"/>
  <c r="EX16"/>
  <c r="EX17"/>
  <c r="EX18"/>
  <c r="EX19"/>
  <c r="EX20"/>
  <c r="EX21"/>
  <c r="EX22"/>
  <c r="EW5"/>
  <c r="EW6"/>
  <c r="EW7"/>
  <c r="EW8"/>
  <c r="EW9"/>
  <c r="EW10"/>
  <c r="EW11"/>
  <c r="EW12"/>
  <c r="EW13"/>
  <c r="EW14"/>
  <c r="EW15"/>
  <c r="EW16"/>
  <c r="EW17"/>
  <c r="EW18"/>
  <c r="EW19"/>
  <c r="EW20"/>
  <c r="EW21"/>
  <c r="EW22"/>
  <c r="EV5"/>
  <c r="EV6"/>
  <c r="EV7"/>
  <c r="EV8"/>
  <c r="EV9"/>
  <c r="EV10"/>
  <c r="EV11"/>
  <c r="EV12"/>
  <c r="EV13"/>
  <c r="EV14"/>
  <c r="EV15"/>
  <c r="EV16"/>
  <c r="EV17"/>
  <c r="EV18"/>
  <c r="EV19"/>
  <c r="EV20"/>
  <c r="EV21"/>
  <c r="EV22"/>
  <c r="EU5"/>
  <c r="EU6"/>
  <c r="EU7"/>
  <c r="EU8"/>
  <c r="EU9"/>
  <c r="EU10"/>
  <c r="EU11"/>
  <c r="EU12"/>
  <c r="EU13"/>
  <c r="EU14"/>
  <c r="EU15"/>
  <c r="EU16"/>
  <c r="EU17"/>
  <c r="EU18"/>
  <c r="EU19"/>
  <c r="EU20"/>
  <c r="EU21"/>
  <c r="EU22"/>
  <c r="ET5"/>
  <c r="ET6"/>
  <c r="ET7"/>
  <c r="ET8"/>
  <c r="ET9"/>
  <c r="ET10"/>
  <c r="ET11"/>
  <c r="ET12"/>
  <c r="ET13"/>
  <c r="ET14"/>
  <c r="ET15"/>
  <c r="ET16"/>
  <c r="ET17"/>
  <c r="ET18"/>
  <c r="ET19"/>
  <c r="ET20"/>
  <c r="ET21"/>
  <c r="ET22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R5"/>
  <c r="ER6"/>
  <c r="ER7"/>
  <c r="ER8"/>
  <c r="ER9"/>
  <c r="ER10"/>
  <c r="ER11"/>
  <c r="ER12"/>
  <c r="ER13"/>
  <c r="ER14"/>
  <c r="ER15"/>
  <c r="ER16"/>
  <c r="ER17"/>
  <c r="ER18"/>
  <c r="ER19"/>
  <c r="ER20"/>
  <c r="ER21"/>
  <c r="ER22"/>
  <c r="EQ5"/>
  <c r="EQ6"/>
  <c r="EQ7"/>
  <c r="EQ8"/>
  <c r="EQ9"/>
  <c r="EQ10"/>
  <c r="EQ11"/>
  <c r="EQ12"/>
  <c r="EQ13"/>
  <c r="EQ14"/>
  <c r="EQ15"/>
  <c r="EQ16"/>
  <c r="EQ17"/>
  <c r="EQ18"/>
  <c r="EQ19"/>
  <c r="EQ20"/>
  <c r="EQ21"/>
  <c r="EQ22"/>
  <c r="EP5"/>
  <c r="EP6"/>
  <c r="EP7"/>
  <c r="EP8"/>
  <c r="EP9"/>
  <c r="EP10"/>
  <c r="EP11"/>
  <c r="EP12"/>
  <c r="EP13"/>
  <c r="EP14"/>
  <c r="EP15"/>
  <c r="EP16"/>
  <c r="EP17"/>
  <c r="EP18"/>
  <c r="EP19"/>
  <c r="EP20"/>
  <c r="EP21"/>
  <c r="EP22"/>
  <c r="EO5"/>
  <c r="EO6"/>
  <c r="EO7"/>
  <c r="EO8"/>
  <c r="EO9"/>
  <c r="EO10"/>
  <c r="EO11"/>
  <c r="EO12"/>
  <c r="EO13"/>
  <c r="EO14"/>
  <c r="EO15"/>
  <c r="EO16"/>
  <c r="EO17"/>
  <c r="EO18"/>
  <c r="EO19"/>
  <c r="EO20"/>
  <c r="EO21"/>
  <c r="EO22"/>
  <c r="EN5"/>
  <c r="EN6"/>
  <c r="EN7"/>
  <c r="EN8"/>
  <c r="EN9"/>
  <c r="EN10"/>
  <c r="EN11"/>
  <c r="EN12"/>
  <c r="EN13"/>
  <c r="EN14"/>
  <c r="EN15"/>
  <c r="EN16"/>
  <c r="EN17"/>
  <c r="EN18"/>
  <c r="EN19"/>
  <c r="EN20"/>
  <c r="EN21"/>
  <c r="EN22"/>
  <c r="EM5"/>
  <c r="EM6"/>
  <c r="EM7"/>
  <c r="EM8"/>
  <c r="EM9"/>
  <c r="EM10"/>
  <c r="EM11"/>
  <c r="EM12"/>
  <c r="EM13"/>
  <c r="EM14"/>
  <c r="EM15"/>
  <c r="EM16"/>
  <c r="EM17"/>
  <c r="EM18"/>
  <c r="EM19"/>
  <c r="EM20"/>
  <c r="EM21"/>
  <c r="EM22"/>
  <c r="EL5"/>
  <c r="EL6"/>
  <c r="EL7"/>
  <c r="EL8"/>
  <c r="EL9"/>
  <c r="EL10"/>
  <c r="EL11"/>
  <c r="EL12"/>
  <c r="EL13"/>
  <c r="EL14"/>
  <c r="EL15"/>
  <c r="EL16"/>
  <c r="EL17"/>
  <c r="EL18"/>
  <c r="EL19"/>
  <c r="EL20"/>
  <c r="EL21"/>
  <c r="EL22"/>
  <c r="EK5"/>
  <c r="EK6"/>
  <c r="EK7"/>
  <c r="EK8"/>
  <c r="EK9"/>
  <c r="EK10"/>
  <c r="EK11"/>
  <c r="EK12"/>
  <c r="EK13"/>
  <c r="EK14"/>
  <c r="EK15"/>
  <c r="EK16"/>
  <c r="EK17"/>
  <c r="EK18"/>
  <c r="EK19"/>
  <c r="EK20"/>
  <c r="EK21"/>
  <c r="EK22"/>
  <c r="EJ5"/>
  <c r="EJ6"/>
  <c r="EJ7"/>
  <c r="EJ8"/>
  <c r="EJ9"/>
  <c r="EJ10"/>
  <c r="EJ11"/>
  <c r="EJ12"/>
  <c r="EJ13"/>
  <c r="EJ14"/>
  <c r="EJ15"/>
  <c r="EJ16"/>
  <c r="EJ17"/>
  <c r="EJ18"/>
  <c r="EJ19"/>
  <c r="EJ20"/>
  <c r="EJ21"/>
  <c r="EJ22"/>
  <c r="EI5"/>
  <c r="EI6"/>
  <c r="EI7"/>
  <c r="EI8"/>
  <c r="EI9"/>
  <c r="EI10"/>
  <c r="EI11"/>
  <c r="EI12"/>
  <c r="EI13"/>
  <c r="EI14"/>
  <c r="EI15"/>
  <c r="EI16"/>
  <c r="EI17"/>
  <c r="EI18"/>
  <c r="EI19"/>
  <c r="EI20"/>
  <c r="EI21"/>
  <c r="EI22"/>
  <c r="EH5"/>
  <c r="EH6"/>
  <c r="EH7"/>
  <c r="EH8"/>
  <c r="EH9"/>
  <c r="EH10"/>
  <c r="EH11"/>
  <c r="EH12"/>
  <c r="EH13"/>
  <c r="EH14"/>
  <c r="EH15"/>
  <c r="EH16"/>
  <c r="EH17"/>
  <c r="EH18"/>
  <c r="EH19"/>
  <c r="EH20"/>
  <c r="EH21"/>
  <c r="EH22"/>
  <c r="EG5"/>
  <c r="EG6"/>
  <c r="EG7"/>
  <c r="EG8"/>
  <c r="EG9"/>
  <c r="EG10"/>
  <c r="EG11"/>
  <c r="EG12"/>
  <c r="EG13"/>
  <c r="EG14"/>
  <c r="EG15"/>
  <c r="EG16"/>
  <c r="EG17"/>
  <c r="EG18"/>
  <c r="EG19"/>
  <c r="EG20"/>
  <c r="EG21"/>
  <c r="EG22"/>
  <c r="EF5"/>
  <c r="EF6"/>
  <c r="EF7"/>
  <c r="EF8"/>
  <c r="EF9"/>
  <c r="EF10"/>
  <c r="EF11"/>
  <c r="EF12"/>
  <c r="EF13"/>
  <c r="EF14"/>
  <c r="EF15"/>
  <c r="EF16"/>
  <c r="EF17"/>
  <c r="EF18"/>
  <c r="EF19"/>
  <c r="EF20"/>
  <c r="EF21"/>
  <c r="EF22"/>
  <c r="EE5"/>
  <c r="EE6"/>
  <c r="EE7"/>
  <c r="EE8"/>
  <c r="EE9"/>
  <c r="EE10"/>
  <c r="EE11"/>
  <c r="EE12"/>
  <c r="EE13"/>
  <c r="EE14"/>
  <c r="EE15"/>
  <c r="EE16"/>
  <c r="EE17"/>
  <c r="EE18"/>
  <c r="EE19"/>
  <c r="EE20"/>
  <c r="EE21"/>
  <c r="EE22"/>
  <c r="ED5"/>
  <c r="ED6"/>
  <c r="ED7"/>
  <c r="ED8"/>
  <c r="ED9"/>
  <c r="ED10"/>
  <c r="ED11"/>
  <c r="ED12"/>
  <c r="ED13"/>
  <c r="ED14"/>
  <c r="ED15"/>
  <c r="ED16"/>
  <c r="ED17"/>
  <c r="ED18"/>
  <c r="ED19"/>
  <c r="ED20"/>
  <c r="ED21"/>
  <c r="ED22"/>
  <c r="EC5"/>
  <c r="EC6"/>
  <c r="EC7"/>
  <c r="EC8"/>
  <c r="EC9"/>
  <c r="EC10"/>
  <c r="EC11"/>
  <c r="EC12"/>
  <c r="EC13"/>
  <c r="EC14"/>
  <c r="EC15"/>
  <c r="EC16"/>
  <c r="EC17"/>
  <c r="EC18"/>
  <c r="EC19"/>
  <c r="EC20"/>
  <c r="EC21"/>
  <c r="EC22"/>
  <c r="EB5"/>
  <c r="EB6"/>
  <c r="EB7"/>
  <c r="EB8"/>
  <c r="EB9"/>
  <c r="EB10"/>
  <c r="EB11"/>
  <c r="EB12"/>
  <c r="EB13"/>
  <c r="EB14"/>
  <c r="EB15"/>
  <c r="EB16"/>
  <c r="EB17"/>
  <c r="EB18"/>
  <c r="EB19"/>
  <c r="EB20"/>
  <c r="EB21"/>
  <c r="EB22"/>
  <c r="EA5"/>
  <c r="EA6"/>
  <c r="EA7"/>
  <c r="EA8"/>
  <c r="EA9"/>
  <c r="EA10"/>
  <c r="EA11"/>
  <c r="EA12"/>
  <c r="EA13"/>
  <c r="EA14"/>
  <c r="EA15"/>
  <c r="EA16"/>
  <c r="EA17"/>
  <c r="EA18"/>
  <c r="EA19"/>
  <c r="EA20"/>
  <c r="EA21"/>
  <c r="EA22"/>
  <c r="DZ5"/>
  <c r="DZ6"/>
  <c r="DZ7"/>
  <c r="DZ8"/>
  <c r="DZ9"/>
  <c r="DZ10"/>
  <c r="DZ11"/>
  <c r="DZ12"/>
  <c r="DZ13"/>
  <c r="DZ14"/>
  <c r="DZ15"/>
  <c r="DZ16"/>
  <c r="DZ17"/>
  <c r="DZ18"/>
  <c r="DZ19"/>
  <c r="DZ20"/>
  <c r="DZ21"/>
  <c r="DZ22"/>
  <c r="DY5"/>
  <c r="DY6"/>
  <c r="DY7"/>
  <c r="DY8"/>
  <c r="DY9"/>
  <c r="DY10"/>
  <c r="DY11"/>
  <c r="DY12"/>
  <c r="DY13"/>
  <c r="DY14"/>
  <c r="DY15"/>
  <c r="DY16"/>
  <c r="DY17"/>
  <c r="DY18"/>
  <c r="DY19"/>
  <c r="DY20"/>
  <c r="DY21"/>
  <c r="DY22"/>
  <c r="DX5"/>
  <c r="DX6"/>
  <c r="DX7"/>
  <c r="DX8"/>
  <c r="DX9"/>
  <c r="DX10"/>
  <c r="DX11"/>
  <c r="DX12"/>
  <c r="DX13"/>
  <c r="DX14"/>
  <c r="DX15"/>
  <c r="DX16"/>
  <c r="DX17"/>
  <c r="DX18"/>
  <c r="DX19"/>
  <c r="DX20"/>
  <c r="DX21"/>
  <c r="DX22"/>
  <c r="DW5"/>
  <c r="DW6"/>
  <c r="DW7"/>
  <c r="DW8"/>
  <c r="DW9"/>
  <c r="DW10"/>
  <c r="DW11"/>
  <c r="DW12"/>
  <c r="DW13"/>
  <c r="DW14"/>
  <c r="DW15"/>
  <c r="DW16"/>
  <c r="DW17"/>
  <c r="DW18"/>
  <c r="DW19"/>
  <c r="DW20"/>
  <c r="DW21"/>
  <c r="DW22"/>
  <c r="DV5"/>
  <c r="DV6"/>
  <c r="DV7"/>
  <c r="DV8"/>
  <c r="DV9"/>
  <c r="DV10"/>
  <c r="DV11"/>
  <c r="DV12"/>
  <c r="DV13"/>
  <c r="DV14"/>
  <c r="DV15"/>
  <c r="DV16"/>
  <c r="DV17"/>
  <c r="DV18"/>
  <c r="DV19"/>
  <c r="DV20"/>
  <c r="DV21"/>
  <c r="DV22"/>
  <c r="DU5"/>
  <c r="DU6"/>
  <c r="DU7"/>
  <c r="DU8"/>
  <c r="DU9"/>
  <c r="DU10"/>
  <c r="DU11"/>
  <c r="DU12"/>
  <c r="DU13"/>
  <c r="DU14"/>
  <c r="DU15"/>
  <c r="DU16"/>
  <c r="DU17"/>
  <c r="DU18"/>
  <c r="DU19"/>
  <c r="DU20"/>
  <c r="DU21"/>
  <c r="DU22"/>
  <c r="DT5"/>
  <c r="DT6"/>
  <c r="DT7"/>
  <c r="DT8"/>
  <c r="DT9"/>
  <c r="DT10"/>
  <c r="DT11"/>
  <c r="DT12"/>
  <c r="DT13"/>
  <c r="DT14"/>
  <c r="DT15"/>
  <c r="DT16"/>
  <c r="DT17"/>
  <c r="DT18"/>
  <c r="DT19"/>
  <c r="DT20"/>
  <c r="DT21"/>
  <c r="DT22"/>
  <c r="DS5"/>
  <c r="DS6"/>
  <c r="DS7"/>
  <c r="DS8"/>
  <c r="DS9"/>
  <c r="DS10"/>
  <c r="DS11"/>
  <c r="DS12"/>
  <c r="DS13"/>
  <c r="DS14"/>
  <c r="DS15"/>
  <c r="DS16"/>
  <c r="DS17"/>
  <c r="DS18"/>
  <c r="DS19"/>
  <c r="DS20"/>
  <c r="DS21"/>
  <c r="DS22"/>
  <c r="DR5"/>
  <c r="DR6"/>
  <c r="DR7"/>
  <c r="DR8"/>
  <c r="DR9"/>
  <c r="DR10"/>
  <c r="DR11"/>
  <c r="DR12"/>
  <c r="DR13"/>
  <c r="DR14"/>
  <c r="DR15"/>
  <c r="DR16"/>
  <c r="DR17"/>
  <c r="DR18"/>
  <c r="DR19"/>
  <c r="DR20"/>
  <c r="DR21"/>
  <c r="DR22"/>
  <c r="DQ5"/>
  <c r="DQ6"/>
  <c r="DQ7"/>
  <c r="DQ8"/>
  <c r="DQ9"/>
  <c r="DQ10"/>
  <c r="DQ11"/>
  <c r="DQ12"/>
  <c r="DQ13"/>
  <c r="DQ14"/>
  <c r="DQ15"/>
  <c r="DQ16"/>
  <c r="DQ17"/>
  <c r="DQ18"/>
  <c r="DQ19"/>
  <c r="DQ20"/>
  <c r="DQ21"/>
  <c r="DQ22"/>
  <c r="DP5"/>
  <c r="DP6"/>
  <c r="DP7"/>
  <c r="DP8"/>
  <c r="DP9"/>
  <c r="DP10"/>
  <c r="DP11"/>
  <c r="DP12"/>
  <c r="DP13"/>
  <c r="DP14"/>
  <c r="DP15"/>
  <c r="DP16"/>
  <c r="DP17"/>
  <c r="DP18"/>
  <c r="DP19"/>
  <c r="DP20"/>
  <c r="DP21"/>
  <c r="DP22"/>
  <c r="DO5"/>
  <c r="DO6"/>
  <c r="DO7"/>
  <c r="DO8"/>
  <c r="DO9"/>
  <c r="DO10"/>
  <c r="DO11"/>
  <c r="DO12"/>
  <c r="DO13"/>
  <c r="DO14"/>
  <c r="DO15"/>
  <c r="DO16"/>
  <c r="DO17"/>
  <c r="DO18"/>
  <c r="DO19"/>
  <c r="DO20"/>
  <c r="DO21"/>
  <c r="DO22"/>
  <c r="DN5"/>
  <c r="DN6"/>
  <c r="DN7"/>
  <c r="DN8"/>
  <c r="DN9"/>
  <c r="DN10"/>
  <c r="DN11"/>
  <c r="DN12"/>
  <c r="DN13"/>
  <c r="DN14"/>
  <c r="DN15"/>
  <c r="DN16"/>
  <c r="DN17"/>
  <c r="DN18"/>
  <c r="DN19"/>
  <c r="DN20"/>
  <c r="DN21"/>
  <c r="DN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L5"/>
  <c r="DL6"/>
  <c r="DL7"/>
  <c r="DL8"/>
  <c r="DL9"/>
  <c r="DL10"/>
  <c r="DL11"/>
  <c r="DL12"/>
  <c r="DL13"/>
  <c r="DL14"/>
  <c r="DL15"/>
  <c r="DL16"/>
  <c r="DL17"/>
  <c r="DL18"/>
  <c r="DL19"/>
  <c r="DL20"/>
  <c r="DL21"/>
  <c r="DL22"/>
  <c r="DK5"/>
  <c r="DK6"/>
  <c r="DK7"/>
  <c r="DK8"/>
  <c r="DK9"/>
  <c r="DK10"/>
  <c r="DK11"/>
  <c r="DK12"/>
  <c r="DK13"/>
  <c r="DK14"/>
  <c r="DK15"/>
  <c r="DK16"/>
  <c r="DK17"/>
  <c r="DK18"/>
  <c r="DK19"/>
  <c r="DK20"/>
  <c r="DK21"/>
  <c r="DK22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I5"/>
  <c r="DI6"/>
  <c r="DI7"/>
  <c r="DI8"/>
  <c r="DI9"/>
  <c r="DI10"/>
  <c r="DI11"/>
  <c r="DI12"/>
  <c r="DI13"/>
  <c r="DI14"/>
  <c r="DI15"/>
  <c r="DI16"/>
  <c r="DI17"/>
  <c r="DI18"/>
  <c r="DI19"/>
  <c r="DI20"/>
  <c r="DI21"/>
  <c r="DI22"/>
  <c r="DH5"/>
  <c r="DH6"/>
  <c r="DH7"/>
  <c r="DH8"/>
  <c r="DH9"/>
  <c r="DH10"/>
  <c r="DH11"/>
  <c r="DH12"/>
  <c r="DH13"/>
  <c r="DH14"/>
  <c r="DH15"/>
  <c r="DH16"/>
  <c r="DH17"/>
  <c r="DH18"/>
  <c r="DH19"/>
  <c r="DH20"/>
  <c r="DH21"/>
  <c r="DH22"/>
  <c r="DG5"/>
  <c r="DG6"/>
  <c r="DG7"/>
  <c r="DG8"/>
  <c r="DG9"/>
  <c r="DG10"/>
  <c r="DG11"/>
  <c r="DG12"/>
  <c r="DG13"/>
  <c r="DG14"/>
  <c r="DG15"/>
  <c r="DG16"/>
  <c r="DG17"/>
  <c r="DG18"/>
  <c r="DG19"/>
  <c r="DG20"/>
  <c r="DG21"/>
  <c r="DG22"/>
  <c r="DF5"/>
  <c r="DF6"/>
  <c r="DF7"/>
  <c r="DF8"/>
  <c r="DF9"/>
  <c r="DF10"/>
  <c r="DF11"/>
  <c r="DF12"/>
  <c r="DF13"/>
  <c r="DF14"/>
  <c r="DF15"/>
  <c r="DF16"/>
  <c r="DF17"/>
  <c r="DF18"/>
  <c r="DF19"/>
  <c r="DF20"/>
  <c r="DF21"/>
  <c r="DF22"/>
  <c r="DE5"/>
  <c r="DE6"/>
  <c r="DE7"/>
  <c r="DE8"/>
  <c r="DE9"/>
  <c r="DE10"/>
  <c r="DE11"/>
  <c r="DE12"/>
  <c r="DE13"/>
  <c r="DE14"/>
  <c r="DE15"/>
  <c r="DE16"/>
  <c r="DE17"/>
  <c r="DE18"/>
  <c r="DE19"/>
  <c r="DE20"/>
  <c r="DE21"/>
  <c r="DE22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CY5"/>
  <c r="CY6"/>
  <c r="CY7"/>
  <c r="CY8"/>
  <c r="CY9"/>
  <c r="CY10"/>
  <c r="CY11"/>
  <c r="CY12"/>
  <c r="CY13"/>
  <c r="CY14"/>
  <c r="CY15"/>
  <c r="CY16"/>
  <c r="CY17"/>
  <c r="CY18"/>
  <c r="CY19"/>
  <c r="CY20"/>
  <c r="CY21"/>
  <c r="CY22"/>
  <c r="CX5"/>
  <c r="CX6"/>
  <c r="CX7"/>
  <c r="CX8"/>
  <c r="CX9"/>
  <c r="CX10"/>
  <c r="CX11"/>
  <c r="CX12"/>
  <c r="CX13"/>
  <c r="CX14"/>
  <c r="CX15"/>
  <c r="CX16"/>
  <c r="CX17"/>
  <c r="CX18"/>
  <c r="CX19"/>
  <c r="CX20"/>
  <c r="CX21"/>
  <c r="CX22"/>
  <c r="CW5"/>
  <c r="CW6"/>
  <c r="CW7"/>
  <c r="CW8"/>
  <c r="CW9"/>
  <c r="CW10"/>
  <c r="CW11"/>
  <c r="CW12"/>
  <c r="CW13"/>
  <c r="CW14"/>
  <c r="CW15"/>
  <c r="CW16"/>
  <c r="CW17"/>
  <c r="CW18"/>
  <c r="CW19"/>
  <c r="CW20"/>
  <c r="CW21"/>
  <c r="CW22"/>
  <c r="CV5"/>
  <c r="CV6"/>
  <c r="CV7"/>
  <c r="CV8"/>
  <c r="CV9"/>
  <c r="CV10"/>
  <c r="CV11"/>
  <c r="CV12"/>
  <c r="CV13"/>
  <c r="CV14"/>
  <c r="CV15"/>
  <c r="CV16"/>
  <c r="CV17"/>
  <c r="CV18"/>
  <c r="CV19"/>
  <c r="CV20"/>
  <c r="CV21"/>
  <c r="CV22"/>
  <c r="CU5"/>
  <c r="CU6"/>
  <c r="CU7"/>
  <c r="CU8"/>
  <c r="CU9"/>
  <c r="CU10"/>
  <c r="CU11"/>
  <c r="CU12"/>
  <c r="CU13"/>
  <c r="CU14"/>
  <c r="CU15"/>
  <c r="CU16"/>
  <c r="CU17"/>
  <c r="CU18"/>
  <c r="CU19"/>
  <c r="CU20"/>
  <c r="CU21"/>
  <c r="CU22"/>
  <c r="CT5"/>
  <c r="CT6"/>
  <c r="CT7"/>
  <c r="CT8"/>
  <c r="CT9"/>
  <c r="CT10"/>
  <c r="CT11"/>
  <c r="CT12"/>
  <c r="CT13"/>
  <c r="CT14"/>
  <c r="CT15"/>
  <c r="CT16"/>
  <c r="CT17"/>
  <c r="CT18"/>
  <c r="CT19"/>
  <c r="CT20"/>
  <c r="CT21"/>
  <c r="CT22"/>
  <c r="CS5"/>
  <c r="CS6"/>
  <c r="CS7"/>
  <c r="CS8"/>
  <c r="CS9"/>
  <c r="CS10"/>
  <c r="CS11"/>
  <c r="CS12"/>
  <c r="CS13"/>
  <c r="CS14"/>
  <c r="CS15"/>
  <c r="CS16"/>
  <c r="CS17"/>
  <c r="CS18"/>
  <c r="CS19"/>
  <c r="CS20"/>
  <c r="CS21"/>
  <c r="CS22"/>
  <c r="CR5"/>
  <c r="CR6"/>
  <c r="CR7"/>
  <c r="CR8"/>
  <c r="CR9"/>
  <c r="CR10"/>
  <c r="CR11"/>
  <c r="CR12"/>
  <c r="CR13"/>
  <c r="CR14"/>
  <c r="CR15"/>
  <c r="CR16"/>
  <c r="CR17"/>
  <c r="CR18"/>
  <c r="CR19"/>
  <c r="CR20"/>
  <c r="CR21"/>
  <c r="CR22"/>
  <c r="CQ5"/>
  <c r="CZ5" s="1"/>
  <c r="CQ6"/>
  <c r="CZ6" s="1"/>
  <c r="CQ7"/>
  <c r="CZ7" s="1"/>
  <c r="CQ8"/>
  <c r="CZ8" s="1"/>
  <c r="CQ9"/>
  <c r="CZ9" s="1"/>
  <c r="CQ10"/>
  <c r="CZ10" s="1"/>
  <c r="CQ11"/>
  <c r="CZ11" s="1"/>
  <c r="CQ12"/>
  <c r="CZ12" s="1"/>
  <c r="CQ13"/>
  <c r="CZ13" s="1"/>
  <c r="CQ14"/>
  <c r="CZ14" s="1"/>
  <c r="CQ15"/>
  <c r="CZ15" s="1"/>
  <c r="CQ16"/>
  <c r="CZ16" s="1"/>
  <c r="CQ17"/>
  <c r="CZ17" s="1"/>
  <c r="CQ18"/>
  <c r="CZ18" s="1"/>
  <c r="CQ19"/>
  <c r="CZ19" s="1"/>
  <c r="CQ20"/>
  <c r="CZ20" s="1"/>
  <c r="CQ21"/>
  <c r="CZ21" s="1"/>
  <c r="CQ22"/>
  <c r="CZ22" s="1"/>
  <c r="CP5"/>
  <c r="CP6"/>
  <c r="CP7"/>
  <c r="CP8"/>
  <c r="CP9"/>
  <c r="CP10"/>
  <c r="CP11"/>
  <c r="CP12"/>
  <c r="CP13"/>
  <c r="CP14"/>
  <c r="CP15"/>
  <c r="CP16"/>
  <c r="CP17"/>
  <c r="CP18"/>
  <c r="CP19"/>
  <c r="CP20"/>
  <c r="CP21"/>
  <c r="CP22"/>
  <c r="CO5"/>
  <c r="CO6"/>
  <c r="CO7"/>
  <c r="CO8"/>
  <c r="CO9"/>
  <c r="CO10"/>
  <c r="CO11"/>
  <c r="CO12"/>
  <c r="CO13"/>
  <c r="CO14"/>
  <c r="CO15"/>
  <c r="CO16"/>
  <c r="CO17"/>
  <c r="CO18"/>
  <c r="CO19"/>
  <c r="CO20"/>
  <c r="CO21"/>
  <c r="CO22"/>
  <c r="CN5"/>
  <c r="CN6"/>
  <c r="CN7"/>
  <c r="CN8"/>
  <c r="CN9"/>
  <c r="CN10"/>
  <c r="CN11"/>
  <c r="CN12"/>
  <c r="CN13"/>
  <c r="CN14"/>
  <c r="CN15"/>
  <c r="CN16"/>
  <c r="CN17"/>
  <c r="CN18"/>
  <c r="CN19"/>
  <c r="CN20"/>
  <c r="CN21"/>
  <c r="CN22"/>
  <c r="CM5"/>
  <c r="CM6"/>
  <c r="CM7"/>
  <c r="CM8"/>
  <c r="CM9"/>
  <c r="CM10"/>
  <c r="CM11"/>
  <c r="CM12"/>
  <c r="CM13"/>
  <c r="CM14"/>
  <c r="CM15"/>
  <c r="CM16"/>
  <c r="CM17"/>
  <c r="CM18"/>
  <c r="CM19"/>
  <c r="CM20"/>
  <c r="CM21"/>
  <c r="CM22"/>
  <c r="CL5"/>
  <c r="CL6"/>
  <c r="CL7"/>
  <c r="CL8"/>
  <c r="CL9"/>
  <c r="CL10"/>
  <c r="CL11"/>
  <c r="CL12"/>
  <c r="CL13"/>
  <c r="CL14"/>
  <c r="CL15"/>
  <c r="CL16"/>
  <c r="CL17"/>
  <c r="CL18"/>
  <c r="CL19"/>
  <c r="CL20"/>
  <c r="CL21"/>
  <c r="CL22"/>
  <c r="CK5"/>
  <c r="CK6"/>
  <c r="CK7"/>
  <c r="CK8"/>
  <c r="CK9"/>
  <c r="CK10"/>
  <c r="CK11"/>
  <c r="CK12"/>
  <c r="CK13"/>
  <c r="CK14"/>
  <c r="CK15"/>
  <c r="CK16"/>
  <c r="CK17"/>
  <c r="CK18"/>
  <c r="CK19"/>
  <c r="CK20"/>
  <c r="CK21"/>
  <c r="CK22"/>
  <c r="CJ5"/>
  <c r="CJ6"/>
  <c r="CJ7"/>
  <c r="CJ8"/>
  <c r="CJ9"/>
  <c r="CJ10"/>
  <c r="CJ11"/>
  <c r="CJ12"/>
  <c r="CJ13"/>
  <c r="CJ14"/>
  <c r="CJ15"/>
  <c r="CJ16"/>
  <c r="CJ17"/>
  <c r="CJ18"/>
  <c r="CJ19"/>
  <c r="CJ20"/>
  <c r="CJ21"/>
  <c r="CJ22"/>
  <c r="CI5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H5"/>
  <c r="CH6"/>
  <c r="CH7"/>
  <c r="CH8"/>
  <c r="CH9"/>
  <c r="CH10"/>
  <c r="CH11"/>
  <c r="CH12"/>
  <c r="CH13"/>
  <c r="CH14"/>
  <c r="CH15"/>
  <c r="CH16"/>
  <c r="CH17"/>
  <c r="CH18"/>
  <c r="CH19"/>
  <c r="CH20"/>
  <c r="CH21"/>
  <c r="CH22"/>
  <c r="CG5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F5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D5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B5"/>
  <c r="CB6"/>
  <c r="CB7"/>
  <c r="CB8"/>
  <c r="CB9"/>
  <c r="CB10"/>
  <c r="CB11"/>
  <c r="CB12"/>
  <c r="CB13"/>
  <c r="CB14"/>
  <c r="CB15"/>
  <c r="CB16"/>
  <c r="CB17"/>
  <c r="CB18"/>
  <c r="CB19"/>
  <c r="CB20"/>
  <c r="CB21"/>
  <c r="CB22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BZ5"/>
  <c r="BZ6"/>
  <c r="BZ7"/>
  <c r="BZ8"/>
  <c r="BZ9"/>
  <c r="BZ10"/>
  <c r="BZ11"/>
  <c r="BZ12"/>
  <c r="BZ13"/>
  <c r="BZ14"/>
  <c r="BZ15"/>
  <c r="BZ16"/>
  <c r="BZ17"/>
  <c r="BZ18"/>
  <c r="BZ19"/>
  <c r="BZ20"/>
  <c r="BZ21"/>
  <c r="BZ22"/>
  <c r="BY5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V5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U5"/>
  <c r="BU6"/>
  <c r="BU7"/>
  <c r="BU8"/>
  <c r="BU9"/>
  <c r="BU10"/>
  <c r="BU11"/>
  <c r="BU12"/>
  <c r="BU13"/>
  <c r="BU14"/>
  <c r="BU15"/>
  <c r="BU16"/>
  <c r="BU17"/>
  <c r="BU18"/>
  <c r="BU19"/>
  <c r="BU20"/>
  <c r="BU21"/>
  <c r="BU22"/>
  <c r="BT5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S5"/>
  <c r="BS6"/>
  <c r="BS7"/>
  <c r="BS8"/>
  <c r="BS9"/>
  <c r="BS10"/>
  <c r="BS11"/>
  <c r="BS12"/>
  <c r="BS13"/>
  <c r="BS14"/>
  <c r="BS15"/>
  <c r="BS16"/>
  <c r="BS17"/>
  <c r="BS18"/>
  <c r="BS19"/>
  <c r="BS20"/>
  <c r="BS21"/>
  <c r="BS22"/>
  <c r="BR5"/>
  <c r="BR6"/>
  <c r="BR7"/>
  <c r="BR8"/>
  <c r="BR9"/>
  <c r="BR10"/>
  <c r="BR11"/>
  <c r="BR12"/>
  <c r="BR13"/>
  <c r="BR14"/>
  <c r="BR15"/>
  <c r="BR16"/>
  <c r="BR17"/>
  <c r="BR18"/>
  <c r="BR19"/>
  <c r="BR20"/>
  <c r="BR21"/>
  <c r="BR22"/>
  <c r="BQ5"/>
  <c r="BQ6"/>
  <c r="BQ7"/>
  <c r="BQ8"/>
  <c r="BQ9"/>
  <c r="BQ10"/>
  <c r="BQ11"/>
  <c r="BQ12"/>
  <c r="BQ13"/>
  <c r="BQ14"/>
  <c r="BQ15"/>
  <c r="BQ16"/>
  <c r="BQ17"/>
  <c r="BQ18"/>
  <c r="BQ19"/>
  <c r="BQ20"/>
  <c r="BQ21"/>
  <c r="BQ22"/>
  <c r="BP5"/>
  <c r="BP6"/>
  <c r="BP7"/>
  <c r="BP8"/>
  <c r="BP9"/>
  <c r="BP10"/>
  <c r="BP11"/>
  <c r="BP12"/>
  <c r="BP13"/>
  <c r="BP14"/>
  <c r="BP15"/>
  <c r="BP16"/>
  <c r="BP17"/>
  <c r="BP18"/>
  <c r="BP19"/>
  <c r="BP20"/>
  <c r="BP21"/>
  <c r="BP22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N5"/>
  <c r="BN6"/>
  <c r="BN7"/>
  <c r="BN8"/>
  <c r="BN9"/>
  <c r="BN10"/>
  <c r="BN11"/>
  <c r="BN12"/>
  <c r="BN13"/>
  <c r="BN14"/>
  <c r="BN15"/>
  <c r="BN16"/>
  <c r="BN17"/>
  <c r="BN18"/>
  <c r="BN19"/>
  <c r="BN20"/>
  <c r="BN21"/>
  <c r="BN22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K5"/>
  <c r="BK6"/>
  <c r="BK7"/>
  <c r="BK8"/>
  <c r="BK9"/>
  <c r="BK10"/>
  <c r="BK11"/>
  <c r="BK12"/>
  <c r="BK13"/>
  <c r="BK14"/>
  <c r="BK15"/>
  <c r="BK16"/>
  <c r="BK17"/>
  <c r="BK18"/>
  <c r="BK19"/>
  <c r="BK20"/>
  <c r="BK21"/>
  <c r="BK22"/>
  <c r="BJ5"/>
  <c r="BJ6"/>
  <c r="BJ7"/>
  <c r="BJ8"/>
  <c r="BJ9"/>
  <c r="BJ10"/>
  <c r="BJ11"/>
  <c r="BJ12"/>
  <c r="BJ13"/>
  <c r="BJ14"/>
  <c r="BJ15"/>
  <c r="BJ16"/>
  <c r="BJ17"/>
  <c r="BJ18"/>
  <c r="BJ19"/>
  <c r="BJ20"/>
  <c r="BJ21"/>
  <c r="BJ22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G5"/>
  <c r="BG6"/>
  <c r="BG7"/>
  <c r="BG8"/>
  <c r="BG9"/>
  <c r="BG10"/>
  <c r="BG11"/>
  <c r="BG12"/>
  <c r="BG13"/>
  <c r="BG14"/>
  <c r="BG15"/>
  <c r="BG16"/>
  <c r="BG17"/>
  <c r="BG18"/>
  <c r="BG19"/>
  <c r="BG20"/>
  <c r="BG21"/>
  <c r="BG22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D5"/>
  <c r="BD6"/>
  <c r="BD7"/>
  <c r="BD8"/>
  <c r="BD9"/>
  <c r="BD10"/>
  <c r="BD11"/>
  <c r="BD12"/>
  <c r="BD13"/>
  <c r="BD14"/>
  <c r="BD15"/>
  <c r="BD16"/>
  <c r="BD17"/>
  <c r="BD18"/>
  <c r="BD19"/>
  <c r="BD20"/>
  <c r="BD21"/>
  <c r="BD22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Y5"/>
  <c r="AY6"/>
  <c r="AY7"/>
  <c r="AY8"/>
  <c r="AY9"/>
  <c r="AY10"/>
  <c r="AY11"/>
  <c r="AY12"/>
  <c r="AY13"/>
  <c r="AY14"/>
  <c r="AY15"/>
  <c r="AY16"/>
  <c r="AY17"/>
  <c r="AY18"/>
  <c r="AY19"/>
  <c r="AY20"/>
  <c r="AY21"/>
  <c r="AY22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Z5"/>
  <c r="Z6"/>
  <c r="Z7"/>
  <c r="Z8"/>
  <c r="Z9"/>
  <c r="Z10"/>
  <c r="Z11"/>
  <c r="Z12"/>
  <c r="Z13"/>
  <c r="Z14"/>
  <c r="Z15"/>
  <c r="Z16"/>
  <c r="Z17"/>
  <c r="Z18"/>
  <c r="Z19"/>
  <c r="Z20"/>
  <c r="Z21"/>
  <c r="Z22"/>
  <c r="Y5"/>
  <c r="Y6"/>
  <c r="Y7"/>
  <c r="Y8"/>
  <c r="Y9"/>
  <c r="Y10"/>
  <c r="Y11"/>
  <c r="Y12"/>
  <c r="Y13"/>
  <c r="Y14"/>
  <c r="Y15"/>
  <c r="Y16"/>
  <c r="Y17"/>
  <c r="Y18"/>
  <c r="Y19"/>
  <c r="Y20"/>
  <c r="Y21"/>
  <c r="Y22"/>
  <c r="X5"/>
  <c r="X6"/>
  <c r="X7"/>
  <c r="X8"/>
  <c r="X9"/>
  <c r="X10"/>
  <c r="X11"/>
  <c r="X12"/>
  <c r="X13"/>
  <c r="X14"/>
  <c r="X15"/>
  <c r="X16"/>
  <c r="X17"/>
  <c r="X18"/>
  <c r="X19"/>
  <c r="X20"/>
  <c r="X21"/>
  <c r="X22"/>
  <c r="W5"/>
  <c r="W6"/>
  <c r="W7"/>
  <c r="W8"/>
  <c r="W9"/>
  <c r="W10"/>
  <c r="W11"/>
  <c r="W12"/>
  <c r="W13"/>
  <c r="W14"/>
  <c r="W15"/>
  <c r="W16"/>
  <c r="W17"/>
  <c r="W18"/>
  <c r="W19"/>
  <c r="W20"/>
  <c r="W21"/>
  <c r="W22"/>
  <c r="V5"/>
  <c r="V6"/>
  <c r="V7"/>
  <c r="V8"/>
  <c r="V9"/>
  <c r="V10"/>
  <c r="V11"/>
  <c r="V12"/>
  <c r="V13"/>
  <c r="V14"/>
  <c r="V15"/>
  <c r="V16"/>
  <c r="V17"/>
  <c r="V18"/>
  <c r="V19"/>
  <c r="V20"/>
  <c r="V21"/>
  <c r="V22"/>
  <c r="T6"/>
  <c r="T7"/>
  <c r="T9"/>
  <c r="T10"/>
  <c r="T11"/>
  <c r="T12"/>
  <c r="T13"/>
  <c r="T14"/>
  <c r="T15"/>
  <c r="T16"/>
  <c r="T17"/>
  <c r="T18"/>
  <c r="T19"/>
  <c r="T20"/>
  <c r="T21"/>
  <c r="T22"/>
  <c r="S5"/>
  <c r="S6"/>
  <c r="S7"/>
  <c r="S9"/>
  <c r="S10"/>
  <c r="S11"/>
  <c r="S12"/>
  <c r="S13"/>
  <c r="S14"/>
  <c r="S15"/>
  <c r="S16"/>
  <c r="S17"/>
  <c r="S18"/>
  <c r="S19"/>
  <c r="S20"/>
  <c r="S21"/>
  <c r="S22"/>
  <c r="R5"/>
  <c r="R6"/>
  <c r="R7"/>
  <c r="R9"/>
  <c r="R10"/>
  <c r="R11"/>
  <c r="R12"/>
  <c r="R13"/>
  <c r="R14"/>
  <c r="R15"/>
  <c r="R16"/>
  <c r="R17"/>
  <c r="R18"/>
  <c r="R19"/>
  <c r="R20"/>
  <c r="R21"/>
  <c r="R22"/>
  <c r="Q5"/>
  <c r="U5" s="1"/>
  <c r="Q6"/>
  <c r="U6" s="1"/>
  <c r="Q7"/>
  <c r="U7" s="1"/>
  <c r="Q9"/>
  <c r="U9" s="1"/>
  <c r="Q10"/>
  <c r="U10" s="1"/>
  <c r="Q11"/>
  <c r="U11" s="1"/>
  <c r="Q12"/>
  <c r="U12" s="1"/>
  <c r="Q13"/>
  <c r="U13" s="1"/>
  <c r="Q14"/>
  <c r="U14" s="1"/>
  <c r="Q15"/>
  <c r="U15" s="1"/>
  <c r="Q16"/>
  <c r="U16" s="1"/>
  <c r="Q17"/>
  <c r="U17" s="1"/>
  <c r="Q18"/>
  <c r="U18" s="1"/>
  <c r="Q19"/>
  <c r="U19" s="1"/>
  <c r="Q20"/>
  <c r="U20" s="1"/>
  <c r="Q21"/>
  <c r="U21" s="1"/>
  <c r="Q22"/>
  <c r="U22" s="1"/>
  <c r="P5"/>
  <c r="P6"/>
  <c r="P7"/>
  <c r="P8"/>
  <c r="P9"/>
  <c r="P10"/>
  <c r="P11"/>
  <c r="P12"/>
  <c r="P13"/>
  <c r="P14"/>
  <c r="P15"/>
  <c r="P16"/>
  <c r="P17"/>
  <c r="P18"/>
  <c r="P19"/>
  <c r="P20"/>
  <c r="P21"/>
  <c r="P22"/>
  <c r="O5"/>
  <c r="O6"/>
  <c r="O7"/>
  <c r="O8"/>
  <c r="O9"/>
  <c r="O10"/>
  <c r="O11"/>
  <c r="O12"/>
  <c r="O13"/>
  <c r="O14"/>
  <c r="O15"/>
  <c r="O16"/>
  <c r="O17"/>
  <c r="O18"/>
  <c r="O19"/>
  <c r="O20"/>
  <c r="O21"/>
  <c r="O22"/>
  <c r="N5"/>
  <c r="N6"/>
  <c r="N7"/>
  <c r="N8"/>
  <c r="N9"/>
  <c r="N10"/>
  <c r="N11"/>
  <c r="N12"/>
  <c r="N13"/>
  <c r="N14"/>
  <c r="N15"/>
  <c r="N16"/>
  <c r="N17"/>
  <c r="N18"/>
  <c r="N19"/>
  <c r="N20"/>
  <c r="N21"/>
  <c r="N22"/>
  <c r="M5"/>
  <c r="M6"/>
  <c r="M7"/>
  <c r="M8"/>
  <c r="M9"/>
  <c r="M10"/>
  <c r="M11"/>
  <c r="M12"/>
  <c r="M13"/>
  <c r="M14"/>
  <c r="M15"/>
  <c r="M16"/>
  <c r="M17"/>
  <c r="M18"/>
  <c r="M19"/>
  <c r="M20"/>
  <c r="M21"/>
  <c r="M22"/>
  <c r="L5"/>
  <c r="L6"/>
  <c r="L7"/>
  <c r="L8"/>
  <c r="L9"/>
  <c r="L10"/>
  <c r="L11"/>
  <c r="L12"/>
  <c r="L13"/>
  <c r="L14"/>
  <c r="L15"/>
  <c r="L16"/>
  <c r="L17"/>
  <c r="L18"/>
  <c r="L19"/>
  <c r="L20"/>
  <c r="L21"/>
  <c r="L22"/>
  <c r="K5"/>
  <c r="K6"/>
  <c r="K7"/>
  <c r="K8"/>
  <c r="K9"/>
  <c r="K10"/>
  <c r="K11"/>
  <c r="K12"/>
  <c r="K13"/>
  <c r="K14"/>
  <c r="K15"/>
  <c r="K16"/>
  <c r="K17"/>
  <c r="K18"/>
  <c r="K19"/>
  <c r="K20"/>
  <c r="K21"/>
  <c r="K22"/>
  <c r="J5"/>
  <c r="J6"/>
  <c r="J7"/>
  <c r="J8"/>
  <c r="J9"/>
  <c r="J10"/>
  <c r="J11"/>
  <c r="J12"/>
  <c r="J13"/>
  <c r="J14"/>
  <c r="J15"/>
  <c r="J16"/>
  <c r="J17"/>
  <c r="J18"/>
  <c r="J19"/>
  <c r="J20"/>
  <c r="J21"/>
  <c r="J22"/>
  <c r="I5"/>
  <c r="I6"/>
  <c r="I7"/>
  <c r="I8"/>
  <c r="I9"/>
  <c r="I10"/>
  <c r="I11"/>
  <c r="I12"/>
  <c r="I13"/>
  <c r="I14"/>
  <c r="I15"/>
  <c r="I16"/>
  <c r="I17"/>
  <c r="I18"/>
  <c r="I19"/>
  <c r="I20"/>
  <c r="I21"/>
  <c r="I22"/>
  <c r="H5"/>
  <c r="H6"/>
  <c r="H7"/>
  <c r="H8"/>
  <c r="H9"/>
  <c r="H10"/>
  <c r="H11"/>
  <c r="H12"/>
  <c r="H13"/>
  <c r="H14"/>
  <c r="H15"/>
  <c r="H16"/>
  <c r="H17"/>
  <c r="H18"/>
  <c r="H19"/>
  <c r="H20"/>
  <c r="H21"/>
  <c r="H22"/>
  <c r="G5"/>
  <c r="G6"/>
  <c r="G7"/>
  <c r="G8"/>
  <c r="G9"/>
  <c r="G10"/>
  <c r="G11"/>
  <c r="G12"/>
  <c r="G13"/>
  <c r="G14"/>
  <c r="G15"/>
  <c r="G16"/>
  <c r="G17"/>
  <c r="G18"/>
  <c r="G19"/>
  <c r="G20"/>
  <c r="G21"/>
  <c r="G22"/>
  <c r="F5"/>
  <c r="F6"/>
  <c r="F7"/>
  <c r="F8"/>
  <c r="F9"/>
  <c r="F10"/>
  <c r="F11"/>
  <c r="F12"/>
  <c r="F13"/>
  <c r="F14"/>
  <c r="F15"/>
  <c r="F16"/>
  <c r="F17"/>
  <c r="F18"/>
  <c r="F19"/>
  <c r="F20"/>
  <c r="F21"/>
  <c r="F22"/>
  <c r="E5"/>
  <c r="E6"/>
  <c r="E7"/>
  <c r="E8"/>
  <c r="E9"/>
  <c r="E10"/>
  <c r="E11"/>
  <c r="E12"/>
  <c r="E13"/>
  <c r="E14"/>
  <c r="E15"/>
  <c r="E16"/>
  <c r="E17"/>
  <c r="E18"/>
  <c r="E19"/>
  <c r="E20"/>
  <c r="E21"/>
  <c r="E22"/>
  <c r="D5"/>
  <c r="D6"/>
  <c r="D7"/>
  <c r="D8"/>
  <c r="D9"/>
  <c r="D10"/>
  <c r="D11"/>
  <c r="D12"/>
  <c r="D13"/>
  <c r="D14"/>
  <c r="D15"/>
  <c r="D16"/>
  <c r="D17"/>
  <c r="D18"/>
  <c r="D19"/>
  <c r="D20"/>
  <c r="D21"/>
  <c r="D22"/>
  <c r="C5"/>
  <c r="C6"/>
  <c r="C7"/>
  <c r="C8"/>
  <c r="C9"/>
  <c r="C10"/>
  <c r="C11"/>
  <c r="C12"/>
  <c r="C13"/>
  <c r="C14"/>
  <c r="C15"/>
  <c r="C16"/>
  <c r="C17"/>
  <c r="C18"/>
  <c r="C19"/>
  <c r="C20"/>
  <c r="C21"/>
  <c r="C22"/>
  <c r="B22"/>
  <c r="B5"/>
  <c r="B6"/>
  <c r="B7"/>
  <c r="B8"/>
  <c r="B9"/>
  <c r="B10"/>
  <c r="B11"/>
  <c r="B12"/>
  <c r="B13"/>
  <c r="B14"/>
  <c r="B15"/>
  <c r="B16"/>
  <c r="B17"/>
  <c r="B18"/>
  <c r="B19"/>
  <c r="B20"/>
  <c r="B21"/>
  <c r="A6"/>
  <c r="A7"/>
  <c r="A8"/>
  <c r="A9"/>
  <c r="A10"/>
  <c r="A11"/>
  <c r="A12"/>
  <c r="A13"/>
  <c r="A14"/>
  <c r="A15"/>
  <c r="A16"/>
  <c r="A17"/>
  <c r="A18"/>
  <c r="A19"/>
  <c r="A20"/>
  <c r="A21"/>
  <c r="U8" l="1"/>
  <c r="MR6" i="2"/>
  <c r="MS6"/>
  <c r="MT6"/>
  <c r="MU6"/>
  <c r="MV6"/>
  <c r="MW6"/>
  <c r="MM6" l="1"/>
  <c r="MN6"/>
  <c r="MO6"/>
  <c r="MP6"/>
  <c r="MQ6"/>
  <c r="ML6"/>
  <c r="J2"/>
  <c r="I2"/>
  <c r="H2"/>
  <c r="G2"/>
  <c r="F2"/>
  <c r="O10" i="1"/>
  <c r="O12"/>
  <c r="O11"/>
  <c r="O9"/>
  <c r="O8"/>
  <c r="O6"/>
  <c r="B3" i="2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A3"/>
  <c r="A4"/>
  <c r="B4"/>
  <c r="C4"/>
  <c r="D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F4"/>
  <c r="E4"/>
  <c r="A46" i="4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B25"/>
</calcChain>
</file>

<file path=xl/sharedStrings.xml><?xml version="1.0" encoding="utf-8"?>
<sst xmlns="http://schemas.openxmlformats.org/spreadsheetml/2006/main" count="16737" uniqueCount="3771">
  <si>
    <t>Summary Table</t>
  </si>
  <si>
    <t>Total Students</t>
  </si>
  <si>
    <t>Total Program Students</t>
  </si>
  <si>
    <t>Pretest</t>
  </si>
  <si>
    <t>Post Test 1</t>
  </si>
  <si>
    <t>Post Test 2</t>
  </si>
  <si>
    <t>Combined Questions</t>
  </si>
  <si>
    <t>Forensic Frenzy</t>
  </si>
  <si>
    <t>Biodiversity</t>
  </si>
  <si>
    <t>Nanotechnology</t>
  </si>
  <si>
    <t>Materials &amp; Structures</t>
  </si>
  <si>
    <t>Cool Chem</t>
  </si>
  <si>
    <t>Common Questions</t>
  </si>
  <si>
    <t>Forensic Frenzy C-Term</t>
  </si>
  <si>
    <t>Biodiversity C-Term</t>
  </si>
  <si>
    <t>Materials and Structures</t>
  </si>
  <si>
    <t>Forensic Frenzy D-Term</t>
  </si>
  <si>
    <t>Cool Chemistry</t>
  </si>
  <si>
    <t>Program</t>
  </si>
  <si>
    <t>School Name</t>
  </si>
  <si>
    <t>Student No</t>
  </si>
  <si>
    <t>Student ID</t>
  </si>
  <si>
    <t>Day of Birth</t>
  </si>
  <si>
    <t>Month of Birth</t>
  </si>
  <si>
    <t>Year of Birth</t>
  </si>
  <si>
    <t>Gender</t>
  </si>
  <si>
    <t>1st Lang English</t>
  </si>
  <si>
    <t>Other Language</t>
  </si>
  <si>
    <t>Your knowledge of Science</t>
  </si>
  <si>
    <t>Your knowledge of program subject</t>
  </si>
  <si>
    <t>Your interest in science/technology</t>
  </si>
  <si>
    <t>Your interest in new technologies</t>
  </si>
  <si>
    <t>Your interest in how the items you use in everyday life functino/work</t>
  </si>
  <si>
    <t>It is better to be told sci facts than to find them out from experiments</t>
  </si>
  <si>
    <t>Science can help make our lives better</t>
  </si>
  <si>
    <t>A job as a scientist would be interesting</t>
  </si>
  <si>
    <t>I do not nejoy learning about science outside of school</t>
  </si>
  <si>
    <t>Which best describes the field in which your parents work 1</t>
  </si>
  <si>
    <t>Which best describes the field in which your parents work 2</t>
  </si>
  <si>
    <t>Which best describes the field in which your parents work 3</t>
  </si>
  <si>
    <t>Which best describes the field in which your parents work 4</t>
  </si>
  <si>
    <t>What are your current career interests 1</t>
  </si>
  <si>
    <t>What are your current career interests 2</t>
  </si>
  <si>
    <t>What are your current career interests 3</t>
  </si>
  <si>
    <t>What are your current career interests 4</t>
  </si>
  <si>
    <t>What does a forensic scientist do? (RAW)</t>
  </si>
  <si>
    <t>What branches of science would forensic scientists use? (RAW)</t>
  </si>
  <si>
    <t>What branches of science would forensic scientists use? (CATEGORY 1)</t>
  </si>
  <si>
    <t>What branches of science would forensic scientists use? (CATEGORY 2)</t>
  </si>
  <si>
    <t>What branches of science would forensic scientists use? (CATEGORY 3)</t>
  </si>
  <si>
    <t>What branches of science would forensic scientists use? (CATEGORY 4)</t>
  </si>
  <si>
    <t>What kind of crimes do Forensic Scientists help solve? (RAW)</t>
  </si>
  <si>
    <t>What kind of crimes do Forensic Scientists help solve? (CATEGORY)</t>
  </si>
  <si>
    <t>Please explain what you think biodiversity is (RAW)</t>
  </si>
  <si>
    <t>Please explain what you think biodiversity is (CATEGORY)</t>
  </si>
  <si>
    <t>In your own words what is the enviornment (RAW)</t>
  </si>
  <si>
    <t>In your own words what is the enviornment (CATEGORY)</t>
  </si>
  <si>
    <t>What is nanotechnology? (RAW)</t>
  </si>
  <si>
    <t>What is nanotechnology? (CATEGORY)</t>
  </si>
  <si>
    <t>What topics of science does nanotechnology use? (CATEGORY)</t>
  </si>
  <si>
    <t>What topics of science does nanotechnology use? (RAW 1)</t>
  </si>
  <si>
    <t>What topics of science does nanotechnology use? (RAW 2)</t>
  </si>
  <si>
    <t>What topics of science does nanotechnology use? (RAW 3)</t>
  </si>
  <si>
    <t>What topics of science does nanotechnology use? (RAW 4)</t>
  </si>
  <si>
    <t>Why have you chosen to take this course? (1)</t>
  </si>
  <si>
    <t>Why have you chosen to take this course? (2)</t>
  </si>
  <si>
    <t>Why have you chosen to take this course? (3)</t>
  </si>
  <si>
    <t>Why have you chosen to take this course? (4)</t>
  </si>
  <si>
    <t>Why have you chosen to take this course? (5)</t>
  </si>
  <si>
    <t>Why have you chosen to take this course? (6)</t>
  </si>
  <si>
    <t>Why have you chosen to take this course? (7)</t>
  </si>
  <si>
    <t>Why have you chosen to take this course? (8)</t>
  </si>
  <si>
    <t>I have studied the following topics (1)</t>
  </si>
  <si>
    <t>I have studied the following topics (2)</t>
  </si>
  <si>
    <t>I have studied the following topics (3)</t>
  </si>
  <si>
    <t>I have studied the following topics (4)</t>
  </si>
  <si>
    <t>I have studied the following topics (5)</t>
  </si>
  <si>
    <t>I have studied the following topics (6)</t>
  </si>
  <si>
    <t>What quantities are use to calculate Young's Modulus (1)</t>
  </si>
  <si>
    <t>What quantities are use to calculate Young's Modulus (2)</t>
  </si>
  <si>
    <t>What quantities are use to calculate Young's Modulus (3)</t>
  </si>
  <si>
    <t>What quantities are use to calculate Young's Modulus (4)</t>
  </si>
  <si>
    <t>What quantities are use to calculate Young's Modulus (5)</t>
  </si>
  <si>
    <t>Please circle the most brittle material</t>
  </si>
  <si>
    <t>What is the elemental shape within a truss?</t>
  </si>
  <si>
    <t>What does a Chemist do? (RAW)</t>
  </si>
  <si>
    <t>What does a Chemist do? (CATEGORY)</t>
  </si>
  <si>
    <t>What problems do chemists help solve? (RAW)</t>
  </si>
  <si>
    <t>What problems do chemists help solve? (CATEGORY)</t>
  </si>
  <si>
    <t>Science is Important</t>
  </si>
  <si>
    <t>Why is Science important</t>
  </si>
  <si>
    <t>Why is Science Important Category</t>
  </si>
  <si>
    <t>What School Subjects are you best at (1)</t>
  </si>
  <si>
    <t>What School Subjects are you best at (2)</t>
  </si>
  <si>
    <t>What School Subjects are you best at (3)</t>
  </si>
  <si>
    <t>What School Subjects are you best at (4)</t>
  </si>
  <si>
    <t>What School Subjects are you best at (5)</t>
  </si>
  <si>
    <t>What School Subjects are you best at (6)</t>
  </si>
  <si>
    <t>Rate Hands on activities</t>
  </si>
  <si>
    <t>Rate Thinking about observations</t>
  </si>
  <si>
    <t>Rate Assistance with experiments</t>
  </si>
  <si>
    <t>Rate initial/final presentation</t>
  </si>
  <si>
    <t>Rate overall program</t>
  </si>
  <si>
    <t>Rate intereste in science TV</t>
  </si>
  <si>
    <t>Rate interest in science print</t>
  </si>
  <si>
    <t>rate interest in science online</t>
  </si>
  <si>
    <t>Rate interest in Science live</t>
  </si>
  <si>
    <t>Prefer to Learn on own</t>
  </si>
  <si>
    <t>Interested in Science</t>
  </si>
  <si>
    <t>Science knowledge is from in class</t>
  </si>
  <si>
    <t>I would not enjoy a career in science</t>
  </si>
  <si>
    <t>I am interested in learning about new technologies</t>
  </si>
  <si>
    <t>I have a strong knowledge of science</t>
  </si>
  <si>
    <t>science can make positive contributions to our lives</t>
  </si>
  <si>
    <t xml:space="preserve">I have a strong knowledge of - </t>
  </si>
  <si>
    <t>I am interested in figureing out how the items I use everyday work/function</t>
  </si>
  <si>
    <t>VCE YES/NO</t>
  </si>
  <si>
    <t>VCE Subject (1)</t>
  </si>
  <si>
    <t>VCE Subject (2)</t>
  </si>
  <si>
    <t>VCE Subject (3)</t>
  </si>
  <si>
    <t>What did you like about the program</t>
  </si>
  <si>
    <t>what did you not like about the program</t>
  </si>
  <si>
    <t>Noticed Scientific Achievements in Media (YES/NO)</t>
  </si>
  <si>
    <t>What achievements</t>
  </si>
  <si>
    <t>what do forensic scientists do</t>
  </si>
  <si>
    <t>Name types of science used in forensics (1)</t>
  </si>
  <si>
    <t>Type category (1)</t>
  </si>
  <si>
    <t>Type category (2)</t>
  </si>
  <si>
    <t>Type category (3)</t>
  </si>
  <si>
    <t>Type category (4)</t>
  </si>
  <si>
    <t>What crimes (1)</t>
  </si>
  <si>
    <t>Crime Category (1)</t>
  </si>
  <si>
    <t>Crime Category (2)</t>
  </si>
  <si>
    <t>Crime Category (3)</t>
  </si>
  <si>
    <t>What subjects are you studying</t>
  </si>
  <si>
    <t>Subject Category (1)</t>
  </si>
  <si>
    <t>Subject Category (2)</t>
  </si>
  <si>
    <t>Subject Category (3)</t>
  </si>
  <si>
    <t>Subject Category (4)</t>
  </si>
  <si>
    <t>Subject Category (5)</t>
  </si>
  <si>
    <t>Did you enjoy the CSIRO Session</t>
  </si>
  <si>
    <t>Interest in Discovery Channel</t>
  </si>
  <si>
    <t>Interest in Mythbusters</t>
  </si>
  <si>
    <t>Interest in Braniac</t>
  </si>
  <si>
    <t>interest in catalyst</t>
  </si>
  <si>
    <t>interest in scope</t>
  </si>
  <si>
    <t>interest in newspapers</t>
  </si>
  <si>
    <t>interest in News Scientist</t>
  </si>
  <si>
    <t>interest in cosmos</t>
  </si>
  <si>
    <t>interest in the helix</t>
  </si>
  <si>
    <t>interest in australasian science</t>
  </si>
  <si>
    <t>interest in abc science</t>
  </si>
  <si>
    <t>interest in csiro.au</t>
  </si>
  <si>
    <t>interest in howstuffworks.com</t>
  </si>
  <si>
    <t>interest in science daily</t>
  </si>
  <si>
    <t>interest in csiro live programs</t>
  </si>
  <si>
    <t>interest in melbourne zoo</t>
  </si>
  <si>
    <t>interest in melbourne aquarium</t>
  </si>
  <si>
    <t>interest in melbourne museum</t>
  </si>
  <si>
    <t>interest in scienceworks</t>
  </si>
  <si>
    <t>Name 4 tests you did today</t>
  </si>
  <si>
    <t>Test Cat (1)</t>
  </si>
  <si>
    <t>Test Cat (2)</t>
  </si>
  <si>
    <t>Test Cat (3)</t>
  </si>
  <si>
    <t>Test Cat (4)</t>
  </si>
  <si>
    <t>Aluminum is more brittle than glass</t>
  </si>
  <si>
    <t>Trusses are composed of what shape</t>
  </si>
  <si>
    <t>Truss Shape Category</t>
  </si>
  <si>
    <t>Stress and strain are used to calculate what quantity</t>
  </si>
  <si>
    <t>What branches of science would forensics scientists use</t>
  </si>
  <si>
    <t>Science brance category</t>
  </si>
  <si>
    <t>What crimes would a forensic scientist investigate</t>
  </si>
  <si>
    <t>What is nanotechnology</t>
  </si>
  <si>
    <t>nanotech category</t>
  </si>
  <si>
    <t>what topics of science does nanotech use</t>
  </si>
  <si>
    <t>I learned about the following topics today (1)</t>
  </si>
  <si>
    <t>I learned about the following topics today (2)</t>
  </si>
  <si>
    <t>I learned about the following topics today (3)</t>
  </si>
  <si>
    <t>I learned about the following topics today (4)</t>
  </si>
  <si>
    <t>I learned about the following topics today (5)</t>
  </si>
  <si>
    <t>I learned about the following topics today (6)</t>
  </si>
  <si>
    <t>What do Chemists do</t>
  </si>
  <si>
    <t>Chemist Category</t>
  </si>
  <si>
    <t>Industries that chemists work in</t>
  </si>
  <si>
    <t>Industry Cat (1)</t>
  </si>
  <si>
    <t>Industry Cat (2)</t>
  </si>
  <si>
    <t>what problems do chemists help to solve</t>
  </si>
  <si>
    <t>General Interest</t>
  </si>
  <si>
    <t>Seeking Information</t>
  </si>
  <si>
    <t>Understanding Information</t>
  </si>
  <si>
    <t>Knowledge of science</t>
  </si>
  <si>
    <t xml:space="preserve">Knowledge of - </t>
  </si>
  <si>
    <t>interest in science</t>
  </si>
  <si>
    <t>interest in new tech</t>
  </si>
  <si>
    <t>interest in how things work</t>
  </si>
  <si>
    <t>What type of science do you like</t>
  </si>
  <si>
    <t>science cat (1)</t>
  </si>
  <si>
    <t>science cat (2)</t>
  </si>
  <si>
    <t>science cat (3)</t>
  </si>
  <si>
    <t>science cat (4)</t>
  </si>
  <si>
    <t>What school subject do you like best (1)</t>
  </si>
  <si>
    <t>What school subject do you like best (2)</t>
  </si>
  <si>
    <t>What school subject do you like best (3)</t>
  </si>
  <si>
    <t>What school subject do you like best (4)</t>
  </si>
  <si>
    <t>Better to be told scientific facts</t>
  </si>
  <si>
    <t>science makes our lives better</t>
  </si>
  <si>
    <t>a job as a scientist would be interesting</t>
  </si>
  <si>
    <t>I do not enjoy science outside of school</t>
  </si>
  <si>
    <t>Have you attended a science related event</t>
  </si>
  <si>
    <t>What event</t>
  </si>
  <si>
    <t>Event Category</t>
  </si>
  <si>
    <t>What stands out about FF</t>
  </si>
  <si>
    <t>Stands out Cat</t>
  </si>
  <si>
    <t>Describe 1 lab technique</t>
  </si>
  <si>
    <t>lab technique cat</t>
  </si>
  <si>
    <t>What physical characteristics can be used to identify a suspect</t>
  </si>
  <si>
    <t>physical charactersistc cat (1)</t>
  </si>
  <si>
    <t>Physical Characteristics Cat (2)</t>
  </si>
  <si>
    <t>Physical Characteristics Cat (3)</t>
  </si>
  <si>
    <t>What is BD</t>
  </si>
  <si>
    <t>What is BD Cat</t>
  </si>
  <si>
    <t>Describe 1 test used to monitor the environment</t>
  </si>
  <si>
    <t>Test Cat</t>
  </si>
  <si>
    <t>What stands out in your mind about the BD program from last week</t>
  </si>
  <si>
    <t>What stands out most Cat</t>
  </si>
  <si>
    <t>I learned about the following topics today (7)</t>
  </si>
  <si>
    <t>I learned about the following topics today (8)</t>
  </si>
  <si>
    <t>I learned about the following topics today (9)</t>
  </si>
  <si>
    <t>Name 1 experiment from last week</t>
  </si>
  <si>
    <t>Experiment Cat</t>
  </si>
  <si>
    <t>What stands out in your mind about last week's program</t>
  </si>
  <si>
    <t>What stands out Cat</t>
  </si>
  <si>
    <t>Name 1 experiment you did last week</t>
  </si>
  <si>
    <t>What stands out about the M+S program</t>
  </si>
  <si>
    <t>Stands out Cat (1)</t>
  </si>
  <si>
    <t>I have studied these topics in class (1)</t>
  </si>
  <si>
    <t>I have studied these topics in class (2)</t>
  </si>
  <si>
    <t>I have studied these topics in class (3)</t>
  </si>
  <si>
    <t>I have studied these topics in class (4)</t>
  </si>
  <si>
    <t>I have studied these topics in class (5)</t>
  </si>
  <si>
    <t>What quantaties are used to calc Young's Modulus (1)</t>
  </si>
  <si>
    <t>What quantaties are used to calc Young's Modulus (2)</t>
  </si>
  <si>
    <t>What quantaties are used to calc Young's Modulus (3)</t>
  </si>
  <si>
    <t>What quantaties are used to calc Young's Modulus (4)</t>
  </si>
  <si>
    <t>What quantaties are used to calc Young's Modulus (5)</t>
  </si>
  <si>
    <t>Glass v AL</t>
  </si>
  <si>
    <t>What is the elemental shape within a truss</t>
  </si>
  <si>
    <t>Elemental Shape Cat</t>
  </si>
  <si>
    <t>Name one experiment from last week</t>
  </si>
  <si>
    <t>What stands out in your mind about CC</t>
  </si>
  <si>
    <t>Test Type</t>
  </si>
  <si>
    <t>DOB</t>
  </si>
  <si>
    <t>PRGen_Bday</t>
  </si>
  <si>
    <t>Field Name</t>
  </si>
  <si>
    <t>Object Name</t>
  </si>
  <si>
    <t>comboTypeofSurvey</t>
  </si>
  <si>
    <t>comboCSIROProgram</t>
  </si>
  <si>
    <t>comboSchoolCollege</t>
  </si>
  <si>
    <t>Pre-Test</t>
  </si>
  <si>
    <t>Post-Test 1</t>
  </si>
  <si>
    <t>Post-Test 2</t>
  </si>
  <si>
    <t>Post-Test 3</t>
  </si>
  <si>
    <t>Cool Chemical Science</t>
  </si>
  <si>
    <t>Nanotechnologies</t>
  </si>
  <si>
    <t>Emmaus College</t>
  </si>
  <si>
    <t>Mt. Eliza College</t>
  </si>
  <si>
    <t>Bayside Christian College</t>
  </si>
  <si>
    <t>Malvern Central School</t>
  </si>
  <si>
    <t>St. Aloysius College</t>
  </si>
  <si>
    <t>Sandringham College</t>
  </si>
  <si>
    <t>Bday</t>
  </si>
  <si>
    <t>Bmonth</t>
  </si>
  <si>
    <t>Byear</t>
  </si>
  <si>
    <t>SciImportant</t>
  </si>
  <si>
    <t>FavTopic</t>
  </si>
  <si>
    <t>LikeCSIRO</t>
  </si>
  <si>
    <t>DislikeCSIRO</t>
  </si>
  <si>
    <t>Understand the world around us</t>
  </si>
  <si>
    <t>Helps people</t>
  </si>
  <si>
    <t>Makes up the world</t>
  </si>
  <si>
    <t>Discover new things</t>
  </si>
  <si>
    <t>Other</t>
  </si>
  <si>
    <t>Equipment</t>
  </si>
  <si>
    <t>Chemistry</t>
  </si>
  <si>
    <t>Biology</t>
  </si>
  <si>
    <t>Astronomy</t>
  </si>
  <si>
    <t>Everything</t>
  </si>
  <si>
    <t>Experiments</t>
  </si>
  <si>
    <t>It was fun</t>
  </si>
  <si>
    <t>Hands-on learning of science</t>
  </si>
  <si>
    <t>Making Observations</t>
  </si>
  <si>
    <t>Didn't get to do everything</t>
  </si>
  <si>
    <t>Get to keep more stuff</t>
  </si>
  <si>
    <t>The long introduction</t>
  </si>
  <si>
    <t>Nothing</t>
  </si>
  <si>
    <t>WhatFSDo</t>
  </si>
  <si>
    <t>Study evidence/crime scenes</t>
  </si>
  <si>
    <t>Solve Crimes</t>
  </si>
  <si>
    <t>Collects Evidence</t>
  </si>
  <si>
    <t>WhatBranchesSciFSuse?</t>
  </si>
  <si>
    <t>Chromotography</t>
  </si>
  <si>
    <t>WhatcrimesFSinvet?</t>
  </si>
  <si>
    <t>Murders</t>
  </si>
  <si>
    <t>Rape</t>
  </si>
  <si>
    <t>Kidnapping</t>
  </si>
  <si>
    <t>Robbery</t>
  </si>
  <si>
    <t>WhyBDImportant</t>
  </si>
  <si>
    <t>Understand world around us</t>
  </si>
  <si>
    <t>4testsdonetoday</t>
  </si>
  <si>
    <t>Temperature</t>
  </si>
  <si>
    <t>CO2</t>
  </si>
  <si>
    <t>Soil Mixture</t>
  </si>
  <si>
    <t>Key Classification</t>
  </si>
  <si>
    <t>Weather</t>
  </si>
  <si>
    <t>Water</t>
  </si>
  <si>
    <t>Microscopes</t>
  </si>
  <si>
    <t>Whatenviornment</t>
  </si>
  <si>
    <t>World around us; plants, trees, etc.</t>
  </si>
  <si>
    <t>Habitat where animals live</t>
  </si>
  <si>
    <t>SubjectsStudying</t>
  </si>
  <si>
    <t>Simson activity</t>
  </si>
  <si>
    <t>TBD</t>
  </si>
  <si>
    <t>Biodiversity P1</t>
  </si>
  <si>
    <t>WhatNano</t>
  </si>
  <si>
    <t>Small Technology</t>
  </si>
  <si>
    <t>Study of small things</t>
  </si>
  <si>
    <t>Working with small things</t>
  </si>
  <si>
    <t>Molecular Level</t>
  </si>
  <si>
    <t>NanoTopofSci</t>
  </si>
  <si>
    <t>Engineering</t>
  </si>
  <si>
    <t>Physics</t>
  </si>
  <si>
    <t>Technology</t>
  </si>
  <si>
    <t>Medicine</t>
  </si>
  <si>
    <t>UV Light</t>
  </si>
  <si>
    <t>Forensic Frenzy PR and P1</t>
  </si>
  <si>
    <t>FavtopicSci</t>
  </si>
  <si>
    <t>Forensics</t>
  </si>
  <si>
    <t>OneExperiment</t>
  </si>
  <si>
    <t>UV Oil</t>
  </si>
  <si>
    <t>Ballistics</t>
  </si>
  <si>
    <t>Blood/DNA Test</t>
  </si>
  <si>
    <t>Tyre Tracks</t>
  </si>
  <si>
    <t>Soil testing</t>
  </si>
  <si>
    <t>Making the face</t>
  </si>
  <si>
    <t>Dental Records</t>
  </si>
  <si>
    <t>Experiment not covered by CSIRO</t>
  </si>
  <si>
    <t>StandsOutMost</t>
  </si>
  <si>
    <t>Forensic Frenzy P2</t>
  </si>
  <si>
    <t>Learning about science</t>
  </si>
  <si>
    <t>Hands on experiments</t>
  </si>
  <si>
    <t>Number of activities</t>
  </si>
  <si>
    <t>Getting to solve a crime</t>
  </si>
  <si>
    <t>PhysicalChartoSuspect</t>
  </si>
  <si>
    <t>Hair</t>
  </si>
  <si>
    <t>Teeth</t>
  </si>
  <si>
    <t>Fingerprints</t>
  </si>
  <si>
    <t>DNA</t>
  </si>
  <si>
    <t>Footprints</t>
  </si>
  <si>
    <t>Fabric</t>
  </si>
  <si>
    <t>Biodiversity Pre</t>
  </si>
  <si>
    <t>PleaseExplainBDis</t>
  </si>
  <si>
    <t>Study of living things</t>
  </si>
  <si>
    <t>Difference in life around us</t>
  </si>
  <si>
    <t>Enviornment(treatment, general etc.)</t>
  </si>
  <si>
    <t>Depth of humanity, researching ecology through human means</t>
  </si>
  <si>
    <t>OwnWordsWhatisEnv</t>
  </si>
  <si>
    <t>World around us; plants trees, etc.</t>
  </si>
  <si>
    <t>General Questions</t>
  </si>
  <si>
    <t>Nano PR and P1</t>
  </si>
  <si>
    <t>WhatChemistDo</t>
  </si>
  <si>
    <t>Experiments to solve problems</t>
  </si>
  <si>
    <t>Medicine/Drugs Related</t>
  </si>
  <si>
    <t>Studies Chemicals</t>
  </si>
  <si>
    <t>ProblemsChemistHelpSolve</t>
  </si>
  <si>
    <t>Traditional role of a pharmacist</t>
  </si>
  <si>
    <t>Solve mysteries about chemicals (i.e. reactions)</t>
  </si>
  <si>
    <t>Find new cures for illnesses</t>
  </si>
  <si>
    <t>IndustriesChemitsWorkin</t>
  </si>
  <si>
    <t>Medicine/Drugs related</t>
  </si>
  <si>
    <t>Technologies related</t>
  </si>
  <si>
    <t>Enviornment related</t>
  </si>
  <si>
    <t>Cool Chem PR and P1</t>
  </si>
  <si>
    <t>OneExpCSIROLastWeek</t>
  </si>
  <si>
    <t>Slime Time</t>
  </si>
  <si>
    <t>Curious Colors (Acids and Bases)</t>
  </si>
  <si>
    <t>Experiment not Covered by CSIRO</t>
  </si>
  <si>
    <t>Cool Chem P2</t>
  </si>
  <si>
    <t>StandsOutMostCSIROLastWeek</t>
  </si>
  <si>
    <t>Learning about Science</t>
  </si>
  <si>
    <t>Slime</t>
  </si>
  <si>
    <t>Fun Hands on Experiemnts</t>
  </si>
  <si>
    <t>UV Light Experiment</t>
  </si>
  <si>
    <t>Not Covered by CSIRO</t>
  </si>
  <si>
    <t>P1FFC_IntSciWorks</t>
  </si>
  <si>
    <t>P1FFC_IntMelbMus</t>
  </si>
  <si>
    <t>P1FFC_IntMelbAq</t>
  </si>
  <si>
    <t>P1FFC_IntMelbZoo</t>
  </si>
  <si>
    <t>P1FFC_IntCSIROLive</t>
  </si>
  <si>
    <t>P1FFC_IntSciDaily</t>
  </si>
  <si>
    <t>P1FFC_IntHowstuffworks.com</t>
  </si>
  <si>
    <t>P1FFC_IntCSIRO.AU</t>
  </si>
  <si>
    <t>P1FFC_IntABCSci</t>
  </si>
  <si>
    <t>P1FFC_IntAustralianSci</t>
  </si>
  <si>
    <t>P1FFC_IntHelix</t>
  </si>
  <si>
    <t>P1FFC_IntCosmos</t>
  </si>
  <si>
    <t>P1FFC_IntNewScientist</t>
  </si>
  <si>
    <t>P1FFC_IntNewsPapers</t>
  </si>
  <si>
    <t>P1FFC_IntScope</t>
  </si>
  <si>
    <t>P1FFC_IntCatalyst</t>
  </si>
  <si>
    <t>P1FFC_IntBrainiac</t>
  </si>
  <si>
    <t>P1FFC_IntMythbusters</t>
  </si>
  <si>
    <t>P1FFC_IntDiscChannel</t>
  </si>
  <si>
    <t>P1FFC_EnjoyCSIROSession</t>
  </si>
  <si>
    <t>P1FFC_SubjectCAT5</t>
  </si>
  <si>
    <t>P1FFC_SubjectCAT4</t>
  </si>
  <si>
    <t>P1FFC_SubjectCAT3</t>
  </si>
  <si>
    <t>P1FFC_SubjectCAT2</t>
  </si>
  <si>
    <t>P1FFC_SubjectCAT1</t>
  </si>
  <si>
    <t>P1FFC_SubjectStudyingRAW</t>
  </si>
  <si>
    <t>P1FFC_WhatCrimesCAT3</t>
  </si>
  <si>
    <t>P1FFC_WhatCrimesCAT2</t>
  </si>
  <si>
    <t>P1FFC_WhatCrimesCAT1</t>
  </si>
  <si>
    <t>P1FFC_WhatCrimesRAW</t>
  </si>
  <si>
    <t>P1FFC_TypeSCICAT4</t>
  </si>
  <si>
    <t>P1FFC_TypeSciCAT3</t>
  </si>
  <si>
    <t>P1FFC_TypeSciCAT2</t>
  </si>
  <si>
    <t>P1FFC_TypeSciCAT1</t>
  </si>
  <si>
    <t>P1FFC_TypeScienceRAW</t>
  </si>
  <si>
    <t>P1FFC_WhatFSDo</t>
  </si>
  <si>
    <t>P1FFC_WhatAchieve</t>
  </si>
  <si>
    <t>P1FFC_NoticeSciAchieve</t>
  </si>
  <si>
    <t>P1GEN_NotLikedProgramRAW</t>
  </si>
  <si>
    <t>P1GEN_LikedProgramRAW</t>
  </si>
  <si>
    <t>P1GEN_VCE_Subject3</t>
  </si>
  <si>
    <t>P1GEN_VCE_Subject2</t>
  </si>
  <si>
    <t>P1GEN_VCE_Subject1</t>
  </si>
  <si>
    <t>P1GEN_VCE_Yes/No</t>
  </si>
  <si>
    <t>P1GEN_TOSRA_Function</t>
  </si>
  <si>
    <t>P1GEN_TOSRA_SubjectKnow</t>
  </si>
  <si>
    <t>P1GEN_TOSRA_SciPositive</t>
  </si>
  <si>
    <t>P1GEN_TOSRA_SciKnow</t>
  </si>
  <si>
    <t>P1GEN_TOSRA_NewTech</t>
  </si>
  <si>
    <t>P1GEN_TOSRA_NotEnjoyCareer</t>
  </si>
  <si>
    <t>P1GEN_TOSRA_SciClass</t>
  </si>
  <si>
    <t>P1GEN_TOSRA_IntSci</t>
  </si>
  <si>
    <t>P1GEN_TOSRA_LearnOnOwn</t>
  </si>
  <si>
    <t>P1GEN_IntLiveSci</t>
  </si>
  <si>
    <t>P1GEN_IntOnlineSci</t>
  </si>
  <si>
    <t>P1GEN_IntPrintSci</t>
  </si>
  <si>
    <t>P1GEN_IntTVSci</t>
  </si>
  <si>
    <t>P1GEN_OverallProgram</t>
  </si>
  <si>
    <t>P1GEN_Present</t>
  </si>
  <si>
    <t>P1GEN_ExpHelp</t>
  </si>
  <si>
    <t>P1GEN_ObsThink</t>
  </si>
  <si>
    <t>P1GEN_HandsOnAct</t>
  </si>
  <si>
    <t>P1GEN_BestSubj6</t>
  </si>
  <si>
    <t>P1GEN_BestSubj5</t>
  </si>
  <si>
    <t>P1GEN_BestSubj4</t>
  </si>
  <si>
    <t>P1GEN_BestSubj3</t>
  </si>
  <si>
    <t>P1GEN_BestSubj2</t>
  </si>
  <si>
    <t>P1GEN_BestSubj1</t>
  </si>
  <si>
    <t>P1GEN_ImportantSciWhyCAT</t>
  </si>
  <si>
    <t>P1GEN_ImprtantSciWhyRAW</t>
  </si>
  <si>
    <t>P1GEN_ImportnatSci</t>
  </si>
  <si>
    <t>PRCC_ChemSolveCAT</t>
  </si>
  <si>
    <t>PRCC_ChemSolveRAW</t>
  </si>
  <si>
    <t>PRCC_ChemJobCAT</t>
  </si>
  <si>
    <t>PRCC_ChemJobRAW</t>
  </si>
  <si>
    <t>PRMS_TrussElem</t>
  </si>
  <si>
    <t>PRMS_BritleMat</t>
  </si>
  <si>
    <t>PRMS_YMCalc5</t>
  </si>
  <si>
    <t>PRMS_YMCalc4</t>
  </si>
  <si>
    <t>PRMS_YMCalc3</t>
  </si>
  <si>
    <t>PRMS_YMCalc2</t>
  </si>
  <si>
    <t>PRMS_YMCalc1</t>
  </si>
  <si>
    <t>PRMS_Studied6</t>
  </si>
  <si>
    <t>PRMS_Studied5</t>
  </si>
  <si>
    <t>PRMS_Studied4</t>
  </si>
  <si>
    <t>PRMS_Studied3</t>
  </si>
  <si>
    <t>PRMS_Studied2</t>
  </si>
  <si>
    <t>PRMS_Studied1</t>
  </si>
  <si>
    <t>PRMS_Reason8</t>
  </si>
  <si>
    <t>PRMS_Reason7</t>
  </si>
  <si>
    <t>PRMS_Reason6</t>
  </si>
  <si>
    <t>PRMS_Reason5</t>
  </si>
  <si>
    <t>PRMS_Reason4</t>
  </si>
  <si>
    <t>PRMS_Reason3</t>
  </si>
  <si>
    <t>PRMS_Reason2</t>
  </si>
  <si>
    <t>PRMS_Reason1</t>
  </si>
  <si>
    <t>PRNT_TopicNTCAT4</t>
  </si>
  <si>
    <t>PRNT_TopicNTCAT3</t>
  </si>
  <si>
    <t>PRNT_TopicNTCAT2</t>
  </si>
  <si>
    <t>PRNT_TopicNTCAT1</t>
  </si>
  <si>
    <t>PRNT_TopicNTRAW</t>
  </si>
  <si>
    <t>PRNT_ExpNTCAT</t>
  </si>
  <si>
    <t>PRNT_ExpNTRAW</t>
  </si>
  <si>
    <t>PRBD_ExpEnviroCAT</t>
  </si>
  <si>
    <t>PRBD_ExpEnviroRAW</t>
  </si>
  <si>
    <t>PRBD_ExpBDCAT</t>
  </si>
  <si>
    <t>PRBD_ExpBDRAW</t>
  </si>
  <si>
    <t>PRFF_CharactSuspsectCAT4</t>
  </si>
  <si>
    <t>PRFF_CharactSuspsectCAT3</t>
  </si>
  <si>
    <t>PRFF_CharactSuspsectCAT2</t>
  </si>
  <si>
    <t>PRFF_CharactSuspsectCAT1</t>
  </si>
  <si>
    <t>PRFF_CharactSuspsectRAW</t>
  </si>
  <si>
    <t>PRFF_FSCrimesCAT4</t>
  </si>
  <si>
    <t>PRFF_FSCrimesCAT3</t>
  </si>
  <si>
    <t>PRFF_FSCrimesCAT2</t>
  </si>
  <si>
    <t>PRFF_FSCrimesCAT1</t>
  </si>
  <si>
    <t>PRFF_FSCrimesRAW</t>
  </si>
  <si>
    <t>PRFF_BranchesFSCAT4</t>
  </si>
  <si>
    <t>PRFF_BranchesFSCAT3</t>
  </si>
  <si>
    <t>PRFF_BranchesFSCAT2</t>
  </si>
  <si>
    <t>PRFF_BranchesFSCAT1</t>
  </si>
  <si>
    <t>PRFF_BranchesFSRAW</t>
  </si>
  <si>
    <t>PRFF_FSJobCAT4</t>
  </si>
  <si>
    <t>PRFF_FSJobCAT3</t>
  </si>
  <si>
    <t>PRFF_FSJobCAT2</t>
  </si>
  <si>
    <t>PRFF_FSJobCAT1</t>
  </si>
  <si>
    <t>PRFF_FSJobRAW</t>
  </si>
  <si>
    <t>PRGenWordPhraseCAT4</t>
  </si>
  <si>
    <t>PRGenWordPhraseCAT3</t>
  </si>
  <si>
    <t>PRGenWordPhraseCAT2</t>
  </si>
  <si>
    <t>PRGenWordPhraseCAT1</t>
  </si>
  <si>
    <t>PRGenWordPhraseRAW4</t>
  </si>
  <si>
    <t>PRGenWordPhraseRAW3</t>
  </si>
  <si>
    <t>PRGenWordPhraseRAW2</t>
  </si>
  <si>
    <t>PRGenWordPhraseRAW1</t>
  </si>
  <si>
    <t>PRGenCareerInt4</t>
  </si>
  <si>
    <t>PRGenCareerInt3</t>
  </si>
  <si>
    <t>PRGenCareerInt2</t>
  </si>
  <si>
    <t>PRGenCareerInt1</t>
  </si>
  <si>
    <t>PRGenParentsWork4</t>
  </si>
  <si>
    <t>PRGenParentsWork3</t>
  </si>
  <si>
    <t>PRGenParentsWork2</t>
  </si>
  <si>
    <t>PRGenParentsWork1</t>
  </si>
  <si>
    <t>PRGenTOSRA_OutSchool</t>
  </si>
  <si>
    <t>PRGenTOSRA_JobSci</t>
  </si>
  <si>
    <t>PRGenTOSRA_MakeLivesBetter</t>
  </si>
  <si>
    <t>PRGenTOSRA_ToldEx</t>
  </si>
  <si>
    <t>PRGen_InterestEvery</t>
  </si>
  <si>
    <t>PRGen_InterestNewTech</t>
  </si>
  <si>
    <t>PRGen_InterestSciTech</t>
  </si>
  <si>
    <t>PRGen_KnowSubject</t>
  </si>
  <si>
    <t>PRGen_KnowScience</t>
  </si>
  <si>
    <t>PrGen_OthLang</t>
  </si>
  <si>
    <t>PRGen_Lang</t>
  </si>
  <si>
    <t>PRGen_Gender</t>
  </si>
  <si>
    <t>PRGen_DOB</t>
  </si>
  <si>
    <t>PRGen_BYear</t>
  </si>
  <si>
    <t>PRGen_BMonth</t>
  </si>
  <si>
    <t>Subject Study RAW</t>
  </si>
  <si>
    <t>What does a forensic scientist do? (CAT4)</t>
  </si>
  <si>
    <t>What does a forensic scientist do? (CAT3)</t>
  </si>
  <si>
    <t>What does a forensic scientist do? (CAT2)</t>
  </si>
  <si>
    <t>What does a forensic scientist do? (CAT1)</t>
  </si>
  <si>
    <t>4 Words/Phrases (4) CAT</t>
  </si>
  <si>
    <t>4 Words/Phrases (3) CAT</t>
  </si>
  <si>
    <t>4 Words/Phrases (2) CAT</t>
  </si>
  <si>
    <t>4 Words/Phrases (1) CAT</t>
  </si>
  <si>
    <t>4 Words/Phrases (4) RAW</t>
  </si>
  <si>
    <t>4 Words/Phrases (3) RAW</t>
  </si>
  <si>
    <t>4 Words/Phrases (2) RAW</t>
  </si>
  <si>
    <t>4 Words/Phrases (1) RAW</t>
  </si>
  <si>
    <t>P1MS_StressStrainCalcRAW4</t>
  </si>
  <si>
    <t>P1MS_StressStrainCalcRAW3</t>
  </si>
  <si>
    <t>P1MS_StressStrainCalcRAW2</t>
  </si>
  <si>
    <t>P2GEN_SchoolSubjOther</t>
  </si>
  <si>
    <t>P1BDC_SubStudying</t>
  </si>
  <si>
    <t>P1BDC_EnjoyCSIROSession</t>
  </si>
  <si>
    <t>P1BDC_WhatAchieve</t>
  </si>
  <si>
    <t>P1BDC_NoticeSciAchieve</t>
  </si>
  <si>
    <t>P1BDC_IntSciWorks</t>
  </si>
  <si>
    <t>P1BDC_IntMelbMus</t>
  </si>
  <si>
    <t>P1BDC_IntMelbAq</t>
  </si>
  <si>
    <t>P1BDC_IntMelbZoo</t>
  </si>
  <si>
    <t>P1BDC_IntCSIROLive</t>
  </si>
  <si>
    <t>P1BDC_IntSciDaily</t>
  </si>
  <si>
    <t>P1BDC_IntHowstuffworks.com</t>
  </si>
  <si>
    <t>P1BDC_IntCSIRO.AU</t>
  </si>
  <si>
    <t>P1BDC_IntABCSci</t>
  </si>
  <si>
    <t>P1BDC_IntAustralianSci</t>
  </si>
  <si>
    <t>P1BDC_IntHelix</t>
  </si>
  <si>
    <t>P1BDC_IntCosmos</t>
  </si>
  <si>
    <t>P1BDC_IntNewScientist</t>
  </si>
  <si>
    <t>P1BDC_IntNewsPapers</t>
  </si>
  <si>
    <t>P1BDC_IntScope</t>
  </si>
  <si>
    <t>P1BDC_IntCatalyst</t>
  </si>
  <si>
    <t>P1BDC_IntBrainiac</t>
  </si>
  <si>
    <t>P1BDC_IntMythbusters</t>
  </si>
  <si>
    <t>P1BDC_IntDiscChannel</t>
  </si>
  <si>
    <t>P1GEN_NotLikedProgramCAT</t>
  </si>
  <si>
    <t>P2CC_StandOutCAT</t>
  </si>
  <si>
    <t>P2CC_StandOutRAW</t>
  </si>
  <si>
    <t>P2CC_Name1ExpCAT</t>
  </si>
  <si>
    <t>P2CC_Name1expRAW</t>
  </si>
  <si>
    <t>P2MS_TrussElemCAT</t>
  </si>
  <si>
    <t>P2MS_TrussElemRAW</t>
  </si>
  <si>
    <t>P2MS_BrittleMat</t>
  </si>
  <si>
    <t>P2MS_YMCalc5</t>
  </si>
  <si>
    <t>P2MS_YMCalc4</t>
  </si>
  <si>
    <t>P2MS_YMCalc3</t>
  </si>
  <si>
    <t>P2MS_YMCalc2</t>
  </si>
  <si>
    <t>P2MS_YMCalc1</t>
  </si>
  <si>
    <t>P2MS_Studied6</t>
  </si>
  <si>
    <t>P2MS_Studied5</t>
  </si>
  <si>
    <t>P2MS_Studied4</t>
  </si>
  <si>
    <t>P2MS_Studied3</t>
  </si>
  <si>
    <t>P2MS_Studied2</t>
  </si>
  <si>
    <t>P2MS_Studied1</t>
  </si>
  <si>
    <t>P2MS_StandOutCAT</t>
  </si>
  <si>
    <t>P2MS_StandOutRAW</t>
  </si>
  <si>
    <t>P2MS_Name1ExpCAT</t>
  </si>
  <si>
    <t>P2MS_Name1ExpRAW</t>
  </si>
  <si>
    <t>P2FFD_StandOutCAT</t>
  </si>
  <si>
    <t>P2FFD_StandOutRAW</t>
  </si>
  <si>
    <t>P2FFD_Name1ExpCAT</t>
  </si>
  <si>
    <t>P2FFD_Name1ExpRAW</t>
  </si>
  <si>
    <t>P2FFD_LearnedAboutTopics9</t>
  </si>
  <si>
    <t>P2FFD_LearnedAboutTopics8</t>
  </si>
  <si>
    <t>P2FFD_LearnedAboutTopics7</t>
  </si>
  <si>
    <t>P2FFD_LearnedAboutTopics6</t>
  </si>
  <si>
    <t>P2FFD_LearnedAboutTopics5</t>
  </si>
  <si>
    <t>P2FFD_LearnedAboutTopics4</t>
  </si>
  <si>
    <t>P2FFD_LearnedAboutTopics3</t>
  </si>
  <si>
    <t>P2FFD_LearnedAboutTopics2</t>
  </si>
  <si>
    <t>P2FFD_LearnedAboutTopics1</t>
  </si>
  <si>
    <t>P2BDRaw_StandOutCAT</t>
  </si>
  <si>
    <t>P2BDRaw_StandOutRAW</t>
  </si>
  <si>
    <t>P2BDRaw_TestEnvCAT</t>
  </si>
  <si>
    <t>P2BDRaw_TestEnvRAW</t>
  </si>
  <si>
    <t>P2BDRaw_ExpBDCAT</t>
  </si>
  <si>
    <t>P2BDRaw_ExpBDRAW</t>
  </si>
  <si>
    <t>P2FFC_CharactSuspectCAT3</t>
  </si>
  <si>
    <t>P2FFC_CharactSuspectCAT2</t>
  </si>
  <si>
    <t>P2FFC_CharactSuspectCAT1</t>
  </si>
  <si>
    <t>P2FFC_CharactSuspectRAW</t>
  </si>
  <si>
    <t>P2FFC_LabTechCAT</t>
  </si>
  <si>
    <t>P2FFC_LabTechRAW</t>
  </si>
  <si>
    <t>P2FFC_StandsoutFFCAT</t>
  </si>
  <si>
    <t>P2FFC_StandsoutFFRAW</t>
  </si>
  <si>
    <t>P2FFC_EventCAT</t>
  </si>
  <si>
    <t>P2FFC_WhateventRAW</t>
  </si>
  <si>
    <t>P2FFC_AttendSciEvent</t>
  </si>
  <si>
    <t>P2GenWordPhraseCAT4</t>
  </si>
  <si>
    <t>P2GenWordPhraseCAT3</t>
  </si>
  <si>
    <t>P2GenWordPhraseCAT2</t>
  </si>
  <si>
    <t>P2GenWordPhraseCAT1</t>
  </si>
  <si>
    <t>P2GenWordPhraseRAW4</t>
  </si>
  <si>
    <t>P2GenWordPhraseRAW3</t>
  </si>
  <si>
    <t>P2GenWordPhraseRAW2</t>
  </si>
  <si>
    <t>P2GenWordPhraseRAW1</t>
  </si>
  <si>
    <t>P2GEN_TOSRA_OutSchool</t>
  </si>
  <si>
    <t>P2GEN_TOSRA_JobSci</t>
  </si>
  <si>
    <t>P2GEN_TOSRA_LivesBetter</t>
  </si>
  <si>
    <t>P2GEN_TOSRA_ToldExp</t>
  </si>
  <si>
    <t>P2GEN_SchoolSubj4</t>
  </si>
  <si>
    <t>P2GEN_SchoolSubj3</t>
  </si>
  <si>
    <t>P2GEN_SchoolSubj2</t>
  </si>
  <si>
    <t>P2GEN_SchoolSubj1</t>
  </si>
  <si>
    <t>P2GEN_LikeTypeSciCAT4</t>
  </si>
  <si>
    <t>P2GEN_LikeTypeSciCAT3</t>
  </si>
  <si>
    <t>P2GEN_LikeTypeSciCAT2</t>
  </si>
  <si>
    <t>P2GEN_LikeTypeSciCAT1</t>
  </si>
  <si>
    <t>P2GEN_LikeTypeSciRAW</t>
  </si>
  <si>
    <t>P2GEN_InterestEvery</t>
  </si>
  <si>
    <t>P2GEN_InterestNewTech</t>
  </si>
  <si>
    <t>P2GEN_InterestSciTech</t>
  </si>
  <si>
    <t>P2GEN_KnowSubject</t>
  </si>
  <si>
    <t>P2GEN_KnowScience</t>
  </si>
  <si>
    <t>P2GEN_IntCategoryC</t>
  </si>
  <si>
    <t>P2GEN_IntCategoryD</t>
  </si>
  <si>
    <t>P2GEN_UnderstandInfo</t>
  </si>
  <si>
    <t>P2GEN_SeekInfo</t>
  </si>
  <si>
    <t>P2GEN_GenInterest</t>
  </si>
  <si>
    <t>P1CC_ChemSolveCAT</t>
  </si>
  <si>
    <t>P1CC_ChemSolveRAW</t>
  </si>
  <si>
    <t>P1CC_ChemIndustryCAT2</t>
  </si>
  <si>
    <t>P1CC_ChemIndustryCAT1</t>
  </si>
  <si>
    <t>P1CC_ChemIndustryRAW</t>
  </si>
  <si>
    <t>P1CC_ChemJobCAT</t>
  </si>
  <si>
    <t>P1CC_ChemJobRAW</t>
  </si>
  <si>
    <t>P1NT_LearnedAbout6</t>
  </si>
  <si>
    <t>P1NT_LearnedAbout5</t>
  </si>
  <si>
    <t>P1NT_LearnedAbout4</t>
  </si>
  <si>
    <t>P1NT_LearnedAbout3</t>
  </si>
  <si>
    <t>P1NT_LearnedAbout2</t>
  </si>
  <si>
    <t>P1NT_LearnedAbout1</t>
  </si>
  <si>
    <t>P1NT_TopicNTCAT4</t>
  </si>
  <si>
    <t>P1NT_TopicNTCAT3</t>
  </si>
  <si>
    <t>P1NT_TopicNTCAT2</t>
  </si>
  <si>
    <t>P1NT_TopicNTCAT1</t>
  </si>
  <si>
    <t>P1NT_TopicNTRAW</t>
  </si>
  <si>
    <t>P1NT_ExpNTCAT</t>
  </si>
  <si>
    <t>P1NT_ExpNTRaw</t>
  </si>
  <si>
    <t>P1FFD_CrimesInterestCAT4</t>
  </si>
  <si>
    <t>P1FFD_CrimesInterestCAT3</t>
  </si>
  <si>
    <t>P1FFD_CrimesInterestCAT2</t>
  </si>
  <si>
    <t>P1FFD_CrimesInterestCAT1</t>
  </si>
  <si>
    <t>P1FFD_CrimesInterestRAW</t>
  </si>
  <si>
    <t>P1FFD_SciBranchCAT4</t>
  </si>
  <si>
    <t>P1FFD_SciBranchCAT3</t>
  </si>
  <si>
    <t>P1FFD_SciBranchCAT2</t>
  </si>
  <si>
    <t>P1FFD_SciBranchCAT1</t>
  </si>
  <si>
    <t>P1FFD_BranchSciRAW</t>
  </si>
  <si>
    <t>P1MS_StressStrainCalcRAW1</t>
  </si>
  <si>
    <t>P1MS_TrussesElemCAT</t>
  </si>
  <si>
    <t>P1MS_TrussesElemRAW</t>
  </si>
  <si>
    <t>P1MS_BrittleMat</t>
  </si>
  <si>
    <t>P1BDC_WhatIsEnvironmentCAT4</t>
  </si>
  <si>
    <t>P1BDC_WhatIsEnvironmentCAT3</t>
  </si>
  <si>
    <t>P1BDC_WhatIsEnvironmentCAT2</t>
  </si>
  <si>
    <t>P1BDC_WhatIsEnvironmentCAT1</t>
  </si>
  <si>
    <t>P1BDC_WhatIsEnvironmentRAW</t>
  </si>
  <si>
    <t>P1BDC_TestCAT4</t>
  </si>
  <si>
    <t>P1BDC_TestCAT3</t>
  </si>
  <si>
    <t>P1BDC_TestCAT2</t>
  </si>
  <si>
    <t>P1BDC_TestCAT1</t>
  </si>
  <si>
    <t>P1BDC_TestsTodayRAW</t>
  </si>
  <si>
    <t>P1BDC_WhyBDImpCAT4</t>
  </si>
  <si>
    <t>P1BDC_WhyBDImpCAT3</t>
  </si>
  <si>
    <t>P1BDC_WhyBDImpCAT2</t>
  </si>
  <si>
    <t>P1BDC_WhyBDImpCAT1</t>
  </si>
  <si>
    <t>P1BDC_WhyBDImpRAW</t>
  </si>
  <si>
    <t>Stress and strain are used to calculate what quantity4</t>
  </si>
  <si>
    <t>Stress and strain are used to calculate what quantity2</t>
  </si>
  <si>
    <t>School SubOther</t>
  </si>
  <si>
    <t>WhatSubjStudying</t>
  </si>
  <si>
    <t>I have studied these topics in class (6)</t>
  </si>
  <si>
    <t>CategoryC</t>
  </si>
  <si>
    <t>CategoryD</t>
  </si>
  <si>
    <t>what problems do chemists help to cat</t>
  </si>
  <si>
    <t>Topics4</t>
  </si>
  <si>
    <t>Topics3</t>
  </si>
  <si>
    <t>Topics2</t>
  </si>
  <si>
    <t>Topics1</t>
  </si>
  <si>
    <t>What crimes CAT4</t>
  </si>
  <si>
    <t>What crimes CAT3</t>
  </si>
  <si>
    <t>What crimes CAT2</t>
  </si>
  <si>
    <t>What crimes CAT</t>
  </si>
  <si>
    <t>Science brance category4</t>
  </si>
  <si>
    <t>Science brance category3</t>
  </si>
  <si>
    <t>Science brance category2</t>
  </si>
  <si>
    <t>What is the environment CAT4</t>
  </si>
  <si>
    <t>What is the environment CAT3</t>
  </si>
  <si>
    <t>What is the environment CAT2</t>
  </si>
  <si>
    <t>What is the environment CAT1</t>
  </si>
  <si>
    <t>What is the environment RAW</t>
  </si>
  <si>
    <t>Why is BD important CAT4?</t>
  </si>
  <si>
    <t>Why is BD important CAT3?</t>
  </si>
  <si>
    <t>Why is BD important CAT2?</t>
  </si>
  <si>
    <t>Why is BD important CAT1?</t>
  </si>
  <si>
    <t>Why is BD important RAW?</t>
  </si>
  <si>
    <t>Stuff We Forgot</t>
  </si>
  <si>
    <t>Subjects you like best</t>
  </si>
  <si>
    <t>English</t>
  </si>
  <si>
    <t>Social Studies</t>
  </si>
  <si>
    <t>Art</t>
  </si>
  <si>
    <t>LOTE</t>
  </si>
  <si>
    <t>Physical Education</t>
  </si>
  <si>
    <t>Mathematics</t>
  </si>
  <si>
    <t>Science</t>
  </si>
  <si>
    <t>Sport</t>
  </si>
  <si>
    <t>History</t>
  </si>
  <si>
    <t>Parents/Career</t>
  </si>
  <si>
    <t>Business</t>
  </si>
  <si>
    <t>Government</t>
  </si>
  <si>
    <t>Agriculture</t>
  </si>
  <si>
    <t>Science/Engineering</t>
  </si>
  <si>
    <t>Construction</t>
  </si>
  <si>
    <t>Tradesperson</t>
  </si>
  <si>
    <t>Health</t>
  </si>
  <si>
    <t>Education</t>
  </si>
  <si>
    <t>Gen Interest</t>
  </si>
  <si>
    <t>Seek Info</t>
  </si>
  <si>
    <t>UnderstandInfo</t>
  </si>
  <si>
    <t>Interested</t>
  </si>
  <si>
    <t>Neutral</t>
  </si>
  <si>
    <t>Not Interested</t>
  </si>
  <si>
    <t>Do Not Seek Info</t>
  </si>
  <si>
    <t>Do Understand</t>
  </si>
  <si>
    <t>Do Not Understand</t>
  </si>
  <si>
    <t>Forensic Frenzy (C )</t>
  </si>
  <si>
    <t>Forensic Frenzy (D )</t>
  </si>
  <si>
    <t>EC</t>
  </si>
  <si>
    <t>BCC</t>
  </si>
  <si>
    <t>MEC</t>
  </si>
  <si>
    <t>MCC</t>
  </si>
  <si>
    <t>SAC</t>
  </si>
  <si>
    <t>SC</t>
  </si>
  <si>
    <t>SciImportantAgree</t>
  </si>
  <si>
    <t>Strongly Agree</t>
  </si>
  <si>
    <t>Agree</t>
  </si>
  <si>
    <t>Impartial</t>
  </si>
  <si>
    <t>Disagree</t>
  </si>
  <si>
    <t>Strongly Disagree</t>
  </si>
  <si>
    <t>WordcatFF</t>
  </si>
  <si>
    <t>WordcatBD</t>
  </si>
  <si>
    <t>WordcatCC</t>
  </si>
  <si>
    <t>WordcatMS</t>
  </si>
  <si>
    <t>WordcatNT</t>
  </si>
  <si>
    <t>Solving/Investigating Crimes</t>
  </si>
  <si>
    <t>Advanced Forensic Practices</t>
  </si>
  <si>
    <t>Television Shows</t>
  </si>
  <si>
    <t>Science Equipment</t>
  </si>
  <si>
    <t>Labs</t>
  </si>
  <si>
    <t>Legal Aspect</t>
  </si>
  <si>
    <t>Evidence</t>
  </si>
  <si>
    <t>Do Not Know</t>
  </si>
  <si>
    <t>Name1Exp</t>
  </si>
  <si>
    <t>StandOut</t>
  </si>
  <si>
    <t>Fav Topics</t>
  </si>
  <si>
    <t>Geology</t>
  </si>
  <si>
    <t>Environment</t>
  </si>
  <si>
    <t>Computers</t>
  </si>
  <si>
    <t>Psychology</t>
  </si>
  <si>
    <t>FF-EC-15</t>
  </si>
  <si>
    <t>CC_LearnedAbout1</t>
  </si>
  <si>
    <t>CC_LearnedAbout2</t>
  </si>
  <si>
    <t>CC_LearnedAbout3</t>
  </si>
  <si>
    <t>CC_LearnedAbout4</t>
  </si>
  <si>
    <t>CC_LearnedAbout5</t>
  </si>
  <si>
    <t>CC_LearnedAbout6</t>
  </si>
  <si>
    <t>Bentleigh Secondary College</t>
  </si>
  <si>
    <t>Mount View Primary School</t>
  </si>
  <si>
    <t>BS</t>
  </si>
  <si>
    <t>MVP</t>
  </si>
  <si>
    <t>Name1ExpNT</t>
  </si>
  <si>
    <t>Name1ExpNTCAT</t>
  </si>
  <si>
    <t>StandOutNTRAW</t>
  </si>
  <si>
    <t>StandOutNTCAT</t>
  </si>
  <si>
    <t>WhatisNTRAW</t>
  </si>
  <si>
    <t>WhatisNTCAT</t>
  </si>
  <si>
    <t>School</t>
  </si>
  <si>
    <t>Date of Birth</t>
  </si>
  <si>
    <t>Knowledge - Science</t>
  </si>
  <si>
    <t>Knowledge - Subject</t>
  </si>
  <si>
    <t>Interest - Sci/Tech</t>
  </si>
  <si>
    <t>Interest - New Tech</t>
  </si>
  <si>
    <t>Interest - Everyday Items</t>
  </si>
  <si>
    <t>TOSRA - Told vs. Exp</t>
  </si>
  <si>
    <t>TOSRA - Lives Better</t>
  </si>
  <si>
    <t>TOSRA - Science Job Interesting</t>
  </si>
  <si>
    <t>TOSRA - Learn Science Outside of School</t>
  </si>
  <si>
    <t>Combined TOSRA</t>
  </si>
  <si>
    <t>Parents Work 1</t>
  </si>
  <si>
    <t>Parents Work 2</t>
  </si>
  <si>
    <t>Parents Work 3</t>
  </si>
  <si>
    <t>Parents Work 4</t>
  </si>
  <si>
    <t>Career Interest 1</t>
  </si>
  <si>
    <t>Career Interest 2</t>
  </si>
  <si>
    <t>Career Interest 3</t>
  </si>
  <si>
    <t>Career Interest 4</t>
  </si>
  <si>
    <t>Word 1</t>
  </si>
  <si>
    <t>Word 2</t>
  </si>
  <si>
    <t>Word 3</t>
  </si>
  <si>
    <t>Word 4</t>
  </si>
  <si>
    <t>FS Job 1</t>
  </si>
  <si>
    <t>FS Job 2</t>
  </si>
  <si>
    <t>FS Job 3</t>
  </si>
  <si>
    <t>FS Job 4</t>
  </si>
  <si>
    <t>FS Branch Science 1</t>
  </si>
  <si>
    <t>FS Branch Science 2</t>
  </si>
  <si>
    <t>FS Branch Science 3</t>
  </si>
  <si>
    <t>FS Branch Science 4</t>
  </si>
  <si>
    <t>Crimes Solved 1</t>
  </si>
  <si>
    <t>Crimes Solved 2</t>
  </si>
  <si>
    <t>Crimes Solved 3</t>
  </si>
  <si>
    <t>Crimes Solved 4</t>
  </si>
  <si>
    <t>Characterize Suspect 1</t>
  </si>
  <si>
    <t>Characterize Suspect 2</t>
  </si>
  <si>
    <t>Characterize Suspect 3</t>
  </si>
  <si>
    <t>Characterize Suspect 4</t>
  </si>
  <si>
    <t>What is Nanotech?</t>
  </si>
  <si>
    <t>Topics NT 1</t>
  </si>
  <si>
    <t>Topics NT 2</t>
  </si>
  <si>
    <t>Topics NT 3</t>
  </si>
  <si>
    <t>Topics NT 4</t>
  </si>
  <si>
    <t>Nanotech</t>
  </si>
  <si>
    <t>Reason for Course 1</t>
  </si>
  <si>
    <t>Reason for Course 2</t>
  </si>
  <si>
    <t>Reason for Course 3</t>
  </si>
  <si>
    <t>Reason for Course 4</t>
  </si>
  <si>
    <t>Reason for Course 5</t>
  </si>
  <si>
    <t>Reason for Course 6</t>
  </si>
  <si>
    <t>Reason for Course 7</t>
  </si>
  <si>
    <t>Reason for Course 8</t>
  </si>
  <si>
    <t>Studied Topics 1</t>
  </si>
  <si>
    <t>Studied Topics 2</t>
  </si>
  <si>
    <t>Studied Topics 3</t>
  </si>
  <si>
    <t>Studied Topics 4</t>
  </si>
  <si>
    <t>Studied Topics 5</t>
  </si>
  <si>
    <t>Studied Topics 6</t>
  </si>
  <si>
    <t>Calc YM 1</t>
  </si>
  <si>
    <t>Calc YM 2</t>
  </si>
  <si>
    <t>Calc YM 3</t>
  </si>
  <si>
    <t>Calc YM 4</t>
  </si>
  <si>
    <t>Calc YM 5</t>
  </si>
  <si>
    <t>Brittle Material</t>
  </si>
  <si>
    <t>Elemental Truss Shape</t>
  </si>
  <si>
    <t>What Chemist do?</t>
  </si>
  <si>
    <t>Problems Chemists Solve</t>
  </si>
  <si>
    <t>Why Sci Important?</t>
  </si>
  <si>
    <t>Best Subjects 1</t>
  </si>
  <si>
    <t>Best Subjects 2</t>
  </si>
  <si>
    <t>Best Subjects 3</t>
  </si>
  <si>
    <t>Best Subjects 4</t>
  </si>
  <si>
    <t>Best Subjects 5</t>
  </si>
  <si>
    <t>Best Subjects 6</t>
  </si>
  <si>
    <t>Rate Hands-On Activities</t>
  </si>
  <si>
    <t>Rate Thinking about Observations</t>
  </si>
  <si>
    <t>Rate Assistance w/ Exp</t>
  </si>
  <si>
    <t>Rate Presentations</t>
  </si>
  <si>
    <t>Rate Overall Program</t>
  </si>
  <si>
    <t>Rate TV Sci</t>
  </si>
  <si>
    <t>Rate Print Sci</t>
  </si>
  <si>
    <t>Rate Online Sci</t>
  </si>
  <si>
    <t>Rate Live Sci</t>
  </si>
  <si>
    <t>TOSRA - Learn On Own</t>
  </si>
  <si>
    <t>TOSRA - Interested in Science</t>
  </si>
  <si>
    <t>TOSRA - Science Knowledge from Class</t>
  </si>
  <si>
    <t>TOSRA - Not Enjoy Sci Career</t>
  </si>
  <si>
    <t>TOSRA - Interest in New Tech</t>
  </si>
  <si>
    <t>TOSRA - Knowledge of Science</t>
  </si>
  <si>
    <t>TOSRA - Sci Positive for Lives</t>
  </si>
  <si>
    <t>TOSRA - Subject Knowledge</t>
  </si>
  <si>
    <t>TOSRA - Everyday Items</t>
  </si>
  <si>
    <t>VCE - Yes/No</t>
  </si>
  <si>
    <t>VCE Subject 1</t>
  </si>
  <si>
    <t>VCE Subject 2</t>
  </si>
  <si>
    <t>VCE Subject 3</t>
  </si>
  <si>
    <t>Liked About Program</t>
  </si>
  <si>
    <t>Disliked About Program</t>
  </si>
  <si>
    <t>Aluminum is more brittle than Glass</t>
  </si>
  <si>
    <t>Main Element of Truss</t>
  </si>
  <si>
    <t>Stress and Strain Calc What? 1</t>
  </si>
  <si>
    <t>Stress and Strain Calc What? 2</t>
  </si>
  <si>
    <t>Stress and Strain Calc What? 3</t>
  </si>
  <si>
    <t>Stress and Strain Calc What? 4</t>
  </si>
  <si>
    <t>Branch FS 1</t>
  </si>
  <si>
    <t>Branch FS 2</t>
  </si>
  <si>
    <t>Branch FS 3</t>
  </si>
  <si>
    <t>Branch FS 4</t>
  </si>
  <si>
    <t>Crimes FS Investigate 1</t>
  </si>
  <si>
    <t>Crimes FS Investigate 2</t>
  </si>
  <si>
    <t>Crimes FS Investigate 3</t>
  </si>
  <si>
    <t>Crimes FS Investigate 4</t>
  </si>
  <si>
    <t>What is NT?</t>
  </si>
  <si>
    <t>Learned About 1</t>
  </si>
  <si>
    <t>Learned About 2</t>
  </si>
  <si>
    <t>Learned About 3</t>
  </si>
  <si>
    <t>Learned About 4</t>
  </si>
  <si>
    <t>Learned About 5</t>
  </si>
  <si>
    <t>Learned About 6</t>
  </si>
  <si>
    <t>What do Chemists Do?</t>
  </si>
  <si>
    <t>Chemical Industries 1</t>
  </si>
  <si>
    <t>Chemical Industries 2</t>
  </si>
  <si>
    <t>Problems Solved</t>
  </si>
  <si>
    <t>Seeking Info</t>
  </si>
  <si>
    <t>Understand Information</t>
  </si>
  <si>
    <t>D Term Cohort</t>
  </si>
  <si>
    <t>C Term Cohort</t>
  </si>
  <si>
    <t>Knowledge of Science</t>
  </si>
  <si>
    <t>Knowledge of Subject</t>
  </si>
  <si>
    <t>Interest in Sci/Tech</t>
  </si>
  <si>
    <t>Interest New Tech</t>
  </si>
  <si>
    <t>Interest Everyday Items</t>
  </si>
  <si>
    <t>Type of Science Liked 1</t>
  </si>
  <si>
    <t>Type of Science Liked 2</t>
  </si>
  <si>
    <t>Type of Science Liked 3</t>
  </si>
  <si>
    <t>Type of Science Liked 4</t>
  </si>
  <si>
    <t>Subject Liked Best 1</t>
  </si>
  <si>
    <t>Subject Liked Best 2</t>
  </si>
  <si>
    <t>Subject Liked Best 3</t>
  </si>
  <si>
    <t>Subject Liked Best 4</t>
  </si>
  <si>
    <t>TOSRA - Told v Exp</t>
  </si>
  <si>
    <t>TOSRA - Makes Lives Better</t>
  </si>
  <si>
    <t>TOSRA - Sci Job Interesting</t>
  </si>
  <si>
    <t>TOSRA - Out of School</t>
  </si>
  <si>
    <t>Words 1</t>
  </si>
  <si>
    <t>Words 2</t>
  </si>
  <si>
    <t>Words 3</t>
  </si>
  <si>
    <t>Words 4</t>
  </si>
  <si>
    <t>Learned About 7</t>
  </si>
  <si>
    <t>Learned About 8</t>
  </si>
  <si>
    <t>Learned About 9</t>
  </si>
  <si>
    <t>What Stands Out?</t>
  </si>
  <si>
    <t>Name 1 Experiment</t>
  </si>
  <si>
    <t>Glass vs Aluminum</t>
  </si>
  <si>
    <t>Demographic Info</t>
  </si>
  <si>
    <t>Knowledge/Interest</t>
  </si>
  <si>
    <t>TOSRA Questions</t>
  </si>
  <si>
    <t>Parents Career</t>
  </si>
  <si>
    <t>Career Interests</t>
  </si>
  <si>
    <t>Words and Phrases</t>
  </si>
  <si>
    <t>What does a Forensic Scientist do?</t>
  </si>
  <si>
    <t>What branches of science does Forensics use?</t>
  </si>
  <si>
    <t>What type of crimes does Forensics help solve?</t>
  </si>
  <si>
    <t>What can be used to characterize a suspect?</t>
  </si>
  <si>
    <t>What is nanotech?</t>
  </si>
  <si>
    <t>What topics of science does nanotech use?</t>
  </si>
  <si>
    <t>Why did you take this course?</t>
  </si>
  <si>
    <t>I have studied the following topics in class.</t>
  </si>
  <si>
    <t>What quantities are used to calculate Young's Modulus?</t>
  </si>
  <si>
    <t>Brittle Materials</t>
  </si>
  <si>
    <t>What do Chemists do?</t>
  </si>
  <si>
    <t>Problems Chemists Solve?</t>
  </si>
  <si>
    <t>Is Science Important?</t>
  </si>
  <si>
    <t>Why?</t>
  </si>
  <si>
    <t>What school subjects are you best at?</t>
  </si>
  <si>
    <t>Rate the CSIRO Program</t>
  </si>
  <si>
    <t>Interest in Science Media</t>
  </si>
  <si>
    <t>TOSRA and Interest Questions</t>
  </si>
  <si>
    <t>Do you plan to do VCE?</t>
  </si>
  <si>
    <t>Liked/Disliked Program</t>
  </si>
  <si>
    <t>What Branches of Science does Forensics use?</t>
  </si>
  <si>
    <t>What crimes do Forensic Scientists investigate?</t>
  </si>
  <si>
    <t>Topics NT  1</t>
  </si>
  <si>
    <t>Topics NT  2</t>
  </si>
  <si>
    <t>Topics NT  3</t>
  </si>
  <si>
    <t>Topics NT  4</t>
  </si>
  <si>
    <t>What topics of science does nanotechnology use?</t>
  </si>
  <si>
    <t>I learned about the following topics today:</t>
  </si>
  <si>
    <t>Truss Elements</t>
  </si>
  <si>
    <t>Stress and Strain are used to calculate what quantity?</t>
  </si>
  <si>
    <t>What Chemists do?</t>
  </si>
  <si>
    <t>Industries chemists can work in:</t>
  </si>
  <si>
    <t>Learned About  1</t>
  </si>
  <si>
    <t>Learned About  2</t>
  </si>
  <si>
    <t>Learned About  3</t>
  </si>
  <si>
    <t xml:space="preserve">Learned About  4 </t>
  </si>
  <si>
    <t>Learned About  5</t>
  </si>
  <si>
    <t>Learned About  6</t>
  </si>
  <si>
    <t>Science Cohorts</t>
  </si>
  <si>
    <t>Knowledge and Interest</t>
  </si>
  <si>
    <t>Favourite topics in science:</t>
  </si>
  <si>
    <t>I like the following subjects best:</t>
  </si>
  <si>
    <t>TOSRA</t>
  </si>
  <si>
    <t xml:space="preserve">Combined TOSRA </t>
  </si>
  <si>
    <t>Learned About   1</t>
  </si>
  <si>
    <t>Learned About   2</t>
  </si>
  <si>
    <t>Learned About   3</t>
  </si>
  <si>
    <t>Learned About   4</t>
  </si>
  <si>
    <t>Learned About   5</t>
  </si>
  <si>
    <t>Learned About   6</t>
  </si>
  <si>
    <t xml:space="preserve">Name 1 Experiment   </t>
  </si>
  <si>
    <t xml:space="preserve">What Stands Out?  </t>
  </si>
  <si>
    <t xml:space="preserve">What is NT? </t>
  </si>
  <si>
    <t xml:space="preserve">Name 1 Experiment  </t>
  </si>
  <si>
    <t xml:space="preserve">What Stands Out? </t>
  </si>
  <si>
    <t>I have studied the following topics in class:</t>
  </si>
  <si>
    <t>Studied Topics  1</t>
  </si>
  <si>
    <t>Studied Topics  2</t>
  </si>
  <si>
    <t>Studied Topics  3</t>
  </si>
  <si>
    <t>Studied Topics  4</t>
  </si>
  <si>
    <t>Studied Topics  5</t>
  </si>
  <si>
    <t>Calc YM  1</t>
  </si>
  <si>
    <t>Calc YM  2</t>
  </si>
  <si>
    <t>Calc YM  3</t>
  </si>
  <si>
    <t>Calc YM  4</t>
  </si>
  <si>
    <t>Calc YM  5</t>
  </si>
  <si>
    <t xml:space="preserve">Elemental Truss Shape </t>
  </si>
  <si>
    <t xml:space="preserve">Name 1 Experiment </t>
  </si>
  <si>
    <t xml:space="preserve">What Stands Out?   </t>
  </si>
  <si>
    <t>What Stands out?</t>
  </si>
  <si>
    <t>Main Results Table</t>
  </si>
  <si>
    <t>Student Identification Information</t>
  </si>
  <si>
    <t xml:space="preserve">Combined TOSRA  </t>
  </si>
  <si>
    <t>StandOutNT</t>
  </si>
  <si>
    <t>FerroFluid</t>
  </si>
  <si>
    <t>Lifesaver Bottle</t>
  </si>
  <si>
    <t>Leaning about nanotechnology</t>
  </si>
  <si>
    <t>Gold Nanoparticles</t>
  </si>
  <si>
    <t>End Presentation</t>
  </si>
  <si>
    <t>Nano Coatings</t>
  </si>
  <si>
    <t>Introduction</t>
  </si>
  <si>
    <t>Size of Particles</t>
  </si>
  <si>
    <t>CD Laser</t>
  </si>
  <si>
    <t>Carbon Nanotubes</t>
  </si>
  <si>
    <t>Materials</t>
  </si>
  <si>
    <t>Chemist</t>
  </si>
  <si>
    <t>Measurement/Scale</t>
  </si>
  <si>
    <t>Chemicals</t>
  </si>
  <si>
    <t>Robots</t>
  </si>
  <si>
    <t>Reacting/ Misting Chemicals</t>
  </si>
  <si>
    <t>Medical</t>
  </si>
  <si>
    <t>Pharmaceutical/Health/Medical</t>
  </si>
  <si>
    <t>Advanced Chemical Concepts</t>
  </si>
  <si>
    <t>Poison</t>
  </si>
  <si>
    <t>Atoms/Molecules/Particles</t>
  </si>
  <si>
    <t>Explosion</t>
  </si>
  <si>
    <t>Danger/Weapons</t>
  </si>
  <si>
    <t>Advanced nano concepts</t>
  </si>
  <si>
    <t>Do not know</t>
  </si>
  <si>
    <t>test</t>
  </si>
  <si>
    <t>FF-EC-1</t>
  </si>
  <si>
    <t>Male</t>
  </si>
  <si>
    <t>Yes</t>
  </si>
  <si>
    <t>crime</t>
  </si>
  <si>
    <t>solving</t>
  </si>
  <si>
    <t>study crime scene</t>
  </si>
  <si>
    <t>without this area crimes would be left unjustified</t>
  </si>
  <si>
    <t>No</t>
  </si>
  <si>
    <t>art</t>
  </si>
  <si>
    <t>italian</t>
  </si>
  <si>
    <t>math</t>
  </si>
  <si>
    <t>The hands on ness</t>
  </si>
  <si>
    <t>I didnt dislike anything</t>
  </si>
  <si>
    <t>solve crimes</t>
  </si>
  <si>
    <t>Neutral/Not Interested, Seek info</t>
  </si>
  <si>
    <t>Neutral and do not seek info</t>
  </si>
  <si>
    <t>forensics</t>
  </si>
  <si>
    <t>solve</t>
  </si>
  <si>
    <t>murder</t>
  </si>
  <si>
    <t>hair? teeth?</t>
  </si>
  <si>
    <t>the ultraviolet oil thing</t>
  </si>
  <si>
    <t>the number of activities?</t>
  </si>
  <si>
    <t>Wes</t>
  </si>
  <si>
    <t>FF-EC-2</t>
  </si>
  <si>
    <t>they help police find out who committed a crime</t>
  </si>
  <si>
    <t>murders, robbery, kidnapping</t>
  </si>
  <si>
    <t>Category for Previous Response</t>
  </si>
  <si>
    <t>help solve crimes</t>
  </si>
  <si>
    <t>Not Interested, do not seek info</t>
  </si>
  <si>
    <t>Not interested</t>
  </si>
  <si>
    <t>forsensics</t>
  </si>
  <si>
    <t>how forensics works</t>
  </si>
  <si>
    <t>FF-EC-3</t>
  </si>
  <si>
    <t>murders and dna</t>
  </si>
  <si>
    <t>it used mostly every where</t>
  </si>
  <si>
    <t>There kind and good at teaching</t>
  </si>
  <si>
    <t>nothing its all good</t>
  </si>
  <si>
    <t>Interested, Seek info, understand</t>
  </si>
  <si>
    <t>Interested, seek info</t>
  </si>
  <si>
    <t>Crime</t>
  </si>
  <si>
    <t>thinking</t>
  </si>
  <si>
    <t>fingerprints, dna testing</t>
  </si>
  <si>
    <t>ballistics</t>
  </si>
  <si>
    <t>it was completly fun hope to do it again</t>
  </si>
  <si>
    <t>FF-EC-4</t>
  </si>
  <si>
    <t>Female</t>
  </si>
  <si>
    <t>fingerprints</t>
  </si>
  <si>
    <t>evidence</t>
  </si>
  <si>
    <t>studies evidence and dna fragments at crime scenes</t>
  </si>
  <si>
    <t>any types, brutal, rape, murder, etc</t>
  </si>
  <si>
    <t>because without it our society would be nowhere</t>
  </si>
  <si>
    <t>i liked the fact that we actually got do things hands on</t>
  </si>
  <si>
    <t>writing the sheet</t>
  </si>
  <si>
    <t>they study crime scenes using evidence to build possiblr outcomes</t>
  </si>
  <si>
    <t>biology, chromotography</t>
  </si>
  <si>
    <t>Interested, Do Not Seek Info</t>
  </si>
  <si>
    <t>the one on electricity</t>
  </si>
  <si>
    <t>footprints</t>
  </si>
  <si>
    <t>hair, teeth, fingerprints, footprints, lip printsm, etc</t>
  </si>
  <si>
    <t>found out which was a bullet had entered and what gun</t>
  </si>
  <si>
    <t>the interactive excercises so everything was alright</t>
  </si>
  <si>
    <t>FF-EC-5</t>
  </si>
  <si>
    <t>rape</t>
  </si>
  <si>
    <t>muder</t>
  </si>
  <si>
    <t>dna</t>
  </si>
  <si>
    <t>stealing</t>
  </si>
  <si>
    <t>find and use dna</t>
  </si>
  <si>
    <t>biology</t>
  </si>
  <si>
    <t>rape, murder</t>
  </si>
  <si>
    <t>science could be important to other peoples interested</t>
  </si>
  <si>
    <t>all the activities</t>
  </si>
  <si>
    <t>nothing it was fun</t>
  </si>
  <si>
    <t>study dna</t>
  </si>
  <si>
    <t>studying</t>
  </si>
  <si>
    <t>hair, prints</t>
  </si>
  <si>
    <t>the bullet in the singlet</t>
  </si>
  <si>
    <t>the oil and the uv light</t>
  </si>
  <si>
    <t>FF-EC-6</t>
  </si>
  <si>
    <t>study evidence so they can figure out and find criminals</t>
  </si>
  <si>
    <t>murders, robbery, rape, abduction</t>
  </si>
  <si>
    <t>can help solve murders so we can have safe society</t>
  </si>
  <si>
    <t>the mystery of solving a crime</t>
  </si>
  <si>
    <t>um filling out the sheet</t>
  </si>
  <si>
    <t>they use different technics to solve murders ect</t>
  </si>
  <si>
    <t>Neutral, do not seek info</t>
  </si>
  <si>
    <t>suspect</t>
  </si>
  <si>
    <t>unsub</t>
  </si>
  <si>
    <t>tested blood/ dna</t>
  </si>
  <si>
    <t>that we got to figure out a crime</t>
  </si>
  <si>
    <t>FF-EC-7</t>
  </si>
  <si>
    <t>hands on activity, it was fun</t>
  </si>
  <si>
    <t>nothing</t>
  </si>
  <si>
    <t>work with crimes and dna</t>
  </si>
  <si>
    <t>height, bone structure, teeth</t>
  </si>
  <si>
    <t>tyre tracks</t>
  </si>
  <si>
    <t>how to solve a crime</t>
  </si>
  <si>
    <t>FF-EC-8</t>
  </si>
  <si>
    <t>murders, robberies</t>
  </si>
  <si>
    <t>becuase science helps us everyday</t>
  </si>
  <si>
    <t>the hands on activities</t>
  </si>
  <si>
    <t>Interested, seek info, do not understand</t>
  </si>
  <si>
    <t>investigation</t>
  </si>
  <si>
    <t>height, build, eye color</t>
  </si>
  <si>
    <t>soil testing</t>
  </si>
  <si>
    <t>bullet analysis</t>
  </si>
  <si>
    <t>FF-EC-9</t>
  </si>
  <si>
    <t>murders</t>
  </si>
  <si>
    <t>for crimes</t>
  </si>
  <si>
    <t>dna testing</t>
  </si>
  <si>
    <t>Digestive system</t>
  </si>
  <si>
    <t>fat, skinny, short, tall</t>
  </si>
  <si>
    <t>fingerprint</t>
  </si>
  <si>
    <t>FF-EC-10</t>
  </si>
  <si>
    <t>solve cirmes</t>
  </si>
  <si>
    <t>fun</t>
  </si>
  <si>
    <t>blood, fingerprints</t>
  </si>
  <si>
    <t>making a face</t>
  </si>
  <si>
    <t>FF-EC-11</t>
  </si>
  <si>
    <t>microscope</t>
  </si>
  <si>
    <t>investigate problems and crime scenes</t>
  </si>
  <si>
    <t>murders, rape</t>
  </si>
  <si>
    <t>it can benifit you in the future</t>
  </si>
  <si>
    <t>interesting</t>
  </si>
  <si>
    <t>niothing</t>
  </si>
  <si>
    <t>study crimes</t>
  </si>
  <si>
    <t>analyzing</t>
  </si>
  <si>
    <t>chromotragraphy</t>
  </si>
  <si>
    <t>the experiments we did</t>
  </si>
  <si>
    <t>FF-EC-12</t>
  </si>
  <si>
    <t>blood</t>
  </si>
  <si>
    <t>find out about crimes</t>
  </si>
  <si>
    <t>i dont know</t>
  </si>
  <si>
    <t>murder and robbery</t>
  </si>
  <si>
    <t>doesnt como into my life that much</t>
  </si>
  <si>
    <t>lote</t>
  </si>
  <si>
    <t>study crime</t>
  </si>
  <si>
    <t>murder, robbery</t>
  </si>
  <si>
    <t>geology</t>
  </si>
  <si>
    <t>inverstigation</t>
  </si>
  <si>
    <t>teeth, tattoos</t>
  </si>
  <si>
    <t>who is guilty</t>
  </si>
  <si>
    <t>FF-EC-13</t>
  </si>
  <si>
    <t>Prints</t>
  </si>
  <si>
    <t>bones</t>
  </si>
  <si>
    <t>collects evidence</t>
  </si>
  <si>
    <t>hands on activities</t>
  </si>
  <si>
    <t>surveys, took up some time</t>
  </si>
  <si>
    <t>take evidence from a crimes scene</t>
  </si>
  <si>
    <t>the prac's</t>
  </si>
  <si>
    <t>FF-EC-14</t>
  </si>
  <si>
    <t>criminal</t>
  </si>
  <si>
    <t>they find out who did the crime</t>
  </si>
  <si>
    <t>so we can find out more about the world</t>
  </si>
  <si>
    <t>putting the evidence together</t>
  </si>
  <si>
    <t>no enough time</t>
  </si>
  <si>
    <t>work out  who did the crime</t>
  </si>
  <si>
    <t>ecosystems</t>
  </si>
  <si>
    <t>comparing</t>
  </si>
  <si>
    <t>hair</t>
  </si>
  <si>
    <t>dna comparing</t>
  </si>
  <si>
    <t>who did the crime</t>
  </si>
  <si>
    <t>prints</t>
  </si>
  <si>
    <t>fibers</t>
  </si>
  <si>
    <t>paterns</t>
  </si>
  <si>
    <t>it teaches us about life and the world</t>
  </si>
  <si>
    <t>food</t>
  </si>
  <si>
    <t>english</t>
  </si>
  <si>
    <t>science</t>
  </si>
  <si>
    <t>the activities because it was fun</t>
  </si>
  <si>
    <t>the surveys</t>
  </si>
  <si>
    <t>take evidence from crime scenes</t>
  </si>
  <si>
    <t>investigations</t>
  </si>
  <si>
    <t>fingerprints, footprints, bite patterns, and lip prints</t>
  </si>
  <si>
    <t>the oil stain, which oil from which car it was</t>
  </si>
  <si>
    <t>how to use all the evidence to link the other people</t>
  </si>
  <si>
    <t>FF-EC-16</t>
  </si>
  <si>
    <t>testing</t>
  </si>
  <si>
    <t>sovle crimes</t>
  </si>
  <si>
    <t>all of them</t>
  </si>
  <si>
    <t>to help us understand things</t>
  </si>
  <si>
    <t>the experiments because their fun</t>
  </si>
  <si>
    <t>find evidence and link it to a suspect</t>
  </si>
  <si>
    <t>dental records, hair, skin</t>
  </si>
  <si>
    <t>dental records compared with victims</t>
  </si>
  <si>
    <t>FF-EC-17</t>
  </si>
  <si>
    <t>study forensics</t>
  </si>
  <si>
    <t>because it can help us solve crimes and everyday issues</t>
  </si>
  <si>
    <t>the hands on stuff and getting us to use our brains</t>
  </si>
  <si>
    <t>nothing really</t>
  </si>
  <si>
    <t xml:space="preserve">they solve crimes and find murderers </t>
  </si>
  <si>
    <t>dna sampling</t>
  </si>
  <si>
    <t>analysis</t>
  </si>
  <si>
    <t xml:space="preserve">dental records </t>
  </si>
  <si>
    <t>testing oils</t>
  </si>
  <si>
    <t>the gun gunshots</t>
  </si>
  <si>
    <t>FF-EC-18</t>
  </si>
  <si>
    <t>police</t>
  </si>
  <si>
    <t>find the facts in a crime</t>
  </si>
  <si>
    <t>murder, theft, sexual assault</t>
  </si>
  <si>
    <t>it can help improve people quality of life</t>
  </si>
  <si>
    <t>i liked how its entirely hands on</t>
  </si>
  <si>
    <t>not really anything</t>
  </si>
  <si>
    <t>they solve crimes in a way that they can hold up in court</t>
  </si>
  <si>
    <t>chromatopraphy, ballistics, dactylography</t>
  </si>
  <si>
    <t>guns</t>
  </si>
  <si>
    <t>teeth, hair, fingerprints, lip prints</t>
  </si>
  <si>
    <t>we tested fluerescent oils</t>
  </si>
  <si>
    <t>FF-EC-19</t>
  </si>
  <si>
    <t>investigating</t>
  </si>
  <si>
    <t>crimes</t>
  </si>
  <si>
    <t>investigat crime scenes</t>
  </si>
  <si>
    <t>all kinds, murder, forgery, ect</t>
  </si>
  <si>
    <t>because we need to find out about the world</t>
  </si>
  <si>
    <t>dance</t>
  </si>
  <si>
    <t>the prac</t>
  </si>
  <si>
    <t>no</t>
  </si>
  <si>
    <t>investigate crimes</t>
  </si>
  <si>
    <t>identify</t>
  </si>
  <si>
    <t>investigate</t>
  </si>
  <si>
    <t>fingerprints, blood, dna</t>
  </si>
  <si>
    <t>fluorescent oils</t>
  </si>
  <si>
    <t>the steps to solving a crime</t>
  </si>
  <si>
    <t>FF-EC-20</t>
  </si>
  <si>
    <t>inverstigating</t>
  </si>
  <si>
    <t>investigate crime scenes</t>
  </si>
  <si>
    <t>all kinds, murders, rape</t>
  </si>
  <si>
    <t>because we need to find out more about the world</t>
  </si>
  <si>
    <t>chemistry</t>
  </si>
  <si>
    <t>the practical side</t>
  </si>
  <si>
    <t>inverstigate</t>
  </si>
  <si>
    <t>analyzing the bullets</t>
  </si>
  <si>
    <t>there accents were so cool and the experiments</t>
  </si>
  <si>
    <t>FF-EC-21</t>
  </si>
  <si>
    <t xml:space="preserve">dna, fingerprinting, </t>
  </si>
  <si>
    <t>Enter Response</t>
  </si>
  <si>
    <t>not understanding some parts</t>
  </si>
  <si>
    <t>dont know</t>
  </si>
  <si>
    <t>blood testing</t>
  </si>
  <si>
    <t>figuring out a bullet hole</t>
  </si>
  <si>
    <t>FF-EC-22</t>
  </si>
  <si>
    <t>looks at crimes</t>
  </si>
  <si>
    <t>so we can find out new things</t>
  </si>
  <si>
    <t>study things</t>
  </si>
  <si>
    <t>dont have one</t>
  </si>
  <si>
    <t>dont remember</t>
  </si>
  <si>
    <t>how the guys talked</t>
  </si>
  <si>
    <t>FF-EC-23</t>
  </si>
  <si>
    <t>vietnamese</t>
  </si>
  <si>
    <t>trace evidence</t>
  </si>
  <si>
    <t>antropometry</t>
  </si>
  <si>
    <t>dactylography</t>
  </si>
  <si>
    <t>chromotography</t>
  </si>
  <si>
    <t>investigate a crime scene and collect evidence</t>
  </si>
  <si>
    <t>it rovides an answer and explanations to some of our problems</t>
  </si>
  <si>
    <t>not enough time but it's not your fault</t>
  </si>
  <si>
    <t>cells and human body</t>
  </si>
  <si>
    <t>anthropometry</t>
  </si>
  <si>
    <t>determine is a substance was blood</t>
  </si>
  <si>
    <t>how easy it was to determine if something was blood</t>
  </si>
  <si>
    <t>FF-EC-24</t>
  </si>
  <si>
    <t>laboratory</t>
  </si>
  <si>
    <t>maggots</t>
  </si>
  <si>
    <t>microscopes</t>
  </si>
  <si>
    <t>uses forensics to determine what exactly happend</t>
  </si>
  <si>
    <t>muder, rape, burglery</t>
  </si>
  <si>
    <t>helps us discover new cures and move to the future</t>
  </si>
  <si>
    <t>i liked the hands on experiments, made us feel independent</t>
  </si>
  <si>
    <t>realizing you were completly wrond about your theories</t>
  </si>
  <si>
    <t>use several scientific methods to help solve crimes</t>
  </si>
  <si>
    <t>anthropomtry, chromotography, odontology, dactylography, cheiloscopy</t>
  </si>
  <si>
    <t>blood, dna analysis</t>
  </si>
  <si>
    <t>dirt</t>
  </si>
  <si>
    <t>limps, fingerprints, fiber analysis</t>
  </si>
  <si>
    <t>fingerprinting dusting</t>
  </si>
  <si>
    <t>the re skinning of the skull</t>
  </si>
  <si>
    <t>FF-EC-25</t>
  </si>
  <si>
    <t>they use different procedures to get the evidence of a crime to match details</t>
  </si>
  <si>
    <t>Murder, suicide, rape, forged writing, burglary</t>
  </si>
  <si>
    <t>it helps us to understand more and build a better future</t>
  </si>
  <si>
    <t>we learned that a crime could be any situation</t>
  </si>
  <si>
    <t>not enough time for the experiments</t>
  </si>
  <si>
    <t>use evidence from a crime scene to evaluate the situation</t>
  </si>
  <si>
    <t>anthropometry, chromotography, cheileoscopy, dyctolography</t>
  </si>
  <si>
    <t>electirc circuits</t>
  </si>
  <si>
    <t>victim</t>
  </si>
  <si>
    <t>hair, teeth, dental records, fingerprints, lip, fabric, dna</t>
  </si>
  <si>
    <t>fluorescent oils- comparison under uv light</t>
  </si>
  <si>
    <t>that i dont know who committed the crime</t>
  </si>
  <si>
    <t>FF-EC-26</t>
  </si>
  <si>
    <t>FF-EC-27</t>
  </si>
  <si>
    <t>investigates crimes and convicts criminals based on evidence</t>
  </si>
  <si>
    <t>smart science</t>
  </si>
  <si>
    <t>because it helps solve crimes</t>
  </si>
  <si>
    <t>teaching</t>
  </si>
  <si>
    <t>that they invented plastic money</t>
  </si>
  <si>
    <t>too crowded and the desks</t>
  </si>
  <si>
    <t>solve crimes and convict criminals</t>
  </si>
  <si>
    <t>FF-EC-28</t>
  </si>
  <si>
    <t>there is more to life than just science</t>
  </si>
  <si>
    <t>prac work</t>
  </si>
  <si>
    <t>too much talking</t>
  </si>
  <si>
    <t>crime stuff</t>
  </si>
  <si>
    <t>FF-EC-29</t>
  </si>
  <si>
    <t>solve crimes, identify what happpend at the crime scene</t>
  </si>
  <si>
    <t>because we practically use science everyday</t>
  </si>
  <si>
    <t>identify evidence to what happened at the crime scene</t>
  </si>
  <si>
    <t>FF-EC-30</t>
  </si>
  <si>
    <t>Micro</t>
  </si>
  <si>
    <t>they are on CSI</t>
  </si>
  <si>
    <t>it helps advance out technology</t>
  </si>
  <si>
    <t>the story behind the work</t>
  </si>
  <si>
    <t>not much</t>
  </si>
  <si>
    <t>help government to find murders</t>
  </si>
  <si>
    <t>how dna kind of thing</t>
  </si>
  <si>
    <t>FF-EC-31</t>
  </si>
  <si>
    <t>deaths, thefts</t>
  </si>
  <si>
    <t>because it has so much to do with our everyday lives</t>
  </si>
  <si>
    <t>the hands on acticity</t>
  </si>
  <si>
    <t>didnt tell us who committed the crime</t>
  </si>
  <si>
    <t>collect evidence to take to court</t>
  </si>
  <si>
    <t>forensic science</t>
  </si>
  <si>
    <t>comparing tyre marks</t>
  </si>
  <si>
    <t>the smell od the blood stained cloth</t>
  </si>
  <si>
    <t>FF-EC-32</t>
  </si>
  <si>
    <t>csi</t>
  </si>
  <si>
    <t>city homicide</t>
  </si>
  <si>
    <t>ncis</t>
  </si>
  <si>
    <t>the solve crimes</t>
  </si>
  <si>
    <t>murder, rape</t>
  </si>
  <si>
    <t>the hands on activity</t>
  </si>
  <si>
    <t>to crowded, need space and time</t>
  </si>
  <si>
    <t>reproduction</t>
  </si>
  <si>
    <t>blod, hair, fingerprints</t>
  </si>
  <si>
    <t>chromatography</t>
  </si>
  <si>
    <t>the one with the fingerprints</t>
  </si>
  <si>
    <t>FF-EC-33</t>
  </si>
  <si>
    <t>casts</t>
  </si>
  <si>
    <t>work out crimes</t>
  </si>
  <si>
    <t>becase they do stuff</t>
  </si>
  <si>
    <t>the mystery</t>
  </si>
  <si>
    <t>they didnt tell us the answer</t>
  </si>
  <si>
    <t>chemical</t>
  </si>
  <si>
    <t>FF-EC-34</t>
  </si>
  <si>
    <t>find the feet in a crime</t>
  </si>
  <si>
    <t>well no for me because i dont really like it</t>
  </si>
  <si>
    <t>work with crime</t>
  </si>
  <si>
    <t>injuries, cloth</t>
  </si>
  <si>
    <t>the oil floro</t>
  </si>
  <si>
    <t>FF-EC-35</t>
  </si>
  <si>
    <t>detective</t>
  </si>
  <si>
    <t>they work on a crime scene</t>
  </si>
  <si>
    <t>any</t>
  </si>
  <si>
    <t>music</t>
  </si>
  <si>
    <t>tryig to solve the crime because i olny do this in science</t>
  </si>
  <si>
    <t>the stinky cloth with blood</t>
  </si>
  <si>
    <t>investigate and solve crimes</t>
  </si>
  <si>
    <t>space, universe</t>
  </si>
  <si>
    <t>chromatography test</t>
  </si>
  <si>
    <t>the shirt with the bullet hole</t>
  </si>
  <si>
    <t>FF-EC-36</t>
  </si>
  <si>
    <t>ncsi</t>
  </si>
  <si>
    <t>tv</t>
  </si>
  <si>
    <t>deductive</t>
  </si>
  <si>
    <t>solve crimes using evidence</t>
  </si>
  <si>
    <t>bad ones</t>
  </si>
  <si>
    <t>to move the world forward</t>
  </si>
  <si>
    <t>human</t>
  </si>
  <si>
    <t>personal development</t>
  </si>
  <si>
    <t>the skull we put playdo on</t>
  </si>
  <si>
    <t>worksheets</t>
  </si>
  <si>
    <t>find and use evidence to take to court</t>
  </si>
  <si>
    <t>research</t>
  </si>
  <si>
    <t>human body</t>
  </si>
  <si>
    <t>deduction</t>
  </si>
  <si>
    <t>scratches, bullet holes</t>
  </si>
  <si>
    <t>soil test</t>
  </si>
  <si>
    <t>crossman</t>
  </si>
  <si>
    <t>FF-EC-37</t>
  </si>
  <si>
    <t>spanish</t>
  </si>
  <si>
    <t>cops</t>
  </si>
  <si>
    <t>making stuff explode</t>
  </si>
  <si>
    <t>because it has something to do with everything</t>
  </si>
  <si>
    <t>its hands on not just sitting around</t>
  </si>
  <si>
    <t>solves crimes using science</t>
  </si>
  <si>
    <t>oil testing</t>
  </si>
  <si>
    <t>FF-EC-38</t>
  </si>
  <si>
    <t>crime scenes</t>
  </si>
  <si>
    <t>theft</t>
  </si>
  <si>
    <t>they solve crimes using evidenve they find at crime scenes</t>
  </si>
  <si>
    <t>death, robbery</t>
  </si>
  <si>
    <t>because science can figure out important things like crimes</t>
  </si>
  <si>
    <t>trying to work on who did it in the end and the activities</t>
  </si>
  <si>
    <t>they sovle crimes using evidence found at a crime scene</t>
  </si>
  <si>
    <t>the experiments</t>
  </si>
  <si>
    <t>FF-EC-39</t>
  </si>
  <si>
    <t>teeth</t>
  </si>
  <si>
    <t>lip prints</t>
  </si>
  <si>
    <t>the fingerprints, footprints</t>
  </si>
  <si>
    <t>because how would we know crime scene</t>
  </si>
  <si>
    <t>yes, because it was really good info</t>
  </si>
  <si>
    <t>tells us who kill the victim</t>
  </si>
  <si>
    <t>FF-EC-40</t>
  </si>
  <si>
    <t>sovle crimes with dna</t>
  </si>
  <si>
    <t>religion</t>
  </si>
  <si>
    <t>the sean guy was funny</t>
  </si>
  <si>
    <t xml:space="preserve">to crowded </t>
  </si>
  <si>
    <t>solve crimes like the tv shows do</t>
  </si>
  <si>
    <t>smart science classes</t>
  </si>
  <si>
    <t>inverstigations</t>
  </si>
  <si>
    <t>blood, hair, fingerprints</t>
  </si>
  <si>
    <t>the one with the soil</t>
  </si>
  <si>
    <t>um mug fingerprints</t>
  </si>
  <si>
    <t>FF-EC-41</t>
  </si>
  <si>
    <t>forensic scientist examines pieces of evidence to aid in a crime inversgation</t>
  </si>
  <si>
    <t>muders</t>
  </si>
  <si>
    <t>with out it we would be blind to how things work</t>
  </si>
  <si>
    <t>it was fun, enjoyable</t>
  </si>
  <si>
    <t>they help gather and examine evidence at a crime scene</t>
  </si>
  <si>
    <t>chemitry, biology</t>
  </si>
  <si>
    <t>dna, fingerprints</t>
  </si>
  <si>
    <t>comparing tire marks</t>
  </si>
  <si>
    <t>FF-EC-42</t>
  </si>
  <si>
    <t>clues</t>
  </si>
  <si>
    <t>muders, suicide</t>
  </si>
  <si>
    <t>because most of the time we use science everyday</t>
  </si>
  <si>
    <t>the informative speeches given out</t>
  </si>
  <si>
    <t>they help solve crimes by collecting evidence from the crimescene</t>
  </si>
  <si>
    <t>foresics science, chemistry, physics, biology</t>
  </si>
  <si>
    <t>solving a crime</t>
  </si>
  <si>
    <t>fingerprints on a mug</t>
  </si>
  <si>
    <t>FF-EC-43</t>
  </si>
  <si>
    <t>collect evidence</t>
  </si>
  <si>
    <t>any sort of crime, guess as there will be evidence needed to be collected</t>
  </si>
  <si>
    <t>because every single thing in our lives involves science</t>
  </si>
  <si>
    <t>i liked the experiments we did</t>
  </si>
  <si>
    <t>nothing really, it was quite fun and interesting</t>
  </si>
  <si>
    <t>coolect evidence</t>
  </si>
  <si>
    <t>chemistry, physics</t>
  </si>
  <si>
    <t>chemistry, forensics</t>
  </si>
  <si>
    <t>dna, hair, skin cells, fingerprints</t>
  </si>
  <si>
    <t>stained cloth and the hemastix</t>
  </si>
  <si>
    <t>the crime report that neede to be written after</t>
  </si>
  <si>
    <t>FF-EC-44</t>
  </si>
  <si>
    <t>crimes scene</t>
  </si>
  <si>
    <t>study crime scenes</t>
  </si>
  <si>
    <t>murdurs, suicides</t>
  </si>
  <si>
    <t>archetecture</t>
  </si>
  <si>
    <t>doing the prac</t>
  </si>
  <si>
    <t>doing the theory</t>
  </si>
  <si>
    <t>murder, burglary</t>
  </si>
  <si>
    <t>crime scene</t>
  </si>
  <si>
    <t>dna, blood, hair</t>
  </si>
  <si>
    <t>foot prints cast</t>
  </si>
  <si>
    <t>FF-EC-45</t>
  </si>
  <si>
    <t>all crimes</t>
  </si>
  <si>
    <t>it solves crimes</t>
  </si>
  <si>
    <t>reporduction</t>
  </si>
  <si>
    <t>FF-EC-46</t>
  </si>
  <si>
    <t>scientist</t>
  </si>
  <si>
    <t>foresics</t>
  </si>
  <si>
    <t>death, thefts</t>
  </si>
  <si>
    <t>because not every needs to be backed up</t>
  </si>
  <si>
    <t>the face and playdo</t>
  </si>
  <si>
    <t>the smell of the cloth</t>
  </si>
  <si>
    <t>investigates crimes</t>
  </si>
  <si>
    <t>ballistics test</t>
  </si>
  <si>
    <t>playdoh on the head</t>
  </si>
  <si>
    <t>FF-EC-47</t>
  </si>
  <si>
    <t>footprint</t>
  </si>
  <si>
    <t>chemicals and other things</t>
  </si>
  <si>
    <t>ones with fingerprints</t>
  </si>
  <si>
    <t>because we need it in everyday life</t>
  </si>
  <si>
    <t>solving things</t>
  </si>
  <si>
    <t>chemical branches</t>
  </si>
  <si>
    <t>hair, teeth</t>
  </si>
  <si>
    <t>analyzing bullets</t>
  </si>
  <si>
    <t>FF-EC-48</t>
  </si>
  <si>
    <t>helps us figure out things</t>
  </si>
  <si>
    <t>psycology</t>
  </si>
  <si>
    <t>the activities we did fun</t>
  </si>
  <si>
    <t>investigate crime clues</t>
  </si>
  <si>
    <t>force</t>
  </si>
  <si>
    <t>FF-EC-49</t>
  </si>
  <si>
    <t>A forensic scientist finds evidence in crime scenes and studies it</t>
  </si>
  <si>
    <t>burglury, murder, suicide</t>
  </si>
  <si>
    <t>it helps us to undersdtand the world</t>
  </si>
  <si>
    <t>the actual murder case</t>
  </si>
  <si>
    <t>they collect evidence and present it to a court</t>
  </si>
  <si>
    <t xml:space="preserve">blood </t>
  </si>
  <si>
    <t>ink</t>
  </si>
  <si>
    <t>race, sex, hair, eyes</t>
  </si>
  <si>
    <t>FF-EC-50</t>
  </si>
  <si>
    <t>study crime scenes and stuff</t>
  </si>
  <si>
    <t>fingerprints and crime solving</t>
  </si>
  <si>
    <t>because we wouldnt know about things without it</t>
  </si>
  <si>
    <t>the skull face</t>
  </si>
  <si>
    <t>solve crimes by using science</t>
  </si>
  <si>
    <t>forensics scince</t>
  </si>
  <si>
    <t>the ballistic thing</t>
  </si>
  <si>
    <t>FF-EC-51</t>
  </si>
  <si>
    <t>chemical science</t>
  </si>
  <si>
    <t>ones that cant be solves by police</t>
  </si>
  <si>
    <t>because we could live without it</t>
  </si>
  <si>
    <t>solve crimes and give evidence to courts</t>
  </si>
  <si>
    <t>reproduciton</t>
  </si>
  <si>
    <t>solving crimes</t>
  </si>
  <si>
    <t>comparing marks</t>
  </si>
  <si>
    <t>comparing oils</t>
  </si>
  <si>
    <t>FF-EC-52</t>
  </si>
  <si>
    <t>miscorscope</t>
  </si>
  <si>
    <t>they help solve srimes by collecting evidence from a crime scene</t>
  </si>
  <si>
    <t>because we are surrounded by it all the time</t>
  </si>
  <si>
    <t>it went to quick, it should have gone for the whole day</t>
  </si>
  <si>
    <t>they assist in the arrest of a criminal by collecting evidence from the crime scene</t>
  </si>
  <si>
    <t>physics</t>
  </si>
  <si>
    <t>crime solving</t>
  </si>
  <si>
    <t>FF-EC-53</t>
  </si>
  <si>
    <t>study crimes and solve them</t>
  </si>
  <si>
    <t>murder, suicide</t>
  </si>
  <si>
    <t>yes it was interesting</t>
  </si>
  <si>
    <t>study for the murder at a crime scene</t>
  </si>
  <si>
    <t>blood study, fabrics, fingerprinting</t>
  </si>
  <si>
    <t>FF-EC-54</t>
  </si>
  <si>
    <t>investigate a crime</t>
  </si>
  <si>
    <t>because they discover important things</t>
  </si>
  <si>
    <t>FF-EC-55</t>
  </si>
  <si>
    <t>investigates crime scenes</t>
  </si>
  <si>
    <t>i enjoyed the overall thing of trying to figure out a murder</t>
  </si>
  <si>
    <t>investigate crime scene</t>
  </si>
  <si>
    <t>FF-EC-56</t>
  </si>
  <si>
    <t>robbers</t>
  </si>
  <si>
    <t>murders, robberys</t>
  </si>
  <si>
    <t>it is a study of earth and its content</t>
  </si>
  <si>
    <t>the overall sum up of defferent clues</t>
  </si>
  <si>
    <t>alot about fingerprints, a bit too much</t>
  </si>
  <si>
    <t>inverstigate crime scenes</t>
  </si>
  <si>
    <t>FF-EC-57</t>
  </si>
  <si>
    <t>find evidence</t>
  </si>
  <si>
    <t>because it can do a lot in the future</t>
  </si>
  <si>
    <t>FF-EC-58</t>
  </si>
  <si>
    <t>findings</t>
  </si>
  <si>
    <t>experimenting</t>
  </si>
  <si>
    <t>finds out who did something in  a crime</t>
  </si>
  <si>
    <t>murdering</t>
  </si>
  <si>
    <t>because it fins out who actually did it</t>
  </si>
  <si>
    <t>computers</t>
  </si>
  <si>
    <t>i liked the experimenting who did this and that</t>
  </si>
  <si>
    <t>they find out crimes dna and fingerprints</t>
  </si>
  <si>
    <t>acids and bases</t>
  </si>
  <si>
    <t>experiments</t>
  </si>
  <si>
    <t>fingerprints, footprints, hair, skin, cells</t>
  </si>
  <si>
    <t>how you find out who done the crime</t>
  </si>
  <si>
    <t>FF-EC-59</t>
  </si>
  <si>
    <t>fingerprinting</t>
  </si>
  <si>
    <t>they collect evidence at a crime scene to identify who did it</t>
  </si>
  <si>
    <t>it has its benifits</t>
  </si>
  <si>
    <t>search crimes scenes for evidence to find out who did it</t>
  </si>
  <si>
    <t>rocks</t>
  </si>
  <si>
    <t>sex, color, height</t>
  </si>
  <si>
    <t>flourescent oils</t>
  </si>
  <si>
    <t>identifying the gun</t>
  </si>
  <si>
    <t>FF-EC-60</t>
  </si>
  <si>
    <t>blood samples</t>
  </si>
  <si>
    <t>uses sciene to solve crimes</t>
  </si>
  <si>
    <t>because it is factual</t>
  </si>
  <si>
    <t>visual communication</t>
  </si>
  <si>
    <t>i liked everything because it was fun and we learned stuff as well</t>
  </si>
  <si>
    <t>fingerprints, show marks</t>
  </si>
  <si>
    <t>reconstructing the face</t>
  </si>
  <si>
    <t>it was fun and different</t>
  </si>
  <si>
    <t>FF-EC-61</t>
  </si>
  <si>
    <t>collect evidence from a crime scene</t>
  </si>
  <si>
    <t>some might want to do it later in life and others want</t>
  </si>
  <si>
    <t>fingerprint matching</t>
  </si>
  <si>
    <t>FF-EC-62</t>
  </si>
  <si>
    <t>collect evidence form a crime</t>
  </si>
  <si>
    <t>murder and robberies</t>
  </si>
  <si>
    <t>becuase it can help us</t>
  </si>
  <si>
    <t>how you get to work and do the pracs</t>
  </si>
  <si>
    <t>the fingerprint test</t>
  </si>
  <si>
    <t>the tests</t>
  </si>
  <si>
    <t>FF-EC-63</t>
  </si>
  <si>
    <t>gather evidence to solve crimes</t>
  </si>
  <si>
    <t>murder, robberies</t>
  </si>
  <si>
    <t>because it helps develope new things</t>
  </si>
  <si>
    <t>creating the face becasue its a new experience</t>
  </si>
  <si>
    <t>collect evidence to solve crimes</t>
  </si>
  <si>
    <t>trying to solve a crime</t>
  </si>
  <si>
    <t>FF-EC-64</t>
  </si>
  <si>
    <t>because we learn new things about the</t>
  </si>
  <si>
    <t>probably forensic science</t>
  </si>
  <si>
    <t>chromatography, worked out whose pen was used</t>
  </si>
  <si>
    <t>FF-EC-65</t>
  </si>
  <si>
    <t>it was you</t>
  </si>
  <si>
    <t>where were you at the night of</t>
  </si>
  <si>
    <t>its the science of dna</t>
  </si>
  <si>
    <t>everything in our life is based on science</t>
  </si>
  <si>
    <t>think of new and faster ways of dna technology</t>
  </si>
  <si>
    <t>chem</t>
  </si>
  <si>
    <t>fluorecent oils</t>
  </si>
  <si>
    <t>the face maker</t>
  </si>
  <si>
    <t>FF-EC-66</t>
  </si>
  <si>
    <t>because it finds out important stuff</t>
  </si>
  <si>
    <t xml:space="preserve">fingerprints, hair, </t>
  </si>
  <si>
    <t>FF-EC-67</t>
  </si>
  <si>
    <t>who did it</t>
  </si>
  <si>
    <t>where were you</t>
  </si>
  <si>
    <t>murder, thieft, rapes</t>
  </si>
  <si>
    <t>because we revolve around it</t>
  </si>
  <si>
    <t>hard</t>
  </si>
  <si>
    <t>find out who did it</t>
  </si>
  <si>
    <t xml:space="preserve">facial reconition, fingerprints, </t>
  </si>
  <si>
    <t>finger printing</t>
  </si>
  <si>
    <t>FF-EC-68</t>
  </si>
  <si>
    <t>because we use it everyday</t>
  </si>
  <si>
    <t>the writing</t>
  </si>
  <si>
    <t>work on crime</t>
  </si>
  <si>
    <t>fingerprints and footprints</t>
  </si>
  <si>
    <t>fingerprints, teeth, bones, face</t>
  </si>
  <si>
    <t>the crime report</t>
  </si>
  <si>
    <t>FF-EC-69</t>
  </si>
  <si>
    <t>death</t>
  </si>
  <si>
    <t>illegal</t>
  </si>
  <si>
    <t>crime scene evidence which is used to solve crimes</t>
  </si>
  <si>
    <t>murder, rape, robberies</t>
  </si>
  <si>
    <t>foresics, chemistry</t>
  </si>
  <si>
    <t>dead bodies</t>
  </si>
  <si>
    <t>facial id, height, cloths</t>
  </si>
  <si>
    <t>blood test</t>
  </si>
  <si>
    <t>that it is advance and easy to use</t>
  </si>
  <si>
    <t>FF-EC-70</t>
  </si>
  <si>
    <t>because we learn new things</t>
  </si>
  <si>
    <t>the people</t>
  </si>
  <si>
    <t>FF-EC-71</t>
  </si>
  <si>
    <t>find animals</t>
  </si>
  <si>
    <t>you dont use it in the outside life</t>
  </si>
  <si>
    <t>not really</t>
  </si>
  <si>
    <t>FF-EC-72</t>
  </si>
  <si>
    <t>find out and collect evidence</t>
  </si>
  <si>
    <t>becasue it reveals thing that we dont know</t>
  </si>
  <si>
    <t>bussiness managment</t>
  </si>
  <si>
    <t>journalism</t>
  </si>
  <si>
    <t>how you reconstructed the face because it tells us what they looked like</t>
  </si>
  <si>
    <t>nothing i enjoyed it</t>
  </si>
  <si>
    <t>their face, eyes</t>
  </si>
  <si>
    <t>where you had to recreate their face on computer</t>
  </si>
  <si>
    <t>how you can trace things back to where they came from</t>
  </si>
  <si>
    <t>FF-EC-73</t>
  </si>
  <si>
    <t>find evidence from a scene to solve a crime</t>
  </si>
  <si>
    <t>becasue it can do a lot to help for the future</t>
  </si>
  <si>
    <t>how they do it</t>
  </si>
  <si>
    <t>nothing it was good as</t>
  </si>
  <si>
    <t>the human body</t>
  </si>
  <si>
    <t>awesome</t>
  </si>
  <si>
    <t>professional</t>
  </si>
  <si>
    <t>gender, race</t>
  </si>
  <si>
    <t>stamp identification</t>
  </si>
  <si>
    <t>that they were very professional</t>
  </si>
  <si>
    <t>FF-EC-74</t>
  </si>
  <si>
    <t>use science to solve crimes, murder</t>
  </si>
  <si>
    <t>murders and stuff</t>
  </si>
  <si>
    <t>without it we as grace wouldnt be as advanced as we are now</t>
  </si>
  <si>
    <t>how interactive and fun it is for me science doesnt normally equal fun</t>
  </si>
  <si>
    <t>determine who is and isnt innocent in an investigation</t>
  </si>
  <si>
    <t>fingerprints, facial id</t>
  </si>
  <si>
    <t>reconstuction a face using playdoh</t>
  </si>
  <si>
    <t>it was fun</t>
  </si>
  <si>
    <t>FF-EC-75</t>
  </si>
  <si>
    <t>use science to solve crimes</t>
  </si>
  <si>
    <t>murders theft</t>
  </si>
  <si>
    <t>with out it bad people would not be caught</t>
  </si>
  <si>
    <t>biochem</t>
  </si>
  <si>
    <t>the prac, because i like hands on activities</t>
  </si>
  <si>
    <t>suspects</t>
  </si>
  <si>
    <t>face is, dna, prints</t>
  </si>
  <si>
    <t>the scenerio</t>
  </si>
  <si>
    <t>FF-EC-76</t>
  </si>
  <si>
    <t>forensic stuff</t>
  </si>
  <si>
    <t>to find out who killed who</t>
  </si>
  <si>
    <t>nice people</t>
  </si>
  <si>
    <t>FF-EC-77</t>
  </si>
  <si>
    <t>cleaning</t>
  </si>
  <si>
    <t>look at murders</t>
  </si>
  <si>
    <t>new generation</t>
  </si>
  <si>
    <t>face</t>
  </si>
  <si>
    <t>face matching</t>
  </si>
  <si>
    <t>the people (helpers)</t>
  </si>
  <si>
    <t>FF-EC-78</t>
  </si>
  <si>
    <t>impressions</t>
  </si>
  <si>
    <t>imprints</t>
  </si>
  <si>
    <t>look at crime scenes</t>
  </si>
  <si>
    <t>just is, helps us out</t>
  </si>
  <si>
    <t>it was interesting</t>
  </si>
  <si>
    <t>hair, skin</t>
  </si>
  <si>
    <t>greiss test</t>
  </si>
  <si>
    <t>the crime scene we looked at</t>
  </si>
  <si>
    <t>FF-EC-79</t>
  </si>
  <si>
    <t>ondontology</t>
  </si>
  <si>
    <t>there tons</t>
  </si>
  <si>
    <t>FF-EC-80</t>
  </si>
  <si>
    <t>height, looks</t>
  </si>
  <si>
    <t>face match</t>
  </si>
  <si>
    <t>that it was fun</t>
  </si>
  <si>
    <t>FF-EC-81</t>
  </si>
  <si>
    <t>helps murder investigations a new cure</t>
  </si>
  <si>
    <t>investigating and figuring out who done it</t>
  </si>
  <si>
    <t>gather evidence from crime scene and investigates and links it</t>
  </si>
  <si>
    <t>chemical reactions</t>
  </si>
  <si>
    <t>FF-EC-82</t>
  </si>
  <si>
    <t>sex ed</t>
  </si>
  <si>
    <t>face, teeth, hair</t>
  </si>
  <si>
    <t>FF-EC-83</t>
  </si>
  <si>
    <t>FF-EC-84</t>
  </si>
  <si>
    <t>if you want a job in science then yes</t>
  </si>
  <si>
    <t>good evidene</t>
  </si>
  <si>
    <t>look for clues</t>
  </si>
  <si>
    <t>FF-EC-85</t>
  </si>
  <si>
    <t>mystery</t>
  </si>
  <si>
    <t>help at a crime scene</t>
  </si>
  <si>
    <t>death, robberys</t>
  </si>
  <si>
    <t>because it helps the world and technology evolve</t>
  </si>
  <si>
    <t>the prac activities</t>
  </si>
  <si>
    <t>all the writing in the booklet</t>
  </si>
  <si>
    <t>weight, height, blood type, age</t>
  </si>
  <si>
    <t>lanistics</t>
  </si>
  <si>
    <t>FF-EC-86</t>
  </si>
  <si>
    <t>confussiong</t>
  </si>
  <si>
    <t>mindful</t>
  </si>
  <si>
    <t>analyze clues from a crime scene</t>
  </si>
  <si>
    <t>evidence from a crime scene</t>
  </si>
  <si>
    <t>murder, robbery, and kidnapping</t>
  </si>
  <si>
    <t>science is used all the time</t>
  </si>
  <si>
    <t>nearly all cause it was fun</t>
  </si>
  <si>
    <t>none</t>
  </si>
  <si>
    <t>analyze evidence</t>
  </si>
  <si>
    <t>FF-EC-87</t>
  </si>
  <si>
    <t>helpful</t>
  </si>
  <si>
    <t>strong stomach</t>
  </si>
  <si>
    <t>labs</t>
  </si>
  <si>
    <t>the help with solving crimes</t>
  </si>
  <si>
    <t xml:space="preserve">murders, robberies, </t>
  </si>
  <si>
    <t>because it helps solve crimes and convict the right person</t>
  </si>
  <si>
    <t>solveing a crime</t>
  </si>
  <si>
    <t>nothign</t>
  </si>
  <si>
    <t>find evidence and help solve crimes</t>
  </si>
  <si>
    <t>the ballistics</t>
  </si>
  <si>
    <t>FF-EC-88</t>
  </si>
  <si>
    <t>lab</t>
  </si>
  <si>
    <t>crime shows on tv</t>
  </si>
  <si>
    <t>uses scientific evidence to figure out who committed a crime</t>
  </si>
  <si>
    <t>murder, robbery, kidnapping, rape, assault</t>
  </si>
  <si>
    <t>it makes life easier</t>
  </si>
  <si>
    <t>being able to use lots of different procedures</t>
  </si>
  <si>
    <t>use evidence to figure out who committed a crime</t>
  </si>
  <si>
    <t>face description, fingerprints, bones</t>
  </si>
  <si>
    <t>comparing fingerprints</t>
  </si>
  <si>
    <t>solving the crime</t>
  </si>
  <si>
    <t>FF-EC-89</t>
  </si>
  <si>
    <t>look for details that help solve crimes such as fingerprints</t>
  </si>
  <si>
    <t>because it helps</t>
  </si>
  <si>
    <t>the computer thing, getting to work with people</t>
  </si>
  <si>
    <t>figures out cirmes</t>
  </si>
  <si>
    <t>FF-EC-90</t>
  </si>
  <si>
    <t>find out things</t>
  </si>
  <si>
    <t>finds clues about how victims were killed, finds evidence</t>
  </si>
  <si>
    <t>because we can learn about life and helps lock up criminals</t>
  </si>
  <si>
    <t>woodwork</t>
  </si>
  <si>
    <t>they are hands on</t>
  </si>
  <si>
    <t>not enough time</t>
  </si>
  <si>
    <t>put criminals away</t>
  </si>
  <si>
    <t>fingerprints, eyes, mouth</t>
  </si>
  <si>
    <t>FF-EC-91</t>
  </si>
  <si>
    <t>helps with crimes</t>
  </si>
  <si>
    <t>helps solve crimes</t>
  </si>
  <si>
    <t>the ballistic test</t>
  </si>
  <si>
    <t>science can help you find out lots of things</t>
  </si>
  <si>
    <t>FF-EC-92</t>
  </si>
  <si>
    <t>they work at a crime scene</t>
  </si>
  <si>
    <t>it helps solve things</t>
  </si>
  <si>
    <t>health</t>
  </si>
  <si>
    <t>sport science</t>
  </si>
  <si>
    <t>didnt get enought imte</t>
  </si>
  <si>
    <t>collect and use evidence from crimes</t>
  </si>
  <si>
    <t>science, forensics</t>
  </si>
  <si>
    <t>anything</t>
  </si>
  <si>
    <t>forensic frenzy</t>
  </si>
  <si>
    <t>how to get their face on computer</t>
  </si>
  <si>
    <t>the bullet analysis</t>
  </si>
  <si>
    <t>FF-EC-93</t>
  </si>
  <si>
    <t>tests</t>
  </si>
  <si>
    <t>chemistry and biology</t>
  </si>
  <si>
    <t>murders, theft, forgery</t>
  </si>
  <si>
    <t>without it there would be no cures for illnesses or deseases</t>
  </si>
  <si>
    <t>it got us active and gave us a chance to have our own opinion</t>
  </si>
  <si>
    <t>nothing was that bad</t>
  </si>
  <si>
    <t xml:space="preserve">chemistry, biology, </t>
  </si>
  <si>
    <t>you already asked that two times before!!</t>
  </si>
  <si>
    <t xml:space="preserve">hair, height, weight, </t>
  </si>
  <si>
    <t>paid stamp thing</t>
  </si>
  <si>
    <t>the people who did the crime</t>
  </si>
  <si>
    <t>FF-EC-94</t>
  </si>
  <si>
    <t>help science crimes</t>
  </si>
  <si>
    <t>any kind, murder, theft, forgery</t>
  </si>
  <si>
    <t>without science we would not understnad how the world/ people work</t>
  </si>
  <si>
    <t>getting to do the experiments yourself</t>
  </si>
  <si>
    <t>having to do an assignment on it</t>
  </si>
  <si>
    <t>solve crime by collecting evidence</t>
  </si>
  <si>
    <t>biology, chemistry</t>
  </si>
  <si>
    <t>murdered by two people</t>
  </si>
  <si>
    <t>FF-EC-95</t>
  </si>
  <si>
    <t xml:space="preserve">police </t>
  </si>
  <si>
    <t>murders, robberies, forgeries</t>
  </si>
  <si>
    <t>find out cricial information to help solve crimes</t>
  </si>
  <si>
    <t>hair, face, fingerprints, lip print</t>
  </si>
  <si>
    <t>bullet wound analysis</t>
  </si>
  <si>
    <t>FF-EC-96</t>
  </si>
  <si>
    <t>use dna to solve the person</t>
  </si>
  <si>
    <t>because it helps a lot</t>
  </si>
  <si>
    <t>FF-EC-97</t>
  </si>
  <si>
    <t>helps solve murders through evidence at a crime scene</t>
  </si>
  <si>
    <t>because it could save peoples lives</t>
  </si>
  <si>
    <t>not getting enough time</t>
  </si>
  <si>
    <t>figure out things</t>
  </si>
  <si>
    <t>FF-EC-98</t>
  </si>
  <si>
    <t>finds out who did a crime</t>
  </si>
  <si>
    <t>because it confirms facts</t>
  </si>
  <si>
    <t>working with my friends</t>
  </si>
  <si>
    <t>i dont think there was something i didnt like</t>
  </si>
  <si>
    <t>finds out who has committed</t>
  </si>
  <si>
    <t>microscopes, dna, chemical reactions</t>
  </si>
  <si>
    <t>FF-EC-99</t>
  </si>
  <si>
    <t>lab coats</t>
  </si>
  <si>
    <t>find forensics evidence</t>
  </si>
  <si>
    <t>all most all crime</t>
  </si>
  <si>
    <t>to</t>
  </si>
  <si>
    <t>this survey</t>
  </si>
  <si>
    <t xml:space="preserve">height, weight, </t>
  </si>
  <si>
    <t>ballistics, face making</t>
  </si>
  <si>
    <t>FF-EC-100</t>
  </si>
  <si>
    <t>the inverstigate crime scenes</t>
  </si>
  <si>
    <t>the laptop</t>
  </si>
  <si>
    <t>writing the surveys</t>
  </si>
  <si>
    <t>FF-EC-101</t>
  </si>
  <si>
    <t>analyse evidence at crime scene to identify a colpret</t>
  </si>
  <si>
    <t>it helps to make all most everything we use today</t>
  </si>
  <si>
    <t>the identefying the gun used in the crime</t>
  </si>
  <si>
    <t>how forensics can be used</t>
  </si>
  <si>
    <t>FF-EC-102</t>
  </si>
  <si>
    <t>chinese</t>
  </si>
  <si>
    <t>law</t>
  </si>
  <si>
    <t>analyse information adn evidence to help solve crimes</t>
  </si>
  <si>
    <t>wide range like murder, fraud</t>
  </si>
  <si>
    <t>it helps improve our lives and more advanced tech could help us realise any mistakes</t>
  </si>
  <si>
    <t>Sciences</t>
  </si>
  <si>
    <t>yes, i find interest in the methods scientists use to analyse evidence</t>
  </si>
  <si>
    <t>no not really</t>
  </si>
  <si>
    <t>analyse crime related evidence</t>
  </si>
  <si>
    <t>physics, biology</t>
  </si>
  <si>
    <t>anything about living organisms</t>
  </si>
  <si>
    <t>analyse</t>
  </si>
  <si>
    <t>height, facial features, skin color</t>
  </si>
  <si>
    <t>that it was based on a real case</t>
  </si>
  <si>
    <t>Hospitality</t>
  </si>
  <si>
    <t>create drugs to help sicknesses</t>
  </si>
  <si>
    <t>sicknesses</t>
  </si>
  <si>
    <t>because without science our liuves wouldnt be the same</t>
  </si>
  <si>
    <t>the goo it was fun</t>
  </si>
  <si>
    <t>work with substances</t>
  </si>
  <si>
    <t>sickness</t>
  </si>
  <si>
    <t>using a microscope</t>
  </si>
  <si>
    <t>chemicals</t>
  </si>
  <si>
    <t>substances</t>
  </si>
  <si>
    <t>making goo</t>
  </si>
  <si>
    <t>life</t>
  </si>
  <si>
    <t>medicine</t>
  </si>
  <si>
    <t>drugs and medicine</t>
  </si>
  <si>
    <t>because is discovers things and finds things out</t>
  </si>
  <si>
    <t>getting pva on my dress</t>
  </si>
  <si>
    <t>chemical reactions adn the work with substances</t>
  </si>
  <si>
    <t>looking at microscopes</t>
  </si>
  <si>
    <t>weird stuff</t>
  </si>
  <si>
    <t>slime time</t>
  </si>
  <si>
    <t>taking home slime</t>
  </si>
  <si>
    <t>russian</t>
  </si>
  <si>
    <t>liquids</t>
  </si>
  <si>
    <t>scientists</t>
  </si>
  <si>
    <t>people that look at subtances</t>
  </si>
  <si>
    <t>whats parts are made out of</t>
  </si>
  <si>
    <t>So people dont die if nothing can help</t>
  </si>
  <si>
    <t>milk becasue it looked cool</t>
  </si>
  <si>
    <t>not much time so my group missed out on one thing</t>
  </si>
  <si>
    <t>look at substances</t>
  </si>
  <si>
    <t>health problems</t>
  </si>
  <si>
    <t>cells</t>
  </si>
  <si>
    <t>hard work</t>
  </si>
  <si>
    <t xml:space="preserve">everyday </t>
  </si>
  <si>
    <t>taking home the slime</t>
  </si>
  <si>
    <t>CHINESE</t>
  </si>
  <si>
    <t>technologies</t>
  </si>
  <si>
    <t>chemist is do for when help make our scientist would learning</t>
  </si>
  <si>
    <t>chemists help learning science</t>
  </si>
  <si>
    <t>because some time is easy</t>
  </si>
  <si>
    <t>yes because is cool</t>
  </si>
  <si>
    <t>because dont</t>
  </si>
  <si>
    <t>make something happen or make thing</t>
  </si>
  <si>
    <t>gel swell</t>
  </si>
  <si>
    <t>not sure becuase chemists try to solve have a lot</t>
  </si>
  <si>
    <t>everyone i like every topic in science</t>
  </si>
  <si>
    <t>i forgot the name</t>
  </si>
  <si>
    <t>because there is science in everything</t>
  </si>
  <si>
    <t>i liked the slime and milk experiment because it was so much fun</t>
  </si>
  <si>
    <t>colors</t>
  </si>
  <si>
    <t>slime</t>
  </si>
  <si>
    <t>a chemist sells medicine</t>
  </si>
  <si>
    <t>sickness, saw body</t>
  </si>
  <si>
    <t>science is great</t>
  </si>
  <si>
    <t>move other chemists around</t>
  </si>
  <si>
    <t>bunsen burner</t>
  </si>
  <si>
    <t>cool</t>
  </si>
  <si>
    <t>slimey</t>
  </si>
  <si>
    <t>discovery</t>
  </si>
  <si>
    <t>study substances</t>
  </si>
  <si>
    <t>it is a big part of our lives it is in everything</t>
  </si>
  <si>
    <t>the experiment were good fun</t>
  </si>
  <si>
    <t>making observations wsa sometimes confusing</t>
  </si>
  <si>
    <t>finds at what happens when you mix chemicals</t>
  </si>
  <si>
    <t>pharmacy, food</t>
  </si>
  <si>
    <t>help cures diseases</t>
  </si>
  <si>
    <t>looking at microspopes</t>
  </si>
  <si>
    <t>the uv light experiment</t>
  </si>
  <si>
    <t>studys chemicals</t>
  </si>
  <si>
    <t>they solve problems like deseases</t>
  </si>
  <si>
    <t>science is everything</t>
  </si>
  <si>
    <t>the goo</t>
  </si>
  <si>
    <t>writing stuff down</t>
  </si>
  <si>
    <t>study chemicals</t>
  </si>
  <si>
    <t>deseases</t>
  </si>
  <si>
    <t>the bunsen burner</t>
  </si>
  <si>
    <t>reaction</t>
  </si>
  <si>
    <t>test tube</t>
  </si>
  <si>
    <t>making slime</t>
  </si>
  <si>
    <t>chemist</t>
  </si>
  <si>
    <t>studys chemistry which is the effect of the combination of chemicals</t>
  </si>
  <si>
    <t xml:space="preserve">the use chemicals to make tableets and medicines to heal us </t>
  </si>
  <si>
    <t>because without science i wouldnt have the life i do</t>
  </si>
  <si>
    <t>design</t>
  </si>
  <si>
    <t>all the experiments</t>
  </si>
  <si>
    <t>medicine, hospitals</t>
  </si>
  <si>
    <t>why things react the way they do</t>
  </si>
  <si>
    <t>beaker</t>
  </si>
  <si>
    <t>reactions</t>
  </si>
  <si>
    <t>pharmacy</t>
  </si>
  <si>
    <t>curius colors</t>
  </si>
  <si>
    <t>the experiments were good and fun</t>
  </si>
  <si>
    <t>chemist sell medicins and perscription drugs</t>
  </si>
  <si>
    <t>because if we didnt have science we wont find cures for sickness</t>
  </si>
  <si>
    <t>the slime</t>
  </si>
  <si>
    <t>provide you with medicine</t>
  </si>
  <si>
    <t>busen burner</t>
  </si>
  <si>
    <t>viniger</t>
  </si>
  <si>
    <t>substance</t>
  </si>
  <si>
    <t>the blue slime</t>
  </si>
  <si>
    <t>give people the right treatment</t>
  </si>
  <si>
    <t>chemists help people recover or get better by giving them pills to cure</t>
  </si>
  <si>
    <t>without science the discoveries wouldnt be there and our lives would not be the same</t>
  </si>
  <si>
    <t>sport</t>
  </si>
  <si>
    <t>i liked the experiments we did i found them interesting</t>
  </si>
  <si>
    <t>they work with substances</t>
  </si>
  <si>
    <t>looking and different substances and specimens, looking through a microscope</t>
  </si>
  <si>
    <t>equipment</t>
  </si>
  <si>
    <t>medicine can be invented</t>
  </si>
  <si>
    <t>how to cure sickness</t>
  </si>
  <si>
    <t>create new medicine</t>
  </si>
  <si>
    <t>i think a chemist</t>
  </si>
  <si>
    <t>because it helps the world</t>
  </si>
  <si>
    <t xml:space="preserve">the experiments </t>
  </si>
  <si>
    <t>cantanese</t>
  </si>
  <si>
    <t>develope new vacines</t>
  </si>
  <si>
    <t>flu</t>
  </si>
  <si>
    <t>becuase you develope vacins</t>
  </si>
  <si>
    <t>how they teach you in a fun way</t>
  </si>
  <si>
    <t>find new chemicals</t>
  </si>
  <si>
    <t>CSIRO</t>
  </si>
  <si>
    <t>Flu, sickness</t>
  </si>
  <si>
    <t>they sell medicine and oth things</t>
  </si>
  <si>
    <t>if someone is sick they can give them the right type of medicine</t>
  </si>
  <si>
    <t>because you can learn a lot of inveteresting things</t>
  </si>
  <si>
    <t>sell medicine</t>
  </si>
  <si>
    <t>giving medicine to people that are sick</t>
  </si>
  <si>
    <t>Acids and Bases</t>
  </si>
  <si>
    <t>Physical Changes of Materials</t>
  </si>
  <si>
    <t>sell medicine and products that make us look and feel good</t>
  </si>
  <si>
    <t>to answer questions about our world</t>
  </si>
  <si>
    <t>everything</t>
  </si>
  <si>
    <t>supply medicine and othe important products</t>
  </si>
  <si>
    <t>the type of medicine you need</t>
  </si>
  <si>
    <t>Reactions</t>
  </si>
  <si>
    <t>Physical Properties of Materials</t>
  </si>
  <si>
    <t>Water Absorbing Materials</t>
  </si>
  <si>
    <t>Effect of Light on Reactions</t>
  </si>
  <si>
    <t>SUPPLY YOU WITH YOUR MEDICAL SUPPLYS</t>
  </si>
  <si>
    <t>medication the head lice, or other medical issues</t>
  </si>
  <si>
    <t>because it is a big part of our lives</t>
  </si>
  <si>
    <t>help us with medication</t>
  </si>
  <si>
    <t>sickness, body problems</t>
  </si>
  <si>
    <t>geohome</t>
  </si>
  <si>
    <t>a chemist is associated with chemistry which is the study of chemicals</t>
  </si>
  <si>
    <t>crime scences</t>
  </si>
  <si>
    <t>the bad humor</t>
  </si>
  <si>
    <t>supplies medicine and health products</t>
  </si>
  <si>
    <t>because science is in our daily lives</t>
  </si>
  <si>
    <t>the hand on activities were fun</t>
  </si>
  <si>
    <t>sell and produce medicine and health products</t>
  </si>
  <si>
    <t>supply medicine</t>
  </si>
  <si>
    <t>because it can help us and understand about the world</t>
  </si>
  <si>
    <t>sells medicine</t>
  </si>
  <si>
    <t>shops</t>
  </si>
  <si>
    <t>diseases</t>
  </si>
  <si>
    <t>it has eveything to deal with us</t>
  </si>
  <si>
    <t>the different experiments to discover new things</t>
  </si>
  <si>
    <t>the study chemistry and experiments</t>
  </si>
  <si>
    <t>technological industries, health industries</t>
  </si>
  <si>
    <t>easier ways to do things</t>
  </si>
  <si>
    <t>medical</t>
  </si>
  <si>
    <t>prescribe medicine</t>
  </si>
  <si>
    <t>its used a lot</t>
  </si>
  <si>
    <t>very physical</t>
  </si>
  <si>
    <t>science, medicine</t>
  </si>
  <si>
    <t>atoms</t>
  </si>
  <si>
    <t>nuetrons</t>
  </si>
  <si>
    <t>run a pharmacy</t>
  </si>
  <si>
    <t>advice people and help solve and unsurities they still have</t>
  </si>
  <si>
    <t>because the real world has sciece</t>
  </si>
  <si>
    <t>they happy experiment becuase the effect hasa really good</t>
  </si>
  <si>
    <t>everything was fun</t>
  </si>
  <si>
    <t>do things with chemistry</t>
  </si>
  <si>
    <t>medicine, pharmacy</t>
  </si>
  <si>
    <t>chemical reations</t>
  </si>
  <si>
    <t>so we can make things</t>
  </si>
  <si>
    <t>the blue bottle it was amazing</t>
  </si>
  <si>
    <t>non</t>
  </si>
  <si>
    <t>the mix chemicals</t>
  </si>
  <si>
    <t>cars, robots</t>
  </si>
  <si>
    <t>try to convert to envioroment friendly</t>
  </si>
  <si>
    <t>chemists improve on many liquid substances</t>
  </si>
  <si>
    <t>illnesses like fevers</t>
  </si>
  <si>
    <t>everything is scientific</t>
  </si>
  <si>
    <t>blue bottle becuase the change</t>
  </si>
  <si>
    <t>chemistry stuff</t>
  </si>
  <si>
    <t>because it teaches us things that are important</t>
  </si>
  <si>
    <t>the experiment because they were fun</t>
  </si>
  <si>
    <t>because it helps us understand the world</t>
  </si>
  <si>
    <t>we didnt get to do all the activities</t>
  </si>
  <si>
    <t>they find new combinations of chemicals</t>
  </si>
  <si>
    <t>health and government</t>
  </si>
  <si>
    <t>they might try and find sures for sicknesses</t>
  </si>
  <si>
    <t>science is helping our future</t>
  </si>
  <si>
    <t>the milk one</t>
  </si>
  <si>
    <t>helps lives</t>
  </si>
  <si>
    <t>color change</t>
  </si>
  <si>
    <t>because it involve in our life</t>
  </si>
  <si>
    <t>fun science experiments</t>
  </si>
  <si>
    <t>because it used in everyday life</t>
  </si>
  <si>
    <t>it fun we do lots of experiments</t>
  </si>
  <si>
    <t>everything about chemistry</t>
  </si>
  <si>
    <t>because it is used a lot during life</t>
  </si>
  <si>
    <t>i liked doing the experiment because it was interesting</t>
  </si>
  <si>
    <t>i did not dislike anything</t>
  </si>
  <si>
    <t>learn and do things about chemistry</t>
  </si>
  <si>
    <t>help make life better</t>
  </si>
  <si>
    <t>becayse science is in our daily life</t>
  </si>
  <si>
    <t>i liked doing the sxoeriments because i learned things</t>
  </si>
  <si>
    <t>hi</t>
  </si>
  <si>
    <t>medical problems</t>
  </si>
  <si>
    <t>stuff</t>
  </si>
  <si>
    <t>Compund</t>
  </si>
  <si>
    <t>oxygen</t>
  </si>
  <si>
    <t>salt</t>
  </si>
  <si>
    <t>A chemist studies chemistry (mixtures &amp; substances)</t>
  </si>
  <si>
    <t>How things react with each other</t>
  </si>
  <si>
    <t>Because science can help us in our everyday lives</t>
  </si>
  <si>
    <t>Maths</t>
  </si>
  <si>
    <t>Humanities</t>
  </si>
  <si>
    <t>The fact that there were lots of different experiments</t>
  </si>
  <si>
    <t>study chemicals adn chemical reactions</t>
  </si>
  <si>
    <t>health, space science, environment</t>
  </si>
  <si>
    <t>Why chemical reactions happen?  What kinds of substances things are?</t>
  </si>
  <si>
    <t>vinegar</t>
  </si>
  <si>
    <t>The blue slime experiment</t>
  </si>
  <si>
    <t>The blue slime and the surveys</t>
  </si>
  <si>
    <t>Alex</t>
  </si>
  <si>
    <t>Tamil (Indian)</t>
  </si>
  <si>
    <t>A chemist is a person who does liquidy experiments to solve things/problems</t>
  </si>
  <si>
    <t>Maybe chemists help solve whats Bad about something</t>
  </si>
  <si>
    <t>Because we can find out about everthing</t>
  </si>
  <si>
    <t>Math</t>
  </si>
  <si>
    <t>The slime because i like ozzing stuff</t>
  </si>
  <si>
    <t>Nothing, I liked everything.</t>
  </si>
  <si>
    <t>Figure out what is in chemicals</t>
  </si>
  <si>
    <t>DO NOT KNOW!</t>
  </si>
  <si>
    <t>Matter, Substances</t>
  </si>
  <si>
    <t>Because its everywhere</t>
  </si>
  <si>
    <t>The slime because got to keep it</t>
  </si>
  <si>
    <t>help illnesses with drugs</t>
  </si>
  <si>
    <t>illnesses</t>
  </si>
  <si>
    <t>Cells</t>
  </si>
  <si>
    <t>Slimetime</t>
  </si>
  <si>
    <t>Making slime</t>
  </si>
  <si>
    <t>Because science helps make everything</t>
  </si>
  <si>
    <t>That it was to do with science</t>
  </si>
  <si>
    <t>Nothing really!</t>
  </si>
  <si>
    <t>Study and make chemicals</t>
  </si>
  <si>
    <t>Medicine, pharmacies</t>
  </si>
  <si>
    <t>?</t>
  </si>
  <si>
    <t>Substances</t>
  </si>
  <si>
    <t>We made slime/ Slime Time</t>
  </si>
  <si>
    <t>My favorite experiment was when we looked at things under a UV light</t>
  </si>
  <si>
    <t>Mixing</t>
  </si>
  <si>
    <t>Creating</t>
  </si>
  <si>
    <t>To discover things</t>
  </si>
  <si>
    <t>Experiments.  Fun to do</t>
  </si>
  <si>
    <t>To research chemicals</t>
  </si>
  <si>
    <t>None</t>
  </si>
  <si>
    <t>Explosions</t>
  </si>
  <si>
    <t>Alchemy</t>
  </si>
  <si>
    <t>Finding Acid, base or neutral</t>
  </si>
  <si>
    <t>The silly putty</t>
  </si>
  <si>
    <t>They study medicines and chemicals</t>
  </si>
  <si>
    <t>they help solve desieses adn illnesses</t>
  </si>
  <si>
    <t>because it can help a lot</t>
  </si>
  <si>
    <t>I liked mixing chemicals to see there reaction</t>
  </si>
  <si>
    <t>I would prefer to work on my own so I can do all the fun stuff</t>
  </si>
  <si>
    <t>Chemists study medicens</t>
  </si>
  <si>
    <t>disieses adn illnesses</t>
  </si>
  <si>
    <t>Acids as oposit of acids</t>
  </si>
  <si>
    <t>neutron</t>
  </si>
  <si>
    <t>C4</t>
  </si>
  <si>
    <t>He might make new medicine or just try to make stuff by using chemicals</t>
  </si>
  <si>
    <t>They help to solve desise &amp; other things</t>
  </si>
  <si>
    <t>Yes becasue you couldn't find cures for desises</t>
  </si>
  <si>
    <t>The slime because you got to keep it</t>
  </si>
  <si>
    <t>I didn't dislike anything but maybe we could keep more stuff would be nice</t>
  </si>
  <si>
    <t>They find out how a thing is a solid, gas, or liquid</t>
  </si>
  <si>
    <t>Pharmacies &amp; hospitals</t>
  </si>
  <si>
    <t>desises</t>
  </si>
  <si>
    <t>Doing experiments</t>
  </si>
  <si>
    <t>Pharmacetical</t>
  </si>
  <si>
    <t>The slime experiment</t>
  </si>
  <si>
    <t>How we got to keep the slime</t>
  </si>
  <si>
    <t>Bahasa</t>
  </si>
  <si>
    <t>apparatus</t>
  </si>
  <si>
    <t>biochemistry</t>
  </si>
  <si>
    <t>BOOM</t>
  </si>
  <si>
    <t>Find out experiments</t>
  </si>
  <si>
    <t>Things like cures</t>
  </si>
  <si>
    <t>Because without science we don't know how things are made of</t>
  </si>
  <si>
    <t>the slime experiments becasue we made our own slimes</t>
  </si>
  <si>
    <t>maybe the talking at the start</t>
  </si>
  <si>
    <t>research, experiments</t>
  </si>
  <si>
    <t>cures, experiments</t>
  </si>
  <si>
    <t>The reactions of the experiments</t>
  </si>
  <si>
    <t>fizz</t>
  </si>
  <si>
    <t>poisonous</t>
  </si>
  <si>
    <t>A Chemist studies chemicals, substances and chemical reactions.</t>
  </si>
  <si>
    <t>Chemists help solve mysteris and discoveries about chemicals</t>
  </si>
  <si>
    <t>We need science to live.  Without science we wouldn't know about like chmicals and animals</t>
  </si>
  <si>
    <t>All the experiments as tehy were very fun</t>
  </si>
  <si>
    <t>Chemists study chemicals, substances and chemicals reactions</t>
  </si>
  <si>
    <t>All have been the same</t>
  </si>
  <si>
    <t>explosion</t>
  </si>
  <si>
    <t>Sticky Slime</t>
  </si>
  <si>
    <t>Probably the slime experiment and the green crystals experiment</t>
  </si>
  <si>
    <t>white coats</t>
  </si>
  <si>
    <t>laboratories</t>
  </si>
  <si>
    <t>a chemist makes medicine</t>
  </si>
  <si>
    <t>chemists help solve illness</t>
  </si>
  <si>
    <t>science helps us evolve</t>
  </si>
  <si>
    <t>sort chemicals</t>
  </si>
  <si>
    <t>medicine, technology</t>
  </si>
  <si>
    <t>bunsen burners</t>
  </si>
  <si>
    <t>Scientists</t>
  </si>
  <si>
    <t>Lab coats</t>
  </si>
  <si>
    <t>test tubes</t>
  </si>
  <si>
    <t>potions</t>
  </si>
  <si>
    <t>Learning more about science</t>
  </si>
  <si>
    <t>Japanese</t>
  </si>
  <si>
    <t>we haft to study science for my dream</t>
  </si>
  <si>
    <t>orange clour</t>
  </si>
  <si>
    <t>cemacels</t>
  </si>
  <si>
    <t>exsplosens</t>
  </si>
  <si>
    <t>Sales drugs</t>
  </si>
  <si>
    <t>explosens</t>
  </si>
  <si>
    <t>smoke</t>
  </si>
  <si>
    <t>A chemist sells different drugs to sick people</t>
  </si>
  <si>
    <t>Chemists help solve different sicknesses and give advice to sick peolpe</t>
  </si>
  <si>
    <t>explosions</t>
  </si>
  <si>
    <t>flubber</t>
  </si>
  <si>
    <t>Pharmacy</t>
  </si>
  <si>
    <t>A chemist sells types of medicine</t>
  </si>
  <si>
    <t>People who may have a certain issue</t>
  </si>
  <si>
    <t>Because of what we have no is from science</t>
  </si>
  <si>
    <t>the slime and the uv lights</t>
  </si>
  <si>
    <t>Sell medicine</t>
  </si>
  <si>
    <t>pharmacists</t>
  </si>
  <si>
    <t>Issues of people's health</t>
  </si>
  <si>
    <t>gas, liquid, solid</t>
  </si>
  <si>
    <t>Helps with medicines/chemicals</t>
  </si>
  <si>
    <t>sickness, experiment</t>
  </si>
  <si>
    <t>whiout science you would not be able to find out things or prove somthing</t>
  </si>
  <si>
    <t>the slim, the colours, the explanation</t>
  </si>
  <si>
    <t>we did not have time to do all the experiments</t>
  </si>
  <si>
    <t>experiment, help, prove, find</t>
  </si>
  <si>
    <t>scientists, CSIRO</t>
  </si>
  <si>
    <t>why volcanoes erupt, see things you can not see with the naked eye, why natural disaster happen and what causes them</t>
  </si>
  <si>
    <t>microscope work</t>
  </si>
  <si>
    <t>unexpected</t>
  </si>
  <si>
    <t>colour</t>
  </si>
  <si>
    <t>The slim</t>
  </si>
  <si>
    <t>The experiments</t>
  </si>
  <si>
    <t>CC-MCC-186</t>
  </si>
  <si>
    <t>So we can figure out things you wouldnt really figure out in other places</t>
  </si>
  <si>
    <t>they showed us alot of experiments and we learnt a lot</t>
  </si>
  <si>
    <t>Nothing really</t>
  </si>
  <si>
    <t>work with chemicals</t>
  </si>
  <si>
    <t>I liked using the microscopes</t>
  </si>
  <si>
    <t>how all the chemicals changed colour</t>
  </si>
  <si>
    <t>CC-MCC-187</t>
  </si>
  <si>
    <t>I like to flabber</t>
  </si>
  <si>
    <t>it was the flabber</t>
  </si>
  <si>
    <t>CC-MCC-188</t>
  </si>
  <si>
    <t>Chinese</t>
  </si>
  <si>
    <t>because if you cant know any thing about science it is dangerous</t>
  </si>
  <si>
    <t>looknig things under a micrope</t>
  </si>
  <si>
    <t>slide</t>
  </si>
  <si>
    <t>CC-MCC-189</t>
  </si>
  <si>
    <t>Gas</t>
  </si>
  <si>
    <t>Nuclear</t>
  </si>
  <si>
    <t>A scientist who has a special knowledge in chemistry</t>
  </si>
  <si>
    <t>Because if you don't any science. then you propople will get hurt</t>
  </si>
  <si>
    <t>Change colour</t>
  </si>
  <si>
    <t>silly putty</t>
  </si>
  <si>
    <t>Silly putty</t>
  </si>
  <si>
    <t>CC-MCC-190</t>
  </si>
  <si>
    <t>injurys</t>
  </si>
  <si>
    <t>A chemist sells medical drugs</t>
  </si>
  <si>
    <t>Sickness and pain</t>
  </si>
  <si>
    <t>we need cures for desieses</t>
  </si>
  <si>
    <t>Music</t>
  </si>
  <si>
    <t>The experements they were fun</t>
  </si>
  <si>
    <t>cleaning up</t>
  </si>
  <si>
    <t>Sell medical drugs</t>
  </si>
  <si>
    <t>Drugs</t>
  </si>
  <si>
    <t>Flubber</t>
  </si>
  <si>
    <t>CC-MCC-191</t>
  </si>
  <si>
    <t>It sells medicine to people that need it</t>
  </si>
  <si>
    <t>So we can find out why things happen</t>
  </si>
  <si>
    <t>Making slime.  Why because its cool and gooey</t>
  </si>
  <si>
    <t>Not being able to touch the gooey</t>
  </si>
  <si>
    <t>Sell medice to people</t>
  </si>
  <si>
    <t>Sickness</t>
  </si>
  <si>
    <t>Substance</t>
  </si>
  <si>
    <t>It was fun and interactive</t>
  </si>
  <si>
    <t>CC-MCC-192</t>
  </si>
  <si>
    <t>prescription drugs</t>
  </si>
  <si>
    <t>cures</t>
  </si>
  <si>
    <t>A chemist sells prescription drugs</t>
  </si>
  <si>
    <t>Sore nose, sore back ex.</t>
  </si>
  <si>
    <t>Becasue it is always helping us</t>
  </si>
  <si>
    <t>Blue stuff</t>
  </si>
  <si>
    <t>they work with chemistry</t>
  </si>
  <si>
    <t>chemical engineering</t>
  </si>
  <si>
    <t>Chemical reactions (to make them better</t>
  </si>
  <si>
    <t>Blue gloop stuff</t>
  </si>
  <si>
    <t>the blue gloop stuff</t>
  </si>
  <si>
    <t>CC-MCC-159</t>
  </si>
  <si>
    <t>Liquids</t>
  </si>
  <si>
    <t>A chemistg mixes liquids together and does experiments</t>
  </si>
  <si>
    <t>Chemists solve a lot of things, some about the environment</t>
  </si>
  <si>
    <t>because science is everything</t>
  </si>
  <si>
    <t>Zoology</t>
  </si>
  <si>
    <t>NO!!</t>
  </si>
  <si>
    <t>chemists find vaccines for illnesses</t>
  </si>
  <si>
    <t>biochemistry industry</t>
  </si>
  <si>
    <t>Cancer</t>
  </si>
  <si>
    <t>mixing</t>
  </si>
  <si>
    <t>create</t>
  </si>
  <si>
    <t>The experiment with slime</t>
  </si>
  <si>
    <t>CC-MCC-160</t>
  </si>
  <si>
    <t>Greek</t>
  </si>
  <si>
    <t>A chemist is somebody who works with chemicals &amp; medicines</t>
  </si>
  <si>
    <t>they help find new cures for illnesses (i think!)</t>
  </si>
  <si>
    <t>Because you learn a lot from science</t>
  </si>
  <si>
    <t>I liked the slime activity because we got to keep the slime</t>
  </si>
  <si>
    <t>I did not dislike anything...</t>
  </si>
  <si>
    <t>They mix chemicals together to see their reaction</t>
  </si>
  <si>
    <t>Chemists might find more affective cures for diseases</t>
  </si>
  <si>
    <t>we've only had 1 topic, an introduction topic</t>
  </si>
  <si>
    <t>making slime (I like to call it Blue goo)</t>
  </si>
  <si>
    <t>It was really really fun!</t>
  </si>
  <si>
    <t>CC-MCC-161</t>
  </si>
  <si>
    <t>A chemist works with chemical reactions</t>
  </si>
  <si>
    <t>A chemist help to find new reactions</t>
  </si>
  <si>
    <t>without it we would not have technology</t>
  </si>
  <si>
    <t>The time we were given</t>
  </si>
  <si>
    <t>not enough stations</t>
  </si>
  <si>
    <t>Chemical reactions</t>
  </si>
  <si>
    <t>Why something does not happen</t>
  </si>
  <si>
    <t>blue bottle</t>
  </si>
  <si>
    <t>CC-MCC-162</t>
  </si>
  <si>
    <t>Hindi (Indian)</t>
  </si>
  <si>
    <t>radioactive</t>
  </si>
  <si>
    <t>A chemist studies about chemicals, chemical substances (chemistry)</t>
  </si>
  <si>
    <t>A chemist may help to solve health problems</t>
  </si>
  <si>
    <t>science is important because it is used to do everthing</t>
  </si>
  <si>
    <t>I loved the experiments because they were fun &amp; knowledgeable</t>
  </si>
  <si>
    <t>Not being able to do all of the activities</t>
  </si>
  <si>
    <t>chemist study about chemicals, chemical substances and chemistry</t>
  </si>
  <si>
    <t>chemists may try to solve health problems</t>
  </si>
  <si>
    <t>my favorite topic in scince is chemistry</t>
  </si>
  <si>
    <t>radioactive chemistry</t>
  </si>
  <si>
    <t>One of the experiments we did was Slime Time</t>
  </si>
  <si>
    <t>The fun and knowledgeable experiments</t>
  </si>
  <si>
    <t>CC-MCC-163</t>
  </si>
  <si>
    <t>I don't really know, but i think it is related to science</t>
  </si>
  <si>
    <t>becasue it helps with lots of things</t>
  </si>
  <si>
    <t>the hands on activities because its fun</t>
  </si>
  <si>
    <t>not getting to do every task, because i wanted to try them</t>
  </si>
  <si>
    <t>don't have one</t>
  </si>
  <si>
    <t>the flubber</t>
  </si>
  <si>
    <t>CC-MCC-164</t>
  </si>
  <si>
    <t>chmicals</t>
  </si>
  <si>
    <t>Chemists work with chemicals and substances</t>
  </si>
  <si>
    <t>It helps us move fored</t>
  </si>
  <si>
    <t>slime, its fun</t>
  </si>
  <si>
    <t>the reading</t>
  </si>
  <si>
    <t>sell drugs</t>
  </si>
  <si>
    <t>pharmcies</t>
  </si>
  <si>
    <t>mystrey muddle</t>
  </si>
  <si>
    <t>their experiment</t>
  </si>
  <si>
    <t>CC-MCC-165</t>
  </si>
  <si>
    <t>it can be good for somethings but bad for others</t>
  </si>
  <si>
    <t>we did lots of interesting experiments. and it was fun</t>
  </si>
  <si>
    <t>Nothing!</t>
  </si>
  <si>
    <t>CC-MCC-166</t>
  </si>
  <si>
    <t>A chemist mixes chemicals and drugs</t>
  </si>
  <si>
    <t>Deseases and Health issues</t>
  </si>
  <si>
    <t>Because you can make lots of new discoveries</t>
  </si>
  <si>
    <t>slime/flubber - everyone loves it</t>
  </si>
  <si>
    <t>Study chemicals and chemical reactions</t>
  </si>
  <si>
    <t>Slime/Flubber</t>
  </si>
  <si>
    <t>NT-SAC-167</t>
  </si>
  <si>
    <t>Chinese/Vietnamese</t>
  </si>
  <si>
    <t>small/molecular scale</t>
  </si>
  <si>
    <t>nanomaterials</t>
  </si>
  <si>
    <t>new</t>
  </si>
  <si>
    <t>The engineering of naturally occuring nanomaterials which are 1 billionth of meter</t>
  </si>
  <si>
    <t>because it's about knowledge of the world</t>
  </si>
  <si>
    <t>maths</t>
  </si>
  <si>
    <t>psychology</t>
  </si>
  <si>
    <t>literature</t>
  </si>
  <si>
    <t>better than having class and it was different</t>
  </si>
  <si>
    <t>it was really fast-paced and you don't see stuff in-depth</t>
  </si>
  <si>
    <t>engineering of particles at a molecular scale</t>
  </si>
  <si>
    <t>engineering</t>
  </si>
  <si>
    <t>last year we learned about light</t>
  </si>
  <si>
    <t>technology</t>
  </si>
  <si>
    <t>small</t>
  </si>
  <si>
    <t>Magic sand</t>
  </si>
  <si>
    <t>the one with the water bottle</t>
  </si>
  <si>
    <t>study of molecular sized particles and engineering them</t>
  </si>
  <si>
    <t>NT-SAC-168</t>
  </si>
  <si>
    <t>Microscopic</t>
  </si>
  <si>
    <t>Nanotechnology is the study of really small objects</t>
  </si>
  <si>
    <t>Because it is a big part of our everyday lives</t>
  </si>
  <si>
    <t>the experiments and explanations of nanotechnology</t>
  </si>
  <si>
    <t>The engineering of molecules/particles at the scale of nanometers</t>
  </si>
  <si>
    <t>Chemistry, Biology</t>
  </si>
  <si>
    <t>nanometers</t>
  </si>
  <si>
    <t>matter</t>
  </si>
  <si>
    <t>nano-treated</t>
  </si>
  <si>
    <t>functioning</t>
  </si>
  <si>
    <t>ferrofluid experiment</t>
  </si>
  <si>
    <t>the experiments/activities</t>
  </si>
  <si>
    <t>the study of the functioning of molecules at the nanoscale</t>
  </si>
  <si>
    <t>NT-SAC-169</t>
  </si>
  <si>
    <t>nano</t>
  </si>
  <si>
    <t>god-like abilities</t>
  </si>
  <si>
    <t>manipulation of systems, devices etc. by production at a nano-scale</t>
  </si>
  <si>
    <t>it's our future</t>
  </si>
  <si>
    <t>The experimenting, because we got first hand observations on them</t>
  </si>
  <si>
    <t>small technology</t>
  </si>
  <si>
    <t>most topics (technology, chemistry, etc)</t>
  </si>
  <si>
    <t>god like powers</t>
  </si>
  <si>
    <t>Nano-fibre</t>
  </si>
  <si>
    <t>the demonstration experiment with the ferrofluid - very interesting</t>
  </si>
  <si>
    <t>technology at a nanoscale</t>
  </si>
  <si>
    <t>NT-SAC-170</t>
  </si>
  <si>
    <t>particles</t>
  </si>
  <si>
    <t>The study of small things</t>
  </si>
  <si>
    <t>Because it is involved with medicine &amp; finding our new things</t>
  </si>
  <si>
    <t>The magnet experiments</t>
  </si>
  <si>
    <t>There was a lot of talking</t>
  </si>
  <si>
    <t>study of small things</t>
  </si>
  <si>
    <t>the body</t>
  </si>
  <si>
    <t>useful</t>
  </si>
  <si>
    <t>ferrofluid</t>
  </si>
  <si>
    <t>the water in the pocket</t>
  </si>
  <si>
    <t>the study of very small things</t>
  </si>
  <si>
    <t>NT-SAC-171</t>
  </si>
  <si>
    <t>tiny</t>
  </si>
  <si>
    <t>wiered</t>
  </si>
  <si>
    <t>Particles</t>
  </si>
  <si>
    <t>Atoms and small particles</t>
  </si>
  <si>
    <t>Finding out new things</t>
  </si>
  <si>
    <t>Investigating particles 1 nanometer - 100 nanometer wide</t>
  </si>
  <si>
    <t>Engineering, Physics</t>
  </si>
  <si>
    <t>nanotechnology</t>
  </si>
  <si>
    <t>new technology</t>
  </si>
  <si>
    <t>the ferrofluid one</t>
  </si>
  <si>
    <t>all the experiments we did</t>
  </si>
  <si>
    <t>they are particles</t>
  </si>
  <si>
    <t>NT-SAC-172</t>
  </si>
  <si>
    <t>Cantonese/Chinese</t>
  </si>
  <si>
    <t>Because many things is using science in the world</t>
  </si>
  <si>
    <t>NT-SAC-173</t>
  </si>
  <si>
    <t>nanoscale</t>
  </si>
  <si>
    <t>atoms and particles something to small to be seen</t>
  </si>
  <si>
    <t>can make different things</t>
  </si>
  <si>
    <t>The experiments they were fun</t>
  </si>
  <si>
    <t>atoms at an molecular scale</t>
  </si>
  <si>
    <t>nanoparticles</t>
  </si>
  <si>
    <t>nanosclae</t>
  </si>
  <si>
    <t>the experiments we did, the people</t>
  </si>
  <si>
    <t>study of atoms at a nanoscale</t>
  </si>
  <si>
    <t>NT-SAC-174</t>
  </si>
  <si>
    <t>I don't know</t>
  </si>
  <si>
    <t>It is interesting but I not really amazed by it</t>
  </si>
  <si>
    <t>That is was fun and interesting at the same time</t>
  </si>
  <si>
    <t>Small particales that don't like water</t>
  </si>
  <si>
    <t>space</t>
  </si>
  <si>
    <t>activities we did</t>
  </si>
  <si>
    <t>something very small and can help us with a lot of things</t>
  </si>
  <si>
    <t>NT-SAC-175</t>
  </si>
  <si>
    <t>It is the study of nanoparticles and how they can improve our living</t>
  </si>
  <si>
    <t>The water and the fabric how it didn't go throught</t>
  </si>
  <si>
    <t>The disc and ultra light on CD the length of dots</t>
  </si>
  <si>
    <t>Nanoparticles to make new products for a better living</t>
  </si>
  <si>
    <t>All</t>
  </si>
  <si>
    <t>sick</t>
  </si>
  <si>
    <t>mad</t>
  </si>
  <si>
    <t>Carbon nanotubes</t>
  </si>
  <si>
    <t>nanotechnology is elements that can make our life easier and better</t>
  </si>
  <si>
    <t>NT-SAC-176</t>
  </si>
  <si>
    <t>Nanomedicine</t>
  </si>
  <si>
    <t>nanometer</t>
  </si>
  <si>
    <t>nanoclay</t>
  </si>
  <si>
    <t>Nanotechnology is working with elements on a molecular scale</t>
  </si>
  <si>
    <t>Don't know</t>
  </si>
  <si>
    <t>It shapes the future</t>
  </si>
  <si>
    <t>Didn't have enough time for all experiments</t>
  </si>
  <si>
    <t>Useing small particles to create things</t>
  </si>
  <si>
    <t>Physics, biology</t>
  </si>
  <si>
    <t>hectic</t>
  </si>
  <si>
    <t>nano coatings</t>
  </si>
  <si>
    <t>use of small objects to create small things</t>
  </si>
  <si>
    <t>NT-SAC-177</t>
  </si>
  <si>
    <t>nanobots</t>
  </si>
  <si>
    <t>Atoms</t>
  </si>
  <si>
    <t>Manufacturing things on the atom + molacule scale</t>
  </si>
  <si>
    <t>Technology, engineering</t>
  </si>
  <si>
    <t>Science is all around us</t>
  </si>
  <si>
    <t>The experiments because we don't have that equiptment at school</t>
  </si>
  <si>
    <t>The booklet</t>
  </si>
  <si>
    <t>Making things on the atom + molecule scale</t>
  </si>
  <si>
    <t>All of the topics</t>
  </si>
  <si>
    <t>molecule sized</t>
  </si>
  <si>
    <t>unlimited</t>
  </si>
  <si>
    <t>nano-filtration</t>
  </si>
  <si>
    <t>working with molecule sized atoms</t>
  </si>
  <si>
    <t>NT-SAC-178</t>
  </si>
  <si>
    <t>nano bots</t>
  </si>
  <si>
    <t>moleculs</t>
  </si>
  <si>
    <t>working with moleculs, building atoms by atoms at the nanoscale</t>
  </si>
  <si>
    <t>I dont know</t>
  </si>
  <si>
    <t>Because its helping create cures for diseases including cancer</t>
  </si>
  <si>
    <t>The demonstrations and experiences</t>
  </si>
  <si>
    <t>The way Nikola talked to me at one stage</t>
  </si>
  <si>
    <t>Space, your body, sand, carbon, uv lights</t>
  </si>
  <si>
    <t>human brian and how our body functions and forensics</t>
  </si>
  <si>
    <t>nano metres</t>
  </si>
  <si>
    <t>very small</t>
  </si>
  <si>
    <t>Ferrofluid</t>
  </si>
  <si>
    <t>experiment we did</t>
  </si>
  <si>
    <t>NT-SAC-179</t>
  </si>
  <si>
    <t>nanoethics</t>
  </si>
  <si>
    <t>Nanotechnologies the study of how nanoparticles change technology</t>
  </si>
  <si>
    <t>Finds new things to make our technology better</t>
  </si>
  <si>
    <t>Esperiments, it was interesting</t>
  </si>
  <si>
    <t>Research of small things</t>
  </si>
  <si>
    <t>magic sand</t>
  </si>
  <si>
    <t>NT-SAC-180</t>
  </si>
  <si>
    <t>Nanotechnololgy is a manufacuring technology</t>
  </si>
  <si>
    <t>Because we use it in our everyday lives</t>
  </si>
  <si>
    <t>Investigating things i didn't know</t>
  </si>
  <si>
    <t>Nanotechnology is a small technology that is a manufacturing particle</t>
  </si>
  <si>
    <t>Gold Nanoparticle solution</t>
  </si>
  <si>
    <t>a manufacturing technology that helps make things create new technology</t>
  </si>
  <si>
    <t>NT-SAC-181</t>
  </si>
  <si>
    <t>particle</t>
  </si>
  <si>
    <t>micro</t>
  </si>
  <si>
    <t>small particles measured in nanometers</t>
  </si>
  <si>
    <t>Helps our world have more technology</t>
  </si>
  <si>
    <t>Math Methods</t>
  </si>
  <si>
    <t>Experiments - Interesting</t>
  </si>
  <si>
    <t>changing small particles</t>
  </si>
  <si>
    <t>NT-SAC-182</t>
  </si>
  <si>
    <t>environment</t>
  </si>
  <si>
    <t>Small particles measured in nanometers</t>
  </si>
  <si>
    <t>it relates to our life</t>
  </si>
  <si>
    <t>physchology</t>
  </si>
  <si>
    <t>The pracs are exciting not the normal boring ones</t>
  </si>
  <si>
    <t>nanometres</t>
  </si>
  <si>
    <t>disc diffraction</t>
  </si>
  <si>
    <t>the fun of experiments</t>
  </si>
  <si>
    <t>particles used to change how thingsw work</t>
  </si>
  <si>
    <t>NT-SAC-183</t>
  </si>
  <si>
    <t>nanoparticle</t>
  </si>
  <si>
    <t>hydrophobic/hydrophillic</t>
  </si>
  <si>
    <t>Investigating particles on the nanoscale, where they can be manipulated to behave differently</t>
  </si>
  <si>
    <t>Help us discover new things</t>
  </si>
  <si>
    <t>I liked doing the experiments because it allowed us to see what nanotechnology can be used for</t>
  </si>
  <si>
    <t>it is nano sized things</t>
  </si>
  <si>
    <t>Everyday life</t>
  </si>
  <si>
    <t>testing if patient a or b had the bacteria</t>
  </si>
  <si>
    <t>investigating things on the molecular level + changing their properties</t>
  </si>
  <si>
    <t>NT-SAC-184</t>
  </si>
  <si>
    <t>Vietnamese</t>
  </si>
  <si>
    <t>innovations</t>
  </si>
  <si>
    <t>Involves materials 1-100 nanometers</t>
  </si>
  <si>
    <t>life can be improved</t>
  </si>
  <si>
    <t>some experiments weren't fun</t>
  </si>
  <si>
    <t>involves technology in nanoscale of 1-100 nanometers</t>
  </si>
  <si>
    <t>NT-SAC-185</t>
  </si>
  <si>
    <t>Cantonese</t>
  </si>
  <si>
    <t>bad</t>
  </si>
  <si>
    <t>magic</t>
  </si>
  <si>
    <t>The study of very small particles-molecular engineering</t>
  </si>
  <si>
    <t>I have no idea, everything?</t>
  </si>
  <si>
    <t>Because it can make life interesting</t>
  </si>
  <si>
    <t>The experiments because they are fun adn interesting</t>
  </si>
  <si>
    <t>Nothing.  It was awesome.  Maybe too much talking</t>
  </si>
  <si>
    <t>The study of really small things - molecular engineering</t>
  </si>
  <si>
    <t>I still don't know</t>
  </si>
  <si>
    <t>small things</t>
  </si>
  <si>
    <t>testing for meningacollal</t>
  </si>
  <si>
    <t>the ferrofluid</t>
  </si>
  <si>
    <t>the study of very tiny particles</t>
  </si>
  <si>
    <t>NT-SAC-186</t>
  </si>
  <si>
    <t>Small particles</t>
  </si>
  <si>
    <t>Nanoparticles</t>
  </si>
  <si>
    <t>Nanotechnology applications</t>
  </si>
  <si>
    <t>Nanomaterials</t>
  </si>
  <si>
    <t>Changes how we carry out our everyday lives</t>
  </si>
  <si>
    <t>The experiments because we don't get to carry them out in school</t>
  </si>
  <si>
    <t>Nanotechnology is the use of technology where materials are implied with nanoparticles</t>
  </si>
  <si>
    <t>molecules and particles</t>
  </si>
  <si>
    <t>psych</t>
  </si>
  <si>
    <t>study of nanoparticles and how we coudl use it</t>
  </si>
  <si>
    <t>NT-SAC-187</t>
  </si>
  <si>
    <t>the study of molecular engineering.  dealing with stuff 100 nanometers or less</t>
  </si>
  <si>
    <t>Because it explains everything</t>
  </si>
  <si>
    <t>the interesting experiments b/c they were interesting</t>
  </si>
  <si>
    <t>Nothing b/c it was all cool</t>
  </si>
  <si>
    <t>study of particles 1-100 nanometers</t>
  </si>
  <si>
    <t>life saver bottle</t>
  </si>
  <si>
    <t>the enthusiastic lady talker</t>
  </si>
  <si>
    <t>study + development of technology using nano sized particles</t>
  </si>
  <si>
    <t>NT-SAC-188</t>
  </si>
  <si>
    <t>light</t>
  </si>
  <si>
    <t>study of things that you measure on the scale and nano-technology is meant to make your life easier</t>
  </si>
  <si>
    <t>because science is everywhere, and you need it all over the place</t>
  </si>
  <si>
    <t>The experiments b/c they were fun and fascinating and cool</t>
  </si>
  <si>
    <t>I don't like doing the questions b/c it takes up your time</t>
  </si>
  <si>
    <t>something that can be measured on a small scale</t>
  </si>
  <si>
    <t>harmful</t>
  </si>
  <si>
    <t>harmless</t>
  </si>
  <si>
    <t xml:space="preserve">the water one that you drop onto the clothing </t>
  </si>
  <si>
    <t>activities and demonstrations</t>
  </si>
  <si>
    <t>NT-SAC-189</t>
  </si>
  <si>
    <t>future</t>
  </si>
  <si>
    <t>possible civilan massecres</t>
  </si>
  <si>
    <t>armageddon</t>
  </si>
  <si>
    <t>weapon advancement</t>
  </si>
  <si>
    <t>study of things on a really small scale</t>
  </si>
  <si>
    <t>no idea</t>
  </si>
  <si>
    <t>IT</t>
  </si>
  <si>
    <t>I was neutral, didn't like or dislike anything</t>
  </si>
  <si>
    <t>I was neutral</t>
  </si>
  <si>
    <t>Study of small nanometer things</t>
  </si>
  <si>
    <t>weapons</t>
  </si>
  <si>
    <t>the apocolypse</t>
  </si>
  <si>
    <t>money</t>
  </si>
  <si>
    <t>a lot of cool new things</t>
  </si>
  <si>
    <t>study of things on a small scale</t>
  </si>
  <si>
    <t>NT-SAC-190</t>
  </si>
  <si>
    <t>Atoms and particles - something that is too small to be seen even through a microscope</t>
  </si>
  <si>
    <t>Because we need to know how things work and things about our daily life</t>
  </si>
  <si>
    <t>we got to do things on our own and try differetn things</t>
  </si>
  <si>
    <t>objects that are at a smal scale atoms and particles</t>
  </si>
  <si>
    <t>very very very small</t>
  </si>
  <si>
    <t>things studied at a small scale</t>
  </si>
  <si>
    <t>NT-SAC-191</t>
  </si>
  <si>
    <t>nanotubes</t>
  </si>
  <si>
    <t>nanocarbons</t>
  </si>
  <si>
    <t>Nanotechnology is technology involving small atomic particles</t>
  </si>
  <si>
    <t>Chemistry, atomic particles</t>
  </si>
  <si>
    <t>it helps develope new technology, makes life easier</t>
  </si>
  <si>
    <t>The presentation + experiments because they were fun</t>
  </si>
  <si>
    <t>technology involving small atomic particles</t>
  </si>
  <si>
    <t>technology using small nano particles</t>
  </si>
  <si>
    <t>NT-SAC-192</t>
  </si>
  <si>
    <t>evolution</t>
  </si>
  <si>
    <t>phores</t>
  </si>
  <si>
    <t>dealing with microscopic atoms + manipulating it to create something else</t>
  </si>
  <si>
    <t>Developement of society</t>
  </si>
  <si>
    <t>The experiments because they are fun</t>
  </si>
  <si>
    <t>No time to finish it &amp; the questions</t>
  </si>
  <si>
    <t>dealing with molecules and sized things to create something else</t>
  </si>
  <si>
    <t>technology, physics</t>
  </si>
  <si>
    <t>NT-SAC-193</t>
  </si>
  <si>
    <t>engineering/functioning</t>
  </si>
  <si>
    <t>The study of the functioning/engineering of molecules (particles)</t>
  </si>
  <si>
    <t>Because we can advance in helpful technologies</t>
  </si>
  <si>
    <t>Literiture</t>
  </si>
  <si>
    <t>I like the hands on activities</t>
  </si>
  <si>
    <t>The lack of time, question book</t>
  </si>
  <si>
    <t>Nanotechnology is the study of nanometric sized things</t>
  </si>
  <si>
    <t>Physics, chemistry, biology</t>
  </si>
  <si>
    <t>nanometre</t>
  </si>
  <si>
    <t>enviornment</t>
  </si>
  <si>
    <t>microscopic</t>
  </si>
  <si>
    <t>NT-SAC-194</t>
  </si>
  <si>
    <t>Nano</t>
  </si>
  <si>
    <t>ipod</t>
  </si>
  <si>
    <t>a pretty cool thing</t>
  </si>
  <si>
    <t>It helps our world in finding better things</t>
  </si>
  <si>
    <t>Design</t>
  </si>
  <si>
    <t>The experiments, they were new and exciting</t>
  </si>
  <si>
    <t>The surveys, didn't like the questions</t>
  </si>
  <si>
    <t>Deals with nanosize science</t>
  </si>
  <si>
    <t>Techology, physics, engineering</t>
  </si>
  <si>
    <t>studying and creating new things in nanometres</t>
  </si>
  <si>
    <t>MS-BCC-195</t>
  </si>
  <si>
    <t>Stress</t>
  </si>
  <si>
    <t>Strain</t>
  </si>
  <si>
    <t>Strength</t>
  </si>
  <si>
    <t>Toughness</t>
  </si>
  <si>
    <t>Material Properties</t>
  </si>
  <si>
    <t>Interested in Subject Matter</t>
  </si>
  <si>
    <t>Pursue Career in Field</t>
  </si>
  <si>
    <t>Glass</t>
  </si>
  <si>
    <t>Helps improve life, tech, medicine</t>
  </si>
  <si>
    <t>Breaking materials - breaking stuff is fun</t>
  </si>
  <si>
    <t>Force</t>
  </si>
  <si>
    <t>The pendulum</t>
  </si>
  <si>
    <t>PVC/Pendulum</t>
  </si>
  <si>
    <t>Was fun and hands on</t>
  </si>
  <si>
    <t>Hands On</t>
  </si>
  <si>
    <t>Elasticity</t>
  </si>
  <si>
    <t>Youngs Modulus</t>
  </si>
  <si>
    <t>Vadim</t>
  </si>
  <si>
    <t>MS-BCC-196</t>
  </si>
  <si>
    <t>Triangle</t>
  </si>
  <si>
    <t>All technology, medicine</t>
  </si>
  <si>
    <t>Pendulum</t>
  </si>
  <si>
    <t>Nahhhh. Doorbell &amp; Hairdryer didn't work</t>
  </si>
  <si>
    <t>Material</t>
  </si>
  <si>
    <t>Electricity</t>
  </si>
  <si>
    <t>Motion</t>
  </si>
  <si>
    <t>Composites</t>
  </si>
  <si>
    <t>Heating and breaking materials</t>
  </si>
  <si>
    <t>Tensometer</t>
  </si>
  <si>
    <t>MS-BCC-197</t>
  </si>
  <si>
    <t>It is all material experiemnts</t>
  </si>
  <si>
    <t>Torque</t>
  </si>
  <si>
    <t>MS-BCC-198</t>
  </si>
  <si>
    <t>Archrescicon Trovesion</t>
  </si>
  <si>
    <t>I got kicked out of Veaol</t>
  </si>
  <si>
    <t>Cause life is eager with it</t>
  </si>
  <si>
    <t>Smells nice</t>
  </si>
  <si>
    <t>Some of the appliances didn't work AKA Hairdryer</t>
  </si>
  <si>
    <t>Rocking bull horn</t>
  </si>
  <si>
    <t>Noise</t>
  </si>
  <si>
    <t>Light</t>
  </si>
  <si>
    <t>Angroforesics</t>
  </si>
  <si>
    <t>The Size of metal that broke it</t>
  </si>
  <si>
    <t>MS-MEC-199</t>
  </si>
  <si>
    <t>Brittle</t>
  </si>
  <si>
    <t>Getting into University</t>
  </si>
  <si>
    <t>Makes life easier</t>
  </si>
  <si>
    <t>Breaking Metal</t>
  </si>
  <si>
    <t>MS-MEC-200</t>
  </si>
  <si>
    <t>Engineer</t>
  </si>
  <si>
    <t>Helps further civilization</t>
  </si>
  <si>
    <t>Hands on</t>
  </si>
  <si>
    <t>MS-MEC-201</t>
  </si>
  <si>
    <t>It can make our lives better</t>
  </si>
  <si>
    <t>Very hands on</t>
  </si>
  <si>
    <t>MS-MEC-202</t>
  </si>
  <si>
    <t>MS-MEC-203</t>
  </si>
  <si>
    <t>Tensile</t>
  </si>
  <si>
    <t>For drugs, building and other upgrades also keeps everything going</t>
  </si>
  <si>
    <t>It was all fun</t>
  </si>
  <si>
    <t>MS-MEC-204</t>
  </si>
  <si>
    <t>Material Types</t>
  </si>
  <si>
    <t>Because we can gain knowledge on how things work and therefore apply it to real life situations</t>
  </si>
  <si>
    <t>Experiments with stress</t>
  </si>
  <si>
    <t>MS-MEC-205</t>
  </si>
  <si>
    <t>Helps people to live everyday life</t>
  </si>
  <si>
    <t>Having to rush</t>
  </si>
  <si>
    <t>MS-MEC-206</t>
  </si>
  <si>
    <t>Tensile Strength</t>
  </si>
  <si>
    <t>Polymers</t>
  </si>
  <si>
    <t>It allows us to expand on our knowledge about why and how</t>
  </si>
  <si>
    <t>The many different practical experiments. Very new to us</t>
  </si>
  <si>
    <t>The iMac. It's a Mac</t>
  </si>
  <si>
    <t>MS-MEC-207</t>
  </si>
  <si>
    <t>MS-MEC-208</t>
  </si>
  <si>
    <t>Because we can have a better life</t>
  </si>
  <si>
    <t>MS-MEC-209</t>
  </si>
  <si>
    <t>Because Science is Very Close to Our Life</t>
  </si>
  <si>
    <t>MS-MEC-210</t>
  </si>
  <si>
    <t>I wanted a challenge</t>
  </si>
  <si>
    <t>For Fun</t>
  </si>
  <si>
    <t>Aluminum</t>
  </si>
  <si>
    <t>The materials are pretty good</t>
  </si>
  <si>
    <t>Time is not enuogh</t>
  </si>
  <si>
    <t>MS-MEC-211</t>
  </si>
  <si>
    <t>Teaches us things about life and makes it easier</t>
  </si>
  <si>
    <t>Break things</t>
  </si>
  <si>
    <t>MS-MEC-212</t>
  </si>
  <si>
    <t>Ductile</t>
  </si>
  <si>
    <t>It makes life easier</t>
  </si>
  <si>
    <t>A range of experiments</t>
  </si>
  <si>
    <t>A  lot of talking and putting that wood bridge together</t>
  </si>
  <si>
    <t>MS-MEC-213</t>
  </si>
  <si>
    <t>ductile</t>
  </si>
  <si>
    <t>brittle</t>
  </si>
  <si>
    <t>toughness</t>
  </si>
  <si>
    <t>Hands on activities</t>
  </si>
  <si>
    <t>MS-MEC-214</t>
  </si>
  <si>
    <t>Helps Peoples Lives</t>
  </si>
  <si>
    <t>Learning about Physics</t>
  </si>
  <si>
    <t>MS-MEC-215</t>
  </si>
  <si>
    <t>Without it we wouldn't be as well off as we are</t>
  </si>
  <si>
    <t>The hands on stuff</t>
  </si>
  <si>
    <t>MS-MEC-216</t>
  </si>
  <si>
    <t>Forces</t>
  </si>
  <si>
    <t>Deformation</t>
  </si>
  <si>
    <t>Advance Physics Concepts</t>
  </si>
  <si>
    <t>It reveals stuff</t>
  </si>
  <si>
    <t>Variety of experiments</t>
  </si>
  <si>
    <t>Some things were time consuming</t>
  </si>
  <si>
    <t>MS-MEC-217</t>
  </si>
  <si>
    <t>Bentleigh Secondary</t>
  </si>
  <si>
    <t>MS-BS-218</t>
  </si>
  <si>
    <t>construction</t>
  </si>
  <si>
    <t>boring</t>
  </si>
  <si>
    <t>Shows why things happen and allows us to compare for nature's shortcomings</t>
  </si>
  <si>
    <t>Was not too difficult but still made me think</t>
  </si>
  <si>
    <t>Simpler and clearer instruction in book would be preferable - would make it more abnout concepts and less about figuring what to do</t>
  </si>
  <si>
    <t>MS-BS-219</t>
  </si>
  <si>
    <t>Tension</t>
  </si>
  <si>
    <t>Compression</t>
  </si>
  <si>
    <t>Advancements</t>
  </si>
  <si>
    <t>MS-BS-220</t>
  </si>
  <si>
    <t>Tigray</t>
  </si>
  <si>
    <t>Shear</t>
  </si>
  <si>
    <t>Rectangle</t>
  </si>
  <si>
    <t>N/A</t>
  </si>
  <si>
    <t>MS-BS-221</t>
  </si>
  <si>
    <t>Power</t>
  </si>
  <si>
    <t>Reliability</t>
  </si>
  <si>
    <t>Rhombus</t>
  </si>
  <si>
    <t>Because we can understand how things work and use for use</t>
  </si>
  <si>
    <t>The hands on and the knowledge taken away</t>
  </si>
  <si>
    <t>No negatives</t>
  </si>
  <si>
    <t>MS-BS-222</t>
  </si>
  <si>
    <t>Yes. In interesting in the way we learn</t>
  </si>
  <si>
    <t>MS-BS-223</t>
  </si>
  <si>
    <t>Not very interesting</t>
  </si>
  <si>
    <t>It creates the future</t>
  </si>
  <si>
    <t>Its activities were generally fun</t>
  </si>
  <si>
    <t>Not sure</t>
  </si>
  <si>
    <t>MS-BS-224</t>
  </si>
  <si>
    <t>Elastic Limit</t>
  </si>
  <si>
    <t>Breaking Point</t>
  </si>
  <si>
    <t>It explains and discovers the very fundamentals, properties, etc. of everything</t>
  </si>
  <si>
    <t>All of the experiments were intriguing and taught me something</t>
  </si>
  <si>
    <t>MS-BS-225</t>
  </si>
  <si>
    <t>Helps society advance further</t>
  </si>
  <si>
    <t>Breaking Materials</t>
  </si>
  <si>
    <t>MS-BS-226</t>
  </si>
  <si>
    <t>Arabic</t>
  </si>
  <si>
    <t>Compresion</t>
  </si>
  <si>
    <t>Exaplsns the way things work</t>
  </si>
  <si>
    <t>Hands on. Not a lot of thinking from host</t>
  </si>
  <si>
    <t>Graphing</t>
  </si>
  <si>
    <t>MS-BS-227</t>
  </si>
  <si>
    <t>Metal</t>
  </si>
  <si>
    <t>Gives us an explanation of the topics happening around us</t>
  </si>
  <si>
    <t>You get to do everything yourself</t>
  </si>
  <si>
    <t>MS-BS-228</t>
  </si>
  <si>
    <t>Because it can explain things</t>
  </si>
  <si>
    <t>it's fun</t>
  </si>
  <si>
    <t>MS-BS-229</t>
  </si>
  <si>
    <t>Bricks, stuff that is built</t>
  </si>
  <si>
    <t>Because it figures stuff out</t>
  </si>
  <si>
    <t>The hands on experiments</t>
  </si>
  <si>
    <t>MS-BS-230</t>
  </si>
  <si>
    <t>Taligue</t>
  </si>
  <si>
    <t>Young's modulus</t>
  </si>
  <si>
    <t>Circle</t>
  </si>
  <si>
    <t>Because everything around us is science</t>
  </si>
  <si>
    <t>The hands on program</t>
  </si>
  <si>
    <t>MS-BS-231</t>
  </si>
  <si>
    <t>Shows how things work in everyday life</t>
  </si>
  <si>
    <t>Improved my understanding on the experiments we did</t>
  </si>
  <si>
    <t>Time</t>
  </si>
  <si>
    <t>MS-BS-232</t>
  </si>
  <si>
    <t>It shows how the universe functinos</t>
  </si>
  <si>
    <t>The explanations really helped me understand what I didn't understand</t>
  </si>
  <si>
    <t>Not enough time. Rushed</t>
  </si>
  <si>
    <t>MS-BS-233</t>
  </si>
  <si>
    <t>Devloping easier ways of life</t>
  </si>
  <si>
    <t>Shawn, good talker</t>
  </si>
  <si>
    <t>Shawn, horrible jokes</t>
  </si>
  <si>
    <t>NT-SAC-234</t>
  </si>
  <si>
    <t>Wonderful</t>
  </si>
  <si>
    <t>Smallest</t>
  </si>
  <si>
    <t>Good</t>
  </si>
  <si>
    <t>A very small thing</t>
  </si>
  <si>
    <t>Development</t>
  </si>
  <si>
    <t>NT-SAC-235</t>
  </si>
  <si>
    <t>Akan</t>
  </si>
  <si>
    <t>A devise that cannot be seen with the naked eye</t>
  </si>
  <si>
    <t>NT-SAC-236</t>
  </si>
  <si>
    <t>Measurement</t>
  </si>
  <si>
    <t>Nanobot</t>
  </si>
  <si>
    <t>Nanomedical</t>
  </si>
  <si>
    <t>A technology that can make things so small count in nanometres</t>
  </si>
  <si>
    <t>NT-SAC-237</t>
  </si>
  <si>
    <t>Thailand</t>
  </si>
  <si>
    <t>The Nanotechnology is designing new machines or scientific knowledge used is practical ways in industry</t>
  </si>
  <si>
    <t>Because science can help everything and it's important to the future</t>
  </si>
  <si>
    <t>the scientific knowledge used in practical ways in industry of designing new machines</t>
  </si>
  <si>
    <t>NT-SAC-238</t>
  </si>
  <si>
    <t>Nanobots</t>
  </si>
  <si>
    <t>Nanotechnology are technology that manipulate small particles in order to create a new type of material or product</t>
  </si>
  <si>
    <t>Science is used for nearly everything</t>
  </si>
  <si>
    <t>Yes because the nanotechnology we get to use</t>
  </si>
  <si>
    <t>Things that are small</t>
  </si>
  <si>
    <t>nanotechnology equipments things</t>
  </si>
  <si>
    <t>technology made by manipulating small things to make another thing</t>
  </si>
  <si>
    <t>NT-SAC-239</t>
  </si>
  <si>
    <t>the study of small things - so small that cannot be seen by a standard microscope</t>
  </si>
  <si>
    <t>Physics engineering</t>
  </si>
  <si>
    <t>Because they shape our world today</t>
  </si>
  <si>
    <t>The cool experiments</t>
  </si>
  <si>
    <t>Physics, Engineering</t>
  </si>
  <si>
    <t>study of small things that cant be seen with a standard microscope</t>
  </si>
  <si>
    <t>NT-SAC-240</t>
  </si>
  <si>
    <t>Nanoscale</t>
  </si>
  <si>
    <t>Small</t>
  </si>
  <si>
    <t>a study of manipulating atoms and molecules in the nanoscale</t>
  </si>
  <si>
    <t>Engineering/Biology/Chemistry</t>
  </si>
  <si>
    <t>Because it is life</t>
  </si>
  <si>
    <t>The UV checking</t>
  </si>
  <si>
    <t>Nope</t>
  </si>
  <si>
    <t>a study of manipulatino of atoms and molecules at the atoms</t>
  </si>
  <si>
    <t>biology/engineering/chemistry</t>
  </si>
  <si>
    <t>the immune system</t>
  </si>
  <si>
    <t>the magic sand</t>
  </si>
  <si>
    <t>other</t>
  </si>
  <si>
    <t>the uv light experiments</t>
  </si>
  <si>
    <t>a study of microsopic atoms of the nanoscale</t>
  </si>
  <si>
    <t>NT-SAC-241</t>
  </si>
  <si>
    <t>Nanotechnology is the bonding of different atoms to create things</t>
  </si>
  <si>
    <t>Small Particles</t>
  </si>
  <si>
    <t>Chemistry &amp; Biology</t>
  </si>
  <si>
    <t>very very small</t>
  </si>
  <si>
    <t>the pracs</t>
  </si>
  <si>
    <t>nanosized particles that are combined together</t>
  </si>
  <si>
    <t>NT-SAC-242</t>
  </si>
  <si>
    <t>Tigrina</t>
  </si>
  <si>
    <t>Nanometers</t>
  </si>
  <si>
    <t>Manipulating Atoms</t>
  </si>
  <si>
    <t>Applications</t>
  </si>
  <si>
    <t>Nano battery</t>
  </si>
  <si>
    <t>A technology that involves manipulating atoms in order for them to perfrom in a way that you want them to</t>
  </si>
  <si>
    <t>Because everything is science</t>
  </si>
  <si>
    <t>Experiments with nano coating</t>
  </si>
  <si>
    <t>I liked everything</t>
  </si>
  <si>
    <t>A small technology</t>
  </si>
  <si>
    <t>miscoscopic organisms</t>
  </si>
  <si>
    <t>nanobatery</t>
  </si>
  <si>
    <t>the one that used fabric made up of nanotechnology</t>
  </si>
  <si>
    <t>about the different applications</t>
  </si>
  <si>
    <t>technology that is in nanometer scale</t>
  </si>
  <si>
    <t>NT-SAC-243</t>
  </si>
  <si>
    <t>toys</t>
  </si>
  <si>
    <t>awesome-ness</t>
  </si>
  <si>
    <t>planet</t>
  </si>
  <si>
    <t>A new science that allows scientists to manipulate stuff at a molecular scale</t>
  </si>
  <si>
    <t>Because we need to live in a good world</t>
  </si>
  <si>
    <t>Didn't get to do all the activities</t>
  </si>
  <si>
    <t xml:space="preserve">Small particles we can manipulatie </t>
  </si>
  <si>
    <t>Biology, Chemistry</t>
  </si>
  <si>
    <t>good</t>
  </si>
  <si>
    <t>the virus detecting one</t>
  </si>
  <si>
    <t>how the experiments work</t>
  </si>
  <si>
    <t>to manipulate stuff and molecular scale</t>
  </si>
  <si>
    <t>NT-SAC-244</t>
  </si>
  <si>
    <t>The study of things in a very small scale</t>
  </si>
  <si>
    <t>Because is in everything</t>
  </si>
  <si>
    <t>Small particles and studying them</t>
  </si>
  <si>
    <t>the study of nano sized molecules</t>
  </si>
  <si>
    <t>NT-SAC-245</t>
  </si>
  <si>
    <t>molecules</t>
  </si>
  <si>
    <t>improvement of products that we use in everyday life</t>
  </si>
  <si>
    <t>It is applied everywhere without it we couldnt live in these luxuries</t>
  </si>
  <si>
    <t>Legal</t>
  </si>
  <si>
    <t>The varieties of experiments</t>
  </si>
  <si>
    <t>All the writing</t>
  </si>
  <si>
    <t>It is nanoparticles designed to make produces more strong</t>
  </si>
  <si>
    <t>Atoms &amp; Experimentation</t>
  </si>
  <si>
    <t>nanparticles</t>
  </si>
  <si>
    <t>the water pump and the magnets</t>
  </si>
  <si>
    <t>small particles</t>
  </si>
  <si>
    <t>NT-SAC-246</t>
  </si>
  <si>
    <t>Nanosurveillance</t>
  </si>
  <si>
    <t>New technology that makes things lighter stronger more precise &amp; less expensive</t>
  </si>
  <si>
    <t>It is everything</t>
  </si>
  <si>
    <t>didn't answer my questino peroperly</t>
  </si>
  <si>
    <t>Answered it</t>
  </si>
  <si>
    <t>Chemitsry, biology</t>
  </si>
  <si>
    <t>lights</t>
  </si>
  <si>
    <t>magnite</t>
  </si>
  <si>
    <t>cool stuff</t>
  </si>
  <si>
    <t>a new technology that is lighter cheaper and better?</t>
  </si>
  <si>
    <t>NT-SAC-247</t>
  </si>
  <si>
    <t>the knowledge and understanding  of matter on the nanoscale</t>
  </si>
  <si>
    <t>it is in everydaylife</t>
  </si>
  <si>
    <t>viral stuff</t>
  </si>
  <si>
    <t>Kept looking at me like im a retard</t>
  </si>
  <si>
    <t>knowledge and understanding of matter on the nanoscale</t>
  </si>
  <si>
    <t>chemistry, biology</t>
  </si>
  <si>
    <t>the fabric and water thing</t>
  </si>
  <si>
    <t>the spiky magnet thing</t>
  </si>
  <si>
    <t>a study of matter on the nanoscale</t>
  </si>
  <si>
    <t>NT-SAC-248</t>
  </si>
  <si>
    <t>The knowledge and understanding of matter on the nanoscale</t>
  </si>
  <si>
    <t>Explains to you how things are made and what formed it</t>
  </si>
  <si>
    <t>NCHNS</t>
  </si>
  <si>
    <t>Knowledge and understanding of matter on the nanoscale</t>
  </si>
  <si>
    <t>Chemistry, biology</t>
  </si>
  <si>
    <t>different experiments are interesting</t>
  </si>
  <si>
    <t>NT-SAC-249</t>
  </si>
  <si>
    <t>Study of atom and molecular particles which are used ot make things in life easier such as infrastructures</t>
  </si>
  <si>
    <t>transportation, enviornmental, health, medical area</t>
  </si>
  <si>
    <t>Study of life</t>
  </si>
  <si>
    <t>tiny particles that are used to make life easier</t>
  </si>
  <si>
    <t>nano coating</t>
  </si>
  <si>
    <t>study of small products</t>
  </si>
  <si>
    <t>NT-SAC-250</t>
  </si>
  <si>
    <t>things</t>
  </si>
  <si>
    <t>building</t>
  </si>
  <si>
    <t>using nanosized particles to produce items by building from bottom up</t>
  </si>
  <si>
    <t>Science is basically in everything we use today</t>
  </si>
  <si>
    <t>Viscom</t>
  </si>
  <si>
    <t>the experiments because you can actually try it out</t>
  </si>
  <si>
    <t>experiments weren't that interesting</t>
  </si>
  <si>
    <t>small particles used to create sometihng in a molecular size</t>
  </si>
  <si>
    <t>tiny things</t>
  </si>
  <si>
    <t>comparing magic sand and normal sand</t>
  </si>
  <si>
    <t>products made fomr nanosized particles</t>
  </si>
  <si>
    <t>NT-SAC-251</t>
  </si>
  <si>
    <t>Creative</t>
  </si>
  <si>
    <t>Unhuman</t>
  </si>
  <si>
    <t>Dangerous</t>
  </si>
  <si>
    <t>things that made smaller and could do things that we cant imagine</t>
  </si>
  <si>
    <t>science is basically everything</t>
  </si>
  <si>
    <t>it was entertaining liked it because it's better than normal class</t>
  </si>
  <si>
    <t>small particules that can do things</t>
  </si>
  <si>
    <t>NT-SAC-252</t>
  </si>
  <si>
    <t>revolutionary</t>
  </si>
  <si>
    <t>sci-fi</t>
  </si>
  <si>
    <t>a science in manufacturing constructing designing devices/materials at a nano-scale</t>
  </si>
  <si>
    <t>not sure - all</t>
  </si>
  <si>
    <t>it has changed the world entirely</t>
  </si>
  <si>
    <t>the amazing nanotechnology</t>
  </si>
  <si>
    <t>The science of manufacturing + desining devices that are nano-sized</t>
  </si>
  <si>
    <t>chemistry, psycology</t>
  </si>
  <si>
    <t>the material coated with nanotechnology</t>
  </si>
  <si>
    <t>how nanotechnology can be applied to help humans</t>
  </si>
  <si>
    <t>designing devices that are really small</t>
  </si>
  <si>
    <t>NT-SAC-253</t>
  </si>
  <si>
    <t>Nanoweanoins</t>
  </si>
  <si>
    <t>Nanometre</t>
  </si>
  <si>
    <t>Manipulating atoms to create a more advanced version of something</t>
  </si>
  <si>
    <t>Atoms, Chemicals</t>
  </si>
  <si>
    <t xml:space="preserve">Because science is everything it teaches about the enviornment and ways they can improve things </t>
  </si>
  <si>
    <t>activities were fun</t>
  </si>
  <si>
    <t>is based on</t>
  </si>
  <si>
    <t>humab body</t>
  </si>
  <si>
    <t>the magnet and iron thing</t>
  </si>
  <si>
    <t>its a small technology</t>
  </si>
  <si>
    <t>NT-SAC-254</t>
  </si>
  <si>
    <t>advanced</t>
  </si>
  <si>
    <t>dangerous</t>
  </si>
  <si>
    <t>The study of controlling and manipulating manner on a molecular scale</t>
  </si>
  <si>
    <t>Science is everywhere</t>
  </si>
  <si>
    <t>Fun activities</t>
  </si>
  <si>
    <t>Controlling and manipulating matter on an atomic scale</t>
  </si>
  <si>
    <t>comparing fabrics with and without nanotechnology</t>
  </si>
  <si>
    <t>its different</t>
  </si>
  <si>
    <t>the study of things on an atomic and nano scale</t>
  </si>
  <si>
    <t>NT-SAC-255</t>
  </si>
  <si>
    <t>Small thing</t>
  </si>
  <si>
    <t>Manipulating atoms at a nanoscale</t>
  </si>
  <si>
    <t>Because science is in our everyday life</t>
  </si>
  <si>
    <t>Photography</t>
  </si>
  <si>
    <t>The Experiments because its fun and you learn through ti too</t>
  </si>
  <si>
    <t>Biology/Physics</t>
  </si>
  <si>
    <t>immune system</t>
  </si>
  <si>
    <t>uv experiment</t>
  </si>
  <si>
    <t>manipulation technology at a nanoscale</t>
  </si>
  <si>
    <t>NT-SAC-256</t>
  </si>
  <si>
    <t>the use of technology on a very small scale</t>
  </si>
  <si>
    <t>we need it with everyday living</t>
  </si>
  <si>
    <t>Experiments because im involved</t>
  </si>
  <si>
    <t>Doing Experiments</t>
  </si>
  <si>
    <t>the use of nanotechnology on a small scall</t>
  </si>
  <si>
    <t>NT-SAC-257</t>
  </si>
  <si>
    <t>manipulating</t>
  </si>
  <si>
    <t>manipulating atoms at a nano scale</t>
  </si>
  <si>
    <t>physics engineering</t>
  </si>
  <si>
    <t>because it is in every day life</t>
  </si>
  <si>
    <t>Too many questions to answer</t>
  </si>
  <si>
    <t>manipulating technology at a nanoscale</t>
  </si>
  <si>
    <t>physics biology</t>
  </si>
  <si>
    <t>nonscale</t>
  </si>
  <si>
    <t>NT-SAC-258</t>
  </si>
  <si>
    <t>improvement</t>
  </si>
  <si>
    <t>technology of the future</t>
  </si>
  <si>
    <t>Manipulating molecules and matter on the nanoscale</t>
  </si>
  <si>
    <t>it will improve the everyday study of living things</t>
  </si>
  <si>
    <t>hands on experiments</t>
  </si>
  <si>
    <t>the manipulation of molecules + materials on a 100 nanometre scale</t>
  </si>
  <si>
    <t>awseome</t>
  </si>
  <si>
    <t>uesful</t>
  </si>
  <si>
    <t>purifying the water with the bottle</t>
  </si>
  <si>
    <t>how much it could benifit us if we choose to utilize nanotechnology</t>
  </si>
  <si>
    <t>the nanipulation of material on the nanoscale</t>
  </si>
  <si>
    <t>NT-SAC-259</t>
  </si>
  <si>
    <t>it is to create different things</t>
  </si>
  <si>
    <t>because it is good information</t>
  </si>
  <si>
    <t>People keep looking at us!</t>
  </si>
  <si>
    <t>NT-SAC-260</t>
  </si>
  <si>
    <t>Lebanese</t>
  </si>
  <si>
    <t>A procedure used to make things using small particles</t>
  </si>
  <si>
    <t>Nanoethics</t>
  </si>
  <si>
    <t>It helps with miedcines and important things</t>
  </si>
  <si>
    <t>VCAL</t>
  </si>
  <si>
    <t>the cool experiemnts because our school one's are a bit boring</t>
  </si>
  <si>
    <t>the behaviour of differnt material types</t>
  </si>
  <si>
    <t>dectecting small things the behaviours</t>
  </si>
  <si>
    <t>NT-SAC-261</t>
  </si>
  <si>
    <t>development</t>
  </si>
  <si>
    <t>advancing</t>
  </si>
  <si>
    <t>The building and manufcaturing things atom by atom on a nanoscale</t>
  </si>
  <si>
    <t>because it helps us to understand and move forward with just about everything</t>
  </si>
  <si>
    <t>Having ago at all the pracs</t>
  </si>
  <si>
    <t>Filling the questions not having enough time</t>
  </si>
  <si>
    <t>the building and manufacturing of structures atom by atom on nanoscale size</t>
  </si>
  <si>
    <t>all</t>
  </si>
  <si>
    <t>discoveries</t>
  </si>
  <si>
    <t>FILTERING DIRTY WATER WITH NANO MATERIALS</t>
  </si>
  <si>
    <t>THE EXPERIMENT OF THE NANO MATERIALS PURING WATER INTO POCKET</t>
  </si>
  <si>
    <t>the study and chaning of atoms on a nano scale size</t>
  </si>
  <si>
    <t>NT-SAC-262</t>
  </si>
  <si>
    <t>technology that cannot be seen with the naked eye</t>
  </si>
  <si>
    <t>because we need it to make things with and for health</t>
  </si>
  <si>
    <t>textiles</t>
  </si>
  <si>
    <t>testing for mangidcode because it was like biology</t>
  </si>
  <si>
    <t>the one about the uv light, it didn't interest me</t>
  </si>
  <si>
    <t>good but bad</t>
  </si>
  <si>
    <t>i liked the manigacole one, when we had to test for the disease</t>
  </si>
  <si>
    <t>small technology that cant be seen with the naked eye</t>
  </si>
  <si>
    <t>NT-SAC-263</t>
  </si>
  <si>
    <t>Dont know</t>
  </si>
  <si>
    <t>it helps in certaint areas</t>
  </si>
  <si>
    <t>Design Technology</t>
  </si>
  <si>
    <t>activities</t>
  </si>
  <si>
    <t>development of small things</t>
  </si>
  <si>
    <t>not interesting</t>
  </si>
  <si>
    <t>life saver water bottle</t>
  </si>
  <si>
    <t>it was fun doing the pracs</t>
  </si>
  <si>
    <t>the world of small things</t>
  </si>
  <si>
    <t>NT-SAC-264</t>
  </si>
  <si>
    <t>demonstrations</t>
  </si>
  <si>
    <t>waterproof top</t>
  </si>
  <si>
    <t>NT-SAC-265</t>
  </si>
  <si>
    <t>Building objects from atoms up to imrpove the quality of life</t>
  </si>
  <si>
    <t>All types</t>
  </si>
  <si>
    <t>a bit boring</t>
  </si>
  <si>
    <t>the cloths one</t>
  </si>
  <si>
    <t>nothing much</t>
  </si>
  <si>
    <t>really small things</t>
  </si>
  <si>
    <t>NT-SAC-266</t>
  </si>
  <si>
    <t>Helps us with many things, creates new technology</t>
  </si>
  <si>
    <t>all the acitivities - magnet one</t>
  </si>
  <si>
    <t>Study of nanometres - small science</t>
  </si>
  <si>
    <t>risky</t>
  </si>
  <si>
    <t>the test tubes (positive negative)</t>
  </si>
  <si>
    <t>Learning how small a nanometer actually is</t>
  </si>
  <si>
    <t>the study of small nano particles</t>
  </si>
  <si>
    <t>NT-SAC-267</t>
  </si>
  <si>
    <t>Croatian</t>
  </si>
  <si>
    <t>Powerful</t>
  </si>
  <si>
    <t>Planet</t>
  </si>
  <si>
    <t>Helpful/Dangerious</t>
  </si>
  <si>
    <t>antibodies</t>
  </si>
  <si>
    <t>to help us in times of stress and imrpove our ways of living</t>
  </si>
  <si>
    <t>trying out different types of experiments to be more introduced to nanotechnology</t>
  </si>
  <si>
    <t>everything was ok</t>
  </si>
  <si>
    <t>tiny particles that are read with a nanoscale</t>
  </si>
  <si>
    <t>powerful</t>
  </si>
  <si>
    <t>invisible</t>
  </si>
  <si>
    <t>interesting experiments, lots of information and knowledge about nanotechnology</t>
  </si>
  <si>
    <t>CC-MVP-268</t>
  </si>
  <si>
    <t>Find new chemicals</t>
  </si>
  <si>
    <t>the good chemicals and bad</t>
  </si>
  <si>
    <t>You never know what are the chemicals in dangerous items</t>
  </si>
  <si>
    <t>it was fun because we used insperiments</t>
  </si>
  <si>
    <t>find out chemicals</t>
  </si>
  <si>
    <t>solving good chemicals and bad</t>
  </si>
  <si>
    <t>CC-MVP-269</t>
  </si>
  <si>
    <t>Test chemical stuff</t>
  </si>
  <si>
    <t>Sickness and testing</t>
  </si>
  <si>
    <t>because they need to test stuff</t>
  </si>
  <si>
    <t>CC-MVP-270</t>
  </si>
  <si>
    <t>makes getting a job easier and life</t>
  </si>
  <si>
    <t>the activities, i learnt a lot</t>
  </si>
  <si>
    <t>i liked everything</t>
  </si>
  <si>
    <t>CC-MVP-271</t>
  </si>
  <si>
    <t>provide medicines</t>
  </si>
  <si>
    <t>help cure things</t>
  </si>
  <si>
    <t>makes life easier</t>
  </si>
  <si>
    <t>to cure a disease</t>
  </si>
  <si>
    <t>CC-MVP-272</t>
  </si>
  <si>
    <t>sell legal drugs</t>
  </si>
  <si>
    <t>your health</t>
  </si>
  <si>
    <t>to find out new things</t>
  </si>
  <si>
    <t>you learn important things</t>
  </si>
  <si>
    <t>not doing every thing</t>
  </si>
  <si>
    <t>sell you legal drugs</t>
  </si>
  <si>
    <t>CC-MVP-273</t>
  </si>
  <si>
    <t>Sell drugs</t>
  </si>
  <si>
    <t>we wouldnt know how it was</t>
  </si>
  <si>
    <t>chemical work</t>
  </si>
  <si>
    <t>car</t>
  </si>
  <si>
    <t>Questions</t>
  </si>
  <si>
    <t>CC-MVP-274</t>
  </si>
  <si>
    <t>drugs</t>
  </si>
  <si>
    <t>revolving around drugs maybe</t>
  </si>
  <si>
    <t>we use it in everday lfie</t>
  </si>
  <si>
    <t>help society by inventing things</t>
  </si>
  <si>
    <t>agricultural, magic</t>
  </si>
  <si>
    <t>drought problems, farming</t>
  </si>
  <si>
    <t>CC-MVP-275</t>
  </si>
  <si>
    <t>provide medicine</t>
  </si>
  <si>
    <t>help solve illnesses</t>
  </si>
  <si>
    <t>because without sicence the world wouldn't be the same</t>
  </si>
  <si>
    <t>i liked the cabbage one because it was interesting</t>
  </si>
  <si>
    <t>health, medcine</t>
  </si>
  <si>
    <t>CC-MVP-276</t>
  </si>
  <si>
    <t>Chemists</t>
  </si>
  <si>
    <t>Chem</t>
  </si>
  <si>
    <t>its fun</t>
  </si>
  <si>
    <t>CC-MVP-277</t>
  </si>
  <si>
    <t>Russian</t>
  </si>
  <si>
    <t>sell medical stuff</t>
  </si>
  <si>
    <t>how much money to give</t>
  </si>
  <si>
    <t>you need it</t>
  </si>
  <si>
    <t>slime fun!</t>
  </si>
  <si>
    <t>CC-MVP-278</t>
  </si>
  <si>
    <t>to check chemical &amp; sell machine</t>
  </si>
  <si>
    <t>to help sick person</t>
  </si>
  <si>
    <t>because people need some medicine</t>
  </si>
  <si>
    <t>yes because i loved see curious colour</t>
  </si>
  <si>
    <t>make chemicals</t>
  </si>
  <si>
    <t>to sick people</t>
  </si>
  <si>
    <t>CC-MVP-279</t>
  </si>
  <si>
    <t>sell medicine to sick people</t>
  </si>
  <si>
    <t>what type of medicare youll eat</t>
  </si>
  <si>
    <t>we need it in everyday life</t>
  </si>
  <si>
    <t>explained it very well</t>
  </si>
  <si>
    <t>give medicare</t>
  </si>
  <si>
    <t>science, medical</t>
  </si>
  <si>
    <t>sick people</t>
  </si>
  <si>
    <t>CC-MVP-280</t>
  </si>
  <si>
    <t>Indian</t>
  </si>
  <si>
    <t>something to do with atoms in nature</t>
  </si>
  <si>
    <t>because without science we cant improve our daily life</t>
  </si>
  <si>
    <t>milk activity</t>
  </si>
  <si>
    <t>it could have been longer so we could enjoy more</t>
  </si>
  <si>
    <t>improve normal things</t>
  </si>
  <si>
    <t>CC-MVP-281</t>
  </si>
  <si>
    <t>Make medicine</t>
  </si>
  <si>
    <t>Because chemicals are used almost every day</t>
  </si>
  <si>
    <t>The slime</t>
  </si>
  <si>
    <t>Make medicines</t>
  </si>
  <si>
    <t>CC-MVP-282</t>
  </si>
  <si>
    <t>Afrikaans</t>
  </si>
  <si>
    <t>Make medicine or give medicine</t>
  </si>
  <si>
    <t>Cures for illnesses</t>
  </si>
  <si>
    <t>because it lets us learn about the world</t>
  </si>
  <si>
    <t>Experiments because i can't do some at home</t>
  </si>
  <si>
    <t>Experiments with chemicals</t>
  </si>
  <si>
    <t>CC-MVP-283</t>
  </si>
  <si>
    <t>Chemist can hurt peoples skin</t>
  </si>
  <si>
    <t>because they can work out about medicine and others</t>
  </si>
  <si>
    <t>they do put some chemists in the soap and others</t>
  </si>
  <si>
    <t>they can hurt peoples skin</t>
  </si>
  <si>
    <t>CC-MVP-284</t>
  </si>
  <si>
    <t>so they can find out things</t>
  </si>
  <si>
    <t>CC-MVP-285</t>
  </si>
  <si>
    <t>Medication</t>
  </si>
  <si>
    <t>Helps people who are sick</t>
  </si>
  <si>
    <t>Disease</t>
  </si>
  <si>
    <t>Slime time</t>
  </si>
  <si>
    <t>Give Medicine</t>
  </si>
  <si>
    <t>CC-MVP-286</t>
  </si>
  <si>
    <t>Checmical</t>
  </si>
  <si>
    <t>Slime because its fun</t>
  </si>
  <si>
    <t>CC-MVP-287</t>
  </si>
  <si>
    <t>Does tihngs with chemicals</t>
  </si>
  <si>
    <t>because then we wouldn't have a lot of things</t>
  </si>
  <si>
    <t>CC-MVP-288</t>
  </si>
  <si>
    <t>Dissolve</t>
  </si>
  <si>
    <t>React</t>
  </si>
  <si>
    <t xml:space="preserve">Physical Change </t>
  </si>
  <si>
    <t>Does things with chemicals</t>
  </si>
  <si>
    <t>because it is in everyday life</t>
  </si>
  <si>
    <t>test different chemicals together</t>
  </si>
  <si>
    <t>Cars Computers</t>
  </si>
  <si>
    <t>CC-MVP-289</t>
  </si>
  <si>
    <t>Invents medicine</t>
  </si>
  <si>
    <t>Sickness and chemicals in objects</t>
  </si>
  <si>
    <t>Without science life would be a lot harder</t>
  </si>
  <si>
    <t>The experiments because they were interesting</t>
  </si>
  <si>
    <t>Nothing because all was great</t>
  </si>
  <si>
    <t>mix chemicals do experiments</t>
  </si>
  <si>
    <t>CC-MVP-290</t>
  </si>
  <si>
    <t>Find medicine that makes people better</t>
  </si>
  <si>
    <t>we can find cures</t>
  </si>
  <si>
    <t>it is fun and you learn stuff at the same time</t>
  </si>
  <si>
    <t>find cure's and vaccines</t>
  </si>
  <si>
    <t>Cars, Buildings</t>
  </si>
  <si>
    <t>Sicknesses</t>
  </si>
  <si>
    <t>CC-MVP-291</t>
  </si>
  <si>
    <t>Solid</t>
  </si>
  <si>
    <t>liquid</t>
  </si>
  <si>
    <t>gas</t>
  </si>
  <si>
    <t>energy</t>
  </si>
  <si>
    <t>Research on a liquid, solid gas</t>
  </si>
  <si>
    <t>Solve problems relating to a liquid, solid and gas</t>
  </si>
  <si>
    <t>so we can understand the world easier</t>
  </si>
  <si>
    <t>Because their experiments are interesting</t>
  </si>
  <si>
    <t>Research chemicals</t>
  </si>
  <si>
    <t>Why something happens</t>
  </si>
  <si>
    <t>CC-MVP-292</t>
  </si>
  <si>
    <t>beakers</t>
  </si>
  <si>
    <t>so that we can find out answers</t>
  </si>
  <si>
    <t>find out answers to questions with sicence</t>
  </si>
  <si>
    <t>farming, car</t>
  </si>
  <si>
    <t>energy used in cars</t>
  </si>
  <si>
    <t>CC-MVP-293</t>
  </si>
  <si>
    <t>we wont no what to do</t>
  </si>
  <si>
    <t>cehecles</t>
  </si>
  <si>
    <t>Cars</t>
  </si>
  <si>
    <t>NT-SAC-294</t>
  </si>
  <si>
    <t>molescule</t>
  </si>
  <si>
    <t>is the science of things at a a molescule scale</t>
  </si>
  <si>
    <t>because it can be used in many different ways to benefit</t>
  </si>
  <si>
    <t>Health and human Development</t>
  </si>
  <si>
    <t>it was very interactive</t>
  </si>
  <si>
    <t>the technology and science of molocual things</t>
  </si>
  <si>
    <t>nanofiltration</t>
  </si>
  <si>
    <t>the study/ technology of small things</t>
  </si>
  <si>
    <t>NT-SAC-295</t>
  </si>
  <si>
    <t>nanotech</t>
  </si>
  <si>
    <t>manipulation of atoms</t>
  </si>
  <si>
    <t>the ferrofluid because it was fun</t>
  </si>
  <si>
    <t>the UVA light one</t>
  </si>
  <si>
    <t>the manipulation of atoms</t>
  </si>
  <si>
    <t>the magnets and liquid</t>
  </si>
  <si>
    <t>NT-SAC-296</t>
  </si>
  <si>
    <t>Nanometres</t>
  </si>
  <si>
    <t>The science of things that are at a molecule scale</t>
  </si>
  <si>
    <t>because it can discover new discoveries</t>
  </si>
  <si>
    <t>Design &amp; Technology</t>
  </si>
  <si>
    <t>I like the activities</t>
  </si>
  <si>
    <t>Technology and science of molecular things</t>
  </si>
  <si>
    <t>the cool experiments</t>
  </si>
  <si>
    <t>NT-SAC-297</t>
  </si>
  <si>
    <t>nanostructure</t>
  </si>
  <si>
    <t>The structure of molecules and atoms to make a subject</t>
  </si>
  <si>
    <t>Because we need it for everyday life</t>
  </si>
  <si>
    <t>The cool experiments. They explain things very well</t>
  </si>
  <si>
    <t>The molecule and atom structure of a subject</t>
  </si>
  <si>
    <t>the slef pace tasks</t>
  </si>
  <si>
    <t>the study of small particles</t>
  </si>
  <si>
    <t>NT-SAC-298</t>
  </si>
  <si>
    <t>The sicence of small (really small) things</t>
  </si>
  <si>
    <t>because everything in our world revolves around science</t>
  </si>
  <si>
    <t>water  bottle it was interesting</t>
  </si>
  <si>
    <t>science of small things measured on a nanoscale</t>
  </si>
  <si>
    <t>NT-SAC-299</t>
  </si>
  <si>
    <t>scale</t>
  </si>
  <si>
    <t>The science of things measured on a molecular scale</t>
  </si>
  <si>
    <t>its important to have knowledge about science</t>
  </si>
  <si>
    <t>experiments were enjoyable</t>
  </si>
  <si>
    <t>science of small things</t>
  </si>
  <si>
    <t>foernsic science</t>
  </si>
  <si>
    <t>small sized</t>
  </si>
  <si>
    <t>small objects that are measured on a molecualer scale</t>
  </si>
  <si>
    <t>NT-SAC-300</t>
  </si>
  <si>
    <t>the understanding and control on a molecule scale</t>
  </si>
  <si>
    <t>it gives us truthful answers</t>
  </si>
  <si>
    <t>the study of nanoparticles</t>
  </si>
  <si>
    <t>very very small things</t>
  </si>
  <si>
    <t>life saver water bottle withthe filters</t>
  </si>
  <si>
    <t>NT-SAC-301</t>
  </si>
  <si>
    <t>Nanotechnology is sometihng that is really small looking as in 1nm as a 1 billonth of a meter</t>
  </si>
  <si>
    <t>science? everything?</t>
  </si>
  <si>
    <t>Science is everywhere around us</t>
  </si>
  <si>
    <t>Legal Studies</t>
  </si>
  <si>
    <t>The practical experiments</t>
  </si>
  <si>
    <t>Didn't get to finish all of it</t>
  </si>
  <si>
    <t>Is something that is really small and tiny</t>
  </si>
  <si>
    <t>pshcology</t>
  </si>
  <si>
    <t>a hair</t>
  </si>
  <si>
    <t>eye</t>
  </si>
  <si>
    <t>tiny and small</t>
  </si>
  <si>
    <t>magic sand experiments</t>
  </si>
  <si>
    <t>The pracs we did and also the surverys we did</t>
  </si>
  <si>
    <t>something that is soo small that cant be seen through a naked eye</t>
  </si>
  <si>
    <t>NT-SAC-302</t>
  </si>
  <si>
    <t>Nanopollution</t>
  </si>
  <si>
    <t>Nanorobots</t>
  </si>
  <si>
    <t>Science of nanoparticles and we can use that</t>
  </si>
  <si>
    <t>Cue topics</t>
  </si>
  <si>
    <t>relates everything in the world</t>
  </si>
  <si>
    <t>Bio</t>
  </si>
  <si>
    <t>hands on activiity</t>
  </si>
  <si>
    <t>technology of nanoparticles</t>
  </si>
  <si>
    <t>body systems</t>
  </si>
  <si>
    <t>the il with iro particlas</t>
  </si>
  <si>
    <t>science of nanoparticles</t>
  </si>
  <si>
    <t>NT-SAC-303</t>
  </si>
  <si>
    <t>because it helps us in life</t>
  </si>
  <si>
    <t>NT-SAC-304</t>
  </si>
  <si>
    <t>Hakka</t>
  </si>
  <si>
    <t>is the science of things at a molecular scale</t>
  </si>
  <si>
    <t>because we use it in everyday life</t>
  </si>
  <si>
    <t>phycology</t>
  </si>
  <si>
    <t>NT-SAC-305</t>
  </si>
  <si>
    <t>machines</t>
  </si>
  <si>
    <t>study of matter on an atomic or molecular level</t>
  </si>
  <si>
    <t>engineering, physics, chemistry</t>
  </si>
  <si>
    <t>it's good to understand</t>
  </si>
  <si>
    <t>study of matter on a molecular or atomic level</t>
  </si>
  <si>
    <t>chemistry physics engineering</t>
  </si>
  <si>
    <t>astronomy</t>
  </si>
  <si>
    <t>phobic</t>
  </si>
  <si>
    <t>sand</t>
  </si>
  <si>
    <t>robots</t>
  </si>
  <si>
    <t>something with a cool pressure pump water bottle</t>
  </si>
  <si>
    <t>fun experiments and american accents</t>
  </si>
  <si>
    <t>study of very small matter</t>
  </si>
  <si>
    <t>NT-SAC-306</t>
  </si>
  <si>
    <t>Because it is</t>
  </si>
  <si>
    <t>Small Things</t>
  </si>
  <si>
    <t>NT-SAC-307</t>
  </si>
  <si>
    <t>NT-SAC-308</t>
  </si>
  <si>
    <t>Nanotechnology is a field of atoms and molecules that makes objects according to a nanometer scale</t>
  </si>
  <si>
    <t>chemistry + biology</t>
  </si>
  <si>
    <t>because that what we need everyday</t>
  </si>
  <si>
    <t>All the experiments</t>
  </si>
  <si>
    <t>it is made up of molecules + atoms that make objects according to a nanoscale</t>
  </si>
  <si>
    <t>biology + chemistry</t>
  </si>
  <si>
    <t>the fabric which one contains nanoparticles</t>
  </si>
  <si>
    <t>the shirt demonstration</t>
  </si>
  <si>
    <t>it is small particles</t>
  </si>
  <si>
    <t>NT-SAC-309</t>
  </si>
  <si>
    <t>a scientific field of molecules and atoms that are constructed together to make things</t>
  </si>
  <si>
    <t>Biology, Physics</t>
  </si>
  <si>
    <t>helps us discover new materials</t>
  </si>
  <si>
    <t>Methods</t>
  </si>
  <si>
    <t>Because they were interesting</t>
  </si>
  <si>
    <t>physics/biology/chemistry</t>
  </si>
  <si>
    <t>nano sized</t>
  </si>
  <si>
    <t>the material nano shirt one</t>
  </si>
  <si>
    <t>the filter water with thedrink bottle</t>
  </si>
  <si>
    <t>it is the objects which are made up of moleculles</t>
  </si>
  <si>
    <t>NT-SAC-310</t>
  </si>
  <si>
    <t>The science of small things</t>
  </si>
  <si>
    <t>Fashion</t>
  </si>
  <si>
    <t>The glass clay thing and livesafer bottle</t>
  </si>
  <si>
    <t>Nothing I liked it all</t>
  </si>
  <si>
    <t>a lot of topics</t>
  </si>
  <si>
    <t>nanobites</t>
  </si>
  <si>
    <t>microscopic things</t>
  </si>
  <si>
    <t>nano filtration</t>
  </si>
  <si>
    <t>NT-SAC-311</t>
  </si>
  <si>
    <t>It is the study of matter at small  level ona  nanoscale looking at how they function</t>
  </si>
  <si>
    <t>Physics Chemistry Engineering</t>
  </si>
  <si>
    <t>Everything is science in this world and contains some form of it</t>
  </si>
  <si>
    <t>Methods of Maths</t>
  </si>
  <si>
    <t>I like that we were able to do the experiment ourselves giving a hands on view of nanotech</t>
  </si>
  <si>
    <t>Stufy of small tihngs at a nanoscale how they functino</t>
  </si>
  <si>
    <t>biology inverstigating</t>
  </si>
  <si>
    <t>the hands on experiments we were able to analyze</t>
  </si>
  <si>
    <t>the study of small things can operate in different areas</t>
  </si>
  <si>
    <t>NT-SAC-312</t>
  </si>
  <si>
    <t>Very Small</t>
  </si>
  <si>
    <t>molecular</t>
  </si>
  <si>
    <t>Is the science of things at a molecular scale</t>
  </si>
  <si>
    <t>Small things</t>
  </si>
  <si>
    <t>It helps us with a lot of things</t>
  </si>
  <si>
    <t>I liked the interesting experiments we did as it gave me a great understanding of nanotechnology</t>
  </si>
  <si>
    <t>I didn't really like the thinking tasks</t>
  </si>
  <si>
    <t>Things at a molecular scale</t>
  </si>
  <si>
    <t>learning about the body</t>
  </si>
  <si>
    <t>NT-SAC-313</t>
  </si>
  <si>
    <t>The science of things unable to be seen by the naked eye</t>
  </si>
  <si>
    <t>because it makes things in the future better</t>
  </si>
  <si>
    <t>Business Management</t>
  </si>
  <si>
    <t>The livesaver activity, very fascinating</t>
  </si>
  <si>
    <t>Loved it all!</t>
  </si>
  <si>
    <t>NT-SAC-314</t>
  </si>
  <si>
    <t>Technology that are the size of nanometres</t>
  </si>
  <si>
    <t>Text + Traditions</t>
  </si>
  <si>
    <t>Long explanations</t>
  </si>
  <si>
    <t>technology the size of nanometres</t>
  </si>
  <si>
    <t>lots of surverys smile face</t>
  </si>
  <si>
    <t>technology that works in nanometers</t>
  </si>
  <si>
    <t>NT-SAC-315</t>
  </si>
  <si>
    <t>nanosilver</t>
  </si>
  <si>
    <t>The science of things on a molecular scale</t>
  </si>
  <si>
    <t>because it teaches us about our surrounding</t>
  </si>
  <si>
    <t>The experiments were fun</t>
  </si>
  <si>
    <t>Some of the experiments weren't well explained</t>
  </si>
  <si>
    <t>The science of the molecular structures</t>
  </si>
  <si>
    <t>military</t>
  </si>
  <si>
    <t>enviromental</t>
  </si>
  <si>
    <t>NT-SAC-316</t>
  </si>
  <si>
    <t>molecular scale</t>
  </si>
  <si>
    <t>it makes our lives more convenient allows us to discover a lot more possibilities</t>
  </si>
  <si>
    <t>-</t>
  </si>
  <si>
    <t>small technologies</t>
  </si>
  <si>
    <t>all the interesting results that were found after the experiments were completed</t>
  </si>
  <si>
    <t>can be useful though harmful at the same time</t>
  </si>
  <si>
    <t>NT-SAC-317</t>
  </si>
  <si>
    <t>It is a microscope size but even smaller that works as a function system</t>
  </si>
  <si>
    <t>because without it nothing would be discovered to understand</t>
  </si>
  <si>
    <t>the fluid thing is so interesting</t>
  </si>
  <si>
    <t>small particles in nanometre size that function</t>
  </si>
  <si>
    <t>classifying animals</t>
  </si>
  <si>
    <t>functions</t>
  </si>
  <si>
    <t>the magnets</t>
  </si>
  <si>
    <t>it use to function for any systems</t>
  </si>
  <si>
    <t>NT-SAC-318</t>
  </si>
  <si>
    <t>Is the study of extremely small things</t>
  </si>
  <si>
    <t>science is important because it helps us to discover/find things and also because it helps better our world</t>
  </si>
  <si>
    <t>Design and Technology</t>
  </si>
  <si>
    <t>Yes it was fun and different</t>
  </si>
  <si>
    <t>No, I thout the program was pretty good</t>
  </si>
  <si>
    <t>is the science of extremely small things</t>
  </si>
  <si>
    <t>SOLAR SYSTEM</t>
  </si>
  <si>
    <t>SMALL</t>
  </si>
  <si>
    <t>NANO SIZED</t>
  </si>
  <si>
    <t>THE MAGIC SAND ONE</t>
  </si>
  <si>
    <t>OTHER</t>
  </si>
  <si>
    <t>FF-EC-319</t>
  </si>
  <si>
    <t>Tries to find out crimes or who you are related to</t>
  </si>
  <si>
    <t>If someone has been murdered they can find out who did it</t>
  </si>
  <si>
    <t>It helps find crimes and things in our everyday lives</t>
  </si>
  <si>
    <t>Yes, because I tried to find out who did the murder</t>
  </si>
  <si>
    <t>Try to find who did tihngs and who you are related to</t>
  </si>
  <si>
    <t>Murderss, hit and runs</t>
  </si>
  <si>
    <t>Face, hair ,teeth</t>
  </si>
  <si>
    <t>Face Reconsturction</t>
  </si>
  <si>
    <t>FF-EC-320</t>
  </si>
  <si>
    <t>help to solve crimes</t>
  </si>
  <si>
    <t>Many branches of science</t>
  </si>
  <si>
    <t>murders &amp; other crimes</t>
  </si>
  <si>
    <t>because it helps with lots of things</t>
  </si>
  <si>
    <t>i liked the fingerprint nes</t>
  </si>
  <si>
    <t>id idn't like the dirt tests to dirty</t>
  </si>
  <si>
    <t>help to solve murders</t>
  </si>
  <si>
    <t>many kinds of science</t>
  </si>
  <si>
    <t>investigate murder &amp; other crimes</t>
  </si>
  <si>
    <t>chromotagrophy</t>
  </si>
  <si>
    <t>FF-EC-321</t>
  </si>
  <si>
    <t>Solving</t>
  </si>
  <si>
    <t>Conflict</t>
  </si>
  <si>
    <t>Investigate crime scene analyze samples</t>
  </si>
  <si>
    <t>Health, apperance</t>
  </si>
  <si>
    <t>Murders, Rapes, Assaults</t>
  </si>
  <si>
    <t>Is is used in everyday life</t>
  </si>
  <si>
    <t>bullet holes. im bascinated by guns</t>
  </si>
  <si>
    <t>investigate samples of crime scenes</t>
  </si>
  <si>
    <t>Murders, rapes, assaults</t>
  </si>
  <si>
    <t>Atoms &amp; Sex ed</t>
  </si>
  <si>
    <t>Foot prints, DNA</t>
  </si>
  <si>
    <t>Analyzing bullet wounds</t>
  </si>
  <si>
    <t>Bullet holes in the shirt</t>
  </si>
  <si>
    <t>FF-EC-322</t>
  </si>
  <si>
    <t>bodies</t>
  </si>
  <si>
    <t>analyse substances from crime scenes</t>
  </si>
  <si>
    <t>deaths, murder</t>
  </si>
  <si>
    <t>So that we know how most things work</t>
  </si>
  <si>
    <t>I liked the ink testing because it was fun</t>
  </si>
  <si>
    <t>I didnt like the fiore testing cause it was hard</t>
  </si>
  <si>
    <t>The work at crime scenes</t>
  </si>
  <si>
    <t>Murders, forgeries, stolen items</t>
  </si>
  <si>
    <t>height, weight, movement</t>
  </si>
  <si>
    <t>fingerprint analysis</t>
  </si>
  <si>
    <t>FF-EC-323</t>
  </si>
  <si>
    <t>Fingerprint</t>
  </si>
  <si>
    <t>Crime scene</t>
  </si>
  <si>
    <t>Any type of crime</t>
  </si>
  <si>
    <t>Because it will not help my future career</t>
  </si>
  <si>
    <t>the sketching on the computer because it was fun</t>
  </si>
  <si>
    <t>all the writing because its boring</t>
  </si>
  <si>
    <t>Solve crimes</t>
  </si>
  <si>
    <t>Murder crimes</t>
  </si>
  <si>
    <t>NT-SAC-324</t>
  </si>
  <si>
    <t>gadgets</t>
  </si>
  <si>
    <t>you learn new things and do fun activities</t>
  </si>
  <si>
    <t>the study of sometihng really small (1000 / micrometer)</t>
  </si>
  <si>
    <t>evil</t>
  </si>
  <si>
    <t>taking out bacteria in dirty water with a special water bottle</t>
  </si>
  <si>
    <t>the study of things in nanometers, really tiny things not visible to the naked eye</t>
  </si>
  <si>
    <t>NT-SAC-325</t>
  </si>
  <si>
    <t>Ethiopian</t>
  </si>
  <si>
    <t>computer</t>
  </si>
  <si>
    <t>tiny particles that can be used to any device</t>
  </si>
  <si>
    <t>all topics</t>
  </si>
  <si>
    <t>makes life simpler</t>
  </si>
  <si>
    <t>it is interactive for us to do</t>
  </si>
  <si>
    <t>i enjoyed everything</t>
  </si>
  <si>
    <t>tiny particles that can be used for devices</t>
  </si>
  <si>
    <t>small devises that is very helpful</t>
  </si>
  <si>
    <t>magnet</t>
  </si>
  <si>
    <t>is tiny particles that can be formed into anything</t>
  </si>
  <si>
    <t>NT-SAC-326</t>
  </si>
  <si>
    <t>amazing</t>
  </si>
  <si>
    <t>nanobots that can be injected into your body</t>
  </si>
  <si>
    <t>because it can help in the future (eg with medical reasons)</t>
  </si>
  <si>
    <t>the handbook too much questions</t>
  </si>
  <si>
    <t>a small particle that is a 1 millionth of a metre</t>
  </si>
  <si>
    <t>rearanging the pictures in order of smallest to biggest</t>
  </si>
  <si>
    <t>the shirt with the nanobots</t>
  </si>
  <si>
    <t>little nanobots</t>
  </si>
  <si>
    <t>CC-MCC-103</t>
  </si>
  <si>
    <t>CC-MCC-104</t>
  </si>
  <si>
    <t>CC-MCC-105</t>
  </si>
  <si>
    <t>CC-MCC-106</t>
  </si>
  <si>
    <t>CC-MCC-107</t>
  </si>
  <si>
    <t>CC-MCC-108</t>
  </si>
  <si>
    <t>CC-MCC-109</t>
  </si>
  <si>
    <t>CC-MCC-110</t>
  </si>
  <si>
    <t>CC-MCC-111</t>
  </si>
  <si>
    <t>CC-MCC-112</t>
  </si>
  <si>
    <t>CC-MCC-113</t>
  </si>
  <si>
    <t>CC-MVP-114</t>
  </si>
  <si>
    <t>CC-MVP-115</t>
  </si>
  <si>
    <t>CC-MVP-116</t>
  </si>
  <si>
    <t>CC-MVP-117</t>
  </si>
  <si>
    <t>CC-MVP-118</t>
  </si>
  <si>
    <t>CC-MVP-119</t>
  </si>
  <si>
    <t>CC-MVP-120</t>
  </si>
  <si>
    <t>CC-MVP-121</t>
  </si>
  <si>
    <t>CC-MVP-122</t>
  </si>
  <si>
    <t>CC-MVP-123</t>
  </si>
  <si>
    <t>CC-MVP-124</t>
  </si>
  <si>
    <t>CC-MVP-125</t>
  </si>
  <si>
    <t>CC-MVP-126</t>
  </si>
  <si>
    <t>CC-MVP-127</t>
  </si>
  <si>
    <t>CC-MVP-128</t>
  </si>
  <si>
    <t>CC-MVP-129</t>
  </si>
  <si>
    <t>CC-MVP-130</t>
  </si>
  <si>
    <t>CC-MVP-131</t>
  </si>
  <si>
    <t>CC-MVP-132</t>
  </si>
  <si>
    <t>CC-MVP-133</t>
  </si>
  <si>
    <t>CC-MVP-134</t>
  </si>
  <si>
    <t>CC-MVP-135</t>
  </si>
  <si>
    <t>CC-MVP-136</t>
  </si>
  <si>
    <t>CC-MCC-137</t>
  </si>
  <si>
    <t>CC-MCC-138</t>
  </si>
  <si>
    <t>CC-MCC-139</t>
  </si>
  <si>
    <t>CC-MCC-140</t>
  </si>
  <si>
    <t>CC-MCC-141</t>
  </si>
  <si>
    <t>CC-MCC-142</t>
  </si>
  <si>
    <t>CC-MCC-143</t>
  </si>
  <si>
    <t>CC-MCC-144</t>
  </si>
  <si>
    <t>CC-MCC-145</t>
  </si>
  <si>
    <t>CC-MCC-146</t>
  </si>
  <si>
    <t>CC-MCC-147</t>
  </si>
  <si>
    <t>CC-MCC-148</t>
  </si>
  <si>
    <t>CC-MCC-149</t>
  </si>
  <si>
    <t>CC-MCC-150</t>
  </si>
  <si>
    <t>CC-MCC-151</t>
  </si>
  <si>
    <t>Asking Questions</t>
  </si>
  <si>
    <t>Physical Distractions</t>
  </si>
  <si>
    <t>Confusion/Frustration</t>
  </si>
  <si>
    <t>Eagerness to Participate (Over Whole Time)</t>
  </si>
  <si>
    <t>Boredom</t>
  </si>
  <si>
    <t>Concentration</t>
  </si>
  <si>
    <t>Eye Contact</t>
  </si>
  <si>
    <t>Comments</t>
  </si>
  <si>
    <t>Minutes into program</t>
  </si>
  <si>
    <t>Number of Students Displaying Characteristic</t>
  </si>
  <si>
    <t>Closing Presentation</t>
  </si>
  <si>
    <t>Teamwork</t>
  </si>
  <si>
    <t>Read Instructions at Start</t>
  </si>
  <si>
    <t>Enjoyment/Excitement</t>
  </si>
  <si>
    <t>Discussion (N)</t>
  </si>
  <si>
    <t>Discussion (O)</t>
  </si>
  <si>
    <t>Discussion (P)</t>
  </si>
  <si>
    <t>Opening Presentation</t>
  </si>
  <si>
    <t>Emmus College (4)</t>
  </si>
  <si>
    <t>Emmus College (3)</t>
  </si>
  <si>
    <t>Minutes into the Program</t>
  </si>
  <si>
    <t>Closing Presntation</t>
  </si>
  <si>
    <t>Activities</t>
  </si>
  <si>
    <t>COMBINED</t>
  </si>
  <si>
    <t>Emmus College (2)</t>
  </si>
  <si>
    <t>Emmus College (1)</t>
  </si>
  <si>
    <t>St. Aloysious (4)</t>
  </si>
  <si>
    <t>St. Aloysious (3)</t>
  </si>
  <si>
    <t>St. Aloysious (2)</t>
  </si>
  <si>
    <t>St. Aloysious (1)</t>
  </si>
  <si>
    <t>NanoTechnologies</t>
  </si>
  <si>
    <t>NO CLOSING PRESENTATION</t>
  </si>
  <si>
    <t>DATE</t>
  </si>
  <si>
    <t>SCHOOL</t>
  </si>
  <si>
    <t>Bentleigh</t>
  </si>
  <si>
    <t>Pleas Note: Mt. Eliza was taken every 10 minutes so data is presented on those intervals</t>
  </si>
  <si>
    <t>Bayside Christian</t>
  </si>
  <si>
    <t>Mt. Eliza</t>
  </si>
  <si>
    <t>VCE Physics</t>
  </si>
  <si>
    <t>Mt. View Primary</t>
  </si>
  <si>
    <t>Nocturnal House</t>
  </si>
  <si>
    <t>Paddock Clean</t>
  </si>
  <si>
    <t>Insect Feeding</t>
  </si>
  <si>
    <t>Snake</t>
  </si>
  <si>
    <t>Making Eggs</t>
  </si>
  <si>
    <t>Discovery Center</t>
  </si>
  <si>
    <t>Location</t>
  </si>
  <si>
    <t>Healesville Sanctuary</t>
  </si>
  <si>
    <t>PROGRAM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</si>
</sst>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24"/>
      <color theme="0"/>
      <name val="Calibri"/>
      <family val="2"/>
      <scheme val="minor"/>
    </font>
    <font>
      <i/>
      <sz val="28"/>
      <color rgb="FF7F7F7F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</fills>
  <borders count="76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rgb="FF3F3F3F"/>
      </top>
      <bottom style="thick">
        <color auto="1"/>
      </bottom>
      <diagonal/>
    </border>
    <border>
      <left/>
      <right/>
      <top style="double">
        <color rgb="FF3F3F3F"/>
      </top>
      <bottom style="thick">
        <color auto="1"/>
      </bottom>
      <diagonal/>
    </border>
    <border>
      <left style="thick">
        <color auto="1"/>
      </left>
      <right/>
      <top style="double">
        <color rgb="FF3F3F3F"/>
      </top>
      <bottom style="thick">
        <color auto="1"/>
      </bottom>
      <diagonal/>
    </border>
    <border>
      <left/>
      <right style="double">
        <color rgb="FF3F3F3F"/>
      </right>
      <top style="medium">
        <color rgb="FF3F3F3F"/>
      </top>
      <bottom style="double">
        <color rgb="FF3F3F3F"/>
      </bottom>
      <diagonal/>
    </border>
    <border>
      <left/>
      <right/>
      <top style="medium">
        <color rgb="FF3F3F3F"/>
      </top>
      <bottom style="double">
        <color rgb="FF3F3F3F"/>
      </bottom>
      <diagonal/>
    </border>
    <border>
      <left style="double">
        <color rgb="FF3F3F3F"/>
      </left>
      <right/>
      <top style="medium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medium">
        <color rgb="FF3F3F3F"/>
      </bottom>
      <diagonal/>
    </border>
    <border>
      <left/>
      <right/>
      <top style="double">
        <color rgb="FF3F3F3F"/>
      </top>
      <bottom style="medium">
        <color rgb="FF3F3F3F"/>
      </bottom>
      <diagonal/>
    </border>
    <border>
      <left style="double">
        <color rgb="FF3F3F3F"/>
      </left>
      <right/>
      <top style="double">
        <color rgb="FF3F3F3F"/>
      </top>
      <bottom style="medium">
        <color rgb="FF3F3F3F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double">
        <color rgb="FF3F3F3F"/>
      </right>
      <top/>
      <bottom style="double">
        <color rgb="FF3F3F3F"/>
      </bottom>
      <diagonal/>
    </border>
    <border>
      <left/>
      <right/>
      <top/>
      <bottom style="double">
        <color rgb="FF3F3F3F"/>
      </bottom>
      <diagonal/>
    </border>
    <border>
      <left style="double">
        <color rgb="FF3F3F3F"/>
      </left>
      <right/>
      <top/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/>
      <right/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9" fillId="21" borderId="32" applyNumberFormat="0" applyAlignment="0" applyProtection="0"/>
    <xf numFmtId="0" fontId="10" fillId="0" borderId="0" applyNumberFormat="0" applyFill="0" applyBorder="0" applyAlignment="0" applyProtection="0"/>
  </cellStyleXfs>
  <cellXfs count="179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/>
    <xf numFmtId="0" fontId="0" fillId="4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Fill="1" applyBorder="1"/>
    <xf numFmtId="0" fontId="0" fillId="0" borderId="0" xfId="0" applyBorder="1"/>
    <xf numFmtId="0" fontId="0" fillId="4" borderId="0" xfId="0" applyFill="1" applyBorder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/>
    <xf numFmtId="0" fontId="0" fillId="0" borderId="5" xfId="0" applyBorder="1" applyAlignment="1"/>
    <xf numFmtId="0" fontId="0" fillId="0" borderId="3" xfId="0" applyNumberFormat="1" applyBorder="1"/>
    <xf numFmtId="0" fontId="0" fillId="0" borderId="0" xfId="0" applyNumberFormat="1" applyBorder="1"/>
    <xf numFmtId="0" fontId="0" fillId="0" borderId="0" xfId="0" applyNumberFormat="1"/>
    <xf numFmtId="0" fontId="3" fillId="3" borderId="15" xfId="0" applyFont="1" applyFill="1" applyBorder="1"/>
    <xf numFmtId="0" fontId="0" fillId="3" borderId="0" xfId="0" applyFill="1" applyBorder="1"/>
    <xf numFmtId="0" fontId="0" fillId="3" borderId="16" xfId="0" applyFill="1" applyBorder="1"/>
    <xf numFmtId="0" fontId="0" fillId="3" borderId="15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0" borderId="0" xfId="0" applyBorder="1" applyAlignment="1"/>
    <xf numFmtId="0" fontId="6" fillId="10" borderId="23" xfId="0" applyFont="1" applyFill="1" applyBorder="1" applyAlignment="1">
      <alignment horizontal="center"/>
    </xf>
    <xf numFmtId="0" fontId="6" fillId="9" borderId="23" xfId="0" applyFont="1" applyFill="1" applyBorder="1" applyAlignment="1">
      <alignment horizontal="center"/>
    </xf>
    <xf numFmtId="0" fontId="6" fillId="19" borderId="23" xfId="0" applyFont="1" applyFill="1" applyBorder="1" applyAlignment="1">
      <alignment horizontal="center"/>
    </xf>
    <xf numFmtId="0" fontId="6" fillId="19" borderId="24" xfId="0" applyFont="1" applyFill="1" applyBorder="1"/>
    <xf numFmtId="0" fontId="0" fillId="13" borderId="25" xfId="0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6" fillId="10" borderId="26" xfId="0" applyFont="1" applyFill="1" applyBorder="1" applyAlignment="1">
      <alignment horizontal="center"/>
    </xf>
    <xf numFmtId="0" fontId="6" fillId="9" borderId="26" xfId="0" applyFont="1" applyFill="1" applyBorder="1" applyAlignment="1">
      <alignment horizontal="center"/>
    </xf>
    <xf numFmtId="0" fontId="6" fillId="19" borderId="26" xfId="0" applyFont="1" applyFill="1" applyBorder="1" applyAlignment="1">
      <alignment horizontal="center"/>
    </xf>
    <xf numFmtId="0" fontId="6" fillId="16" borderId="26" xfId="0" applyFont="1" applyFill="1" applyBorder="1" applyAlignment="1">
      <alignment horizontal="center"/>
    </xf>
    <xf numFmtId="0" fontId="6" fillId="19" borderId="27" xfId="0" applyFont="1" applyFill="1" applyBorder="1" applyAlignment="1">
      <alignment horizontal="center"/>
    </xf>
    <xf numFmtId="0" fontId="0" fillId="11" borderId="17" xfId="0" applyFill="1" applyBorder="1"/>
    <xf numFmtId="0" fontId="0" fillId="11" borderId="18" xfId="0" applyFill="1" applyBorder="1"/>
    <xf numFmtId="0" fontId="0" fillId="11" borderId="19" xfId="0" applyFill="1" applyBorder="1"/>
    <xf numFmtId="0" fontId="0" fillId="20" borderId="3" xfId="0" applyFill="1" applyBorder="1"/>
    <xf numFmtId="0" fontId="0" fillId="20" borderId="0" xfId="0" applyFill="1"/>
    <xf numFmtId="0" fontId="6" fillId="0" borderId="0" xfId="0" applyFont="1"/>
    <xf numFmtId="0" fontId="6" fillId="0" borderId="35" xfId="0" applyFont="1" applyBorder="1"/>
    <xf numFmtId="0" fontId="6" fillId="0" borderId="36" xfId="0" applyFont="1" applyBorder="1"/>
    <xf numFmtId="0" fontId="6" fillId="0" borderId="37" xfId="0" applyFont="1" applyBorder="1"/>
    <xf numFmtId="0" fontId="6" fillId="0" borderId="38" xfId="0" applyFont="1" applyBorder="1"/>
    <xf numFmtId="0" fontId="6" fillId="0" borderId="41" xfId="0" applyFont="1" applyBorder="1"/>
    <xf numFmtId="0" fontId="6" fillId="0" borderId="42" xfId="0" applyFont="1" applyBorder="1"/>
    <xf numFmtId="0" fontId="6" fillId="0" borderId="43" xfId="0" applyFont="1" applyBorder="1"/>
    <xf numFmtId="0" fontId="6" fillId="0" borderId="44" xfId="0" applyFont="1" applyBorder="1"/>
    <xf numFmtId="0" fontId="6" fillId="0" borderId="45" xfId="0" applyFont="1" applyBorder="1"/>
    <xf numFmtId="0" fontId="6" fillId="0" borderId="46" xfId="0" applyFont="1" applyBorder="1"/>
    <xf numFmtId="0" fontId="6" fillId="0" borderId="50" xfId="0" applyFont="1" applyBorder="1"/>
    <xf numFmtId="0" fontId="6" fillId="0" borderId="51" xfId="0" applyFont="1" applyBorder="1"/>
    <xf numFmtId="0" fontId="6" fillId="0" borderId="52" xfId="0" applyFont="1" applyBorder="1"/>
    <xf numFmtId="0" fontId="6" fillId="0" borderId="53" xfId="0" applyFont="1" applyBorder="1"/>
    <xf numFmtId="0" fontId="6" fillId="0" borderId="7" xfId="0" applyFont="1" applyBorder="1"/>
    <xf numFmtId="0" fontId="6" fillId="0" borderId="0" xfId="0" applyFont="1" applyBorder="1" applyAlignment="1"/>
    <xf numFmtId="0" fontId="6" fillId="0" borderId="0" xfId="0" applyFont="1" applyBorder="1"/>
    <xf numFmtId="0" fontId="6" fillId="0" borderId="42" xfId="0" applyFont="1" applyBorder="1" applyAlignment="1">
      <alignment horizontal="right"/>
    </xf>
    <xf numFmtId="0" fontId="6" fillId="0" borderId="56" xfId="0" applyFont="1" applyBorder="1"/>
    <xf numFmtId="0" fontId="6" fillId="0" borderId="66" xfId="0" applyFont="1" applyBorder="1"/>
    <xf numFmtId="0" fontId="6" fillId="0" borderId="42" xfId="0" applyFont="1" applyBorder="1" applyAlignment="1">
      <alignment horizontal="center"/>
    </xf>
    <xf numFmtId="0" fontId="6" fillId="0" borderId="42" xfId="0" applyFont="1" applyBorder="1" applyAlignment="1"/>
    <xf numFmtId="0" fontId="6" fillId="0" borderId="0" xfId="0" applyFont="1" applyBorder="1" applyAlignment="1">
      <alignment horizontal="right"/>
    </xf>
    <xf numFmtId="0" fontId="6" fillId="0" borderId="67" xfId="0" applyFont="1" applyBorder="1"/>
    <xf numFmtId="0" fontId="6" fillId="0" borderId="68" xfId="0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42" xfId="0" applyBorder="1"/>
    <xf numFmtId="0" fontId="6" fillId="0" borderId="0" xfId="0" applyFont="1" applyFill="1" applyBorder="1"/>
    <xf numFmtId="0" fontId="6" fillId="0" borderId="0" xfId="0" applyFont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7" fillId="15" borderId="12" xfId="0" applyFont="1" applyFill="1" applyBorder="1" applyAlignment="1">
      <alignment horizontal="center"/>
    </xf>
    <xf numFmtId="0" fontId="7" fillId="15" borderId="14" xfId="0" applyFont="1" applyFill="1" applyBorder="1" applyAlignment="1">
      <alignment horizontal="center"/>
    </xf>
    <xf numFmtId="0" fontId="5" fillId="18" borderId="15" xfId="0" applyFont="1" applyFill="1" applyBorder="1" applyAlignment="1">
      <alignment horizontal="center"/>
    </xf>
    <xf numFmtId="0" fontId="5" fillId="18" borderId="0" xfId="0" applyFont="1" applyFill="1" applyBorder="1" applyAlignment="1">
      <alignment horizontal="center"/>
    </xf>
    <xf numFmtId="0" fontId="6" fillId="13" borderId="31" xfId="0" applyFont="1" applyFill="1" applyBorder="1" applyAlignment="1">
      <alignment horizontal="center"/>
    </xf>
    <xf numFmtId="0" fontId="6" fillId="13" borderId="21" xfId="0" applyFont="1" applyFill="1" applyBorder="1" applyAlignment="1">
      <alignment horizontal="center"/>
    </xf>
    <xf numFmtId="0" fontId="6" fillId="13" borderId="30" xfId="0" applyFont="1" applyFill="1" applyBorder="1" applyAlignment="1">
      <alignment horizontal="center"/>
    </xf>
    <xf numFmtId="0" fontId="6" fillId="16" borderId="31" xfId="0" applyFont="1" applyFill="1" applyBorder="1" applyAlignment="1">
      <alignment horizontal="center"/>
    </xf>
    <xf numFmtId="0" fontId="6" fillId="16" borderId="21" xfId="0" applyFont="1" applyFill="1" applyBorder="1" applyAlignment="1">
      <alignment horizontal="center"/>
    </xf>
    <xf numFmtId="0" fontId="6" fillId="16" borderId="30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6" fillId="9" borderId="21" xfId="0" applyFont="1" applyFill="1" applyBorder="1" applyAlignment="1">
      <alignment horizontal="center"/>
    </xf>
    <xf numFmtId="0" fontId="6" fillId="9" borderId="30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6" borderId="28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6" borderId="29" xfId="0" applyFont="1" applyFill="1" applyBorder="1" applyAlignment="1">
      <alignment horizontal="center"/>
    </xf>
    <xf numFmtId="0" fontId="7" fillId="7" borderId="28" xfId="0" applyFont="1" applyFill="1" applyBorder="1" applyAlignment="1">
      <alignment horizontal="center"/>
    </xf>
    <xf numFmtId="0" fontId="7" fillId="7" borderId="13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/>
    </xf>
    <xf numFmtId="0" fontId="7" fillId="8" borderId="28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6" fillId="13" borderId="20" xfId="0" applyFont="1" applyFill="1" applyBorder="1" applyAlignment="1">
      <alignment horizontal="center"/>
    </xf>
    <xf numFmtId="0" fontId="6" fillId="19" borderId="26" xfId="0" applyFont="1" applyFill="1" applyBorder="1" applyAlignment="1">
      <alignment horizontal="center"/>
    </xf>
    <xf numFmtId="0" fontId="6" fillId="19" borderId="27" xfId="0" applyFont="1" applyFill="1" applyBorder="1" applyAlignment="1">
      <alignment horizontal="center"/>
    </xf>
    <xf numFmtId="0" fontId="6" fillId="16" borderId="26" xfId="0" applyFont="1" applyFill="1" applyBorder="1" applyAlignment="1">
      <alignment horizontal="center"/>
    </xf>
    <xf numFmtId="0" fontId="6" fillId="10" borderId="26" xfId="0" applyFont="1" applyFill="1" applyBorder="1" applyAlignment="1">
      <alignment horizontal="center"/>
    </xf>
    <xf numFmtId="0" fontId="6" fillId="9" borderId="26" xfId="0" applyFont="1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6" fillId="13" borderId="26" xfId="0" applyFont="1" applyFill="1" applyBorder="1" applyAlignment="1">
      <alignment horizontal="center"/>
    </xf>
    <xf numFmtId="0" fontId="6" fillId="9" borderId="23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/>
    </xf>
    <xf numFmtId="0" fontId="0" fillId="14" borderId="12" xfId="0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5" fillId="17" borderId="12" xfId="0" applyFont="1" applyFill="1" applyBorder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5" fillId="17" borderId="14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6" borderId="26" xfId="0" applyFont="1" applyFill="1" applyBorder="1" applyAlignment="1">
      <alignment horizontal="center"/>
    </xf>
    <xf numFmtId="0" fontId="7" fillId="7" borderId="26" xfId="0" applyFont="1" applyFill="1" applyBorder="1" applyAlignment="1">
      <alignment horizontal="center"/>
    </xf>
    <xf numFmtId="0" fontId="7" fillId="8" borderId="26" xfId="0" applyFont="1" applyFill="1" applyBorder="1" applyAlignment="1">
      <alignment horizontal="center"/>
    </xf>
    <xf numFmtId="0" fontId="7" fillId="15" borderId="26" xfId="0" applyFont="1" applyFill="1" applyBorder="1" applyAlignment="1">
      <alignment horizontal="center"/>
    </xf>
    <xf numFmtId="0" fontId="7" fillId="15" borderId="27" xfId="0" applyFont="1" applyFill="1" applyBorder="1" applyAlignment="1">
      <alignment horizontal="center"/>
    </xf>
    <xf numFmtId="0" fontId="6" fillId="16" borderId="23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center"/>
    </xf>
    <xf numFmtId="0" fontId="6" fillId="13" borderId="22" xfId="0" applyFont="1" applyFill="1" applyBorder="1" applyAlignment="1">
      <alignment horizontal="center"/>
    </xf>
    <xf numFmtId="0" fontId="6" fillId="13" borderId="23" xfId="0" applyFont="1" applyFill="1" applyBorder="1" applyAlignment="1">
      <alignment horizontal="center"/>
    </xf>
    <xf numFmtId="0" fontId="5" fillId="12" borderId="12" xfId="0" applyFont="1" applyFill="1" applyBorder="1" applyAlignment="1">
      <alignment horizontal="center"/>
    </xf>
    <xf numFmtId="0" fontId="5" fillId="12" borderId="13" xfId="0" applyFont="1" applyFill="1" applyBorder="1" applyAlignment="1">
      <alignment horizontal="center"/>
    </xf>
    <xf numFmtId="0" fontId="5" fillId="12" borderId="1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9" fillId="21" borderId="65" xfId="1" applyBorder="1" applyAlignment="1">
      <alignment horizontal="center"/>
    </xf>
    <xf numFmtId="0" fontId="9" fillId="21" borderId="64" xfId="1" applyBorder="1" applyAlignment="1">
      <alignment horizontal="center"/>
    </xf>
    <xf numFmtId="0" fontId="9" fillId="21" borderId="63" xfId="1" applyBorder="1" applyAlignment="1">
      <alignment horizontal="center"/>
    </xf>
    <xf numFmtId="14" fontId="9" fillId="21" borderId="62" xfId="1" applyNumberFormat="1" applyBorder="1" applyAlignment="1">
      <alignment horizontal="center"/>
    </xf>
    <xf numFmtId="0" fontId="9" fillId="21" borderId="61" xfId="1" applyBorder="1" applyAlignment="1">
      <alignment horizontal="center"/>
    </xf>
    <xf numFmtId="0" fontId="9" fillId="21" borderId="60" xfId="1" applyBorder="1" applyAlignment="1">
      <alignment horizontal="center"/>
    </xf>
    <xf numFmtId="0" fontId="12" fillId="0" borderId="0" xfId="2" applyFont="1" applyAlignment="1">
      <alignment horizontal="center" vertical="center"/>
    </xf>
    <xf numFmtId="0" fontId="11" fillId="21" borderId="74" xfId="1" applyFont="1" applyBorder="1" applyAlignment="1">
      <alignment horizontal="center" vertical="center"/>
    </xf>
    <xf numFmtId="0" fontId="11" fillId="21" borderId="73" xfId="1" applyFont="1" applyBorder="1" applyAlignment="1">
      <alignment horizontal="center" vertical="center"/>
    </xf>
    <xf numFmtId="0" fontId="11" fillId="21" borderId="72" xfId="1" applyFont="1" applyBorder="1" applyAlignment="1">
      <alignment horizontal="center" vertical="center"/>
    </xf>
    <xf numFmtId="0" fontId="11" fillId="21" borderId="71" xfId="1" applyFont="1" applyBorder="1" applyAlignment="1">
      <alignment horizontal="center" vertical="center"/>
    </xf>
    <xf numFmtId="0" fontId="11" fillId="21" borderId="70" xfId="1" applyFont="1" applyBorder="1" applyAlignment="1">
      <alignment horizontal="center" vertical="center"/>
    </xf>
    <xf numFmtId="0" fontId="11" fillId="21" borderId="69" xfId="1" applyFont="1" applyBorder="1" applyAlignment="1">
      <alignment horizontal="center" vertical="center"/>
    </xf>
    <xf numFmtId="0" fontId="6" fillId="0" borderId="75" xfId="0" applyFont="1" applyBorder="1" applyAlignment="1">
      <alignment horizontal="center"/>
    </xf>
  </cellXfs>
  <cellStyles count="3">
    <cellStyle name="Check Cell" xfId="1" builtinId="23"/>
    <cellStyle name="Explanatory Text" xfId="2" builtinId="53"/>
    <cellStyle name="Normal" xfId="0" builtinId="0"/>
  </cellStyles>
  <dxfs count="20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/>
      <c:pieChart>
        <c:varyColors val="1"/>
        <c:ser>
          <c:idx val="0"/>
          <c:order val="0"/>
          <c:dLbls>
            <c:showCatName val="1"/>
            <c:showPercent val="1"/>
          </c:dLbls>
          <c:cat>
            <c:strRef>
              <c:f>'Main Page'!$K$8:$K$12</c:f>
              <c:strCache>
                <c:ptCount val="5"/>
                <c:pt idx="0">
                  <c:v>Forensic Frenzy</c:v>
                </c:pt>
                <c:pt idx="1">
                  <c:v>Biodiversity</c:v>
                </c:pt>
                <c:pt idx="2">
                  <c:v>Cool Chem</c:v>
                </c:pt>
                <c:pt idx="3">
                  <c:v>Materials and Structures</c:v>
                </c:pt>
                <c:pt idx="4">
                  <c:v>Nanotechnologies</c:v>
                </c:pt>
              </c:strCache>
            </c:strRef>
          </c:cat>
          <c:val>
            <c:numRef>
              <c:f>'Main Page'!$O$8:$O$12</c:f>
              <c:numCache>
                <c:formatCode>General</c:formatCode>
                <c:ptCount val="5"/>
                <c:pt idx="0">
                  <c:v>107</c:v>
                </c:pt>
                <c:pt idx="1">
                  <c:v>0</c:v>
                </c:pt>
                <c:pt idx="2">
                  <c:v>90</c:v>
                </c:pt>
                <c:pt idx="3">
                  <c:v>39</c:v>
                </c:pt>
                <c:pt idx="4">
                  <c:v>90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Nanotechnologies - Concentration During</a:t>
            </a:r>
            <a:r>
              <a:rPr lang="en-US" baseline="0"/>
              <a:t> Opening Presentation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Nanotechnologies!$A$3</c:f>
              <c:strCache>
                <c:ptCount val="1"/>
                <c:pt idx="0">
                  <c:v>St. Aloysious (1)</c:v>
                </c:pt>
              </c:strCache>
            </c:strRef>
          </c:tx>
          <c:spPr>
            <a:ln w="28575">
              <a:noFill/>
            </a:ln>
          </c:spPr>
          <c:xVal>
            <c:numRef>
              <c:f>Nanotechnologies!$B$6:$J$6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Nanotechnologies!$B$8:$J$8</c:f>
              <c:numCache>
                <c:formatCode>General</c:formatCode>
                <c:ptCount val="9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15</c:v>
                </c:pt>
                <c:pt idx="4">
                  <c:v>19</c:v>
                </c:pt>
                <c:pt idx="5">
                  <c:v>21</c:v>
                </c:pt>
                <c:pt idx="6">
                  <c:v>12</c:v>
                </c:pt>
              </c:numCache>
            </c:numRef>
          </c:yVal>
        </c:ser>
        <c:ser>
          <c:idx val="1"/>
          <c:order val="1"/>
          <c:tx>
            <c:strRef>
              <c:f>Nanotechnologies!$V$3</c:f>
              <c:strCache>
                <c:ptCount val="1"/>
                <c:pt idx="0">
                  <c:v>St. Aloysious (2)</c:v>
                </c:pt>
              </c:strCache>
            </c:strRef>
          </c:tx>
          <c:spPr>
            <a:ln w="28575">
              <a:noFill/>
            </a:ln>
          </c:spPr>
          <c:xVal>
            <c:numRef>
              <c:f>Nanotechnologies!$W$6:$AE$6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Nanotechnologies!$W$8:$AB$8</c:f>
              <c:numCache>
                <c:formatCode>General</c:formatCode>
                <c:ptCount val="6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12</c:v>
                </c:pt>
                <c:pt idx="4">
                  <c:v>19</c:v>
                </c:pt>
                <c:pt idx="5">
                  <c:v>13</c:v>
                </c:pt>
              </c:numCache>
            </c:numRef>
          </c:yVal>
        </c:ser>
        <c:ser>
          <c:idx val="2"/>
          <c:order val="2"/>
          <c:tx>
            <c:strRef>
              <c:f>Nanotechnologies!$A$43</c:f>
              <c:strCache>
                <c:ptCount val="1"/>
                <c:pt idx="0">
                  <c:v>St. Aloysious (3)</c:v>
                </c:pt>
              </c:strCache>
            </c:strRef>
          </c:tx>
          <c:spPr>
            <a:ln w="28575">
              <a:noFill/>
            </a:ln>
          </c:spPr>
          <c:xVal>
            <c:numRef>
              <c:f>Nanotechnologies!$B$46:$J$46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Nanotechnologies!$B$48:$J$48</c:f>
              <c:numCache>
                <c:formatCode>General</c:formatCode>
                <c:ptCount val="9"/>
                <c:pt idx="0">
                  <c:v>17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19</c:v>
                </c:pt>
                <c:pt idx="6">
                  <c:v>17</c:v>
                </c:pt>
              </c:numCache>
            </c:numRef>
          </c:yVal>
        </c:ser>
        <c:ser>
          <c:idx val="3"/>
          <c:order val="3"/>
          <c:tx>
            <c:strRef>
              <c:f>Nanotechnologies!$V$43</c:f>
              <c:strCache>
                <c:ptCount val="1"/>
                <c:pt idx="0">
                  <c:v>St. Aloysious (4)</c:v>
                </c:pt>
              </c:strCache>
            </c:strRef>
          </c:tx>
          <c:spPr>
            <a:ln w="28575">
              <a:noFill/>
            </a:ln>
          </c:spPr>
          <c:xVal>
            <c:numRef>
              <c:f>Nanotechnologies!$W$46:$AE$46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Nanotechnologies!$W$48:$AE$48</c:f>
              <c:numCache>
                <c:formatCode>General</c:formatCode>
                <c:ptCount val="9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</c:numCache>
            </c:numRef>
          </c:yVal>
        </c:ser>
        <c:ser>
          <c:idx val="4"/>
          <c:order val="4"/>
          <c:tx>
            <c:v>COMBINED</c:v>
          </c:tx>
          <c:spPr>
            <a:ln w="28575">
              <a:noFill/>
            </a:ln>
          </c:spPr>
          <c:xVal>
            <c:numRef>
              <c:f>Nanotechnologies!$AR$6:$AZ$6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Nanotechnologies!$AR$8:$AY$8</c:f>
              <c:numCache>
                <c:formatCode>General</c:formatCode>
                <c:ptCount val="8"/>
                <c:pt idx="0">
                  <c:v>65</c:v>
                </c:pt>
                <c:pt idx="1">
                  <c:v>59</c:v>
                </c:pt>
                <c:pt idx="2">
                  <c:v>64</c:v>
                </c:pt>
                <c:pt idx="3">
                  <c:v>44</c:v>
                </c:pt>
                <c:pt idx="4">
                  <c:v>58</c:v>
                </c:pt>
                <c:pt idx="5">
                  <c:v>61</c:v>
                </c:pt>
                <c:pt idx="6">
                  <c:v>34</c:v>
                </c:pt>
                <c:pt idx="7">
                  <c:v>0</c:v>
                </c:pt>
              </c:numCache>
            </c:numRef>
          </c:yVal>
        </c:ser>
        <c:axId val="104340864"/>
        <c:axId val="104351232"/>
      </c:scatterChart>
      <c:valAx>
        <c:axId val="104340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 into Presentation</a:t>
                </a:r>
              </a:p>
            </c:rich>
          </c:tx>
        </c:title>
        <c:numFmt formatCode="General" sourceLinked="1"/>
        <c:majorTickMark val="none"/>
        <c:tickLblPos val="nextTo"/>
        <c:crossAx val="104351232"/>
        <c:crosses val="autoZero"/>
        <c:crossBetween val="midCat"/>
      </c:valAx>
      <c:valAx>
        <c:axId val="104351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Students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1043408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87388</xdr:colOff>
      <xdr:row>0</xdr:row>
      <xdr:rowOff>95250</xdr:rowOff>
    </xdr:from>
    <xdr:to>
      <xdr:col>1</xdr:col>
      <xdr:colOff>342900</xdr:colOff>
      <xdr:row>5</xdr:row>
      <xdr:rowOff>115604</xdr:rowOff>
    </xdr:to>
    <xdr:pic>
      <xdr:nvPicPr>
        <xdr:cNvPr id="2" name="Picture 1" descr="CSIR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388" y="95250"/>
          <a:ext cx="865112" cy="1039529"/>
        </a:xfrm>
        <a:prstGeom prst="rect">
          <a:avLst/>
        </a:prstGeom>
      </xdr:spPr>
    </xdr:pic>
    <xdr:clientData/>
  </xdr:twoCellAnchor>
  <xdr:twoCellAnchor>
    <xdr:from>
      <xdr:col>1</xdr:col>
      <xdr:colOff>552450</xdr:colOff>
      <xdr:row>0</xdr:row>
      <xdr:rowOff>180975</xdr:rowOff>
    </xdr:from>
    <xdr:to>
      <xdr:col>9</xdr:col>
      <xdr:colOff>133350</xdr:colOff>
      <xdr:row>4</xdr:row>
      <xdr:rowOff>95250</xdr:rowOff>
    </xdr:to>
    <xdr:sp macro="" textlink="">
      <xdr:nvSpPr>
        <xdr:cNvPr id="3" name="TextBox 2"/>
        <xdr:cNvSpPr txBox="1"/>
      </xdr:nvSpPr>
      <xdr:spPr>
        <a:xfrm>
          <a:off x="1162050" y="180975"/>
          <a:ext cx="4457700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800" b="1"/>
            <a:t>Non-Formal Education Assessment</a:t>
          </a:r>
        </a:p>
        <a:p>
          <a:r>
            <a:rPr lang="en-US" sz="1200" b="0"/>
            <a:t>Science Education Center</a:t>
          </a:r>
        </a:p>
      </xdr:txBody>
    </xdr:sp>
    <xdr:clientData/>
  </xdr:twoCellAnchor>
  <xdr:twoCellAnchor>
    <xdr:from>
      <xdr:col>4</xdr:col>
      <xdr:colOff>142875</xdr:colOff>
      <xdr:row>4</xdr:row>
      <xdr:rowOff>9525</xdr:rowOff>
    </xdr:from>
    <xdr:to>
      <xdr:col>9</xdr:col>
      <xdr:colOff>523875</xdr:colOff>
      <xdr:row>18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42</xdr:row>
      <xdr:rowOff>0</xdr:rowOff>
    </xdr:from>
    <xdr:to>
      <xdr:col>58</xdr:col>
      <xdr:colOff>210345</xdr:colOff>
      <xdr:row>60</xdr:row>
      <xdr:rowOff>184151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A4:GT333" totalsRowShown="0">
  <autoFilter ref="A4:GT333">
    <filterColumn colId="2"/>
    <filterColumn colId="103"/>
    <filterColumn colId="145"/>
    <filterColumn colId="148"/>
  </autoFilter>
  <tableColumns count="202">
    <tableColumn id="1" name="Student ID" dataDxfId="201">
      <calculatedColumnFormula>IF('BackEnd Table'!E8="", "",'BackEnd Table'!E8)</calculatedColumnFormula>
    </tableColumn>
    <tableColumn id="2" name="Program" dataDxfId="200">
      <calculatedColumnFormula>IF('BackEnd Table'!A8="", "",'BackEnd Table'!A8)</calculatedColumnFormula>
    </tableColumn>
    <tableColumn id="3" name="School" dataDxfId="199">
      <calculatedColumnFormula>IF('BackEnd Table'!B8="", "",'BackEnd Table'!B8)</calculatedColumnFormula>
    </tableColumn>
    <tableColumn id="4" name="Student No" dataDxfId="198">
      <calculatedColumnFormula>IF('BackEnd Table'!C8="", "",'BackEnd Table'!C8)</calculatedColumnFormula>
    </tableColumn>
    <tableColumn id="5" name="Day of Birth" dataDxfId="197">
      <calculatedColumnFormula>IF('BackEnd Table'!F8="", "",'BackEnd Table'!F8)</calculatedColumnFormula>
    </tableColumn>
    <tableColumn id="6" name="Month of Birth" dataDxfId="196">
      <calculatedColumnFormula>IF('BackEnd Table'!G8="", "",'BackEnd Table'!G8)</calculatedColumnFormula>
    </tableColumn>
    <tableColumn id="7" name="Year of Birth" dataDxfId="195">
      <calculatedColumnFormula>IF('BackEnd Table'!H8="", "",'BackEnd Table'!H8)</calculatedColumnFormula>
    </tableColumn>
    <tableColumn id="8" name="Date of Birth" dataDxfId="194">
      <calculatedColumnFormula>IF('BackEnd Table'!I8="", "",'BackEnd Table'!I8)</calculatedColumnFormula>
    </tableColumn>
    <tableColumn id="9" name="Gender" dataDxfId="193">
      <calculatedColumnFormula>IF('BackEnd Table'!J8="", "",'BackEnd Table'!J8)</calculatedColumnFormula>
    </tableColumn>
    <tableColumn id="10" name="1st Lang English" dataDxfId="192">
      <calculatedColumnFormula>IF('BackEnd Table'!K8="", "",'BackEnd Table'!K8)</calculatedColumnFormula>
    </tableColumn>
    <tableColumn id="11" name="Other Language" dataDxfId="191">
      <calculatedColumnFormula>IF('BackEnd Table'!L8="", "",'BackEnd Table'!L8)</calculatedColumnFormula>
    </tableColumn>
    <tableColumn id="12" name="Knowledge - Science" dataDxfId="190">
      <calculatedColumnFormula>IF('BackEnd Table'!M8="", "",'BackEnd Table'!M8)</calculatedColumnFormula>
    </tableColumn>
    <tableColumn id="13" name="Knowledge - Subject" dataDxfId="189">
      <calculatedColumnFormula>IF('BackEnd Table'!N8="", "",'BackEnd Table'!N8)</calculatedColumnFormula>
    </tableColumn>
    <tableColumn id="14" name="Interest - Sci/Tech" dataDxfId="188">
      <calculatedColumnFormula>IF('BackEnd Table'!O8="", "",'BackEnd Table'!O8)</calculatedColumnFormula>
    </tableColumn>
    <tableColumn id="15" name="Interest - New Tech" dataDxfId="187">
      <calculatedColumnFormula>IF('BackEnd Table'!P8="", "",'BackEnd Table'!P8)</calculatedColumnFormula>
    </tableColumn>
    <tableColumn id="16" name="Interest - Everyday Items" dataDxfId="186">
      <calculatedColumnFormula>IF('BackEnd Table'!Q8="", "",'BackEnd Table'!Q8)</calculatedColumnFormula>
    </tableColumn>
    <tableColumn id="17" name="TOSRA - Told vs. Exp" dataDxfId="185">
      <calculatedColumnFormula>IF('BackEnd Table'!R8="", "",'BackEnd Table'!R8)</calculatedColumnFormula>
    </tableColumn>
    <tableColumn id="18" name="TOSRA - Lives Better" dataDxfId="184">
      <calculatedColumnFormula>IF('BackEnd Table'!S8="", "",'BackEnd Table'!S8)</calculatedColumnFormula>
    </tableColumn>
    <tableColumn id="19" name="TOSRA - Science Job Interesting" dataDxfId="183">
      <calculatedColumnFormula>IF('BackEnd Table'!T8="", "",'BackEnd Table'!T8)</calculatedColumnFormula>
    </tableColumn>
    <tableColumn id="20" name="TOSRA - Learn Science Outside of School" dataDxfId="182">
      <calculatedColumnFormula>IF('BackEnd Table'!U8="", "",'BackEnd Table'!U8)</calculatedColumnFormula>
    </tableColumn>
    <tableColumn id="21" name="Combined TOSRA" dataDxfId="181">
      <calculatedColumnFormula>((8-Q5)+(R5)+(S5)+(8-T5))/4</calculatedColumnFormula>
    </tableColumn>
    <tableColumn id="22" name="Parents Work 1" dataDxfId="180">
      <calculatedColumnFormula>IF('BackEnd Table'!V8="", "",'BackEnd Table'!V8)</calculatedColumnFormula>
    </tableColumn>
    <tableColumn id="23" name="Parents Work 2" dataDxfId="179">
      <calculatedColumnFormula>IF('BackEnd Table'!W8="", "",'BackEnd Table'!W8)</calculatedColumnFormula>
    </tableColumn>
    <tableColumn id="24" name="Parents Work 3" dataDxfId="178">
      <calculatedColumnFormula>IF('BackEnd Table'!X8="", "",'BackEnd Table'!X8)</calculatedColumnFormula>
    </tableColumn>
    <tableColumn id="25" name="Parents Work 4" dataDxfId="177">
      <calculatedColumnFormula>IF('BackEnd Table'!Y8="", "",'BackEnd Table'!Y8)</calculatedColumnFormula>
    </tableColumn>
    <tableColumn id="26" name="Career Interest 1" dataDxfId="176">
      <calculatedColumnFormula>IF('BackEnd Table'!Z8="", "",'BackEnd Table'!Z8)</calculatedColumnFormula>
    </tableColumn>
    <tableColumn id="27" name="Career Interest 2" dataDxfId="175">
      <calculatedColumnFormula>IF('BackEnd Table'!AA8="", "",'BackEnd Table'!AA8)</calculatedColumnFormula>
    </tableColumn>
    <tableColumn id="28" name="Career Interest 3" dataDxfId="174">
      <calculatedColumnFormula>IF('BackEnd Table'!AB8="", "",'BackEnd Table'!AB8)</calculatedColumnFormula>
    </tableColumn>
    <tableColumn id="29" name="Career Interest 4" dataDxfId="173">
      <calculatedColumnFormula>IF('BackEnd Table'!AC8="", "",'BackEnd Table'!AC8)</calculatedColumnFormula>
    </tableColumn>
    <tableColumn id="30" name="Word 1" dataDxfId="172">
      <calculatedColumnFormula>IF('BackEnd Table'!AH8="", "",'BackEnd Table'!AH8)</calculatedColumnFormula>
    </tableColumn>
    <tableColumn id="31" name="Word 2" dataDxfId="171">
      <calculatedColumnFormula>IF('BackEnd Table'!AI8="", "",'BackEnd Table'!AI8)</calculatedColumnFormula>
    </tableColumn>
    <tableColumn id="32" name="Word 3" dataDxfId="170">
      <calculatedColumnFormula>IF('BackEnd Table'!AJ8="", "",'BackEnd Table'!AJ8)</calculatedColumnFormula>
    </tableColumn>
    <tableColumn id="33" name="Word 4" dataDxfId="169">
      <calculatedColumnFormula>IF('BackEnd Table'!AK8="", "",'BackEnd Table'!AK8)</calculatedColumnFormula>
    </tableColumn>
    <tableColumn id="34" name="FS Job 1" dataDxfId="168">
      <calculatedColumnFormula>IF('BackEnd Table'!AM8="", "",'BackEnd Table'!AM8)</calculatedColumnFormula>
    </tableColumn>
    <tableColumn id="35" name="FS Job 2" dataDxfId="167">
      <calculatedColumnFormula>IF('BackEnd Table'!AN8="", "",'BackEnd Table'!AN8)</calculatedColumnFormula>
    </tableColumn>
    <tableColumn id="36" name="FS Job 3" dataDxfId="166">
      <calculatedColumnFormula>IF('BackEnd Table'!AO8="", "",'BackEnd Table'!AO8)</calculatedColumnFormula>
    </tableColumn>
    <tableColumn id="37" name="FS Job 4" dataDxfId="165">
      <calculatedColumnFormula>IF('BackEnd Table'!AP8="", "",'BackEnd Table'!AP8)</calculatedColumnFormula>
    </tableColumn>
    <tableColumn id="38" name="FS Branch Science 1" dataDxfId="164">
      <calculatedColumnFormula>IF('BackEnd Table'!AR8="", "",'BackEnd Table'!AR8)</calculatedColumnFormula>
    </tableColumn>
    <tableColumn id="39" name="FS Branch Science 2" dataDxfId="163">
      <calculatedColumnFormula>IF('BackEnd Table'!AS8="", "",'BackEnd Table'!AS8)</calculatedColumnFormula>
    </tableColumn>
    <tableColumn id="40" name="FS Branch Science 3" dataDxfId="162">
      <calculatedColumnFormula>IF('BackEnd Table'!AT8="", "",'BackEnd Table'!AT8)</calculatedColumnFormula>
    </tableColumn>
    <tableColumn id="41" name="FS Branch Science 4" dataDxfId="161">
      <calculatedColumnFormula>IF('BackEnd Table'!AU8="", "",'BackEnd Table'!AU8)</calculatedColumnFormula>
    </tableColumn>
    <tableColumn id="42" name="Crimes Solved 1" dataDxfId="160">
      <calculatedColumnFormula>IF('BackEnd Table'!AW8="", "",'BackEnd Table'!AW8)</calculatedColumnFormula>
    </tableColumn>
    <tableColumn id="43" name="Crimes Solved 2" dataDxfId="159">
      <calculatedColumnFormula>IF('BackEnd Table'!AX8="", "",'BackEnd Table'!AX8)</calculatedColumnFormula>
    </tableColumn>
    <tableColumn id="44" name="Crimes Solved 3" dataDxfId="158">
      <calculatedColumnFormula>IF('BackEnd Table'!AY8="", "",'BackEnd Table'!AY8)</calculatedColumnFormula>
    </tableColumn>
    <tableColumn id="45" name="Crimes Solved 4" dataDxfId="157">
      <calculatedColumnFormula>IF('BackEnd Table'!AZ8="", "",'BackEnd Table'!AZ8)</calculatedColumnFormula>
    </tableColumn>
    <tableColumn id="46" name="Characterize Suspect 1" dataDxfId="156">
      <calculatedColumnFormula>IF('BackEnd Table'!BB8="", "",'BackEnd Table'!BB8)</calculatedColumnFormula>
    </tableColumn>
    <tableColumn id="47" name="Characterize Suspect 2" dataDxfId="155">
      <calculatedColumnFormula>IF('BackEnd Table'!BC8="", "",'BackEnd Table'!BC8)</calculatedColumnFormula>
    </tableColumn>
    <tableColumn id="48" name="Characterize Suspect 3" dataDxfId="154">
      <calculatedColumnFormula>IF('BackEnd Table'!BD8="", "",'BackEnd Table'!BD8)</calculatedColumnFormula>
    </tableColumn>
    <tableColumn id="49" name="Characterize Suspect 4" dataDxfId="153">
      <calculatedColumnFormula>IF('BackEnd Table'!BE8="", "",'BackEnd Table'!BE8)</calculatedColumnFormula>
    </tableColumn>
    <tableColumn id="50" name="What is Nanotech?" dataDxfId="152">
      <calculatedColumnFormula>IF('BackEnd Table'!BL8="", "",'BackEnd Table'!BL8)</calculatedColumnFormula>
    </tableColumn>
    <tableColumn id="51" name="Topics NT 1" dataDxfId="151">
      <calculatedColumnFormula>IF('BackEnd Table'!BN8="", "",'BackEnd Table'!BN8)</calculatedColumnFormula>
    </tableColumn>
    <tableColumn id="52" name="Topics NT 2" dataDxfId="150">
      <calculatedColumnFormula>IF('BackEnd Table'!BO8="", "",'BackEnd Table'!BO8)</calculatedColumnFormula>
    </tableColumn>
    <tableColumn id="53" name="Topics NT 3" dataDxfId="149">
      <calculatedColumnFormula>IF('BackEnd Table'!BP8="", "",'BackEnd Table'!BP8)</calculatedColumnFormula>
    </tableColumn>
    <tableColumn id="54" name="Topics NT 4" dataDxfId="148">
      <calculatedColumnFormula>IF('BackEnd Table'!BQ8="", "",'BackEnd Table'!BQ8)</calculatedColumnFormula>
    </tableColumn>
    <tableColumn id="55" name="Reason for Course 1" dataDxfId="147">
      <calculatedColumnFormula>IF('BackEnd Table'!BS8="", "",'BackEnd Table'!BS8)</calculatedColumnFormula>
    </tableColumn>
    <tableColumn id="56" name="Reason for Course 2" dataDxfId="146">
      <calculatedColumnFormula>IF('BackEnd Table'!BT8="", "",'BackEnd Table'!BT8)</calculatedColumnFormula>
    </tableColumn>
    <tableColumn id="57" name="Reason for Course 3" dataDxfId="145">
      <calculatedColumnFormula>IF('BackEnd Table'!BU8="", "",'BackEnd Table'!BU8)</calculatedColumnFormula>
    </tableColumn>
    <tableColumn id="58" name="Reason for Course 4" dataDxfId="144">
      <calculatedColumnFormula>IF('BackEnd Table'!BV8="", "",'BackEnd Table'!BV8)</calculatedColumnFormula>
    </tableColumn>
    <tableColumn id="59" name="Reason for Course 5" dataDxfId="143">
      <calculatedColumnFormula>IF('BackEnd Table'!BW8="", "",'BackEnd Table'!BW8)</calculatedColumnFormula>
    </tableColumn>
    <tableColumn id="60" name="Reason for Course 6" dataDxfId="142">
      <calculatedColumnFormula>IF('BackEnd Table'!BX8="", "",'BackEnd Table'!BX8)</calculatedColumnFormula>
    </tableColumn>
    <tableColumn id="61" name="Reason for Course 7" dataDxfId="141">
      <calculatedColumnFormula>IF('BackEnd Table'!BY8="", "",'BackEnd Table'!BY8)</calculatedColumnFormula>
    </tableColumn>
    <tableColumn id="62" name="Reason for Course 8" dataDxfId="140">
      <calculatedColumnFormula>IF('BackEnd Table'!BZ8="", "",'BackEnd Table'!BZ8)</calculatedColumnFormula>
    </tableColumn>
    <tableColumn id="63" name="Studied Topics 1" dataDxfId="139">
      <calculatedColumnFormula>IF('BackEnd Table'!CA8="", "",'BackEnd Table'!CA8)</calculatedColumnFormula>
    </tableColumn>
    <tableColumn id="64" name="Studied Topics 2" dataDxfId="138">
      <calculatedColumnFormula>IF('BackEnd Table'!CB8="", "",'BackEnd Table'!CB8)</calculatedColumnFormula>
    </tableColumn>
    <tableColumn id="65" name="Studied Topics 3" dataDxfId="137">
      <calculatedColumnFormula>IF('BackEnd Table'!CC8="", "",'BackEnd Table'!CC8)</calculatedColumnFormula>
    </tableColumn>
    <tableColumn id="66" name="Studied Topics 4" dataDxfId="136">
      <calculatedColumnFormula>IF('BackEnd Table'!CD8="", "",'BackEnd Table'!CD8)</calculatedColumnFormula>
    </tableColumn>
    <tableColumn id="67" name="Studied Topics 5" dataDxfId="135">
      <calculatedColumnFormula>IF('BackEnd Table'!CE8="", "",'BackEnd Table'!CE8)</calculatedColumnFormula>
    </tableColumn>
    <tableColumn id="68" name="Studied Topics 6" dataDxfId="134">
      <calculatedColumnFormula>IF('BackEnd Table'!CF8="", "",'BackEnd Table'!CF8)</calculatedColumnFormula>
    </tableColumn>
    <tableColumn id="69" name="Calc YM 1" dataDxfId="133">
      <calculatedColumnFormula>IF('BackEnd Table'!CG8="", "",'BackEnd Table'!CG8)</calculatedColumnFormula>
    </tableColumn>
    <tableColumn id="70" name="Calc YM 2" dataDxfId="132">
      <calculatedColumnFormula>IF('BackEnd Table'!CH8="", "",'BackEnd Table'!CH8)</calculatedColumnFormula>
    </tableColumn>
    <tableColumn id="71" name="Calc YM 3" dataDxfId="131">
      <calculatedColumnFormula>IF('BackEnd Table'!CI8="", "",'BackEnd Table'!CI8)</calculatedColumnFormula>
    </tableColumn>
    <tableColumn id="72" name="Calc YM 4" dataDxfId="130">
      <calculatedColumnFormula>IF('BackEnd Table'!CJ8="", "",'BackEnd Table'!CJ8)</calculatedColumnFormula>
    </tableColumn>
    <tableColumn id="73" name="Calc YM 5" dataDxfId="129">
      <calculatedColumnFormula>IF('BackEnd Table'!CK8="", "",'BackEnd Table'!CK8)</calculatedColumnFormula>
    </tableColumn>
    <tableColumn id="74" name="Brittle Material" dataDxfId="128">
      <calculatedColumnFormula>IF('BackEnd Table'!CL8="", "",'BackEnd Table'!CL8)</calculatedColumnFormula>
    </tableColumn>
    <tableColumn id="75" name="Elemental Truss Shape" dataDxfId="127">
      <calculatedColumnFormula>IF('BackEnd Table'!CM8="", "",'BackEnd Table'!CM8)</calculatedColumnFormula>
    </tableColumn>
    <tableColumn id="76" name="What Chemist do?" dataDxfId="126">
      <calculatedColumnFormula>IF('BackEnd Table'!CP8="", "",'BackEnd Table'!CP8)</calculatedColumnFormula>
    </tableColumn>
    <tableColumn id="77" name="Problems Chemists Solve" dataDxfId="125">
      <calculatedColumnFormula>IF('BackEnd Table'!CR8="", "",'BackEnd Table'!CR8)</calculatedColumnFormula>
    </tableColumn>
    <tableColumn id="78" name="Science is Important" dataDxfId="124">
      <calculatedColumnFormula>IF('BackEnd Table'!CT8="", "",'BackEnd Table'!CT8)</calculatedColumnFormula>
    </tableColumn>
    <tableColumn id="79" name="Why Sci Important?" dataDxfId="123">
      <calculatedColumnFormula>IF('BackEnd Table'!CV8="", "",'BackEnd Table'!CV8)</calculatedColumnFormula>
    </tableColumn>
    <tableColumn id="80" name="Best Subjects 1" dataDxfId="122">
      <calculatedColumnFormula>IF('BackEnd Table'!CW8="", "",'BackEnd Table'!CW8)</calculatedColumnFormula>
    </tableColumn>
    <tableColumn id="81" name="Best Subjects 2" dataDxfId="121">
      <calculatedColumnFormula>IF('BackEnd Table'!CX8="", "",'BackEnd Table'!CX8)</calculatedColumnFormula>
    </tableColumn>
    <tableColumn id="82" name="Best Subjects 3" dataDxfId="120">
      <calculatedColumnFormula>IF('BackEnd Table'!CY8="", "",'BackEnd Table'!CY8)</calculatedColumnFormula>
    </tableColumn>
    <tableColumn id="83" name="Best Subjects 4" dataDxfId="119">
      <calculatedColumnFormula>IF('BackEnd Table'!CZ8="", "",'BackEnd Table'!CZ8)</calculatedColumnFormula>
    </tableColumn>
    <tableColumn id="84" name="Best Subjects 5" dataDxfId="118">
      <calculatedColumnFormula>IF('BackEnd Table'!DA8="", "",'BackEnd Table'!DA8)</calculatedColumnFormula>
    </tableColumn>
    <tableColumn id="85" name="Best Subjects 6" dataDxfId="117">
      <calculatedColumnFormula>IF('BackEnd Table'!DB8="", "",'BackEnd Table'!DB8)</calculatedColumnFormula>
    </tableColumn>
    <tableColumn id="86" name="Rate Hands-On Activities" dataDxfId="116">
      <calculatedColumnFormula>IF('BackEnd Table'!DC8="", "",'BackEnd Table'!DC8)</calculatedColumnFormula>
    </tableColumn>
    <tableColumn id="87" name="Rate Thinking about Observations" dataDxfId="115">
      <calculatedColumnFormula>IF('BackEnd Table'!DD8="", "",'BackEnd Table'!DD8)</calculatedColumnFormula>
    </tableColumn>
    <tableColumn id="88" name="Rate Assistance w/ Exp" dataDxfId="114">
      <calculatedColumnFormula>IF('BackEnd Table'!DE8="", "",'BackEnd Table'!DE8)</calculatedColumnFormula>
    </tableColumn>
    <tableColumn id="89" name="Rate Presentations" dataDxfId="113">
      <calculatedColumnFormula>IF('BackEnd Table'!DF8="", "",'BackEnd Table'!DF8)</calculatedColumnFormula>
    </tableColumn>
    <tableColumn id="90" name="Rate Overall Program" dataDxfId="112">
      <calculatedColumnFormula>IF('BackEnd Table'!DG8="", "",'BackEnd Table'!DG8)</calculatedColumnFormula>
    </tableColumn>
    <tableColumn id="91" name="Rate TV Sci" dataDxfId="111">
      <calculatedColumnFormula>IF('BackEnd Table'!DH8="", "",'BackEnd Table'!DH8)</calculatedColumnFormula>
    </tableColumn>
    <tableColumn id="92" name="Rate Print Sci" dataDxfId="110">
      <calculatedColumnFormula>IF('BackEnd Table'!DI8="", "",'BackEnd Table'!DI8)</calculatedColumnFormula>
    </tableColumn>
    <tableColumn id="93" name="Rate Online Sci" dataDxfId="109">
      <calculatedColumnFormula>IF('BackEnd Table'!DJ8="", "",'BackEnd Table'!DJ8)</calculatedColumnFormula>
    </tableColumn>
    <tableColumn id="94" name="Rate Live Sci" dataDxfId="108">
      <calculatedColumnFormula>IF('BackEnd Table'!DK8="", "",'BackEnd Table'!DK8)</calculatedColumnFormula>
    </tableColumn>
    <tableColumn id="95" name="TOSRA - Learn On Own" dataDxfId="107">
      <calculatedColumnFormula>IF('BackEnd Table'!DL8="", "",'BackEnd Table'!DL8)</calculatedColumnFormula>
    </tableColumn>
    <tableColumn id="96" name="TOSRA - Interested in Science" dataDxfId="106">
      <calculatedColumnFormula>IF('BackEnd Table'!DM8="", "",'BackEnd Table'!DM8)</calculatedColumnFormula>
    </tableColumn>
    <tableColumn id="97" name="TOSRA - Science Knowledge from Class" dataDxfId="105">
      <calculatedColumnFormula>IF('BackEnd Table'!DN8="", "",'BackEnd Table'!DN8)</calculatedColumnFormula>
    </tableColumn>
    <tableColumn id="98" name="TOSRA - Not Enjoy Sci Career" dataDxfId="104">
      <calculatedColumnFormula>IF('BackEnd Table'!DO8="", "",'BackEnd Table'!DO8)</calculatedColumnFormula>
    </tableColumn>
    <tableColumn id="99" name="TOSRA - Interest in New Tech" dataDxfId="103">
      <calculatedColumnFormula>IF('BackEnd Table'!DP8="", "",'BackEnd Table'!DP8)</calculatedColumnFormula>
    </tableColumn>
    <tableColumn id="100" name="TOSRA - Knowledge of Science" dataDxfId="102">
      <calculatedColumnFormula>IF('BackEnd Table'!DQ8="", "",'BackEnd Table'!DQ8)</calculatedColumnFormula>
    </tableColumn>
    <tableColumn id="101" name="TOSRA - Sci Positive for Lives" dataDxfId="101">
      <calculatedColumnFormula>IF('BackEnd Table'!DR8="", "",'BackEnd Table'!DR8)</calculatedColumnFormula>
    </tableColumn>
    <tableColumn id="102" name="TOSRA - Subject Knowledge" dataDxfId="100">
      <calculatedColumnFormula>IF('BackEnd Table'!DS8="", "",'BackEnd Table'!DS8)</calculatedColumnFormula>
    </tableColumn>
    <tableColumn id="103" name="TOSRA - Everyday Items" dataDxfId="99">
      <calculatedColumnFormula>IF('BackEnd Table'!DT8="", "",'BackEnd Table'!DT8)</calculatedColumnFormula>
    </tableColumn>
    <tableColumn id="201" name="Combined TOSRA  " dataDxfId="98">
      <calculatedColumnFormula>((CQ5)+(8-CS5)+(8-CT5)+(CW5))/4</calculatedColumnFormula>
    </tableColumn>
    <tableColumn id="104" name="VCE - Yes/No" dataDxfId="97">
      <calculatedColumnFormula>IF('BackEnd Table'!DU8="", "",'BackEnd Table'!DU8)</calculatedColumnFormula>
    </tableColumn>
    <tableColumn id="105" name="VCE Subject 1" dataDxfId="96">
      <calculatedColumnFormula>IF('BackEnd Table'!DV8="", "",'BackEnd Table'!DV8)</calculatedColumnFormula>
    </tableColumn>
    <tableColumn id="106" name="VCE Subject 2" dataDxfId="95">
      <calculatedColumnFormula>IF('BackEnd Table'!DW8="", "",'BackEnd Table'!DW8)</calculatedColumnFormula>
    </tableColumn>
    <tableColumn id="107" name="VCE Subject 3" dataDxfId="94">
      <calculatedColumnFormula>IF('BackEnd Table'!DX8="", "",'BackEnd Table'!DX8)</calculatedColumnFormula>
    </tableColumn>
    <tableColumn id="108" name="Liked About Program" dataDxfId="93">
      <calculatedColumnFormula>IF('BackEnd Table'!LC8="", "",'BackEnd Table'!LC8)</calculatedColumnFormula>
    </tableColumn>
    <tableColumn id="109" name="Disliked About Program" dataDxfId="92">
      <calculatedColumnFormula>IF('BackEnd Table'!LD8="", "",'BackEnd Table'!LD8)</calculatedColumnFormula>
    </tableColumn>
    <tableColumn id="110" name="Branch FS 1" dataDxfId="91">
      <calculatedColumnFormula>IF('BackEnd Table'!GL8="", "",'BackEnd Table'!GL8)</calculatedColumnFormula>
    </tableColumn>
    <tableColumn id="111" name="Branch FS 2" dataDxfId="90">
      <calculatedColumnFormula>IF('BackEnd Table'!GM8="", "",'BackEnd Table'!GM8)</calculatedColumnFormula>
    </tableColumn>
    <tableColumn id="112" name="Branch FS 3" dataDxfId="89">
      <calculatedColumnFormula>IF('BackEnd Table'!GN8="", "",'BackEnd Table'!GN8)</calculatedColumnFormula>
    </tableColumn>
    <tableColumn id="113" name="Branch FS 4" dataDxfId="88">
      <calculatedColumnFormula>IF('BackEnd Table'!GO8="", "",'BackEnd Table'!GO8)</calculatedColumnFormula>
    </tableColumn>
    <tableColumn id="114" name="Crimes FS Investigate 1" dataDxfId="87">
      <calculatedColumnFormula>IF('BackEnd Table'!GQ8="", "",'BackEnd Table'!GQ8)</calculatedColumnFormula>
    </tableColumn>
    <tableColumn id="115" name="Crimes FS Investigate 2" dataDxfId="86">
      <calculatedColumnFormula>IF('BackEnd Table'!GR8="", "",'BackEnd Table'!GR8)</calculatedColumnFormula>
    </tableColumn>
    <tableColumn id="116" name="Crimes FS Investigate 3" dataDxfId="85">
      <calculatedColumnFormula>IF('BackEnd Table'!GS8="", "",'BackEnd Table'!GS8)</calculatedColumnFormula>
    </tableColumn>
    <tableColumn id="117" name="Crimes FS Investigate 4" dataDxfId="84">
      <calculatedColumnFormula>IF('BackEnd Table'!GT8="", "",'BackEnd Table'!GT8)</calculatedColumnFormula>
    </tableColumn>
    <tableColumn id="118" name="What is NT?" dataDxfId="83">
      <calculatedColumnFormula>IF('BackEnd Table'!GW8="", "",'BackEnd Table'!GW8)</calculatedColumnFormula>
    </tableColumn>
    <tableColumn id="119" name="Topics NT  1" dataDxfId="82">
      <calculatedColumnFormula>IF('BackEnd Table'!GY8="", "",'BackEnd Table'!GY8)</calculatedColumnFormula>
    </tableColumn>
    <tableColumn id="120" name="Topics NT  2" dataDxfId="81">
      <calculatedColumnFormula>IF('BackEnd Table'!GZ8="", "",'BackEnd Table'!GZ8)</calculatedColumnFormula>
    </tableColumn>
    <tableColumn id="121" name="Topics NT  3" dataDxfId="80">
      <calculatedColumnFormula>IF('BackEnd Table'!HA8="", "",'BackEnd Table'!HA8)</calculatedColumnFormula>
    </tableColumn>
    <tableColumn id="122" name="Topics NT  4" dataDxfId="79">
      <calculatedColumnFormula>IF('BackEnd Table'!HB8="", "",'BackEnd Table'!HB8)</calculatedColumnFormula>
    </tableColumn>
    <tableColumn id="123" name="Learned About 1" dataDxfId="78">
      <calculatedColumnFormula>IF('BackEnd Table'!HC8="", "",'BackEnd Table'!HC8)</calculatedColumnFormula>
    </tableColumn>
    <tableColumn id="124" name="Learned About 2" dataDxfId="77">
      <calculatedColumnFormula>IF('BackEnd Table'!HD8="", "",'BackEnd Table'!HD8)</calculatedColumnFormula>
    </tableColumn>
    <tableColumn id="125" name="Learned About 3" dataDxfId="76">
      <calculatedColumnFormula>IF('BackEnd Table'!HE8="", "",'BackEnd Table'!HE8)</calculatedColumnFormula>
    </tableColumn>
    <tableColumn id="126" name="Learned About 4" dataDxfId="75">
      <calculatedColumnFormula>IF('BackEnd Table'!HF8="", "",'BackEnd Table'!HF8)</calculatedColumnFormula>
    </tableColumn>
    <tableColumn id="127" name="Learned About 5" dataDxfId="74">
      <calculatedColumnFormula>IF('BackEnd Table'!HG8="", "",'BackEnd Table'!HG8)</calculatedColumnFormula>
    </tableColumn>
    <tableColumn id="128" name="Learned About 6" dataDxfId="73">
      <calculatedColumnFormula>IF('BackEnd Table'!HH8="", "",'BackEnd Table'!HH8)</calculatedColumnFormula>
    </tableColumn>
    <tableColumn id="129" name="Aluminum is more brittle than Glass" dataDxfId="72">
      <calculatedColumnFormula>IF('BackEnd Table'!GF8="", "",'BackEnd Table'!GF8)</calculatedColumnFormula>
    </tableColumn>
    <tableColumn id="130" name="Main Element of Truss" dataDxfId="71">
      <calculatedColumnFormula>IF('BackEnd Table'!GG8="", "",'BackEnd Table'!GG8)</calculatedColumnFormula>
    </tableColumn>
    <tableColumn id="131" name="Stress and Strain Calc What? 1" dataDxfId="70">
      <calculatedColumnFormula>IF('BackEnd Table'!GI8="", "",'BackEnd Table'!GI8)</calculatedColumnFormula>
    </tableColumn>
    <tableColumn id="132" name="Stress and Strain Calc What? 2" dataDxfId="69">
      <calculatedColumnFormula>IF('BackEnd Table'!MC8="", "",'BackEnd Table'!MC8)</calculatedColumnFormula>
    </tableColumn>
    <tableColumn id="133" name="Stress and Strain Calc What? 3" dataDxfId="68">
      <calculatedColumnFormula>IF('BackEnd Table'!MD8="", "",'BackEnd Table'!MD8)</calculatedColumnFormula>
    </tableColumn>
    <tableColumn id="134" name="Stress and Strain Calc What? 4" dataDxfId="67">
      <calculatedColumnFormula>IF('BackEnd Table'!ME8="", "",'BackEnd Table'!ME8)</calculatedColumnFormula>
    </tableColumn>
    <tableColumn id="135" name="What do Chemists Do?" dataDxfId="66">
      <calculatedColumnFormula>IF('BackEnd Table'!HK8="", "",'BackEnd Table'!HK8)</calculatedColumnFormula>
    </tableColumn>
    <tableColumn id="136" name="Chemical Industries 1" dataDxfId="65">
      <calculatedColumnFormula>IF('BackEnd Table'!HM8="", "",'BackEnd Table'!HM8)</calculatedColumnFormula>
    </tableColumn>
    <tableColumn id="137" name="Chemical Industries 2" dataDxfId="64">
      <calculatedColumnFormula>IF('BackEnd Table'!HN8="", "",'BackEnd Table'!HN8)</calculatedColumnFormula>
    </tableColumn>
    <tableColumn id="138" name="Problems Solved" dataDxfId="63">
      <calculatedColumnFormula>IF('BackEnd Table'!HP8="", "",'BackEnd Table'!HP8)</calculatedColumnFormula>
    </tableColumn>
    <tableColumn id="139" name="Learned About  1" dataDxfId="62">
      <calculatedColumnFormula>IF('BackEnd Table'!ML8="", "",'BackEnd Table'!ML8)</calculatedColumnFormula>
    </tableColumn>
    <tableColumn id="140" name="Learned About  2" dataDxfId="61">
      <calculatedColumnFormula>IF('BackEnd Table'!MM8="", "",'BackEnd Table'!MM8)</calculatedColumnFormula>
    </tableColumn>
    <tableColumn id="141" name="Learned About  3" dataDxfId="60">
      <calculatedColumnFormula>IF('BackEnd Table'!MN8="", "",'BackEnd Table'!MN8)</calculatedColumnFormula>
    </tableColumn>
    <tableColumn id="142" name="Learned About  4 " dataDxfId="59">
      <calculatedColumnFormula>IF('BackEnd Table'!MO8="", "",'BackEnd Table'!MO8)</calculatedColumnFormula>
    </tableColumn>
    <tableColumn id="143" name="Learned About  5" dataDxfId="58">
      <calculatedColumnFormula>IF('BackEnd Table'!MP8="", "",'BackEnd Table'!MP8)</calculatedColumnFormula>
    </tableColumn>
    <tableColumn id="144" name="Learned About  6" dataDxfId="57">
      <calculatedColumnFormula>IF('BackEnd Table'!MQ8="", "",'BackEnd Table'!MQ8)</calculatedColumnFormula>
    </tableColumn>
    <tableColumn id="204" name="General Interest" dataDxfId="56">
      <calculatedColumnFormula>IF('BackEnd Table'!HR8="", "",'BackEnd Table'!HR8)</calculatedColumnFormula>
    </tableColumn>
    <tableColumn id="145" name="Seeking Info" dataDxfId="55">
      <calculatedColumnFormula>IF('BackEnd Table'!HS8="", "",'BackEnd Table'!HS8)</calculatedColumnFormula>
    </tableColumn>
    <tableColumn id="146" name="Understand Information" dataDxfId="54">
      <calculatedColumnFormula>IF('BackEnd Table'!HT8="", "",'BackEnd Table'!HT8)</calculatedColumnFormula>
    </tableColumn>
    <tableColumn id="147" name="D Term Cohort" dataDxfId="53">
      <calculatedColumnFormula>IF('BackEnd Table'!HU8="", "",'BackEnd Table'!HU8)</calculatedColumnFormula>
    </tableColumn>
    <tableColumn id="148" name="C Term Cohort" dataDxfId="52">
      <calculatedColumnFormula>IF('BackEnd Table'!HV8="", "",'BackEnd Table'!HV8)</calculatedColumnFormula>
    </tableColumn>
    <tableColumn id="149" name="Knowledge of Science" dataDxfId="51">
      <calculatedColumnFormula>IF('BackEnd Table'!HW8="", "",'BackEnd Table'!HW8)</calculatedColumnFormula>
    </tableColumn>
    <tableColumn id="150" name="Knowledge of Subject" dataDxfId="50">
      <calculatedColumnFormula>IF('BackEnd Table'!HX8="", "",'BackEnd Table'!HX8)</calculatedColumnFormula>
    </tableColumn>
    <tableColumn id="151" name="Interest in Sci/Tech" dataDxfId="49">
      <calculatedColumnFormula>IF('BackEnd Table'!HY8="", "",'BackEnd Table'!HY8)</calculatedColumnFormula>
    </tableColumn>
    <tableColumn id="152" name="Interest New Tech" dataDxfId="48">
      <calculatedColumnFormula>IF('BackEnd Table'!HZ8="", "",'BackEnd Table'!HZ8)</calculatedColumnFormula>
    </tableColumn>
    <tableColumn id="153" name="Interest Everyday Items" dataDxfId="47">
      <calculatedColumnFormula>IF('BackEnd Table'!IA8="", "",'BackEnd Table'!IA8)</calculatedColumnFormula>
    </tableColumn>
    <tableColumn id="154" name="Type of Science Liked 1" dataDxfId="46">
      <calculatedColumnFormula>IF('BackEnd Table'!IC8="", "",'BackEnd Table'!IC8)</calculatedColumnFormula>
    </tableColumn>
    <tableColumn id="155" name="Type of Science Liked 2" dataDxfId="45">
      <calculatedColumnFormula>IF('BackEnd Table'!ID8="", "",'BackEnd Table'!ID8)</calculatedColumnFormula>
    </tableColumn>
    <tableColumn id="156" name="Type of Science Liked 3" dataDxfId="44">
      <calculatedColumnFormula>IF('BackEnd Table'!IE8="", "",'BackEnd Table'!IE8)</calculatedColumnFormula>
    </tableColumn>
    <tableColumn id="157" name="Type of Science Liked 4" dataDxfId="43">
      <calculatedColumnFormula>IF('BackEnd Table'!IF8="", "",'BackEnd Table'!IF8)</calculatedColumnFormula>
    </tableColumn>
    <tableColumn id="158" name="Subject Liked Best 1" dataDxfId="42">
      <calculatedColumnFormula>IF('BackEnd Table'!IG8="", "",'BackEnd Table'!IG8)</calculatedColumnFormula>
    </tableColumn>
    <tableColumn id="159" name="Subject Liked Best 2" dataDxfId="41">
      <calculatedColumnFormula>IF('BackEnd Table'!IH8="", "",'BackEnd Table'!IH8)</calculatedColumnFormula>
    </tableColumn>
    <tableColumn id="160" name="Subject Liked Best 3" dataDxfId="40">
      <calculatedColumnFormula>IF('BackEnd Table'!II8="", "",'BackEnd Table'!II8)</calculatedColumnFormula>
    </tableColumn>
    <tableColumn id="161" name="Subject Liked Best 4" dataDxfId="39">
      <calculatedColumnFormula>IF('BackEnd Table'!IJ8="", "",'BackEnd Table'!IJ8)</calculatedColumnFormula>
    </tableColumn>
    <tableColumn id="162" name="TOSRA - Told v Exp" dataDxfId="38">
      <calculatedColumnFormula>IF('BackEnd Table'!IK8="", "",'BackEnd Table'!IK8)</calculatedColumnFormula>
    </tableColumn>
    <tableColumn id="163" name="TOSRA - Makes Lives Better" dataDxfId="37">
      <calculatedColumnFormula>IF('BackEnd Table'!IL8="", "",'BackEnd Table'!IL8)</calculatedColumnFormula>
    </tableColumn>
    <tableColumn id="164" name="TOSRA - Sci Job Interesting" dataDxfId="36">
      <calculatedColumnFormula>IF('BackEnd Table'!IM8="", "",'BackEnd Table'!IM8)</calculatedColumnFormula>
    </tableColumn>
    <tableColumn id="165" name="TOSRA - Out of School" dataDxfId="35">
      <calculatedColumnFormula>IF('BackEnd Table'!IN8="", "",'BackEnd Table'!IN8)</calculatedColumnFormula>
    </tableColumn>
    <tableColumn id="166" name="Combined TOSRA " dataDxfId="34">
      <calculatedColumnFormula>((8-FH5)+(FI5)+(FJ5)+(8-FK5))/4</calculatedColumnFormula>
    </tableColumn>
    <tableColumn id="167" name="Words 1" dataDxfId="33">
      <calculatedColumnFormula>IF('BackEnd Table'!IS8="", "",'BackEnd Table'!IS8)</calculatedColumnFormula>
    </tableColumn>
    <tableColumn id="168" name="Words 2" dataDxfId="32">
      <calculatedColumnFormula>IF('BackEnd Table'!IT8="", "",'BackEnd Table'!IT8)</calculatedColumnFormula>
    </tableColumn>
    <tableColumn id="169" name="Words 3" dataDxfId="31">
      <calculatedColumnFormula>IF('BackEnd Table'!IU8="", "",'BackEnd Table'!IU8)</calculatedColumnFormula>
    </tableColumn>
    <tableColumn id="170" name="Words 4" dataDxfId="30">
      <calculatedColumnFormula>IF('BackEnd Table'!IV8="", "",'BackEnd Table'!IV8)</calculatedColumnFormula>
    </tableColumn>
    <tableColumn id="171" name="Learned About   1" dataDxfId="29">
      <calculatedColumnFormula>IF('BackEnd Table'!JQ8="", "",'BackEnd Table'!JQ8)</calculatedColumnFormula>
    </tableColumn>
    <tableColumn id="172" name="Learned About   2" dataDxfId="28">
      <calculatedColumnFormula>IF('BackEnd Table'!JR8="", "",'BackEnd Table'!JR8)</calculatedColumnFormula>
    </tableColumn>
    <tableColumn id="173" name="Learned About   3" dataDxfId="27">
      <calculatedColumnFormula>IF('BackEnd Table'!JS8="", "",'BackEnd Table'!JS8)</calculatedColumnFormula>
    </tableColumn>
    <tableColumn id="174" name="Learned About   4" dataDxfId="26">
      <calculatedColumnFormula>IF('BackEnd Table'!JT8="", "",'BackEnd Table'!JT8)</calculatedColumnFormula>
    </tableColumn>
    <tableColumn id="175" name="Learned About   5" dataDxfId="25">
      <calculatedColumnFormula>IF('BackEnd Table'!JU8="", "",'BackEnd Table'!JU8)</calculatedColumnFormula>
    </tableColumn>
    <tableColumn id="176" name="Learned About   6" dataDxfId="24">
      <calculatedColumnFormula>IF('BackEnd Table'!JV8="", "",'BackEnd Table'!JV8)</calculatedColumnFormula>
    </tableColumn>
    <tableColumn id="177" name="Learned About 7" dataDxfId="23">
      <calculatedColumnFormula>IF('BackEnd Table'!JW8="", "",'BackEnd Table'!JW8)</calculatedColumnFormula>
    </tableColumn>
    <tableColumn id="178" name="Learned About 8" dataDxfId="22">
      <calculatedColumnFormula>IF('BackEnd Table'!JX8="", "",'BackEnd Table'!JX8)</calculatedColumnFormula>
    </tableColumn>
    <tableColumn id="179" name="Learned About 9" dataDxfId="21">
      <calculatedColumnFormula>IF('BackEnd Table'!JY8="", "",'BackEnd Table'!JY8)</calculatedColumnFormula>
    </tableColumn>
    <tableColumn id="180" name="Name 1 Experiment" dataDxfId="20">
      <calculatedColumnFormula>IF('BackEnd Table'!KA8="", "",'BackEnd Table'!KA8)</calculatedColumnFormula>
    </tableColumn>
    <tableColumn id="181" name="What Stands Out?" dataDxfId="19">
      <calculatedColumnFormula>IF('BackEnd Table'!KC8="", "",'BackEnd Table'!KC8)</calculatedColumnFormula>
    </tableColumn>
    <tableColumn id="182" name="Name 1 Experiment   " dataDxfId="18">
      <calculatedColumnFormula>IF('BackEnd Table'!MS8="", "",'BackEnd Table'!MS8)</calculatedColumnFormula>
    </tableColumn>
    <tableColumn id="183" name="What Stands Out?  " dataDxfId="17">
      <calculatedColumnFormula>IF('BackEnd Table'!MU8="", "",'BackEnd Table'!MU8)</calculatedColumnFormula>
    </tableColumn>
    <tableColumn id="184" name="What is NT? " dataDxfId="16">
      <calculatedColumnFormula>IF('BackEnd Table'!MW8="", "",'BackEnd Table'!MW8)</calculatedColumnFormula>
    </tableColumn>
    <tableColumn id="185" name="Name 1 Experiment  " dataDxfId="15">
      <calculatedColumnFormula>IF('BackEnd Table'!KF8="", "",'BackEnd Table'!KF8)</calculatedColumnFormula>
    </tableColumn>
    <tableColumn id="186" name="What Stands Out? " dataDxfId="14">
      <calculatedColumnFormula>IF('BackEnd Table'!KH8="", "",'BackEnd Table'!KH8)</calculatedColumnFormula>
    </tableColumn>
    <tableColumn id="187" name="Studied Topics  1" dataDxfId="13">
      <calculatedColumnFormula>IF('BackEnd Table'!KI8="", "",'BackEnd Table'!KI8)</calculatedColumnFormula>
    </tableColumn>
    <tableColumn id="188" name="Studied Topics  2" dataDxfId="12">
      <calculatedColumnFormula>IF('BackEnd Table'!KJ8="", "",'BackEnd Table'!KJ8)</calculatedColumnFormula>
    </tableColumn>
    <tableColumn id="189" name="Studied Topics  3" dataDxfId="11">
      <calculatedColumnFormula>IF('BackEnd Table'!KK8="", "",'BackEnd Table'!KK8)</calculatedColumnFormula>
    </tableColumn>
    <tableColumn id="190" name="Studied Topics  4" dataDxfId="10">
      <calculatedColumnFormula>IF('BackEnd Table'!KL8="", "",'BackEnd Table'!KL8)</calculatedColumnFormula>
    </tableColumn>
    <tableColumn id="191" name="Studied Topics  5" dataDxfId="9">
      <calculatedColumnFormula>IF('BackEnd Table'!KM8="", "",'BackEnd Table'!KM8)</calculatedColumnFormula>
    </tableColumn>
    <tableColumn id="192" name="Calc YM  1" dataDxfId="8">
      <calculatedColumnFormula>IF('BackEnd Table'!KO8="", "",'BackEnd Table'!KO8)</calculatedColumnFormula>
    </tableColumn>
    <tableColumn id="193" name="Calc YM  2" dataDxfId="7">
      <calculatedColumnFormula>IF('BackEnd Table'!KP8="", "",'BackEnd Table'!KP8)</calculatedColumnFormula>
    </tableColumn>
    <tableColumn id="194" name="Calc YM  3" dataDxfId="6">
      <calculatedColumnFormula>IF('BackEnd Table'!KQ8="", "",'BackEnd Table'!KQ8)</calculatedColumnFormula>
    </tableColumn>
    <tableColumn id="195" name="Calc YM  4" dataDxfId="5">
      <calculatedColumnFormula>IF('BackEnd Table'!KR8="", "",'BackEnd Table'!KR8)</calculatedColumnFormula>
    </tableColumn>
    <tableColumn id="196" name="Calc YM  5" dataDxfId="4">
      <calculatedColumnFormula>IF('BackEnd Table'!KS8="", "",'BackEnd Table'!KS8)</calculatedColumnFormula>
    </tableColumn>
    <tableColumn id="197" name="Glass vs Aluminum" dataDxfId="3">
      <calculatedColumnFormula>IF('BackEnd Table'!KT8="", "",'BackEnd Table'!KT8)</calculatedColumnFormula>
    </tableColumn>
    <tableColumn id="198" name="Elemental Truss Shape " dataDxfId="2">
      <calculatedColumnFormula>IF('BackEnd Table'!KU8="", "",'BackEnd Table'!KU8)</calculatedColumnFormula>
    </tableColumn>
    <tableColumn id="199" name="Name 1 Experiment " dataDxfId="1">
      <calculatedColumnFormula>IF('BackEnd Table'!KY8="", "",'BackEnd Table'!KY8)</calculatedColumnFormula>
    </tableColumn>
    <tableColumn id="200" name="What Stands Out?   " dataDxfId="0">
      <calculatedColumnFormula>IF('BackEnd Table'!LA8="", "",'BackEnd Table'!LA8)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T28"/>
  <sheetViews>
    <sheetView tabSelected="1" workbookViewId="0">
      <selection activeCell="O9" sqref="O9"/>
    </sheetView>
  </sheetViews>
  <sheetFormatPr defaultRowHeight="15"/>
  <sheetData>
    <row r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5.7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ht="19.5" thickBot="1">
      <c r="A5" s="2"/>
      <c r="B5" s="2"/>
      <c r="C5" s="2"/>
      <c r="D5" s="2"/>
      <c r="E5" s="2"/>
      <c r="F5" s="2"/>
      <c r="G5" s="2"/>
      <c r="H5" s="2"/>
      <c r="I5" s="2"/>
      <c r="J5" s="2"/>
      <c r="K5" s="79" t="s">
        <v>0</v>
      </c>
      <c r="L5" s="80"/>
      <c r="M5" s="80"/>
      <c r="N5" s="80"/>
      <c r="O5" s="81"/>
      <c r="P5" s="2"/>
      <c r="Q5" s="2"/>
      <c r="R5" s="2"/>
      <c r="S5" s="2"/>
      <c r="T5" s="2"/>
    </row>
    <row r="6" spans="1:20">
      <c r="A6" s="2"/>
      <c r="B6" s="2"/>
      <c r="C6" s="2"/>
      <c r="D6" s="2"/>
      <c r="E6" s="2"/>
      <c r="F6" s="2"/>
      <c r="G6" s="2"/>
      <c r="H6" s="2"/>
      <c r="I6" s="2"/>
      <c r="J6" s="2"/>
      <c r="K6" s="23" t="s">
        <v>1</v>
      </c>
      <c r="L6" s="24"/>
      <c r="M6" s="24"/>
      <c r="N6" s="24"/>
      <c r="O6" s="25">
        <f>COUNT('BackEnd Table'!C8:C1000)</f>
        <v>326</v>
      </c>
      <c r="P6" s="2"/>
      <c r="Q6" s="2"/>
      <c r="R6" s="2"/>
      <c r="S6" s="2"/>
      <c r="T6" s="2"/>
    </row>
    <row r="7" spans="1:20">
      <c r="A7" s="2"/>
      <c r="B7" s="2"/>
      <c r="C7" s="2"/>
      <c r="D7" s="2"/>
      <c r="E7" s="2"/>
      <c r="F7" s="2"/>
      <c r="G7" s="2"/>
      <c r="H7" s="2"/>
      <c r="I7" s="2"/>
      <c r="J7" s="2"/>
      <c r="K7" s="23" t="s">
        <v>2</v>
      </c>
      <c r="L7" s="24"/>
      <c r="M7" s="24"/>
      <c r="N7" s="24"/>
      <c r="O7" s="25"/>
      <c r="P7" s="2"/>
      <c r="Q7" s="2"/>
      <c r="R7" s="2"/>
      <c r="S7" s="2"/>
      <c r="T7" s="2"/>
    </row>
    <row r="8" spans="1:20">
      <c r="A8" s="2"/>
      <c r="B8" s="2"/>
      <c r="C8" s="2"/>
      <c r="D8" s="2"/>
      <c r="E8" s="2"/>
      <c r="F8" s="2"/>
      <c r="G8" s="2"/>
      <c r="H8" s="2"/>
      <c r="I8" s="2"/>
      <c r="J8" s="2"/>
      <c r="K8" s="26" t="s">
        <v>7</v>
      </c>
      <c r="L8" s="24"/>
      <c r="M8" s="24"/>
      <c r="N8" s="24"/>
      <c r="O8" s="25">
        <f>COUNTIF('BackEnd Table'!A8:A1000, "Forensic Frenzy")</f>
        <v>107</v>
      </c>
      <c r="P8" s="2"/>
      <c r="Q8" s="2"/>
      <c r="R8" s="2"/>
      <c r="S8" s="2"/>
      <c r="T8" s="2"/>
    </row>
    <row r="9" spans="1:20">
      <c r="A9" s="2"/>
      <c r="B9" s="2"/>
      <c r="C9" s="2"/>
      <c r="D9" s="2"/>
      <c r="E9" s="2"/>
      <c r="F9" s="2"/>
      <c r="G9" s="2"/>
      <c r="H9" s="2"/>
      <c r="I9" s="2"/>
      <c r="J9" s="2"/>
      <c r="K9" s="26" t="s">
        <v>8</v>
      </c>
      <c r="L9" s="24"/>
      <c r="M9" s="24"/>
      <c r="N9" s="24"/>
      <c r="O9" s="25">
        <f>COUNTIF('BackEnd Table'!A8:A1000, "Biodiversity")</f>
        <v>0</v>
      </c>
      <c r="P9" s="2"/>
      <c r="Q9" s="2"/>
      <c r="R9" s="2"/>
      <c r="S9" s="2"/>
      <c r="T9" s="2"/>
    </row>
    <row r="10" spans="1:20">
      <c r="A10" s="2"/>
      <c r="B10" s="2"/>
      <c r="C10" s="2"/>
      <c r="D10" s="2"/>
      <c r="E10" s="2"/>
      <c r="F10" s="2"/>
      <c r="G10" s="2"/>
      <c r="H10" s="2"/>
      <c r="I10" s="2"/>
      <c r="J10" s="2"/>
      <c r="K10" s="26" t="s">
        <v>11</v>
      </c>
      <c r="L10" s="24"/>
      <c r="M10" s="24"/>
      <c r="N10" s="24"/>
      <c r="O10" s="25">
        <f>COUNTIF('BackEnd Table'!A8:A1000, "Cool Chemical Science")</f>
        <v>90</v>
      </c>
      <c r="P10" s="2"/>
      <c r="Q10" s="2"/>
      <c r="R10" s="2"/>
      <c r="S10" s="2"/>
      <c r="T10" s="2"/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6" t="s">
        <v>15</v>
      </c>
      <c r="L11" s="24"/>
      <c r="M11" s="24"/>
      <c r="N11" s="24"/>
      <c r="O11" s="25">
        <f>COUNTIF('BackEnd Table'!A8:A1000, "Materials and Structures")</f>
        <v>39</v>
      </c>
      <c r="P11" s="2"/>
      <c r="Q11" s="2"/>
      <c r="R11" s="2"/>
      <c r="S11" s="2"/>
      <c r="T11" s="2"/>
    </row>
    <row r="12" spans="1:20" ht="15.75" thickBot="1">
      <c r="A12" s="2"/>
      <c r="B12" s="2"/>
      <c r="C12" s="2"/>
      <c r="D12" s="2"/>
      <c r="E12" s="2"/>
      <c r="F12" s="2"/>
      <c r="G12" s="2"/>
      <c r="H12" s="2"/>
      <c r="I12" s="2"/>
      <c r="J12" s="2"/>
      <c r="K12" s="27" t="s">
        <v>263</v>
      </c>
      <c r="L12" s="28"/>
      <c r="M12" s="28"/>
      <c r="N12" s="28"/>
      <c r="O12" s="29">
        <f>COUNTIF('BackEnd Table'!A8:A1000, "Nanotechnologies")</f>
        <v>90</v>
      </c>
      <c r="P12" s="2"/>
      <c r="Q12" s="2"/>
      <c r="R12" s="2"/>
      <c r="S12" s="2"/>
      <c r="T12" s="2"/>
    </row>
    <row r="13" spans="1:20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</sheetData>
  <mergeCells count="1">
    <mergeCell ref="K5:O5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J81"/>
  <sheetViews>
    <sheetView topLeftCell="W57" workbookViewId="0">
      <selection activeCell="AQ42" sqref="AQ42"/>
    </sheetView>
  </sheetViews>
  <sheetFormatPr defaultRowHeight="15"/>
  <cols>
    <col min="1" max="1" width="42.85546875" bestFit="1" customWidth="1"/>
    <col min="2" max="3" width="2.140625" bestFit="1" customWidth="1"/>
    <col min="4" max="20" width="3.28515625" bestFit="1" customWidth="1"/>
    <col min="22" max="22" width="42.85546875" bestFit="1" customWidth="1"/>
    <col min="23" max="24" width="2.140625" bestFit="1" customWidth="1"/>
    <col min="25" max="41" width="3.28515625" bestFit="1" customWidth="1"/>
    <col min="43" max="43" width="42.85546875" bestFit="1" customWidth="1"/>
    <col min="44" max="45" width="2.140625" bestFit="1" customWidth="1"/>
    <col min="46" max="62" width="3.28515625" bestFit="1" customWidth="1"/>
  </cols>
  <sheetData>
    <row r="1" spans="1:62" ht="15" customHeight="1">
      <c r="A1" s="171" t="s">
        <v>3770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</row>
    <row r="2" spans="1:62" ht="15.75" customHeight="1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62" ht="16.5" thickTop="1" thickBot="1">
      <c r="A3" s="165" t="s">
        <v>3755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V3" s="165" t="s">
        <v>3755</v>
      </c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7"/>
      <c r="AQ3" s="172" t="s">
        <v>3745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4"/>
    </row>
    <row r="4" spans="1:62" ht="15.75" thickBot="1">
      <c r="A4" s="168" t="s">
        <v>3754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V4" s="168" t="s">
        <v>3754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70"/>
      <c r="AQ4" s="175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7"/>
    </row>
    <row r="5" spans="1:62" ht="17.25" thickTop="1" thickBot="1">
      <c r="A5" s="51" t="s">
        <v>3739</v>
      </c>
      <c r="B5" s="158" t="s">
        <v>3731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60"/>
      <c r="V5" s="51" t="s">
        <v>3739</v>
      </c>
      <c r="W5" s="158" t="s">
        <v>3731</v>
      </c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60"/>
      <c r="AQ5" s="51" t="s">
        <v>3739</v>
      </c>
      <c r="AR5" s="158" t="s">
        <v>3731</v>
      </c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60"/>
    </row>
    <row r="6" spans="1:62" ht="16.5" thickTop="1">
      <c r="A6" s="61" t="s">
        <v>3730</v>
      </c>
      <c r="B6" s="60">
        <v>0</v>
      </c>
      <c r="C6" s="59">
        <v>5</v>
      </c>
      <c r="D6" s="59">
        <v>10</v>
      </c>
      <c r="E6" s="59">
        <v>15</v>
      </c>
      <c r="F6" s="59">
        <v>20</v>
      </c>
      <c r="G6" s="59">
        <v>25</v>
      </c>
      <c r="H6" s="59">
        <v>30</v>
      </c>
      <c r="I6" s="59">
        <v>35</v>
      </c>
      <c r="J6" s="58">
        <v>40</v>
      </c>
      <c r="K6" s="155" t="s">
        <v>3729</v>
      </c>
      <c r="L6" s="156"/>
      <c r="M6" s="156"/>
      <c r="N6" s="156"/>
      <c r="O6" s="156"/>
      <c r="P6" s="156"/>
      <c r="Q6" s="156"/>
      <c r="R6" s="156"/>
      <c r="S6" s="156"/>
      <c r="T6" s="157"/>
      <c r="V6" s="61" t="s">
        <v>3730</v>
      </c>
      <c r="W6" s="60">
        <v>0</v>
      </c>
      <c r="X6" s="59">
        <v>5</v>
      </c>
      <c r="Y6" s="59">
        <v>10</v>
      </c>
      <c r="Z6" s="59">
        <v>15</v>
      </c>
      <c r="AA6" s="59">
        <v>20</v>
      </c>
      <c r="AB6" s="59">
        <v>25</v>
      </c>
      <c r="AC6" s="59">
        <v>30</v>
      </c>
      <c r="AD6" s="59">
        <v>35</v>
      </c>
      <c r="AE6" s="58">
        <v>40</v>
      </c>
      <c r="AF6" s="155" t="s">
        <v>3729</v>
      </c>
      <c r="AG6" s="156"/>
      <c r="AH6" s="156"/>
      <c r="AI6" s="156"/>
      <c r="AJ6" s="156"/>
      <c r="AK6" s="156"/>
      <c r="AL6" s="156"/>
      <c r="AM6" s="156"/>
      <c r="AN6" s="156"/>
      <c r="AO6" s="157"/>
      <c r="AQ6" s="61" t="s">
        <v>3730</v>
      </c>
      <c r="AR6" s="72">
        <v>0</v>
      </c>
      <c r="AS6" s="71">
        <v>5</v>
      </c>
      <c r="AT6" s="71">
        <v>10</v>
      </c>
      <c r="AU6" s="71">
        <v>15</v>
      </c>
      <c r="AV6" s="71">
        <v>20</v>
      </c>
      <c r="AW6" s="71">
        <v>25</v>
      </c>
      <c r="AX6" s="71">
        <v>30</v>
      </c>
      <c r="AY6" s="71">
        <v>35</v>
      </c>
      <c r="AZ6" s="71">
        <v>40</v>
      </c>
      <c r="BA6" s="156" t="s">
        <v>3729</v>
      </c>
      <c r="BB6" s="156"/>
      <c r="BC6" s="156"/>
      <c r="BD6" s="156"/>
      <c r="BE6" s="156"/>
      <c r="BF6" s="156"/>
      <c r="BG6" s="156"/>
      <c r="BH6" s="156"/>
      <c r="BI6" s="156"/>
      <c r="BJ6" s="157"/>
    </row>
    <row r="7" spans="1:62" ht="15.75">
      <c r="A7" s="56" t="s">
        <v>3728</v>
      </c>
      <c r="B7" s="57"/>
      <c r="C7" s="53"/>
      <c r="D7" s="53"/>
      <c r="E7" s="53"/>
      <c r="F7" s="53"/>
      <c r="G7" s="53"/>
      <c r="H7" s="53"/>
      <c r="I7" s="53"/>
      <c r="J7" s="52"/>
      <c r="K7" s="145"/>
      <c r="L7" s="146"/>
      <c r="M7" s="146"/>
      <c r="N7" s="146"/>
      <c r="O7" s="146"/>
      <c r="P7" s="146"/>
      <c r="Q7" s="146"/>
      <c r="R7" s="146"/>
      <c r="S7" s="146"/>
      <c r="T7" s="148"/>
      <c r="V7" s="56" t="s">
        <v>3728</v>
      </c>
      <c r="W7" s="57"/>
      <c r="X7" s="53"/>
      <c r="Y7" s="53"/>
      <c r="Z7" s="53"/>
      <c r="AA7" s="53"/>
      <c r="AB7" s="53"/>
      <c r="AC7" s="53"/>
      <c r="AD7" s="53"/>
      <c r="AE7" s="52"/>
      <c r="AF7" s="145"/>
      <c r="AG7" s="146"/>
      <c r="AH7" s="146"/>
      <c r="AI7" s="146"/>
      <c r="AJ7" s="146"/>
      <c r="AK7" s="146"/>
      <c r="AL7" s="146"/>
      <c r="AM7" s="146"/>
      <c r="AN7" s="146"/>
      <c r="AO7" s="148"/>
      <c r="AQ7" s="56" t="s">
        <v>3728</v>
      </c>
      <c r="AR7" s="57">
        <f t="shared" ref="AR7:AZ13" si="0">B7+W7+B47+W47</f>
        <v>0</v>
      </c>
      <c r="AS7" s="53">
        <f t="shared" si="0"/>
        <v>0</v>
      </c>
      <c r="AT7" s="53">
        <f t="shared" si="0"/>
        <v>0</v>
      </c>
      <c r="AU7" s="53">
        <f t="shared" si="0"/>
        <v>0</v>
      </c>
      <c r="AV7" s="53">
        <f t="shared" si="0"/>
        <v>0</v>
      </c>
      <c r="AW7" s="53">
        <f t="shared" si="0"/>
        <v>0</v>
      </c>
      <c r="AX7" s="53">
        <f t="shared" si="0"/>
        <v>0</v>
      </c>
      <c r="AY7" s="53">
        <f t="shared" si="0"/>
        <v>0</v>
      </c>
      <c r="AZ7" s="53">
        <f t="shared" si="0"/>
        <v>0</v>
      </c>
      <c r="BA7" s="146"/>
      <c r="BB7" s="146"/>
      <c r="BC7" s="146"/>
      <c r="BD7" s="146"/>
      <c r="BE7" s="146"/>
      <c r="BF7" s="146"/>
      <c r="BG7" s="146"/>
      <c r="BH7" s="146"/>
      <c r="BI7" s="146"/>
      <c r="BJ7" s="148"/>
    </row>
    <row r="8" spans="1:62" ht="15.75">
      <c r="A8" s="56" t="s">
        <v>3727</v>
      </c>
      <c r="B8" s="54"/>
      <c r="C8" s="53"/>
      <c r="D8" s="53"/>
      <c r="E8" s="53"/>
      <c r="F8" s="53"/>
      <c r="G8" s="53"/>
      <c r="H8" s="53"/>
      <c r="I8" s="53"/>
      <c r="J8" s="52"/>
      <c r="K8" s="145"/>
      <c r="L8" s="146"/>
      <c r="M8" s="146"/>
      <c r="N8" s="146"/>
      <c r="O8" s="146"/>
      <c r="P8" s="146"/>
      <c r="Q8" s="146"/>
      <c r="R8" s="146"/>
      <c r="S8" s="146"/>
      <c r="T8" s="148"/>
      <c r="V8" s="56" t="s">
        <v>3727</v>
      </c>
      <c r="W8" s="54"/>
      <c r="X8" s="53"/>
      <c r="Y8" s="53"/>
      <c r="Z8" s="53"/>
      <c r="AA8" s="53"/>
      <c r="AB8" s="53"/>
      <c r="AC8" s="53"/>
      <c r="AD8" s="53"/>
      <c r="AE8" s="52"/>
      <c r="AF8" s="145"/>
      <c r="AG8" s="146"/>
      <c r="AH8" s="146"/>
      <c r="AI8" s="146"/>
      <c r="AJ8" s="146"/>
      <c r="AK8" s="146"/>
      <c r="AL8" s="146"/>
      <c r="AM8" s="146"/>
      <c r="AN8" s="146"/>
      <c r="AO8" s="148"/>
      <c r="AQ8" s="56" t="s">
        <v>3727</v>
      </c>
      <c r="AR8" s="57">
        <f t="shared" si="0"/>
        <v>0</v>
      </c>
      <c r="AS8" s="53">
        <f t="shared" si="0"/>
        <v>0</v>
      </c>
      <c r="AT8" s="53">
        <f t="shared" si="0"/>
        <v>0</v>
      </c>
      <c r="AU8" s="53">
        <f t="shared" si="0"/>
        <v>0</v>
      </c>
      <c r="AV8" s="53">
        <f t="shared" si="0"/>
        <v>0</v>
      </c>
      <c r="AW8" s="53">
        <f t="shared" si="0"/>
        <v>0</v>
      </c>
      <c r="AX8" s="53">
        <f t="shared" si="0"/>
        <v>0</v>
      </c>
      <c r="AY8" s="53">
        <f t="shared" si="0"/>
        <v>0</v>
      </c>
      <c r="AZ8" s="53">
        <f t="shared" si="0"/>
        <v>0</v>
      </c>
      <c r="BA8" s="146"/>
      <c r="BB8" s="146"/>
      <c r="BC8" s="146"/>
      <c r="BD8" s="146"/>
      <c r="BE8" s="146"/>
      <c r="BF8" s="146"/>
      <c r="BG8" s="146"/>
      <c r="BH8" s="146"/>
      <c r="BI8" s="146"/>
      <c r="BJ8" s="148"/>
    </row>
    <row r="9" spans="1:62" ht="15.75">
      <c r="A9" s="56" t="s">
        <v>3726</v>
      </c>
      <c r="B9" s="54"/>
      <c r="C9" s="53"/>
      <c r="D9" s="53"/>
      <c r="E9" s="53"/>
      <c r="F9" s="53"/>
      <c r="G9" s="53"/>
      <c r="H9" s="53"/>
      <c r="I9" s="53"/>
      <c r="J9" s="52"/>
      <c r="K9" s="145"/>
      <c r="L9" s="146"/>
      <c r="M9" s="146"/>
      <c r="N9" s="146"/>
      <c r="O9" s="146"/>
      <c r="P9" s="146"/>
      <c r="Q9" s="146"/>
      <c r="R9" s="146"/>
      <c r="S9" s="146"/>
      <c r="T9" s="148"/>
      <c r="V9" s="56" t="s">
        <v>3726</v>
      </c>
      <c r="W9" s="54"/>
      <c r="X9" s="53"/>
      <c r="Y9" s="53"/>
      <c r="Z9" s="53"/>
      <c r="AA9" s="53"/>
      <c r="AB9" s="53"/>
      <c r="AC9" s="53"/>
      <c r="AD9" s="53"/>
      <c r="AE9" s="52"/>
      <c r="AF9" s="145"/>
      <c r="AG9" s="146"/>
      <c r="AH9" s="146"/>
      <c r="AI9" s="146"/>
      <c r="AJ9" s="146"/>
      <c r="AK9" s="146"/>
      <c r="AL9" s="146"/>
      <c r="AM9" s="146"/>
      <c r="AN9" s="146"/>
      <c r="AO9" s="148"/>
      <c r="AQ9" s="56" t="s">
        <v>3726</v>
      </c>
      <c r="AR9" s="57">
        <f t="shared" si="0"/>
        <v>0</v>
      </c>
      <c r="AS9" s="53">
        <f t="shared" si="0"/>
        <v>0</v>
      </c>
      <c r="AT9" s="53">
        <f t="shared" si="0"/>
        <v>0</v>
      </c>
      <c r="AU9" s="53">
        <f t="shared" si="0"/>
        <v>0</v>
      </c>
      <c r="AV9" s="53">
        <f t="shared" si="0"/>
        <v>0</v>
      </c>
      <c r="AW9" s="53">
        <f t="shared" si="0"/>
        <v>0</v>
      </c>
      <c r="AX9" s="53">
        <f t="shared" si="0"/>
        <v>0</v>
      </c>
      <c r="AY9" s="53">
        <f t="shared" si="0"/>
        <v>0</v>
      </c>
      <c r="AZ9" s="53">
        <f t="shared" si="0"/>
        <v>0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8"/>
    </row>
    <row r="10" spans="1:62" ht="15.75">
      <c r="A10" s="56" t="s">
        <v>3725</v>
      </c>
      <c r="B10" s="54"/>
      <c r="C10" s="53"/>
      <c r="D10" s="53"/>
      <c r="E10" s="53"/>
      <c r="F10" s="53"/>
      <c r="G10" s="53"/>
      <c r="H10" s="53"/>
      <c r="I10" s="53"/>
      <c r="J10" s="52"/>
      <c r="K10" s="145"/>
      <c r="L10" s="146"/>
      <c r="M10" s="146"/>
      <c r="N10" s="146"/>
      <c r="O10" s="146"/>
      <c r="P10" s="146"/>
      <c r="Q10" s="146"/>
      <c r="R10" s="146"/>
      <c r="S10" s="146"/>
      <c r="T10" s="148"/>
      <c r="V10" s="56" t="s">
        <v>3725</v>
      </c>
      <c r="W10" s="54"/>
      <c r="X10" s="53"/>
      <c r="Y10" s="53"/>
      <c r="Z10" s="53"/>
      <c r="AA10" s="53"/>
      <c r="AB10" s="53"/>
      <c r="AC10" s="53"/>
      <c r="AD10" s="53"/>
      <c r="AE10" s="52"/>
      <c r="AF10" s="145"/>
      <c r="AG10" s="146"/>
      <c r="AH10" s="146"/>
      <c r="AI10" s="146"/>
      <c r="AJ10" s="146"/>
      <c r="AK10" s="146"/>
      <c r="AL10" s="146"/>
      <c r="AM10" s="146"/>
      <c r="AN10" s="146"/>
      <c r="AO10" s="148"/>
      <c r="AQ10" s="56" t="s">
        <v>3725</v>
      </c>
      <c r="AR10" s="57">
        <f t="shared" si="0"/>
        <v>0</v>
      </c>
      <c r="AS10" s="53">
        <f t="shared" si="0"/>
        <v>0</v>
      </c>
      <c r="AT10" s="53">
        <f t="shared" si="0"/>
        <v>0</v>
      </c>
      <c r="AU10" s="53">
        <f t="shared" si="0"/>
        <v>0</v>
      </c>
      <c r="AV10" s="53">
        <f t="shared" si="0"/>
        <v>0</v>
      </c>
      <c r="AW10" s="53">
        <f t="shared" si="0"/>
        <v>0</v>
      </c>
      <c r="AX10" s="53">
        <f t="shared" si="0"/>
        <v>0</v>
      </c>
      <c r="AY10" s="53">
        <f t="shared" si="0"/>
        <v>0</v>
      </c>
      <c r="AZ10" s="53">
        <f t="shared" si="0"/>
        <v>0</v>
      </c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</row>
    <row r="11" spans="1:62" ht="15.75">
      <c r="A11" s="56" t="s">
        <v>3724</v>
      </c>
      <c r="B11" s="54"/>
      <c r="C11" s="53"/>
      <c r="D11" s="53"/>
      <c r="E11" s="53"/>
      <c r="F11" s="53"/>
      <c r="G11" s="53"/>
      <c r="H11" s="53"/>
      <c r="I11" s="53"/>
      <c r="J11" s="52"/>
      <c r="K11" s="145"/>
      <c r="L11" s="146"/>
      <c r="M11" s="146"/>
      <c r="N11" s="146"/>
      <c r="O11" s="146"/>
      <c r="P11" s="146"/>
      <c r="Q11" s="146"/>
      <c r="R11" s="146"/>
      <c r="S11" s="146"/>
      <c r="T11" s="148"/>
      <c r="V11" s="56" t="s">
        <v>3724</v>
      </c>
      <c r="W11" s="54"/>
      <c r="X11" s="53"/>
      <c r="Y11" s="53"/>
      <c r="Z11" s="53"/>
      <c r="AA11" s="53"/>
      <c r="AB11" s="53"/>
      <c r="AC11" s="53"/>
      <c r="AD11" s="53"/>
      <c r="AE11" s="52"/>
      <c r="AF11" s="145"/>
      <c r="AG11" s="146"/>
      <c r="AH11" s="146"/>
      <c r="AI11" s="146"/>
      <c r="AJ11" s="146"/>
      <c r="AK11" s="146"/>
      <c r="AL11" s="146"/>
      <c r="AM11" s="146"/>
      <c r="AN11" s="146"/>
      <c r="AO11" s="148"/>
      <c r="AQ11" s="56" t="s">
        <v>3724</v>
      </c>
      <c r="AR11" s="57">
        <f t="shared" si="0"/>
        <v>0</v>
      </c>
      <c r="AS11" s="53">
        <f t="shared" si="0"/>
        <v>0</v>
      </c>
      <c r="AT11" s="53">
        <f t="shared" si="0"/>
        <v>0</v>
      </c>
      <c r="AU11" s="53">
        <f t="shared" si="0"/>
        <v>0</v>
      </c>
      <c r="AV11" s="53">
        <f t="shared" si="0"/>
        <v>0</v>
      </c>
      <c r="AW11" s="53">
        <f t="shared" si="0"/>
        <v>0</v>
      </c>
      <c r="AX11" s="53">
        <f t="shared" si="0"/>
        <v>0</v>
      </c>
      <c r="AY11" s="53">
        <f t="shared" si="0"/>
        <v>0</v>
      </c>
      <c r="AZ11" s="53">
        <f t="shared" si="0"/>
        <v>0</v>
      </c>
      <c r="BA11" s="146"/>
      <c r="BB11" s="146"/>
      <c r="BC11" s="146"/>
      <c r="BD11" s="146"/>
      <c r="BE11" s="146"/>
      <c r="BF11" s="146"/>
      <c r="BG11" s="146"/>
      <c r="BH11" s="146"/>
      <c r="BI11" s="146"/>
      <c r="BJ11" s="148"/>
    </row>
    <row r="12" spans="1:62" ht="15.75">
      <c r="A12" s="55" t="s">
        <v>3723</v>
      </c>
      <c r="B12" s="54"/>
      <c r="C12" s="53"/>
      <c r="D12" s="53"/>
      <c r="E12" s="53"/>
      <c r="F12" s="53"/>
      <c r="G12" s="53"/>
      <c r="H12" s="53"/>
      <c r="I12" s="53"/>
      <c r="J12" s="52"/>
      <c r="K12" s="145"/>
      <c r="L12" s="146"/>
      <c r="M12" s="146"/>
      <c r="N12" s="146"/>
      <c r="O12" s="146"/>
      <c r="P12" s="146"/>
      <c r="Q12" s="146"/>
      <c r="R12" s="146"/>
      <c r="S12" s="146"/>
      <c r="T12" s="148"/>
      <c r="V12" s="55" t="s">
        <v>3723</v>
      </c>
      <c r="W12" s="54"/>
      <c r="X12" s="53"/>
      <c r="Y12" s="53"/>
      <c r="Z12" s="53"/>
      <c r="AA12" s="53"/>
      <c r="AB12" s="53"/>
      <c r="AC12" s="53"/>
      <c r="AD12" s="53"/>
      <c r="AE12" s="52"/>
      <c r="AF12" s="145"/>
      <c r="AG12" s="146"/>
      <c r="AH12" s="146"/>
      <c r="AI12" s="146"/>
      <c r="AJ12" s="146"/>
      <c r="AK12" s="146"/>
      <c r="AL12" s="146"/>
      <c r="AM12" s="146"/>
      <c r="AN12" s="146"/>
      <c r="AO12" s="148"/>
      <c r="AQ12" s="55" t="s">
        <v>3723</v>
      </c>
      <c r="AR12" s="57">
        <f t="shared" si="0"/>
        <v>0</v>
      </c>
      <c r="AS12" s="53">
        <f t="shared" si="0"/>
        <v>0</v>
      </c>
      <c r="AT12" s="53">
        <f t="shared" si="0"/>
        <v>0</v>
      </c>
      <c r="AU12" s="53">
        <f t="shared" si="0"/>
        <v>0</v>
      </c>
      <c r="AV12" s="53">
        <f t="shared" si="0"/>
        <v>0</v>
      </c>
      <c r="AW12" s="53">
        <f t="shared" si="0"/>
        <v>0</v>
      </c>
      <c r="AX12" s="53">
        <f t="shared" si="0"/>
        <v>0</v>
      </c>
      <c r="AY12" s="53">
        <f t="shared" si="0"/>
        <v>0</v>
      </c>
      <c r="AZ12" s="53">
        <f t="shared" si="0"/>
        <v>0</v>
      </c>
      <c r="BA12" s="146"/>
      <c r="BB12" s="146"/>
      <c r="BC12" s="146"/>
      <c r="BD12" s="146"/>
      <c r="BE12" s="146"/>
      <c r="BF12" s="146"/>
      <c r="BG12" s="146"/>
      <c r="BH12" s="146"/>
      <c r="BI12" s="146"/>
      <c r="BJ12" s="148"/>
    </row>
    <row r="13" spans="1:62" ht="16.5" thickBot="1">
      <c r="A13" s="51" t="s">
        <v>3722</v>
      </c>
      <c r="B13" s="75"/>
      <c r="C13" s="74"/>
      <c r="D13" s="74"/>
      <c r="E13" s="74"/>
      <c r="F13" s="74"/>
      <c r="G13" s="74"/>
      <c r="H13" s="74"/>
      <c r="I13" s="74"/>
      <c r="J13" s="73"/>
      <c r="K13" s="149"/>
      <c r="L13" s="150"/>
      <c r="M13" s="150"/>
      <c r="N13" s="150"/>
      <c r="O13" s="150"/>
      <c r="P13" s="150"/>
      <c r="Q13" s="150"/>
      <c r="R13" s="150"/>
      <c r="S13" s="150"/>
      <c r="T13" s="151"/>
      <c r="V13" s="51" t="s">
        <v>3722</v>
      </c>
      <c r="W13" s="75"/>
      <c r="X13" s="74"/>
      <c r="Y13" s="74"/>
      <c r="Z13" s="74"/>
      <c r="AA13" s="74"/>
      <c r="AB13" s="74"/>
      <c r="AC13" s="74"/>
      <c r="AD13" s="74"/>
      <c r="AE13" s="73"/>
      <c r="AF13" s="149"/>
      <c r="AG13" s="150"/>
      <c r="AH13" s="150"/>
      <c r="AI13" s="150"/>
      <c r="AJ13" s="150"/>
      <c r="AK13" s="150"/>
      <c r="AL13" s="150"/>
      <c r="AM13" s="150"/>
      <c r="AN13" s="150"/>
      <c r="AO13" s="151"/>
      <c r="AQ13" s="51" t="s">
        <v>3722</v>
      </c>
      <c r="AR13" s="67">
        <f t="shared" si="0"/>
        <v>0</v>
      </c>
      <c r="AS13" s="49">
        <f t="shared" si="0"/>
        <v>0</v>
      </c>
      <c r="AT13" s="49">
        <f t="shared" si="0"/>
        <v>0</v>
      </c>
      <c r="AU13" s="49">
        <f t="shared" si="0"/>
        <v>0</v>
      </c>
      <c r="AV13" s="49">
        <f t="shared" si="0"/>
        <v>0</v>
      </c>
      <c r="AW13" s="49">
        <f t="shared" si="0"/>
        <v>0</v>
      </c>
      <c r="AX13" s="49">
        <f t="shared" si="0"/>
        <v>0</v>
      </c>
      <c r="AY13" s="49">
        <f t="shared" si="0"/>
        <v>0</v>
      </c>
      <c r="AZ13" s="49">
        <f t="shared" si="0"/>
        <v>0</v>
      </c>
      <c r="BA13" s="150"/>
      <c r="BB13" s="150"/>
      <c r="BC13" s="150"/>
      <c r="BD13" s="150"/>
      <c r="BE13" s="150"/>
      <c r="BF13" s="150"/>
      <c r="BG13" s="150"/>
      <c r="BH13" s="150"/>
      <c r="BI13" s="150"/>
      <c r="BJ13" s="151"/>
    </row>
    <row r="14" spans="1:62" ht="15.75" thickTop="1"/>
    <row r="17" spans="1:62" ht="15.75">
      <c r="A17" s="53"/>
      <c r="B17" s="145" t="s">
        <v>3731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V17" s="53"/>
      <c r="W17" s="145" t="s">
        <v>3731</v>
      </c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7"/>
      <c r="AQ17" s="53"/>
      <c r="AR17" s="145" t="s">
        <v>3731</v>
      </c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7"/>
    </row>
    <row r="18" spans="1:62" ht="15.75">
      <c r="A18" s="58" t="s">
        <v>3730</v>
      </c>
      <c r="B18" s="69">
        <v>0</v>
      </c>
      <c r="C18" s="69">
        <v>5</v>
      </c>
      <c r="D18" s="69">
        <v>10</v>
      </c>
      <c r="E18" s="69">
        <v>15</v>
      </c>
      <c r="F18" s="69">
        <v>20</v>
      </c>
      <c r="G18" s="69">
        <v>25</v>
      </c>
      <c r="H18" s="69">
        <v>30</v>
      </c>
      <c r="I18" s="69">
        <v>35</v>
      </c>
      <c r="J18" s="69">
        <v>40</v>
      </c>
      <c r="K18" s="69">
        <v>45</v>
      </c>
      <c r="L18" s="69">
        <v>50</v>
      </c>
      <c r="M18" s="69">
        <v>55</v>
      </c>
      <c r="N18" s="69">
        <v>60</v>
      </c>
      <c r="O18" s="69">
        <v>65</v>
      </c>
      <c r="P18" s="69">
        <v>70</v>
      </c>
      <c r="Q18" s="69">
        <v>75</v>
      </c>
      <c r="R18" s="69">
        <v>80</v>
      </c>
      <c r="S18" s="69">
        <v>85</v>
      </c>
      <c r="T18" s="69">
        <v>90</v>
      </c>
      <c r="V18" s="58" t="s">
        <v>3730</v>
      </c>
      <c r="W18" s="69">
        <v>0</v>
      </c>
      <c r="X18" s="69">
        <v>5</v>
      </c>
      <c r="Y18" s="69">
        <v>10</v>
      </c>
      <c r="Z18" s="69">
        <v>15</v>
      </c>
      <c r="AA18" s="69">
        <v>20</v>
      </c>
      <c r="AB18" s="69">
        <v>25</v>
      </c>
      <c r="AC18" s="69">
        <v>30</v>
      </c>
      <c r="AD18" s="69">
        <v>35</v>
      </c>
      <c r="AE18" s="69">
        <v>40</v>
      </c>
      <c r="AF18" s="69">
        <v>45</v>
      </c>
      <c r="AG18" s="69">
        <v>50</v>
      </c>
      <c r="AH18" s="69">
        <v>55</v>
      </c>
      <c r="AI18" s="69">
        <v>60</v>
      </c>
      <c r="AJ18" s="69">
        <v>65</v>
      </c>
      <c r="AK18" s="69">
        <v>70</v>
      </c>
      <c r="AL18" s="69">
        <v>75</v>
      </c>
      <c r="AM18" s="69">
        <v>80</v>
      </c>
      <c r="AN18" s="69">
        <v>85</v>
      </c>
      <c r="AO18" s="69">
        <v>90</v>
      </c>
      <c r="AQ18" s="58" t="s">
        <v>3730</v>
      </c>
      <c r="AR18" s="69">
        <v>0</v>
      </c>
      <c r="AS18" s="69">
        <v>5</v>
      </c>
      <c r="AT18" s="69">
        <v>10</v>
      </c>
      <c r="AU18" s="69">
        <v>15</v>
      </c>
      <c r="AV18" s="69">
        <v>20</v>
      </c>
      <c r="AW18" s="69">
        <v>25</v>
      </c>
      <c r="AX18" s="69">
        <v>30</v>
      </c>
      <c r="AY18" s="69">
        <v>35</v>
      </c>
      <c r="AZ18" s="69">
        <v>40</v>
      </c>
      <c r="BA18" s="69">
        <v>45</v>
      </c>
      <c r="BB18" s="69">
        <v>50</v>
      </c>
      <c r="BC18" s="69">
        <v>55</v>
      </c>
      <c r="BD18" s="69">
        <v>60</v>
      </c>
      <c r="BE18" s="69">
        <v>65</v>
      </c>
      <c r="BF18" s="69">
        <v>70</v>
      </c>
      <c r="BG18" s="69">
        <v>75</v>
      </c>
      <c r="BH18" s="69">
        <v>80</v>
      </c>
      <c r="BI18" s="69">
        <v>85</v>
      </c>
      <c r="BJ18" s="69">
        <v>90</v>
      </c>
    </row>
    <row r="19" spans="1:62" ht="15.75">
      <c r="A19" s="52" t="s">
        <v>3738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V19" s="52" t="s">
        <v>3738</v>
      </c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Q19" s="52" t="s">
        <v>3738</v>
      </c>
      <c r="AR19" s="65">
        <f t="shared" ref="AR19:AR28" si="1">B19+W19+B59+W59</f>
        <v>0</v>
      </c>
      <c r="AS19" s="65">
        <f t="shared" ref="AS19:AS28" si="2">C19+X19+C59+X59</f>
        <v>0</v>
      </c>
      <c r="AT19" s="65">
        <f t="shared" ref="AT19:AT28" si="3">D19+Y19+D59+Y59</f>
        <v>0</v>
      </c>
      <c r="AU19" s="65">
        <f t="shared" ref="AU19:AU28" si="4">E19+Z19+E59+Z59</f>
        <v>0</v>
      </c>
      <c r="AV19" s="65">
        <f t="shared" ref="AV19:AV28" si="5">F19+AA19+F59+AA59</f>
        <v>0</v>
      </c>
      <c r="AW19" s="65">
        <f t="shared" ref="AW19:AW28" si="6">G19+AB19+G59+AB59</f>
        <v>0</v>
      </c>
      <c r="AX19" s="65">
        <f t="shared" ref="AX19:AX28" si="7">H19+AC19+H59+AC59</f>
        <v>0</v>
      </c>
      <c r="AY19" s="65">
        <f t="shared" ref="AY19:AY28" si="8">I19+AD19+I59+AD59</f>
        <v>0</v>
      </c>
      <c r="AZ19" s="65">
        <f t="shared" ref="AZ19:AZ28" si="9">J19+AE19+J59+AE59</f>
        <v>0</v>
      </c>
      <c r="BA19" s="65">
        <f t="shared" ref="BA19:BA28" si="10">K19+AF19+K59+AF59</f>
        <v>0</v>
      </c>
      <c r="BB19" s="65">
        <f t="shared" ref="BB19:BB28" si="11">L19+AG19+L59+AG59</f>
        <v>0</v>
      </c>
      <c r="BC19" s="65">
        <f t="shared" ref="BC19:BC28" si="12">M19+AH19+M59+AH59</f>
        <v>0</v>
      </c>
      <c r="BD19" s="65">
        <f t="shared" ref="BD19:BD28" si="13">N19+AI19+N59+AI59</f>
        <v>0</v>
      </c>
      <c r="BE19" s="65">
        <f t="shared" ref="BE19:BE28" si="14">O19+AJ19+O59+AJ59</f>
        <v>0</v>
      </c>
      <c r="BF19" s="65">
        <f t="shared" ref="BF19:BF28" si="15">P19+AK19+P59+AK59</f>
        <v>0</v>
      </c>
      <c r="BG19" s="65">
        <f t="shared" ref="BG19:BG28" si="16">Q19+AL19+Q59+AL59</f>
        <v>0</v>
      </c>
      <c r="BH19" s="65">
        <f t="shared" ref="BH19:BH28" si="17">R19+AM19+R59+AM59</f>
        <v>0</v>
      </c>
      <c r="BI19" s="65">
        <f t="shared" ref="BI19:BI28" si="18">S19+AN19+S59+AN59</f>
        <v>0</v>
      </c>
      <c r="BJ19" s="65">
        <f t="shared" ref="BJ19:BJ28" si="19">T19+AO19+T59+AO59</f>
        <v>0</v>
      </c>
    </row>
    <row r="20" spans="1:62" ht="15.75">
      <c r="A20" s="52" t="s">
        <v>3737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V20" s="52" t="s">
        <v>3737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Q20" s="52" t="s">
        <v>3737</v>
      </c>
      <c r="AR20" s="65">
        <f t="shared" si="1"/>
        <v>0</v>
      </c>
      <c r="AS20" s="65">
        <f t="shared" si="2"/>
        <v>0</v>
      </c>
      <c r="AT20" s="65">
        <f t="shared" si="3"/>
        <v>0</v>
      </c>
      <c r="AU20" s="65">
        <f t="shared" si="4"/>
        <v>0</v>
      </c>
      <c r="AV20" s="65">
        <f t="shared" si="5"/>
        <v>0</v>
      </c>
      <c r="AW20" s="65">
        <f t="shared" si="6"/>
        <v>0</v>
      </c>
      <c r="AX20" s="65">
        <f t="shared" si="7"/>
        <v>0</v>
      </c>
      <c r="AY20" s="65">
        <f t="shared" si="8"/>
        <v>0</v>
      </c>
      <c r="AZ20" s="65">
        <f t="shared" si="9"/>
        <v>0</v>
      </c>
      <c r="BA20" s="65">
        <f t="shared" si="10"/>
        <v>0</v>
      </c>
      <c r="BB20" s="65">
        <f t="shared" si="11"/>
        <v>0</v>
      </c>
      <c r="BC20" s="65">
        <f t="shared" si="12"/>
        <v>0</v>
      </c>
      <c r="BD20" s="65">
        <f t="shared" si="13"/>
        <v>0</v>
      </c>
      <c r="BE20" s="65">
        <f t="shared" si="14"/>
        <v>0</v>
      </c>
      <c r="BF20" s="65">
        <f t="shared" si="15"/>
        <v>0</v>
      </c>
      <c r="BG20" s="65">
        <f t="shared" si="16"/>
        <v>0</v>
      </c>
      <c r="BH20" s="65">
        <f t="shared" si="17"/>
        <v>0</v>
      </c>
      <c r="BI20" s="65">
        <f t="shared" si="18"/>
        <v>0</v>
      </c>
      <c r="BJ20" s="65">
        <f t="shared" si="19"/>
        <v>0</v>
      </c>
    </row>
    <row r="21" spans="1:62" ht="15.75">
      <c r="A21" s="52" t="s">
        <v>3736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V21" s="52" t="s">
        <v>3736</v>
      </c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Q21" s="52" t="s">
        <v>3736</v>
      </c>
      <c r="AR21" s="65">
        <f t="shared" si="1"/>
        <v>0</v>
      </c>
      <c r="AS21" s="65">
        <f t="shared" si="2"/>
        <v>0</v>
      </c>
      <c r="AT21" s="65">
        <f t="shared" si="3"/>
        <v>0</v>
      </c>
      <c r="AU21" s="65">
        <f t="shared" si="4"/>
        <v>0</v>
      </c>
      <c r="AV21" s="65">
        <f t="shared" si="5"/>
        <v>0</v>
      </c>
      <c r="AW21" s="65">
        <f t="shared" si="6"/>
        <v>0</v>
      </c>
      <c r="AX21" s="65">
        <f t="shared" si="7"/>
        <v>0</v>
      </c>
      <c r="AY21" s="65">
        <f t="shared" si="8"/>
        <v>0</v>
      </c>
      <c r="AZ21" s="65">
        <f t="shared" si="9"/>
        <v>0</v>
      </c>
      <c r="BA21" s="65">
        <f t="shared" si="10"/>
        <v>0</v>
      </c>
      <c r="BB21" s="65">
        <f t="shared" si="11"/>
        <v>0</v>
      </c>
      <c r="BC21" s="65">
        <f t="shared" si="12"/>
        <v>0</v>
      </c>
      <c r="BD21" s="65">
        <f t="shared" si="13"/>
        <v>0</v>
      </c>
      <c r="BE21" s="65">
        <f t="shared" si="14"/>
        <v>0</v>
      </c>
      <c r="BF21" s="65">
        <f t="shared" si="15"/>
        <v>0</v>
      </c>
      <c r="BG21" s="65">
        <f t="shared" si="16"/>
        <v>0</v>
      </c>
      <c r="BH21" s="65">
        <f t="shared" si="17"/>
        <v>0</v>
      </c>
      <c r="BI21" s="65">
        <f t="shared" si="18"/>
        <v>0</v>
      </c>
      <c r="BJ21" s="65">
        <f t="shared" si="19"/>
        <v>0</v>
      </c>
    </row>
    <row r="22" spans="1:62" ht="15.75">
      <c r="A22" s="52" t="s">
        <v>3727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V22" s="52" t="s">
        <v>3727</v>
      </c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Q22" s="52" t="s">
        <v>3727</v>
      </c>
      <c r="AR22" s="65">
        <f t="shared" si="1"/>
        <v>0</v>
      </c>
      <c r="AS22" s="65">
        <f t="shared" si="2"/>
        <v>0</v>
      </c>
      <c r="AT22" s="65">
        <f t="shared" si="3"/>
        <v>0</v>
      </c>
      <c r="AU22" s="65">
        <f t="shared" si="4"/>
        <v>0</v>
      </c>
      <c r="AV22" s="65">
        <f t="shared" si="5"/>
        <v>0</v>
      </c>
      <c r="AW22" s="65">
        <f t="shared" si="6"/>
        <v>0</v>
      </c>
      <c r="AX22" s="65">
        <f t="shared" si="7"/>
        <v>0</v>
      </c>
      <c r="AY22" s="65">
        <f t="shared" si="8"/>
        <v>0</v>
      </c>
      <c r="AZ22" s="65">
        <f t="shared" si="9"/>
        <v>0</v>
      </c>
      <c r="BA22" s="65">
        <f t="shared" si="10"/>
        <v>0</v>
      </c>
      <c r="BB22" s="65">
        <f t="shared" si="11"/>
        <v>0</v>
      </c>
      <c r="BC22" s="65">
        <f t="shared" si="12"/>
        <v>0</v>
      </c>
      <c r="BD22" s="65">
        <f t="shared" si="13"/>
        <v>0</v>
      </c>
      <c r="BE22" s="65">
        <f t="shared" si="14"/>
        <v>0</v>
      </c>
      <c r="BF22" s="65">
        <f t="shared" si="15"/>
        <v>0</v>
      </c>
      <c r="BG22" s="65">
        <f t="shared" si="16"/>
        <v>0</v>
      </c>
      <c r="BH22" s="65">
        <f t="shared" si="17"/>
        <v>0</v>
      </c>
      <c r="BI22" s="65">
        <f t="shared" si="18"/>
        <v>0</v>
      </c>
      <c r="BJ22" s="65">
        <f t="shared" si="19"/>
        <v>0</v>
      </c>
    </row>
    <row r="23" spans="1:62" ht="15.75">
      <c r="A23" s="52" t="s">
        <v>3735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V23" s="52" t="s">
        <v>3735</v>
      </c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Q23" s="52" t="s">
        <v>3735</v>
      </c>
      <c r="AR23" s="65">
        <f t="shared" si="1"/>
        <v>0</v>
      </c>
      <c r="AS23" s="65">
        <f t="shared" si="2"/>
        <v>0</v>
      </c>
      <c r="AT23" s="65">
        <f t="shared" si="3"/>
        <v>0</v>
      </c>
      <c r="AU23" s="65">
        <f t="shared" si="4"/>
        <v>0</v>
      </c>
      <c r="AV23" s="65">
        <f t="shared" si="5"/>
        <v>0</v>
      </c>
      <c r="AW23" s="65">
        <f t="shared" si="6"/>
        <v>0</v>
      </c>
      <c r="AX23" s="65">
        <f t="shared" si="7"/>
        <v>0</v>
      </c>
      <c r="AY23" s="65">
        <f t="shared" si="8"/>
        <v>0</v>
      </c>
      <c r="AZ23" s="65">
        <f t="shared" si="9"/>
        <v>0</v>
      </c>
      <c r="BA23" s="65">
        <f t="shared" si="10"/>
        <v>0</v>
      </c>
      <c r="BB23" s="65">
        <f t="shared" si="11"/>
        <v>0</v>
      </c>
      <c r="BC23" s="65">
        <f t="shared" si="12"/>
        <v>0</v>
      </c>
      <c r="BD23" s="65">
        <f t="shared" si="13"/>
        <v>0</v>
      </c>
      <c r="BE23" s="65">
        <f t="shared" si="14"/>
        <v>0</v>
      </c>
      <c r="BF23" s="65">
        <f t="shared" si="15"/>
        <v>0</v>
      </c>
      <c r="BG23" s="65">
        <f t="shared" si="16"/>
        <v>0</v>
      </c>
      <c r="BH23" s="65">
        <f t="shared" si="17"/>
        <v>0</v>
      </c>
      <c r="BI23" s="65">
        <f t="shared" si="18"/>
        <v>0</v>
      </c>
      <c r="BJ23" s="65">
        <f t="shared" si="19"/>
        <v>0</v>
      </c>
    </row>
    <row r="24" spans="1:62" ht="15.75">
      <c r="A24" s="52" t="s">
        <v>3726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V24" s="52" t="s">
        <v>3726</v>
      </c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Q24" s="52" t="s">
        <v>3726</v>
      </c>
      <c r="AR24" s="65">
        <f t="shared" si="1"/>
        <v>0</v>
      </c>
      <c r="AS24" s="65">
        <f t="shared" si="2"/>
        <v>0</v>
      </c>
      <c r="AT24" s="65">
        <f t="shared" si="3"/>
        <v>0</v>
      </c>
      <c r="AU24" s="65">
        <f t="shared" si="4"/>
        <v>0</v>
      </c>
      <c r="AV24" s="65">
        <f t="shared" si="5"/>
        <v>0</v>
      </c>
      <c r="AW24" s="65">
        <f t="shared" si="6"/>
        <v>0</v>
      </c>
      <c r="AX24" s="65">
        <f t="shared" si="7"/>
        <v>0</v>
      </c>
      <c r="AY24" s="65">
        <f t="shared" si="8"/>
        <v>0</v>
      </c>
      <c r="AZ24" s="65">
        <f t="shared" si="9"/>
        <v>0</v>
      </c>
      <c r="BA24" s="65">
        <f t="shared" si="10"/>
        <v>0</v>
      </c>
      <c r="BB24" s="65">
        <f t="shared" si="11"/>
        <v>0</v>
      </c>
      <c r="BC24" s="65">
        <f t="shared" si="12"/>
        <v>0</v>
      </c>
      <c r="BD24" s="65">
        <f t="shared" si="13"/>
        <v>0</v>
      </c>
      <c r="BE24" s="65">
        <f t="shared" si="14"/>
        <v>0</v>
      </c>
      <c r="BF24" s="65">
        <f t="shared" si="15"/>
        <v>0</v>
      </c>
      <c r="BG24" s="65">
        <f t="shared" si="16"/>
        <v>0</v>
      </c>
      <c r="BH24" s="65">
        <f t="shared" si="17"/>
        <v>0</v>
      </c>
      <c r="BI24" s="65">
        <f t="shared" si="18"/>
        <v>0</v>
      </c>
      <c r="BJ24" s="65">
        <f t="shared" si="19"/>
        <v>0</v>
      </c>
    </row>
    <row r="25" spans="1:62" ht="15.75">
      <c r="A25" s="52" t="s">
        <v>3724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V25" s="52" t="s">
        <v>3724</v>
      </c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Q25" s="52" t="s">
        <v>3724</v>
      </c>
      <c r="AR25" s="65">
        <f t="shared" si="1"/>
        <v>0</v>
      </c>
      <c r="AS25" s="65">
        <f t="shared" si="2"/>
        <v>0</v>
      </c>
      <c r="AT25" s="65">
        <f t="shared" si="3"/>
        <v>0</v>
      </c>
      <c r="AU25" s="65">
        <f t="shared" si="4"/>
        <v>0</v>
      </c>
      <c r="AV25" s="65">
        <f t="shared" si="5"/>
        <v>0</v>
      </c>
      <c r="AW25" s="65">
        <f t="shared" si="6"/>
        <v>0</v>
      </c>
      <c r="AX25" s="65">
        <f t="shared" si="7"/>
        <v>0</v>
      </c>
      <c r="AY25" s="65">
        <f t="shared" si="8"/>
        <v>0</v>
      </c>
      <c r="AZ25" s="65">
        <f t="shared" si="9"/>
        <v>0</v>
      </c>
      <c r="BA25" s="65">
        <f t="shared" si="10"/>
        <v>0</v>
      </c>
      <c r="BB25" s="65">
        <f t="shared" si="11"/>
        <v>0</v>
      </c>
      <c r="BC25" s="65">
        <f t="shared" si="12"/>
        <v>0</v>
      </c>
      <c r="BD25" s="65">
        <f t="shared" si="13"/>
        <v>0</v>
      </c>
      <c r="BE25" s="65">
        <f t="shared" si="14"/>
        <v>0</v>
      </c>
      <c r="BF25" s="65">
        <f t="shared" si="15"/>
        <v>0</v>
      </c>
      <c r="BG25" s="65">
        <f t="shared" si="16"/>
        <v>0</v>
      </c>
      <c r="BH25" s="65">
        <f t="shared" si="17"/>
        <v>0</v>
      </c>
      <c r="BI25" s="65">
        <f t="shared" si="18"/>
        <v>0</v>
      </c>
      <c r="BJ25" s="65">
        <f t="shared" si="19"/>
        <v>0</v>
      </c>
    </row>
    <row r="26" spans="1:62" ht="15.75">
      <c r="A26" s="52" t="s">
        <v>3723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2" t="s">
        <v>3723</v>
      </c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Q26" s="52" t="s">
        <v>3723</v>
      </c>
      <c r="AR26" s="65">
        <f t="shared" si="1"/>
        <v>0</v>
      </c>
      <c r="AS26" s="65">
        <f t="shared" si="2"/>
        <v>0</v>
      </c>
      <c r="AT26" s="65">
        <f t="shared" si="3"/>
        <v>0</v>
      </c>
      <c r="AU26" s="65">
        <f t="shared" si="4"/>
        <v>0</v>
      </c>
      <c r="AV26" s="65">
        <f t="shared" si="5"/>
        <v>0</v>
      </c>
      <c r="AW26" s="65">
        <f t="shared" si="6"/>
        <v>0</v>
      </c>
      <c r="AX26" s="65">
        <f t="shared" si="7"/>
        <v>0</v>
      </c>
      <c r="AY26" s="65">
        <f t="shared" si="8"/>
        <v>0</v>
      </c>
      <c r="AZ26" s="65">
        <f t="shared" si="9"/>
        <v>0</v>
      </c>
      <c r="BA26" s="65">
        <f t="shared" si="10"/>
        <v>0</v>
      </c>
      <c r="BB26" s="65">
        <f t="shared" si="11"/>
        <v>0</v>
      </c>
      <c r="BC26" s="65">
        <f t="shared" si="12"/>
        <v>0</v>
      </c>
      <c r="BD26" s="65">
        <f t="shared" si="13"/>
        <v>0</v>
      </c>
      <c r="BE26" s="65">
        <f t="shared" si="14"/>
        <v>0</v>
      </c>
      <c r="BF26" s="65">
        <f t="shared" si="15"/>
        <v>0</v>
      </c>
      <c r="BG26" s="65">
        <f t="shared" si="16"/>
        <v>0</v>
      </c>
      <c r="BH26" s="65">
        <f t="shared" si="17"/>
        <v>0</v>
      </c>
      <c r="BI26" s="65">
        <f t="shared" si="18"/>
        <v>0</v>
      </c>
      <c r="BJ26" s="65">
        <f t="shared" si="19"/>
        <v>0</v>
      </c>
    </row>
    <row r="27" spans="1:62" ht="15.75">
      <c r="A27" s="52" t="s">
        <v>3734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V27" s="52" t="s">
        <v>3734</v>
      </c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Q27" s="52" t="s">
        <v>3734</v>
      </c>
      <c r="AR27" s="65">
        <f t="shared" si="1"/>
        <v>0</v>
      </c>
      <c r="AS27" s="65">
        <f t="shared" si="2"/>
        <v>0</v>
      </c>
      <c r="AT27" s="65">
        <f t="shared" si="3"/>
        <v>0</v>
      </c>
      <c r="AU27" s="65">
        <f t="shared" si="4"/>
        <v>0</v>
      </c>
      <c r="AV27" s="65">
        <f t="shared" si="5"/>
        <v>0</v>
      </c>
      <c r="AW27" s="65">
        <f t="shared" si="6"/>
        <v>0</v>
      </c>
      <c r="AX27" s="65">
        <f t="shared" si="7"/>
        <v>0</v>
      </c>
      <c r="AY27" s="65">
        <f t="shared" si="8"/>
        <v>0</v>
      </c>
      <c r="AZ27" s="65">
        <f t="shared" si="9"/>
        <v>0</v>
      </c>
      <c r="BA27" s="65">
        <f t="shared" si="10"/>
        <v>0</v>
      </c>
      <c r="BB27" s="65">
        <f t="shared" si="11"/>
        <v>0</v>
      </c>
      <c r="BC27" s="65">
        <f t="shared" si="12"/>
        <v>0</v>
      </c>
      <c r="BD27" s="65">
        <f t="shared" si="13"/>
        <v>0</v>
      </c>
      <c r="BE27" s="65">
        <f t="shared" si="14"/>
        <v>0</v>
      </c>
      <c r="BF27" s="65">
        <f t="shared" si="15"/>
        <v>0</v>
      </c>
      <c r="BG27" s="65">
        <f t="shared" si="16"/>
        <v>0</v>
      </c>
      <c r="BH27" s="65">
        <f t="shared" si="17"/>
        <v>0</v>
      </c>
      <c r="BI27" s="65">
        <f t="shared" si="18"/>
        <v>0</v>
      </c>
      <c r="BJ27" s="65">
        <f t="shared" si="19"/>
        <v>0</v>
      </c>
    </row>
    <row r="28" spans="1:62" ht="15.75">
      <c r="A28" s="52" t="s">
        <v>3733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V28" s="52" t="s">
        <v>3733</v>
      </c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Q28" s="52" t="s">
        <v>3733</v>
      </c>
      <c r="AR28" s="65">
        <f t="shared" si="1"/>
        <v>0</v>
      </c>
      <c r="AS28" s="65">
        <f t="shared" si="2"/>
        <v>0</v>
      </c>
      <c r="AT28" s="65">
        <f t="shared" si="3"/>
        <v>0</v>
      </c>
      <c r="AU28" s="65">
        <f t="shared" si="4"/>
        <v>0</v>
      </c>
      <c r="AV28" s="65">
        <f t="shared" si="5"/>
        <v>0</v>
      </c>
      <c r="AW28" s="65">
        <f t="shared" si="6"/>
        <v>0</v>
      </c>
      <c r="AX28" s="65">
        <f t="shared" si="7"/>
        <v>0</v>
      </c>
      <c r="AY28" s="65">
        <f t="shared" si="8"/>
        <v>0</v>
      </c>
      <c r="AZ28" s="65">
        <f t="shared" si="9"/>
        <v>0</v>
      </c>
      <c r="BA28" s="65">
        <f t="shared" si="10"/>
        <v>0</v>
      </c>
      <c r="BB28" s="65">
        <f t="shared" si="11"/>
        <v>0</v>
      </c>
      <c r="BC28" s="65">
        <f t="shared" si="12"/>
        <v>0</v>
      </c>
      <c r="BD28" s="65">
        <f t="shared" si="13"/>
        <v>0</v>
      </c>
      <c r="BE28" s="65">
        <f t="shared" si="14"/>
        <v>0</v>
      </c>
      <c r="BF28" s="65">
        <f t="shared" si="15"/>
        <v>0</v>
      </c>
      <c r="BG28" s="65">
        <f t="shared" si="16"/>
        <v>0</v>
      </c>
      <c r="BH28" s="65">
        <f t="shared" si="17"/>
        <v>0</v>
      </c>
      <c r="BI28" s="65">
        <f t="shared" si="18"/>
        <v>0</v>
      </c>
      <c r="BJ28" s="65">
        <f t="shared" si="19"/>
        <v>0</v>
      </c>
    </row>
    <row r="29" spans="1:62" ht="15.7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</row>
    <row r="30" spans="1:62" ht="15.75">
      <c r="A30" s="64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V30" s="64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Q30" s="64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</row>
    <row r="31" spans="1:62" ht="16.5" thickBot="1">
      <c r="A31" s="6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Q31" s="64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</row>
    <row r="32" spans="1:62" ht="17.25" thickTop="1" thickBot="1">
      <c r="A32" s="62" t="s">
        <v>3732</v>
      </c>
      <c r="B32" s="162" t="s">
        <v>3731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4"/>
      <c r="V32" s="62" t="s">
        <v>3732</v>
      </c>
      <c r="W32" s="162" t="s">
        <v>3731</v>
      </c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4"/>
      <c r="AQ32" s="62" t="s">
        <v>3732</v>
      </c>
      <c r="AR32" s="162" t="s">
        <v>3731</v>
      </c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</row>
    <row r="33" spans="1:62" ht="16.5" thickTop="1">
      <c r="A33" s="61" t="s">
        <v>3730</v>
      </c>
      <c r="B33" s="60">
        <v>0</v>
      </c>
      <c r="C33" s="59">
        <v>5</v>
      </c>
      <c r="D33" s="59">
        <v>10</v>
      </c>
      <c r="E33" s="59">
        <v>15</v>
      </c>
      <c r="F33" s="59">
        <v>20</v>
      </c>
      <c r="G33" s="59">
        <v>25</v>
      </c>
      <c r="H33" s="59">
        <v>30</v>
      </c>
      <c r="I33" s="59">
        <v>35</v>
      </c>
      <c r="J33" s="58">
        <v>40</v>
      </c>
      <c r="K33" s="155" t="s">
        <v>3729</v>
      </c>
      <c r="L33" s="156"/>
      <c r="M33" s="156"/>
      <c r="N33" s="156"/>
      <c r="O33" s="156"/>
      <c r="P33" s="156"/>
      <c r="Q33" s="156"/>
      <c r="R33" s="156"/>
      <c r="S33" s="156"/>
      <c r="T33" s="157"/>
      <c r="V33" s="61" t="s">
        <v>3730</v>
      </c>
      <c r="W33" s="60">
        <v>0</v>
      </c>
      <c r="X33" s="59">
        <v>5</v>
      </c>
      <c r="Y33" s="59">
        <v>10</v>
      </c>
      <c r="Z33" s="59">
        <v>15</v>
      </c>
      <c r="AA33" s="59">
        <v>20</v>
      </c>
      <c r="AB33" s="59">
        <v>25</v>
      </c>
      <c r="AC33" s="59">
        <v>30</v>
      </c>
      <c r="AD33" s="59">
        <v>35</v>
      </c>
      <c r="AE33" s="58">
        <v>40</v>
      </c>
      <c r="AF33" s="155" t="s">
        <v>3729</v>
      </c>
      <c r="AG33" s="156"/>
      <c r="AH33" s="156"/>
      <c r="AI33" s="156"/>
      <c r="AJ33" s="156"/>
      <c r="AK33" s="156"/>
      <c r="AL33" s="156"/>
      <c r="AM33" s="156"/>
      <c r="AN33" s="156"/>
      <c r="AO33" s="157"/>
      <c r="AQ33" s="61" t="s">
        <v>3730</v>
      </c>
      <c r="AR33" s="60">
        <v>0</v>
      </c>
      <c r="AS33" s="59">
        <v>5</v>
      </c>
      <c r="AT33" s="59">
        <v>10</v>
      </c>
      <c r="AU33" s="59">
        <v>15</v>
      </c>
      <c r="AV33" s="59">
        <v>20</v>
      </c>
      <c r="AW33" s="59">
        <v>25</v>
      </c>
      <c r="AX33" s="59">
        <v>30</v>
      </c>
      <c r="AY33" s="59">
        <v>35</v>
      </c>
      <c r="AZ33" s="58">
        <v>40</v>
      </c>
      <c r="BA33" s="155" t="s">
        <v>3729</v>
      </c>
      <c r="BB33" s="156"/>
      <c r="BC33" s="156"/>
      <c r="BD33" s="156"/>
      <c r="BE33" s="156"/>
      <c r="BF33" s="156"/>
      <c r="BG33" s="156"/>
      <c r="BH33" s="156"/>
      <c r="BI33" s="156"/>
      <c r="BJ33" s="157"/>
    </row>
    <row r="34" spans="1:62" ht="15.75">
      <c r="A34" s="56" t="s">
        <v>3728</v>
      </c>
      <c r="B34" s="57"/>
      <c r="C34" s="53"/>
      <c r="D34" s="53"/>
      <c r="E34" s="53"/>
      <c r="F34" s="53"/>
      <c r="G34" s="53"/>
      <c r="H34" s="53"/>
      <c r="I34" s="53"/>
      <c r="J34" s="52"/>
      <c r="K34" s="145"/>
      <c r="L34" s="146"/>
      <c r="M34" s="146"/>
      <c r="N34" s="146"/>
      <c r="O34" s="146"/>
      <c r="P34" s="146"/>
      <c r="Q34" s="146"/>
      <c r="R34" s="146"/>
      <c r="S34" s="146"/>
      <c r="T34" s="148"/>
      <c r="V34" s="56" t="s">
        <v>3728</v>
      </c>
      <c r="W34" s="57"/>
      <c r="X34" s="53"/>
      <c r="Y34" s="53"/>
      <c r="Z34" s="53"/>
      <c r="AA34" s="53"/>
      <c r="AB34" s="53"/>
      <c r="AC34" s="53"/>
      <c r="AD34" s="53"/>
      <c r="AE34" s="52"/>
      <c r="AF34" s="145"/>
      <c r="AG34" s="146"/>
      <c r="AH34" s="146"/>
      <c r="AI34" s="146"/>
      <c r="AJ34" s="146"/>
      <c r="AK34" s="146"/>
      <c r="AL34" s="146"/>
      <c r="AM34" s="146"/>
      <c r="AN34" s="146"/>
      <c r="AO34" s="148"/>
      <c r="AQ34" s="56" t="s">
        <v>3728</v>
      </c>
      <c r="AR34" s="57">
        <f t="shared" ref="AR34:AZ40" si="20">B34+W34+B74+W74</f>
        <v>0</v>
      </c>
      <c r="AS34" s="53">
        <f t="shared" si="20"/>
        <v>0</v>
      </c>
      <c r="AT34" s="53">
        <f t="shared" si="20"/>
        <v>0</v>
      </c>
      <c r="AU34" s="53">
        <f t="shared" si="20"/>
        <v>0</v>
      </c>
      <c r="AV34" s="53">
        <f t="shared" si="20"/>
        <v>0</v>
      </c>
      <c r="AW34" s="53">
        <f t="shared" si="20"/>
        <v>0</v>
      </c>
      <c r="AX34" s="53">
        <f t="shared" si="20"/>
        <v>0</v>
      </c>
      <c r="AY34" s="53">
        <f t="shared" si="20"/>
        <v>0</v>
      </c>
      <c r="AZ34" s="53">
        <f t="shared" si="20"/>
        <v>0</v>
      </c>
      <c r="BA34" s="145"/>
      <c r="BB34" s="146"/>
      <c r="BC34" s="146"/>
      <c r="BD34" s="146"/>
      <c r="BE34" s="146"/>
      <c r="BF34" s="146"/>
      <c r="BG34" s="146"/>
      <c r="BH34" s="146"/>
      <c r="BI34" s="146"/>
      <c r="BJ34" s="148"/>
    </row>
    <row r="35" spans="1:62" ht="15.75">
      <c r="A35" s="56" t="s">
        <v>3727</v>
      </c>
      <c r="B35" s="54"/>
      <c r="C35" s="53"/>
      <c r="D35" s="53"/>
      <c r="E35" s="53"/>
      <c r="F35" s="53"/>
      <c r="G35" s="53"/>
      <c r="H35" s="53"/>
      <c r="I35" s="53"/>
      <c r="J35" s="52"/>
      <c r="K35" s="145"/>
      <c r="L35" s="146"/>
      <c r="M35" s="146"/>
      <c r="N35" s="146"/>
      <c r="O35" s="146"/>
      <c r="P35" s="146"/>
      <c r="Q35" s="146"/>
      <c r="R35" s="146"/>
      <c r="S35" s="146"/>
      <c r="T35" s="148"/>
      <c r="V35" s="56" t="s">
        <v>3727</v>
      </c>
      <c r="W35" s="54"/>
      <c r="X35" s="53"/>
      <c r="Y35" s="53"/>
      <c r="Z35" s="53"/>
      <c r="AA35" s="53"/>
      <c r="AB35" s="53"/>
      <c r="AC35" s="53"/>
      <c r="AD35" s="53"/>
      <c r="AE35" s="52"/>
      <c r="AF35" s="145"/>
      <c r="AG35" s="146"/>
      <c r="AH35" s="146"/>
      <c r="AI35" s="146"/>
      <c r="AJ35" s="146"/>
      <c r="AK35" s="146"/>
      <c r="AL35" s="146"/>
      <c r="AM35" s="146"/>
      <c r="AN35" s="146"/>
      <c r="AO35" s="148"/>
      <c r="AQ35" s="56" t="s">
        <v>3727</v>
      </c>
      <c r="AR35" s="57">
        <f t="shared" si="20"/>
        <v>0</v>
      </c>
      <c r="AS35" s="53">
        <f t="shared" si="20"/>
        <v>0</v>
      </c>
      <c r="AT35" s="53">
        <f t="shared" si="20"/>
        <v>0</v>
      </c>
      <c r="AU35" s="53">
        <f t="shared" si="20"/>
        <v>0</v>
      </c>
      <c r="AV35" s="53">
        <f t="shared" si="20"/>
        <v>0</v>
      </c>
      <c r="AW35" s="53">
        <f t="shared" si="20"/>
        <v>0</v>
      </c>
      <c r="AX35" s="53">
        <f t="shared" si="20"/>
        <v>0</v>
      </c>
      <c r="AY35" s="53">
        <f t="shared" si="20"/>
        <v>0</v>
      </c>
      <c r="AZ35" s="53">
        <f t="shared" si="20"/>
        <v>0</v>
      </c>
      <c r="BA35" s="145"/>
      <c r="BB35" s="146"/>
      <c r="BC35" s="146"/>
      <c r="BD35" s="146"/>
      <c r="BE35" s="146"/>
      <c r="BF35" s="146"/>
      <c r="BG35" s="146"/>
      <c r="BH35" s="146"/>
      <c r="BI35" s="146"/>
      <c r="BJ35" s="148"/>
    </row>
    <row r="36" spans="1:62" ht="15.75">
      <c r="A36" s="56" t="s">
        <v>3726</v>
      </c>
      <c r="B36" s="54"/>
      <c r="C36" s="53"/>
      <c r="D36" s="53"/>
      <c r="E36" s="53"/>
      <c r="F36" s="53"/>
      <c r="G36" s="53"/>
      <c r="H36" s="53"/>
      <c r="I36" s="53"/>
      <c r="J36" s="52"/>
      <c r="K36" s="145"/>
      <c r="L36" s="146"/>
      <c r="M36" s="146"/>
      <c r="N36" s="146"/>
      <c r="O36" s="146"/>
      <c r="P36" s="146"/>
      <c r="Q36" s="146"/>
      <c r="R36" s="146"/>
      <c r="S36" s="146"/>
      <c r="T36" s="148"/>
      <c r="V36" s="56" t="s">
        <v>3726</v>
      </c>
      <c r="W36" s="54"/>
      <c r="X36" s="53"/>
      <c r="Y36" s="53"/>
      <c r="Z36" s="53"/>
      <c r="AA36" s="53"/>
      <c r="AB36" s="53"/>
      <c r="AC36" s="53"/>
      <c r="AD36" s="53"/>
      <c r="AE36" s="52"/>
      <c r="AF36" s="145"/>
      <c r="AG36" s="146"/>
      <c r="AH36" s="146"/>
      <c r="AI36" s="146"/>
      <c r="AJ36" s="146"/>
      <c r="AK36" s="146"/>
      <c r="AL36" s="146"/>
      <c r="AM36" s="146"/>
      <c r="AN36" s="146"/>
      <c r="AO36" s="148"/>
      <c r="AQ36" s="56" t="s">
        <v>3726</v>
      </c>
      <c r="AR36" s="57">
        <f t="shared" si="20"/>
        <v>0</v>
      </c>
      <c r="AS36" s="53">
        <f t="shared" si="20"/>
        <v>0</v>
      </c>
      <c r="AT36" s="53">
        <f t="shared" si="20"/>
        <v>0</v>
      </c>
      <c r="AU36" s="53">
        <f t="shared" si="20"/>
        <v>0</v>
      </c>
      <c r="AV36" s="53">
        <f t="shared" si="20"/>
        <v>0</v>
      </c>
      <c r="AW36" s="53">
        <f t="shared" si="20"/>
        <v>0</v>
      </c>
      <c r="AX36" s="53">
        <f t="shared" si="20"/>
        <v>0</v>
      </c>
      <c r="AY36" s="53">
        <f t="shared" si="20"/>
        <v>0</v>
      </c>
      <c r="AZ36" s="53">
        <f t="shared" si="20"/>
        <v>0</v>
      </c>
      <c r="BA36" s="145"/>
      <c r="BB36" s="146"/>
      <c r="BC36" s="146"/>
      <c r="BD36" s="146"/>
      <c r="BE36" s="146"/>
      <c r="BF36" s="146"/>
      <c r="BG36" s="146"/>
      <c r="BH36" s="146"/>
      <c r="BI36" s="146"/>
      <c r="BJ36" s="148"/>
    </row>
    <row r="37" spans="1:62" ht="15.75">
      <c r="A37" s="56" t="s">
        <v>3725</v>
      </c>
      <c r="B37" s="54"/>
      <c r="C37" s="53"/>
      <c r="D37" s="53"/>
      <c r="E37" s="53"/>
      <c r="F37" s="53"/>
      <c r="G37" s="53"/>
      <c r="H37" s="53"/>
      <c r="I37" s="53"/>
      <c r="J37" s="52"/>
      <c r="K37" s="145"/>
      <c r="L37" s="146"/>
      <c r="M37" s="146"/>
      <c r="N37" s="146"/>
      <c r="O37" s="146"/>
      <c r="P37" s="146"/>
      <c r="Q37" s="146"/>
      <c r="R37" s="146"/>
      <c r="S37" s="146"/>
      <c r="T37" s="148"/>
      <c r="V37" s="56" t="s">
        <v>3725</v>
      </c>
      <c r="W37" s="54"/>
      <c r="X37" s="53"/>
      <c r="Y37" s="53"/>
      <c r="Z37" s="53"/>
      <c r="AA37" s="53"/>
      <c r="AB37" s="53"/>
      <c r="AC37" s="53"/>
      <c r="AD37" s="53"/>
      <c r="AE37" s="52"/>
      <c r="AF37" s="145"/>
      <c r="AG37" s="146"/>
      <c r="AH37" s="146"/>
      <c r="AI37" s="146"/>
      <c r="AJ37" s="146"/>
      <c r="AK37" s="146"/>
      <c r="AL37" s="146"/>
      <c r="AM37" s="146"/>
      <c r="AN37" s="146"/>
      <c r="AO37" s="148"/>
      <c r="AQ37" s="56" t="s">
        <v>3725</v>
      </c>
      <c r="AR37" s="57">
        <f t="shared" si="20"/>
        <v>0</v>
      </c>
      <c r="AS37" s="53">
        <f t="shared" si="20"/>
        <v>0</v>
      </c>
      <c r="AT37" s="53">
        <f t="shared" si="20"/>
        <v>0</v>
      </c>
      <c r="AU37" s="53">
        <f t="shared" si="20"/>
        <v>0</v>
      </c>
      <c r="AV37" s="53">
        <f t="shared" si="20"/>
        <v>0</v>
      </c>
      <c r="AW37" s="53">
        <f t="shared" si="20"/>
        <v>0</v>
      </c>
      <c r="AX37" s="53">
        <f t="shared" si="20"/>
        <v>0</v>
      </c>
      <c r="AY37" s="53">
        <f t="shared" si="20"/>
        <v>0</v>
      </c>
      <c r="AZ37" s="53">
        <f t="shared" si="20"/>
        <v>0</v>
      </c>
      <c r="BA37" s="145"/>
      <c r="BB37" s="146"/>
      <c r="BC37" s="146"/>
      <c r="BD37" s="146"/>
      <c r="BE37" s="146"/>
      <c r="BF37" s="146"/>
      <c r="BG37" s="146"/>
      <c r="BH37" s="146"/>
      <c r="BI37" s="146"/>
      <c r="BJ37" s="148"/>
    </row>
    <row r="38" spans="1:62" ht="15.75">
      <c r="A38" s="56" t="s">
        <v>3724</v>
      </c>
      <c r="B38" s="54"/>
      <c r="C38" s="53"/>
      <c r="D38" s="53"/>
      <c r="E38" s="53"/>
      <c r="F38" s="53"/>
      <c r="G38" s="53"/>
      <c r="H38" s="53"/>
      <c r="I38" s="53"/>
      <c r="J38" s="52"/>
      <c r="K38" s="145"/>
      <c r="L38" s="146"/>
      <c r="M38" s="146"/>
      <c r="N38" s="146"/>
      <c r="O38" s="146"/>
      <c r="P38" s="146"/>
      <c r="Q38" s="146"/>
      <c r="R38" s="146"/>
      <c r="S38" s="146"/>
      <c r="T38" s="148"/>
      <c r="V38" s="56" t="s">
        <v>3724</v>
      </c>
      <c r="W38" s="54"/>
      <c r="X38" s="53"/>
      <c r="Y38" s="53"/>
      <c r="Z38" s="53"/>
      <c r="AA38" s="53"/>
      <c r="AB38" s="53"/>
      <c r="AC38" s="53"/>
      <c r="AD38" s="53"/>
      <c r="AE38" s="52"/>
      <c r="AF38" s="145"/>
      <c r="AG38" s="146"/>
      <c r="AH38" s="146"/>
      <c r="AI38" s="146"/>
      <c r="AJ38" s="146"/>
      <c r="AK38" s="146"/>
      <c r="AL38" s="146"/>
      <c r="AM38" s="146"/>
      <c r="AN38" s="146"/>
      <c r="AO38" s="148"/>
      <c r="AQ38" s="56" t="s">
        <v>3724</v>
      </c>
      <c r="AR38" s="57">
        <f t="shared" si="20"/>
        <v>0</v>
      </c>
      <c r="AS38" s="53">
        <f t="shared" si="20"/>
        <v>0</v>
      </c>
      <c r="AT38" s="53">
        <f t="shared" si="20"/>
        <v>0</v>
      </c>
      <c r="AU38" s="53">
        <f t="shared" si="20"/>
        <v>0</v>
      </c>
      <c r="AV38" s="53">
        <f t="shared" si="20"/>
        <v>0</v>
      </c>
      <c r="AW38" s="53">
        <f t="shared" si="20"/>
        <v>0</v>
      </c>
      <c r="AX38" s="53">
        <f t="shared" si="20"/>
        <v>0</v>
      </c>
      <c r="AY38" s="53">
        <f t="shared" si="20"/>
        <v>0</v>
      </c>
      <c r="AZ38" s="53">
        <f t="shared" si="20"/>
        <v>0</v>
      </c>
      <c r="BA38" s="145"/>
      <c r="BB38" s="146"/>
      <c r="BC38" s="146"/>
      <c r="BD38" s="146"/>
      <c r="BE38" s="146"/>
      <c r="BF38" s="146"/>
      <c r="BG38" s="146"/>
      <c r="BH38" s="146"/>
      <c r="BI38" s="146"/>
      <c r="BJ38" s="148"/>
    </row>
    <row r="39" spans="1:62" ht="15.75">
      <c r="A39" s="55" t="s">
        <v>3723</v>
      </c>
      <c r="B39" s="54"/>
      <c r="C39" s="53"/>
      <c r="D39" s="53"/>
      <c r="E39" s="53"/>
      <c r="F39" s="53"/>
      <c r="G39" s="53"/>
      <c r="H39" s="53"/>
      <c r="I39" s="53"/>
      <c r="J39" s="52"/>
      <c r="K39" s="145"/>
      <c r="L39" s="146"/>
      <c r="M39" s="146"/>
      <c r="N39" s="146"/>
      <c r="O39" s="146"/>
      <c r="P39" s="146"/>
      <c r="Q39" s="146"/>
      <c r="R39" s="146"/>
      <c r="S39" s="146"/>
      <c r="T39" s="148"/>
      <c r="V39" s="55" t="s">
        <v>3723</v>
      </c>
      <c r="W39" s="54"/>
      <c r="X39" s="53"/>
      <c r="Y39" s="53"/>
      <c r="Z39" s="53"/>
      <c r="AA39" s="53"/>
      <c r="AB39" s="53"/>
      <c r="AC39" s="53"/>
      <c r="AD39" s="53"/>
      <c r="AE39" s="52"/>
      <c r="AF39" s="145"/>
      <c r="AG39" s="146"/>
      <c r="AH39" s="146"/>
      <c r="AI39" s="146"/>
      <c r="AJ39" s="146"/>
      <c r="AK39" s="146"/>
      <c r="AL39" s="146"/>
      <c r="AM39" s="146"/>
      <c r="AN39" s="146"/>
      <c r="AO39" s="148"/>
      <c r="AQ39" s="55" t="s">
        <v>3723</v>
      </c>
      <c r="AR39" s="57">
        <f t="shared" si="20"/>
        <v>0</v>
      </c>
      <c r="AS39" s="53">
        <f t="shared" si="20"/>
        <v>0</v>
      </c>
      <c r="AT39" s="53">
        <f t="shared" si="20"/>
        <v>0</v>
      </c>
      <c r="AU39" s="53">
        <f t="shared" si="20"/>
        <v>0</v>
      </c>
      <c r="AV39" s="53">
        <f t="shared" si="20"/>
        <v>0</v>
      </c>
      <c r="AW39" s="53">
        <f t="shared" si="20"/>
        <v>0</v>
      </c>
      <c r="AX39" s="53">
        <f t="shared" si="20"/>
        <v>0</v>
      </c>
      <c r="AY39" s="53">
        <f t="shared" si="20"/>
        <v>0</v>
      </c>
      <c r="AZ39" s="53">
        <f t="shared" si="20"/>
        <v>0</v>
      </c>
      <c r="BA39" s="145"/>
      <c r="BB39" s="146"/>
      <c r="BC39" s="146"/>
      <c r="BD39" s="146"/>
      <c r="BE39" s="146"/>
      <c r="BF39" s="146"/>
      <c r="BG39" s="146"/>
      <c r="BH39" s="146"/>
      <c r="BI39" s="146"/>
      <c r="BJ39" s="148"/>
    </row>
    <row r="40" spans="1:62" ht="16.5" thickBot="1">
      <c r="A40" s="51" t="s">
        <v>3722</v>
      </c>
      <c r="B40" s="75"/>
      <c r="C40" s="74"/>
      <c r="D40" s="74"/>
      <c r="E40" s="74"/>
      <c r="F40" s="74"/>
      <c r="G40" s="74"/>
      <c r="H40" s="74"/>
      <c r="I40" s="74"/>
      <c r="J40" s="73"/>
      <c r="K40" s="149"/>
      <c r="L40" s="150"/>
      <c r="M40" s="150"/>
      <c r="N40" s="150"/>
      <c r="O40" s="150"/>
      <c r="P40" s="150"/>
      <c r="Q40" s="150"/>
      <c r="R40" s="150"/>
      <c r="S40" s="150"/>
      <c r="T40" s="151"/>
      <c r="V40" s="51" t="s">
        <v>3722</v>
      </c>
      <c r="W40" s="75"/>
      <c r="X40" s="74"/>
      <c r="Y40" s="74"/>
      <c r="Z40" s="74"/>
      <c r="AA40" s="74"/>
      <c r="AB40" s="74"/>
      <c r="AC40" s="74"/>
      <c r="AD40" s="74"/>
      <c r="AE40" s="73"/>
      <c r="AF40" s="149"/>
      <c r="AG40" s="150"/>
      <c r="AH40" s="150"/>
      <c r="AI40" s="150"/>
      <c r="AJ40" s="150"/>
      <c r="AK40" s="150"/>
      <c r="AL40" s="150"/>
      <c r="AM40" s="150"/>
      <c r="AN40" s="150"/>
      <c r="AO40" s="151"/>
      <c r="AQ40" s="51" t="s">
        <v>3722</v>
      </c>
      <c r="AR40" s="67">
        <f t="shared" si="20"/>
        <v>0</v>
      </c>
      <c r="AS40" s="49">
        <f t="shared" si="20"/>
        <v>0</v>
      </c>
      <c r="AT40" s="49">
        <f t="shared" si="20"/>
        <v>0</v>
      </c>
      <c r="AU40" s="49">
        <f t="shared" si="20"/>
        <v>0</v>
      </c>
      <c r="AV40" s="49">
        <f t="shared" si="20"/>
        <v>0</v>
      </c>
      <c r="AW40" s="49">
        <f t="shared" si="20"/>
        <v>0</v>
      </c>
      <c r="AX40" s="49">
        <f t="shared" si="20"/>
        <v>0</v>
      </c>
      <c r="AY40" s="49">
        <f t="shared" si="20"/>
        <v>0</v>
      </c>
      <c r="AZ40" s="49">
        <f t="shared" si="20"/>
        <v>0</v>
      </c>
      <c r="BA40" s="149"/>
      <c r="BB40" s="150"/>
      <c r="BC40" s="150"/>
      <c r="BD40" s="150"/>
      <c r="BE40" s="150"/>
      <c r="BF40" s="150"/>
      <c r="BG40" s="150"/>
      <c r="BH40" s="150"/>
      <c r="BI40" s="150"/>
      <c r="BJ40" s="151"/>
    </row>
    <row r="41" spans="1:62" ht="15.75" thickTop="1"/>
    <row r="42" spans="1:62" ht="15.75" thickBot="1"/>
    <row r="43" spans="1:62" ht="16.5" thickTop="1" thickBot="1">
      <c r="A43" s="165" t="s">
        <v>3755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7"/>
      <c r="V43" s="165" t="s">
        <v>3755</v>
      </c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</row>
    <row r="44" spans="1:62" ht="15.75" thickBot="1">
      <c r="A44" s="168" t="s">
        <v>3754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70"/>
      <c r="V44" s="168" t="s">
        <v>3754</v>
      </c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70"/>
    </row>
    <row r="45" spans="1:62" ht="17.25" thickTop="1" thickBot="1">
      <c r="A45" s="51" t="s">
        <v>3739</v>
      </c>
      <c r="B45" s="158" t="s">
        <v>3731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60"/>
      <c r="V45" s="51" t="s">
        <v>3739</v>
      </c>
      <c r="W45" s="161" t="s">
        <v>3731</v>
      </c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1"/>
    </row>
    <row r="46" spans="1:62" ht="16.5" thickTop="1">
      <c r="A46" s="61" t="s">
        <v>3730</v>
      </c>
      <c r="B46" s="60">
        <v>0</v>
      </c>
      <c r="C46" s="59">
        <v>5</v>
      </c>
      <c r="D46" s="59">
        <v>10</v>
      </c>
      <c r="E46" s="59">
        <v>15</v>
      </c>
      <c r="F46" s="59">
        <v>20</v>
      </c>
      <c r="G46" s="59">
        <v>25</v>
      </c>
      <c r="H46" s="59">
        <v>30</v>
      </c>
      <c r="I46" s="59">
        <v>35</v>
      </c>
      <c r="J46" s="58">
        <v>40</v>
      </c>
      <c r="K46" s="155" t="s">
        <v>3729</v>
      </c>
      <c r="L46" s="156"/>
      <c r="M46" s="156"/>
      <c r="N46" s="156"/>
      <c r="O46" s="156"/>
      <c r="P46" s="156"/>
      <c r="Q46" s="156"/>
      <c r="R46" s="156"/>
      <c r="S46" s="156"/>
      <c r="T46" s="157"/>
      <c r="V46" s="61" t="s">
        <v>3730</v>
      </c>
      <c r="W46" s="60">
        <v>0</v>
      </c>
      <c r="X46" s="59">
        <v>5</v>
      </c>
      <c r="Y46" s="59">
        <v>10</v>
      </c>
      <c r="Z46" s="59">
        <v>15</v>
      </c>
      <c r="AA46" s="59">
        <v>20</v>
      </c>
      <c r="AB46" s="59">
        <v>25</v>
      </c>
      <c r="AC46" s="59">
        <v>30</v>
      </c>
      <c r="AD46" s="59">
        <v>35</v>
      </c>
      <c r="AE46" s="58">
        <v>40</v>
      </c>
      <c r="AF46" s="155" t="s">
        <v>3729</v>
      </c>
      <c r="AG46" s="156"/>
      <c r="AH46" s="156"/>
      <c r="AI46" s="156"/>
      <c r="AJ46" s="156"/>
      <c r="AK46" s="156"/>
      <c r="AL46" s="156"/>
      <c r="AM46" s="156"/>
      <c r="AN46" s="156"/>
      <c r="AO46" s="157"/>
    </row>
    <row r="47" spans="1:62" ht="15.75">
      <c r="A47" s="56" t="s">
        <v>3728</v>
      </c>
      <c r="B47" s="57"/>
      <c r="C47" s="53"/>
      <c r="D47" s="53"/>
      <c r="E47" s="53"/>
      <c r="F47" s="53"/>
      <c r="G47" s="53"/>
      <c r="H47" s="53"/>
      <c r="I47" s="53"/>
      <c r="J47" s="52"/>
      <c r="K47" s="145"/>
      <c r="L47" s="146"/>
      <c r="M47" s="146"/>
      <c r="N47" s="146"/>
      <c r="O47" s="146"/>
      <c r="P47" s="146"/>
      <c r="Q47" s="146"/>
      <c r="R47" s="146"/>
      <c r="S47" s="146"/>
      <c r="T47" s="148"/>
      <c r="V47" s="56" t="s">
        <v>3728</v>
      </c>
      <c r="W47" s="57"/>
      <c r="X47" s="53"/>
      <c r="Y47" s="53"/>
      <c r="Z47" s="53"/>
      <c r="AA47" s="53"/>
      <c r="AB47" s="53"/>
      <c r="AC47" s="53"/>
      <c r="AD47" s="53"/>
      <c r="AE47" s="52"/>
      <c r="AF47" s="145"/>
      <c r="AG47" s="146"/>
      <c r="AH47" s="146"/>
      <c r="AI47" s="146"/>
      <c r="AJ47" s="146"/>
      <c r="AK47" s="146"/>
      <c r="AL47" s="146"/>
      <c r="AM47" s="146"/>
      <c r="AN47" s="146"/>
      <c r="AO47" s="148"/>
    </row>
    <row r="48" spans="1:62" ht="15.75">
      <c r="A48" s="56" t="s">
        <v>3727</v>
      </c>
      <c r="B48" s="54"/>
      <c r="C48" s="53"/>
      <c r="D48" s="53"/>
      <c r="E48" s="53"/>
      <c r="F48" s="53"/>
      <c r="G48" s="53"/>
      <c r="H48" s="53"/>
      <c r="I48" s="53"/>
      <c r="J48" s="52"/>
      <c r="K48" s="145"/>
      <c r="L48" s="146"/>
      <c r="M48" s="146"/>
      <c r="N48" s="146"/>
      <c r="O48" s="146"/>
      <c r="P48" s="146"/>
      <c r="Q48" s="146"/>
      <c r="R48" s="146"/>
      <c r="S48" s="146"/>
      <c r="T48" s="148"/>
      <c r="V48" s="56" t="s">
        <v>3727</v>
      </c>
      <c r="W48" s="54"/>
      <c r="X48" s="53"/>
      <c r="Y48" s="53"/>
      <c r="Z48" s="53"/>
      <c r="AA48" s="53"/>
      <c r="AB48" s="53"/>
      <c r="AC48" s="53"/>
      <c r="AD48" s="53"/>
      <c r="AE48" s="52"/>
      <c r="AF48" s="145"/>
      <c r="AG48" s="146"/>
      <c r="AH48" s="146"/>
      <c r="AI48" s="146"/>
      <c r="AJ48" s="146"/>
      <c r="AK48" s="146"/>
      <c r="AL48" s="146"/>
      <c r="AM48" s="146"/>
      <c r="AN48" s="146"/>
      <c r="AO48" s="148"/>
    </row>
    <row r="49" spans="1:41" ht="15.75">
      <c r="A49" s="56" t="s">
        <v>3726</v>
      </c>
      <c r="B49" s="54"/>
      <c r="C49" s="53"/>
      <c r="D49" s="53"/>
      <c r="E49" s="53"/>
      <c r="F49" s="53"/>
      <c r="G49" s="53"/>
      <c r="H49" s="53"/>
      <c r="I49" s="53"/>
      <c r="J49" s="52"/>
      <c r="K49" s="145"/>
      <c r="L49" s="146"/>
      <c r="M49" s="146"/>
      <c r="N49" s="146"/>
      <c r="O49" s="146"/>
      <c r="P49" s="146"/>
      <c r="Q49" s="146"/>
      <c r="R49" s="146"/>
      <c r="S49" s="146"/>
      <c r="T49" s="148"/>
      <c r="V49" s="56" t="s">
        <v>3726</v>
      </c>
      <c r="W49" s="54"/>
      <c r="X49" s="53"/>
      <c r="Y49" s="53"/>
      <c r="Z49" s="53"/>
      <c r="AA49" s="53"/>
      <c r="AB49" s="53"/>
      <c r="AC49" s="53"/>
      <c r="AD49" s="53"/>
      <c r="AE49" s="52"/>
      <c r="AF49" s="145"/>
      <c r="AG49" s="146"/>
      <c r="AH49" s="146"/>
      <c r="AI49" s="146"/>
      <c r="AJ49" s="146"/>
      <c r="AK49" s="146"/>
      <c r="AL49" s="146"/>
      <c r="AM49" s="146"/>
      <c r="AN49" s="146"/>
      <c r="AO49" s="148"/>
    </row>
    <row r="50" spans="1:41" ht="15.75">
      <c r="A50" s="56" t="s">
        <v>3725</v>
      </c>
      <c r="B50" s="54"/>
      <c r="C50" s="53"/>
      <c r="D50" s="53"/>
      <c r="E50" s="53"/>
      <c r="F50" s="53"/>
      <c r="G50" s="53"/>
      <c r="H50" s="53"/>
      <c r="I50" s="53"/>
      <c r="J50" s="52"/>
      <c r="K50" s="145"/>
      <c r="L50" s="146"/>
      <c r="M50" s="146"/>
      <c r="N50" s="146"/>
      <c r="O50" s="146"/>
      <c r="P50" s="146"/>
      <c r="Q50" s="146"/>
      <c r="R50" s="146"/>
      <c r="S50" s="146"/>
      <c r="T50" s="148"/>
      <c r="V50" s="56" t="s">
        <v>3725</v>
      </c>
      <c r="W50" s="54"/>
      <c r="X50" s="53"/>
      <c r="Y50" s="53"/>
      <c r="Z50" s="53"/>
      <c r="AA50" s="53"/>
      <c r="AB50" s="53"/>
      <c r="AC50" s="53"/>
      <c r="AD50" s="53"/>
      <c r="AE50" s="52"/>
      <c r="AF50" s="145"/>
      <c r="AG50" s="146"/>
      <c r="AH50" s="146"/>
      <c r="AI50" s="146"/>
      <c r="AJ50" s="146"/>
      <c r="AK50" s="146"/>
      <c r="AL50" s="146"/>
      <c r="AM50" s="146"/>
      <c r="AN50" s="146"/>
      <c r="AO50" s="148"/>
    </row>
    <row r="51" spans="1:41" ht="15.75">
      <c r="A51" s="56" t="s">
        <v>3724</v>
      </c>
      <c r="B51" s="54"/>
      <c r="C51" s="53"/>
      <c r="D51" s="53"/>
      <c r="E51" s="53"/>
      <c r="F51" s="53"/>
      <c r="G51" s="53"/>
      <c r="H51" s="53"/>
      <c r="I51" s="53"/>
      <c r="J51" s="52"/>
      <c r="K51" s="145"/>
      <c r="L51" s="146"/>
      <c r="M51" s="146"/>
      <c r="N51" s="146"/>
      <c r="O51" s="146"/>
      <c r="P51" s="146"/>
      <c r="Q51" s="146"/>
      <c r="R51" s="146"/>
      <c r="S51" s="146"/>
      <c r="T51" s="148"/>
      <c r="V51" s="56" t="s">
        <v>3724</v>
      </c>
      <c r="W51" s="54"/>
      <c r="X51" s="53"/>
      <c r="Y51" s="53"/>
      <c r="Z51" s="53"/>
      <c r="AA51" s="53"/>
      <c r="AB51" s="53"/>
      <c r="AC51" s="53"/>
      <c r="AD51" s="53"/>
      <c r="AE51" s="52"/>
      <c r="AF51" s="145"/>
      <c r="AG51" s="146"/>
      <c r="AH51" s="146"/>
      <c r="AI51" s="146"/>
      <c r="AJ51" s="146"/>
      <c r="AK51" s="146"/>
      <c r="AL51" s="146"/>
      <c r="AM51" s="146"/>
      <c r="AN51" s="146"/>
      <c r="AO51" s="148"/>
    </row>
    <row r="52" spans="1:41" ht="15.75">
      <c r="A52" s="55" t="s">
        <v>3723</v>
      </c>
      <c r="B52" s="54"/>
      <c r="C52" s="53"/>
      <c r="D52" s="53"/>
      <c r="E52" s="53"/>
      <c r="F52" s="53"/>
      <c r="G52" s="53"/>
      <c r="H52" s="53"/>
      <c r="I52" s="53"/>
      <c r="J52" s="52"/>
      <c r="K52" s="145"/>
      <c r="L52" s="146"/>
      <c r="M52" s="146"/>
      <c r="N52" s="146"/>
      <c r="O52" s="146"/>
      <c r="P52" s="146"/>
      <c r="Q52" s="146"/>
      <c r="R52" s="146"/>
      <c r="S52" s="146"/>
      <c r="T52" s="148"/>
      <c r="V52" s="55" t="s">
        <v>3723</v>
      </c>
      <c r="W52" s="54"/>
      <c r="X52" s="53"/>
      <c r="Y52" s="53"/>
      <c r="Z52" s="53"/>
      <c r="AA52" s="53"/>
      <c r="AB52" s="53"/>
      <c r="AC52" s="53"/>
      <c r="AD52" s="53"/>
      <c r="AE52" s="52"/>
      <c r="AF52" s="145"/>
      <c r="AG52" s="146"/>
      <c r="AH52" s="146"/>
      <c r="AI52" s="146"/>
      <c r="AJ52" s="146"/>
      <c r="AK52" s="146"/>
      <c r="AL52" s="146"/>
      <c r="AM52" s="146"/>
      <c r="AN52" s="146"/>
      <c r="AO52" s="148"/>
    </row>
    <row r="53" spans="1:41" ht="16.5" thickBot="1">
      <c r="A53" s="51" t="s">
        <v>3722</v>
      </c>
      <c r="B53" s="75"/>
      <c r="C53" s="74"/>
      <c r="D53" s="74"/>
      <c r="E53" s="74"/>
      <c r="F53" s="74"/>
      <c r="G53" s="74"/>
      <c r="H53" s="74"/>
      <c r="I53" s="74"/>
      <c r="J53" s="73"/>
      <c r="K53" s="149"/>
      <c r="L53" s="150"/>
      <c r="M53" s="150"/>
      <c r="N53" s="150"/>
      <c r="O53" s="150"/>
      <c r="P53" s="150"/>
      <c r="Q53" s="150"/>
      <c r="R53" s="150"/>
      <c r="S53" s="150"/>
      <c r="T53" s="151"/>
      <c r="V53" s="66" t="s">
        <v>3722</v>
      </c>
      <c r="W53" s="75"/>
      <c r="X53" s="74"/>
      <c r="Y53" s="74"/>
      <c r="Z53" s="74"/>
      <c r="AA53" s="74"/>
      <c r="AB53" s="74"/>
      <c r="AC53" s="74"/>
      <c r="AD53" s="74"/>
      <c r="AE53" s="73"/>
      <c r="AF53" s="152"/>
      <c r="AG53" s="153"/>
      <c r="AH53" s="153"/>
      <c r="AI53" s="153"/>
      <c r="AJ53" s="153"/>
      <c r="AK53" s="153"/>
      <c r="AL53" s="153"/>
      <c r="AM53" s="153"/>
      <c r="AN53" s="153"/>
      <c r="AO53" s="154"/>
    </row>
    <row r="54" spans="1:41" ht="16.5" thickTop="1">
      <c r="V54" s="64"/>
      <c r="W54" s="13"/>
      <c r="X54" s="13"/>
      <c r="Y54" s="13"/>
      <c r="Z54" s="13"/>
      <c r="AA54" s="13"/>
      <c r="AB54" s="13"/>
      <c r="AC54" s="13"/>
      <c r="AD54" s="13"/>
      <c r="AE54" s="1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7" spans="1:41" ht="15.75">
      <c r="A57" s="53"/>
      <c r="B57" s="145" t="s">
        <v>3731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V57" s="53"/>
      <c r="W57" s="145" t="s">
        <v>3731</v>
      </c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</row>
    <row r="58" spans="1:41" ht="15.75">
      <c r="A58" s="58" t="s">
        <v>3730</v>
      </c>
      <c r="B58" s="65">
        <v>0</v>
      </c>
      <c r="C58" s="65">
        <v>5</v>
      </c>
      <c r="D58" s="65">
        <v>10</v>
      </c>
      <c r="E58" s="65">
        <v>15</v>
      </c>
      <c r="F58" s="65">
        <v>20</v>
      </c>
      <c r="G58" s="65">
        <v>25</v>
      </c>
      <c r="H58" s="65">
        <v>30</v>
      </c>
      <c r="I58" s="65">
        <v>35</v>
      </c>
      <c r="J58" s="65">
        <v>40</v>
      </c>
      <c r="K58" s="65">
        <v>45</v>
      </c>
      <c r="L58" s="65">
        <v>50</v>
      </c>
      <c r="M58" s="65">
        <v>55</v>
      </c>
      <c r="N58" s="65">
        <v>60</v>
      </c>
      <c r="O58" s="65">
        <v>65</v>
      </c>
      <c r="P58" s="65">
        <v>70</v>
      </c>
      <c r="Q58" s="65">
        <v>75</v>
      </c>
      <c r="R58" s="65">
        <v>80</v>
      </c>
      <c r="S58" s="65">
        <v>85</v>
      </c>
      <c r="T58" s="65">
        <v>90</v>
      </c>
      <c r="V58" s="58" t="s">
        <v>3730</v>
      </c>
      <c r="W58" s="65">
        <v>0</v>
      </c>
      <c r="X58" s="65">
        <v>5</v>
      </c>
      <c r="Y58" s="65">
        <v>10</v>
      </c>
      <c r="Z58" s="65">
        <v>15</v>
      </c>
      <c r="AA58" s="65">
        <v>20</v>
      </c>
      <c r="AB58" s="65">
        <v>25</v>
      </c>
      <c r="AC58" s="65">
        <v>30</v>
      </c>
      <c r="AD58" s="65">
        <v>35</v>
      </c>
      <c r="AE58" s="65">
        <v>40</v>
      </c>
      <c r="AF58" s="65">
        <v>45</v>
      </c>
      <c r="AG58" s="65">
        <v>50</v>
      </c>
      <c r="AH58" s="65">
        <v>55</v>
      </c>
      <c r="AI58" s="65">
        <v>60</v>
      </c>
      <c r="AJ58" s="65">
        <v>65</v>
      </c>
      <c r="AK58" s="65">
        <v>70</v>
      </c>
      <c r="AL58" s="65">
        <v>75</v>
      </c>
      <c r="AM58" s="65">
        <v>80</v>
      </c>
      <c r="AN58" s="65">
        <v>85</v>
      </c>
      <c r="AO58" s="65">
        <v>90</v>
      </c>
    </row>
    <row r="59" spans="1:41" ht="15.75">
      <c r="A59" s="52" t="s">
        <v>3738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V59" s="52" t="s">
        <v>3738</v>
      </c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ht="15.75">
      <c r="A60" s="52" t="s">
        <v>3737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V60" s="52" t="s">
        <v>3737</v>
      </c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ht="15.75">
      <c r="A61" s="52" t="s">
        <v>3736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52" t="s">
        <v>3736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 ht="15.75">
      <c r="A62" s="52" t="s">
        <v>3727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V62" s="52" t="s">
        <v>3727</v>
      </c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 ht="15.75">
      <c r="A63" s="52" t="s">
        <v>3735</v>
      </c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52" t="s">
        <v>3735</v>
      </c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 ht="15.75">
      <c r="A64" s="52" t="s">
        <v>3726</v>
      </c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V64" s="52" t="s">
        <v>3726</v>
      </c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 ht="15.75">
      <c r="A65" s="52" t="s">
        <v>3724</v>
      </c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52" t="s">
        <v>3724</v>
      </c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ht="15.75">
      <c r="A66" s="52" t="s">
        <v>3723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V66" s="52" t="s">
        <v>3723</v>
      </c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ht="15.75">
      <c r="A67" s="52" t="s">
        <v>3734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V67" s="52" t="s">
        <v>3734</v>
      </c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ht="15.75">
      <c r="A68" s="52" t="s">
        <v>3733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V68" s="52" t="s">
        <v>3733</v>
      </c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 ht="15.7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41" ht="15.75">
      <c r="A70" s="64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V70" s="64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</row>
    <row r="71" spans="1:41" ht="16.5" thickBot="1">
      <c r="A71" s="64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V71" s="64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</row>
    <row r="72" spans="1:41" ht="17.25" thickTop="1" thickBot="1">
      <c r="A72" s="62" t="s">
        <v>3732</v>
      </c>
      <c r="B72" s="162" t="s">
        <v>3731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4"/>
      <c r="V72" s="62" t="s">
        <v>3732</v>
      </c>
      <c r="W72" s="162" t="s">
        <v>3731</v>
      </c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4"/>
    </row>
    <row r="73" spans="1:41" ht="16.5" thickTop="1">
      <c r="A73" s="61" t="s">
        <v>3730</v>
      </c>
      <c r="B73" s="60">
        <v>0</v>
      </c>
      <c r="C73" s="59">
        <v>5</v>
      </c>
      <c r="D73" s="59">
        <v>10</v>
      </c>
      <c r="E73" s="59">
        <v>15</v>
      </c>
      <c r="F73" s="59">
        <v>20</v>
      </c>
      <c r="G73" s="59">
        <v>25</v>
      </c>
      <c r="H73" s="59">
        <v>30</v>
      </c>
      <c r="I73" s="59">
        <v>35</v>
      </c>
      <c r="J73" s="58">
        <v>40</v>
      </c>
      <c r="K73" s="155" t="s">
        <v>3729</v>
      </c>
      <c r="L73" s="156"/>
      <c r="M73" s="156"/>
      <c r="N73" s="156"/>
      <c r="O73" s="156"/>
      <c r="P73" s="156"/>
      <c r="Q73" s="156"/>
      <c r="R73" s="156"/>
      <c r="S73" s="156"/>
      <c r="T73" s="157"/>
      <c r="V73" s="61" t="s">
        <v>3730</v>
      </c>
      <c r="W73" s="60">
        <v>0</v>
      </c>
      <c r="X73" s="59">
        <v>5</v>
      </c>
      <c r="Y73" s="59">
        <v>10</v>
      </c>
      <c r="Z73" s="59">
        <v>15</v>
      </c>
      <c r="AA73" s="59">
        <v>20</v>
      </c>
      <c r="AB73" s="59">
        <v>25</v>
      </c>
      <c r="AC73" s="59">
        <v>30</v>
      </c>
      <c r="AD73" s="59">
        <v>35</v>
      </c>
      <c r="AE73" s="58">
        <v>40</v>
      </c>
      <c r="AF73" s="155" t="s">
        <v>3729</v>
      </c>
      <c r="AG73" s="156"/>
      <c r="AH73" s="156"/>
      <c r="AI73" s="156"/>
      <c r="AJ73" s="156"/>
      <c r="AK73" s="156"/>
      <c r="AL73" s="156"/>
      <c r="AM73" s="156"/>
      <c r="AN73" s="156"/>
      <c r="AO73" s="157"/>
    </row>
    <row r="74" spans="1:41" ht="15.75">
      <c r="A74" s="56" t="s">
        <v>3728</v>
      </c>
      <c r="B74" s="57"/>
      <c r="C74" s="53"/>
      <c r="D74" s="53"/>
      <c r="E74" s="53"/>
      <c r="F74" s="53"/>
      <c r="G74" s="53"/>
      <c r="H74" s="53"/>
      <c r="I74" s="53"/>
      <c r="J74" s="52"/>
      <c r="K74" s="145"/>
      <c r="L74" s="146"/>
      <c r="M74" s="146"/>
      <c r="N74" s="146"/>
      <c r="O74" s="146"/>
      <c r="P74" s="146"/>
      <c r="Q74" s="146"/>
      <c r="R74" s="146"/>
      <c r="S74" s="146"/>
      <c r="T74" s="148"/>
      <c r="V74" s="56" t="s">
        <v>3728</v>
      </c>
      <c r="W74" s="57"/>
      <c r="X74" s="53"/>
      <c r="Y74" s="53"/>
      <c r="Z74" s="53"/>
      <c r="AA74" s="53"/>
      <c r="AB74" s="53"/>
      <c r="AC74" s="53"/>
      <c r="AD74" s="53"/>
      <c r="AE74" s="52"/>
      <c r="AF74" s="145"/>
      <c r="AG74" s="146"/>
      <c r="AH74" s="146"/>
      <c r="AI74" s="146"/>
      <c r="AJ74" s="146"/>
      <c r="AK74" s="146"/>
      <c r="AL74" s="146"/>
      <c r="AM74" s="146"/>
      <c r="AN74" s="146"/>
      <c r="AO74" s="148"/>
    </row>
    <row r="75" spans="1:41" ht="15.75">
      <c r="A75" s="56" t="s">
        <v>3727</v>
      </c>
      <c r="B75" s="54"/>
      <c r="C75" s="53"/>
      <c r="D75" s="53"/>
      <c r="E75" s="53"/>
      <c r="F75" s="53"/>
      <c r="G75" s="53"/>
      <c r="H75" s="53"/>
      <c r="I75" s="53"/>
      <c r="J75" s="52"/>
      <c r="K75" s="145"/>
      <c r="L75" s="146"/>
      <c r="M75" s="146"/>
      <c r="N75" s="146"/>
      <c r="O75" s="146"/>
      <c r="P75" s="146"/>
      <c r="Q75" s="146"/>
      <c r="R75" s="146"/>
      <c r="S75" s="146"/>
      <c r="T75" s="148"/>
      <c r="V75" s="56" t="s">
        <v>3727</v>
      </c>
      <c r="W75" s="54"/>
      <c r="X75" s="53"/>
      <c r="Y75" s="53"/>
      <c r="Z75" s="53"/>
      <c r="AA75" s="53"/>
      <c r="AB75" s="53"/>
      <c r="AC75" s="53"/>
      <c r="AD75" s="53"/>
      <c r="AE75" s="52"/>
      <c r="AF75" s="145"/>
      <c r="AG75" s="146"/>
      <c r="AH75" s="146"/>
      <c r="AI75" s="146"/>
      <c r="AJ75" s="146"/>
      <c r="AK75" s="146"/>
      <c r="AL75" s="146"/>
      <c r="AM75" s="146"/>
      <c r="AN75" s="146"/>
      <c r="AO75" s="148"/>
    </row>
    <row r="76" spans="1:41" ht="15.75">
      <c r="A76" s="56" t="s">
        <v>3726</v>
      </c>
      <c r="B76" s="54"/>
      <c r="C76" s="53"/>
      <c r="D76" s="53"/>
      <c r="E76" s="53"/>
      <c r="F76" s="53"/>
      <c r="G76" s="53"/>
      <c r="H76" s="53"/>
      <c r="I76" s="53"/>
      <c r="J76" s="52"/>
      <c r="K76" s="145"/>
      <c r="L76" s="146"/>
      <c r="M76" s="146"/>
      <c r="N76" s="146"/>
      <c r="O76" s="146"/>
      <c r="P76" s="146"/>
      <c r="Q76" s="146"/>
      <c r="R76" s="146"/>
      <c r="S76" s="146"/>
      <c r="T76" s="148"/>
      <c r="V76" s="56" t="s">
        <v>3726</v>
      </c>
      <c r="W76" s="54"/>
      <c r="X76" s="53"/>
      <c r="Y76" s="53"/>
      <c r="Z76" s="53"/>
      <c r="AA76" s="53"/>
      <c r="AB76" s="53"/>
      <c r="AC76" s="53"/>
      <c r="AD76" s="53"/>
      <c r="AE76" s="52"/>
      <c r="AF76" s="145"/>
      <c r="AG76" s="146"/>
      <c r="AH76" s="146"/>
      <c r="AI76" s="146"/>
      <c r="AJ76" s="146"/>
      <c r="AK76" s="146"/>
      <c r="AL76" s="146"/>
      <c r="AM76" s="146"/>
      <c r="AN76" s="146"/>
      <c r="AO76" s="148"/>
    </row>
    <row r="77" spans="1:41" ht="15.75">
      <c r="A77" s="56" t="s">
        <v>3725</v>
      </c>
      <c r="B77" s="54"/>
      <c r="C77" s="53"/>
      <c r="D77" s="53"/>
      <c r="E77" s="53"/>
      <c r="F77" s="53"/>
      <c r="G77" s="53"/>
      <c r="H77" s="53"/>
      <c r="I77" s="53"/>
      <c r="J77" s="52"/>
      <c r="K77" s="145"/>
      <c r="L77" s="146"/>
      <c r="M77" s="146"/>
      <c r="N77" s="146"/>
      <c r="O77" s="146"/>
      <c r="P77" s="146"/>
      <c r="Q77" s="146"/>
      <c r="R77" s="146"/>
      <c r="S77" s="146"/>
      <c r="T77" s="148"/>
      <c r="V77" s="56" t="s">
        <v>3725</v>
      </c>
      <c r="W77" s="54"/>
      <c r="X77" s="53"/>
      <c r="Y77" s="53"/>
      <c r="Z77" s="53"/>
      <c r="AA77" s="53"/>
      <c r="AB77" s="53"/>
      <c r="AC77" s="53"/>
      <c r="AD77" s="53"/>
      <c r="AE77" s="52"/>
      <c r="AF77" s="145"/>
      <c r="AG77" s="146"/>
      <c r="AH77" s="146"/>
      <c r="AI77" s="146"/>
      <c r="AJ77" s="146"/>
      <c r="AK77" s="146"/>
      <c r="AL77" s="146"/>
      <c r="AM77" s="146"/>
      <c r="AN77" s="146"/>
      <c r="AO77" s="148"/>
    </row>
    <row r="78" spans="1:41" ht="15.75">
      <c r="A78" s="56" t="s">
        <v>3724</v>
      </c>
      <c r="B78" s="54"/>
      <c r="C78" s="53"/>
      <c r="D78" s="53"/>
      <c r="E78" s="53"/>
      <c r="F78" s="53"/>
      <c r="G78" s="53"/>
      <c r="H78" s="53"/>
      <c r="I78" s="53"/>
      <c r="J78" s="52"/>
      <c r="K78" s="145"/>
      <c r="L78" s="146"/>
      <c r="M78" s="146"/>
      <c r="N78" s="146"/>
      <c r="O78" s="146"/>
      <c r="P78" s="146"/>
      <c r="Q78" s="146"/>
      <c r="R78" s="146"/>
      <c r="S78" s="146"/>
      <c r="T78" s="148"/>
      <c r="V78" s="56" t="s">
        <v>3724</v>
      </c>
      <c r="W78" s="54"/>
      <c r="X78" s="53"/>
      <c r="Y78" s="53"/>
      <c r="Z78" s="53"/>
      <c r="AA78" s="53"/>
      <c r="AB78" s="53"/>
      <c r="AC78" s="53"/>
      <c r="AD78" s="53"/>
      <c r="AE78" s="52"/>
      <c r="AF78" s="145"/>
      <c r="AG78" s="146"/>
      <c r="AH78" s="146"/>
      <c r="AI78" s="146"/>
      <c r="AJ78" s="146"/>
      <c r="AK78" s="146"/>
      <c r="AL78" s="146"/>
      <c r="AM78" s="146"/>
      <c r="AN78" s="146"/>
      <c r="AO78" s="148"/>
    </row>
    <row r="79" spans="1:41" ht="15.75">
      <c r="A79" s="55" t="s">
        <v>3723</v>
      </c>
      <c r="B79" s="54"/>
      <c r="C79" s="53"/>
      <c r="D79" s="53"/>
      <c r="E79" s="53"/>
      <c r="F79" s="53"/>
      <c r="G79" s="53"/>
      <c r="H79" s="53"/>
      <c r="I79" s="53"/>
      <c r="J79" s="52"/>
      <c r="K79" s="145"/>
      <c r="L79" s="146"/>
      <c r="M79" s="146"/>
      <c r="N79" s="146"/>
      <c r="O79" s="146"/>
      <c r="P79" s="146"/>
      <c r="Q79" s="146"/>
      <c r="R79" s="146"/>
      <c r="S79" s="146"/>
      <c r="T79" s="148"/>
      <c r="V79" s="55" t="s">
        <v>3723</v>
      </c>
      <c r="W79" s="54"/>
      <c r="X79" s="53"/>
      <c r="Y79" s="53"/>
      <c r="Z79" s="53"/>
      <c r="AA79" s="53"/>
      <c r="AB79" s="53"/>
      <c r="AC79" s="53"/>
      <c r="AD79" s="53"/>
      <c r="AE79" s="52"/>
      <c r="AF79" s="145"/>
      <c r="AG79" s="146"/>
      <c r="AH79" s="146"/>
      <c r="AI79" s="146"/>
      <c r="AJ79" s="146"/>
      <c r="AK79" s="146"/>
      <c r="AL79" s="146"/>
      <c r="AM79" s="146"/>
      <c r="AN79" s="146"/>
      <c r="AO79" s="148"/>
    </row>
    <row r="80" spans="1:41" ht="16.5" thickBot="1">
      <c r="A80" s="51" t="s">
        <v>3722</v>
      </c>
      <c r="B80" s="75"/>
      <c r="C80" s="74"/>
      <c r="D80" s="74"/>
      <c r="E80" s="74"/>
      <c r="F80" s="74"/>
      <c r="G80" s="74"/>
      <c r="H80" s="74"/>
      <c r="I80" s="74"/>
      <c r="J80" s="73"/>
      <c r="K80" s="149"/>
      <c r="L80" s="150"/>
      <c r="M80" s="150"/>
      <c r="N80" s="150"/>
      <c r="O80" s="150"/>
      <c r="P80" s="150"/>
      <c r="Q80" s="150"/>
      <c r="R80" s="150"/>
      <c r="S80" s="150"/>
      <c r="T80" s="151"/>
      <c r="V80" s="51" t="s">
        <v>3722</v>
      </c>
      <c r="W80" s="75"/>
      <c r="X80" s="74"/>
      <c r="Y80" s="74"/>
      <c r="Z80" s="74"/>
      <c r="AA80" s="74"/>
      <c r="AB80" s="74"/>
      <c r="AC80" s="74"/>
      <c r="AD80" s="74"/>
      <c r="AE80" s="73"/>
      <c r="AF80" s="149"/>
      <c r="AG80" s="150"/>
      <c r="AH80" s="150"/>
      <c r="AI80" s="150"/>
      <c r="AJ80" s="150"/>
      <c r="AK80" s="150"/>
      <c r="AL80" s="150"/>
      <c r="AM80" s="150"/>
      <c r="AN80" s="150"/>
      <c r="AO80" s="151"/>
    </row>
    <row r="81" ht="15.75" thickTop="1"/>
  </sheetData>
  <mergeCells count="105">
    <mergeCell ref="AQ3:BJ4"/>
    <mergeCell ref="AR5:BJ5"/>
    <mergeCell ref="BA6:BJ6"/>
    <mergeCell ref="BA7:BJ7"/>
    <mergeCell ref="BA8:BJ8"/>
    <mergeCell ref="BA36:BJ36"/>
    <mergeCell ref="BA9:BJ9"/>
    <mergeCell ref="BA10:BJ10"/>
    <mergeCell ref="BA11:BJ11"/>
    <mergeCell ref="BA12:BJ12"/>
    <mergeCell ref="BA13:BJ13"/>
    <mergeCell ref="BA40:BJ40"/>
    <mergeCell ref="V43:AO43"/>
    <mergeCell ref="AF46:AO46"/>
    <mergeCell ref="AF47:AO47"/>
    <mergeCell ref="K12:T12"/>
    <mergeCell ref="K13:T13"/>
    <mergeCell ref="K39:T39"/>
    <mergeCell ref="W17:AO17"/>
    <mergeCell ref="AF33:AO33"/>
    <mergeCell ref="BA37:BJ37"/>
    <mergeCell ref="BA38:BJ38"/>
    <mergeCell ref="BA39:BJ39"/>
    <mergeCell ref="AR17:BJ17"/>
    <mergeCell ref="AR32:BJ32"/>
    <mergeCell ref="BA33:BJ33"/>
    <mergeCell ref="BA34:BJ34"/>
    <mergeCell ref="BA35:BJ35"/>
    <mergeCell ref="AF13:AO13"/>
    <mergeCell ref="AF49:AO49"/>
    <mergeCell ref="AF50:AO50"/>
    <mergeCell ref="AF48:AO48"/>
    <mergeCell ref="AF53:AO53"/>
    <mergeCell ref="AF34:AO34"/>
    <mergeCell ref="B32:T32"/>
    <mergeCell ref="B17:T17"/>
    <mergeCell ref="K73:T73"/>
    <mergeCell ref="B72:T72"/>
    <mergeCell ref="K46:T46"/>
    <mergeCell ref="K47:T47"/>
    <mergeCell ref="K48:T48"/>
    <mergeCell ref="K49:T49"/>
    <mergeCell ref="K53:T53"/>
    <mergeCell ref="V3:AO3"/>
    <mergeCell ref="V4:AO4"/>
    <mergeCell ref="K8:T8"/>
    <mergeCell ref="W57:AO57"/>
    <mergeCell ref="K52:T52"/>
    <mergeCell ref="K74:T74"/>
    <mergeCell ref="K75:T75"/>
    <mergeCell ref="A1:AO2"/>
    <mergeCell ref="AF9:AO9"/>
    <mergeCell ref="AF10:AO10"/>
    <mergeCell ref="AF11:AO11"/>
    <mergeCell ref="A3:T3"/>
    <mergeCell ref="A4:T4"/>
    <mergeCell ref="AF73:AO73"/>
    <mergeCell ref="AF74:AO74"/>
    <mergeCell ref="AF51:AO51"/>
    <mergeCell ref="AF75:AO75"/>
    <mergeCell ref="W72:AO72"/>
    <mergeCell ref="AF52:AO52"/>
    <mergeCell ref="B57:T57"/>
    <mergeCell ref="K50:T50"/>
    <mergeCell ref="K51:T51"/>
    <mergeCell ref="A43:T43"/>
    <mergeCell ref="AF12:AO12"/>
    <mergeCell ref="K9:T9"/>
    <mergeCell ref="K10:T10"/>
    <mergeCell ref="K11:T11"/>
    <mergeCell ref="AF8:AO8"/>
    <mergeCell ref="W5:AO5"/>
    <mergeCell ref="AF6:AO6"/>
    <mergeCell ref="AF7:AO7"/>
    <mergeCell ref="B5:T5"/>
    <mergeCell ref="K6:T6"/>
    <mergeCell ref="K7:T7"/>
    <mergeCell ref="K79:T79"/>
    <mergeCell ref="AF79:AO79"/>
    <mergeCell ref="K80:T80"/>
    <mergeCell ref="AF80:AO80"/>
    <mergeCell ref="W32:AO32"/>
    <mergeCell ref="K40:T40"/>
    <mergeCell ref="AF40:AO40"/>
    <mergeCell ref="A44:T44"/>
    <mergeCell ref="V44:AO44"/>
    <mergeCell ref="B45:T45"/>
    <mergeCell ref="K76:T76"/>
    <mergeCell ref="K77:T77"/>
    <mergeCell ref="K78:T78"/>
    <mergeCell ref="AF76:AO76"/>
    <mergeCell ref="AF77:AO77"/>
    <mergeCell ref="AF78:AO78"/>
    <mergeCell ref="K33:T33"/>
    <mergeCell ref="K34:T34"/>
    <mergeCell ref="K35:T35"/>
    <mergeCell ref="K36:T36"/>
    <mergeCell ref="K37:T37"/>
    <mergeCell ref="K38:T38"/>
    <mergeCell ref="W45:AO45"/>
    <mergeCell ref="AF35:AO35"/>
    <mergeCell ref="AF36:AO36"/>
    <mergeCell ref="AF37:AO37"/>
    <mergeCell ref="AF38:AO38"/>
    <mergeCell ref="AF39:AO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GT333"/>
  <sheetViews>
    <sheetView workbookViewId="0">
      <pane xSplit="4" ySplit="4" topLeftCell="EH31" activePane="bottomRight" state="frozen"/>
      <selection pane="topRight" activeCell="E1" sqref="E1"/>
      <selection pane="bottomLeft" activeCell="A5" sqref="A5"/>
      <selection pane="bottomRight" activeCell="ER101" sqref="ER101"/>
    </sheetView>
  </sheetViews>
  <sheetFormatPr defaultRowHeight="15"/>
  <cols>
    <col min="1" max="1" width="20.42578125" bestFit="1" customWidth="1"/>
    <col min="2" max="2" width="22.85546875" bestFit="1" customWidth="1"/>
    <col min="3" max="3" width="26" bestFit="1" customWidth="1"/>
    <col min="4" max="4" width="13.140625" customWidth="1"/>
    <col min="5" max="5" width="13.42578125" customWidth="1"/>
    <col min="6" max="6" width="16" customWidth="1"/>
    <col min="7" max="7" width="14" customWidth="1"/>
    <col min="8" max="8" width="14.28515625" customWidth="1"/>
    <col min="9" max="9" width="9.7109375" customWidth="1"/>
    <col min="10" max="10" width="16.85546875" customWidth="1"/>
    <col min="11" max="11" width="17" customWidth="1"/>
    <col min="12" max="12" width="21.42578125" customWidth="1"/>
    <col min="13" max="13" width="21.28515625" customWidth="1"/>
    <col min="14" max="14" width="19.140625" customWidth="1"/>
    <col min="15" max="15" width="20.42578125" customWidth="1"/>
    <col min="16" max="16" width="25.140625" customWidth="1"/>
    <col min="17" max="17" width="20.85546875" customWidth="1"/>
    <col min="18" max="18" width="21" customWidth="1"/>
    <col min="19" max="19" width="30.85546875" customWidth="1"/>
    <col min="20" max="20" width="38.5703125" customWidth="1"/>
    <col min="21" max="21" width="18.5703125" customWidth="1"/>
    <col min="22" max="25" width="16.42578125" customWidth="1"/>
    <col min="26" max="29" width="17.85546875" customWidth="1"/>
    <col min="30" max="32" width="29.85546875" bestFit="1" customWidth="1"/>
    <col min="33" max="33" width="27.42578125" bestFit="1" customWidth="1"/>
    <col min="34" max="34" width="14.85546875" bestFit="1" customWidth="1"/>
    <col min="35" max="37" width="10" customWidth="1"/>
    <col min="38" max="41" width="20.140625" customWidth="1"/>
    <col min="42" max="45" width="17.140625" customWidth="1"/>
    <col min="46" max="49" width="22.85546875" customWidth="1"/>
    <col min="50" max="50" width="19.7109375" customWidth="1"/>
    <col min="51" max="54" width="13" customWidth="1"/>
    <col min="55" max="55" width="22.85546875" bestFit="1" customWidth="1"/>
    <col min="56" max="62" width="20.5703125" customWidth="1"/>
    <col min="63" max="68" width="17.42578125" customWidth="1"/>
    <col min="69" max="73" width="11.28515625" customWidth="1"/>
    <col min="74" max="74" width="16.5703125" customWidth="1"/>
    <col min="75" max="75" width="23" customWidth="1"/>
    <col min="76" max="76" width="22.28515625" bestFit="1" customWidth="1"/>
    <col min="77" max="77" width="25.42578125" customWidth="1"/>
    <col min="78" max="78" width="21" customWidth="1"/>
    <col min="79" max="79" width="20.28515625" customWidth="1"/>
    <col min="80" max="85" width="16.28515625" customWidth="1"/>
    <col min="86" max="86" width="25" customWidth="1"/>
    <col min="87" max="87" width="32.85546875" customWidth="1"/>
    <col min="88" max="88" width="23.28515625" customWidth="1"/>
    <col min="89" max="89" width="19.85546875" customWidth="1"/>
    <col min="90" max="90" width="21.85546875" customWidth="1"/>
    <col min="91" max="91" width="12.7109375" customWidth="1"/>
    <col min="92" max="92" width="14.7109375" customWidth="1"/>
    <col min="93" max="93" width="16.42578125" customWidth="1"/>
    <col min="94" max="94" width="14" customWidth="1"/>
    <col min="95" max="95" width="23" customWidth="1"/>
    <col min="96" max="96" width="29.140625" customWidth="1"/>
    <col min="97" max="97" width="37.28515625" customWidth="1"/>
    <col min="98" max="98" width="28.28515625" customWidth="1"/>
    <col min="99" max="99" width="28.85546875" customWidth="1"/>
    <col min="100" max="100" width="30" customWidth="1"/>
    <col min="101" max="101" width="28.42578125" customWidth="1"/>
    <col min="102" max="102" width="27.5703125" customWidth="1"/>
    <col min="103" max="104" width="24" customWidth="1"/>
    <col min="105" max="105" width="14.5703125" customWidth="1"/>
    <col min="106" max="108" width="15" customWidth="1"/>
    <col min="109" max="109" width="21.5703125" customWidth="1"/>
    <col min="110" max="110" width="24" customWidth="1"/>
    <col min="111" max="111" width="14.85546875" bestFit="1" customWidth="1"/>
    <col min="112" max="114" width="13" customWidth="1"/>
    <col min="115" max="118" width="23.42578125" customWidth="1"/>
    <col min="119" max="119" width="17.5703125" bestFit="1" customWidth="1"/>
    <col min="120" max="123" width="14" customWidth="1"/>
    <col min="124" max="129" width="17.5703125" customWidth="1"/>
    <col min="130" max="130" width="34.85546875" customWidth="1"/>
    <col min="131" max="131" width="22.7109375" customWidth="1"/>
    <col min="132" max="135" width="29.28515625" customWidth="1"/>
    <col min="136" max="136" width="23" customWidth="1"/>
    <col min="137" max="138" width="22" customWidth="1"/>
    <col min="139" max="139" width="24.5703125" bestFit="1" customWidth="1"/>
    <col min="140" max="143" width="18.5703125" customWidth="1"/>
    <col min="144" max="145" width="19.5703125" customWidth="1"/>
    <col min="146" max="146" width="18" customWidth="1"/>
    <col min="147" max="147" width="24.42578125" customWidth="1"/>
    <col min="148" max="148" width="25.140625" bestFit="1" customWidth="1"/>
    <col min="149" max="149" width="15.7109375" customWidth="1"/>
    <col min="150" max="150" width="22.5703125" customWidth="1"/>
    <col min="151" max="151" width="22.42578125" customWidth="1"/>
    <col min="152" max="152" width="22.85546875" bestFit="1" customWidth="1"/>
    <col min="153" max="153" width="19.28515625" customWidth="1"/>
    <col min="154" max="154" width="24" customWidth="1"/>
    <col min="155" max="158" width="23.42578125" customWidth="1"/>
    <col min="159" max="159" width="24" bestFit="1" customWidth="1"/>
    <col min="160" max="162" width="20.5703125" customWidth="1"/>
    <col min="163" max="163" width="21" bestFit="1" customWidth="1"/>
    <col min="164" max="164" width="27.140625" customWidth="1"/>
    <col min="165" max="165" width="28" bestFit="1" customWidth="1"/>
    <col min="166" max="166" width="27.140625" bestFit="1" customWidth="1"/>
    <col min="167" max="167" width="22.85546875" bestFit="1" customWidth="1"/>
    <col min="168" max="168" width="19.28515625" bestFit="1" customWidth="1"/>
    <col min="169" max="172" width="10.5703125" bestFit="1" customWidth="1"/>
    <col min="173" max="177" width="19.5703125" customWidth="1"/>
    <col min="178" max="178" width="18.7109375" bestFit="1" customWidth="1"/>
    <col min="179" max="180" width="17.5703125" customWidth="1"/>
    <col min="181" max="181" width="20.5703125" customWidth="1"/>
    <col min="182" max="182" width="21" bestFit="1" customWidth="1"/>
    <col min="183" max="183" width="22.5703125" customWidth="1"/>
    <col min="184" max="184" width="20.85546875" customWidth="1"/>
    <col min="185" max="185" width="18.5703125" bestFit="1" customWidth="1"/>
    <col min="186" max="186" width="22.85546875" bestFit="1" customWidth="1"/>
    <col min="187" max="187" width="20.85546875" customWidth="1"/>
    <col min="188" max="192" width="19.42578125" customWidth="1"/>
    <col min="193" max="193" width="18.140625" bestFit="1" customWidth="1"/>
    <col min="194" max="197" width="13.28515625" customWidth="1"/>
    <col min="198" max="198" width="12.140625" bestFit="1" customWidth="1"/>
    <col min="199" max="199" width="25" customWidth="1"/>
    <col min="200" max="200" width="22.5703125" customWidth="1"/>
    <col min="201" max="201" width="20.85546875" customWidth="1"/>
    <col min="202" max="202" width="20.7109375" bestFit="1" customWidth="1"/>
  </cols>
  <sheetData>
    <row r="1" spans="1:202" ht="24" thickBot="1">
      <c r="A1" s="115" t="s">
        <v>1065</v>
      </c>
      <c r="B1" s="116"/>
      <c r="C1" s="116"/>
      <c r="D1" s="117"/>
      <c r="E1" s="135" t="s">
        <v>258</v>
      </c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7"/>
      <c r="BZ1" s="121" t="s">
        <v>259</v>
      </c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3"/>
      <c r="EP1" s="84" t="s">
        <v>260</v>
      </c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85"/>
      <c r="GR1" s="85"/>
      <c r="GS1" s="85"/>
      <c r="GT1" s="85"/>
    </row>
    <row r="2" spans="1:202" ht="19.5" thickBot="1">
      <c r="A2" s="118" t="s">
        <v>1066</v>
      </c>
      <c r="B2" s="119"/>
      <c r="C2" s="119"/>
      <c r="D2" s="120"/>
      <c r="E2" s="124" t="s">
        <v>12</v>
      </c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6" t="s">
        <v>7</v>
      </c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7" t="s">
        <v>263</v>
      </c>
      <c r="AY2" s="127"/>
      <c r="AZ2" s="127"/>
      <c r="BA2" s="127"/>
      <c r="BB2" s="127"/>
      <c r="BC2" s="128" t="s">
        <v>15</v>
      </c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9" t="s">
        <v>11</v>
      </c>
      <c r="BY2" s="130"/>
      <c r="BZ2" s="124" t="s">
        <v>367</v>
      </c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6" t="s">
        <v>7</v>
      </c>
      <c r="DH2" s="126"/>
      <c r="DI2" s="126"/>
      <c r="DJ2" s="126"/>
      <c r="DK2" s="126"/>
      <c r="DL2" s="126"/>
      <c r="DM2" s="126"/>
      <c r="DN2" s="126"/>
      <c r="DO2" s="127" t="s">
        <v>9</v>
      </c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8" t="s">
        <v>15</v>
      </c>
      <c r="EA2" s="128"/>
      <c r="EB2" s="128"/>
      <c r="EC2" s="128"/>
      <c r="ED2" s="128"/>
      <c r="EE2" s="128"/>
      <c r="EF2" s="129" t="s">
        <v>11</v>
      </c>
      <c r="EG2" s="129"/>
      <c r="EH2" s="129"/>
      <c r="EI2" s="129"/>
      <c r="EJ2" s="129"/>
      <c r="EK2" s="129"/>
      <c r="EL2" s="129"/>
      <c r="EM2" s="129"/>
      <c r="EN2" s="129"/>
      <c r="EO2" s="130"/>
      <c r="EP2" s="95" t="s">
        <v>6</v>
      </c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7"/>
      <c r="FQ2" s="98" t="s">
        <v>7</v>
      </c>
      <c r="FR2" s="99"/>
      <c r="FS2" s="99"/>
      <c r="FT2" s="99"/>
      <c r="FU2" s="99"/>
      <c r="FV2" s="99"/>
      <c r="FW2" s="99"/>
      <c r="FX2" s="99"/>
      <c r="FY2" s="99"/>
      <c r="FZ2" s="99"/>
      <c r="GA2" s="100"/>
      <c r="GB2" s="101" t="s">
        <v>878</v>
      </c>
      <c r="GC2" s="102"/>
      <c r="GD2" s="103"/>
      <c r="GE2" s="104" t="s">
        <v>15</v>
      </c>
      <c r="GF2" s="105"/>
      <c r="GG2" s="105"/>
      <c r="GH2" s="105"/>
      <c r="GI2" s="105"/>
      <c r="GJ2" s="105"/>
      <c r="GK2" s="105"/>
      <c r="GL2" s="105"/>
      <c r="GM2" s="105"/>
      <c r="GN2" s="105"/>
      <c r="GO2" s="105"/>
      <c r="GP2" s="105"/>
      <c r="GQ2" s="105"/>
      <c r="GR2" s="105"/>
      <c r="GS2" s="82" t="s">
        <v>11</v>
      </c>
      <c r="GT2" s="83"/>
    </row>
    <row r="3" spans="1:202" ht="16.5" thickBot="1">
      <c r="A3" s="42"/>
      <c r="B3" s="43"/>
      <c r="C3" s="43"/>
      <c r="D3" s="44"/>
      <c r="E3" s="133" t="s">
        <v>989</v>
      </c>
      <c r="F3" s="134"/>
      <c r="G3" s="134"/>
      <c r="H3" s="134"/>
      <c r="I3" s="134"/>
      <c r="J3" s="134"/>
      <c r="K3" s="134"/>
      <c r="L3" s="134" t="s">
        <v>990</v>
      </c>
      <c r="M3" s="134"/>
      <c r="N3" s="134"/>
      <c r="O3" s="134"/>
      <c r="P3" s="134"/>
      <c r="Q3" s="134" t="s">
        <v>991</v>
      </c>
      <c r="R3" s="134"/>
      <c r="S3" s="134"/>
      <c r="T3" s="134"/>
      <c r="U3" s="134"/>
      <c r="V3" s="134" t="s">
        <v>992</v>
      </c>
      <c r="W3" s="134"/>
      <c r="X3" s="134"/>
      <c r="Y3" s="134"/>
      <c r="Z3" s="134" t="s">
        <v>993</v>
      </c>
      <c r="AA3" s="134"/>
      <c r="AB3" s="134"/>
      <c r="AC3" s="134"/>
      <c r="AD3" s="134" t="s">
        <v>994</v>
      </c>
      <c r="AE3" s="134"/>
      <c r="AF3" s="134"/>
      <c r="AG3" s="134"/>
      <c r="AH3" s="131" t="s">
        <v>995</v>
      </c>
      <c r="AI3" s="131"/>
      <c r="AJ3" s="131"/>
      <c r="AK3" s="131"/>
      <c r="AL3" s="131" t="s">
        <v>996</v>
      </c>
      <c r="AM3" s="131"/>
      <c r="AN3" s="131"/>
      <c r="AO3" s="131"/>
      <c r="AP3" s="131" t="s">
        <v>997</v>
      </c>
      <c r="AQ3" s="131"/>
      <c r="AR3" s="131"/>
      <c r="AS3" s="131"/>
      <c r="AT3" s="131" t="s">
        <v>998</v>
      </c>
      <c r="AU3" s="131"/>
      <c r="AV3" s="131"/>
      <c r="AW3" s="131"/>
      <c r="AX3" s="31" t="s">
        <v>999</v>
      </c>
      <c r="AY3" s="132" t="s">
        <v>1000</v>
      </c>
      <c r="AZ3" s="132"/>
      <c r="BA3" s="132"/>
      <c r="BB3" s="132"/>
      <c r="BC3" s="114" t="s">
        <v>1001</v>
      </c>
      <c r="BD3" s="114"/>
      <c r="BE3" s="114"/>
      <c r="BF3" s="114"/>
      <c r="BG3" s="114"/>
      <c r="BH3" s="114"/>
      <c r="BI3" s="114"/>
      <c r="BJ3" s="114"/>
      <c r="BK3" s="114" t="s">
        <v>1002</v>
      </c>
      <c r="BL3" s="114"/>
      <c r="BM3" s="114"/>
      <c r="BN3" s="114"/>
      <c r="BO3" s="114"/>
      <c r="BP3" s="114"/>
      <c r="BQ3" s="114" t="s">
        <v>1003</v>
      </c>
      <c r="BR3" s="114"/>
      <c r="BS3" s="114"/>
      <c r="BT3" s="114"/>
      <c r="BU3" s="114"/>
      <c r="BV3" s="32" t="s">
        <v>1004</v>
      </c>
      <c r="BW3" s="32" t="s">
        <v>899</v>
      </c>
      <c r="BX3" s="33" t="s">
        <v>1005</v>
      </c>
      <c r="BY3" s="34" t="s">
        <v>1006</v>
      </c>
      <c r="BZ3" s="35" t="s">
        <v>1007</v>
      </c>
      <c r="CA3" s="36" t="s">
        <v>1008</v>
      </c>
      <c r="CB3" s="112" t="s">
        <v>1009</v>
      </c>
      <c r="CC3" s="112"/>
      <c r="CD3" s="112"/>
      <c r="CE3" s="112"/>
      <c r="CF3" s="112"/>
      <c r="CG3" s="112"/>
      <c r="CH3" s="112" t="s">
        <v>1010</v>
      </c>
      <c r="CI3" s="112"/>
      <c r="CJ3" s="112"/>
      <c r="CK3" s="112"/>
      <c r="CL3" s="112"/>
      <c r="CM3" s="112" t="s">
        <v>1011</v>
      </c>
      <c r="CN3" s="112"/>
      <c r="CO3" s="112"/>
      <c r="CP3" s="112"/>
      <c r="CQ3" s="113" t="s">
        <v>1012</v>
      </c>
      <c r="CR3" s="113"/>
      <c r="CS3" s="113"/>
      <c r="CT3" s="113"/>
      <c r="CU3" s="113"/>
      <c r="CV3" s="113"/>
      <c r="CW3" s="113"/>
      <c r="CX3" s="113"/>
      <c r="CY3" s="113"/>
      <c r="CZ3" s="113"/>
      <c r="DA3" s="113" t="s">
        <v>1013</v>
      </c>
      <c r="DB3" s="113"/>
      <c r="DC3" s="113"/>
      <c r="DD3" s="113"/>
      <c r="DE3" s="113" t="s">
        <v>1014</v>
      </c>
      <c r="DF3" s="113"/>
      <c r="DG3" s="109" t="s">
        <v>1015</v>
      </c>
      <c r="DH3" s="109"/>
      <c r="DI3" s="109"/>
      <c r="DJ3" s="109"/>
      <c r="DK3" s="109" t="s">
        <v>1016</v>
      </c>
      <c r="DL3" s="109"/>
      <c r="DM3" s="109"/>
      <c r="DN3" s="109"/>
      <c r="DO3" s="37" t="s">
        <v>999</v>
      </c>
      <c r="DP3" s="110" t="s">
        <v>1021</v>
      </c>
      <c r="DQ3" s="110"/>
      <c r="DR3" s="110"/>
      <c r="DS3" s="110"/>
      <c r="DT3" s="110" t="s">
        <v>1022</v>
      </c>
      <c r="DU3" s="110"/>
      <c r="DV3" s="110"/>
      <c r="DW3" s="110"/>
      <c r="DX3" s="110"/>
      <c r="DY3" s="110"/>
      <c r="DZ3" s="38" t="s">
        <v>1004</v>
      </c>
      <c r="EA3" s="38" t="s">
        <v>1023</v>
      </c>
      <c r="EB3" s="111" t="s">
        <v>1024</v>
      </c>
      <c r="EC3" s="111"/>
      <c r="ED3" s="111"/>
      <c r="EE3" s="111"/>
      <c r="EF3" s="39" t="s">
        <v>1025</v>
      </c>
      <c r="EG3" s="107" t="s">
        <v>1026</v>
      </c>
      <c r="EH3" s="107"/>
      <c r="EI3" s="39" t="s">
        <v>901</v>
      </c>
      <c r="EJ3" s="107" t="s">
        <v>1022</v>
      </c>
      <c r="EK3" s="107"/>
      <c r="EL3" s="107"/>
      <c r="EM3" s="107"/>
      <c r="EN3" s="107"/>
      <c r="EO3" s="108"/>
      <c r="EP3" s="106" t="s">
        <v>1033</v>
      </c>
      <c r="EQ3" s="87"/>
      <c r="ER3" s="87"/>
      <c r="ES3" s="87"/>
      <c r="ET3" s="88"/>
      <c r="EU3" s="86" t="s">
        <v>1034</v>
      </c>
      <c r="EV3" s="87"/>
      <c r="EW3" s="87"/>
      <c r="EX3" s="87"/>
      <c r="EY3" s="88"/>
      <c r="EZ3" s="86" t="s">
        <v>1035</v>
      </c>
      <c r="FA3" s="87"/>
      <c r="FB3" s="87"/>
      <c r="FC3" s="88"/>
      <c r="FD3" s="86" t="s">
        <v>1036</v>
      </c>
      <c r="FE3" s="87"/>
      <c r="FF3" s="87"/>
      <c r="FG3" s="88"/>
      <c r="FH3" s="86" t="s">
        <v>1037</v>
      </c>
      <c r="FI3" s="87"/>
      <c r="FJ3" s="87"/>
      <c r="FK3" s="87"/>
      <c r="FL3" s="88"/>
      <c r="FM3" s="86" t="s">
        <v>994</v>
      </c>
      <c r="FN3" s="87"/>
      <c r="FO3" s="87"/>
      <c r="FP3" s="88"/>
      <c r="FQ3" s="89" t="s">
        <v>1022</v>
      </c>
      <c r="FR3" s="90"/>
      <c r="FS3" s="90"/>
      <c r="FT3" s="90"/>
      <c r="FU3" s="90"/>
      <c r="FV3" s="90"/>
      <c r="FW3" s="90"/>
      <c r="FX3" s="90"/>
      <c r="FY3" s="91"/>
      <c r="FZ3" s="40" t="s">
        <v>987</v>
      </c>
      <c r="GA3" s="40" t="s">
        <v>986</v>
      </c>
      <c r="GB3" s="37" t="s">
        <v>987</v>
      </c>
      <c r="GC3" s="37" t="s">
        <v>986</v>
      </c>
      <c r="GD3" s="37" t="s">
        <v>999</v>
      </c>
      <c r="GE3" s="38" t="s">
        <v>987</v>
      </c>
      <c r="GF3" s="38" t="s">
        <v>986</v>
      </c>
      <c r="GG3" s="92" t="s">
        <v>1050</v>
      </c>
      <c r="GH3" s="93"/>
      <c r="GI3" s="93"/>
      <c r="GJ3" s="93"/>
      <c r="GK3" s="94"/>
      <c r="GL3" s="92" t="s">
        <v>1003</v>
      </c>
      <c r="GM3" s="93"/>
      <c r="GN3" s="93"/>
      <c r="GO3" s="93"/>
      <c r="GP3" s="94"/>
      <c r="GQ3" s="38" t="s">
        <v>898</v>
      </c>
      <c r="GR3" s="38" t="s">
        <v>899</v>
      </c>
      <c r="GS3" s="39" t="s">
        <v>987</v>
      </c>
      <c r="GT3" s="41" t="s">
        <v>1064</v>
      </c>
    </row>
    <row r="4" spans="1:202">
      <c r="A4" t="s">
        <v>21</v>
      </c>
      <c r="B4" t="s">
        <v>18</v>
      </c>
      <c r="C4" t="s">
        <v>833</v>
      </c>
      <c r="D4" t="s">
        <v>20</v>
      </c>
      <c r="E4" s="12" t="s">
        <v>22</v>
      </c>
      <c r="F4" s="12" t="s">
        <v>23</v>
      </c>
      <c r="G4" s="12" t="s">
        <v>24</v>
      </c>
      <c r="H4" s="12" t="s">
        <v>834</v>
      </c>
      <c r="I4" s="12" t="s">
        <v>25</v>
      </c>
      <c r="J4" s="12" t="s">
        <v>26</v>
      </c>
      <c r="K4" s="12" t="s">
        <v>27</v>
      </c>
      <c r="L4" s="12" t="s">
        <v>835</v>
      </c>
      <c r="M4" s="12" t="s">
        <v>836</v>
      </c>
      <c r="N4" s="12" t="s">
        <v>837</v>
      </c>
      <c r="O4" s="12" t="s">
        <v>838</v>
      </c>
      <c r="P4" s="12" t="s">
        <v>839</v>
      </c>
      <c r="Q4" s="12" t="s">
        <v>840</v>
      </c>
      <c r="R4" s="12" t="s">
        <v>841</v>
      </c>
      <c r="S4" s="12" t="s">
        <v>842</v>
      </c>
      <c r="T4" s="12" t="s">
        <v>843</v>
      </c>
      <c r="U4" s="12" t="s">
        <v>844</v>
      </c>
      <c r="V4" s="12" t="s">
        <v>845</v>
      </c>
      <c r="W4" s="12" t="s">
        <v>846</v>
      </c>
      <c r="X4" s="12" t="s">
        <v>847</v>
      </c>
      <c r="Y4" s="12" t="s">
        <v>848</v>
      </c>
      <c r="Z4" s="12" t="s">
        <v>849</v>
      </c>
      <c r="AA4" s="12" t="s">
        <v>850</v>
      </c>
      <c r="AB4" s="12" t="s">
        <v>851</v>
      </c>
      <c r="AC4" s="12" t="s">
        <v>852</v>
      </c>
      <c r="AD4" s="12" t="s">
        <v>853</v>
      </c>
      <c r="AE4" s="12" t="s">
        <v>854</v>
      </c>
      <c r="AF4" s="12" t="s">
        <v>855</v>
      </c>
      <c r="AG4" s="12" t="s">
        <v>856</v>
      </c>
      <c r="AH4" s="12" t="s">
        <v>857</v>
      </c>
      <c r="AI4" s="12" t="s">
        <v>858</v>
      </c>
      <c r="AJ4" s="12" t="s">
        <v>859</v>
      </c>
      <c r="AK4" s="12" t="s">
        <v>860</v>
      </c>
      <c r="AL4" s="12" t="s">
        <v>861</v>
      </c>
      <c r="AM4" s="12" t="s">
        <v>862</v>
      </c>
      <c r="AN4" s="12" t="s">
        <v>863</v>
      </c>
      <c r="AO4" s="12" t="s">
        <v>864</v>
      </c>
      <c r="AP4" s="12" t="s">
        <v>865</v>
      </c>
      <c r="AQ4" s="12" t="s">
        <v>866</v>
      </c>
      <c r="AR4" s="12" t="s">
        <v>867</v>
      </c>
      <c r="AS4" s="12" t="s">
        <v>868</v>
      </c>
      <c r="AT4" s="12" t="s">
        <v>869</v>
      </c>
      <c r="AU4" s="12" t="s">
        <v>870</v>
      </c>
      <c r="AV4" s="12" t="s">
        <v>871</v>
      </c>
      <c r="AW4" s="12" t="s">
        <v>872</v>
      </c>
      <c r="AX4" t="s">
        <v>873</v>
      </c>
      <c r="AY4" t="s">
        <v>874</v>
      </c>
      <c r="AZ4" t="s">
        <v>875</v>
      </c>
      <c r="BA4" t="s">
        <v>876</v>
      </c>
      <c r="BB4" t="s">
        <v>877</v>
      </c>
      <c r="BC4" t="s">
        <v>879</v>
      </c>
      <c r="BD4" t="s">
        <v>880</v>
      </c>
      <c r="BE4" t="s">
        <v>881</v>
      </c>
      <c r="BF4" t="s">
        <v>882</v>
      </c>
      <c r="BG4" t="s">
        <v>883</v>
      </c>
      <c r="BH4" t="s">
        <v>884</v>
      </c>
      <c r="BI4" t="s">
        <v>885</v>
      </c>
      <c r="BJ4" t="s">
        <v>886</v>
      </c>
      <c r="BK4" t="s">
        <v>887</v>
      </c>
      <c r="BL4" t="s">
        <v>888</v>
      </c>
      <c r="BM4" t="s">
        <v>889</v>
      </c>
      <c r="BN4" t="s">
        <v>890</v>
      </c>
      <c r="BO4" t="s">
        <v>891</v>
      </c>
      <c r="BP4" t="s">
        <v>892</v>
      </c>
      <c r="BQ4" t="s">
        <v>893</v>
      </c>
      <c r="BR4" t="s">
        <v>894</v>
      </c>
      <c r="BS4" t="s">
        <v>895</v>
      </c>
      <c r="BT4" t="s">
        <v>896</v>
      </c>
      <c r="BU4" t="s">
        <v>897</v>
      </c>
      <c r="BV4" t="s">
        <v>898</v>
      </c>
      <c r="BW4" t="s">
        <v>899</v>
      </c>
      <c r="BX4" t="s">
        <v>900</v>
      </c>
      <c r="BY4" t="s">
        <v>901</v>
      </c>
      <c r="BZ4" t="s">
        <v>89</v>
      </c>
      <c r="CA4" t="s">
        <v>902</v>
      </c>
      <c r="CB4" t="s">
        <v>903</v>
      </c>
      <c r="CC4" t="s">
        <v>904</v>
      </c>
      <c r="CD4" t="s">
        <v>905</v>
      </c>
      <c r="CE4" t="s">
        <v>906</v>
      </c>
      <c r="CF4" t="s">
        <v>907</v>
      </c>
      <c r="CG4" t="s">
        <v>908</v>
      </c>
      <c r="CH4" t="s">
        <v>909</v>
      </c>
      <c r="CI4" t="s">
        <v>910</v>
      </c>
      <c r="CJ4" t="s">
        <v>911</v>
      </c>
      <c r="CK4" t="s">
        <v>912</v>
      </c>
      <c r="CL4" t="s">
        <v>913</v>
      </c>
      <c r="CM4" t="s">
        <v>914</v>
      </c>
      <c r="CN4" t="s">
        <v>915</v>
      </c>
      <c r="CO4" t="s">
        <v>916</v>
      </c>
      <c r="CP4" t="s">
        <v>917</v>
      </c>
      <c r="CQ4" t="s">
        <v>918</v>
      </c>
      <c r="CR4" t="s">
        <v>919</v>
      </c>
      <c r="CS4" t="s">
        <v>920</v>
      </c>
      <c r="CT4" t="s">
        <v>921</v>
      </c>
      <c r="CU4" t="s">
        <v>922</v>
      </c>
      <c r="CV4" t="s">
        <v>923</v>
      </c>
      <c r="CW4" t="s">
        <v>924</v>
      </c>
      <c r="CX4" t="s">
        <v>925</v>
      </c>
      <c r="CY4" t="s">
        <v>926</v>
      </c>
      <c r="CZ4" t="s">
        <v>1067</v>
      </c>
      <c r="DA4" t="s">
        <v>927</v>
      </c>
      <c r="DB4" t="s">
        <v>928</v>
      </c>
      <c r="DC4" t="s">
        <v>929</v>
      </c>
      <c r="DD4" t="s">
        <v>930</v>
      </c>
      <c r="DE4" t="s">
        <v>931</v>
      </c>
      <c r="DF4" t="s">
        <v>932</v>
      </c>
      <c r="DG4" t="s">
        <v>939</v>
      </c>
      <c r="DH4" t="s">
        <v>940</v>
      </c>
      <c r="DI4" t="s">
        <v>941</v>
      </c>
      <c r="DJ4" t="s">
        <v>942</v>
      </c>
      <c r="DK4" t="s">
        <v>943</v>
      </c>
      <c r="DL4" t="s">
        <v>944</v>
      </c>
      <c r="DM4" t="s">
        <v>945</v>
      </c>
      <c r="DN4" t="s">
        <v>946</v>
      </c>
      <c r="DO4" t="s">
        <v>947</v>
      </c>
      <c r="DP4" t="s">
        <v>1017</v>
      </c>
      <c r="DQ4" t="s">
        <v>1018</v>
      </c>
      <c r="DR4" t="s">
        <v>1019</v>
      </c>
      <c r="DS4" t="s">
        <v>1020</v>
      </c>
      <c r="DT4" t="s">
        <v>948</v>
      </c>
      <c r="DU4" t="s">
        <v>949</v>
      </c>
      <c r="DV4" t="s">
        <v>950</v>
      </c>
      <c r="DW4" t="s">
        <v>951</v>
      </c>
      <c r="DX4" t="s">
        <v>952</v>
      </c>
      <c r="DY4" t="s">
        <v>953</v>
      </c>
      <c r="DZ4" t="s">
        <v>933</v>
      </c>
      <c r="EA4" t="s">
        <v>934</v>
      </c>
      <c r="EB4" t="s">
        <v>935</v>
      </c>
      <c r="EC4" t="s">
        <v>936</v>
      </c>
      <c r="ED4" t="s">
        <v>937</v>
      </c>
      <c r="EE4" t="s">
        <v>938</v>
      </c>
      <c r="EF4" t="s">
        <v>954</v>
      </c>
      <c r="EG4" t="s">
        <v>955</v>
      </c>
      <c r="EH4" t="s">
        <v>956</v>
      </c>
      <c r="EI4" t="s">
        <v>957</v>
      </c>
      <c r="EJ4" t="s">
        <v>1027</v>
      </c>
      <c r="EK4" t="s">
        <v>1028</v>
      </c>
      <c r="EL4" t="s">
        <v>1029</v>
      </c>
      <c r="EM4" t="s">
        <v>1030</v>
      </c>
      <c r="EN4" t="s">
        <v>1031</v>
      </c>
      <c r="EO4" t="s">
        <v>1032</v>
      </c>
      <c r="EP4" t="s">
        <v>187</v>
      </c>
      <c r="EQ4" t="s">
        <v>958</v>
      </c>
      <c r="ER4" t="s">
        <v>959</v>
      </c>
      <c r="ES4" t="s">
        <v>960</v>
      </c>
      <c r="ET4" t="s">
        <v>961</v>
      </c>
      <c r="EU4" t="s">
        <v>962</v>
      </c>
      <c r="EV4" t="s">
        <v>963</v>
      </c>
      <c r="EW4" t="s">
        <v>964</v>
      </c>
      <c r="EX4" t="s">
        <v>965</v>
      </c>
      <c r="EY4" t="s">
        <v>966</v>
      </c>
      <c r="EZ4" t="s">
        <v>967</v>
      </c>
      <c r="FA4" t="s">
        <v>968</v>
      </c>
      <c r="FB4" t="s">
        <v>969</v>
      </c>
      <c r="FC4" t="s">
        <v>970</v>
      </c>
      <c r="FD4" t="s">
        <v>971</v>
      </c>
      <c r="FE4" t="s">
        <v>972</v>
      </c>
      <c r="FF4" t="s">
        <v>973</v>
      </c>
      <c r="FG4" t="s">
        <v>974</v>
      </c>
      <c r="FH4" t="s">
        <v>975</v>
      </c>
      <c r="FI4" t="s">
        <v>976</v>
      </c>
      <c r="FJ4" t="s">
        <v>977</v>
      </c>
      <c r="FK4" t="s">
        <v>978</v>
      </c>
      <c r="FL4" t="s">
        <v>1038</v>
      </c>
      <c r="FM4" t="s">
        <v>979</v>
      </c>
      <c r="FN4" t="s">
        <v>980</v>
      </c>
      <c r="FO4" t="s">
        <v>981</v>
      </c>
      <c r="FP4" t="s">
        <v>982</v>
      </c>
      <c r="FQ4" t="s">
        <v>1039</v>
      </c>
      <c r="FR4" t="s">
        <v>1040</v>
      </c>
      <c r="FS4" t="s">
        <v>1041</v>
      </c>
      <c r="FT4" t="s">
        <v>1042</v>
      </c>
      <c r="FU4" t="s">
        <v>1043</v>
      </c>
      <c r="FV4" t="s">
        <v>1044</v>
      </c>
      <c r="FW4" t="s">
        <v>983</v>
      </c>
      <c r="FX4" t="s">
        <v>984</v>
      </c>
      <c r="FY4" t="s">
        <v>985</v>
      </c>
      <c r="FZ4" t="s">
        <v>987</v>
      </c>
      <c r="GA4" t="s">
        <v>986</v>
      </c>
      <c r="GB4" t="s">
        <v>1045</v>
      </c>
      <c r="GC4" t="s">
        <v>1046</v>
      </c>
      <c r="GD4" t="s">
        <v>1047</v>
      </c>
      <c r="GE4" t="s">
        <v>1048</v>
      </c>
      <c r="GF4" t="s">
        <v>1049</v>
      </c>
      <c r="GG4" t="s">
        <v>1051</v>
      </c>
      <c r="GH4" t="s">
        <v>1052</v>
      </c>
      <c r="GI4" t="s">
        <v>1053</v>
      </c>
      <c r="GJ4" t="s">
        <v>1054</v>
      </c>
      <c r="GK4" t="s">
        <v>1055</v>
      </c>
      <c r="GL4" t="s">
        <v>1056</v>
      </c>
      <c r="GM4" t="s">
        <v>1057</v>
      </c>
      <c r="GN4" t="s">
        <v>1058</v>
      </c>
      <c r="GO4" t="s">
        <v>1059</v>
      </c>
      <c r="GP4" t="s">
        <v>1060</v>
      </c>
      <c r="GQ4" t="s">
        <v>988</v>
      </c>
      <c r="GR4" t="s">
        <v>1061</v>
      </c>
      <c r="GS4" t="s">
        <v>1062</v>
      </c>
      <c r="GT4" t="s">
        <v>1063</v>
      </c>
    </row>
    <row r="5" spans="1:202">
      <c r="A5" s="22" t="str">
        <f>IF('BackEnd Table'!E8="", "",'BackEnd Table'!E8)</f>
        <v>FF-EC-1</v>
      </c>
      <c r="B5" s="22" t="str">
        <f>IF('BackEnd Table'!A8="", "",'BackEnd Table'!A8)</f>
        <v>Forensic Frenzy</v>
      </c>
      <c r="C5" s="22" t="str">
        <f>IF('BackEnd Table'!B8="", "",'BackEnd Table'!B8)</f>
        <v>Emmaus College</v>
      </c>
      <c r="D5" s="22">
        <f>IF('BackEnd Table'!C8="", "",'BackEnd Table'!C8)</f>
        <v>1</v>
      </c>
      <c r="E5" s="22">
        <f>IF('BackEnd Table'!F8="", "",'BackEnd Table'!F8)</f>
        <v>3</v>
      </c>
      <c r="F5" s="22">
        <f>IF('BackEnd Table'!G8="", "",'BackEnd Table'!G8)</f>
        <v>4</v>
      </c>
      <c r="G5" s="22">
        <f>IF('BackEnd Table'!H8="", "",'BackEnd Table'!H8)</f>
        <v>1996</v>
      </c>
      <c r="H5" s="22" t="str">
        <f>IF('BackEnd Table'!I8="", "",'BackEnd Table'!I8)</f>
        <v/>
      </c>
      <c r="I5" s="22" t="str">
        <f>IF('BackEnd Table'!J8="", "",'BackEnd Table'!J8)</f>
        <v>Male</v>
      </c>
      <c r="J5" s="22" t="str">
        <f>IF('BackEnd Table'!K8="", "",'BackEnd Table'!K8)</f>
        <v>Yes</v>
      </c>
      <c r="K5" s="22" t="str">
        <f>IF('BackEnd Table'!L8="", "",'BackEnd Table'!L8)</f>
        <v/>
      </c>
      <c r="L5" s="22">
        <f>IF('BackEnd Table'!M8="", "",'BackEnd Table'!M8)</f>
        <v>4</v>
      </c>
      <c r="M5" s="22">
        <f>IF('BackEnd Table'!N8="", "",'BackEnd Table'!N8)</f>
        <v>6</v>
      </c>
      <c r="N5" s="22">
        <f>IF('BackEnd Table'!O8="", "",'BackEnd Table'!O8)</f>
        <v>4</v>
      </c>
      <c r="O5" s="22">
        <f>IF('BackEnd Table'!P8="", "",'BackEnd Table'!P8)</f>
        <v>4</v>
      </c>
      <c r="P5" s="22">
        <f>IF('BackEnd Table'!Q8="", "",'BackEnd Table'!Q8)</f>
        <v>4</v>
      </c>
      <c r="Q5" s="22">
        <f>IF('BackEnd Table'!R8="", "",'BackEnd Table'!R8)</f>
        <v>1</v>
      </c>
      <c r="R5" s="22">
        <f>IF('BackEnd Table'!S8="", "",'BackEnd Table'!S8)</f>
        <v>4</v>
      </c>
      <c r="S5" s="22">
        <f>IF('BackEnd Table'!T8="", "",'BackEnd Table'!T8)</f>
        <v>5</v>
      </c>
      <c r="T5" s="22">
        <f>IF('BackEnd Table'!U8="", "",'BackEnd Table'!U8)</f>
        <v>7</v>
      </c>
      <c r="U5" s="22">
        <f t="shared" ref="U5:U68" si="0">((8-Q5)+(R5)+(S5)+(8-T5))/4</f>
        <v>4.25</v>
      </c>
      <c r="V5" s="22" t="str">
        <f>IF('BackEnd Table'!V8="", "",'BackEnd Table'!V8)</f>
        <v>Business</v>
      </c>
      <c r="W5" s="22" t="str">
        <f>IF('BackEnd Table'!W8="", "",'BackEnd Table'!W8)</f>
        <v>Government</v>
      </c>
      <c r="X5" s="22" t="str">
        <f>IF('BackEnd Table'!X8="", "",'BackEnd Table'!X8)</f>
        <v/>
      </c>
      <c r="Y5" s="22" t="str">
        <f>IF('BackEnd Table'!Y8="", "",'BackEnd Table'!Y8)</f>
        <v/>
      </c>
      <c r="Z5" s="22" t="str">
        <f>IF('BackEnd Table'!Z8="", "",'BackEnd Table'!Z8)</f>
        <v>Other</v>
      </c>
      <c r="AA5" s="22" t="str">
        <f>IF('BackEnd Table'!AA8="", "",'BackEnd Table'!AA8)</f>
        <v/>
      </c>
      <c r="AB5" s="22" t="str">
        <f>IF('BackEnd Table'!AB8="", "",'BackEnd Table'!AB8)</f>
        <v/>
      </c>
      <c r="AC5" s="22" t="str">
        <f>IF('BackEnd Table'!AC8="", "",'BackEnd Table'!AC8)</f>
        <v/>
      </c>
      <c r="AD5" s="22" t="str">
        <f>IF('BackEnd Table'!AH8="", "",'BackEnd Table'!AH8)</f>
        <v>Evidence</v>
      </c>
      <c r="AE5" s="22" t="str">
        <f>IF('BackEnd Table'!AI8="", "",'BackEnd Table'!AI8)</f>
        <v>Solving/Investigating Crimes</v>
      </c>
      <c r="AF5" s="22" t="str">
        <f>IF('BackEnd Table'!AJ8="", "",'BackEnd Table'!AJ8)</f>
        <v/>
      </c>
      <c r="AG5" s="22" t="str">
        <f>IF('BackEnd Table'!AK8="", "",'BackEnd Table'!AK8)</f>
        <v/>
      </c>
      <c r="AH5" s="22" t="str">
        <f>IF('BackEnd Table'!AM8="", "",'BackEnd Table'!AM8)</f>
        <v>Study evidence/crime scenes</v>
      </c>
      <c r="AI5" s="22" t="str">
        <f>IF('BackEnd Table'!AN8="", "",'BackEnd Table'!AN8)</f>
        <v/>
      </c>
      <c r="AJ5" s="22" t="str">
        <f>IF('BackEnd Table'!AO8="", "",'BackEnd Table'!AO8)</f>
        <v/>
      </c>
      <c r="AK5" s="22" t="str">
        <f>IF('BackEnd Table'!AP8="", "",'BackEnd Table'!AP8)</f>
        <v/>
      </c>
      <c r="AL5" s="22" t="str">
        <f>IF('BackEnd Table'!AR8="", "",'BackEnd Table'!AR8)</f>
        <v/>
      </c>
      <c r="AM5" s="22" t="str">
        <f>IF('BackEnd Table'!AS8="", "",'BackEnd Table'!AS8)</f>
        <v/>
      </c>
      <c r="AN5" s="22" t="str">
        <f>IF('BackEnd Table'!AT8="", "",'BackEnd Table'!AT8)</f>
        <v/>
      </c>
      <c r="AO5" s="22" t="str">
        <f>IF('BackEnd Table'!AU8="", "",'BackEnd Table'!AU8)</f>
        <v/>
      </c>
      <c r="AP5" s="22" t="str">
        <f>IF('BackEnd Table'!AW8="", "",'BackEnd Table'!AW8)</f>
        <v>Murders</v>
      </c>
      <c r="AQ5" s="22" t="str">
        <f>IF('BackEnd Table'!AX8="", "",'BackEnd Table'!AX8)</f>
        <v/>
      </c>
      <c r="AR5" s="22" t="str">
        <f>IF('BackEnd Table'!AY8="", "",'BackEnd Table'!AY8)</f>
        <v/>
      </c>
      <c r="AS5" s="22" t="str">
        <f>IF('BackEnd Table'!AZ8="", "",'BackEnd Table'!AZ8)</f>
        <v/>
      </c>
      <c r="AT5" s="22" t="str">
        <f>IF('BackEnd Table'!BB8="", "",'BackEnd Table'!BB8)</f>
        <v/>
      </c>
      <c r="AU5" s="22" t="str">
        <f>IF('BackEnd Table'!BC8="", "",'BackEnd Table'!BC8)</f>
        <v/>
      </c>
      <c r="AV5" s="22" t="str">
        <f>IF('BackEnd Table'!BD8="", "",'BackEnd Table'!BD8)</f>
        <v/>
      </c>
      <c r="AW5" s="22" t="str">
        <f>IF('BackEnd Table'!BE8="", "",'BackEnd Table'!BE8)</f>
        <v/>
      </c>
      <c r="AX5" s="22" t="str">
        <f>IF('BackEnd Table'!BL8="", "",'BackEnd Table'!BL8)</f>
        <v/>
      </c>
      <c r="AY5" s="22" t="str">
        <f>IF('BackEnd Table'!BN8="", "",'BackEnd Table'!BN8)</f>
        <v/>
      </c>
      <c r="AZ5" s="22" t="str">
        <f>IF('BackEnd Table'!BO8="", "",'BackEnd Table'!BO8)</f>
        <v/>
      </c>
      <c r="BA5" s="22" t="str">
        <f>IF('BackEnd Table'!BP8="", "",'BackEnd Table'!BP8)</f>
        <v/>
      </c>
      <c r="BB5" s="22" t="str">
        <f>IF('BackEnd Table'!BQ8="", "",'BackEnd Table'!BQ8)</f>
        <v/>
      </c>
      <c r="BC5" s="22" t="str">
        <f>IF('BackEnd Table'!BS8="", "",'BackEnd Table'!BS8)</f>
        <v/>
      </c>
      <c r="BD5" s="22" t="str">
        <f>IF('BackEnd Table'!BT8="", "",'BackEnd Table'!BT8)</f>
        <v/>
      </c>
      <c r="BE5" s="22" t="str">
        <f>IF('BackEnd Table'!BU8="", "",'BackEnd Table'!BU8)</f>
        <v/>
      </c>
      <c r="BF5" s="22" t="str">
        <f>IF('BackEnd Table'!BV8="", "",'BackEnd Table'!BV8)</f>
        <v/>
      </c>
      <c r="BG5" s="22" t="str">
        <f>IF('BackEnd Table'!BW8="", "",'BackEnd Table'!BW8)</f>
        <v/>
      </c>
      <c r="BH5" s="22" t="str">
        <f>IF('BackEnd Table'!BX8="", "",'BackEnd Table'!BX8)</f>
        <v/>
      </c>
      <c r="BI5" s="22" t="str">
        <f>IF('BackEnd Table'!BY8="", "",'BackEnd Table'!BY8)</f>
        <v/>
      </c>
      <c r="BJ5" s="22" t="str">
        <f>IF('BackEnd Table'!BZ8="", "",'BackEnd Table'!BZ8)</f>
        <v/>
      </c>
      <c r="BK5" s="22" t="str">
        <f>IF('BackEnd Table'!CA8="", "",'BackEnd Table'!CA8)</f>
        <v/>
      </c>
      <c r="BL5" s="22" t="str">
        <f>IF('BackEnd Table'!CB8="", "",'BackEnd Table'!CB8)</f>
        <v/>
      </c>
      <c r="BM5" s="22" t="str">
        <f>IF('BackEnd Table'!CC8="", "",'BackEnd Table'!CC8)</f>
        <v/>
      </c>
      <c r="BN5" s="22" t="str">
        <f>IF('BackEnd Table'!CD8="", "",'BackEnd Table'!CD8)</f>
        <v/>
      </c>
      <c r="BO5" s="22" t="str">
        <f>IF('BackEnd Table'!CE8="", "",'BackEnd Table'!CE8)</f>
        <v/>
      </c>
      <c r="BP5" s="22" t="str">
        <f>IF('BackEnd Table'!CF8="", "",'BackEnd Table'!CF8)</f>
        <v/>
      </c>
      <c r="BQ5" s="22" t="str">
        <f>IF('BackEnd Table'!CG8="", "",'BackEnd Table'!CG8)</f>
        <v/>
      </c>
      <c r="BR5" s="22" t="str">
        <f>IF('BackEnd Table'!CH8="", "",'BackEnd Table'!CH8)</f>
        <v/>
      </c>
      <c r="BS5" s="22" t="str">
        <f>IF('BackEnd Table'!CI8="", "",'BackEnd Table'!CI8)</f>
        <v/>
      </c>
      <c r="BT5" s="22" t="str">
        <f>IF('BackEnd Table'!CJ8="", "",'BackEnd Table'!CJ8)</f>
        <v/>
      </c>
      <c r="BU5" s="22" t="str">
        <f>IF('BackEnd Table'!CK8="", "",'BackEnd Table'!CK8)</f>
        <v/>
      </c>
      <c r="BV5" s="22" t="str">
        <f>IF('BackEnd Table'!CL8="", "",'BackEnd Table'!CL8)</f>
        <v/>
      </c>
      <c r="BW5" s="22" t="str">
        <f>IF('BackEnd Table'!CM8="", "",'BackEnd Table'!CM8)</f>
        <v/>
      </c>
      <c r="BX5" s="22" t="str">
        <f>IF('BackEnd Table'!CP8="", "",'BackEnd Table'!CP8)</f>
        <v/>
      </c>
      <c r="BY5" s="22" t="str">
        <f>IF('BackEnd Table'!CR8="", "",'BackEnd Table'!CR8)</f>
        <v/>
      </c>
      <c r="BZ5" s="22" t="str">
        <f>IF('BackEnd Table'!CT8="", "",'BackEnd Table'!CT8)</f>
        <v>Strongly Agree</v>
      </c>
      <c r="CA5" s="22" t="str">
        <f>IF('BackEnd Table'!CV8="", "",'BackEnd Table'!CV8)</f>
        <v>Helps people</v>
      </c>
      <c r="CB5" s="22" t="str">
        <f>IF('BackEnd Table'!CW8="", "",'BackEnd Table'!CW8)</f>
        <v>English</v>
      </c>
      <c r="CC5" s="22" t="str">
        <f>IF('BackEnd Table'!CX8="", "",'BackEnd Table'!CX8)</f>
        <v>Art</v>
      </c>
      <c r="CD5" s="22" t="str">
        <f>IF('BackEnd Table'!CY8="", "",'BackEnd Table'!CY8)</f>
        <v>LOTE</v>
      </c>
      <c r="CE5" s="22" t="str">
        <f>IF('BackEnd Table'!CZ8="", "",'BackEnd Table'!CZ8)</f>
        <v>Mathematics</v>
      </c>
      <c r="CF5" s="22" t="str">
        <f>IF('BackEnd Table'!DA8="", "",'BackEnd Table'!DA8)</f>
        <v>Science</v>
      </c>
      <c r="CG5" s="22" t="str">
        <f>IF('BackEnd Table'!DB8="", "",'BackEnd Table'!DB8)</f>
        <v/>
      </c>
      <c r="CH5" s="22">
        <f>IF('BackEnd Table'!DC8="", "",'BackEnd Table'!DC8)</f>
        <v>7</v>
      </c>
      <c r="CI5" s="22">
        <f>IF('BackEnd Table'!DD8="", "",'BackEnd Table'!DD8)</f>
        <v>5</v>
      </c>
      <c r="CJ5" s="22">
        <f>IF('BackEnd Table'!DE8="", "",'BackEnd Table'!DE8)</f>
        <v>4</v>
      </c>
      <c r="CK5" s="22">
        <f>IF('BackEnd Table'!DF8="", "",'BackEnd Table'!DF8)</f>
        <v>7</v>
      </c>
      <c r="CL5" s="22">
        <f>IF('BackEnd Table'!DG8="", "",'BackEnd Table'!DG8)</f>
        <v>7</v>
      </c>
      <c r="CM5" s="22">
        <f>IF('BackEnd Table'!DH8="", "",'BackEnd Table'!DH8)</f>
        <v>4</v>
      </c>
      <c r="CN5" s="22">
        <f>IF('BackEnd Table'!DI8="", "",'BackEnd Table'!DI8)</f>
        <v>3</v>
      </c>
      <c r="CO5" s="22">
        <f>IF('BackEnd Table'!DJ8="", "",'BackEnd Table'!DJ8)</f>
        <v>3</v>
      </c>
      <c r="CP5" s="22">
        <f>IF('BackEnd Table'!DK8="", "",'BackEnd Table'!DK8)</f>
        <v>7</v>
      </c>
      <c r="CQ5" s="22">
        <f>IF('BackEnd Table'!DL8="", "",'BackEnd Table'!DL8)</f>
        <v>7</v>
      </c>
      <c r="CR5" s="22">
        <f>IF('BackEnd Table'!DM8="", "",'BackEnd Table'!DM8)</f>
        <v>7</v>
      </c>
      <c r="CS5" s="22">
        <f>IF('BackEnd Table'!DN8="", "",'BackEnd Table'!DN8)</f>
        <v>5</v>
      </c>
      <c r="CT5" s="22">
        <f>IF('BackEnd Table'!DO8="", "",'BackEnd Table'!DO8)</f>
        <v>1</v>
      </c>
      <c r="CU5" s="22">
        <f>IF('BackEnd Table'!DP8="", "",'BackEnd Table'!DP8)</f>
        <v>7</v>
      </c>
      <c r="CV5" s="22">
        <f>IF('BackEnd Table'!DQ8="", "",'BackEnd Table'!DQ8)</f>
        <v>6</v>
      </c>
      <c r="CW5" s="22">
        <f>IF('BackEnd Table'!DR8="", "",'BackEnd Table'!DR8)</f>
        <v>5</v>
      </c>
      <c r="CX5" s="22">
        <f>IF('BackEnd Table'!DS8="", "",'BackEnd Table'!DS8)</f>
        <v>6</v>
      </c>
      <c r="CY5" s="22">
        <f>IF('BackEnd Table'!DT8="", "",'BackEnd Table'!DT8)</f>
        <v>7</v>
      </c>
      <c r="CZ5" s="22">
        <f t="shared" ref="CZ5:CZ68" si="1">((CQ5)+(8-CS5)+(8-CT5)+(CW5))/4</f>
        <v>5.5</v>
      </c>
      <c r="DA5" s="22" t="str">
        <f>IF('BackEnd Table'!DU8="", "",'BackEnd Table'!DU8)</f>
        <v>No</v>
      </c>
      <c r="DB5" s="22" t="str">
        <f>IF('BackEnd Table'!DV8="", "",'BackEnd Table'!DV8)</f>
        <v>art</v>
      </c>
      <c r="DC5" s="22" t="str">
        <f>IF('BackEnd Table'!DW8="", "",'BackEnd Table'!DW8)</f>
        <v>italian</v>
      </c>
      <c r="DD5" s="22" t="str">
        <f>IF('BackEnd Table'!DX8="", "",'BackEnd Table'!DX8)</f>
        <v>math</v>
      </c>
      <c r="DE5" s="22" t="str">
        <f>IF('BackEnd Table'!LC8="", "",'BackEnd Table'!LC8)</f>
        <v>Hands-on learning of science</v>
      </c>
      <c r="DF5" s="22" t="str">
        <f>IF('BackEnd Table'!LD8="", "",'BackEnd Table'!LD8)</f>
        <v>Nothing</v>
      </c>
      <c r="DG5" s="22" t="str">
        <f>IF('BackEnd Table'!GL8="", "",'BackEnd Table'!GL8)</f>
        <v/>
      </c>
      <c r="DH5" s="22" t="str">
        <f>IF('BackEnd Table'!GM8="", "",'BackEnd Table'!GM8)</f>
        <v/>
      </c>
      <c r="DI5" s="22" t="str">
        <f>IF('BackEnd Table'!GN8="", "",'BackEnd Table'!GN8)</f>
        <v/>
      </c>
      <c r="DJ5" s="22" t="str">
        <f>IF('BackEnd Table'!GO8="", "",'BackEnd Table'!GO8)</f>
        <v/>
      </c>
      <c r="DK5" s="22" t="str">
        <f>IF('BackEnd Table'!GQ8="", "",'BackEnd Table'!GQ8)</f>
        <v/>
      </c>
      <c r="DL5" s="22" t="str">
        <f>IF('BackEnd Table'!GR8="", "",'BackEnd Table'!GR8)</f>
        <v/>
      </c>
      <c r="DM5" s="22" t="str">
        <f>IF('BackEnd Table'!GS8="", "",'BackEnd Table'!GS8)</f>
        <v/>
      </c>
      <c r="DN5" s="22" t="str">
        <f>IF('BackEnd Table'!GT8="", "",'BackEnd Table'!GT8)</f>
        <v/>
      </c>
      <c r="DO5" s="22" t="str">
        <f>IF('BackEnd Table'!GW8="", "",'BackEnd Table'!GW8)</f>
        <v/>
      </c>
      <c r="DP5" s="22" t="str">
        <f>IF('BackEnd Table'!GY8="", "",'BackEnd Table'!GY8)</f>
        <v/>
      </c>
      <c r="DQ5" s="22" t="str">
        <f>IF('BackEnd Table'!GZ8="", "",'BackEnd Table'!GZ8)</f>
        <v/>
      </c>
      <c r="DR5" s="22" t="str">
        <f>IF('BackEnd Table'!HA8="", "",'BackEnd Table'!HA8)</f>
        <v/>
      </c>
      <c r="DS5" s="22" t="str">
        <f>IF('BackEnd Table'!HB8="", "",'BackEnd Table'!HB8)</f>
        <v/>
      </c>
      <c r="DT5" s="22" t="str">
        <f>IF('BackEnd Table'!HC8="", "",'BackEnd Table'!HC8)</f>
        <v/>
      </c>
      <c r="DU5" s="22" t="str">
        <f>IF('BackEnd Table'!HD8="", "",'BackEnd Table'!HD8)</f>
        <v/>
      </c>
      <c r="DV5" s="22" t="str">
        <f>IF('BackEnd Table'!HE8="", "",'BackEnd Table'!HE8)</f>
        <v/>
      </c>
      <c r="DW5" s="22" t="str">
        <f>IF('BackEnd Table'!HF8="", "",'BackEnd Table'!HF8)</f>
        <v/>
      </c>
      <c r="DX5" s="22" t="str">
        <f>IF('BackEnd Table'!HG8="", "",'BackEnd Table'!HG8)</f>
        <v/>
      </c>
      <c r="DY5" s="22" t="str">
        <f>IF('BackEnd Table'!HH8="", "",'BackEnd Table'!HH8)</f>
        <v/>
      </c>
      <c r="DZ5" s="22" t="str">
        <f>IF('BackEnd Table'!GF8="", "",'BackEnd Table'!GF8)</f>
        <v/>
      </c>
      <c r="EA5" s="22" t="str">
        <f>IF('BackEnd Table'!GG8="", "",'BackEnd Table'!GG8)</f>
        <v/>
      </c>
      <c r="EB5" s="22" t="str">
        <f>IF('BackEnd Table'!GI8="", "",'BackEnd Table'!GI8)</f>
        <v/>
      </c>
      <c r="EC5" s="22" t="str">
        <f>IF('BackEnd Table'!MC8="", "",'BackEnd Table'!MC8)</f>
        <v/>
      </c>
      <c r="ED5" s="22" t="str">
        <f>IF('BackEnd Table'!MD8="", "",'BackEnd Table'!MD8)</f>
        <v/>
      </c>
      <c r="EE5" s="22" t="str">
        <f>IF('BackEnd Table'!ME8="", "",'BackEnd Table'!ME8)</f>
        <v/>
      </c>
      <c r="EF5" s="22" t="str">
        <f>IF('BackEnd Table'!HK8="", "",'BackEnd Table'!HK8)</f>
        <v/>
      </c>
      <c r="EG5" s="22" t="str">
        <f>IF('BackEnd Table'!HM8="", "",'BackEnd Table'!HM8)</f>
        <v/>
      </c>
      <c r="EH5" s="22" t="str">
        <f>IF('BackEnd Table'!HN8="", "",'BackEnd Table'!HN8)</f>
        <v/>
      </c>
      <c r="EI5" s="22" t="str">
        <f>IF('BackEnd Table'!HP8="", "",'BackEnd Table'!HP8)</f>
        <v/>
      </c>
      <c r="EJ5" s="22" t="str">
        <f>IF('BackEnd Table'!ML8="", "",'BackEnd Table'!ML8)</f>
        <v/>
      </c>
      <c r="EK5" s="22" t="str">
        <f>IF('BackEnd Table'!MM8="", "",'BackEnd Table'!MM8)</f>
        <v/>
      </c>
      <c r="EL5" s="22" t="str">
        <f>IF('BackEnd Table'!MN8="", "",'BackEnd Table'!MN8)</f>
        <v/>
      </c>
      <c r="EM5" s="22" t="str">
        <f>IF('BackEnd Table'!MO8="", "",'BackEnd Table'!MO8)</f>
        <v/>
      </c>
      <c r="EN5" s="22" t="str">
        <f>IF('BackEnd Table'!MP8="", "",'BackEnd Table'!MP8)</f>
        <v/>
      </c>
      <c r="EO5" s="22" t="str">
        <f>IF('BackEnd Table'!MQ8="", "",'BackEnd Table'!MQ8)</f>
        <v/>
      </c>
      <c r="EP5" s="22" t="str">
        <f>IF('BackEnd Table'!HR8="", "",'BackEnd Table'!HR8)</f>
        <v>Neutral</v>
      </c>
      <c r="EQ5" s="22" t="str">
        <f>IF('BackEnd Table'!HS8="", "",'BackEnd Table'!HS8)</f>
        <v>Seek Info</v>
      </c>
      <c r="ER5" s="22" t="str">
        <f>IF('BackEnd Table'!HT8="", "",'BackEnd Table'!HT8)</f>
        <v>Do Understand</v>
      </c>
      <c r="ES5" s="22" t="str">
        <f>IF('BackEnd Table'!HU8="", "",'BackEnd Table'!HU8)</f>
        <v>Neutral/Not Interested, Seek info</v>
      </c>
      <c r="ET5" s="22" t="str">
        <f>IF('BackEnd Table'!HV8="", "",'BackEnd Table'!HV8)</f>
        <v>Neutral and do not seek info</v>
      </c>
      <c r="EU5" s="22">
        <f>IF('BackEnd Table'!HW8="", "",'BackEnd Table'!HW8)</f>
        <v>4</v>
      </c>
      <c r="EV5" s="22">
        <f>IF('BackEnd Table'!HX8="", "",'BackEnd Table'!HX8)</f>
        <v>4</v>
      </c>
      <c r="EW5" s="22">
        <f>IF('BackEnd Table'!HY8="", "",'BackEnd Table'!HY8)</f>
        <v>4</v>
      </c>
      <c r="EX5" s="22">
        <f>IF('BackEnd Table'!HZ8="", "",'BackEnd Table'!HZ8)</f>
        <v>4</v>
      </c>
      <c r="EY5" s="22">
        <f>IF('BackEnd Table'!IA8="", "",'BackEnd Table'!IA8)</f>
        <v>4</v>
      </c>
      <c r="EZ5" s="22" t="str">
        <f>IF('BackEnd Table'!IC8="", "",'BackEnd Table'!IC8)</f>
        <v>Forensics</v>
      </c>
      <c r="FA5" s="22" t="str">
        <f>IF('BackEnd Table'!ID8="", "",'BackEnd Table'!ID8)</f>
        <v/>
      </c>
      <c r="FB5" s="22" t="str">
        <f>IF('BackEnd Table'!IE8="", "",'BackEnd Table'!IE8)</f>
        <v/>
      </c>
      <c r="FC5" s="22" t="str">
        <f>IF('BackEnd Table'!IF8="", "",'BackEnd Table'!IF8)</f>
        <v/>
      </c>
      <c r="FD5" s="22" t="str">
        <f>IF('BackEnd Table'!IG8="", "",'BackEnd Table'!IG8)</f>
        <v>English</v>
      </c>
      <c r="FE5" s="22" t="str">
        <f>IF('BackEnd Table'!IH8="", "",'BackEnd Table'!IH8)</f>
        <v>Mathematics</v>
      </c>
      <c r="FF5" s="22" t="str">
        <f>IF('BackEnd Table'!II8="", "",'BackEnd Table'!II8)</f>
        <v>Art</v>
      </c>
      <c r="FG5" s="22" t="str">
        <f>IF('BackEnd Table'!IJ8="", "",'BackEnd Table'!IJ8)</f>
        <v/>
      </c>
      <c r="FH5" s="22">
        <f>IF('BackEnd Table'!IK8="", "",'BackEnd Table'!IK8)</f>
        <v>4</v>
      </c>
      <c r="FI5" s="22">
        <f>IF('BackEnd Table'!IL8="", "",'BackEnd Table'!IL8)</f>
        <v>4</v>
      </c>
      <c r="FJ5" s="22">
        <f>IF('BackEnd Table'!IM8="", "",'BackEnd Table'!IM8)</f>
        <v>4</v>
      </c>
      <c r="FK5" s="22">
        <f>IF('BackEnd Table'!IN8="", "",'BackEnd Table'!IN8)</f>
        <v>4</v>
      </c>
      <c r="FL5" s="22">
        <f t="shared" ref="FL5:FL68" si="2">((8-FH5)+(FI5)+(FJ5)+(8-FK5))/4</f>
        <v>4</v>
      </c>
      <c r="FM5" s="22" t="str">
        <f>IF('BackEnd Table'!IS8="", "",'BackEnd Table'!IS8)</f>
        <v>Solving/Investigating Crimes</v>
      </c>
      <c r="FN5" s="22" t="str">
        <f>IF('BackEnd Table'!IT8="", "",'BackEnd Table'!IT8)</f>
        <v>Solving/Investigating Crimes</v>
      </c>
      <c r="FO5" s="22" t="str">
        <f>IF('BackEnd Table'!IU8="", "",'BackEnd Table'!IU8)</f>
        <v>Solving/Investigating Crimes</v>
      </c>
      <c r="FP5" s="22" t="str">
        <f>IF('BackEnd Table'!IV8="", "",'BackEnd Table'!IV8)</f>
        <v/>
      </c>
      <c r="FQ5" s="22" t="str">
        <f>IF('BackEnd Table'!JQ8="", "",'BackEnd Table'!JQ8)</f>
        <v/>
      </c>
      <c r="FR5" s="22" t="str">
        <f>IF('BackEnd Table'!JR8="", "",'BackEnd Table'!JR8)</f>
        <v>Yes</v>
      </c>
      <c r="FS5" s="22" t="str">
        <f>IF('BackEnd Table'!JS8="", "",'BackEnd Table'!JS8)</f>
        <v>Yes</v>
      </c>
      <c r="FT5" s="22" t="str">
        <f>IF('BackEnd Table'!JT8="", "",'BackEnd Table'!JT8)</f>
        <v>Yes</v>
      </c>
      <c r="FU5" s="22" t="str">
        <f>IF('BackEnd Table'!JU8="", "",'BackEnd Table'!JU8)</f>
        <v/>
      </c>
      <c r="FV5" s="22" t="str">
        <f>IF('BackEnd Table'!JV8="", "",'BackEnd Table'!JV8)</f>
        <v>Yes</v>
      </c>
      <c r="FW5" s="22" t="str">
        <f>IF('BackEnd Table'!JW8="", "",'BackEnd Table'!JW8)</f>
        <v/>
      </c>
      <c r="FX5" s="22" t="str">
        <f>IF('BackEnd Table'!JX8="", "",'BackEnd Table'!JX8)</f>
        <v>Yes</v>
      </c>
      <c r="FY5" s="22" t="str">
        <f>IF('BackEnd Table'!JY8="", "",'BackEnd Table'!JY8)</f>
        <v>Yes</v>
      </c>
      <c r="FZ5" s="22" t="str">
        <f>IF('BackEnd Table'!KA8="", "",'BackEnd Table'!KA8)</f>
        <v>UV Oil</v>
      </c>
      <c r="GA5" s="22" t="str">
        <f>IF('BackEnd Table'!KC8="", "",'BackEnd Table'!KC8)</f>
        <v>Number of activities</v>
      </c>
      <c r="GB5" s="22" t="str">
        <f>IF('BackEnd Table'!MS8="", "",'BackEnd Table'!MS8)</f>
        <v/>
      </c>
      <c r="GC5" s="22" t="str">
        <f>IF('BackEnd Table'!MU8="", "",'BackEnd Table'!MU8)</f>
        <v/>
      </c>
      <c r="GD5" s="22" t="str">
        <f>IF('BackEnd Table'!MW8="", "",'BackEnd Table'!MW8)</f>
        <v/>
      </c>
      <c r="GE5" s="22" t="str">
        <f>IF('BackEnd Table'!KF8="", "",'BackEnd Table'!KF8)</f>
        <v/>
      </c>
      <c r="GF5" s="22" t="str">
        <f>IF('BackEnd Table'!KH8="", "",'BackEnd Table'!KH8)</f>
        <v/>
      </c>
      <c r="GG5" s="22" t="str">
        <f>IF('BackEnd Table'!KI8="", "",'BackEnd Table'!KI8)</f>
        <v/>
      </c>
      <c r="GH5" s="22" t="str">
        <f>IF('BackEnd Table'!KJ8="", "",'BackEnd Table'!KJ8)</f>
        <v/>
      </c>
      <c r="GI5" s="22" t="str">
        <f>IF('BackEnd Table'!KK8="", "",'BackEnd Table'!KK8)</f>
        <v/>
      </c>
      <c r="GJ5" s="22" t="str">
        <f>IF('BackEnd Table'!KL8="", "",'BackEnd Table'!KL8)</f>
        <v/>
      </c>
      <c r="GK5" s="22" t="str">
        <f>IF('BackEnd Table'!KM8="", "",'BackEnd Table'!KM8)</f>
        <v/>
      </c>
      <c r="GL5" s="22" t="str">
        <f>IF('BackEnd Table'!KO8="", "",'BackEnd Table'!KO8)</f>
        <v/>
      </c>
      <c r="GM5" s="22" t="str">
        <f>IF('BackEnd Table'!KP8="", "",'BackEnd Table'!KP8)</f>
        <v/>
      </c>
      <c r="GN5" s="22" t="str">
        <f>IF('BackEnd Table'!KQ8="", "",'BackEnd Table'!KQ8)</f>
        <v/>
      </c>
      <c r="GO5" s="22" t="str">
        <f>IF('BackEnd Table'!KR8="", "",'BackEnd Table'!KR8)</f>
        <v/>
      </c>
      <c r="GP5" s="22" t="str">
        <f>IF('BackEnd Table'!KS8="", "",'BackEnd Table'!KS8)</f>
        <v/>
      </c>
      <c r="GQ5" s="22" t="str">
        <f>IF('BackEnd Table'!KT8="", "",'BackEnd Table'!KT8)</f>
        <v/>
      </c>
      <c r="GR5" s="22" t="str">
        <f>IF('BackEnd Table'!KU8="", "",'BackEnd Table'!KU8)</f>
        <v/>
      </c>
      <c r="GS5" s="22" t="str">
        <f>IF('BackEnd Table'!KY8="", "",'BackEnd Table'!KY8)</f>
        <v/>
      </c>
      <c r="GT5" s="22" t="str">
        <f>IF('BackEnd Table'!LA8="", "",'BackEnd Table'!LA8)</f>
        <v/>
      </c>
    </row>
    <row r="6" spans="1:202">
      <c r="A6" s="22" t="str">
        <f>IF('BackEnd Table'!E9="", "",'BackEnd Table'!E9)</f>
        <v>FF-EC-2</v>
      </c>
      <c r="B6" s="22" t="str">
        <f>IF('BackEnd Table'!A9="", "",'BackEnd Table'!A9)</f>
        <v>Forensic Frenzy</v>
      </c>
      <c r="C6" s="22" t="str">
        <f>IF('BackEnd Table'!B9="", "",'BackEnd Table'!B9)</f>
        <v>Emmaus College</v>
      </c>
      <c r="D6" s="22">
        <f>IF('BackEnd Table'!C9="", "",'BackEnd Table'!C9)</f>
        <v>2</v>
      </c>
      <c r="E6" s="22">
        <f>IF('BackEnd Table'!F9="", "",'BackEnd Table'!F9)</f>
        <v>22</v>
      </c>
      <c r="F6" s="22">
        <f>IF('BackEnd Table'!G9="", "",'BackEnd Table'!G9)</f>
        <v>11</v>
      </c>
      <c r="G6" s="22">
        <f>IF('BackEnd Table'!H9="", "",'BackEnd Table'!H9)</f>
        <v>1994</v>
      </c>
      <c r="H6" s="22" t="str">
        <f>IF('BackEnd Table'!I9="", "",'BackEnd Table'!I9)</f>
        <v/>
      </c>
      <c r="I6" s="22" t="str">
        <f>IF('BackEnd Table'!J9="", "",'BackEnd Table'!J9)</f>
        <v>Male</v>
      </c>
      <c r="J6" s="22" t="str">
        <f>IF('BackEnd Table'!K9="", "",'BackEnd Table'!K9)</f>
        <v>Yes</v>
      </c>
      <c r="K6" s="22" t="str">
        <f>IF('BackEnd Table'!L9="", "",'BackEnd Table'!L9)</f>
        <v/>
      </c>
      <c r="L6" s="22">
        <f>IF('BackEnd Table'!M9="", "",'BackEnd Table'!M9)</f>
        <v>3</v>
      </c>
      <c r="M6" s="22">
        <f>IF('BackEnd Table'!N9="", "",'BackEnd Table'!N9)</f>
        <v>3</v>
      </c>
      <c r="N6" s="22">
        <f>IF('BackEnd Table'!O9="", "",'BackEnd Table'!O9)</f>
        <v>3</v>
      </c>
      <c r="O6" s="22">
        <f>IF('BackEnd Table'!P9="", "",'BackEnd Table'!P9)</f>
        <v>3</v>
      </c>
      <c r="P6" s="22">
        <f>IF('BackEnd Table'!Q9="", "",'BackEnd Table'!Q9)</f>
        <v>2</v>
      </c>
      <c r="Q6" s="22">
        <f>IF('BackEnd Table'!R9="", "",'BackEnd Table'!R9)</f>
        <v>4</v>
      </c>
      <c r="R6" s="22">
        <f>IF('BackEnd Table'!S9="", "",'BackEnd Table'!S9)</f>
        <v>4</v>
      </c>
      <c r="S6" s="22">
        <f>IF('BackEnd Table'!T9="", "",'BackEnd Table'!T9)</f>
        <v>2</v>
      </c>
      <c r="T6" s="22">
        <f>IF('BackEnd Table'!U9="", "",'BackEnd Table'!U9)</f>
        <v>7</v>
      </c>
      <c r="U6" s="22">
        <f t="shared" si="0"/>
        <v>2.75</v>
      </c>
      <c r="V6" s="22" t="str">
        <f>IF('BackEnd Table'!V9="", "",'BackEnd Table'!V9)</f>
        <v>Health</v>
      </c>
      <c r="W6" s="22" t="str">
        <f>IF('BackEnd Table'!W9="", "",'BackEnd Table'!W9)</f>
        <v>Construction</v>
      </c>
      <c r="X6" s="22" t="str">
        <f>IF('BackEnd Table'!X9="", "",'BackEnd Table'!X9)</f>
        <v/>
      </c>
      <c r="Y6" s="22" t="str">
        <f>IF('BackEnd Table'!Y9="", "",'BackEnd Table'!Y9)</f>
        <v/>
      </c>
      <c r="Z6" s="22" t="str">
        <f>IF('BackEnd Table'!Z9="", "",'BackEnd Table'!Z9)</f>
        <v>Other</v>
      </c>
      <c r="AA6" s="22" t="str">
        <f>IF('BackEnd Table'!AA9="", "",'BackEnd Table'!AA9)</f>
        <v/>
      </c>
      <c r="AB6" s="22" t="str">
        <f>IF('BackEnd Table'!AB9="", "",'BackEnd Table'!AB9)</f>
        <v/>
      </c>
      <c r="AC6" s="22" t="str">
        <f>IF('BackEnd Table'!AC9="", "",'BackEnd Table'!AC9)</f>
        <v/>
      </c>
      <c r="AD6" s="22" t="str">
        <f>IF('BackEnd Table'!AH9="", "",'BackEnd Table'!AH9)</f>
        <v/>
      </c>
      <c r="AE6" s="22" t="str">
        <f>IF('BackEnd Table'!AI9="", "",'BackEnd Table'!AI9)</f>
        <v/>
      </c>
      <c r="AF6" s="22" t="str">
        <f>IF('BackEnd Table'!AJ9="", "",'BackEnd Table'!AJ9)</f>
        <v/>
      </c>
      <c r="AG6" s="22" t="str">
        <f>IF('BackEnd Table'!AK9="", "",'BackEnd Table'!AK9)</f>
        <v/>
      </c>
      <c r="AH6" s="22" t="str">
        <f>IF('BackEnd Table'!AM9="", "",'BackEnd Table'!AM9)</f>
        <v>Solve Crimes</v>
      </c>
      <c r="AI6" s="22" t="str">
        <f>IF('BackEnd Table'!AN9="", "",'BackEnd Table'!AN9)</f>
        <v/>
      </c>
      <c r="AJ6" s="22" t="str">
        <f>IF('BackEnd Table'!AO9="", "",'BackEnd Table'!AO9)</f>
        <v/>
      </c>
      <c r="AK6" s="22" t="str">
        <f>IF('BackEnd Table'!AP9="", "",'BackEnd Table'!AP9)</f>
        <v/>
      </c>
      <c r="AL6" s="22" t="str">
        <f>IF('BackEnd Table'!AR9="", "",'BackEnd Table'!AR9)</f>
        <v/>
      </c>
      <c r="AM6" s="22" t="str">
        <f>IF('BackEnd Table'!AS9="", "",'BackEnd Table'!AS9)</f>
        <v/>
      </c>
      <c r="AN6" s="22" t="str">
        <f>IF('BackEnd Table'!AT9="", "",'BackEnd Table'!AT9)</f>
        <v/>
      </c>
      <c r="AO6" s="22" t="str">
        <f>IF('BackEnd Table'!AU9="", "",'BackEnd Table'!AU9)</f>
        <v/>
      </c>
      <c r="AP6" s="22" t="str">
        <f>IF('BackEnd Table'!AW9="", "",'BackEnd Table'!AW9)</f>
        <v>Murders</v>
      </c>
      <c r="AQ6" s="22" t="str">
        <f>IF('BackEnd Table'!AX9="", "",'BackEnd Table'!AX9)</f>
        <v>Kidnapping</v>
      </c>
      <c r="AR6" s="22" t="str">
        <f>IF('BackEnd Table'!AY9="", "",'BackEnd Table'!AY9)</f>
        <v>Robbery</v>
      </c>
      <c r="AS6" s="22" t="str">
        <f>IF('BackEnd Table'!AZ9="", "",'BackEnd Table'!AZ9)</f>
        <v/>
      </c>
      <c r="AT6" s="22" t="str">
        <f>IF('BackEnd Table'!BB9="", "",'BackEnd Table'!BB9)</f>
        <v/>
      </c>
      <c r="AU6" s="22" t="str">
        <f>IF('BackEnd Table'!BC9="", "",'BackEnd Table'!BC9)</f>
        <v/>
      </c>
      <c r="AV6" s="22" t="str">
        <f>IF('BackEnd Table'!BD9="", "",'BackEnd Table'!BD9)</f>
        <v/>
      </c>
      <c r="AW6" s="22" t="str">
        <f>IF('BackEnd Table'!BE9="", "",'BackEnd Table'!BE9)</f>
        <v/>
      </c>
      <c r="AX6" s="22" t="str">
        <f>IF('BackEnd Table'!BL9="", "",'BackEnd Table'!BL9)</f>
        <v/>
      </c>
      <c r="AY6" s="22" t="str">
        <f>IF('BackEnd Table'!BN9="", "",'BackEnd Table'!BN9)</f>
        <v/>
      </c>
      <c r="AZ6" s="22" t="str">
        <f>IF('BackEnd Table'!BO9="", "",'BackEnd Table'!BO9)</f>
        <v/>
      </c>
      <c r="BA6" s="22" t="str">
        <f>IF('BackEnd Table'!BP9="", "",'BackEnd Table'!BP9)</f>
        <v/>
      </c>
      <c r="BB6" s="22" t="str">
        <f>IF('BackEnd Table'!BQ9="", "",'BackEnd Table'!BQ9)</f>
        <v/>
      </c>
      <c r="BC6" s="22" t="str">
        <f>IF('BackEnd Table'!BS9="", "",'BackEnd Table'!BS9)</f>
        <v/>
      </c>
      <c r="BD6" s="22" t="str">
        <f>IF('BackEnd Table'!BT9="", "",'BackEnd Table'!BT9)</f>
        <v/>
      </c>
      <c r="BE6" s="22" t="str">
        <f>IF('BackEnd Table'!BU9="", "",'BackEnd Table'!BU9)</f>
        <v/>
      </c>
      <c r="BF6" s="22" t="str">
        <f>IF('BackEnd Table'!BV9="", "",'BackEnd Table'!BV9)</f>
        <v/>
      </c>
      <c r="BG6" s="22" t="str">
        <f>IF('BackEnd Table'!BW9="", "",'BackEnd Table'!BW9)</f>
        <v/>
      </c>
      <c r="BH6" s="22" t="str">
        <f>IF('BackEnd Table'!BX9="", "",'BackEnd Table'!BX9)</f>
        <v/>
      </c>
      <c r="BI6" s="22" t="str">
        <f>IF('BackEnd Table'!BY9="", "",'BackEnd Table'!BY9)</f>
        <v/>
      </c>
      <c r="BJ6" s="22" t="str">
        <f>IF('BackEnd Table'!BZ9="", "",'BackEnd Table'!BZ9)</f>
        <v/>
      </c>
      <c r="BK6" s="22" t="str">
        <f>IF('BackEnd Table'!CA9="", "",'BackEnd Table'!CA9)</f>
        <v/>
      </c>
      <c r="BL6" s="22" t="str">
        <f>IF('BackEnd Table'!CB9="", "",'BackEnd Table'!CB9)</f>
        <v/>
      </c>
      <c r="BM6" s="22" t="str">
        <f>IF('BackEnd Table'!CC9="", "",'BackEnd Table'!CC9)</f>
        <v/>
      </c>
      <c r="BN6" s="22" t="str">
        <f>IF('BackEnd Table'!CD9="", "",'BackEnd Table'!CD9)</f>
        <v/>
      </c>
      <c r="BO6" s="22" t="str">
        <f>IF('BackEnd Table'!CE9="", "",'BackEnd Table'!CE9)</f>
        <v/>
      </c>
      <c r="BP6" s="22" t="str">
        <f>IF('BackEnd Table'!CF9="", "",'BackEnd Table'!CF9)</f>
        <v/>
      </c>
      <c r="BQ6" s="22" t="str">
        <f>IF('BackEnd Table'!CG9="", "",'BackEnd Table'!CG9)</f>
        <v/>
      </c>
      <c r="BR6" s="22" t="str">
        <f>IF('BackEnd Table'!CH9="", "",'BackEnd Table'!CH9)</f>
        <v/>
      </c>
      <c r="BS6" s="22" t="str">
        <f>IF('BackEnd Table'!CI9="", "",'BackEnd Table'!CI9)</f>
        <v/>
      </c>
      <c r="BT6" s="22" t="str">
        <f>IF('BackEnd Table'!CJ9="", "",'BackEnd Table'!CJ9)</f>
        <v/>
      </c>
      <c r="BU6" s="22" t="str">
        <f>IF('BackEnd Table'!CK9="", "",'BackEnd Table'!CK9)</f>
        <v/>
      </c>
      <c r="BV6" s="22" t="str">
        <f>IF('BackEnd Table'!CL9="", "",'BackEnd Table'!CL9)</f>
        <v/>
      </c>
      <c r="BW6" s="22" t="str">
        <f>IF('BackEnd Table'!CM9="", "",'BackEnd Table'!CM9)</f>
        <v/>
      </c>
      <c r="BX6" s="22" t="str">
        <f>IF('BackEnd Table'!CP9="", "",'BackEnd Table'!CP9)</f>
        <v/>
      </c>
      <c r="BY6" s="22" t="str">
        <f>IF('BackEnd Table'!CR9="", "",'BackEnd Table'!CR9)</f>
        <v/>
      </c>
      <c r="BZ6" s="22" t="str">
        <f>IF('BackEnd Table'!CT9="", "",'BackEnd Table'!CT9)</f>
        <v>Impartial</v>
      </c>
      <c r="CA6" s="22" t="str">
        <f>IF('BackEnd Table'!CV9="", "",'BackEnd Table'!CV9)</f>
        <v>Category for Previous Response</v>
      </c>
      <c r="CB6" s="22" t="str">
        <f>IF('BackEnd Table'!CW9="", "",'BackEnd Table'!CW9)</f>
        <v>English</v>
      </c>
      <c r="CC6" s="22" t="str">
        <f>IF('BackEnd Table'!CX9="", "",'BackEnd Table'!CX9)</f>
        <v>LOTE</v>
      </c>
      <c r="CD6" s="22" t="str">
        <f>IF('BackEnd Table'!CY9="", "",'BackEnd Table'!CY9)</f>
        <v>Physical Education</v>
      </c>
      <c r="CE6" s="22" t="str">
        <f>IF('BackEnd Table'!CZ9="", "",'BackEnd Table'!CZ9)</f>
        <v/>
      </c>
      <c r="CF6" s="22" t="str">
        <f>IF('BackEnd Table'!DA9="", "",'BackEnd Table'!DA9)</f>
        <v/>
      </c>
      <c r="CG6" s="22" t="str">
        <f>IF('BackEnd Table'!DB9="", "",'BackEnd Table'!DB9)</f>
        <v/>
      </c>
      <c r="CH6" s="22">
        <f>IF('BackEnd Table'!DC9="", "",'BackEnd Table'!DC9)</f>
        <v>5</v>
      </c>
      <c r="CI6" s="22">
        <f>IF('BackEnd Table'!DD9="", "",'BackEnd Table'!DD9)</f>
        <v>5</v>
      </c>
      <c r="CJ6" s="22">
        <f>IF('BackEnd Table'!DE9="", "",'BackEnd Table'!DE9)</f>
        <v>4</v>
      </c>
      <c r="CK6" s="22">
        <f>IF('BackEnd Table'!DF9="", "",'BackEnd Table'!DF9)</f>
        <v>4</v>
      </c>
      <c r="CL6" s="22">
        <f>IF('BackEnd Table'!DG9="", "",'BackEnd Table'!DG9)</f>
        <v>4</v>
      </c>
      <c r="CM6" s="22">
        <f>IF('BackEnd Table'!DH9="", "",'BackEnd Table'!DH9)</f>
        <v>1</v>
      </c>
      <c r="CN6" s="22">
        <f>IF('BackEnd Table'!DI9="", "",'BackEnd Table'!DI9)</f>
        <v>1</v>
      </c>
      <c r="CO6" s="22">
        <f>IF('BackEnd Table'!DJ9="", "",'BackEnd Table'!DJ9)</f>
        <v>1</v>
      </c>
      <c r="CP6" s="22">
        <f>IF('BackEnd Table'!DK9="", "",'BackEnd Table'!DK9)</f>
        <v>1</v>
      </c>
      <c r="CQ6" s="22">
        <f>IF('BackEnd Table'!DL9="", "",'BackEnd Table'!DL9)</f>
        <v>4</v>
      </c>
      <c r="CR6" s="22">
        <f>IF('BackEnd Table'!DM9="", "",'BackEnd Table'!DM9)</f>
        <v>1</v>
      </c>
      <c r="CS6" s="22">
        <f>IF('BackEnd Table'!DN9="", "",'BackEnd Table'!DN9)</f>
        <v>4</v>
      </c>
      <c r="CT6" s="22">
        <f>IF('BackEnd Table'!DO9="", "",'BackEnd Table'!DO9)</f>
        <v>7</v>
      </c>
      <c r="CU6" s="22">
        <f>IF('BackEnd Table'!DP9="", "",'BackEnd Table'!DP9)</f>
        <v>2</v>
      </c>
      <c r="CV6" s="22">
        <f>IF('BackEnd Table'!DQ9="", "",'BackEnd Table'!DQ9)</f>
        <v>3</v>
      </c>
      <c r="CW6" s="22" t="str">
        <f>IF('BackEnd Table'!DR9="", "",'BackEnd Table'!DR9)</f>
        <v/>
      </c>
      <c r="CX6" s="22">
        <f>IF('BackEnd Table'!DS9="", "",'BackEnd Table'!DS9)</f>
        <v>3</v>
      </c>
      <c r="CY6" s="22">
        <f>IF('BackEnd Table'!DT9="", "",'BackEnd Table'!DT9)</f>
        <v>4</v>
      </c>
      <c r="CZ6" s="22" t="e">
        <f t="shared" si="1"/>
        <v>#VALUE!</v>
      </c>
      <c r="DA6" s="22" t="str">
        <f>IF('BackEnd Table'!DU9="", "",'BackEnd Table'!DU9)</f>
        <v>No</v>
      </c>
      <c r="DB6" s="22" t="str">
        <f>IF('BackEnd Table'!DV9="", "",'BackEnd Table'!DV9)</f>
        <v/>
      </c>
      <c r="DC6" s="22" t="str">
        <f>IF('BackEnd Table'!DW9="", "",'BackEnd Table'!DW9)</f>
        <v/>
      </c>
      <c r="DD6" s="22" t="str">
        <f>IF('BackEnd Table'!DX9="", "",'BackEnd Table'!DX9)</f>
        <v/>
      </c>
      <c r="DE6" s="22" t="str">
        <f>IF('BackEnd Table'!LC9="", "",'BackEnd Table'!LC9)</f>
        <v/>
      </c>
      <c r="DF6" s="22" t="str">
        <f>IF('BackEnd Table'!LD9="", "",'BackEnd Table'!LD9)</f>
        <v/>
      </c>
      <c r="DG6" s="22" t="str">
        <f>IF('BackEnd Table'!GL9="", "",'BackEnd Table'!GL9)</f>
        <v/>
      </c>
      <c r="DH6" s="22" t="str">
        <f>IF('BackEnd Table'!GM9="", "",'BackEnd Table'!GM9)</f>
        <v/>
      </c>
      <c r="DI6" s="22" t="str">
        <f>IF('BackEnd Table'!GN9="", "",'BackEnd Table'!GN9)</f>
        <v/>
      </c>
      <c r="DJ6" s="22" t="str">
        <f>IF('BackEnd Table'!GO9="", "",'BackEnd Table'!GO9)</f>
        <v/>
      </c>
      <c r="DK6" s="22" t="str">
        <f>IF('BackEnd Table'!GQ9="", "",'BackEnd Table'!GQ9)</f>
        <v/>
      </c>
      <c r="DL6" s="22" t="str">
        <f>IF('BackEnd Table'!GR9="", "",'BackEnd Table'!GR9)</f>
        <v/>
      </c>
      <c r="DM6" s="22" t="str">
        <f>IF('BackEnd Table'!GS9="", "",'BackEnd Table'!GS9)</f>
        <v/>
      </c>
      <c r="DN6" s="22" t="str">
        <f>IF('BackEnd Table'!GT9="", "",'BackEnd Table'!GT9)</f>
        <v/>
      </c>
      <c r="DO6" s="22" t="str">
        <f>IF('BackEnd Table'!GW9="", "",'BackEnd Table'!GW9)</f>
        <v/>
      </c>
      <c r="DP6" s="22" t="str">
        <f>IF('BackEnd Table'!GY9="", "",'BackEnd Table'!GY9)</f>
        <v/>
      </c>
      <c r="DQ6" s="22" t="str">
        <f>IF('BackEnd Table'!GZ9="", "",'BackEnd Table'!GZ9)</f>
        <v/>
      </c>
      <c r="DR6" s="22" t="str">
        <f>IF('BackEnd Table'!HA9="", "",'BackEnd Table'!HA9)</f>
        <v/>
      </c>
      <c r="DS6" s="22" t="str">
        <f>IF('BackEnd Table'!HB9="", "",'BackEnd Table'!HB9)</f>
        <v/>
      </c>
      <c r="DT6" s="22" t="str">
        <f>IF('BackEnd Table'!HC9="", "",'BackEnd Table'!HC9)</f>
        <v/>
      </c>
      <c r="DU6" s="22" t="str">
        <f>IF('BackEnd Table'!HD9="", "",'BackEnd Table'!HD9)</f>
        <v/>
      </c>
      <c r="DV6" s="22" t="str">
        <f>IF('BackEnd Table'!HE9="", "",'BackEnd Table'!HE9)</f>
        <v/>
      </c>
      <c r="DW6" s="22" t="str">
        <f>IF('BackEnd Table'!HF9="", "",'BackEnd Table'!HF9)</f>
        <v/>
      </c>
      <c r="DX6" s="22" t="str">
        <f>IF('BackEnd Table'!HG9="", "",'BackEnd Table'!HG9)</f>
        <v/>
      </c>
      <c r="DY6" s="22" t="str">
        <f>IF('BackEnd Table'!HH9="", "",'BackEnd Table'!HH9)</f>
        <v/>
      </c>
      <c r="DZ6" s="22" t="str">
        <f>IF('BackEnd Table'!GF9="", "",'BackEnd Table'!GF9)</f>
        <v/>
      </c>
      <c r="EA6" s="22" t="str">
        <f>IF('BackEnd Table'!GG9="", "",'BackEnd Table'!GG9)</f>
        <v/>
      </c>
      <c r="EB6" s="22" t="str">
        <f>IF('BackEnd Table'!GI9="", "",'BackEnd Table'!GI9)</f>
        <v/>
      </c>
      <c r="EC6" s="22" t="str">
        <f>IF('BackEnd Table'!MC9="", "",'BackEnd Table'!MC9)</f>
        <v/>
      </c>
      <c r="ED6" s="22" t="str">
        <f>IF('BackEnd Table'!MD9="", "",'BackEnd Table'!MD9)</f>
        <v/>
      </c>
      <c r="EE6" s="22" t="str">
        <f>IF('BackEnd Table'!ME9="", "",'BackEnd Table'!ME9)</f>
        <v/>
      </c>
      <c r="EF6" s="22" t="str">
        <f>IF('BackEnd Table'!HK9="", "",'BackEnd Table'!HK9)</f>
        <v/>
      </c>
      <c r="EG6" s="22" t="str">
        <f>IF('BackEnd Table'!HM9="", "",'BackEnd Table'!HM9)</f>
        <v/>
      </c>
      <c r="EH6" s="22" t="str">
        <f>IF('BackEnd Table'!HN9="", "",'BackEnd Table'!HN9)</f>
        <v/>
      </c>
      <c r="EI6" s="22" t="str">
        <f>IF('BackEnd Table'!HP9="", "",'BackEnd Table'!HP9)</f>
        <v/>
      </c>
      <c r="EJ6" s="22" t="str">
        <f>IF('BackEnd Table'!ML9="", "",'BackEnd Table'!ML9)</f>
        <v/>
      </c>
      <c r="EK6" s="22" t="str">
        <f>IF('BackEnd Table'!MM9="", "",'BackEnd Table'!MM9)</f>
        <v/>
      </c>
      <c r="EL6" s="22" t="str">
        <f>IF('BackEnd Table'!MN9="", "",'BackEnd Table'!MN9)</f>
        <v/>
      </c>
      <c r="EM6" s="22" t="str">
        <f>IF('BackEnd Table'!MO9="", "",'BackEnd Table'!MO9)</f>
        <v/>
      </c>
      <c r="EN6" s="22" t="str">
        <f>IF('BackEnd Table'!MP9="", "",'BackEnd Table'!MP9)</f>
        <v/>
      </c>
      <c r="EO6" s="22" t="str">
        <f>IF('BackEnd Table'!MQ9="", "",'BackEnd Table'!MQ9)</f>
        <v/>
      </c>
      <c r="EP6" s="22" t="str">
        <f>IF('BackEnd Table'!HR9="", "",'BackEnd Table'!HR9)</f>
        <v>Not Interested</v>
      </c>
      <c r="EQ6" s="22" t="str">
        <f>IF('BackEnd Table'!HS9="", "",'BackEnd Table'!HS9)</f>
        <v>Do Not Seek Info</v>
      </c>
      <c r="ER6" s="22" t="str">
        <f>IF('BackEnd Table'!HT9="", "",'BackEnd Table'!HT9)</f>
        <v>Do Not Understand</v>
      </c>
      <c r="ES6" s="22" t="str">
        <f>IF('BackEnd Table'!HU9="", "",'BackEnd Table'!HU9)</f>
        <v>Not Interested, do not seek info</v>
      </c>
      <c r="ET6" s="22" t="str">
        <f>IF('BackEnd Table'!HV9="", "",'BackEnd Table'!HV9)</f>
        <v>Not interested</v>
      </c>
      <c r="EU6" s="22">
        <f>IF('BackEnd Table'!HW9="", "",'BackEnd Table'!HW9)</f>
        <v>3</v>
      </c>
      <c r="EV6" s="22">
        <f>IF('BackEnd Table'!HX9="", "",'BackEnd Table'!HX9)</f>
        <v>4</v>
      </c>
      <c r="EW6" s="22">
        <f>IF('BackEnd Table'!HY9="", "",'BackEnd Table'!HY9)</f>
        <v>2</v>
      </c>
      <c r="EX6" s="22">
        <f>IF('BackEnd Table'!HZ9="", "",'BackEnd Table'!HZ9)</f>
        <v>4</v>
      </c>
      <c r="EY6" s="22">
        <f>IF('BackEnd Table'!IA9="", "",'BackEnd Table'!IA9)</f>
        <v>2</v>
      </c>
      <c r="EZ6" s="22" t="str">
        <f>IF('BackEnd Table'!IC9="", "",'BackEnd Table'!IC9)</f>
        <v>Forensics</v>
      </c>
      <c r="FA6" s="22" t="str">
        <f>IF('BackEnd Table'!ID9="", "",'BackEnd Table'!ID9)</f>
        <v/>
      </c>
      <c r="FB6" s="22" t="str">
        <f>IF('BackEnd Table'!IE9="", "",'BackEnd Table'!IE9)</f>
        <v/>
      </c>
      <c r="FC6" s="22" t="str">
        <f>IF('BackEnd Table'!IF9="", "",'BackEnd Table'!IF9)</f>
        <v/>
      </c>
      <c r="FD6" s="22" t="str">
        <f>IF('BackEnd Table'!IG9="", "",'BackEnd Table'!IG9)</f>
        <v/>
      </c>
      <c r="FE6" s="22" t="str">
        <f>IF('BackEnd Table'!IH9="", "",'BackEnd Table'!IH9)</f>
        <v/>
      </c>
      <c r="FF6" s="22" t="str">
        <f>IF('BackEnd Table'!II9="", "",'BackEnd Table'!II9)</f>
        <v/>
      </c>
      <c r="FG6" s="22" t="str">
        <f>IF('BackEnd Table'!IJ9="", "",'BackEnd Table'!IJ9)</f>
        <v/>
      </c>
      <c r="FH6" s="22">
        <f>IF('BackEnd Table'!IK9="", "",'BackEnd Table'!IK9)</f>
        <v>1</v>
      </c>
      <c r="FI6" s="22">
        <f>IF('BackEnd Table'!IL9="", "",'BackEnd Table'!IL9)</f>
        <v>2</v>
      </c>
      <c r="FJ6" s="22">
        <f>IF('BackEnd Table'!IM9="", "",'BackEnd Table'!IM9)</f>
        <v>3</v>
      </c>
      <c r="FK6" s="22">
        <f>IF('BackEnd Table'!IN9="", "",'BackEnd Table'!IN9)</f>
        <v>1</v>
      </c>
      <c r="FL6" s="22">
        <f t="shared" si="2"/>
        <v>4.75</v>
      </c>
      <c r="FM6" s="22" t="str">
        <f>IF('BackEnd Table'!IS9="", "",'BackEnd Table'!IS9)</f>
        <v/>
      </c>
      <c r="FN6" s="22" t="str">
        <f>IF('BackEnd Table'!IT9="", "",'BackEnd Table'!IT9)</f>
        <v/>
      </c>
      <c r="FO6" s="22" t="str">
        <f>IF('BackEnd Table'!IU9="", "",'BackEnd Table'!IU9)</f>
        <v/>
      </c>
      <c r="FP6" s="22" t="str">
        <f>IF('BackEnd Table'!IV9="", "",'BackEnd Table'!IV9)</f>
        <v/>
      </c>
      <c r="FQ6" s="22" t="str">
        <f>IF('BackEnd Table'!JQ9="", "",'BackEnd Table'!JQ9)</f>
        <v>Yes</v>
      </c>
      <c r="FR6" s="22" t="str">
        <f>IF('BackEnd Table'!JR9="", "",'BackEnd Table'!JR9)</f>
        <v/>
      </c>
      <c r="FS6" s="22" t="str">
        <f>IF('BackEnd Table'!JS9="", "",'BackEnd Table'!JS9)</f>
        <v/>
      </c>
      <c r="FT6" s="22" t="str">
        <f>IF('BackEnd Table'!JT9="", "",'BackEnd Table'!JT9)</f>
        <v>Yes</v>
      </c>
      <c r="FU6" s="22" t="str">
        <f>IF('BackEnd Table'!JU9="", "",'BackEnd Table'!JU9)</f>
        <v>Yes</v>
      </c>
      <c r="FV6" s="22" t="str">
        <f>IF('BackEnd Table'!JV9="", "",'BackEnd Table'!JV9)</f>
        <v/>
      </c>
      <c r="FW6" s="22" t="str">
        <f>IF('BackEnd Table'!JW9="", "",'BackEnd Table'!JW9)</f>
        <v>Yes</v>
      </c>
      <c r="FX6" s="22" t="str">
        <f>IF('BackEnd Table'!JX9="", "",'BackEnd Table'!JX9)</f>
        <v/>
      </c>
      <c r="FY6" s="22" t="str">
        <f>IF('BackEnd Table'!JY9="", "",'BackEnd Table'!JY9)</f>
        <v>Yes</v>
      </c>
      <c r="FZ6" s="22" t="str">
        <f>IF('BackEnd Table'!KA9="", "",'BackEnd Table'!KA9)</f>
        <v/>
      </c>
      <c r="GA6" s="22" t="str">
        <f>IF('BackEnd Table'!KC9="", "",'BackEnd Table'!KC9)</f>
        <v>Learning about science</v>
      </c>
      <c r="GB6" s="22" t="str">
        <f>IF('BackEnd Table'!MS9="", "",'BackEnd Table'!MS9)</f>
        <v/>
      </c>
      <c r="GC6" s="22" t="str">
        <f>IF('BackEnd Table'!MU9="", "",'BackEnd Table'!MU9)</f>
        <v/>
      </c>
      <c r="GD6" s="22" t="str">
        <f>IF('BackEnd Table'!MW9="", "",'BackEnd Table'!MW9)</f>
        <v/>
      </c>
      <c r="GE6" s="22" t="str">
        <f>IF('BackEnd Table'!KF9="", "",'BackEnd Table'!KF9)</f>
        <v/>
      </c>
      <c r="GF6" s="22" t="str">
        <f>IF('BackEnd Table'!KH9="", "",'BackEnd Table'!KH9)</f>
        <v/>
      </c>
      <c r="GG6" s="22" t="str">
        <f>IF('BackEnd Table'!KI9="", "",'BackEnd Table'!KI9)</f>
        <v/>
      </c>
      <c r="GH6" s="22" t="str">
        <f>IF('BackEnd Table'!KJ9="", "",'BackEnd Table'!KJ9)</f>
        <v/>
      </c>
      <c r="GI6" s="22" t="str">
        <f>IF('BackEnd Table'!KK9="", "",'BackEnd Table'!KK9)</f>
        <v/>
      </c>
      <c r="GJ6" s="22" t="str">
        <f>IF('BackEnd Table'!KL9="", "",'BackEnd Table'!KL9)</f>
        <v/>
      </c>
      <c r="GK6" s="22" t="str">
        <f>IF('BackEnd Table'!KM9="", "",'BackEnd Table'!KM9)</f>
        <v/>
      </c>
      <c r="GL6" s="22" t="str">
        <f>IF('BackEnd Table'!KO9="", "",'BackEnd Table'!KO9)</f>
        <v/>
      </c>
      <c r="GM6" s="22" t="str">
        <f>IF('BackEnd Table'!KP9="", "",'BackEnd Table'!KP9)</f>
        <v/>
      </c>
      <c r="GN6" s="22" t="str">
        <f>IF('BackEnd Table'!KQ9="", "",'BackEnd Table'!KQ9)</f>
        <v/>
      </c>
      <c r="GO6" s="22" t="str">
        <f>IF('BackEnd Table'!KR9="", "",'BackEnd Table'!KR9)</f>
        <v/>
      </c>
      <c r="GP6" s="22" t="str">
        <f>IF('BackEnd Table'!KS9="", "",'BackEnd Table'!KS9)</f>
        <v/>
      </c>
      <c r="GQ6" s="22" t="str">
        <f>IF('BackEnd Table'!KT9="", "",'BackEnd Table'!KT9)</f>
        <v/>
      </c>
      <c r="GR6" s="22" t="str">
        <f>IF('BackEnd Table'!KU9="", "",'BackEnd Table'!KU9)</f>
        <v/>
      </c>
      <c r="GS6" s="22" t="str">
        <f>IF('BackEnd Table'!KY9="", "",'BackEnd Table'!KY9)</f>
        <v/>
      </c>
      <c r="GT6" s="22" t="str">
        <f>IF('BackEnd Table'!LA9="", "",'BackEnd Table'!LA9)</f>
        <v/>
      </c>
    </row>
    <row r="7" spans="1:202">
      <c r="A7" s="22" t="str">
        <f>IF('BackEnd Table'!E10="", "",'BackEnd Table'!E10)</f>
        <v>FF-EC-3</v>
      </c>
      <c r="B7" s="22" t="str">
        <f>IF('BackEnd Table'!A10="", "",'BackEnd Table'!A10)</f>
        <v>Forensic Frenzy</v>
      </c>
      <c r="C7" s="22" t="str">
        <f>IF('BackEnd Table'!B10="", "",'BackEnd Table'!B10)</f>
        <v>Emmaus College</v>
      </c>
      <c r="D7" s="22">
        <f>IF('BackEnd Table'!C10="", "",'BackEnd Table'!C10)</f>
        <v>3</v>
      </c>
      <c r="E7" s="22">
        <f>IF('BackEnd Table'!F10="", "",'BackEnd Table'!F10)</f>
        <v>3</v>
      </c>
      <c r="F7" s="22">
        <f>IF('BackEnd Table'!G10="", "",'BackEnd Table'!G10)</f>
        <v>6</v>
      </c>
      <c r="G7" s="22">
        <f>IF('BackEnd Table'!H10="", "",'BackEnd Table'!H10)</f>
        <v>1995</v>
      </c>
      <c r="H7" s="22" t="str">
        <f>IF('BackEnd Table'!I10="", "",'BackEnd Table'!I10)</f>
        <v/>
      </c>
      <c r="I7" s="22" t="str">
        <f>IF('BackEnd Table'!J10="", "",'BackEnd Table'!J10)</f>
        <v>Male</v>
      </c>
      <c r="J7" s="22" t="str">
        <f>IF('BackEnd Table'!K10="", "",'BackEnd Table'!K10)</f>
        <v>Yes</v>
      </c>
      <c r="K7" s="22" t="str">
        <f>IF('BackEnd Table'!L10="", "",'BackEnd Table'!L10)</f>
        <v/>
      </c>
      <c r="L7" s="22">
        <f>IF('BackEnd Table'!M10="", "",'BackEnd Table'!M10)</f>
        <v>5</v>
      </c>
      <c r="M7" s="22">
        <f>IF('BackEnd Table'!N10="", "",'BackEnd Table'!N10)</f>
        <v>6</v>
      </c>
      <c r="N7" s="22">
        <f>IF('BackEnd Table'!O10="", "",'BackEnd Table'!O10)</f>
        <v>7</v>
      </c>
      <c r="O7" s="22">
        <f>IF('BackEnd Table'!P10="", "",'BackEnd Table'!P10)</f>
        <v>7</v>
      </c>
      <c r="P7" s="22">
        <f>IF('BackEnd Table'!Q10="", "",'BackEnd Table'!Q10)</f>
        <v>7</v>
      </c>
      <c r="Q7" s="22">
        <f>IF('BackEnd Table'!R10="", "",'BackEnd Table'!R10)</f>
        <v>4</v>
      </c>
      <c r="R7" s="22">
        <f>IF('BackEnd Table'!S10="", "",'BackEnd Table'!S10)</f>
        <v>7</v>
      </c>
      <c r="S7" s="22">
        <f>IF('BackEnd Table'!T10="", "",'BackEnd Table'!T10)</f>
        <v>1</v>
      </c>
      <c r="T7" s="22">
        <f>IF('BackEnd Table'!U10="", "",'BackEnd Table'!U10)</f>
        <v>1</v>
      </c>
      <c r="U7" s="22">
        <f t="shared" si="0"/>
        <v>4.75</v>
      </c>
      <c r="V7" s="22" t="str">
        <f>IF('BackEnd Table'!V10="", "",'BackEnd Table'!V10)</f>
        <v>Government</v>
      </c>
      <c r="W7" s="22" t="str">
        <f>IF('BackEnd Table'!W10="", "",'BackEnd Table'!W10)</f>
        <v>Construction</v>
      </c>
      <c r="X7" s="22" t="str">
        <f>IF('BackEnd Table'!X10="", "",'BackEnd Table'!X10)</f>
        <v>Tradesperson</v>
      </c>
      <c r="Y7" s="22" t="str">
        <f>IF('BackEnd Table'!Y10="", "",'BackEnd Table'!Y10)</f>
        <v>Education</v>
      </c>
      <c r="Z7" s="22" t="str">
        <f>IF('BackEnd Table'!Z10="", "",'BackEnd Table'!Z10)</f>
        <v>Science/Engineering</v>
      </c>
      <c r="AA7" s="22" t="str">
        <f>IF('BackEnd Table'!AA10="", "",'BackEnd Table'!AA10)</f>
        <v>Construction</v>
      </c>
      <c r="AB7" s="22" t="str">
        <f>IF('BackEnd Table'!AB10="", "",'BackEnd Table'!AB10)</f>
        <v>Tradesperson</v>
      </c>
      <c r="AC7" s="22" t="str">
        <f>IF('BackEnd Table'!AC10="", "",'BackEnd Table'!AC10)</f>
        <v>Other</v>
      </c>
      <c r="AD7" s="22" t="str">
        <f>IF('BackEnd Table'!AH10="", "",'BackEnd Table'!AH10)</f>
        <v/>
      </c>
      <c r="AE7" s="22" t="str">
        <f>IF('BackEnd Table'!AI10="", "",'BackEnd Table'!AI10)</f>
        <v/>
      </c>
      <c r="AF7" s="22" t="str">
        <f>IF('BackEnd Table'!AJ10="", "",'BackEnd Table'!AJ10)</f>
        <v/>
      </c>
      <c r="AG7" s="22" t="str">
        <f>IF('BackEnd Table'!AK10="", "",'BackEnd Table'!AK10)</f>
        <v/>
      </c>
      <c r="AH7" s="22" t="str">
        <f>IF('BackEnd Table'!AM10="", "",'BackEnd Table'!AM10)</f>
        <v>Solve Crimes</v>
      </c>
      <c r="AI7" s="22" t="str">
        <f>IF('BackEnd Table'!AN10="", "",'BackEnd Table'!AN10)</f>
        <v/>
      </c>
      <c r="AJ7" s="22" t="str">
        <f>IF('BackEnd Table'!AO10="", "",'BackEnd Table'!AO10)</f>
        <v/>
      </c>
      <c r="AK7" s="22" t="str">
        <f>IF('BackEnd Table'!AP10="", "",'BackEnd Table'!AP10)</f>
        <v/>
      </c>
      <c r="AL7" s="22" t="str">
        <f>IF('BackEnd Table'!AR10="", "",'BackEnd Table'!AR10)</f>
        <v/>
      </c>
      <c r="AM7" s="22" t="str">
        <f>IF('BackEnd Table'!AS10="", "",'BackEnd Table'!AS10)</f>
        <v/>
      </c>
      <c r="AN7" s="22" t="str">
        <f>IF('BackEnd Table'!AT10="", "",'BackEnd Table'!AT10)</f>
        <v/>
      </c>
      <c r="AO7" s="22" t="str">
        <f>IF('BackEnd Table'!AU10="", "",'BackEnd Table'!AU10)</f>
        <v/>
      </c>
      <c r="AP7" s="22" t="str">
        <f>IF('BackEnd Table'!AW10="", "",'BackEnd Table'!AW10)</f>
        <v>Murders</v>
      </c>
      <c r="AQ7" s="22" t="str">
        <f>IF('BackEnd Table'!AX10="", "",'BackEnd Table'!AX10)</f>
        <v/>
      </c>
      <c r="AR7" s="22" t="str">
        <f>IF('BackEnd Table'!AY10="", "",'BackEnd Table'!AY10)</f>
        <v/>
      </c>
      <c r="AS7" s="22" t="str">
        <f>IF('BackEnd Table'!AZ10="", "",'BackEnd Table'!AZ10)</f>
        <v/>
      </c>
      <c r="AT7" s="22" t="str">
        <f>IF('BackEnd Table'!BB10="", "",'BackEnd Table'!BB10)</f>
        <v/>
      </c>
      <c r="AU7" s="22" t="str">
        <f>IF('BackEnd Table'!BC10="", "",'BackEnd Table'!BC10)</f>
        <v/>
      </c>
      <c r="AV7" s="22" t="str">
        <f>IF('BackEnd Table'!BD10="", "",'BackEnd Table'!BD10)</f>
        <v/>
      </c>
      <c r="AW7" s="22" t="str">
        <f>IF('BackEnd Table'!BE10="", "",'BackEnd Table'!BE10)</f>
        <v/>
      </c>
      <c r="AX7" s="22" t="str">
        <f>IF('BackEnd Table'!BL10="", "",'BackEnd Table'!BL10)</f>
        <v/>
      </c>
      <c r="AY7" s="22" t="str">
        <f>IF('BackEnd Table'!BN10="", "",'BackEnd Table'!BN10)</f>
        <v/>
      </c>
      <c r="AZ7" s="22" t="str">
        <f>IF('BackEnd Table'!BO10="", "",'BackEnd Table'!BO10)</f>
        <v/>
      </c>
      <c r="BA7" s="22" t="str">
        <f>IF('BackEnd Table'!BP10="", "",'BackEnd Table'!BP10)</f>
        <v/>
      </c>
      <c r="BB7" s="22" t="str">
        <f>IF('BackEnd Table'!BQ10="", "",'BackEnd Table'!BQ10)</f>
        <v/>
      </c>
      <c r="BC7" s="22" t="str">
        <f>IF('BackEnd Table'!BS10="", "",'BackEnd Table'!BS10)</f>
        <v/>
      </c>
      <c r="BD7" s="22" t="str">
        <f>IF('BackEnd Table'!BT10="", "",'BackEnd Table'!BT10)</f>
        <v/>
      </c>
      <c r="BE7" s="22" t="str">
        <f>IF('BackEnd Table'!BU10="", "",'BackEnd Table'!BU10)</f>
        <v/>
      </c>
      <c r="BF7" s="22" t="str">
        <f>IF('BackEnd Table'!BV10="", "",'BackEnd Table'!BV10)</f>
        <v/>
      </c>
      <c r="BG7" s="22" t="str">
        <f>IF('BackEnd Table'!BW10="", "",'BackEnd Table'!BW10)</f>
        <v/>
      </c>
      <c r="BH7" s="22" t="str">
        <f>IF('BackEnd Table'!BX10="", "",'BackEnd Table'!BX10)</f>
        <v/>
      </c>
      <c r="BI7" s="22" t="str">
        <f>IF('BackEnd Table'!BY10="", "",'BackEnd Table'!BY10)</f>
        <v/>
      </c>
      <c r="BJ7" s="22" t="str">
        <f>IF('BackEnd Table'!BZ10="", "",'BackEnd Table'!BZ10)</f>
        <v/>
      </c>
      <c r="BK7" s="22" t="str">
        <f>IF('BackEnd Table'!CA10="", "",'BackEnd Table'!CA10)</f>
        <v/>
      </c>
      <c r="BL7" s="22" t="str">
        <f>IF('BackEnd Table'!CB10="", "",'BackEnd Table'!CB10)</f>
        <v/>
      </c>
      <c r="BM7" s="22" t="str">
        <f>IF('BackEnd Table'!CC10="", "",'BackEnd Table'!CC10)</f>
        <v/>
      </c>
      <c r="BN7" s="22" t="str">
        <f>IF('BackEnd Table'!CD10="", "",'BackEnd Table'!CD10)</f>
        <v/>
      </c>
      <c r="BO7" s="22" t="str">
        <f>IF('BackEnd Table'!CE10="", "",'BackEnd Table'!CE10)</f>
        <v/>
      </c>
      <c r="BP7" s="22" t="str">
        <f>IF('BackEnd Table'!CF10="", "",'BackEnd Table'!CF10)</f>
        <v/>
      </c>
      <c r="BQ7" s="22" t="str">
        <f>IF('BackEnd Table'!CG10="", "",'BackEnd Table'!CG10)</f>
        <v/>
      </c>
      <c r="BR7" s="22" t="str">
        <f>IF('BackEnd Table'!CH10="", "",'BackEnd Table'!CH10)</f>
        <v/>
      </c>
      <c r="BS7" s="22" t="str">
        <f>IF('BackEnd Table'!CI10="", "",'BackEnd Table'!CI10)</f>
        <v/>
      </c>
      <c r="BT7" s="22" t="str">
        <f>IF('BackEnd Table'!CJ10="", "",'BackEnd Table'!CJ10)</f>
        <v/>
      </c>
      <c r="BU7" s="22" t="str">
        <f>IF('BackEnd Table'!CK10="", "",'BackEnd Table'!CK10)</f>
        <v/>
      </c>
      <c r="BV7" s="22" t="str">
        <f>IF('BackEnd Table'!CL10="", "",'BackEnd Table'!CL10)</f>
        <v/>
      </c>
      <c r="BW7" s="22" t="str">
        <f>IF('BackEnd Table'!CM10="", "",'BackEnd Table'!CM10)</f>
        <v/>
      </c>
      <c r="BX7" s="22" t="str">
        <f>IF('BackEnd Table'!CP10="", "",'BackEnd Table'!CP10)</f>
        <v/>
      </c>
      <c r="BY7" s="22" t="str">
        <f>IF('BackEnd Table'!CR10="", "",'BackEnd Table'!CR10)</f>
        <v/>
      </c>
      <c r="BZ7" s="22" t="str">
        <f>IF('BackEnd Table'!CT10="", "",'BackEnd Table'!CT10)</f>
        <v>Agree</v>
      </c>
      <c r="CA7" s="22" t="str">
        <f>IF('BackEnd Table'!CV10="", "",'BackEnd Table'!CV10)</f>
        <v>Makes up the world</v>
      </c>
      <c r="CB7" s="22" t="str">
        <f>IF('BackEnd Table'!CW10="", "",'BackEnd Table'!CW10)</f>
        <v/>
      </c>
      <c r="CC7" s="22" t="str">
        <f>IF('BackEnd Table'!CX10="", "",'BackEnd Table'!CX10)</f>
        <v/>
      </c>
      <c r="CD7" s="22" t="str">
        <f>IF('BackEnd Table'!CY10="", "",'BackEnd Table'!CY10)</f>
        <v/>
      </c>
      <c r="CE7" s="22" t="str">
        <f>IF('BackEnd Table'!CZ10="", "",'BackEnd Table'!CZ10)</f>
        <v/>
      </c>
      <c r="CF7" s="22" t="str">
        <f>IF('BackEnd Table'!DA10="", "",'BackEnd Table'!DA10)</f>
        <v/>
      </c>
      <c r="CG7" s="22" t="str">
        <f>IF('BackEnd Table'!DB10="", "",'BackEnd Table'!DB10)</f>
        <v/>
      </c>
      <c r="CH7" s="22">
        <f>IF('BackEnd Table'!DC10="", "",'BackEnd Table'!DC10)</f>
        <v>7</v>
      </c>
      <c r="CI7" s="22">
        <f>IF('BackEnd Table'!DD10="", "",'BackEnd Table'!DD10)</f>
        <v>7</v>
      </c>
      <c r="CJ7" s="22">
        <f>IF('BackEnd Table'!DE10="", "",'BackEnd Table'!DE10)</f>
        <v>7</v>
      </c>
      <c r="CK7" s="22">
        <f>IF('BackEnd Table'!DF10="", "",'BackEnd Table'!DF10)</f>
        <v>7</v>
      </c>
      <c r="CL7" s="22">
        <f>IF('BackEnd Table'!DG10="", "",'BackEnd Table'!DG10)</f>
        <v>7</v>
      </c>
      <c r="CM7" s="22">
        <f>IF('BackEnd Table'!DH10="", "",'BackEnd Table'!DH10)</f>
        <v>5</v>
      </c>
      <c r="CN7" s="22">
        <f>IF('BackEnd Table'!DI10="", "",'BackEnd Table'!DI10)</f>
        <v>4</v>
      </c>
      <c r="CO7" s="22">
        <f>IF('BackEnd Table'!DJ10="", "",'BackEnd Table'!DJ10)</f>
        <v>5</v>
      </c>
      <c r="CP7" s="22">
        <f>IF('BackEnd Table'!DK10="", "",'BackEnd Table'!DK10)</f>
        <v>5</v>
      </c>
      <c r="CQ7" s="22">
        <f>IF('BackEnd Table'!DL10="", "",'BackEnd Table'!DL10)</f>
        <v>1</v>
      </c>
      <c r="CR7" s="22">
        <f>IF('BackEnd Table'!DM10="", "",'BackEnd Table'!DM10)</f>
        <v>5</v>
      </c>
      <c r="CS7" s="22">
        <f>IF('BackEnd Table'!DN10="", "",'BackEnd Table'!DN10)</f>
        <v>5</v>
      </c>
      <c r="CT7" s="22">
        <f>IF('BackEnd Table'!DO10="", "",'BackEnd Table'!DO10)</f>
        <v>2</v>
      </c>
      <c r="CU7" s="22">
        <f>IF('BackEnd Table'!DP10="", "",'BackEnd Table'!DP10)</f>
        <v>5</v>
      </c>
      <c r="CV7" s="22">
        <f>IF('BackEnd Table'!DQ10="", "",'BackEnd Table'!DQ10)</f>
        <v>4</v>
      </c>
      <c r="CW7" s="22">
        <f>IF('BackEnd Table'!DR10="", "",'BackEnd Table'!DR10)</f>
        <v>6</v>
      </c>
      <c r="CX7" s="22">
        <f>IF('BackEnd Table'!DS10="", "",'BackEnd Table'!DS10)</f>
        <v>5</v>
      </c>
      <c r="CY7" s="22">
        <f>IF('BackEnd Table'!DT10="", "",'BackEnd Table'!DT10)</f>
        <v>4</v>
      </c>
      <c r="CZ7" s="22">
        <f t="shared" si="1"/>
        <v>4</v>
      </c>
      <c r="DA7" s="22" t="str">
        <f>IF('BackEnd Table'!DU10="", "",'BackEnd Table'!DU10)</f>
        <v>No</v>
      </c>
      <c r="DB7" s="22" t="str">
        <f>IF('BackEnd Table'!DV10="", "",'BackEnd Table'!DV10)</f>
        <v/>
      </c>
      <c r="DC7" s="22" t="str">
        <f>IF('BackEnd Table'!DW10="", "",'BackEnd Table'!DW10)</f>
        <v/>
      </c>
      <c r="DD7" s="22" t="str">
        <f>IF('BackEnd Table'!DX10="", "",'BackEnd Table'!DX10)</f>
        <v/>
      </c>
      <c r="DE7" s="22" t="str">
        <f>IF('BackEnd Table'!LC10="", "",'BackEnd Table'!LC10)</f>
        <v>It was fun</v>
      </c>
      <c r="DF7" s="22" t="str">
        <f>IF('BackEnd Table'!LD10="", "",'BackEnd Table'!LD10)</f>
        <v>Nothing</v>
      </c>
      <c r="DG7" s="22" t="str">
        <f>IF('BackEnd Table'!GL10="", "",'BackEnd Table'!GL10)</f>
        <v/>
      </c>
      <c r="DH7" s="22" t="str">
        <f>IF('BackEnd Table'!GM10="", "",'BackEnd Table'!GM10)</f>
        <v/>
      </c>
      <c r="DI7" s="22" t="str">
        <f>IF('BackEnd Table'!GN10="", "",'BackEnd Table'!GN10)</f>
        <v/>
      </c>
      <c r="DJ7" s="22" t="str">
        <f>IF('BackEnd Table'!GO10="", "",'BackEnd Table'!GO10)</f>
        <v/>
      </c>
      <c r="DK7" s="22" t="str">
        <f>IF('BackEnd Table'!GQ10="", "",'BackEnd Table'!GQ10)</f>
        <v/>
      </c>
      <c r="DL7" s="22" t="str">
        <f>IF('BackEnd Table'!GR10="", "",'BackEnd Table'!GR10)</f>
        <v/>
      </c>
      <c r="DM7" s="22" t="str">
        <f>IF('BackEnd Table'!GS10="", "",'BackEnd Table'!GS10)</f>
        <v/>
      </c>
      <c r="DN7" s="22" t="str">
        <f>IF('BackEnd Table'!GT10="", "",'BackEnd Table'!GT10)</f>
        <v/>
      </c>
      <c r="DO7" s="22" t="str">
        <f>IF('BackEnd Table'!GW10="", "",'BackEnd Table'!GW10)</f>
        <v/>
      </c>
      <c r="DP7" s="22" t="str">
        <f>IF('BackEnd Table'!GY10="", "",'BackEnd Table'!GY10)</f>
        <v/>
      </c>
      <c r="DQ7" s="22" t="str">
        <f>IF('BackEnd Table'!GZ10="", "",'BackEnd Table'!GZ10)</f>
        <v/>
      </c>
      <c r="DR7" s="22" t="str">
        <f>IF('BackEnd Table'!HA10="", "",'BackEnd Table'!HA10)</f>
        <v/>
      </c>
      <c r="DS7" s="22" t="str">
        <f>IF('BackEnd Table'!HB10="", "",'BackEnd Table'!HB10)</f>
        <v/>
      </c>
      <c r="DT7" s="22" t="str">
        <f>IF('BackEnd Table'!HC10="", "",'BackEnd Table'!HC10)</f>
        <v/>
      </c>
      <c r="DU7" s="22" t="str">
        <f>IF('BackEnd Table'!HD10="", "",'BackEnd Table'!HD10)</f>
        <v/>
      </c>
      <c r="DV7" s="22" t="str">
        <f>IF('BackEnd Table'!HE10="", "",'BackEnd Table'!HE10)</f>
        <v/>
      </c>
      <c r="DW7" s="22" t="str">
        <f>IF('BackEnd Table'!HF10="", "",'BackEnd Table'!HF10)</f>
        <v/>
      </c>
      <c r="DX7" s="22" t="str">
        <f>IF('BackEnd Table'!HG10="", "",'BackEnd Table'!HG10)</f>
        <v/>
      </c>
      <c r="DY7" s="22" t="str">
        <f>IF('BackEnd Table'!HH10="", "",'BackEnd Table'!HH10)</f>
        <v/>
      </c>
      <c r="DZ7" s="22" t="str">
        <f>IF('BackEnd Table'!GF10="", "",'BackEnd Table'!GF10)</f>
        <v/>
      </c>
      <c r="EA7" s="22" t="str">
        <f>IF('BackEnd Table'!GG10="", "",'BackEnd Table'!GG10)</f>
        <v/>
      </c>
      <c r="EB7" s="22" t="str">
        <f>IF('BackEnd Table'!GI10="", "",'BackEnd Table'!GI10)</f>
        <v/>
      </c>
      <c r="EC7" s="22" t="str">
        <f>IF('BackEnd Table'!MC10="", "",'BackEnd Table'!MC10)</f>
        <v/>
      </c>
      <c r="ED7" s="22" t="str">
        <f>IF('BackEnd Table'!MD10="", "",'BackEnd Table'!MD10)</f>
        <v/>
      </c>
      <c r="EE7" s="22" t="str">
        <f>IF('BackEnd Table'!ME10="", "",'BackEnd Table'!ME10)</f>
        <v/>
      </c>
      <c r="EF7" s="22" t="str">
        <f>IF('BackEnd Table'!HK10="", "",'BackEnd Table'!HK10)</f>
        <v/>
      </c>
      <c r="EG7" s="22" t="str">
        <f>IF('BackEnd Table'!HM10="", "",'BackEnd Table'!HM10)</f>
        <v/>
      </c>
      <c r="EH7" s="22" t="str">
        <f>IF('BackEnd Table'!HN10="", "",'BackEnd Table'!HN10)</f>
        <v/>
      </c>
      <c r="EI7" s="22" t="str">
        <f>IF('BackEnd Table'!HP10="", "",'BackEnd Table'!HP10)</f>
        <v/>
      </c>
      <c r="EJ7" s="22" t="str">
        <f>IF('BackEnd Table'!ML10="", "",'BackEnd Table'!ML10)</f>
        <v/>
      </c>
      <c r="EK7" s="22" t="str">
        <f>IF('BackEnd Table'!MM10="", "",'BackEnd Table'!MM10)</f>
        <v/>
      </c>
      <c r="EL7" s="22" t="str">
        <f>IF('BackEnd Table'!MN10="", "",'BackEnd Table'!MN10)</f>
        <v/>
      </c>
      <c r="EM7" s="22" t="str">
        <f>IF('BackEnd Table'!MO10="", "",'BackEnd Table'!MO10)</f>
        <v/>
      </c>
      <c r="EN7" s="22" t="str">
        <f>IF('BackEnd Table'!MP10="", "",'BackEnd Table'!MP10)</f>
        <v/>
      </c>
      <c r="EO7" s="22" t="str">
        <f>IF('BackEnd Table'!MQ10="", "",'BackEnd Table'!MQ10)</f>
        <v/>
      </c>
      <c r="EP7" s="22" t="str">
        <f>IF('BackEnd Table'!HR10="", "",'BackEnd Table'!HR10)</f>
        <v>Interested</v>
      </c>
      <c r="EQ7" s="22" t="str">
        <f>IF('BackEnd Table'!HS10="", "",'BackEnd Table'!HS10)</f>
        <v>Seek Info</v>
      </c>
      <c r="ER7" s="22" t="str">
        <f>IF('BackEnd Table'!HT10="", "",'BackEnd Table'!HT10)</f>
        <v>Do Understand</v>
      </c>
      <c r="ES7" s="22" t="str">
        <f>IF('BackEnd Table'!HU10="", "",'BackEnd Table'!HU10)</f>
        <v>Interested, Seek info, understand</v>
      </c>
      <c r="ET7" s="22" t="str">
        <f>IF('BackEnd Table'!HV10="", "",'BackEnd Table'!HV10)</f>
        <v>Interested, seek info</v>
      </c>
      <c r="EU7" s="22">
        <f>IF('BackEnd Table'!HW10="", "",'BackEnd Table'!HW10)</f>
        <v>5</v>
      </c>
      <c r="EV7" s="22">
        <f>IF('BackEnd Table'!HX10="", "",'BackEnd Table'!HX10)</f>
        <v>6</v>
      </c>
      <c r="EW7" s="22">
        <f>IF('BackEnd Table'!HY10="", "",'BackEnd Table'!HY10)</f>
        <v>6</v>
      </c>
      <c r="EX7" s="22">
        <f>IF('BackEnd Table'!HZ10="", "",'BackEnd Table'!HZ10)</f>
        <v>6</v>
      </c>
      <c r="EY7" s="22">
        <f>IF('BackEnd Table'!IA10="", "",'BackEnd Table'!IA10)</f>
        <v>7</v>
      </c>
      <c r="EZ7" s="22" t="str">
        <f>IF('BackEnd Table'!IC10="", "",'BackEnd Table'!IC10)</f>
        <v>Forensics</v>
      </c>
      <c r="FA7" s="22" t="str">
        <f>IF('BackEnd Table'!ID10="", "",'BackEnd Table'!ID10)</f>
        <v/>
      </c>
      <c r="FB7" s="22" t="str">
        <f>IF('BackEnd Table'!IE10="", "",'BackEnd Table'!IE10)</f>
        <v/>
      </c>
      <c r="FC7" s="22" t="str">
        <f>IF('BackEnd Table'!IF10="", "",'BackEnd Table'!IF10)</f>
        <v/>
      </c>
      <c r="FD7" s="22" t="str">
        <f>IF('BackEnd Table'!IG10="", "",'BackEnd Table'!IG10)</f>
        <v>Art</v>
      </c>
      <c r="FE7" s="22" t="str">
        <f>IF('BackEnd Table'!IH10="", "",'BackEnd Table'!IH10)</f>
        <v>Physical Education</v>
      </c>
      <c r="FF7" s="22" t="str">
        <f>IF('BackEnd Table'!II10="", "",'BackEnd Table'!II10)</f>
        <v>LOTE</v>
      </c>
      <c r="FG7" s="22" t="str">
        <f>IF('BackEnd Table'!IJ10="", "",'BackEnd Table'!IJ10)</f>
        <v>Sport</v>
      </c>
      <c r="FH7" s="22">
        <f>IF('BackEnd Table'!IK10="", "",'BackEnd Table'!IK10)</f>
        <v>6</v>
      </c>
      <c r="FI7" s="22">
        <f>IF('BackEnd Table'!IL10="", "",'BackEnd Table'!IL10)</f>
        <v>6</v>
      </c>
      <c r="FJ7" s="22">
        <f>IF('BackEnd Table'!IM10="", "",'BackEnd Table'!IM10)</f>
        <v>5</v>
      </c>
      <c r="FK7" s="22">
        <f>IF('BackEnd Table'!IN10="", "",'BackEnd Table'!IN10)</f>
        <v>1</v>
      </c>
      <c r="FL7" s="22">
        <f t="shared" si="2"/>
        <v>5</v>
      </c>
      <c r="FM7" s="22" t="str">
        <f>IF('BackEnd Table'!IS10="", "",'BackEnd Table'!IS10)</f>
        <v>Solving/Investigating Crimes</v>
      </c>
      <c r="FN7" s="22" t="str">
        <f>IF('BackEnd Table'!IT10="", "",'BackEnd Table'!IT10)</f>
        <v>Other</v>
      </c>
      <c r="FO7" s="22" t="str">
        <f>IF('BackEnd Table'!IU10="", "",'BackEnd Table'!IU10)</f>
        <v/>
      </c>
      <c r="FP7" s="22" t="str">
        <f>IF('BackEnd Table'!IV10="", "",'BackEnd Table'!IV10)</f>
        <v/>
      </c>
      <c r="FQ7" s="22" t="str">
        <f>IF('BackEnd Table'!JQ10="", "",'BackEnd Table'!JQ10)</f>
        <v>Yes</v>
      </c>
      <c r="FR7" s="22" t="str">
        <f>IF('BackEnd Table'!JR10="", "",'BackEnd Table'!JR10)</f>
        <v>Yes</v>
      </c>
      <c r="FS7" s="22" t="str">
        <f>IF('BackEnd Table'!JS10="", "",'BackEnd Table'!JS10)</f>
        <v>Yes</v>
      </c>
      <c r="FT7" s="22" t="str">
        <f>IF('BackEnd Table'!JT10="", "",'BackEnd Table'!JT10)</f>
        <v>Yes</v>
      </c>
      <c r="FU7" s="22" t="str">
        <f>IF('BackEnd Table'!JU10="", "",'BackEnd Table'!JU10)</f>
        <v>Yes</v>
      </c>
      <c r="FV7" s="22" t="str">
        <f>IF('BackEnd Table'!JV10="", "",'BackEnd Table'!JV10)</f>
        <v>Yes</v>
      </c>
      <c r="FW7" s="22" t="str">
        <f>IF('BackEnd Table'!JW10="", "",'BackEnd Table'!JW10)</f>
        <v>Yes</v>
      </c>
      <c r="FX7" s="22" t="str">
        <f>IF('BackEnd Table'!JX10="", "",'BackEnd Table'!JX10)</f>
        <v>Yes</v>
      </c>
      <c r="FY7" s="22" t="str">
        <f>IF('BackEnd Table'!JY10="", "",'BackEnd Table'!JY10)</f>
        <v>Yes</v>
      </c>
      <c r="FZ7" s="22" t="str">
        <f>IF('BackEnd Table'!KA10="", "",'BackEnd Table'!KA10)</f>
        <v>Ballistics</v>
      </c>
      <c r="GA7" s="22" t="str">
        <f>IF('BackEnd Table'!KC10="", "",'BackEnd Table'!KC10)</f>
        <v>Other</v>
      </c>
      <c r="GB7" s="22" t="str">
        <f>IF('BackEnd Table'!MS10="", "",'BackEnd Table'!MS10)</f>
        <v/>
      </c>
      <c r="GC7" s="22" t="str">
        <f>IF('BackEnd Table'!MU10="", "",'BackEnd Table'!MU10)</f>
        <v/>
      </c>
      <c r="GD7" s="22" t="str">
        <f>IF('BackEnd Table'!MW10="", "",'BackEnd Table'!MW10)</f>
        <v/>
      </c>
      <c r="GE7" s="22" t="str">
        <f>IF('BackEnd Table'!KF10="", "",'BackEnd Table'!KF10)</f>
        <v/>
      </c>
      <c r="GF7" s="22" t="str">
        <f>IF('BackEnd Table'!KH10="", "",'BackEnd Table'!KH10)</f>
        <v/>
      </c>
      <c r="GG7" s="22" t="str">
        <f>IF('BackEnd Table'!KI10="", "",'BackEnd Table'!KI10)</f>
        <v/>
      </c>
      <c r="GH7" s="22" t="str">
        <f>IF('BackEnd Table'!KJ10="", "",'BackEnd Table'!KJ10)</f>
        <v/>
      </c>
      <c r="GI7" s="22" t="str">
        <f>IF('BackEnd Table'!KK10="", "",'BackEnd Table'!KK10)</f>
        <v/>
      </c>
      <c r="GJ7" s="22" t="str">
        <f>IF('BackEnd Table'!KL10="", "",'BackEnd Table'!KL10)</f>
        <v/>
      </c>
      <c r="GK7" s="22" t="str">
        <f>IF('BackEnd Table'!KM10="", "",'BackEnd Table'!KM10)</f>
        <v/>
      </c>
      <c r="GL7" s="22" t="str">
        <f>IF('BackEnd Table'!KO10="", "",'BackEnd Table'!KO10)</f>
        <v/>
      </c>
      <c r="GM7" s="22" t="str">
        <f>IF('BackEnd Table'!KP10="", "",'BackEnd Table'!KP10)</f>
        <v/>
      </c>
      <c r="GN7" s="22" t="str">
        <f>IF('BackEnd Table'!KQ10="", "",'BackEnd Table'!KQ10)</f>
        <v/>
      </c>
      <c r="GO7" s="22" t="str">
        <f>IF('BackEnd Table'!KR10="", "",'BackEnd Table'!KR10)</f>
        <v/>
      </c>
      <c r="GP7" s="22" t="str">
        <f>IF('BackEnd Table'!KS10="", "",'BackEnd Table'!KS10)</f>
        <v/>
      </c>
      <c r="GQ7" s="22" t="str">
        <f>IF('BackEnd Table'!KT10="", "",'BackEnd Table'!KT10)</f>
        <v/>
      </c>
      <c r="GR7" s="22" t="str">
        <f>IF('BackEnd Table'!KU10="", "",'BackEnd Table'!KU10)</f>
        <v/>
      </c>
      <c r="GS7" s="22" t="str">
        <f>IF('BackEnd Table'!KY10="", "",'BackEnd Table'!KY10)</f>
        <v/>
      </c>
      <c r="GT7" s="22" t="str">
        <f>IF('BackEnd Table'!LA10="", "",'BackEnd Table'!LA10)</f>
        <v/>
      </c>
    </row>
    <row r="8" spans="1:202">
      <c r="A8" s="22" t="str">
        <f>IF('BackEnd Table'!E11="", "",'BackEnd Table'!E11)</f>
        <v>FF-EC-4</v>
      </c>
      <c r="B8" s="22" t="str">
        <f>IF('BackEnd Table'!A11="", "",'BackEnd Table'!A11)</f>
        <v>Forensic Frenzy</v>
      </c>
      <c r="C8" s="22" t="str">
        <f>IF('BackEnd Table'!B11="", "",'BackEnd Table'!B11)</f>
        <v>Emmaus College</v>
      </c>
      <c r="D8" s="22">
        <f>IF('BackEnd Table'!C11="", "",'BackEnd Table'!C11)</f>
        <v>4</v>
      </c>
      <c r="E8" s="22">
        <f>IF('BackEnd Table'!F11="", "",'BackEnd Table'!F11)</f>
        <v>9</v>
      </c>
      <c r="F8" s="22">
        <f>IF('BackEnd Table'!G11="", "",'BackEnd Table'!G11)</f>
        <v>2</v>
      </c>
      <c r="G8" s="22">
        <f>IF('BackEnd Table'!H11="", "",'BackEnd Table'!H11)</f>
        <v>1996</v>
      </c>
      <c r="H8" s="22" t="str">
        <f>IF('BackEnd Table'!I11="", "",'BackEnd Table'!I11)</f>
        <v/>
      </c>
      <c r="I8" s="22" t="str">
        <f>IF('BackEnd Table'!J11="", "",'BackEnd Table'!J11)</f>
        <v>Female</v>
      </c>
      <c r="J8" s="22" t="str">
        <f>IF('BackEnd Table'!K11="", "",'BackEnd Table'!K11)</f>
        <v>Yes</v>
      </c>
      <c r="K8" s="22" t="str">
        <f>IF('BackEnd Table'!L11="", "",'BackEnd Table'!L11)</f>
        <v/>
      </c>
      <c r="L8" s="22">
        <f>IF('BackEnd Table'!M11="", "",'BackEnd Table'!M11)</f>
        <v>4</v>
      </c>
      <c r="M8" s="22">
        <f>IF('BackEnd Table'!N11="", "",'BackEnd Table'!N11)</f>
        <v>3</v>
      </c>
      <c r="N8" s="22">
        <f>IF('BackEnd Table'!O11="", "",'BackEnd Table'!O11)</f>
        <v>4</v>
      </c>
      <c r="O8" s="22">
        <f>IF('BackEnd Table'!P11="", "",'BackEnd Table'!P11)</f>
        <v>3</v>
      </c>
      <c r="P8" s="22">
        <f>IF('BackEnd Table'!Q11="", "",'BackEnd Table'!Q11)</f>
        <v>5</v>
      </c>
      <c r="Q8" s="22">
        <f>IF('BackEnd Table'!R11="", "",'BackEnd Table'!R11)</f>
        <v>3</v>
      </c>
      <c r="R8" s="22">
        <f>IF('BackEnd Table'!S11="", "",'BackEnd Table'!S11)</f>
        <v>6</v>
      </c>
      <c r="S8" s="22">
        <f>IF('BackEnd Table'!T11="", "",'BackEnd Table'!T11)</f>
        <v>4</v>
      </c>
      <c r="T8" s="22">
        <f>IF('BackEnd Table'!U11="", "",'BackEnd Table'!U11)</f>
        <v>3</v>
      </c>
      <c r="U8" s="22">
        <f t="shared" si="0"/>
        <v>5</v>
      </c>
      <c r="V8" s="22" t="str">
        <f>IF('BackEnd Table'!V11="", "",'BackEnd Table'!V11)</f>
        <v>Business</v>
      </c>
      <c r="W8" s="22" t="str">
        <f>IF('BackEnd Table'!W11="", "",'BackEnd Table'!W11)</f>
        <v>Agriculture</v>
      </c>
      <c r="X8" s="22" t="str">
        <f>IF('BackEnd Table'!X11="", "",'BackEnd Table'!X11)</f>
        <v/>
      </c>
      <c r="Y8" s="22" t="str">
        <f>IF('BackEnd Table'!Y11="", "",'BackEnd Table'!Y11)</f>
        <v/>
      </c>
      <c r="Z8" s="22" t="str">
        <f>IF('BackEnd Table'!Z11="", "",'BackEnd Table'!Z11)</f>
        <v>Health</v>
      </c>
      <c r="AA8" s="22" t="str">
        <f>IF('BackEnd Table'!AA11="", "",'BackEnd Table'!AA11)</f>
        <v>Education</v>
      </c>
      <c r="AB8" s="22" t="str">
        <f>IF('BackEnd Table'!AB11="", "",'BackEnd Table'!AB11)</f>
        <v/>
      </c>
      <c r="AC8" s="22" t="str">
        <f>IF('BackEnd Table'!AC11="", "",'BackEnd Table'!AC11)</f>
        <v/>
      </c>
      <c r="AD8" s="22" t="str">
        <f>IF('BackEnd Table'!AH11="", "",'BackEnd Table'!AH11)</f>
        <v>Evidence</v>
      </c>
      <c r="AE8" s="22" t="str">
        <f>IF('BackEnd Table'!AI11="", "",'BackEnd Table'!AI11)</f>
        <v>Solving/Investigating Crimes</v>
      </c>
      <c r="AF8" s="22" t="str">
        <f>IF('BackEnd Table'!AJ11="", "",'BackEnd Table'!AJ11)</f>
        <v/>
      </c>
      <c r="AG8" s="22" t="str">
        <f>IF('BackEnd Table'!AK11="", "",'BackEnd Table'!AK11)</f>
        <v/>
      </c>
      <c r="AH8" s="22" t="str">
        <f>IF('BackEnd Table'!AM11="", "",'BackEnd Table'!AM11)</f>
        <v>Study evidence/crime scenes</v>
      </c>
      <c r="AI8" s="22" t="str">
        <f>IF('BackEnd Table'!AN11="", "",'BackEnd Table'!AN11)</f>
        <v/>
      </c>
      <c r="AJ8" s="22" t="str">
        <f>IF('BackEnd Table'!AO11="", "",'BackEnd Table'!AO11)</f>
        <v/>
      </c>
      <c r="AK8" s="22" t="str">
        <f>IF('BackEnd Table'!AP11="", "",'BackEnd Table'!AP11)</f>
        <v/>
      </c>
      <c r="AL8" s="22" t="str">
        <f>IF('BackEnd Table'!AR11="", "",'BackEnd Table'!AR11)</f>
        <v>Biology</v>
      </c>
      <c r="AM8" s="22" t="str">
        <f>IF('BackEnd Table'!AS11="", "",'BackEnd Table'!AS11)</f>
        <v/>
      </c>
      <c r="AN8" s="22" t="str">
        <f>IF('BackEnd Table'!AT11="", "",'BackEnd Table'!AT11)</f>
        <v/>
      </c>
      <c r="AO8" s="22" t="str">
        <f>IF('BackEnd Table'!AU11="", "",'BackEnd Table'!AU11)</f>
        <v/>
      </c>
      <c r="AP8" s="22" t="str">
        <f>IF('BackEnd Table'!AW11="", "",'BackEnd Table'!AW11)</f>
        <v>Murders</v>
      </c>
      <c r="AQ8" s="22" t="str">
        <f>IF('BackEnd Table'!AX11="", "",'BackEnd Table'!AX11)</f>
        <v>Rape</v>
      </c>
      <c r="AR8" s="22" t="str">
        <f>IF('BackEnd Table'!AY11="", "",'BackEnd Table'!AY11)</f>
        <v>Other</v>
      </c>
      <c r="AS8" s="22" t="str">
        <f>IF('BackEnd Table'!AZ11="", "",'BackEnd Table'!AZ11)</f>
        <v/>
      </c>
      <c r="AT8" s="22" t="str">
        <f>IF('BackEnd Table'!BB11="", "",'BackEnd Table'!BB11)</f>
        <v/>
      </c>
      <c r="AU8" s="22" t="str">
        <f>IF('BackEnd Table'!BC11="", "",'BackEnd Table'!BC11)</f>
        <v/>
      </c>
      <c r="AV8" s="22" t="str">
        <f>IF('BackEnd Table'!BD11="", "",'BackEnd Table'!BD11)</f>
        <v/>
      </c>
      <c r="AW8" s="22" t="str">
        <f>IF('BackEnd Table'!BE11="", "",'BackEnd Table'!BE11)</f>
        <v/>
      </c>
      <c r="AX8" s="22" t="str">
        <f>IF('BackEnd Table'!BL11="", "",'BackEnd Table'!BL11)</f>
        <v/>
      </c>
      <c r="AY8" s="22" t="str">
        <f>IF('BackEnd Table'!BN11="", "",'BackEnd Table'!BN11)</f>
        <v/>
      </c>
      <c r="AZ8" s="22" t="str">
        <f>IF('BackEnd Table'!BO11="", "",'BackEnd Table'!BO11)</f>
        <v/>
      </c>
      <c r="BA8" s="22" t="str">
        <f>IF('BackEnd Table'!BP11="", "",'BackEnd Table'!BP11)</f>
        <v/>
      </c>
      <c r="BB8" s="22" t="str">
        <f>IF('BackEnd Table'!BQ11="", "",'BackEnd Table'!BQ11)</f>
        <v/>
      </c>
      <c r="BC8" s="22" t="str">
        <f>IF('BackEnd Table'!BS11="", "",'BackEnd Table'!BS11)</f>
        <v/>
      </c>
      <c r="BD8" s="22" t="str">
        <f>IF('BackEnd Table'!BT11="", "",'BackEnd Table'!BT11)</f>
        <v/>
      </c>
      <c r="BE8" s="22" t="str">
        <f>IF('BackEnd Table'!BU11="", "",'BackEnd Table'!BU11)</f>
        <v/>
      </c>
      <c r="BF8" s="22" t="str">
        <f>IF('BackEnd Table'!BV11="", "",'BackEnd Table'!BV11)</f>
        <v/>
      </c>
      <c r="BG8" s="22" t="str">
        <f>IF('BackEnd Table'!BW11="", "",'BackEnd Table'!BW11)</f>
        <v/>
      </c>
      <c r="BH8" s="22" t="str">
        <f>IF('BackEnd Table'!BX11="", "",'BackEnd Table'!BX11)</f>
        <v/>
      </c>
      <c r="BI8" s="22" t="str">
        <f>IF('BackEnd Table'!BY11="", "",'BackEnd Table'!BY11)</f>
        <v/>
      </c>
      <c r="BJ8" s="22" t="str">
        <f>IF('BackEnd Table'!BZ11="", "",'BackEnd Table'!BZ11)</f>
        <v/>
      </c>
      <c r="BK8" s="22" t="str">
        <f>IF('BackEnd Table'!CA11="", "",'BackEnd Table'!CA11)</f>
        <v/>
      </c>
      <c r="BL8" s="22" t="str">
        <f>IF('BackEnd Table'!CB11="", "",'BackEnd Table'!CB11)</f>
        <v/>
      </c>
      <c r="BM8" s="22" t="str">
        <f>IF('BackEnd Table'!CC11="", "",'BackEnd Table'!CC11)</f>
        <v/>
      </c>
      <c r="BN8" s="22" t="str">
        <f>IF('BackEnd Table'!CD11="", "",'BackEnd Table'!CD11)</f>
        <v/>
      </c>
      <c r="BO8" s="22" t="str">
        <f>IF('BackEnd Table'!CE11="", "",'BackEnd Table'!CE11)</f>
        <v/>
      </c>
      <c r="BP8" s="22" t="str">
        <f>IF('BackEnd Table'!CF11="", "",'BackEnd Table'!CF11)</f>
        <v/>
      </c>
      <c r="BQ8" s="22" t="str">
        <f>IF('BackEnd Table'!CG11="", "",'BackEnd Table'!CG11)</f>
        <v/>
      </c>
      <c r="BR8" s="22" t="str">
        <f>IF('BackEnd Table'!CH11="", "",'BackEnd Table'!CH11)</f>
        <v/>
      </c>
      <c r="BS8" s="22" t="str">
        <f>IF('BackEnd Table'!CI11="", "",'BackEnd Table'!CI11)</f>
        <v/>
      </c>
      <c r="BT8" s="22" t="str">
        <f>IF('BackEnd Table'!CJ11="", "",'BackEnd Table'!CJ11)</f>
        <v/>
      </c>
      <c r="BU8" s="22" t="str">
        <f>IF('BackEnd Table'!CK11="", "",'BackEnd Table'!CK11)</f>
        <v/>
      </c>
      <c r="BV8" s="22" t="str">
        <f>IF('BackEnd Table'!CL11="", "",'BackEnd Table'!CL11)</f>
        <v/>
      </c>
      <c r="BW8" s="22" t="str">
        <f>IF('BackEnd Table'!CM11="", "",'BackEnd Table'!CM11)</f>
        <v/>
      </c>
      <c r="BX8" s="22" t="str">
        <f>IF('BackEnd Table'!CP11="", "",'BackEnd Table'!CP11)</f>
        <v/>
      </c>
      <c r="BY8" s="22" t="str">
        <f>IF('BackEnd Table'!CR11="", "",'BackEnd Table'!CR11)</f>
        <v/>
      </c>
      <c r="BZ8" s="22" t="str">
        <f>IF('BackEnd Table'!CT11="", "",'BackEnd Table'!CT11)</f>
        <v>Agree</v>
      </c>
      <c r="CA8" s="22" t="str">
        <f>IF('BackEnd Table'!CV11="", "",'BackEnd Table'!CV11)</f>
        <v>Helps people</v>
      </c>
      <c r="CB8" s="22" t="str">
        <f>IF('BackEnd Table'!CW11="", "",'BackEnd Table'!CW11)</f>
        <v/>
      </c>
      <c r="CC8" s="22" t="str">
        <f>IF('BackEnd Table'!CX11="", "",'BackEnd Table'!CX11)</f>
        <v/>
      </c>
      <c r="CD8" s="22" t="str">
        <f>IF('BackEnd Table'!CY11="", "",'BackEnd Table'!CY11)</f>
        <v/>
      </c>
      <c r="CE8" s="22" t="str">
        <f>IF('BackEnd Table'!CZ11="", "",'BackEnd Table'!CZ11)</f>
        <v/>
      </c>
      <c r="CF8" s="22" t="str">
        <f>IF('BackEnd Table'!DA11="", "",'BackEnd Table'!DA11)</f>
        <v/>
      </c>
      <c r="CG8" s="22" t="str">
        <f>IF('BackEnd Table'!DB11="", "",'BackEnd Table'!DB11)</f>
        <v/>
      </c>
      <c r="CH8" s="22">
        <f>IF('BackEnd Table'!DC11="", "",'BackEnd Table'!DC11)</f>
        <v>5</v>
      </c>
      <c r="CI8" s="22">
        <f>IF('BackEnd Table'!DD11="", "",'BackEnd Table'!DD11)</f>
        <v>3</v>
      </c>
      <c r="CJ8" s="22">
        <f>IF('BackEnd Table'!DE11="", "",'BackEnd Table'!DE11)</f>
        <v>5</v>
      </c>
      <c r="CK8" s="22">
        <f>IF('BackEnd Table'!DF11="", "",'BackEnd Table'!DF11)</f>
        <v>4</v>
      </c>
      <c r="CL8" s="22">
        <f>IF('BackEnd Table'!DG11="", "",'BackEnd Table'!DG11)</f>
        <v>6</v>
      </c>
      <c r="CM8" s="22">
        <f>IF('BackEnd Table'!DH11="", "",'BackEnd Table'!DH11)</f>
        <v>4</v>
      </c>
      <c r="CN8" s="22">
        <f>IF('BackEnd Table'!DI11="", "",'BackEnd Table'!DI11)</f>
        <v>4</v>
      </c>
      <c r="CO8" s="22">
        <f>IF('BackEnd Table'!DJ11="", "",'BackEnd Table'!DJ11)</f>
        <v>2</v>
      </c>
      <c r="CP8" s="22">
        <f>IF('BackEnd Table'!DK11="", "",'BackEnd Table'!DK11)</f>
        <v>2</v>
      </c>
      <c r="CQ8" s="22">
        <f>IF('BackEnd Table'!DL11="", "",'BackEnd Table'!DL11)</f>
        <v>4</v>
      </c>
      <c r="CR8" s="22">
        <f>IF('BackEnd Table'!DM11="", "",'BackEnd Table'!DM11)</f>
        <v>5</v>
      </c>
      <c r="CS8" s="22">
        <f>IF('BackEnd Table'!DN11="", "",'BackEnd Table'!DN11)</f>
        <v>5</v>
      </c>
      <c r="CT8" s="22">
        <f>IF('BackEnd Table'!DO11="", "",'BackEnd Table'!DO11)</f>
        <v>3</v>
      </c>
      <c r="CU8" s="22">
        <f>IF('BackEnd Table'!DP11="", "",'BackEnd Table'!DP11)</f>
        <v>4</v>
      </c>
      <c r="CV8" s="22">
        <f>IF('BackEnd Table'!DQ11="", "",'BackEnd Table'!DQ11)</f>
        <v>3</v>
      </c>
      <c r="CW8" s="22">
        <f>IF('BackEnd Table'!DR11="", "",'BackEnd Table'!DR11)</f>
        <v>6</v>
      </c>
      <c r="CX8" s="22">
        <f>IF('BackEnd Table'!DS11="", "",'BackEnd Table'!DS11)</f>
        <v>4</v>
      </c>
      <c r="CY8" s="22">
        <f>IF('BackEnd Table'!DT11="", "",'BackEnd Table'!DT11)</f>
        <v>4</v>
      </c>
      <c r="CZ8" s="22">
        <f t="shared" si="1"/>
        <v>4.5</v>
      </c>
      <c r="DA8" s="22" t="str">
        <f>IF('BackEnd Table'!DU11="", "",'BackEnd Table'!DU11)</f>
        <v>No</v>
      </c>
      <c r="DB8" s="22" t="str">
        <f>IF('BackEnd Table'!DV11="", "",'BackEnd Table'!DV11)</f>
        <v/>
      </c>
      <c r="DC8" s="22" t="str">
        <f>IF('BackEnd Table'!DW11="", "",'BackEnd Table'!DW11)</f>
        <v/>
      </c>
      <c r="DD8" s="22" t="str">
        <f>IF('BackEnd Table'!DX11="", "",'BackEnd Table'!DX11)</f>
        <v/>
      </c>
      <c r="DE8" s="22" t="str">
        <f>IF('BackEnd Table'!LC11="", "",'BackEnd Table'!LC11)</f>
        <v>Hands-on learning of science</v>
      </c>
      <c r="DF8" s="22" t="str">
        <f>IF('BackEnd Table'!LD11="", "",'BackEnd Table'!LD11)</f>
        <v>Making Observations</v>
      </c>
      <c r="DG8" s="22" t="str">
        <f>IF('BackEnd Table'!GL11="", "",'BackEnd Table'!GL11)</f>
        <v/>
      </c>
      <c r="DH8" s="22" t="str">
        <f>IF('BackEnd Table'!GM11="", "",'BackEnd Table'!GM11)</f>
        <v/>
      </c>
      <c r="DI8" s="22" t="str">
        <f>IF('BackEnd Table'!GN11="", "",'BackEnd Table'!GN11)</f>
        <v/>
      </c>
      <c r="DJ8" s="22" t="str">
        <f>IF('BackEnd Table'!GO11="", "",'BackEnd Table'!GO11)</f>
        <v/>
      </c>
      <c r="DK8" s="22" t="str">
        <f>IF('BackEnd Table'!GQ11="", "",'BackEnd Table'!GQ11)</f>
        <v/>
      </c>
      <c r="DL8" s="22" t="str">
        <f>IF('BackEnd Table'!GR11="", "",'BackEnd Table'!GR11)</f>
        <v/>
      </c>
      <c r="DM8" s="22" t="str">
        <f>IF('BackEnd Table'!GS11="", "",'BackEnd Table'!GS11)</f>
        <v/>
      </c>
      <c r="DN8" s="22" t="str">
        <f>IF('BackEnd Table'!GT11="", "",'BackEnd Table'!GT11)</f>
        <v/>
      </c>
      <c r="DO8" s="22" t="str">
        <f>IF('BackEnd Table'!GW11="", "",'BackEnd Table'!GW11)</f>
        <v/>
      </c>
      <c r="DP8" s="22" t="str">
        <f>IF('BackEnd Table'!GY11="", "",'BackEnd Table'!GY11)</f>
        <v/>
      </c>
      <c r="DQ8" s="22" t="str">
        <f>IF('BackEnd Table'!GZ11="", "",'BackEnd Table'!GZ11)</f>
        <v/>
      </c>
      <c r="DR8" s="22" t="str">
        <f>IF('BackEnd Table'!HA11="", "",'BackEnd Table'!HA11)</f>
        <v/>
      </c>
      <c r="DS8" s="22" t="str">
        <f>IF('BackEnd Table'!HB11="", "",'BackEnd Table'!HB11)</f>
        <v/>
      </c>
      <c r="DT8" s="22" t="str">
        <f>IF('BackEnd Table'!HC11="", "",'BackEnd Table'!HC11)</f>
        <v/>
      </c>
      <c r="DU8" s="22" t="str">
        <f>IF('BackEnd Table'!HD11="", "",'BackEnd Table'!HD11)</f>
        <v/>
      </c>
      <c r="DV8" s="22" t="str">
        <f>IF('BackEnd Table'!HE11="", "",'BackEnd Table'!HE11)</f>
        <v/>
      </c>
      <c r="DW8" s="22" t="str">
        <f>IF('BackEnd Table'!HF11="", "",'BackEnd Table'!HF11)</f>
        <v/>
      </c>
      <c r="DX8" s="22" t="str">
        <f>IF('BackEnd Table'!HG11="", "",'BackEnd Table'!HG11)</f>
        <v/>
      </c>
      <c r="DY8" s="22" t="str">
        <f>IF('BackEnd Table'!HH11="", "",'BackEnd Table'!HH11)</f>
        <v/>
      </c>
      <c r="DZ8" s="22" t="str">
        <f>IF('BackEnd Table'!GF11="", "",'BackEnd Table'!GF11)</f>
        <v/>
      </c>
      <c r="EA8" s="22" t="str">
        <f>IF('BackEnd Table'!GG11="", "",'BackEnd Table'!GG11)</f>
        <v/>
      </c>
      <c r="EB8" s="22" t="str">
        <f>IF('BackEnd Table'!GI11="", "",'BackEnd Table'!GI11)</f>
        <v/>
      </c>
      <c r="EC8" s="22" t="str">
        <f>IF('BackEnd Table'!MC11="", "",'BackEnd Table'!MC11)</f>
        <v/>
      </c>
      <c r="ED8" s="22" t="str">
        <f>IF('BackEnd Table'!MD11="", "",'BackEnd Table'!MD11)</f>
        <v/>
      </c>
      <c r="EE8" s="22" t="str">
        <f>IF('BackEnd Table'!ME11="", "",'BackEnd Table'!ME11)</f>
        <v/>
      </c>
      <c r="EF8" s="22" t="str">
        <f>IF('BackEnd Table'!HK11="", "",'BackEnd Table'!HK11)</f>
        <v/>
      </c>
      <c r="EG8" s="22" t="str">
        <f>IF('BackEnd Table'!HM11="", "",'BackEnd Table'!HM11)</f>
        <v/>
      </c>
      <c r="EH8" s="22" t="str">
        <f>IF('BackEnd Table'!HN11="", "",'BackEnd Table'!HN11)</f>
        <v/>
      </c>
      <c r="EI8" s="22" t="str">
        <f>IF('BackEnd Table'!HP11="", "",'BackEnd Table'!HP11)</f>
        <v/>
      </c>
      <c r="EJ8" s="22" t="str">
        <f>IF('BackEnd Table'!ML11="", "",'BackEnd Table'!ML11)</f>
        <v/>
      </c>
      <c r="EK8" s="22" t="str">
        <f>IF('BackEnd Table'!MM11="", "",'BackEnd Table'!MM11)</f>
        <v/>
      </c>
      <c r="EL8" s="22" t="str">
        <f>IF('BackEnd Table'!MN11="", "",'BackEnd Table'!MN11)</f>
        <v/>
      </c>
      <c r="EM8" s="22" t="str">
        <f>IF('BackEnd Table'!MO11="", "",'BackEnd Table'!MO11)</f>
        <v/>
      </c>
      <c r="EN8" s="22" t="str">
        <f>IF('BackEnd Table'!MP11="", "",'BackEnd Table'!MP11)</f>
        <v/>
      </c>
      <c r="EO8" s="22" t="str">
        <f>IF('BackEnd Table'!MQ11="", "",'BackEnd Table'!MQ11)</f>
        <v/>
      </c>
      <c r="EP8" s="22" t="str">
        <f>IF('BackEnd Table'!HR11="", "",'BackEnd Table'!HR11)</f>
        <v>Interested</v>
      </c>
      <c r="EQ8" s="22" t="str">
        <f>IF('BackEnd Table'!HS11="", "",'BackEnd Table'!HS11)</f>
        <v>Do Not Seek Info</v>
      </c>
      <c r="ER8" s="22" t="str">
        <f>IF('BackEnd Table'!HT11="", "",'BackEnd Table'!HT11)</f>
        <v>Do Not Understand</v>
      </c>
      <c r="ES8" s="22" t="str">
        <f>IF('BackEnd Table'!HU11="", "",'BackEnd Table'!HU11)</f>
        <v>Interested, Do Not Seek Info</v>
      </c>
      <c r="ET8" s="22" t="str">
        <f>IF('BackEnd Table'!HV11="", "",'BackEnd Table'!HV11)</f>
        <v>Interested, Do Not Seek Info</v>
      </c>
      <c r="EU8" s="22">
        <f>IF('BackEnd Table'!HW11="", "",'BackEnd Table'!HW11)</f>
        <v>4</v>
      </c>
      <c r="EV8" s="22">
        <f>IF('BackEnd Table'!HX11="", "",'BackEnd Table'!HX11)</f>
        <v>3</v>
      </c>
      <c r="EW8" s="22">
        <f>IF('BackEnd Table'!HY11="", "",'BackEnd Table'!HY11)</f>
        <v>4</v>
      </c>
      <c r="EX8" s="22">
        <f>IF('BackEnd Table'!HZ11="", "",'BackEnd Table'!HZ11)</f>
        <v>3</v>
      </c>
      <c r="EY8" s="22">
        <f>IF('BackEnd Table'!IA11="", "",'BackEnd Table'!IA11)</f>
        <v>4</v>
      </c>
      <c r="EZ8" s="22" t="str">
        <f>IF('BackEnd Table'!IC11="", "",'BackEnd Table'!IC11)</f>
        <v>Other</v>
      </c>
      <c r="FA8" s="22" t="str">
        <f>IF('BackEnd Table'!ID11="", "",'BackEnd Table'!ID11)</f>
        <v/>
      </c>
      <c r="FB8" s="22" t="str">
        <f>IF('BackEnd Table'!IE11="", "",'BackEnd Table'!IE11)</f>
        <v/>
      </c>
      <c r="FC8" s="22" t="str">
        <f>IF('BackEnd Table'!IF11="", "",'BackEnd Table'!IF11)</f>
        <v/>
      </c>
      <c r="FD8" s="22" t="str">
        <f>IF('BackEnd Table'!IG11="", "",'BackEnd Table'!IG11)</f>
        <v>English</v>
      </c>
      <c r="FE8" s="22" t="str">
        <f>IF('BackEnd Table'!IH11="", "",'BackEnd Table'!IH11)</f>
        <v>Physical Education</v>
      </c>
      <c r="FF8" s="22" t="str">
        <f>IF('BackEnd Table'!II11="", "",'BackEnd Table'!II11)</f>
        <v>Social Studies</v>
      </c>
      <c r="FG8" s="22" t="str">
        <f>IF('BackEnd Table'!IJ11="", "",'BackEnd Table'!IJ11)</f>
        <v>Sport</v>
      </c>
      <c r="FH8" s="22">
        <f>IF('BackEnd Table'!IK11="", "",'BackEnd Table'!IK11)</f>
        <v>3</v>
      </c>
      <c r="FI8" s="22">
        <f>IF('BackEnd Table'!IL11="", "",'BackEnd Table'!IL11)</f>
        <v>5</v>
      </c>
      <c r="FJ8" s="22">
        <f>IF('BackEnd Table'!IM11="", "",'BackEnd Table'!IM11)</f>
        <v>4</v>
      </c>
      <c r="FK8" s="22">
        <f>IF('BackEnd Table'!IN11="", "",'BackEnd Table'!IN11)</f>
        <v>4</v>
      </c>
      <c r="FL8" s="22">
        <f t="shared" si="2"/>
        <v>4.5</v>
      </c>
      <c r="FM8" s="22" t="str">
        <f>IF('BackEnd Table'!IS11="", "",'BackEnd Table'!IS11)</f>
        <v>Evidence</v>
      </c>
      <c r="FN8" s="22" t="str">
        <f>IF('BackEnd Table'!IT11="", "",'BackEnd Table'!IT11)</f>
        <v>Evidence</v>
      </c>
      <c r="FO8" s="22" t="str">
        <f>IF('BackEnd Table'!IU11="", "",'BackEnd Table'!IU11)</f>
        <v>Evidence</v>
      </c>
      <c r="FP8" s="22" t="str">
        <f>IF('BackEnd Table'!IV11="", "",'BackEnd Table'!IV11)</f>
        <v>Evidence</v>
      </c>
      <c r="FQ8" s="22" t="str">
        <f>IF('BackEnd Table'!JQ11="", "",'BackEnd Table'!JQ11)</f>
        <v>Yes</v>
      </c>
      <c r="FR8" s="22" t="str">
        <f>IF('BackEnd Table'!JR11="", "",'BackEnd Table'!JR11)</f>
        <v>Yes</v>
      </c>
      <c r="FS8" s="22" t="str">
        <f>IF('BackEnd Table'!JS11="", "",'BackEnd Table'!JS11)</f>
        <v/>
      </c>
      <c r="FT8" s="22" t="str">
        <f>IF('BackEnd Table'!JT11="", "",'BackEnd Table'!JT11)</f>
        <v>Yes</v>
      </c>
      <c r="FU8" s="22" t="str">
        <f>IF('BackEnd Table'!JU11="", "",'BackEnd Table'!JU11)</f>
        <v>Yes</v>
      </c>
      <c r="FV8" s="22" t="str">
        <f>IF('BackEnd Table'!JV11="", "",'BackEnd Table'!JV11)</f>
        <v/>
      </c>
      <c r="FW8" s="22" t="str">
        <f>IF('BackEnd Table'!JW11="", "",'BackEnd Table'!JW11)</f>
        <v>Yes</v>
      </c>
      <c r="FX8" s="22" t="str">
        <f>IF('BackEnd Table'!JX11="", "",'BackEnd Table'!JX11)</f>
        <v/>
      </c>
      <c r="FY8" s="22" t="str">
        <f>IF('BackEnd Table'!JY11="", "",'BackEnd Table'!JY11)</f>
        <v>Yes</v>
      </c>
      <c r="FZ8" s="22" t="str">
        <f>IF('BackEnd Table'!KA11="", "",'BackEnd Table'!KA11)</f>
        <v>Ballistics</v>
      </c>
      <c r="GA8" s="22" t="str">
        <f>IF('BackEnd Table'!KC11="", "",'BackEnd Table'!KC11)</f>
        <v>Hands on experiments</v>
      </c>
      <c r="GB8" s="22" t="str">
        <f>IF('BackEnd Table'!MS11="", "",'BackEnd Table'!MS11)</f>
        <v/>
      </c>
      <c r="GC8" s="22" t="str">
        <f>IF('BackEnd Table'!MU11="", "",'BackEnd Table'!MU11)</f>
        <v/>
      </c>
      <c r="GD8" s="22" t="str">
        <f>IF('BackEnd Table'!MW11="", "",'BackEnd Table'!MW11)</f>
        <v/>
      </c>
      <c r="GE8" s="22" t="str">
        <f>IF('BackEnd Table'!KF11="", "",'BackEnd Table'!KF11)</f>
        <v/>
      </c>
      <c r="GF8" s="22" t="str">
        <f>IF('BackEnd Table'!KH11="", "",'BackEnd Table'!KH11)</f>
        <v/>
      </c>
      <c r="GG8" s="22" t="str">
        <f>IF('BackEnd Table'!KI11="", "",'BackEnd Table'!KI11)</f>
        <v/>
      </c>
      <c r="GH8" s="22" t="str">
        <f>IF('BackEnd Table'!KJ11="", "",'BackEnd Table'!KJ11)</f>
        <v/>
      </c>
      <c r="GI8" s="22" t="str">
        <f>IF('BackEnd Table'!KK11="", "",'BackEnd Table'!KK11)</f>
        <v/>
      </c>
      <c r="GJ8" s="22" t="str">
        <f>IF('BackEnd Table'!KL11="", "",'BackEnd Table'!KL11)</f>
        <v/>
      </c>
      <c r="GK8" s="22" t="str">
        <f>IF('BackEnd Table'!KM11="", "",'BackEnd Table'!KM11)</f>
        <v/>
      </c>
      <c r="GL8" s="22" t="str">
        <f>IF('BackEnd Table'!KO11="", "",'BackEnd Table'!KO11)</f>
        <v/>
      </c>
      <c r="GM8" s="22" t="str">
        <f>IF('BackEnd Table'!KP11="", "",'BackEnd Table'!KP11)</f>
        <v/>
      </c>
      <c r="GN8" s="22" t="str">
        <f>IF('BackEnd Table'!KQ11="", "",'BackEnd Table'!KQ11)</f>
        <v/>
      </c>
      <c r="GO8" s="22" t="str">
        <f>IF('BackEnd Table'!KR11="", "",'BackEnd Table'!KR11)</f>
        <v/>
      </c>
      <c r="GP8" s="22" t="str">
        <f>IF('BackEnd Table'!KS11="", "",'BackEnd Table'!KS11)</f>
        <v/>
      </c>
      <c r="GQ8" s="22" t="str">
        <f>IF('BackEnd Table'!KT11="", "",'BackEnd Table'!KT11)</f>
        <v/>
      </c>
      <c r="GR8" s="22" t="str">
        <f>IF('BackEnd Table'!KU11="", "",'BackEnd Table'!KU11)</f>
        <v/>
      </c>
      <c r="GS8" s="22" t="str">
        <f>IF('BackEnd Table'!KY11="", "",'BackEnd Table'!KY11)</f>
        <v/>
      </c>
      <c r="GT8" s="22" t="str">
        <f>IF('BackEnd Table'!LA11="", "",'BackEnd Table'!LA11)</f>
        <v/>
      </c>
    </row>
    <row r="9" spans="1:202">
      <c r="A9" s="22" t="str">
        <f>IF('BackEnd Table'!E12="", "",'BackEnd Table'!E12)</f>
        <v>FF-EC-5</v>
      </c>
      <c r="B9" s="22" t="str">
        <f>IF('BackEnd Table'!A12="", "",'BackEnd Table'!A12)</f>
        <v>Forensic Frenzy</v>
      </c>
      <c r="C9" s="22" t="str">
        <f>IF('BackEnd Table'!B12="", "",'BackEnd Table'!B12)</f>
        <v>Emmaus College</v>
      </c>
      <c r="D9" s="22">
        <f>IF('BackEnd Table'!C12="", "",'BackEnd Table'!C12)</f>
        <v>5</v>
      </c>
      <c r="E9" s="22">
        <f>IF('BackEnd Table'!F12="", "",'BackEnd Table'!F12)</f>
        <v>31</v>
      </c>
      <c r="F9" s="22">
        <f>IF('BackEnd Table'!G12="", "",'BackEnd Table'!G12)</f>
        <v>5</v>
      </c>
      <c r="G9" s="22">
        <f>IF('BackEnd Table'!H12="", "",'BackEnd Table'!H12)</f>
        <v>1995</v>
      </c>
      <c r="H9" s="22" t="str">
        <f>IF('BackEnd Table'!I12="", "",'BackEnd Table'!I12)</f>
        <v/>
      </c>
      <c r="I9" s="22" t="str">
        <f>IF('BackEnd Table'!J12="", "",'BackEnd Table'!J12)</f>
        <v>Male</v>
      </c>
      <c r="J9" s="22" t="str">
        <f>IF('BackEnd Table'!K12="", "",'BackEnd Table'!K12)</f>
        <v>Yes</v>
      </c>
      <c r="K9" s="22" t="str">
        <f>IF('BackEnd Table'!L12="", "",'BackEnd Table'!L12)</f>
        <v/>
      </c>
      <c r="L9" s="22">
        <f>IF('BackEnd Table'!M12="", "",'BackEnd Table'!M12)</f>
        <v>4</v>
      </c>
      <c r="M9" s="22">
        <f>IF('BackEnd Table'!N12="", "",'BackEnd Table'!N12)</f>
        <v>4</v>
      </c>
      <c r="N9" s="22">
        <f>IF('BackEnd Table'!O12="", "",'BackEnd Table'!O12)</f>
        <v>3</v>
      </c>
      <c r="O9" s="22">
        <f>IF('BackEnd Table'!P12="", "",'BackEnd Table'!P12)</f>
        <v>6</v>
      </c>
      <c r="P9" s="22">
        <f>IF('BackEnd Table'!Q12="", "",'BackEnd Table'!Q12)</f>
        <v>6</v>
      </c>
      <c r="Q9" s="22">
        <f>IF('BackEnd Table'!R12="", "",'BackEnd Table'!R12)</f>
        <v>3</v>
      </c>
      <c r="R9" s="22">
        <f>IF('BackEnd Table'!S12="", "",'BackEnd Table'!S12)</f>
        <v>4</v>
      </c>
      <c r="S9" s="22">
        <f>IF('BackEnd Table'!T12="", "",'BackEnd Table'!T12)</f>
        <v>6</v>
      </c>
      <c r="T9" s="22">
        <f>IF('BackEnd Table'!U12="", "",'BackEnd Table'!U12)</f>
        <v>3</v>
      </c>
      <c r="U9" s="22">
        <f t="shared" si="0"/>
        <v>5</v>
      </c>
      <c r="V9" s="22" t="str">
        <f>IF('BackEnd Table'!V12="", "",'BackEnd Table'!V12)</f>
        <v>Business</v>
      </c>
      <c r="W9" s="22" t="str">
        <f>IF('BackEnd Table'!W12="", "",'BackEnd Table'!W12)</f>
        <v>Other</v>
      </c>
      <c r="X9" s="22" t="str">
        <f>IF('BackEnd Table'!X12="", "",'BackEnd Table'!X12)</f>
        <v/>
      </c>
      <c r="Y9" s="22" t="str">
        <f>IF('BackEnd Table'!Y12="", "",'BackEnd Table'!Y12)</f>
        <v/>
      </c>
      <c r="Z9" s="22" t="str">
        <f>IF('BackEnd Table'!Z12="", "",'BackEnd Table'!Z12)</f>
        <v>Tradesperson</v>
      </c>
      <c r="AA9" s="22" t="str">
        <f>IF('BackEnd Table'!AA12="", "",'BackEnd Table'!AA12)</f>
        <v/>
      </c>
      <c r="AB9" s="22" t="str">
        <f>IF('BackEnd Table'!AB12="", "",'BackEnd Table'!AB12)</f>
        <v/>
      </c>
      <c r="AC9" s="22" t="str">
        <f>IF('BackEnd Table'!AC12="", "",'BackEnd Table'!AC12)</f>
        <v/>
      </c>
      <c r="AD9" s="22" t="str">
        <f>IF('BackEnd Table'!AH12="", "",'BackEnd Table'!AH12)</f>
        <v/>
      </c>
      <c r="AE9" s="22" t="str">
        <f>IF('BackEnd Table'!AI12="", "",'BackEnd Table'!AI12)</f>
        <v/>
      </c>
      <c r="AF9" s="22" t="str">
        <f>IF('BackEnd Table'!AJ12="", "",'BackEnd Table'!AJ12)</f>
        <v/>
      </c>
      <c r="AG9" s="22" t="str">
        <f>IF('BackEnd Table'!AK12="", "",'BackEnd Table'!AK12)</f>
        <v/>
      </c>
      <c r="AH9" s="22" t="str">
        <f>IF('BackEnd Table'!AM12="", "",'BackEnd Table'!AM12)</f>
        <v>Collects Evidence</v>
      </c>
      <c r="AI9" s="22" t="str">
        <f>IF('BackEnd Table'!AN12="", "",'BackEnd Table'!AN12)</f>
        <v/>
      </c>
      <c r="AJ9" s="22" t="str">
        <f>IF('BackEnd Table'!AO12="", "",'BackEnd Table'!AO12)</f>
        <v/>
      </c>
      <c r="AK9" s="22" t="str">
        <f>IF('BackEnd Table'!AP12="", "",'BackEnd Table'!AP12)</f>
        <v/>
      </c>
      <c r="AL9" s="22" t="str">
        <f>IF('BackEnd Table'!AR12="", "",'BackEnd Table'!AR12)</f>
        <v>Biology</v>
      </c>
      <c r="AM9" s="22" t="str">
        <f>IF('BackEnd Table'!AS12="", "",'BackEnd Table'!AS12)</f>
        <v/>
      </c>
      <c r="AN9" s="22" t="str">
        <f>IF('BackEnd Table'!AT12="", "",'BackEnd Table'!AT12)</f>
        <v/>
      </c>
      <c r="AO9" s="22" t="str">
        <f>IF('BackEnd Table'!AU12="", "",'BackEnd Table'!AU12)</f>
        <v/>
      </c>
      <c r="AP9" s="22" t="str">
        <f>IF('BackEnd Table'!AW12="", "",'BackEnd Table'!AW12)</f>
        <v>Murders</v>
      </c>
      <c r="AQ9" s="22" t="str">
        <f>IF('BackEnd Table'!AX12="", "",'BackEnd Table'!AX12)</f>
        <v/>
      </c>
      <c r="AR9" s="22" t="str">
        <f>IF('BackEnd Table'!AY12="", "",'BackEnd Table'!AY12)</f>
        <v>Rape</v>
      </c>
      <c r="AS9" s="22" t="str">
        <f>IF('BackEnd Table'!AZ12="", "",'BackEnd Table'!AZ12)</f>
        <v/>
      </c>
      <c r="AT9" s="22" t="str">
        <f>IF('BackEnd Table'!BB12="", "",'BackEnd Table'!BB12)</f>
        <v/>
      </c>
      <c r="AU9" s="22" t="str">
        <f>IF('BackEnd Table'!BC12="", "",'BackEnd Table'!BC12)</f>
        <v/>
      </c>
      <c r="AV9" s="22" t="str">
        <f>IF('BackEnd Table'!BD12="", "",'BackEnd Table'!BD12)</f>
        <v/>
      </c>
      <c r="AW9" s="22" t="str">
        <f>IF('BackEnd Table'!BE12="", "",'BackEnd Table'!BE12)</f>
        <v/>
      </c>
      <c r="AX9" s="22" t="str">
        <f>IF('BackEnd Table'!BL12="", "",'BackEnd Table'!BL12)</f>
        <v/>
      </c>
      <c r="AY9" s="22" t="str">
        <f>IF('BackEnd Table'!BN12="", "",'BackEnd Table'!BN12)</f>
        <v/>
      </c>
      <c r="AZ9" s="22" t="str">
        <f>IF('BackEnd Table'!BO12="", "",'BackEnd Table'!BO12)</f>
        <v/>
      </c>
      <c r="BA9" s="22" t="str">
        <f>IF('BackEnd Table'!BP12="", "",'BackEnd Table'!BP12)</f>
        <v/>
      </c>
      <c r="BB9" s="22" t="str">
        <f>IF('BackEnd Table'!BQ12="", "",'BackEnd Table'!BQ12)</f>
        <v/>
      </c>
      <c r="BC9" s="22" t="str">
        <f>IF('BackEnd Table'!BS12="", "",'BackEnd Table'!BS12)</f>
        <v/>
      </c>
      <c r="BD9" s="22" t="str">
        <f>IF('BackEnd Table'!BT12="", "",'BackEnd Table'!BT12)</f>
        <v/>
      </c>
      <c r="BE9" s="22" t="str">
        <f>IF('BackEnd Table'!BU12="", "",'BackEnd Table'!BU12)</f>
        <v/>
      </c>
      <c r="BF9" s="22" t="str">
        <f>IF('BackEnd Table'!BV12="", "",'BackEnd Table'!BV12)</f>
        <v/>
      </c>
      <c r="BG9" s="22" t="str">
        <f>IF('BackEnd Table'!BW12="", "",'BackEnd Table'!BW12)</f>
        <v/>
      </c>
      <c r="BH9" s="22" t="str">
        <f>IF('BackEnd Table'!BX12="", "",'BackEnd Table'!BX12)</f>
        <v/>
      </c>
      <c r="BI9" s="22" t="str">
        <f>IF('BackEnd Table'!BY12="", "",'BackEnd Table'!BY12)</f>
        <v/>
      </c>
      <c r="BJ9" s="22" t="str">
        <f>IF('BackEnd Table'!BZ12="", "",'BackEnd Table'!BZ12)</f>
        <v/>
      </c>
      <c r="BK9" s="22" t="str">
        <f>IF('BackEnd Table'!CA12="", "",'BackEnd Table'!CA12)</f>
        <v/>
      </c>
      <c r="BL9" s="22" t="str">
        <f>IF('BackEnd Table'!CB12="", "",'BackEnd Table'!CB12)</f>
        <v/>
      </c>
      <c r="BM9" s="22" t="str">
        <f>IF('BackEnd Table'!CC12="", "",'BackEnd Table'!CC12)</f>
        <v/>
      </c>
      <c r="BN9" s="22" t="str">
        <f>IF('BackEnd Table'!CD12="", "",'BackEnd Table'!CD12)</f>
        <v/>
      </c>
      <c r="BO9" s="22" t="str">
        <f>IF('BackEnd Table'!CE12="", "",'BackEnd Table'!CE12)</f>
        <v/>
      </c>
      <c r="BP9" s="22" t="str">
        <f>IF('BackEnd Table'!CF12="", "",'BackEnd Table'!CF12)</f>
        <v/>
      </c>
      <c r="BQ9" s="22" t="str">
        <f>IF('BackEnd Table'!CG12="", "",'BackEnd Table'!CG12)</f>
        <v/>
      </c>
      <c r="BR9" s="22" t="str">
        <f>IF('BackEnd Table'!CH12="", "",'BackEnd Table'!CH12)</f>
        <v/>
      </c>
      <c r="BS9" s="22" t="str">
        <f>IF('BackEnd Table'!CI12="", "",'BackEnd Table'!CI12)</f>
        <v/>
      </c>
      <c r="BT9" s="22" t="str">
        <f>IF('BackEnd Table'!CJ12="", "",'BackEnd Table'!CJ12)</f>
        <v/>
      </c>
      <c r="BU9" s="22" t="str">
        <f>IF('BackEnd Table'!CK12="", "",'BackEnd Table'!CK12)</f>
        <v/>
      </c>
      <c r="BV9" s="22" t="str">
        <f>IF('BackEnd Table'!CL12="", "",'BackEnd Table'!CL12)</f>
        <v/>
      </c>
      <c r="BW9" s="22" t="str">
        <f>IF('BackEnd Table'!CM12="", "",'BackEnd Table'!CM12)</f>
        <v/>
      </c>
      <c r="BX9" s="22" t="str">
        <f>IF('BackEnd Table'!CP12="", "",'BackEnd Table'!CP12)</f>
        <v/>
      </c>
      <c r="BY9" s="22" t="str">
        <f>IF('BackEnd Table'!CR12="", "",'BackEnd Table'!CR12)</f>
        <v/>
      </c>
      <c r="BZ9" s="22" t="str">
        <f>IF('BackEnd Table'!CT12="", "",'BackEnd Table'!CT12)</f>
        <v>Impartial</v>
      </c>
      <c r="CA9" s="22" t="str">
        <f>IF('BackEnd Table'!CV12="", "",'BackEnd Table'!CV12)</f>
        <v>Category for Previous Response</v>
      </c>
      <c r="CB9" s="22" t="str">
        <f>IF('BackEnd Table'!CW12="", "",'BackEnd Table'!CW12)</f>
        <v>English</v>
      </c>
      <c r="CC9" s="22" t="str">
        <f>IF('BackEnd Table'!CX12="", "",'BackEnd Table'!CX12)</f>
        <v/>
      </c>
      <c r="CD9" s="22" t="str">
        <f>IF('BackEnd Table'!CY12="", "",'BackEnd Table'!CY12)</f>
        <v/>
      </c>
      <c r="CE9" s="22" t="str">
        <f>IF('BackEnd Table'!CZ12="", "",'BackEnd Table'!CZ12)</f>
        <v/>
      </c>
      <c r="CF9" s="22" t="str">
        <f>IF('BackEnd Table'!DA12="", "",'BackEnd Table'!DA12)</f>
        <v/>
      </c>
      <c r="CG9" s="22" t="str">
        <f>IF('BackEnd Table'!DB12="", "",'BackEnd Table'!DB12)</f>
        <v/>
      </c>
      <c r="CH9" s="22">
        <f>IF('BackEnd Table'!DC12="", "",'BackEnd Table'!DC12)</f>
        <v>5</v>
      </c>
      <c r="CI9" s="22">
        <f>IF('BackEnd Table'!DD12="", "",'BackEnd Table'!DD12)</f>
        <v>4</v>
      </c>
      <c r="CJ9" s="22">
        <f>IF('BackEnd Table'!DE12="", "",'BackEnd Table'!DE12)</f>
        <v>5</v>
      </c>
      <c r="CK9" s="22">
        <f>IF('BackEnd Table'!DF12="", "",'BackEnd Table'!DF12)</f>
        <v>5</v>
      </c>
      <c r="CL9" s="22">
        <f>IF('BackEnd Table'!DG12="", "",'BackEnd Table'!DG12)</f>
        <v>6</v>
      </c>
      <c r="CM9" s="22">
        <f>IF('BackEnd Table'!DH12="", "",'BackEnd Table'!DH12)</f>
        <v>2</v>
      </c>
      <c r="CN9" s="22">
        <f>IF('BackEnd Table'!DI12="", "",'BackEnd Table'!DI12)</f>
        <v>2</v>
      </c>
      <c r="CO9" s="22">
        <f>IF('BackEnd Table'!DJ12="", "",'BackEnd Table'!DJ12)</f>
        <v>2</v>
      </c>
      <c r="CP9" s="22">
        <f>IF('BackEnd Table'!DK12="", "",'BackEnd Table'!DK12)</f>
        <v>4</v>
      </c>
      <c r="CQ9" s="22">
        <f>IF('BackEnd Table'!DL12="", "",'BackEnd Table'!DL12)</f>
        <v>5</v>
      </c>
      <c r="CR9" s="22">
        <f>IF('BackEnd Table'!DM12="", "",'BackEnd Table'!DM12)</f>
        <v>3</v>
      </c>
      <c r="CS9" s="22">
        <f>IF('BackEnd Table'!DN12="", "",'BackEnd Table'!DN12)</f>
        <v>5</v>
      </c>
      <c r="CT9" s="22">
        <f>IF('BackEnd Table'!DO12="", "",'BackEnd Table'!DO12)</f>
        <v>1</v>
      </c>
      <c r="CU9" s="22">
        <f>IF('BackEnd Table'!DP12="", "",'BackEnd Table'!DP12)</f>
        <v>4</v>
      </c>
      <c r="CV9" s="22">
        <f>IF('BackEnd Table'!DQ12="", "",'BackEnd Table'!DQ12)</f>
        <v>2</v>
      </c>
      <c r="CW9" s="22">
        <f>IF('BackEnd Table'!DR12="", "",'BackEnd Table'!DR12)</f>
        <v>3</v>
      </c>
      <c r="CX9" s="22">
        <f>IF('BackEnd Table'!DS12="", "",'BackEnd Table'!DS12)</f>
        <v>4</v>
      </c>
      <c r="CY9" s="22">
        <f>IF('BackEnd Table'!DT12="", "",'BackEnd Table'!DT12)</f>
        <v>5</v>
      </c>
      <c r="CZ9" s="22">
        <f t="shared" si="1"/>
        <v>4.5</v>
      </c>
      <c r="DA9" s="22" t="str">
        <f>IF('BackEnd Table'!DU12="", "",'BackEnd Table'!DU12)</f>
        <v/>
      </c>
      <c r="DB9" s="22" t="str">
        <f>IF('BackEnd Table'!DV12="", "",'BackEnd Table'!DV12)</f>
        <v/>
      </c>
      <c r="DC9" s="22" t="str">
        <f>IF('BackEnd Table'!DW12="", "",'BackEnd Table'!DW12)</f>
        <v/>
      </c>
      <c r="DD9" s="22" t="str">
        <f>IF('BackEnd Table'!DX12="", "",'BackEnd Table'!DX12)</f>
        <v/>
      </c>
      <c r="DE9" s="22" t="str">
        <f>IF('BackEnd Table'!LC12="", "",'BackEnd Table'!LC12)</f>
        <v>Everything</v>
      </c>
      <c r="DF9" s="22" t="str">
        <f>IF('BackEnd Table'!LD12="", "",'BackEnd Table'!LD12)</f>
        <v>Nothing</v>
      </c>
      <c r="DG9" s="22" t="str">
        <f>IF('BackEnd Table'!GL12="", "",'BackEnd Table'!GL12)</f>
        <v/>
      </c>
      <c r="DH9" s="22" t="str">
        <f>IF('BackEnd Table'!GM12="", "",'BackEnd Table'!GM12)</f>
        <v/>
      </c>
      <c r="DI9" s="22" t="str">
        <f>IF('BackEnd Table'!GN12="", "",'BackEnd Table'!GN12)</f>
        <v/>
      </c>
      <c r="DJ9" s="22" t="str">
        <f>IF('BackEnd Table'!GO12="", "",'BackEnd Table'!GO12)</f>
        <v/>
      </c>
      <c r="DK9" s="22" t="str">
        <f>IF('BackEnd Table'!GQ12="", "",'BackEnd Table'!GQ12)</f>
        <v/>
      </c>
      <c r="DL9" s="22" t="str">
        <f>IF('BackEnd Table'!GR12="", "",'BackEnd Table'!GR12)</f>
        <v/>
      </c>
      <c r="DM9" s="22" t="str">
        <f>IF('BackEnd Table'!GS12="", "",'BackEnd Table'!GS12)</f>
        <v/>
      </c>
      <c r="DN9" s="22" t="str">
        <f>IF('BackEnd Table'!GT12="", "",'BackEnd Table'!GT12)</f>
        <v/>
      </c>
      <c r="DO9" s="22" t="str">
        <f>IF('BackEnd Table'!GW12="", "",'BackEnd Table'!GW12)</f>
        <v/>
      </c>
      <c r="DP9" s="22" t="str">
        <f>IF('BackEnd Table'!GY12="", "",'BackEnd Table'!GY12)</f>
        <v/>
      </c>
      <c r="DQ9" s="22" t="str">
        <f>IF('BackEnd Table'!GZ12="", "",'BackEnd Table'!GZ12)</f>
        <v/>
      </c>
      <c r="DR9" s="22" t="str">
        <f>IF('BackEnd Table'!HA12="", "",'BackEnd Table'!HA12)</f>
        <v/>
      </c>
      <c r="DS9" s="22" t="str">
        <f>IF('BackEnd Table'!HB12="", "",'BackEnd Table'!HB12)</f>
        <v/>
      </c>
      <c r="DT9" s="22" t="str">
        <f>IF('BackEnd Table'!HC12="", "",'BackEnd Table'!HC12)</f>
        <v/>
      </c>
      <c r="DU9" s="22" t="str">
        <f>IF('BackEnd Table'!HD12="", "",'BackEnd Table'!HD12)</f>
        <v/>
      </c>
      <c r="DV9" s="22" t="str">
        <f>IF('BackEnd Table'!HE12="", "",'BackEnd Table'!HE12)</f>
        <v/>
      </c>
      <c r="DW9" s="22" t="str">
        <f>IF('BackEnd Table'!HF12="", "",'BackEnd Table'!HF12)</f>
        <v/>
      </c>
      <c r="DX9" s="22" t="str">
        <f>IF('BackEnd Table'!HG12="", "",'BackEnd Table'!HG12)</f>
        <v/>
      </c>
      <c r="DY9" s="22" t="str">
        <f>IF('BackEnd Table'!HH12="", "",'BackEnd Table'!HH12)</f>
        <v/>
      </c>
      <c r="DZ9" s="22" t="str">
        <f>IF('BackEnd Table'!GF12="", "",'BackEnd Table'!GF12)</f>
        <v/>
      </c>
      <c r="EA9" s="22" t="str">
        <f>IF('BackEnd Table'!GG12="", "",'BackEnd Table'!GG12)</f>
        <v/>
      </c>
      <c r="EB9" s="22" t="str">
        <f>IF('BackEnd Table'!GI12="", "",'BackEnd Table'!GI12)</f>
        <v/>
      </c>
      <c r="EC9" s="22" t="str">
        <f>IF('BackEnd Table'!MC12="", "",'BackEnd Table'!MC12)</f>
        <v/>
      </c>
      <c r="ED9" s="22" t="str">
        <f>IF('BackEnd Table'!MD12="", "",'BackEnd Table'!MD12)</f>
        <v/>
      </c>
      <c r="EE9" s="22" t="str">
        <f>IF('BackEnd Table'!ME12="", "",'BackEnd Table'!ME12)</f>
        <v/>
      </c>
      <c r="EF9" s="22" t="str">
        <f>IF('BackEnd Table'!HK12="", "",'BackEnd Table'!HK12)</f>
        <v/>
      </c>
      <c r="EG9" s="22" t="str">
        <f>IF('BackEnd Table'!HM12="", "",'BackEnd Table'!HM12)</f>
        <v/>
      </c>
      <c r="EH9" s="22" t="str">
        <f>IF('BackEnd Table'!HN12="", "",'BackEnd Table'!HN12)</f>
        <v/>
      </c>
      <c r="EI9" s="22" t="str">
        <f>IF('BackEnd Table'!HP12="", "",'BackEnd Table'!HP12)</f>
        <v/>
      </c>
      <c r="EJ9" s="22" t="str">
        <f>IF('BackEnd Table'!ML12="", "",'BackEnd Table'!ML12)</f>
        <v/>
      </c>
      <c r="EK9" s="22" t="str">
        <f>IF('BackEnd Table'!MM12="", "",'BackEnd Table'!MM12)</f>
        <v/>
      </c>
      <c r="EL9" s="22" t="str">
        <f>IF('BackEnd Table'!MN12="", "",'BackEnd Table'!MN12)</f>
        <v/>
      </c>
      <c r="EM9" s="22" t="str">
        <f>IF('BackEnd Table'!MO12="", "",'BackEnd Table'!MO12)</f>
        <v/>
      </c>
      <c r="EN9" s="22" t="str">
        <f>IF('BackEnd Table'!MP12="", "",'BackEnd Table'!MP12)</f>
        <v/>
      </c>
      <c r="EO9" s="22" t="str">
        <f>IF('BackEnd Table'!MQ12="", "",'BackEnd Table'!MQ12)</f>
        <v/>
      </c>
      <c r="EP9" s="22" t="str">
        <f>IF('BackEnd Table'!HR12="", "",'BackEnd Table'!HR12)</f>
        <v>Not Interested</v>
      </c>
      <c r="EQ9" s="22" t="str">
        <f>IF('BackEnd Table'!HS12="", "",'BackEnd Table'!HS12)</f>
        <v>Do Not Seek Info</v>
      </c>
      <c r="ER9" s="22" t="str">
        <f>IF('BackEnd Table'!HT12="", "",'BackEnd Table'!HT12)</f>
        <v>Do Understand</v>
      </c>
      <c r="ES9" s="22" t="str">
        <f>IF('BackEnd Table'!HU12="", "",'BackEnd Table'!HU12)</f>
        <v>Not Interested, do not seek info</v>
      </c>
      <c r="ET9" s="22" t="str">
        <f>IF('BackEnd Table'!HV12="", "",'BackEnd Table'!HV12)</f>
        <v>Not interested</v>
      </c>
      <c r="EU9" s="22">
        <f>IF('BackEnd Table'!HW12="", "",'BackEnd Table'!HW12)</f>
        <v>4</v>
      </c>
      <c r="EV9" s="22">
        <f>IF('BackEnd Table'!HX12="", "",'BackEnd Table'!HX12)</f>
        <v>5</v>
      </c>
      <c r="EW9" s="22">
        <f>IF('BackEnd Table'!HY12="", "",'BackEnd Table'!HY12)</f>
        <v>3</v>
      </c>
      <c r="EX9" s="22">
        <f>IF('BackEnd Table'!HZ12="", "",'BackEnd Table'!HZ12)</f>
        <v>4</v>
      </c>
      <c r="EY9" s="22">
        <f>IF('BackEnd Table'!IA12="", "",'BackEnd Table'!IA12)</f>
        <v>5</v>
      </c>
      <c r="EZ9" s="22" t="str">
        <f>IF('BackEnd Table'!IC12="", "",'BackEnd Table'!IC12)</f>
        <v>Forensics</v>
      </c>
      <c r="FA9" s="22" t="str">
        <f>IF('BackEnd Table'!ID12="", "",'BackEnd Table'!ID12)</f>
        <v/>
      </c>
      <c r="FB9" s="22" t="str">
        <f>IF('BackEnd Table'!IE12="", "",'BackEnd Table'!IE12)</f>
        <v/>
      </c>
      <c r="FC9" s="22" t="str">
        <f>IF('BackEnd Table'!IF12="", "",'BackEnd Table'!IF12)</f>
        <v/>
      </c>
      <c r="FD9" s="22" t="str">
        <f>IF('BackEnd Table'!IG12="", "",'BackEnd Table'!IG12)</f>
        <v>English</v>
      </c>
      <c r="FE9" s="22" t="str">
        <f>IF('BackEnd Table'!IH12="", "",'BackEnd Table'!IH12)</f>
        <v>Sport</v>
      </c>
      <c r="FF9" s="22" t="str">
        <f>IF('BackEnd Table'!II12="", "",'BackEnd Table'!II12)</f>
        <v>History</v>
      </c>
      <c r="FG9" s="22" t="str">
        <f>IF('BackEnd Table'!IJ12="", "",'BackEnd Table'!IJ12)</f>
        <v/>
      </c>
      <c r="FH9" s="22">
        <f>IF('BackEnd Table'!IK12="", "",'BackEnd Table'!IK12)</f>
        <v>3</v>
      </c>
      <c r="FI9" s="22">
        <f>IF('BackEnd Table'!IL12="", "",'BackEnd Table'!IL12)</f>
        <v>4</v>
      </c>
      <c r="FJ9" s="22">
        <f>IF('BackEnd Table'!IM12="", "",'BackEnd Table'!IM12)</f>
        <v>4</v>
      </c>
      <c r="FK9" s="22">
        <f>IF('BackEnd Table'!IN12="", "",'BackEnd Table'!IN12)</f>
        <v>3</v>
      </c>
      <c r="FL9" s="22">
        <f t="shared" si="2"/>
        <v>4.5</v>
      </c>
      <c r="FM9" s="22" t="str">
        <f>IF('BackEnd Table'!IS12="", "",'BackEnd Table'!IS12)</f>
        <v>Other</v>
      </c>
      <c r="FN9" s="22" t="str">
        <f>IF('BackEnd Table'!IT12="", "",'BackEnd Table'!IT12)</f>
        <v/>
      </c>
      <c r="FO9" s="22" t="str">
        <f>IF('BackEnd Table'!IU12="", "",'BackEnd Table'!IU12)</f>
        <v/>
      </c>
      <c r="FP9" s="22" t="str">
        <f>IF('BackEnd Table'!IV12="", "",'BackEnd Table'!IV12)</f>
        <v/>
      </c>
      <c r="FQ9" s="22" t="str">
        <f>IF('BackEnd Table'!JQ12="", "",'BackEnd Table'!JQ12)</f>
        <v>Yes</v>
      </c>
      <c r="FR9" s="22" t="str">
        <f>IF('BackEnd Table'!JR12="", "",'BackEnd Table'!JR12)</f>
        <v>Yes</v>
      </c>
      <c r="FS9" s="22" t="str">
        <f>IF('BackEnd Table'!JS12="", "",'BackEnd Table'!JS12)</f>
        <v>Yes</v>
      </c>
      <c r="FT9" s="22" t="str">
        <f>IF('BackEnd Table'!JT12="", "",'BackEnd Table'!JT12)</f>
        <v>Yes</v>
      </c>
      <c r="FU9" s="22" t="str">
        <f>IF('BackEnd Table'!JU12="", "",'BackEnd Table'!JU12)</f>
        <v>Yes</v>
      </c>
      <c r="FV9" s="22" t="str">
        <f>IF('BackEnd Table'!JV12="", "",'BackEnd Table'!JV12)</f>
        <v>Yes</v>
      </c>
      <c r="FW9" s="22" t="str">
        <f>IF('BackEnd Table'!JW12="", "",'BackEnd Table'!JW12)</f>
        <v>Yes</v>
      </c>
      <c r="FX9" s="22" t="str">
        <f>IF('BackEnd Table'!JX12="", "",'BackEnd Table'!JX12)</f>
        <v>Yes</v>
      </c>
      <c r="FY9" s="22" t="str">
        <f>IF('BackEnd Table'!JY12="", "",'BackEnd Table'!JY12)</f>
        <v>Yes</v>
      </c>
      <c r="FZ9" s="22" t="str">
        <f>IF('BackEnd Table'!KA12="", "",'BackEnd Table'!KA12)</f>
        <v>Ballistics</v>
      </c>
      <c r="GA9" s="22" t="str">
        <f>IF('BackEnd Table'!KC12="", "",'BackEnd Table'!KC12)</f>
        <v>Hands on experiments</v>
      </c>
      <c r="GB9" s="22" t="str">
        <f>IF('BackEnd Table'!MS12="", "",'BackEnd Table'!MS12)</f>
        <v/>
      </c>
      <c r="GC9" s="22" t="str">
        <f>IF('BackEnd Table'!MU12="", "",'BackEnd Table'!MU12)</f>
        <v/>
      </c>
      <c r="GD9" s="22" t="str">
        <f>IF('BackEnd Table'!MW12="", "",'BackEnd Table'!MW12)</f>
        <v/>
      </c>
      <c r="GE9" s="22" t="str">
        <f>IF('BackEnd Table'!KF12="", "",'BackEnd Table'!KF12)</f>
        <v/>
      </c>
      <c r="GF9" s="22" t="str">
        <f>IF('BackEnd Table'!KH12="", "",'BackEnd Table'!KH12)</f>
        <v/>
      </c>
      <c r="GG9" s="22" t="str">
        <f>IF('BackEnd Table'!KI12="", "",'BackEnd Table'!KI12)</f>
        <v/>
      </c>
      <c r="GH9" s="22" t="str">
        <f>IF('BackEnd Table'!KJ12="", "",'BackEnd Table'!KJ12)</f>
        <v/>
      </c>
      <c r="GI9" s="22" t="str">
        <f>IF('BackEnd Table'!KK12="", "",'BackEnd Table'!KK12)</f>
        <v/>
      </c>
      <c r="GJ9" s="22" t="str">
        <f>IF('BackEnd Table'!KL12="", "",'BackEnd Table'!KL12)</f>
        <v/>
      </c>
      <c r="GK9" s="22" t="str">
        <f>IF('BackEnd Table'!KM12="", "",'BackEnd Table'!KM12)</f>
        <v/>
      </c>
      <c r="GL9" s="22" t="str">
        <f>IF('BackEnd Table'!KO12="", "",'BackEnd Table'!KO12)</f>
        <v/>
      </c>
      <c r="GM9" s="22" t="str">
        <f>IF('BackEnd Table'!KP12="", "",'BackEnd Table'!KP12)</f>
        <v/>
      </c>
      <c r="GN9" s="22" t="str">
        <f>IF('BackEnd Table'!KQ12="", "",'BackEnd Table'!KQ12)</f>
        <v/>
      </c>
      <c r="GO9" s="22" t="str">
        <f>IF('BackEnd Table'!KR12="", "",'BackEnd Table'!KR12)</f>
        <v/>
      </c>
      <c r="GP9" s="22" t="str">
        <f>IF('BackEnd Table'!KS12="", "",'BackEnd Table'!KS12)</f>
        <v/>
      </c>
      <c r="GQ9" s="22" t="str">
        <f>IF('BackEnd Table'!KT12="", "",'BackEnd Table'!KT12)</f>
        <v/>
      </c>
      <c r="GR9" s="22" t="str">
        <f>IF('BackEnd Table'!KU12="", "",'BackEnd Table'!KU12)</f>
        <v/>
      </c>
      <c r="GS9" s="22" t="str">
        <f>IF('BackEnd Table'!KY12="", "",'BackEnd Table'!KY12)</f>
        <v/>
      </c>
      <c r="GT9" s="22" t="str">
        <f>IF('BackEnd Table'!LA12="", "",'BackEnd Table'!LA12)</f>
        <v/>
      </c>
    </row>
    <row r="10" spans="1:202">
      <c r="A10" s="22" t="str">
        <f>IF('BackEnd Table'!E13="", "",'BackEnd Table'!E13)</f>
        <v>FF-EC-6</v>
      </c>
      <c r="B10" s="22" t="str">
        <f>IF('BackEnd Table'!A13="", "",'BackEnd Table'!A13)</f>
        <v>Forensic Frenzy</v>
      </c>
      <c r="C10" s="22" t="str">
        <f>IF('BackEnd Table'!B13="", "",'BackEnd Table'!B13)</f>
        <v>Emmaus College</v>
      </c>
      <c r="D10" s="22">
        <f>IF('BackEnd Table'!C13="", "",'BackEnd Table'!C13)</f>
        <v>6</v>
      </c>
      <c r="E10" s="22">
        <f>IF('BackEnd Table'!F13="", "",'BackEnd Table'!F13)</f>
        <v>22</v>
      </c>
      <c r="F10" s="22">
        <f>IF('BackEnd Table'!G13="", "",'BackEnd Table'!G13)</f>
        <v>9</v>
      </c>
      <c r="G10" s="22">
        <f>IF('BackEnd Table'!H13="", "",'BackEnd Table'!H13)</f>
        <v>1995</v>
      </c>
      <c r="H10" s="22" t="str">
        <f>IF('BackEnd Table'!I13="", "",'BackEnd Table'!I13)</f>
        <v/>
      </c>
      <c r="I10" s="22" t="str">
        <f>IF('BackEnd Table'!J13="", "",'BackEnd Table'!J13)</f>
        <v>Female</v>
      </c>
      <c r="J10" s="22" t="str">
        <f>IF('BackEnd Table'!K13="", "",'BackEnd Table'!K13)</f>
        <v>Yes</v>
      </c>
      <c r="K10" s="22" t="str">
        <f>IF('BackEnd Table'!L13="", "",'BackEnd Table'!L13)</f>
        <v/>
      </c>
      <c r="L10" s="22">
        <f>IF('BackEnd Table'!M13="", "",'BackEnd Table'!M13)</f>
        <v>4</v>
      </c>
      <c r="M10" s="22">
        <f>IF('BackEnd Table'!N13="", "",'BackEnd Table'!N13)</f>
        <v>4</v>
      </c>
      <c r="N10" s="22">
        <f>IF('BackEnd Table'!O13="", "",'BackEnd Table'!O13)</f>
        <v>3</v>
      </c>
      <c r="O10" s="22">
        <f>IF('BackEnd Table'!P13="", "",'BackEnd Table'!P13)</f>
        <v>2</v>
      </c>
      <c r="P10" s="22">
        <f>IF('BackEnd Table'!Q13="", "",'BackEnd Table'!Q13)</f>
        <v>4</v>
      </c>
      <c r="Q10" s="22">
        <f>IF('BackEnd Table'!R13="", "",'BackEnd Table'!R13)</f>
        <v>2</v>
      </c>
      <c r="R10" s="22">
        <f>IF('BackEnd Table'!S13="", "",'BackEnd Table'!S13)</f>
        <v>6</v>
      </c>
      <c r="S10" s="22">
        <f>IF('BackEnd Table'!T13="", "",'BackEnd Table'!T13)</f>
        <v>4</v>
      </c>
      <c r="T10" s="22">
        <f>IF('BackEnd Table'!U13="", "",'BackEnd Table'!U13)</f>
        <v>3</v>
      </c>
      <c r="U10" s="22">
        <f t="shared" si="0"/>
        <v>5.25</v>
      </c>
      <c r="V10" s="22" t="str">
        <f>IF('BackEnd Table'!V13="", "",'BackEnd Table'!V13)</f>
        <v>Business</v>
      </c>
      <c r="W10" s="22" t="str">
        <f>IF('BackEnd Table'!W13="", "",'BackEnd Table'!W13)</f>
        <v>Education</v>
      </c>
      <c r="X10" s="22" t="str">
        <f>IF('BackEnd Table'!X13="", "",'BackEnd Table'!X13)</f>
        <v/>
      </c>
      <c r="Y10" s="22" t="str">
        <f>IF('BackEnd Table'!Y13="", "",'BackEnd Table'!Y13)</f>
        <v/>
      </c>
      <c r="Z10" s="22" t="str">
        <f>IF('BackEnd Table'!Z13="", "",'BackEnd Table'!Z13)</f>
        <v>Other</v>
      </c>
      <c r="AA10" s="22" t="str">
        <f>IF('BackEnd Table'!AA13="", "",'BackEnd Table'!AA13)</f>
        <v/>
      </c>
      <c r="AB10" s="22" t="str">
        <f>IF('BackEnd Table'!AB13="", "",'BackEnd Table'!AB13)</f>
        <v/>
      </c>
      <c r="AC10" s="22" t="str">
        <f>IF('BackEnd Table'!AC13="", "",'BackEnd Table'!AC13)</f>
        <v/>
      </c>
      <c r="AD10" s="22" t="str">
        <f>IF('BackEnd Table'!AH13="", "",'BackEnd Table'!AH13)</f>
        <v>Evidence</v>
      </c>
      <c r="AE10" s="22" t="str">
        <f>IF('BackEnd Table'!AI13="", "",'BackEnd Table'!AI13)</f>
        <v>Solving/Investigating Crimes</v>
      </c>
      <c r="AF10" s="22" t="str">
        <f>IF('BackEnd Table'!AJ13="", "",'BackEnd Table'!AJ13)</f>
        <v/>
      </c>
      <c r="AG10" s="22" t="str">
        <f>IF('BackEnd Table'!AK13="", "",'BackEnd Table'!AK13)</f>
        <v/>
      </c>
      <c r="AH10" s="22" t="str">
        <f>IF('BackEnd Table'!AM13="", "",'BackEnd Table'!AM13)</f>
        <v>Study evidence/crime scenes</v>
      </c>
      <c r="AI10" s="22" t="str">
        <f>IF('BackEnd Table'!AN13="", "",'BackEnd Table'!AN13)</f>
        <v/>
      </c>
      <c r="AJ10" s="22" t="str">
        <f>IF('BackEnd Table'!AO13="", "",'BackEnd Table'!AO13)</f>
        <v/>
      </c>
      <c r="AK10" s="22" t="str">
        <f>IF('BackEnd Table'!AP13="", "",'BackEnd Table'!AP13)</f>
        <v/>
      </c>
      <c r="AL10" s="22" t="str">
        <f>IF('BackEnd Table'!AR13="", "",'BackEnd Table'!AR13)</f>
        <v>Biology</v>
      </c>
      <c r="AM10" s="22" t="str">
        <f>IF('BackEnd Table'!AS13="", "",'BackEnd Table'!AS13)</f>
        <v/>
      </c>
      <c r="AN10" s="22" t="str">
        <f>IF('BackEnd Table'!AT13="", "",'BackEnd Table'!AT13)</f>
        <v>Other</v>
      </c>
      <c r="AO10" s="22" t="str">
        <f>IF('BackEnd Table'!AU13="", "",'BackEnd Table'!AU13)</f>
        <v/>
      </c>
      <c r="AP10" s="22" t="str">
        <f>IF('BackEnd Table'!AW13="", "",'BackEnd Table'!AW13)</f>
        <v>Other</v>
      </c>
      <c r="AQ10" s="22" t="str">
        <f>IF('BackEnd Table'!AX13="", "",'BackEnd Table'!AX13)</f>
        <v>Robbery</v>
      </c>
      <c r="AR10" s="22" t="str">
        <f>IF('BackEnd Table'!AY13="", "",'BackEnd Table'!AY13)</f>
        <v>Murders</v>
      </c>
      <c r="AS10" s="22" t="str">
        <f>IF('BackEnd Table'!AZ13="", "",'BackEnd Table'!AZ13)</f>
        <v>Rape</v>
      </c>
      <c r="AT10" s="22" t="str">
        <f>IF('BackEnd Table'!BB13="", "",'BackEnd Table'!BB13)</f>
        <v/>
      </c>
      <c r="AU10" s="22" t="str">
        <f>IF('BackEnd Table'!BC13="", "",'BackEnd Table'!BC13)</f>
        <v/>
      </c>
      <c r="AV10" s="22" t="str">
        <f>IF('BackEnd Table'!BD13="", "",'BackEnd Table'!BD13)</f>
        <v/>
      </c>
      <c r="AW10" s="22" t="str">
        <f>IF('BackEnd Table'!BE13="", "",'BackEnd Table'!BE13)</f>
        <v/>
      </c>
      <c r="AX10" s="22" t="str">
        <f>IF('BackEnd Table'!BL13="", "",'BackEnd Table'!BL13)</f>
        <v/>
      </c>
      <c r="AY10" s="22" t="str">
        <f>IF('BackEnd Table'!BN13="", "",'BackEnd Table'!BN13)</f>
        <v/>
      </c>
      <c r="AZ10" s="22" t="str">
        <f>IF('BackEnd Table'!BO13="", "",'BackEnd Table'!BO13)</f>
        <v/>
      </c>
      <c r="BA10" s="22" t="str">
        <f>IF('BackEnd Table'!BP13="", "",'BackEnd Table'!BP13)</f>
        <v/>
      </c>
      <c r="BB10" s="22" t="str">
        <f>IF('BackEnd Table'!BQ13="", "",'BackEnd Table'!BQ13)</f>
        <v/>
      </c>
      <c r="BC10" s="22" t="str">
        <f>IF('BackEnd Table'!BS13="", "",'BackEnd Table'!BS13)</f>
        <v/>
      </c>
      <c r="BD10" s="22" t="str">
        <f>IF('BackEnd Table'!BT13="", "",'BackEnd Table'!BT13)</f>
        <v/>
      </c>
      <c r="BE10" s="22" t="str">
        <f>IF('BackEnd Table'!BU13="", "",'BackEnd Table'!BU13)</f>
        <v/>
      </c>
      <c r="BF10" s="22" t="str">
        <f>IF('BackEnd Table'!BV13="", "",'BackEnd Table'!BV13)</f>
        <v/>
      </c>
      <c r="BG10" s="22" t="str">
        <f>IF('BackEnd Table'!BW13="", "",'BackEnd Table'!BW13)</f>
        <v/>
      </c>
      <c r="BH10" s="22" t="str">
        <f>IF('BackEnd Table'!BX13="", "",'BackEnd Table'!BX13)</f>
        <v/>
      </c>
      <c r="BI10" s="22" t="str">
        <f>IF('BackEnd Table'!BY13="", "",'BackEnd Table'!BY13)</f>
        <v/>
      </c>
      <c r="BJ10" s="22" t="str">
        <f>IF('BackEnd Table'!BZ13="", "",'BackEnd Table'!BZ13)</f>
        <v/>
      </c>
      <c r="BK10" s="22" t="str">
        <f>IF('BackEnd Table'!CA13="", "",'BackEnd Table'!CA13)</f>
        <v/>
      </c>
      <c r="BL10" s="22" t="str">
        <f>IF('BackEnd Table'!CB13="", "",'BackEnd Table'!CB13)</f>
        <v/>
      </c>
      <c r="BM10" s="22" t="str">
        <f>IF('BackEnd Table'!CC13="", "",'BackEnd Table'!CC13)</f>
        <v/>
      </c>
      <c r="BN10" s="22" t="str">
        <f>IF('BackEnd Table'!CD13="", "",'BackEnd Table'!CD13)</f>
        <v/>
      </c>
      <c r="BO10" s="22" t="str">
        <f>IF('BackEnd Table'!CE13="", "",'BackEnd Table'!CE13)</f>
        <v/>
      </c>
      <c r="BP10" s="22" t="str">
        <f>IF('BackEnd Table'!CF13="", "",'BackEnd Table'!CF13)</f>
        <v/>
      </c>
      <c r="BQ10" s="22" t="str">
        <f>IF('BackEnd Table'!CG13="", "",'BackEnd Table'!CG13)</f>
        <v/>
      </c>
      <c r="BR10" s="22" t="str">
        <f>IF('BackEnd Table'!CH13="", "",'BackEnd Table'!CH13)</f>
        <v/>
      </c>
      <c r="BS10" s="22" t="str">
        <f>IF('BackEnd Table'!CI13="", "",'BackEnd Table'!CI13)</f>
        <v/>
      </c>
      <c r="BT10" s="22" t="str">
        <f>IF('BackEnd Table'!CJ13="", "",'BackEnd Table'!CJ13)</f>
        <v/>
      </c>
      <c r="BU10" s="22" t="str">
        <f>IF('BackEnd Table'!CK13="", "",'BackEnd Table'!CK13)</f>
        <v/>
      </c>
      <c r="BV10" s="22" t="str">
        <f>IF('BackEnd Table'!CL13="", "",'BackEnd Table'!CL13)</f>
        <v/>
      </c>
      <c r="BW10" s="22" t="str">
        <f>IF('BackEnd Table'!CM13="", "",'BackEnd Table'!CM13)</f>
        <v/>
      </c>
      <c r="BX10" s="22" t="str">
        <f>IF('BackEnd Table'!CP13="", "",'BackEnd Table'!CP13)</f>
        <v/>
      </c>
      <c r="BY10" s="22" t="str">
        <f>IF('BackEnd Table'!CR13="", "",'BackEnd Table'!CR13)</f>
        <v/>
      </c>
      <c r="BZ10" s="22" t="str">
        <f>IF('BackEnd Table'!CT13="", "",'BackEnd Table'!CT13)</f>
        <v>Agree</v>
      </c>
      <c r="CA10" s="22" t="str">
        <f>IF('BackEnd Table'!CV13="", "",'BackEnd Table'!CV13)</f>
        <v>Helps people</v>
      </c>
      <c r="CB10" s="22" t="str">
        <f>IF('BackEnd Table'!CW13="", "",'BackEnd Table'!CW13)</f>
        <v>English</v>
      </c>
      <c r="CC10" s="22" t="str">
        <f>IF('BackEnd Table'!CX13="", "",'BackEnd Table'!CX13)</f>
        <v>Physical Education</v>
      </c>
      <c r="CD10" s="22" t="str">
        <f>IF('BackEnd Table'!CY13="", "",'BackEnd Table'!CY13)</f>
        <v>Sport</v>
      </c>
      <c r="CE10" s="22" t="str">
        <f>IF('BackEnd Table'!CZ13="", "",'BackEnd Table'!CZ13)</f>
        <v>Other</v>
      </c>
      <c r="CF10" s="22" t="str">
        <f>IF('BackEnd Table'!DA13="", "",'BackEnd Table'!DA13)</f>
        <v/>
      </c>
      <c r="CG10" s="22" t="str">
        <f>IF('BackEnd Table'!DB13="", "",'BackEnd Table'!DB13)</f>
        <v/>
      </c>
      <c r="CH10" s="22" t="str">
        <f>IF('BackEnd Table'!DC13="", "",'BackEnd Table'!DC13)</f>
        <v/>
      </c>
      <c r="CI10" s="22" t="str">
        <f>IF('BackEnd Table'!DD13="", "",'BackEnd Table'!DD13)</f>
        <v/>
      </c>
      <c r="CJ10" s="22" t="str">
        <f>IF('BackEnd Table'!DE13="", "",'BackEnd Table'!DE13)</f>
        <v/>
      </c>
      <c r="CK10" s="22" t="str">
        <f>IF('BackEnd Table'!DF13="", "",'BackEnd Table'!DF13)</f>
        <v/>
      </c>
      <c r="CL10" s="22" t="str">
        <f>IF('BackEnd Table'!DG13="", "",'BackEnd Table'!DG13)</f>
        <v/>
      </c>
      <c r="CM10" s="22">
        <f>IF('BackEnd Table'!DH13="", "",'BackEnd Table'!DH13)</f>
        <v>3</v>
      </c>
      <c r="CN10" s="22">
        <f>IF('BackEnd Table'!DI13="", "",'BackEnd Table'!DI13)</f>
        <v>2</v>
      </c>
      <c r="CO10" s="22">
        <f>IF('BackEnd Table'!DJ13="", "",'BackEnd Table'!DJ13)</f>
        <v>2</v>
      </c>
      <c r="CP10" s="22">
        <f>IF('BackEnd Table'!DK13="", "",'BackEnd Table'!DK13)</f>
        <v>3</v>
      </c>
      <c r="CQ10" s="22">
        <f>IF('BackEnd Table'!DL13="", "",'BackEnd Table'!DL13)</f>
        <v>4</v>
      </c>
      <c r="CR10" s="22">
        <f>IF('BackEnd Table'!DM13="", "",'BackEnd Table'!DM13)</f>
        <v>3</v>
      </c>
      <c r="CS10" s="22">
        <f>IF('BackEnd Table'!DN13="", "",'BackEnd Table'!DN13)</f>
        <v>5</v>
      </c>
      <c r="CT10" s="22">
        <f>IF('BackEnd Table'!DO13="", "",'BackEnd Table'!DO13)</f>
        <v>4</v>
      </c>
      <c r="CU10" s="22">
        <f>IF('BackEnd Table'!DP13="", "",'BackEnd Table'!DP13)</f>
        <v>5</v>
      </c>
      <c r="CV10" s="22">
        <f>IF('BackEnd Table'!DQ13="", "",'BackEnd Table'!DQ13)</f>
        <v>1</v>
      </c>
      <c r="CW10" s="22">
        <f>IF('BackEnd Table'!DR13="", "",'BackEnd Table'!DR13)</f>
        <v>6</v>
      </c>
      <c r="CX10" s="22">
        <f>IF('BackEnd Table'!DS13="", "",'BackEnd Table'!DS13)</f>
        <v>5</v>
      </c>
      <c r="CY10" s="22">
        <f>IF('BackEnd Table'!DT13="", "",'BackEnd Table'!DT13)</f>
        <v>4</v>
      </c>
      <c r="CZ10" s="22">
        <f t="shared" si="1"/>
        <v>4.25</v>
      </c>
      <c r="DA10" s="22" t="str">
        <f>IF('BackEnd Table'!DU13="", "",'BackEnd Table'!DU13)</f>
        <v>No</v>
      </c>
      <c r="DB10" s="22" t="str">
        <f>IF('BackEnd Table'!DV13="", "",'BackEnd Table'!DV13)</f>
        <v/>
      </c>
      <c r="DC10" s="22" t="str">
        <f>IF('BackEnd Table'!DW13="", "",'BackEnd Table'!DW13)</f>
        <v/>
      </c>
      <c r="DD10" s="22" t="str">
        <f>IF('BackEnd Table'!DX13="", "",'BackEnd Table'!DX13)</f>
        <v/>
      </c>
      <c r="DE10" s="22" t="str">
        <f>IF('BackEnd Table'!LC13="", "",'BackEnd Table'!LC13)</f>
        <v>Hands-on learning of science</v>
      </c>
      <c r="DF10" s="22" t="str">
        <f>IF('BackEnd Table'!LD13="", "",'BackEnd Table'!LD13)</f>
        <v>Making Observations</v>
      </c>
      <c r="DG10" s="22" t="str">
        <f>IF('BackEnd Table'!GL13="", "",'BackEnd Table'!GL13)</f>
        <v/>
      </c>
      <c r="DH10" s="22" t="str">
        <f>IF('BackEnd Table'!GM13="", "",'BackEnd Table'!GM13)</f>
        <v/>
      </c>
      <c r="DI10" s="22" t="str">
        <f>IF('BackEnd Table'!GN13="", "",'BackEnd Table'!GN13)</f>
        <v/>
      </c>
      <c r="DJ10" s="22" t="str">
        <f>IF('BackEnd Table'!GO13="", "",'BackEnd Table'!GO13)</f>
        <v/>
      </c>
      <c r="DK10" s="22" t="str">
        <f>IF('BackEnd Table'!GQ13="", "",'BackEnd Table'!GQ13)</f>
        <v/>
      </c>
      <c r="DL10" s="22" t="str">
        <f>IF('BackEnd Table'!GR13="", "",'BackEnd Table'!GR13)</f>
        <v/>
      </c>
      <c r="DM10" s="22" t="str">
        <f>IF('BackEnd Table'!GS13="", "",'BackEnd Table'!GS13)</f>
        <v/>
      </c>
      <c r="DN10" s="22" t="str">
        <f>IF('BackEnd Table'!GT13="", "",'BackEnd Table'!GT13)</f>
        <v/>
      </c>
      <c r="DO10" s="22" t="str">
        <f>IF('BackEnd Table'!GW13="", "",'BackEnd Table'!GW13)</f>
        <v/>
      </c>
      <c r="DP10" s="22" t="str">
        <f>IF('BackEnd Table'!GY13="", "",'BackEnd Table'!GY13)</f>
        <v/>
      </c>
      <c r="DQ10" s="22" t="str">
        <f>IF('BackEnd Table'!GZ13="", "",'BackEnd Table'!GZ13)</f>
        <v/>
      </c>
      <c r="DR10" s="22" t="str">
        <f>IF('BackEnd Table'!HA13="", "",'BackEnd Table'!HA13)</f>
        <v/>
      </c>
      <c r="DS10" s="22" t="str">
        <f>IF('BackEnd Table'!HB13="", "",'BackEnd Table'!HB13)</f>
        <v/>
      </c>
      <c r="DT10" s="22" t="str">
        <f>IF('BackEnd Table'!HC13="", "",'BackEnd Table'!HC13)</f>
        <v/>
      </c>
      <c r="DU10" s="22" t="str">
        <f>IF('BackEnd Table'!HD13="", "",'BackEnd Table'!HD13)</f>
        <v/>
      </c>
      <c r="DV10" s="22" t="str">
        <f>IF('BackEnd Table'!HE13="", "",'BackEnd Table'!HE13)</f>
        <v/>
      </c>
      <c r="DW10" s="22" t="str">
        <f>IF('BackEnd Table'!HF13="", "",'BackEnd Table'!HF13)</f>
        <v/>
      </c>
      <c r="DX10" s="22" t="str">
        <f>IF('BackEnd Table'!HG13="", "",'BackEnd Table'!HG13)</f>
        <v/>
      </c>
      <c r="DY10" s="22" t="str">
        <f>IF('BackEnd Table'!HH13="", "",'BackEnd Table'!HH13)</f>
        <v/>
      </c>
      <c r="DZ10" s="22" t="str">
        <f>IF('BackEnd Table'!GF13="", "",'BackEnd Table'!GF13)</f>
        <v/>
      </c>
      <c r="EA10" s="22" t="str">
        <f>IF('BackEnd Table'!GG13="", "",'BackEnd Table'!GG13)</f>
        <v/>
      </c>
      <c r="EB10" s="22" t="str">
        <f>IF('BackEnd Table'!GI13="", "",'BackEnd Table'!GI13)</f>
        <v/>
      </c>
      <c r="EC10" s="22" t="str">
        <f>IF('BackEnd Table'!MC13="", "",'BackEnd Table'!MC13)</f>
        <v/>
      </c>
      <c r="ED10" s="22" t="str">
        <f>IF('BackEnd Table'!MD13="", "",'BackEnd Table'!MD13)</f>
        <v/>
      </c>
      <c r="EE10" s="22" t="str">
        <f>IF('BackEnd Table'!ME13="", "",'BackEnd Table'!ME13)</f>
        <v/>
      </c>
      <c r="EF10" s="22" t="str">
        <f>IF('BackEnd Table'!HK13="", "",'BackEnd Table'!HK13)</f>
        <v/>
      </c>
      <c r="EG10" s="22" t="str">
        <f>IF('BackEnd Table'!HM13="", "",'BackEnd Table'!HM13)</f>
        <v/>
      </c>
      <c r="EH10" s="22" t="str">
        <f>IF('BackEnd Table'!HN13="", "",'BackEnd Table'!HN13)</f>
        <v/>
      </c>
      <c r="EI10" s="22" t="str">
        <f>IF('BackEnd Table'!HP13="", "",'BackEnd Table'!HP13)</f>
        <v/>
      </c>
      <c r="EJ10" s="22" t="str">
        <f>IF('BackEnd Table'!ML13="", "",'BackEnd Table'!ML13)</f>
        <v/>
      </c>
      <c r="EK10" s="22" t="str">
        <f>IF('BackEnd Table'!MM13="", "",'BackEnd Table'!MM13)</f>
        <v/>
      </c>
      <c r="EL10" s="22" t="str">
        <f>IF('BackEnd Table'!MN13="", "",'BackEnd Table'!MN13)</f>
        <v/>
      </c>
      <c r="EM10" s="22" t="str">
        <f>IF('BackEnd Table'!MO13="", "",'BackEnd Table'!MO13)</f>
        <v/>
      </c>
      <c r="EN10" s="22" t="str">
        <f>IF('BackEnd Table'!MP13="", "",'BackEnd Table'!MP13)</f>
        <v/>
      </c>
      <c r="EO10" s="22" t="str">
        <f>IF('BackEnd Table'!MQ13="", "",'BackEnd Table'!MQ13)</f>
        <v/>
      </c>
      <c r="EP10" s="22" t="str">
        <f>IF('BackEnd Table'!HR13="", "",'BackEnd Table'!HR13)</f>
        <v>Neutral</v>
      </c>
      <c r="EQ10" s="22" t="str">
        <f>IF('BackEnd Table'!HS13="", "",'BackEnd Table'!HS13)</f>
        <v>Do Not Seek Info</v>
      </c>
      <c r="ER10" s="22" t="str">
        <f>IF('BackEnd Table'!HT13="", "",'BackEnd Table'!HT13)</f>
        <v>Do Understand</v>
      </c>
      <c r="ES10" s="22" t="str">
        <f>IF('BackEnd Table'!HU13="", "",'BackEnd Table'!HU13)</f>
        <v>Neutral, do not seek info</v>
      </c>
      <c r="ET10" s="22" t="str">
        <f>IF('BackEnd Table'!HV13="", "",'BackEnd Table'!HV13)</f>
        <v>Neutral and do not seek info</v>
      </c>
      <c r="EU10" s="22">
        <f>IF('BackEnd Table'!HW13="", "",'BackEnd Table'!HW13)</f>
        <v>4</v>
      </c>
      <c r="EV10" s="22">
        <f>IF('BackEnd Table'!HX13="", "",'BackEnd Table'!HX13)</f>
        <v>5</v>
      </c>
      <c r="EW10" s="22">
        <f>IF('BackEnd Table'!HY13="", "",'BackEnd Table'!HY13)</f>
        <v>4</v>
      </c>
      <c r="EX10" s="22">
        <f>IF('BackEnd Table'!HZ13="", "",'BackEnd Table'!HZ13)</f>
        <v>5</v>
      </c>
      <c r="EY10" s="22">
        <f>IF('BackEnd Table'!IA13="", "",'BackEnd Table'!IA13)</f>
        <v>3</v>
      </c>
      <c r="EZ10" s="22" t="str">
        <f>IF('BackEnd Table'!IC13="", "",'BackEnd Table'!IC13)</f>
        <v>Forensics</v>
      </c>
      <c r="FA10" s="22" t="str">
        <f>IF('BackEnd Table'!ID13="", "",'BackEnd Table'!ID13)</f>
        <v/>
      </c>
      <c r="FB10" s="22" t="str">
        <f>IF('BackEnd Table'!IE13="", "",'BackEnd Table'!IE13)</f>
        <v/>
      </c>
      <c r="FC10" s="22" t="str">
        <f>IF('BackEnd Table'!IF13="", "",'BackEnd Table'!IF13)</f>
        <v/>
      </c>
      <c r="FD10" s="22" t="str">
        <f>IF('BackEnd Table'!IG13="", "",'BackEnd Table'!IG13)</f>
        <v>Physical Education</v>
      </c>
      <c r="FE10" s="22" t="str">
        <f>IF('BackEnd Table'!IH13="", "",'BackEnd Table'!IH13)</f>
        <v>Sport</v>
      </c>
      <c r="FF10" s="22" t="str">
        <f>IF('BackEnd Table'!II13="", "",'BackEnd Table'!II13)</f>
        <v/>
      </c>
      <c r="FG10" s="22" t="str">
        <f>IF('BackEnd Table'!IJ13="", "",'BackEnd Table'!IJ13)</f>
        <v>Other</v>
      </c>
      <c r="FH10" s="22">
        <f>IF('BackEnd Table'!IK13="", "",'BackEnd Table'!IK13)</f>
        <v>2</v>
      </c>
      <c r="FI10" s="22">
        <f>IF('BackEnd Table'!IL13="", "",'BackEnd Table'!IL13)</f>
        <v>6</v>
      </c>
      <c r="FJ10" s="22">
        <f>IF('BackEnd Table'!IM13="", "",'BackEnd Table'!IM13)</f>
        <v>3</v>
      </c>
      <c r="FK10" s="22">
        <f>IF('BackEnd Table'!IN13="", "",'BackEnd Table'!IN13)</f>
        <v>3</v>
      </c>
      <c r="FL10" s="22">
        <f t="shared" si="2"/>
        <v>5</v>
      </c>
      <c r="FM10" s="22" t="str">
        <f>IF('BackEnd Table'!IS13="", "",'BackEnd Table'!IS13)</f>
        <v>Solving/Investigating Crimes</v>
      </c>
      <c r="FN10" s="22" t="str">
        <f>IF('BackEnd Table'!IT13="", "",'BackEnd Table'!IT13)</f>
        <v>Other</v>
      </c>
      <c r="FO10" s="22" t="str">
        <f>IF('BackEnd Table'!IU13="", "",'BackEnd Table'!IU13)</f>
        <v>Other</v>
      </c>
      <c r="FP10" s="22" t="str">
        <f>IF('BackEnd Table'!IV13="", "",'BackEnd Table'!IV13)</f>
        <v/>
      </c>
      <c r="FQ10" s="22" t="str">
        <f>IF('BackEnd Table'!JQ13="", "",'BackEnd Table'!JQ13)</f>
        <v>Yes</v>
      </c>
      <c r="FR10" s="22" t="str">
        <f>IF('BackEnd Table'!JR13="", "",'BackEnd Table'!JR13)</f>
        <v>Yes</v>
      </c>
      <c r="FS10" s="22" t="str">
        <f>IF('BackEnd Table'!JS13="", "",'BackEnd Table'!JS13)</f>
        <v>Yes</v>
      </c>
      <c r="FT10" s="22" t="str">
        <f>IF('BackEnd Table'!JT13="", "",'BackEnd Table'!JT13)</f>
        <v>Yes</v>
      </c>
      <c r="FU10" s="22" t="str">
        <f>IF('BackEnd Table'!JU13="", "",'BackEnd Table'!JU13)</f>
        <v>Yes</v>
      </c>
      <c r="FV10" s="22" t="str">
        <f>IF('BackEnd Table'!JV13="", "",'BackEnd Table'!JV13)</f>
        <v>Yes</v>
      </c>
      <c r="FW10" s="22" t="str">
        <f>IF('BackEnd Table'!JW13="", "",'BackEnd Table'!JW13)</f>
        <v/>
      </c>
      <c r="FX10" s="22" t="str">
        <f>IF('BackEnd Table'!JX13="", "",'BackEnd Table'!JX13)</f>
        <v/>
      </c>
      <c r="FY10" s="22" t="str">
        <f>IF('BackEnd Table'!JY13="", "",'BackEnd Table'!JY13)</f>
        <v>Yes</v>
      </c>
      <c r="FZ10" s="22" t="str">
        <f>IF('BackEnd Table'!KA13="", "",'BackEnd Table'!KA13)</f>
        <v>Blood/DNA Test</v>
      </c>
      <c r="GA10" s="22" t="str">
        <f>IF('BackEnd Table'!KC13="", "",'BackEnd Table'!KC13)</f>
        <v>Getting to solve a crime</v>
      </c>
      <c r="GB10" s="22" t="str">
        <f>IF('BackEnd Table'!MS13="", "",'BackEnd Table'!MS13)</f>
        <v/>
      </c>
      <c r="GC10" s="22" t="str">
        <f>IF('BackEnd Table'!MU13="", "",'BackEnd Table'!MU13)</f>
        <v/>
      </c>
      <c r="GD10" s="22" t="str">
        <f>IF('BackEnd Table'!MW13="", "",'BackEnd Table'!MW13)</f>
        <v/>
      </c>
      <c r="GE10" s="22" t="str">
        <f>IF('BackEnd Table'!KF13="", "",'BackEnd Table'!KF13)</f>
        <v/>
      </c>
      <c r="GF10" s="22" t="str">
        <f>IF('BackEnd Table'!KH13="", "",'BackEnd Table'!KH13)</f>
        <v/>
      </c>
      <c r="GG10" s="22" t="str">
        <f>IF('BackEnd Table'!KI13="", "",'BackEnd Table'!KI13)</f>
        <v/>
      </c>
      <c r="GH10" s="22" t="str">
        <f>IF('BackEnd Table'!KJ13="", "",'BackEnd Table'!KJ13)</f>
        <v/>
      </c>
      <c r="GI10" s="22" t="str">
        <f>IF('BackEnd Table'!KK13="", "",'BackEnd Table'!KK13)</f>
        <v/>
      </c>
      <c r="GJ10" s="22" t="str">
        <f>IF('BackEnd Table'!KL13="", "",'BackEnd Table'!KL13)</f>
        <v/>
      </c>
      <c r="GK10" s="22" t="str">
        <f>IF('BackEnd Table'!KM13="", "",'BackEnd Table'!KM13)</f>
        <v/>
      </c>
      <c r="GL10" s="22" t="str">
        <f>IF('BackEnd Table'!KO13="", "",'BackEnd Table'!KO13)</f>
        <v/>
      </c>
      <c r="GM10" s="22" t="str">
        <f>IF('BackEnd Table'!KP13="", "",'BackEnd Table'!KP13)</f>
        <v/>
      </c>
      <c r="GN10" s="22" t="str">
        <f>IF('BackEnd Table'!KQ13="", "",'BackEnd Table'!KQ13)</f>
        <v/>
      </c>
      <c r="GO10" s="22" t="str">
        <f>IF('BackEnd Table'!KR13="", "",'BackEnd Table'!KR13)</f>
        <v/>
      </c>
      <c r="GP10" s="22" t="str">
        <f>IF('BackEnd Table'!KS13="", "",'BackEnd Table'!KS13)</f>
        <v/>
      </c>
      <c r="GQ10" s="22" t="str">
        <f>IF('BackEnd Table'!KT13="", "",'BackEnd Table'!KT13)</f>
        <v/>
      </c>
      <c r="GR10" s="22" t="str">
        <f>IF('BackEnd Table'!KU13="", "",'BackEnd Table'!KU13)</f>
        <v/>
      </c>
      <c r="GS10" s="22" t="str">
        <f>IF('BackEnd Table'!KY13="", "",'BackEnd Table'!KY13)</f>
        <v/>
      </c>
      <c r="GT10" s="22" t="str">
        <f>IF('BackEnd Table'!LA13="", "",'BackEnd Table'!LA13)</f>
        <v/>
      </c>
    </row>
    <row r="11" spans="1:202">
      <c r="A11" s="22" t="str">
        <f>IF('BackEnd Table'!E14="", "",'BackEnd Table'!E14)</f>
        <v>FF-EC-7</v>
      </c>
      <c r="B11" s="22" t="str">
        <f>IF('BackEnd Table'!A14="", "",'BackEnd Table'!A14)</f>
        <v>Forensic Frenzy</v>
      </c>
      <c r="C11" s="22" t="str">
        <f>IF('BackEnd Table'!B14="", "",'BackEnd Table'!B14)</f>
        <v>Emmaus College</v>
      </c>
      <c r="D11" s="22">
        <f>IF('BackEnd Table'!C14="", "",'BackEnd Table'!C14)</f>
        <v>7</v>
      </c>
      <c r="E11" s="22">
        <f>IF('BackEnd Table'!F14="", "",'BackEnd Table'!F14)</f>
        <v>12</v>
      </c>
      <c r="F11" s="22">
        <f>IF('BackEnd Table'!G14="", "",'BackEnd Table'!G14)</f>
        <v>9</v>
      </c>
      <c r="G11" s="22">
        <f>IF('BackEnd Table'!H14="", "",'BackEnd Table'!H14)</f>
        <v>1995</v>
      </c>
      <c r="H11" s="22" t="str">
        <f>IF('BackEnd Table'!I14="", "",'BackEnd Table'!I14)</f>
        <v/>
      </c>
      <c r="I11" s="22" t="str">
        <f>IF('BackEnd Table'!J14="", "",'BackEnd Table'!J14)</f>
        <v>Male</v>
      </c>
      <c r="J11" s="22" t="str">
        <f>IF('BackEnd Table'!K14="", "",'BackEnd Table'!K14)</f>
        <v>Yes</v>
      </c>
      <c r="K11" s="22" t="str">
        <f>IF('BackEnd Table'!L14="", "",'BackEnd Table'!L14)</f>
        <v/>
      </c>
      <c r="L11" s="22">
        <f>IF('BackEnd Table'!M14="", "",'BackEnd Table'!M14)</f>
        <v>4</v>
      </c>
      <c r="M11" s="22">
        <f>IF('BackEnd Table'!N14="", "",'BackEnd Table'!N14)</f>
        <v>4</v>
      </c>
      <c r="N11" s="22">
        <f>IF('BackEnd Table'!O14="", "",'BackEnd Table'!O14)</f>
        <v>3</v>
      </c>
      <c r="O11" s="22">
        <f>IF('BackEnd Table'!P14="", "",'BackEnd Table'!P14)</f>
        <v>5</v>
      </c>
      <c r="P11" s="22">
        <f>IF('BackEnd Table'!Q14="", "",'BackEnd Table'!Q14)</f>
        <v>5</v>
      </c>
      <c r="Q11" s="22">
        <f>IF('BackEnd Table'!R14="", "",'BackEnd Table'!R14)</f>
        <v>3</v>
      </c>
      <c r="R11" s="22">
        <f>IF('BackEnd Table'!S14="", "",'BackEnd Table'!S14)</f>
        <v>6</v>
      </c>
      <c r="S11" s="22">
        <f>IF('BackEnd Table'!T14="", "",'BackEnd Table'!T14)</f>
        <v>2</v>
      </c>
      <c r="T11" s="22">
        <f>IF('BackEnd Table'!U14="", "",'BackEnd Table'!U14)</f>
        <v>5</v>
      </c>
      <c r="U11" s="22">
        <f t="shared" si="0"/>
        <v>4</v>
      </c>
      <c r="V11" s="22" t="str">
        <f>IF('BackEnd Table'!V14="", "",'BackEnd Table'!V14)</f>
        <v>Other</v>
      </c>
      <c r="W11" s="22" t="str">
        <f>IF('BackEnd Table'!W14="", "",'BackEnd Table'!W14)</f>
        <v/>
      </c>
      <c r="X11" s="22" t="str">
        <f>IF('BackEnd Table'!X14="", "",'BackEnd Table'!X14)</f>
        <v/>
      </c>
      <c r="Y11" s="22" t="str">
        <f>IF('BackEnd Table'!Y14="", "",'BackEnd Table'!Y14)</f>
        <v/>
      </c>
      <c r="Z11" s="22" t="str">
        <f>IF('BackEnd Table'!Z14="", "",'BackEnd Table'!Z14)</f>
        <v>Tradesperson</v>
      </c>
      <c r="AA11" s="22" t="str">
        <f>IF('BackEnd Table'!AA14="", "",'BackEnd Table'!AA14)</f>
        <v/>
      </c>
      <c r="AB11" s="22" t="str">
        <f>IF('BackEnd Table'!AB14="", "",'BackEnd Table'!AB14)</f>
        <v/>
      </c>
      <c r="AC11" s="22" t="str">
        <f>IF('BackEnd Table'!AC14="", "",'BackEnd Table'!AC14)</f>
        <v/>
      </c>
      <c r="AD11" s="22" t="str">
        <f>IF('BackEnd Table'!AH14="", "",'BackEnd Table'!AH14)</f>
        <v>Solving/Investigating Crimes</v>
      </c>
      <c r="AE11" s="22" t="str">
        <f>IF('BackEnd Table'!AI14="", "",'BackEnd Table'!AI14)</f>
        <v/>
      </c>
      <c r="AF11" s="22" t="str">
        <f>IF('BackEnd Table'!AJ14="", "",'BackEnd Table'!AJ14)</f>
        <v/>
      </c>
      <c r="AG11" s="22" t="str">
        <f>IF('BackEnd Table'!AK14="", "",'BackEnd Table'!AK14)</f>
        <v/>
      </c>
      <c r="AH11" s="22" t="str">
        <f>IF('BackEnd Table'!AM14="", "",'BackEnd Table'!AM14)</f>
        <v>Collects Evidence</v>
      </c>
      <c r="AI11" s="22" t="str">
        <f>IF('BackEnd Table'!AN14="", "",'BackEnd Table'!AN14)</f>
        <v/>
      </c>
      <c r="AJ11" s="22" t="str">
        <f>IF('BackEnd Table'!AO14="", "",'BackEnd Table'!AO14)</f>
        <v/>
      </c>
      <c r="AK11" s="22" t="str">
        <f>IF('BackEnd Table'!AP14="", "",'BackEnd Table'!AP14)</f>
        <v/>
      </c>
      <c r="AL11" s="22" t="str">
        <f>IF('BackEnd Table'!AR14="", "",'BackEnd Table'!AR14)</f>
        <v>Biology</v>
      </c>
      <c r="AM11" s="22" t="str">
        <f>IF('BackEnd Table'!AS14="", "",'BackEnd Table'!AS14)</f>
        <v/>
      </c>
      <c r="AN11" s="22" t="str">
        <f>IF('BackEnd Table'!AT14="", "",'BackEnd Table'!AT14)</f>
        <v/>
      </c>
      <c r="AO11" s="22" t="str">
        <f>IF('BackEnd Table'!AU14="", "",'BackEnd Table'!AU14)</f>
        <v/>
      </c>
      <c r="AP11" s="22" t="str">
        <f>IF('BackEnd Table'!AW14="", "",'BackEnd Table'!AW14)</f>
        <v>Murders</v>
      </c>
      <c r="AQ11" s="22" t="str">
        <f>IF('BackEnd Table'!AX14="", "",'BackEnd Table'!AX14)</f>
        <v>Rape</v>
      </c>
      <c r="AR11" s="22" t="str">
        <f>IF('BackEnd Table'!AY14="", "",'BackEnd Table'!AY14)</f>
        <v/>
      </c>
      <c r="AS11" s="22" t="str">
        <f>IF('BackEnd Table'!AZ14="", "",'BackEnd Table'!AZ14)</f>
        <v/>
      </c>
      <c r="AT11" s="22" t="str">
        <f>IF('BackEnd Table'!BB14="", "",'BackEnd Table'!BB14)</f>
        <v/>
      </c>
      <c r="AU11" s="22" t="str">
        <f>IF('BackEnd Table'!BC14="", "",'BackEnd Table'!BC14)</f>
        <v/>
      </c>
      <c r="AV11" s="22" t="str">
        <f>IF('BackEnd Table'!BD14="", "",'BackEnd Table'!BD14)</f>
        <v/>
      </c>
      <c r="AW11" s="22" t="str">
        <f>IF('BackEnd Table'!BE14="", "",'BackEnd Table'!BE14)</f>
        <v/>
      </c>
      <c r="AX11" s="22" t="str">
        <f>IF('BackEnd Table'!BL14="", "",'BackEnd Table'!BL14)</f>
        <v/>
      </c>
      <c r="AY11" s="22" t="str">
        <f>IF('BackEnd Table'!BN14="", "",'BackEnd Table'!BN14)</f>
        <v/>
      </c>
      <c r="AZ11" s="22" t="str">
        <f>IF('BackEnd Table'!BO14="", "",'BackEnd Table'!BO14)</f>
        <v/>
      </c>
      <c r="BA11" s="22" t="str">
        <f>IF('BackEnd Table'!BP14="", "",'BackEnd Table'!BP14)</f>
        <v/>
      </c>
      <c r="BB11" s="22" t="str">
        <f>IF('BackEnd Table'!BQ14="", "",'BackEnd Table'!BQ14)</f>
        <v/>
      </c>
      <c r="BC11" s="22" t="str">
        <f>IF('BackEnd Table'!BS14="", "",'BackEnd Table'!BS14)</f>
        <v/>
      </c>
      <c r="BD11" s="22" t="str">
        <f>IF('BackEnd Table'!BT14="", "",'BackEnd Table'!BT14)</f>
        <v/>
      </c>
      <c r="BE11" s="22" t="str">
        <f>IF('BackEnd Table'!BU14="", "",'BackEnd Table'!BU14)</f>
        <v/>
      </c>
      <c r="BF11" s="22" t="str">
        <f>IF('BackEnd Table'!BV14="", "",'BackEnd Table'!BV14)</f>
        <v/>
      </c>
      <c r="BG11" s="22" t="str">
        <f>IF('BackEnd Table'!BW14="", "",'BackEnd Table'!BW14)</f>
        <v/>
      </c>
      <c r="BH11" s="22" t="str">
        <f>IF('BackEnd Table'!BX14="", "",'BackEnd Table'!BX14)</f>
        <v/>
      </c>
      <c r="BI11" s="22" t="str">
        <f>IF('BackEnd Table'!BY14="", "",'BackEnd Table'!BY14)</f>
        <v/>
      </c>
      <c r="BJ11" s="22" t="str">
        <f>IF('BackEnd Table'!BZ14="", "",'BackEnd Table'!BZ14)</f>
        <v/>
      </c>
      <c r="BK11" s="22" t="str">
        <f>IF('BackEnd Table'!CA14="", "",'BackEnd Table'!CA14)</f>
        <v/>
      </c>
      <c r="BL11" s="22" t="str">
        <f>IF('BackEnd Table'!CB14="", "",'BackEnd Table'!CB14)</f>
        <v/>
      </c>
      <c r="BM11" s="22" t="str">
        <f>IF('BackEnd Table'!CC14="", "",'BackEnd Table'!CC14)</f>
        <v/>
      </c>
      <c r="BN11" s="22" t="str">
        <f>IF('BackEnd Table'!CD14="", "",'BackEnd Table'!CD14)</f>
        <v/>
      </c>
      <c r="BO11" s="22" t="str">
        <f>IF('BackEnd Table'!CE14="", "",'BackEnd Table'!CE14)</f>
        <v/>
      </c>
      <c r="BP11" s="22" t="str">
        <f>IF('BackEnd Table'!CF14="", "",'BackEnd Table'!CF14)</f>
        <v/>
      </c>
      <c r="BQ11" s="22" t="str">
        <f>IF('BackEnd Table'!CG14="", "",'BackEnd Table'!CG14)</f>
        <v/>
      </c>
      <c r="BR11" s="22" t="str">
        <f>IF('BackEnd Table'!CH14="", "",'BackEnd Table'!CH14)</f>
        <v/>
      </c>
      <c r="BS11" s="22" t="str">
        <f>IF('BackEnd Table'!CI14="", "",'BackEnd Table'!CI14)</f>
        <v/>
      </c>
      <c r="BT11" s="22" t="str">
        <f>IF('BackEnd Table'!CJ14="", "",'BackEnd Table'!CJ14)</f>
        <v/>
      </c>
      <c r="BU11" s="22" t="str">
        <f>IF('BackEnd Table'!CK14="", "",'BackEnd Table'!CK14)</f>
        <v/>
      </c>
      <c r="BV11" s="22" t="str">
        <f>IF('BackEnd Table'!CL14="", "",'BackEnd Table'!CL14)</f>
        <v/>
      </c>
      <c r="BW11" s="22" t="str">
        <f>IF('BackEnd Table'!CM14="", "",'BackEnd Table'!CM14)</f>
        <v/>
      </c>
      <c r="BX11" s="22" t="str">
        <f>IF('BackEnd Table'!CP14="", "",'BackEnd Table'!CP14)</f>
        <v/>
      </c>
      <c r="BY11" s="22" t="str">
        <f>IF('BackEnd Table'!CR14="", "",'BackEnd Table'!CR14)</f>
        <v/>
      </c>
      <c r="BZ11" s="22" t="str">
        <f>IF('BackEnd Table'!CT14="", "",'BackEnd Table'!CT14)</f>
        <v>Agree</v>
      </c>
      <c r="CA11" s="22" t="str">
        <f>IF('BackEnd Table'!CV14="", "",'BackEnd Table'!CV14)</f>
        <v>Category for Previous Response</v>
      </c>
      <c r="CB11" s="22" t="str">
        <f>IF('BackEnd Table'!CW14="", "",'BackEnd Table'!CW14)</f>
        <v>English</v>
      </c>
      <c r="CC11" s="22" t="str">
        <f>IF('BackEnd Table'!CX14="", "",'BackEnd Table'!CX14)</f>
        <v>Art</v>
      </c>
      <c r="CD11" s="22" t="str">
        <f>IF('BackEnd Table'!CY14="", "",'BackEnd Table'!CY14)</f>
        <v>Physical Education</v>
      </c>
      <c r="CE11" s="22" t="str">
        <f>IF('BackEnd Table'!CZ14="", "",'BackEnd Table'!CZ14)</f>
        <v>Sport</v>
      </c>
      <c r="CF11" s="22" t="str">
        <f>IF('BackEnd Table'!DA14="", "",'BackEnd Table'!DA14)</f>
        <v>Other</v>
      </c>
      <c r="CG11" s="22" t="str">
        <f>IF('BackEnd Table'!DB14="", "",'BackEnd Table'!DB14)</f>
        <v/>
      </c>
      <c r="CH11" s="22">
        <f>IF('BackEnd Table'!DC14="", "",'BackEnd Table'!DC14)</f>
        <v>5</v>
      </c>
      <c r="CI11" s="22">
        <f>IF('BackEnd Table'!DD14="", "",'BackEnd Table'!DD14)</f>
        <v>5</v>
      </c>
      <c r="CJ11" s="22">
        <f>IF('BackEnd Table'!DE14="", "",'BackEnd Table'!DE14)</f>
        <v>4</v>
      </c>
      <c r="CK11" s="22">
        <f>IF('BackEnd Table'!DF14="", "",'BackEnd Table'!DF14)</f>
        <v>5</v>
      </c>
      <c r="CL11" s="22">
        <f>IF('BackEnd Table'!DG14="", "",'BackEnd Table'!DG14)</f>
        <v>5</v>
      </c>
      <c r="CM11" s="22">
        <f>IF('BackEnd Table'!DH14="", "",'BackEnd Table'!DH14)</f>
        <v>6</v>
      </c>
      <c r="CN11" s="22">
        <f>IF('BackEnd Table'!DI14="", "",'BackEnd Table'!DI14)</f>
        <v>5</v>
      </c>
      <c r="CO11" s="22">
        <f>IF('BackEnd Table'!DJ14="", "",'BackEnd Table'!DJ14)</f>
        <v>5</v>
      </c>
      <c r="CP11" s="22">
        <f>IF('BackEnd Table'!DK14="", "",'BackEnd Table'!DK14)</f>
        <v>6</v>
      </c>
      <c r="CQ11" s="22">
        <f>IF('BackEnd Table'!DL14="", "",'BackEnd Table'!DL14)</f>
        <v>3</v>
      </c>
      <c r="CR11" s="22">
        <f>IF('BackEnd Table'!DM14="", "",'BackEnd Table'!DM14)</f>
        <v>5</v>
      </c>
      <c r="CS11" s="22">
        <f>IF('BackEnd Table'!DN14="", "",'BackEnd Table'!DN14)</f>
        <v>5</v>
      </c>
      <c r="CT11" s="22">
        <f>IF('BackEnd Table'!DO14="", "",'BackEnd Table'!DO14)</f>
        <v>3</v>
      </c>
      <c r="CU11" s="22">
        <f>IF('BackEnd Table'!DP14="", "",'BackEnd Table'!DP14)</f>
        <v>5</v>
      </c>
      <c r="CV11" s="22">
        <f>IF('BackEnd Table'!DQ14="", "",'BackEnd Table'!DQ14)</f>
        <v>4</v>
      </c>
      <c r="CW11" s="22">
        <f>IF('BackEnd Table'!DR14="", "",'BackEnd Table'!DR14)</f>
        <v>5</v>
      </c>
      <c r="CX11" s="22">
        <f>IF('BackEnd Table'!DS14="", "",'BackEnd Table'!DS14)</f>
        <v>6</v>
      </c>
      <c r="CY11" s="22">
        <f>IF('BackEnd Table'!DT14="", "",'BackEnd Table'!DT14)</f>
        <v>5</v>
      </c>
      <c r="CZ11" s="22">
        <f t="shared" si="1"/>
        <v>4</v>
      </c>
      <c r="DA11" s="22" t="str">
        <f>IF('BackEnd Table'!DU14="", "",'BackEnd Table'!DU14)</f>
        <v>No</v>
      </c>
      <c r="DB11" s="22" t="str">
        <f>IF('BackEnd Table'!DV14="", "",'BackEnd Table'!DV14)</f>
        <v/>
      </c>
      <c r="DC11" s="22" t="str">
        <f>IF('BackEnd Table'!DW14="", "",'BackEnd Table'!DW14)</f>
        <v/>
      </c>
      <c r="DD11" s="22" t="str">
        <f>IF('BackEnd Table'!DX14="", "",'BackEnd Table'!DX14)</f>
        <v/>
      </c>
      <c r="DE11" s="22" t="str">
        <f>IF('BackEnd Table'!LC14="", "",'BackEnd Table'!LC14)</f>
        <v>Hands-on learning of science</v>
      </c>
      <c r="DF11" s="22" t="str">
        <f>IF('BackEnd Table'!LD14="", "",'BackEnd Table'!LD14)</f>
        <v>Nothing</v>
      </c>
      <c r="DG11" s="22" t="str">
        <f>IF('BackEnd Table'!GL14="", "",'BackEnd Table'!GL14)</f>
        <v/>
      </c>
      <c r="DH11" s="22" t="str">
        <f>IF('BackEnd Table'!GM14="", "",'BackEnd Table'!GM14)</f>
        <v/>
      </c>
      <c r="DI11" s="22" t="str">
        <f>IF('BackEnd Table'!GN14="", "",'BackEnd Table'!GN14)</f>
        <v/>
      </c>
      <c r="DJ11" s="22" t="str">
        <f>IF('BackEnd Table'!GO14="", "",'BackEnd Table'!GO14)</f>
        <v/>
      </c>
      <c r="DK11" s="22" t="str">
        <f>IF('BackEnd Table'!GQ14="", "",'BackEnd Table'!GQ14)</f>
        <v/>
      </c>
      <c r="DL11" s="22" t="str">
        <f>IF('BackEnd Table'!GR14="", "",'BackEnd Table'!GR14)</f>
        <v/>
      </c>
      <c r="DM11" s="22" t="str">
        <f>IF('BackEnd Table'!GS14="", "",'BackEnd Table'!GS14)</f>
        <v/>
      </c>
      <c r="DN11" s="22" t="str">
        <f>IF('BackEnd Table'!GT14="", "",'BackEnd Table'!GT14)</f>
        <v/>
      </c>
      <c r="DO11" s="22" t="str">
        <f>IF('BackEnd Table'!GW14="", "",'BackEnd Table'!GW14)</f>
        <v/>
      </c>
      <c r="DP11" s="22" t="str">
        <f>IF('BackEnd Table'!GY14="", "",'BackEnd Table'!GY14)</f>
        <v/>
      </c>
      <c r="DQ11" s="22" t="str">
        <f>IF('BackEnd Table'!GZ14="", "",'BackEnd Table'!GZ14)</f>
        <v/>
      </c>
      <c r="DR11" s="22" t="str">
        <f>IF('BackEnd Table'!HA14="", "",'BackEnd Table'!HA14)</f>
        <v/>
      </c>
      <c r="DS11" s="22" t="str">
        <f>IF('BackEnd Table'!HB14="", "",'BackEnd Table'!HB14)</f>
        <v/>
      </c>
      <c r="DT11" s="22" t="str">
        <f>IF('BackEnd Table'!HC14="", "",'BackEnd Table'!HC14)</f>
        <v/>
      </c>
      <c r="DU11" s="22" t="str">
        <f>IF('BackEnd Table'!HD14="", "",'BackEnd Table'!HD14)</f>
        <v/>
      </c>
      <c r="DV11" s="22" t="str">
        <f>IF('BackEnd Table'!HE14="", "",'BackEnd Table'!HE14)</f>
        <v/>
      </c>
      <c r="DW11" s="22" t="str">
        <f>IF('BackEnd Table'!HF14="", "",'BackEnd Table'!HF14)</f>
        <v/>
      </c>
      <c r="DX11" s="22" t="str">
        <f>IF('BackEnd Table'!HG14="", "",'BackEnd Table'!HG14)</f>
        <v/>
      </c>
      <c r="DY11" s="22" t="str">
        <f>IF('BackEnd Table'!HH14="", "",'BackEnd Table'!HH14)</f>
        <v/>
      </c>
      <c r="DZ11" s="22" t="str">
        <f>IF('BackEnd Table'!GF14="", "",'BackEnd Table'!GF14)</f>
        <v/>
      </c>
      <c r="EA11" s="22" t="str">
        <f>IF('BackEnd Table'!GG14="", "",'BackEnd Table'!GG14)</f>
        <v/>
      </c>
      <c r="EB11" s="22" t="str">
        <f>IF('BackEnd Table'!GI14="", "",'BackEnd Table'!GI14)</f>
        <v/>
      </c>
      <c r="EC11" s="22" t="str">
        <f>IF('BackEnd Table'!MC14="", "",'BackEnd Table'!MC14)</f>
        <v/>
      </c>
      <c r="ED11" s="22" t="str">
        <f>IF('BackEnd Table'!MD14="", "",'BackEnd Table'!MD14)</f>
        <v/>
      </c>
      <c r="EE11" s="22" t="str">
        <f>IF('BackEnd Table'!ME14="", "",'BackEnd Table'!ME14)</f>
        <v/>
      </c>
      <c r="EF11" s="22" t="str">
        <f>IF('BackEnd Table'!HK14="", "",'BackEnd Table'!HK14)</f>
        <v/>
      </c>
      <c r="EG11" s="22" t="str">
        <f>IF('BackEnd Table'!HM14="", "",'BackEnd Table'!HM14)</f>
        <v/>
      </c>
      <c r="EH11" s="22" t="str">
        <f>IF('BackEnd Table'!HN14="", "",'BackEnd Table'!HN14)</f>
        <v/>
      </c>
      <c r="EI11" s="22" t="str">
        <f>IF('BackEnd Table'!HP14="", "",'BackEnd Table'!HP14)</f>
        <v/>
      </c>
      <c r="EJ11" s="22" t="str">
        <f>IF('BackEnd Table'!ML14="", "",'BackEnd Table'!ML14)</f>
        <v/>
      </c>
      <c r="EK11" s="22" t="str">
        <f>IF('BackEnd Table'!MM14="", "",'BackEnd Table'!MM14)</f>
        <v/>
      </c>
      <c r="EL11" s="22" t="str">
        <f>IF('BackEnd Table'!MN14="", "",'BackEnd Table'!MN14)</f>
        <v/>
      </c>
      <c r="EM11" s="22" t="str">
        <f>IF('BackEnd Table'!MO14="", "",'BackEnd Table'!MO14)</f>
        <v/>
      </c>
      <c r="EN11" s="22" t="str">
        <f>IF('BackEnd Table'!MP14="", "",'BackEnd Table'!MP14)</f>
        <v/>
      </c>
      <c r="EO11" s="22" t="str">
        <f>IF('BackEnd Table'!MQ14="", "",'BackEnd Table'!MQ14)</f>
        <v/>
      </c>
      <c r="EP11" s="22" t="str">
        <f>IF('BackEnd Table'!HR14="", "",'BackEnd Table'!HR14)</f>
        <v>Neutral</v>
      </c>
      <c r="EQ11" s="22" t="str">
        <f>IF('BackEnd Table'!HS14="", "",'BackEnd Table'!HS14)</f>
        <v>Do Not Seek Info</v>
      </c>
      <c r="ER11" s="22" t="str">
        <f>IF('BackEnd Table'!HT14="", "",'BackEnd Table'!HT14)</f>
        <v>Do Understand</v>
      </c>
      <c r="ES11" s="22" t="str">
        <f>IF('BackEnd Table'!HU14="", "",'BackEnd Table'!HU14)</f>
        <v>Neutral, do not seek info</v>
      </c>
      <c r="ET11" s="22" t="str">
        <f>IF('BackEnd Table'!HV14="", "",'BackEnd Table'!HV14)</f>
        <v>Neutral and do not seek info</v>
      </c>
      <c r="EU11" s="22">
        <f>IF('BackEnd Table'!HW14="", "",'BackEnd Table'!HW14)</f>
        <v>4</v>
      </c>
      <c r="EV11" s="22">
        <f>IF('BackEnd Table'!HX14="", "",'BackEnd Table'!HX14)</f>
        <v>5</v>
      </c>
      <c r="EW11" s="22">
        <f>IF('BackEnd Table'!HY14="", "",'BackEnd Table'!HY14)</f>
        <v>5</v>
      </c>
      <c r="EX11" s="22">
        <f>IF('BackEnd Table'!HZ14="", "",'BackEnd Table'!HZ14)</f>
        <v>6</v>
      </c>
      <c r="EY11" s="22">
        <f>IF('BackEnd Table'!IA14="", "",'BackEnd Table'!IA14)</f>
        <v>7</v>
      </c>
      <c r="EZ11" s="22" t="str">
        <f>IF('BackEnd Table'!IC14="", "",'BackEnd Table'!IC14)</f>
        <v>Forensics</v>
      </c>
      <c r="FA11" s="22" t="str">
        <f>IF('BackEnd Table'!ID14="", "",'BackEnd Table'!ID14)</f>
        <v/>
      </c>
      <c r="FB11" s="22" t="str">
        <f>IF('BackEnd Table'!IE14="", "",'BackEnd Table'!IE14)</f>
        <v/>
      </c>
      <c r="FC11" s="22" t="str">
        <f>IF('BackEnd Table'!IF14="", "",'BackEnd Table'!IF14)</f>
        <v/>
      </c>
      <c r="FD11" s="22" t="str">
        <f>IF('BackEnd Table'!IG14="", "",'BackEnd Table'!IG14)</f>
        <v>Art</v>
      </c>
      <c r="FE11" s="22" t="str">
        <f>IF('BackEnd Table'!IH14="", "",'BackEnd Table'!IH14)</f>
        <v>Science</v>
      </c>
      <c r="FF11" s="22" t="str">
        <f>IF('BackEnd Table'!II14="", "",'BackEnd Table'!II14)</f>
        <v>Physical Education</v>
      </c>
      <c r="FG11" s="22" t="str">
        <f>IF('BackEnd Table'!IJ14="", "",'BackEnd Table'!IJ14)</f>
        <v>History</v>
      </c>
      <c r="FH11" s="22">
        <f>IF('BackEnd Table'!IK14="", "",'BackEnd Table'!IK14)</f>
        <v>3</v>
      </c>
      <c r="FI11" s="22">
        <f>IF('BackEnd Table'!IL14="", "",'BackEnd Table'!IL14)</f>
        <v>6</v>
      </c>
      <c r="FJ11" s="22">
        <f>IF('BackEnd Table'!IM14="", "",'BackEnd Table'!IM14)</f>
        <v>4</v>
      </c>
      <c r="FK11" s="22">
        <f>IF('BackEnd Table'!IN14="", "",'BackEnd Table'!IN14)</f>
        <v>3</v>
      </c>
      <c r="FL11" s="22">
        <f t="shared" si="2"/>
        <v>5</v>
      </c>
      <c r="FM11" s="22" t="str">
        <f>IF('BackEnd Table'!IS14="", "",'BackEnd Table'!IS14)</f>
        <v>Evidence</v>
      </c>
      <c r="FN11" s="22" t="str">
        <f>IF('BackEnd Table'!IT14="", "",'BackEnd Table'!IT14)</f>
        <v>Solving/Investigating Crimes</v>
      </c>
      <c r="FO11" s="22" t="str">
        <f>IF('BackEnd Table'!IU14="", "",'BackEnd Table'!IU14)</f>
        <v>Evidence</v>
      </c>
      <c r="FP11" s="22" t="str">
        <f>IF('BackEnd Table'!IV14="", "",'BackEnd Table'!IV14)</f>
        <v>Evidence</v>
      </c>
      <c r="FQ11" s="22" t="str">
        <f>IF('BackEnd Table'!JQ14="", "",'BackEnd Table'!JQ14)</f>
        <v>Yes</v>
      </c>
      <c r="FR11" s="22" t="str">
        <f>IF('BackEnd Table'!JR14="", "",'BackEnd Table'!JR14)</f>
        <v>Yes</v>
      </c>
      <c r="FS11" s="22" t="str">
        <f>IF('BackEnd Table'!JS14="", "",'BackEnd Table'!JS14)</f>
        <v/>
      </c>
      <c r="FT11" s="22" t="str">
        <f>IF('BackEnd Table'!JT14="", "",'BackEnd Table'!JT14)</f>
        <v>Yes</v>
      </c>
      <c r="FU11" s="22" t="str">
        <f>IF('BackEnd Table'!JU14="", "",'BackEnd Table'!JU14)</f>
        <v>Yes</v>
      </c>
      <c r="FV11" s="22" t="str">
        <f>IF('BackEnd Table'!JV14="", "",'BackEnd Table'!JV14)</f>
        <v/>
      </c>
      <c r="FW11" s="22" t="str">
        <f>IF('BackEnd Table'!JW14="", "",'BackEnd Table'!JW14)</f>
        <v/>
      </c>
      <c r="FX11" s="22" t="str">
        <f>IF('BackEnd Table'!JX14="", "",'BackEnd Table'!JX14)</f>
        <v>Yes</v>
      </c>
      <c r="FY11" s="22" t="str">
        <f>IF('BackEnd Table'!JY14="", "",'BackEnd Table'!JY14)</f>
        <v>Yes</v>
      </c>
      <c r="FZ11" s="22" t="str">
        <f>IF('BackEnd Table'!KA14="", "",'BackEnd Table'!KA14)</f>
        <v>Tyre Tracks</v>
      </c>
      <c r="GA11" s="22" t="str">
        <f>IF('BackEnd Table'!KC14="", "",'BackEnd Table'!KC14)</f>
        <v>Getting to solve a crime</v>
      </c>
      <c r="GB11" s="22" t="str">
        <f>IF('BackEnd Table'!MS14="", "",'BackEnd Table'!MS14)</f>
        <v/>
      </c>
      <c r="GC11" s="22" t="str">
        <f>IF('BackEnd Table'!MU14="", "",'BackEnd Table'!MU14)</f>
        <v/>
      </c>
      <c r="GD11" s="22" t="str">
        <f>IF('BackEnd Table'!MW14="", "",'BackEnd Table'!MW14)</f>
        <v/>
      </c>
      <c r="GE11" s="22" t="str">
        <f>IF('BackEnd Table'!KF14="", "",'BackEnd Table'!KF14)</f>
        <v/>
      </c>
      <c r="GF11" s="22" t="str">
        <f>IF('BackEnd Table'!KH14="", "",'BackEnd Table'!KH14)</f>
        <v/>
      </c>
      <c r="GG11" s="22" t="str">
        <f>IF('BackEnd Table'!KI14="", "",'BackEnd Table'!KI14)</f>
        <v/>
      </c>
      <c r="GH11" s="22" t="str">
        <f>IF('BackEnd Table'!KJ14="", "",'BackEnd Table'!KJ14)</f>
        <v/>
      </c>
      <c r="GI11" s="22" t="str">
        <f>IF('BackEnd Table'!KK14="", "",'BackEnd Table'!KK14)</f>
        <v/>
      </c>
      <c r="GJ11" s="22" t="str">
        <f>IF('BackEnd Table'!KL14="", "",'BackEnd Table'!KL14)</f>
        <v/>
      </c>
      <c r="GK11" s="22" t="str">
        <f>IF('BackEnd Table'!KM14="", "",'BackEnd Table'!KM14)</f>
        <v/>
      </c>
      <c r="GL11" s="22" t="str">
        <f>IF('BackEnd Table'!KO14="", "",'BackEnd Table'!KO14)</f>
        <v/>
      </c>
      <c r="GM11" s="22" t="str">
        <f>IF('BackEnd Table'!KP14="", "",'BackEnd Table'!KP14)</f>
        <v/>
      </c>
      <c r="GN11" s="22" t="str">
        <f>IF('BackEnd Table'!KQ14="", "",'BackEnd Table'!KQ14)</f>
        <v/>
      </c>
      <c r="GO11" s="22" t="str">
        <f>IF('BackEnd Table'!KR14="", "",'BackEnd Table'!KR14)</f>
        <v/>
      </c>
      <c r="GP11" s="22" t="str">
        <f>IF('BackEnd Table'!KS14="", "",'BackEnd Table'!KS14)</f>
        <v/>
      </c>
      <c r="GQ11" s="22" t="str">
        <f>IF('BackEnd Table'!KT14="", "",'BackEnd Table'!KT14)</f>
        <v/>
      </c>
      <c r="GR11" s="22" t="str">
        <f>IF('BackEnd Table'!KU14="", "",'BackEnd Table'!KU14)</f>
        <v/>
      </c>
      <c r="GS11" s="22" t="str">
        <f>IF('BackEnd Table'!KY14="", "",'BackEnd Table'!KY14)</f>
        <v/>
      </c>
      <c r="GT11" s="22" t="str">
        <f>IF('BackEnd Table'!LA14="", "",'BackEnd Table'!LA14)</f>
        <v/>
      </c>
    </row>
    <row r="12" spans="1:202">
      <c r="A12" s="22" t="str">
        <f>IF('BackEnd Table'!E15="", "",'BackEnd Table'!E15)</f>
        <v>FF-EC-8</v>
      </c>
      <c r="B12" s="22" t="str">
        <f>IF('BackEnd Table'!A15="", "",'BackEnd Table'!A15)</f>
        <v>Forensic Frenzy</v>
      </c>
      <c r="C12" s="22" t="str">
        <f>IF('BackEnd Table'!B15="", "",'BackEnd Table'!B15)</f>
        <v>Emmaus College</v>
      </c>
      <c r="D12" s="22">
        <f>IF('BackEnd Table'!C15="", "",'BackEnd Table'!C15)</f>
        <v>8</v>
      </c>
      <c r="E12" s="22">
        <f>IF('BackEnd Table'!F15="", "",'BackEnd Table'!F15)</f>
        <v>13</v>
      </c>
      <c r="F12" s="22">
        <f>IF('BackEnd Table'!G15="", "",'BackEnd Table'!G15)</f>
        <v>5</v>
      </c>
      <c r="G12" s="22">
        <f>IF('BackEnd Table'!H15="", "",'BackEnd Table'!H15)</f>
        <v>1995</v>
      </c>
      <c r="H12" s="22" t="str">
        <f>IF('BackEnd Table'!I15="", "",'BackEnd Table'!I15)</f>
        <v/>
      </c>
      <c r="I12" s="22" t="str">
        <f>IF('BackEnd Table'!J15="", "",'BackEnd Table'!J15)</f>
        <v>Male</v>
      </c>
      <c r="J12" s="22" t="str">
        <f>IF('BackEnd Table'!K15="", "",'BackEnd Table'!K15)</f>
        <v>Yes</v>
      </c>
      <c r="K12" s="22" t="str">
        <f>IF('BackEnd Table'!L15="", "",'BackEnd Table'!L15)</f>
        <v/>
      </c>
      <c r="L12" s="22">
        <f>IF('BackEnd Table'!M15="", "",'BackEnd Table'!M15)</f>
        <v>5</v>
      </c>
      <c r="M12" s="22">
        <f>IF('BackEnd Table'!N15="", "",'BackEnd Table'!N15)</f>
        <v>5</v>
      </c>
      <c r="N12" s="22">
        <f>IF('BackEnd Table'!O15="", "",'BackEnd Table'!O15)</f>
        <v>5</v>
      </c>
      <c r="O12" s="22">
        <f>IF('BackEnd Table'!P15="", "",'BackEnd Table'!P15)</f>
        <v>5</v>
      </c>
      <c r="P12" s="22">
        <f>IF('BackEnd Table'!Q15="", "",'BackEnd Table'!Q15)</f>
        <v>4</v>
      </c>
      <c r="Q12" s="22">
        <f>IF('BackEnd Table'!R15="", "",'BackEnd Table'!R15)</f>
        <v>2</v>
      </c>
      <c r="R12" s="22">
        <f>IF('BackEnd Table'!S15="", "",'BackEnd Table'!S15)</f>
        <v>7</v>
      </c>
      <c r="S12" s="22">
        <f>IF('BackEnd Table'!T15="", "",'BackEnd Table'!T15)</f>
        <v>4</v>
      </c>
      <c r="T12" s="22">
        <f>IF('BackEnd Table'!U15="", "",'BackEnd Table'!U15)</f>
        <v>4</v>
      </c>
      <c r="U12" s="22">
        <f t="shared" si="0"/>
        <v>5.25</v>
      </c>
      <c r="V12" s="22" t="str">
        <f>IF('BackEnd Table'!V15="", "",'BackEnd Table'!V15)</f>
        <v>Business</v>
      </c>
      <c r="W12" s="22" t="str">
        <f>IF('BackEnd Table'!W15="", "",'BackEnd Table'!W15)</f>
        <v>Education</v>
      </c>
      <c r="X12" s="22" t="str">
        <f>IF('BackEnd Table'!X15="", "",'BackEnd Table'!X15)</f>
        <v/>
      </c>
      <c r="Y12" s="22" t="str">
        <f>IF('BackEnd Table'!Y15="", "",'BackEnd Table'!Y15)</f>
        <v/>
      </c>
      <c r="Z12" s="22" t="str">
        <f>IF('BackEnd Table'!Z15="", "",'BackEnd Table'!Z15)</f>
        <v>Education</v>
      </c>
      <c r="AA12" s="22" t="str">
        <f>IF('BackEnd Table'!AA15="", "",'BackEnd Table'!AA15)</f>
        <v>Other</v>
      </c>
      <c r="AB12" s="22" t="str">
        <f>IF('BackEnd Table'!AB15="", "",'BackEnd Table'!AB15)</f>
        <v/>
      </c>
      <c r="AC12" s="22" t="str">
        <f>IF('BackEnd Table'!AC15="", "",'BackEnd Table'!AC15)</f>
        <v/>
      </c>
      <c r="AD12" s="22" t="str">
        <f>IF('BackEnd Table'!AH15="", "",'BackEnd Table'!AH15)</f>
        <v/>
      </c>
      <c r="AE12" s="22" t="str">
        <f>IF('BackEnd Table'!AI15="", "",'BackEnd Table'!AI15)</f>
        <v/>
      </c>
      <c r="AF12" s="22" t="str">
        <f>IF('BackEnd Table'!AJ15="", "",'BackEnd Table'!AJ15)</f>
        <v/>
      </c>
      <c r="AG12" s="22" t="str">
        <f>IF('BackEnd Table'!AK15="", "",'BackEnd Table'!AK15)</f>
        <v/>
      </c>
      <c r="AH12" s="22" t="str">
        <f>IF('BackEnd Table'!AM15="", "",'BackEnd Table'!AM15)</f>
        <v>Solve Crimes</v>
      </c>
      <c r="AI12" s="22" t="str">
        <f>IF('BackEnd Table'!AN15="", "",'BackEnd Table'!AN15)</f>
        <v/>
      </c>
      <c r="AJ12" s="22" t="str">
        <f>IF('BackEnd Table'!AO15="", "",'BackEnd Table'!AO15)</f>
        <v/>
      </c>
      <c r="AK12" s="22" t="str">
        <f>IF('BackEnd Table'!AP15="", "",'BackEnd Table'!AP15)</f>
        <v/>
      </c>
      <c r="AL12" s="22" t="str">
        <f>IF('BackEnd Table'!AR15="", "",'BackEnd Table'!AR15)</f>
        <v/>
      </c>
      <c r="AM12" s="22" t="str">
        <f>IF('BackEnd Table'!AS15="", "",'BackEnd Table'!AS15)</f>
        <v/>
      </c>
      <c r="AN12" s="22" t="str">
        <f>IF('BackEnd Table'!AT15="", "",'BackEnd Table'!AT15)</f>
        <v/>
      </c>
      <c r="AO12" s="22" t="str">
        <f>IF('BackEnd Table'!AU15="", "",'BackEnd Table'!AU15)</f>
        <v/>
      </c>
      <c r="AP12" s="22" t="str">
        <f>IF('BackEnd Table'!AW15="", "",'BackEnd Table'!AW15)</f>
        <v>Robbery</v>
      </c>
      <c r="AQ12" s="22" t="str">
        <f>IF('BackEnd Table'!AX15="", "",'BackEnd Table'!AX15)</f>
        <v/>
      </c>
      <c r="AR12" s="22" t="str">
        <f>IF('BackEnd Table'!AY15="", "",'BackEnd Table'!AY15)</f>
        <v>Murders</v>
      </c>
      <c r="AS12" s="22" t="str">
        <f>IF('BackEnd Table'!AZ15="", "",'BackEnd Table'!AZ15)</f>
        <v/>
      </c>
      <c r="AT12" s="22" t="str">
        <f>IF('BackEnd Table'!BB15="", "",'BackEnd Table'!BB15)</f>
        <v/>
      </c>
      <c r="AU12" s="22" t="str">
        <f>IF('BackEnd Table'!BC15="", "",'BackEnd Table'!BC15)</f>
        <v/>
      </c>
      <c r="AV12" s="22" t="str">
        <f>IF('BackEnd Table'!BD15="", "",'BackEnd Table'!BD15)</f>
        <v/>
      </c>
      <c r="AW12" s="22" t="str">
        <f>IF('BackEnd Table'!BE15="", "",'BackEnd Table'!BE15)</f>
        <v/>
      </c>
      <c r="AX12" s="22" t="str">
        <f>IF('BackEnd Table'!BL15="", "",'BackEnd Table'!BL15)</f>
        <v/>
      </c>
      <c r="AY12" s="22" t="str">
        <f>IF('BackEnd Table'!BN15="", "",'BackEnd Table'!BN15)</f>
        <v/>
      </c>
      <c r="AZ12" s="22" t="str">
        <f>IF('BackEnd Table'!BO15="", "",'BackEnd Table'!BO15)</f>
        <v/>
      </c>
      <c r="BA12" s="22" t="str">
        <f>IF('BackEnd Table'!BP15="", "",'BackEnd Table'!BP15)</f>
        <v/>
      </c>
      <c r="BB12" s="22" t="str">
        <f>IF('BackEnd Table'!BQ15="", "",'BackEnd Table'!BQ15)</f>
        <v/>
      </c>
      <c r="BC12" s="22" t="str">
        <f>IF('BackEnd Table'!BS15="", "",'BackEnd Table'!BS15)</f>
        <v/>
      </c>
      <c r="BD12" s="22" t="str">
        <f>IF('BackEnd Table'!BT15="", "",'BackEnd Table'!BT15)</f>
        <v/>
      </c>
      <c r="BE12" s="22" t="str">
        <f>IF('BackEnd Table'!BU15="", "",'BackEnd Table'!BU15)</f>
        <v/>
      </c>
      <c r="BF12" s="22" t="str">
        <f>IF('BackEnd Table'!BV15="", "",'BackEnd Table'!BV15)</f>
        <v/>
      </c>
      <c r="BG12" s="22" t="str">
        <f>IF('BackEnd Table'!BW15="", "",'BackEnd Table'!BW15)</f>
        <v/>
      </c>
      <c r="BH12" s="22" t="str">
        <f>IF('BackEnd Table'!BX15="", "",'BackEnd Table'!BX15)</f>
        <v/>
      </c>
      <c r="BI12" s="22" t="str">
        <f>IF('BackEnd Table'!BY15="", "",'BackEnd Table'!BY15)</f>
        <v/>
      </c>
      <c r="BJ12" s="22" t="str">
        <f>IF('BackEnd Table'!BZ15="", "",'BackEnd Table'!BZ15)</f>
        <v/>
      </c>
      <c r="BK12" s="22" t="str">
        <f>IF('BackEnd Table'!CA15="", "",'BackEnd Table'!CA15)</f>
        <v/>
      </c>
      <c r="BL12" s="22" t="str">
        <f>IF('BackEnd Table'!CB15="", "",'BackEnd Table'!CB15)</f>
        <v/>
      </c>
      <c r="BM12" s="22" t="str">
        <f>IF('BackEnd Table'!CC15="", "",'BackEnd Table'!CC15)</f>
        <v/>
      </c>
      <c r="BN12" s="22" t="str">
        <f>IF('BackEnd Table'!CD15="", "",'BackEnd Table'!CD15)</f>
        <v/>
      </c>
      <c r="BO12" s="22" t="str">
        <f>IF('BackEnd Table'!CE15="", "",'BackEnd Table'!CE15)</f>
        <v/>
      </c>
      <c r="BP12" s="22" t="str">
        <f>IF('BackEnd Table'!CF15="", "",'BackEnd Table'!CF15)</f>
        <v/>
      </c>
      <c r="BQ12" s="22" t="str">
        <f>IF('BackEnd Table'!CG15="", "",'BackEnd Table'!CG15)</f>
        <v/>
      </c>
      <c r="BR12" s="22" t="str">
        <f>IF('BackEnd Table'!CH15="", "",'BackEnd Table'!CH15)</f>
        <v/>
      </c>
      <c r="BS12" s="22" t="str">
        <f>IF('BackEnd Table'!CI15="", "",'BackEnd Table'!CI15)</f>
        <v/>
      </c>
      <c r="BT12" s="22" t="str">
        <f>IF('BackEnd Table'!CJ15="", "",'BackEnd Table'!CJ15)</f>
        <v/>
      </c>
      <c r="BU12" s="22" t="str">
        <f>IF('BackEnd Table'!CK15="", "",'BackEnd Table'!CK15)</f>
        <v/>
      </c>
      <c r="BV12" s="22" t="str">
        <f>IF('BackEnd Table'!CL15="", "",'BackEnd Table'!CL15)</f>
        <v/>
      </c>
      <c r="BW12" s="22" t="str">
        <f>IF('BackEnd Table'!CM15="", "",'BackEnd Table'!CM15)</f>
        <v/>
      </c>
      <c r="BX12" s="22" t="str">
        <f>IF('BackEnd Table'!CP15="", "",'BackEnd Table'!CP15)</f>
        <v/>
      </c>
      <c r="BY12" s="22" t="str">
        <f>IF('BackEnd Table'!CR15="", "",'BackEnd Table'!CR15)</f>
        <v/>
      </c>
      <c r="BZ12" s="22" t="str">
        <f>IF('BackEnd Table'!CT15="", "",'BackEnd Table'!CT15)</f>
        <v>Strongly Agree</v>
      </c>
      <c r="CA12" s="22" t="str">
        <f>IF('BackEnd Table'!CV15="", "",'BackEnd Table'!CV15)</f>
        <v>Helps people</v>
      </c>
      <c r="CB12" s="22" t="str">
        <f>IF('BackEnd Table'!CW15="", "",'BackEnd Table'!CW15)</f>
        <v>Physical Education</v>
      </c>
      <c r="CC12" s="22" t="str">
        <f>IF('BackEnd Table'!CX15="", "",'BackEnd Table'!CX15)</f>
        <v>Sport</v>
      </c>
      <c r="CD12" s="22" t="str">
        <f>IF('BackEnd Table'!CY15="", "",'BackEnd Table'!CY15)</f>
        <v>History</v>
      </c>
      <c r="CE12" s="22" t="str">
        <f>IF('BackEnd Table'!CZ15="", "",'BackEnd Table'!CZ15)</f>
        <v/>
      </c>
      <c r="CF12" s="22" t="str">
        <f>IF('BackEnd Table'!DA15="", "",'BackEnd Table'!DA15)</f>
        <v/>
      </c>
      <c r="CG12" s="22" t="str">
        <f>IF('BackEnd Table'!DB15="", "",'BackEnd Table'!DB15)</f>
        <v/>
      </c>
      <c r="CH12" s="22">
        <f>IF('BackEnd Table'!DC15="", "",'BackEnd Table'!DC15)</f>
        <v>6</v>
      </c>
      <c r="CI12" s="22">
        <f>IF('BackEnd Table'!DD15="", "",'BackEnd Table'!DD15)</f>
        <v>6</v>
      </c>
      <c r="CJ12" s="22">
        <f>IF('BackEnd Table'!DE15="", "",'BackEnd Table'!DE15)</f>
        <v>6</v>
      </c>
      <c r="CK12" s="22">
        <f>IF('BackEnd Table'!DF15="", "",'BackEnd Table'!DF15)</f>
        <v>6</v>
      </c>
      <c r="CL12" s="22">
        <f>IF('BackEnd Table'!DG15="", "",'BackEnd Table'!DG15)</f>
        <v>7</v>
      </c>
      <c r="CM12" s="22">
        <f>IF('BackEnd Table'!DH15="", "",'BackEnd Table'!DH15)</f>
        <v>6</v>
      </c>
      <c r="CN12" s="22">
        <f>IF('BackEnd Table'!DI15="", "",'BackEnd Table'!DI15)</f>
        <v>2</v>
      </c>
      <c r="CO12" s="22">
        <f>IF('BackEnd Table'!DJ15="", "",'BackEnd Table'!DJ15)</f>
        <v>2</v>
      </c>
      <c r="CP12" s="22">
        <f>IF('BackEnd Table'!DK15="", "",'BackEnd Table'!DK15)</f>
        <v>2</v>
      </c>
      <c r="CQ12" s="22">
        <f>IF('BackEnd Table'!DL15="", "",'BackEnd Table'!DL15)</f>
        <v>2</v>
      </c>
      <c r="CR12" s="22">
        <f>IF('BackEnd Table'!DM15="", "",'BackEnd Table'!DM15)</f>
        <v>6</v>
      </c>
      <c r="CS12" s="22">
        <f>IF('BackEnd Table'!DN15="", "",'BackEnd Table'!DN15)</f>
        <v>5</v>
      </c>
      <c r="CT12" s="22">
        <f>IF('BackEnd Table'!DO15="", "",'BackEnd Table'!DO15)</f>
        <v>4</v>
      </c>
      <c r="CU12" s="22">
        <f>IF('BackEnd Table'!DP15="", "",'BackEnd Table'!DP15)</f>
        <v>5</v>
      </c>
      <c r="CV12" s="22">
        <f>IF('BackEnd Table'!DQ15="", "",'BackEnd Table'!DQ15)</f>
        <v>4</v>
      </c>
      <c r="CW12" s="22">
        <f>IF('BackEnd Table'!DR15="", "",'BackEnd Table'!DR15)</f>
        <v>6</v>
      </c>
      <c r="CX12" s="22">
        <f>IF('BackEnd Table'!DS15="", "",'BackEnd Table'!DS15)</f>
        <v>5</v>
      </c>
      <c r="CY12" s="22">
        <f>IF('BackEnd Table'!DT15="", "",'BackEnd Table'!DT15)</f>
        <v>4</v>
      </c>
      <c r="CZ12" s="22">
        <f t="shared" si="1"/>
        <v>3.75</v>
      </c>
      <c r="DA12" s="22" t="str">
        <f>IF('BackEnd Table'!DU15="", "",'BackEnd Table'!DU15)</f>
        <v>No</v>
      </c>
      <c r="DB12" s="22" t="str">
        <f>IF('BackEnd Table'!DV15="", "",'BackEnd Table'!DV15)</f>
        <v/>
      </c>
      <c r="DC12" s="22" t="str">
        <f>IF('BackEnd Table'!DW15="", "",'BackEnd Table'!DW15)</f>
        <v/>
      </c>
      <c r="DD12" s="22" t="str">
        <f>IF('BackEnd Table'!DX15="", "",'BackEnd Table'!DX15)</f>
        <v/>
      </c>
      <c r="DE12" s="22" t="str">
        <f>IF('BackEnd Table'!LC15="", "",'BackEnd Table'!LC15)</f>
        <v>Hands-on learning of science</v>
      </c>
      <c r="DF12" s="22" t="str">
        <f>IF('BackEnd Table'!LD15="", "",'BackEnd Table'!LD15)</f>
        <v>Nothing</v>
      </c>
      <c r="DG12" s="22" t="str">
        <f>IF('BackEnd Table'!GL15="", "",'BackEnd Table'!GL15)</f>
        <v/>
      </c>
      <c r="DH12" s="22" t="str">
        <f>IF('BackEnd Table'!GM15="", "",'BackEnd Table'!GM15)</f>
        <v/>
      </c>
      <c r="DI12" s="22" t="str">
        <f>IF('BackEnd Table'!GN15="", "",'BackEnd Table'!GN15)</f>
        <v/>
      </c>
      <c r="DJ12" s="22" t="str">
        <f>IF('BackEnd Table'!GO15="", "",'BackEnd Table'!GO15)</f>
        <v/>
      </c>
      <c r="DK12" s="22" t="str">
        <f>IF('BackEnd Table'!GQ15="", "",'BackEnd Table'!GQ15)</f>
        <v/>
      </c>
      <c r="DL12" s="22" t="str">
        <f>IF('BackEnd Table'!GR15="", "",'BackEnd Table'!GR15)</f>
        <v/>
      </c>
      <c r="DM12" s="22" t="str">
        <f>IF('BackEnd Table'!GS15="", "",'BackEnd Table'!GS15)</f>
        <v/>
      </c>
      <c r="DN12" s="22" t="str">
        <f>IF('BackEnd Table'!GT15="", "",'BackEnd Table'!GT15)</f>
        <v/>
      </c>
      <c r="DO12" s="22" t="str">
        <f>IF('BackEnd Table'!GW15="", "",'BackEnd Table'!GW15)</f>
        <v/>
      </c>
      <c r="DP12" s="22" t="str">
        <f>IF('BackEnd Table'!GY15="", "",'BackEnd Table'!GY15)</f>
        <v/>
      </c>
      <c r="DQ12" s="22" t="str">
        <f>IF('BackEnd Table'!GZ15="", "",'BackEnd Table'!GZ15)</f>
        <v/>
      </c>
      <c r="DR12" s="22" t="str">
        <f>IF('BackEnd Table'!HA15="", "",'BackEnd Table'!HA15)</f>
        <v/>
      </c>
      <c r="DS12" s="22" t="str">
        <f>IF('BackEnd Table'!HB15="", "",'BackEnd Table'!HB15)</f>
        <v/>
      </c>
      <c r="DT12" s="22" t="str">
        <f>IF('BackEnd Table'!HC15="", "",'BackEnd Table'!HC15)</f>
        <v/>
      </c>
      <c r="DU12" s="22" t="str">
        <f>IF('BackEnd Table'!HD15="", "",'BackEnd Table'!HD15)</f>
        <v/>
      </c>
      <c r="DV12" s="22" t="str">
        <f>IF('BackEnd Table'!HE15="", "",'BackEnd Table'!HE15)</f>
        <v/>
      </c>
      <c r="DW12" s="22" t="str">
        <f>IF('BackEnd Table'!HF15="", "",'BackEnd Table'!HF15)</f>
        <v/>
      </c>
      <c r="DX12" s="22" t="str">
        <f>IF('BackEnd Table'!HG15="", "",'BackEnd Table'!HG15)</f>
        <v/>
      </c>
      <c r="DY12" s="22" t="str">
        <f>IF('BackEnd Table'!HH15="", "",'BackEnd Table'!HH15)</f>
        <v/>
      </c>
      <c r="DZ12" s="22" t="str">
        <f>IF('BackEnd Table'!GF15="", "",'BackEnd Table'!GF15)</f>
        <v/>
      </c>
      <c r="EA12" s="22" t="str">
        <f>IF('BackEnd Table'!GG15="", "",'BackEnd Table'!GG15)</f>
        <v/>
      </c>
      <c r="EB12" s="22" t="str">
        <f>IF('BackEnd Table'!GI15="", "",'BackEnd Table'!GI15)</f>
        <v/>
      </c>
      <c r="EC12" s="22" t="str">
        <f>IF('BackEnd Table'!MC15="", "",'BackEnd Table'!MC15)</f>
        <v/>
      </c>
      <c r="ED12" s="22" t="str">
        <f>IF('BackEnd Table'!MD15="", "",'BackEnd Table'!MD15)</f>
        <v/>
      </c>
      <c r="EE12" s="22" t="str">
        <f>IF('BackEnd Table'!ME15="", "",'BackEnd Table'!ME15)</f>
        <v/>
      </c>
      <c r="EF12" s="22" t="str">
        <f>IF('BackEnd Table'!HK15="", "",'BackEnd Table'!HK15)</f>
        <v/>
      </c>
      <c r="EG12" s="22" t="str">
        <f>IF('BackEnd Table'!HM15="", "",'BackEnd Table'!HM15)</f>
        <v/>
      </c>
      <c r="EH12" s="22" t="str">
        <f>IF('BackEnd Table'!HN15="", "",'BackEnd Table'!HN15)</f>
        <v/>
      </c>
      <c r="EI12" s="22" t="str">
        <f>IF('BackEnd Table'!HP15="", "",'BackEnd Table'!HP15)</f>
        <v/>
      </c>
      <c r="EJ12" s="22" t="str">
        <f>IF('BackEnd Table'!ML15="", "",'BackEnd Table'!ML15)</f>
        <v/>
      </c>
      <c r="EK12" s="22" t="str">
        <f>IF('BackEnd Table'!MM15="", "",'BackEnd Table'!MM15)</f>
        <v/>
      </c>
      <c r="EL12" s="22" t="str">
        <f>IF('BackEnd Table'!MN15="", "",'BackEnd Table'!MN15)</f>
        <v/>
      </c>
      <c r="EM12" s="22" t="str">
        <f>IF('BackEnd Table'!MO15="", "",'BackEnd Table'!MO15)</f>
        <v/>
      </c>
      <c r="EN12" s="22" t="str">
        <f>IF('BackEnd Table'!MP15="", "",'BackEnd Table'!MP15)</f>
        <v/>
      </c>
      <c r="EO12" s="22" t="str">
        <f>IF('BackEnd Table'!MQ15="", "",'BackEnd Table'!MQ15)</f>
        <v/>
      </c>
      <c r="EP12" s="22" t="str">
        <f>IF('BackEnd Table'!HR15="", "",'BackEnd Table'!HR15)</f>
        <v>Interested</v>
      </c>
      <c r="EQ12" s="22" t="str">
        <f>IF('BackEnd Table'!HS15="", "",'BackEnd Table'!HS15)</f>
        <v>Seek Info</v>
      </c>
      <c r="ER12" s="22" t="str">
        <f>IF('BackEnd Table'!HT15="", "",'BackEnd Table'!HT15)</f>
        <v>Do Not Understand</v>
      </c>
      <c r="ES12" s="22" t="str">
        <f>IF('BackEnd Table'!HU15="", "",'BackEnd Table'!HU15)</f>
        <v>Interested, seek info, do not understand</v>
      </c>
      <c r="ET12" s="22" t="str">
        <f>IF('BackEnd Table'!HV15="", "",'BackEnd Table'!HV15)</f>
        <v>Interested, seek info</v>
      </c>
      <c r="EU12" s="22">
        <f>IF('BackEnd Table'!HW15="", "",'BackEnd Table'!HW15)</f>
        <v>5</v>
      </c>
      <c r="EV12" s="22">
        <f>IF('BackEnd Table'!HX15="", "",'BackEnd Table'!HX15)</f>
        <v>6</v>
      </c>
      <c r="EW12" s="22">
        <f>IF('BackEnd Table'!HY15="", "",'BackEnd Table'!HY15)</f>
        <v>5</v>
      </c>
      <c r="EX12" s="22">
        <f>IF('BackEnd Table'!HZ15="", "",'BackEnd Table'!HZ15)</f>
        <v>6</v>
      </c>
      <c r="EY12" s="22">
        <f>IF('BackEnd Table'!IA15="", "",'BackEnd Table'!IA15)</f>
        <v>5</v>
      </c>
      <c r="EZ12" s="22" t="str">
        <f>IF('BackEnd Table'!IC15="", "",'BackEnd Table'!IC15)</f>
        <v>Forensics</v>
      </c>
      <c r="FA12" s="22" t="str">
        <f>IF('BackEnd Table'!ID15="", "",'BackEnd Table'!ID15)</f>
        <v/>
      </c>
      <c r="FB12" s="22" t="str">
        <f>IF('BackEnd Table'!IE15="", "",'BackEnd Table'!IE15)</f>
        <v/>
      </c>
      <c r="FC12" s="22" t="str">
        <f>IF('BackEnd Table'!IF15="", "",'BackEnd Table'!IF15)</f>
        <v/>
      </c>
      <c r="FD12" s="22" t="str">
        <f>IF('BackEnd Table'!IG15="", "",'BackEnd Table'!IG15)</f>
        <v>English</v>
      </c>
      <c r="FE12" s="22" t="str">
        <f>IF('BackEnd Table'!IH15="", "",'BackEnd Table'!IH15)</f>
        <v>Sport</v>
      </c>
      <c r="FF12" s="22" t="str">
        <f>IF('BackEnd Table'!II15="", "",'BackEnd Table'!II15)</f>
        <v>Art</v>
      </c>
      <c r="FG12" s="22" t="str">
        <f>IF('BackEnd Table'!IJ15="", "",'BackEnd Table'!IJ15)</f>
        <v>History</v>
      </c>
      <c r="FH12" s="22">
        <f>IF('BackEnd Table'!IK15="", "",'BackEnd Table'!IK15)</f>
        <v>3</v>
      </c>
      <c r="FI12" s="22">
        <f>IF('BackEnd Table'!IL15="", "",'BackEnd Table'!IL15)</f>
        <v>7</v>
      </c>
      <c r="FJ12" s="22">
        <f>IF('BackEnd Table'!IM15="", "",'BackEnd Table'!IM15)</f>
        <v>5</v>
      </c>
      <c r="FK12" s="22">
        <f>IF('BackEnd Table'!IN15="", "",'BackEnd Table'!IN15)</f>
        <v>3</v>
      </c>
      <c r="FL12" s="22">
        <f t="shared" si="2"/>
        <v>5.5</v>
      </c>
      <c r="FM12" s="22" t="str">
        <f>IF('BackEnd Table'!IS15="", "",'BackEnd Table'!IS15)</f>
        <v>Solving/Investigating Crimes</v>
      </c>
      <c r="FN12" s="22" t="str">
        <f>IF('BackEnd Table'!IT15="", "",'BackEnd Table'!IT15)</f>
        <v>Solving/Investigating Crimes</v>
      </c>
      <c r="FO12" s="22" t="str">
        <f>IF('BackEnd Table'!IU15="", "",'BackEnd Table'!IU15)</f>
        <v>Evidence</v>
      </c>
      <c r="FP12" s="22" t="str">
        <f>IF('BackEnd Table'!IV15="", "",'BackEnd Table'!IV15)</f>
        <v/>
      </c>
      <c r="FQ12" s="22" t="str">
        <f>IF('BackEnd Table'!JQ15="", "",'BackEnd Table'!JQ15)</f>
        <v>Yes</v>
      </c>
      <c r="FR12" s="22" t="str">
        <f>IF('BackEnd Table'!JR15="", "",'BackEnd Table'!JR15)</f>
        <v>Yes</v>
      </c>
      <c r="FS12" s="22" t="str">
        <f>IF('BackEnd Table'!JS15="", "",'BackEnd Table'!JS15)</f>
        <v>Yes</v>
      </c>
      <c r="FT12" s="22" t="str">
        <f>IF('BackEnd Table'!JT15="", "",'BackEnd Table'!JT15)</f>
        <v>Yes</v>
      </c>
      <c r="FU12" s="22" t="str">
        <f>IF('BackEnd Table'!JU15="", "",'BackEnd Table'!JU15)</f>
        <v>Yes</v>
      </c>
      <c r="FV12" s="22" t="str">
        <f>IF('BackEnd Table'!JV15="", "",'BackEnd Table'!JV15)</f>
        <v>Yes</v>
      </c>
      <c r="FW12" s="22" t="str">
        <f>IF('BackEnd Table'!JW15="", "",'BackEnd Table'!JW15)</f>
        <v>Yes</v>
      </c>
      <c r="FX12" s="22" t="str">
        <f>IF('BackEnd Table'!JX15="", "",'BackEnd Table'!JX15)</f>
        <v>Yes</v>
      </c>
      <c r="FY12" s="22" t="str">
        <f>IF('BackEnd Table'!JY15="", "",'BackEnd Table'!JY15)</f>
        <v>Yes</v>
      </c>
      <c r="FZ12" s="22" t="str">
        <f>IF('BackEnd Table'!KA15="", "",'BackEnd Table'!KA15)</f>
        <v>Soil testing</v>
      </c>
      <c r="GA12" s="22" t="str">
        <f>IF('BackEnd Table'!KC15="", "",'BackEnd Table'!KC15)</f>
        <v>Hands on experiments</v>
      </c>
      <c r="GB12" s="22" t="str">
        <f>IF('BackEnd Table'!MS15="", "",'BackEnd Table'!MS15)</f>
        <v/>
      </c>
      <c r="GC12" s="22" t="str">
        <f>IF('BackEnd Table'!MU15="", "",'BackEnd Table'!MU15)</f>
        <v/>
      </c>
      <c r="GD12" s="22" t="str">
        <f>IF('BackEnd Table'!MW15="", "",'BackEnd Table'!MW15)</f>
        <v/>
      </c>
      <c r="GE12" s="22" t="str">
        <f>IF('BackEnd Table'!KF15="", "",'BackEnd Table'!KF15)</f>
        <v/>
      </c>
      <c r="GF12" s="22" t="str">
        <f>IF('BackEnd Table'!KH15="", "",'BackEnd Table'!KH15)</f>
        <v/>
      </c>
      <c r="GG12" s="22" t="str">
        <f>IF('BackEnd Table'!KI15="", "",'BackEnd Table'!KI15)</f>
        <v/>
      </c>
      <c r="GH12" s="22" t="str">
        <f>IF('BackEnd Table'!KJ15="", "",'BackEnd Table'!KJ15)</f>
        <v/>
      </c>
      <c r="GI12" s="22" t="str">
        <f>IF('BackEnd Table'!KK15="", "",'BackEnd Table'!KK15)</f>
        <v/>
      </c>
      <c r="GJ12" s="22" t="str">
        <f>IF('BackEnd Table'!KL15="", "",'BackEnd Table'!KL15)</f>
        <v/>
      </c>
      <c r="GK12" s="22" t="str">
        <f>IF('BackEnd Table'!KM15="", "",'BackEnd Table'!KM15)</f>
        <v/>
      </c>
      <c r="GL12" s="22" t="str">
        <f>IF('BackEnd Table'!KO15="", "",'BackEnd Table'!KO15)</f>
        <v/>
      </c>
      <c r="GM12" s="22" t="str">
        <f>IF('BackEnd Table'!KP15="", "",'BackEnd Table'!KP15)</f>
        <v/>
      </c>
      <c r="GN12" s="22" t="str">
        <f>IF('BackEnd Table'!KQ15="", "",'BackEnd Table'!KQ15)</f>
        <v/>
      </c>
      <c r="GO12" s="22" t="str">
        <f>IF('BackEnd Table'!KR15="", "",'BackEnd Table'!KR15)</f>
        <v/>
      </c>
      <c r="GP12" s="22" t="str">
        <f>IF('BackEnd Table'!KS15="", "",'BackEnd Table'!KS15)</f>
        <v/>
      </c>
      <c r="GQ12" s="22" t="str">
        <f>IF('BackEnd Table'!KT15="", "",'BackEnd Table'!KT15)</f>
        <v/>
      </c>
      <c r="GR12" s="22" t="str">
        <f>IF('BackEnd Table'!KU15="", "",'BackEnd Table'!KU15)</f>
        <v/>
      </c>
      <c r="GS12" s="22" t="str">
        <f>IF('BackEnd Table'!KY15="", "",'BackEnd Table'!KY15)</f>
        <v/>
      </c>
      <c r="GT12" s="22" t="str">
        <f>IF('BackEnd Table'!LA15="", "",'BackEnd Table'!LA15)</f>
        <v/>
      </c>
    </row>
    <row r="13" spans="1:202">
      <c r="A13" s="22" t="str">
        <f>IF('BackEnd Table'!E16="", "",'BackEnd Table'!E16)</f>
        <v>FF-EC-9</v>
      </c>
      <c r="B13" s="22" t="str">
        <f>IF('BackEnd Table'!A16="", "",'BackEnd Table'!A16)</f>
        <v>Forensic Frenzy</v>
      </c>
      <c r="C13" s="22" t="str">
        <f>IF('BackEnd Table'!B16="", "",'BackEnd Table'!B16)</f>
        <v>Emmaus College</v>
      </c>
      <c r="D13" s="22">
        <f>IF('BackEnd Table'!C16="", "",'BackEnd Table'!C16)</f>
        <v>9</v>
      </c>
      <c r="E13" s="22">
        <f>IF('BackEnd Table'!F16="", "",'BackEnd Table'!F16)</f>
        <v>3</v>
      </c>
      <c r="F13" s="22">
        <f>IF('BackEnd Table'!G16="", "",'BackEnd Table'!G16)</f>
        <v>11</v>
      </c>
      <c r="G13" s="22">
        <f>IF('BackEnd Table'!H16="", "",'BackEnd Table'!H16)</f>
        <v>1995</v>
      </c>
      <c r="H13" s="22" t="str">
        <f>IF('BackEnd Table'!I16="", "",'BackEnd Table'!I16)</f>
        <v/>
      </c>
      <c r="I13" s="22" t="str">
        <f>IF('BackEnd Table'!J16="", "",'BackEnd Table'!J16)</f>
        <v>Male</v>
      </c>
      <c r="J13" s="22" t="str">
        <f>IF('BackEnd Table'!K16="", "",'BackEnd Table'!K16)</f>
        <v>Yes</v>
      </c>
      <c r="K13" s="22" t="str">
        <f>IF('BackEnd Table'!L16="", "",'BackEnd Table'!L16)</f>
        <v/>
      </c>
      <c r="L13" s="22">
        <f>IF('BackEnd Table'!M16="", "",'BackEnd Table'!M16)</f>
        <v>5</v>
      </c>
      <c r="M13" s="22">
        <f>IF('BackEnd Table'!N16="", "",'BackEnd Table'!N16)</f>
        <v>4</v>
      </c>
      <c r="N13" s="22">
        <f>IF('BackEnd Table'!O16="", "",'BackEnd Table'!O16)</f>
        <v>4</v>
      </c>
      <c r="O13" s="22">
        <f>IF('BackEnd Table'!P16="", "",'BackEnd Table'!P16)</f>
        <v>4</v>
      </c>
      <c r="P13" s="22">
        <f>IF('BackEnd Table'!Q16="", "",'BackEnd Table'!Q16)</f>
        <v>5</v>
      </c>
      <c r="Q13" s="22">
        <f>IF('BackEnd Table'!R16="", "",'BackEnd Table'!R16)</f>
        <v>1</v>
      </c>
      <c r="R13" s="22">
        <f>IF('BackEnd Table'!S16="", "",'BackEnd Table'!S16)</f>
        <v>4</v>
      </c>
      <c r="S13" s="22">
        <f>IF('BackEnd Table'!T16="", "",'BackEnd Table'!T16)</f>
        <v>2</v>
      </c>
      <c r="T13" s="22">
        <f>IF('BackEnd Table'!U16="", "",'BackEnd Table'!U16)</f>
        <v>3</v>
      </c>
      <c r="U13" s="22">
        <f t="shared" si="0"/>
        <v>4.5</v>
      </c>
      <c r="V13" s="22" t="str">
        <f>IF('BackEnd Table'!V16="", "",'BackEnd Table'!V16)</f>
        <v>Construction</v>
      </c>
      <c r="W13" s="22" t="str">
        <f>IF('BackEnd Table'!W16="", "",'BackEnd Table'!W16)</f>
        <v/>
      </c>
      <c r="X13" s="22" t="str">
        <f>IF('BackEnd Table'!X16="", "",'BackEnd Table'!X16)</f>
        <v/>
      </c>
      <c r="Y13" s="22" t="str">
        <f>IF('BackEnd Table'!Y16="", "",'BackEnd Table'!Y16)</f>
        <v/>
      </c>
      <c r="Z13" s="22" t="str">
        <f>IF('BackEnd Table'!Z16="", "",'BackEnd Table'!Z16)</f>
        <v>Science/Engineering</v>
      </c>
      <c r="AA13" s="22" t="str">
        <f>IF('BackEnd Table'!AA16="", "",'BackEnd Table'!AA16)</f>
        <v>Other</v>
      </c>
      <c r="AB13" s="22" t="str">
        <f>IF('BackEnd Table'!AB16="", "",'BackEnd Table'!AB16)</f>
        <v/>
      </c>
      <c r="AC13" s="22" t="str">
        <f>IF('BackEnd Table'!AC16="", "",'BackEnd Table'!AC16)</f>
        <v/>
      </c>
      <c r="AD13" s="22" t="str">
        <f>IF('BackEnd Table'!AH16="", "",'BackEnd Table'!AH16)</f>
        <v/>
      </c>
      <c r="AE13" s="22" t="str">
        <f>IF('BackEnd Table'!AI16="", "",'BackEnd Table'!AI16)</f>
        <v/>
      </c>
      <c r="AF13" s="22" t="str">
        <f>IF('BackEnd Table'!AJ16="", "",'BackEnd Table'!AJ16)</f>
        <v/>
      </c>
      <c r="AG13" s="22" t="str">
        <f>IF('BackEnd Table'!AK16="", "",'BackEnd Table'!AK16)</f>
        <v/>
      </c>
      <c r="AH13" s="22" t="str">
        <f>IF('BackEnd Table'!AM16="", "",'BackEnd Table'!AM16)</f>
        <v>Solve Crimes</v>
      </c>
      <c r="AI13" s="22" t="str">
        <f>IF('BackEnd Table'!AN16="", "",'BackEnd Table'!AN16)</f>
        <v/>
      </c>
      <c r="AJ13" s="22" t="str">
        <f>IF('BackEnd Table'!AO16="", "",'BackEnd Table'!AO16)</f>
        <v/>
      </c>
      <c r="AK13" s="22" t="str">
        <f>IF('BackEnd Table'!AP16="", "",'BackEnd Table'!AP16)</f>
        <v/>
      </c>
      <c r="AL13" s="22" t="str">
        <f>IF('BackEnd Table'!AR16="", "",'BackEnd Table'!AR16)</f>
        <v/>
      </c>
      <c r="AM13" s="22" t="str">
        <f>IF('BackEnd Table'!AS16="", "",'BackEnd Table'!AS16)</f>
        <v/>
      </c>
      <c r="AN13" s="22" t="str">
        <f>IF('BackEnd Table'!AT16="", "",'BackEnd Table'!AT16)</f>
        <v/>
      </c>
      <c r="AO13" s="22" t="str">
        <f>IF('BackEnd Table'!AU16="", "",'BackEnd Table'!AU16)</f>
        <v/>
      </c>
      <c r="AP13" s="22" t="str">
        <f>IF('BackEnd Table'!AW16="", "",'BackEnd Table'!AW16)</f>
        <v>Murders</v>
      </c>
      <c r="AQ13" s="22" t="str">
        <f>IF('BackEnd Table'!AX16="", "",'BackEnd Table'!AX16)</f>
        <v/>
      </c>
      <c r="AR13" s="22" t="str">
        <f>IF('BackEnd Table'!AY16="", "",'BackEnd Table'!AY16)</f>
        <v/>
      </c>
      <c r="AS13" s="22" t="str">
        <f>IF('BackEnd Table'!AZ16="", "",'BackEnd Table'!AZ16)</f>
        <v/>
      </c>
      <c r="AT13" s="22" t="str">
        <f>IF('BackEnd Table'!BB16="", "",'BackEnd Table'!BB16)</f>
        <v/>
      </c>
      <c r="AU13" s="22" t="str">
        <f>IF('BackEnd Table'!BC16="", "",'BackEnd Table'!BC16)</f>
        <v/>
      </c>
      <c r="AV13" s="22" t="str">
        <f>IF('BackEnd Table'!BD16="", "",'BackEnd Table'!BD16)</f>
        <v/>
      </c>
      <c r="AW13" s="22" t="str">
        <f>IF('BackEnd Table'!BE16="", "",'BackEnd Table'!BE16)</f>
        <v/>
      </c>
      <c r="AX13" s="22" t="str">
        <f>IF('BackEnd Table'!BL16="", "",'BackEnd Table'!BL16)</f>
        <v/>
      </c>
      <c r="AY13" s="22" t="str">
        <f>IF('BackEnd Table'!BN16="", "",'BackEnd Table'!BN16)</f>
        <v/>
      </c>
      <c r="AZ13" s="22" t="str">
        <f>IF('BackEnd Table'!BO16="", "",'BackEnd Table'!BO16)</f>
        <v/>
      </c>
      <c r="BA13" s="22" t="str">
        <f>IF('BackEnd Table'!BP16="", "",'BackEnd Table'!BP16)</f>
        <v/>
      </c>
      <c r="BB13" s="22" t="str">
        <f>IF('BackEnd Table'!BQ16="", "",'BackEnd Table'!BQ16)</f>
        <v/>
      </c>
      <c r="BC13" s="22" t="str">
        <f>IF('BackEnd Table'!BS16="", "",'BackEnd Table'!BS16)</f>
        <v/>
      </c>
      <c r="BD13" s="22" t="str">
        <f>IF('BackEnd Table'!BT16="", "",'BackEnd Table'!BT16)</f>
        <v/>
      </c>
      <c r="BE13" s="22" t="str">
        <f>IF('BackEnd Table'!BU16="", "",'BackEnd Table'!BU16)</f>
        <v/>
      </c>
      <c r="BF13" s="22" t="str">
        <f>IF('BackEnd Table'!BV16="", "",'BackEnd Table'!BV16)</f>
        <v/>
      </c>
      <c r="BG13" s="22" t="str">
        <f>IF('BackEnd Table'!BW16="", "",'BackEnd Table'!BW16)</f>
        <v/>
      </c>
      <c r="BH13" s="22" t="str">
        <f>IF('BackEnd Table'!BX16="", "",'BackEnd Table'!BX16)</f>
        <v/>
      </c>
      <c r="BI13" s="22" t="str">
        <f>IF('BackEnd Table'!BY16="", "",'BackEnd Table'!BY16)</f>
        <v/>
      </c>
      <c r="BJ13" s="22" t="str">
        <f>IF('BackEnd Table'!BZ16="", "",'BackEnd Table'!BZ16)</f>
        <v/>
      </c>
      <c r="BK13" s="22" t="str">
        <f>IF('BackEnd Table'!CA16="", "",'BackEnd Table'!CA16)</f>
        <v/>
      </c>
      <c r="BL13" s="22" t="str">
        <f>IF('BackEnd Table'!CB16="", "",'BackEnd Table'!CB16)</f>
        <v/>
      </c>
      <c r="BM13" s="22" t="str">
        <f>IF('BackEnd Table'!CC16="", "",'BackEnd Table'!CC16)</f>
        <v/>
      </c>
      <c r="BN13" s="22" t="str">
        <f>IF('BackEnd Table'!CD16="", "",'BackEnd Table'!CD16)</f>
        <v/>
      </c>
      <c r="BO13" s="22" t="str">
        <f>IF('BackEnd Table'!CE16="", "",'BackEnd Table'!CE16)</f>
        <v/>
      </c>
      <c r="BP13" s="22" t="str">
        <f>IF('BackEnd Table'!CF16="", "",'BackEnd Table'!CF16)</f>
        <v/>
      </c>
      <c r="BQ13" s="22" t="str">
        <f>IF('BackEnd Table'!CG16="", "",'BackEnd Table'!CG16)</f>
        <v/>
      </c>
      <c r="BR13" s="22" t="str">
        <f>IF('BackEnd Table'!CH16="", "",'BackEnd Table'!CH16)</f>
        <v/>
      </c>
      <c r="BS13" s="22" t="str">
        <f>IF('BackEnd Table'!CI16="", "",'BackEnd Table'!CI16)</f>
        <v/>
      </c>
      <c r="BT13" s="22" t="str">
        <f>IF('BackEnd Table'!CJ16="", "",'BackEnd Table'!CJ16)</f>
        <v/>
      </c>
      <c r="BU13" s="22" t="str">
        <f>IF('BackEnd Table'!CK16="", "",'BackEnd Table'!CK16)</f>
        <v/>
      </c>
      <c r="BV13" s="22" t="str">
        <f>IF('BackEnd Table'!CL16="", "",'BackEnd Table'!CL16)</f>
        <v/>
      </c>
      <c r="BW13" s="22" t="str">
        <f>IF('BackEnd Table'!CM16="", "",'BackEnd Table'!CM16)</f>
        <v/>
      </c>
      <c r="BX13" s="22" t="str">
        <f>IF('BackEnd Table'!CP16="", "",'BackEnd Table'!CP16)</f>
        <v/>
      </c>
      <c r="BY13" s="22" t="str">
        <f>IF('BackEnd Table'!CR16="", "",'BackEnd Table'!CR16)</f>
        <v/>
      </c>
      <c r="BZ13" s="22" t="str">
        <f>IF('BackEnd Table'!CT16="", "",'BackEnd Table'!CT16)</f>
        <v>Agree</v>
      </c>
      <c r="CA13" s="22" t="str">
        <f>IF('BackEnd Table'!CV16="", "",'BackEnd Table'!CV16)</f>
        <v>Helps people</v>
      </c>
      <c r="CB13" s="22" t="str">
        <f>IF('BackEnd Table'!CW16="", "",'BackEnd Table'!CW16)</f>
        <v>Mathematics</v>
      </c>
      <c r="CC13" s="22" t="str">
        <f>IF('BackEnd Table'!CX16="", "",'BackEnd Table'!CX16)</f>
        <v>History</v>
      </c>
      <c r="CD13" s="22" t="str">
        <f>IF('BackEnd Table'!CY16="", "",'BackEnd Table'!CY16)</f>
        <v/>
      </c>
      <c r="CE13" s="22" t="str">
        <f>IF('BackEnd Table'!CZ16="", "",'BackEnd Table'!CZ16)</f>
        <v/>
      </c>
      <c r="CF13" s="22" t="str">
        <f>IF('BackEnd Table'!DA16="", "",'BackEnd Table'!DA16)</f>
        <v/>
      </c>
      <c r="CG13" s="22" t="str">
        <f>IF('BackEnd Table'!DB16="", "",'BackEnd Table'!DB16)</f>
        <v/>
      </c>
      <c r="CH13" s="22">
        <f>IF('BackEnd Table'!DC16="", "",'BackEnd Table'!DC16)</f>
        <v>7</v>
      </c>
      <c r="CI13" s="22">
        <f>IF('BackEnd Table'!DD16="", "",'BackEnd Table'!DD16)</f>
        <v>7</v>
      </c>
      <c r="CJ13" s="22">
        <f>IF('BackEnd Table'!DE16="", "",'BackEnd Table'!DE16)</f>
        <v>7</v>
      </c>
      <c r="CK13" s="22">
        <f>IF('BackEnd Table'!DF16="", "",'BackEnd Table'!DF16)</f>
        <v>7</v>
      </c>
      <c r="CL13" s="22">
        <f>IF('BackEnd Table'!DG16="", "",'BackEnd Table'!DG16)</f>
        <v>7</v>
      </c>
      <c r="CM13" s="22">
        <f>IF('BackEnd Table'!DH16="", "",'BackEnd Table'!DH16)</f>
        <v>7</v>
      </c>
      <c r="CN13" s="22">
        <f>IF('BackEnd Table'!DI16="", "",'BackEnd Table'!DI16)</f>
        <v>3</v>
      </c>
      <c r="CO13" s="22">
        <f>IF('BackEnd Table'!DJ16="", "",'BackEnd Table'!DJ16)</f>
        <v>6</v>
      </c>
      <c r="CP13" s="22">
        <f>IF('BackEnd Table'!DK16="", "",'BackEnd Table'!DK16)</f>
        <v>5</v>
      </c>
      <c r="CQ13" s="22">
        <f>IF('BackEnd Table'!DL16="", "",'BackEnd Table'!DL16)</f>
        <v>7</v>
      </c>
      <c r="CR13" s="22">
        <f>IF('BackEnd Table'!DM16="", "",'BackEnd Table'!DM16)</f>
        <v>5</v>
      </c>
      <c r="CS13" s="22">
        <f>IF('BackEnd Table'!DN16="", "",'BackEnd Table'!DN16)</f>
        <v>5</v>
      </c>
      <c r="CT13" s="22">
        <f>IF('BackEnd Table'!DO16="", "",'BackEnd Table'!DO16)</f>
        <v>3</v>
      </c>
      <c r="CU13" s="22">
        <f>IF('BackEnd Table'!DP16="", "",'BackEnd Table'!DP16)</f>
        <v>5</v>
      </c>
      <c r="CV13" s="22">
        <f>IF('BackEnd Table'!DQ16="", "",'BackEnd Table'!DQ16)</f>
        <v>3</v>
      </c>
      <c r="CW13" s="22">
        <f>IF('BackEnd Table'!DR16="", "",'BackEnd Table'!DR16)</f>
        <v>7</v>
      </c>
      <c r="CX13" s="22">
        <f>IF('BackEnd Table'!DS16="", "",'BackEnd Table'!DS16)</f>
        <v>4</v>
      </c>
      <c r="CY13" s="22">
        <f>IF('BackEnd Table'!DT16="", "",'BackEnd Table'!DT16)</f>
        <v>4</v>
      </c>
      <c r="CZ13" s="22">
        <f t="shared" si="1"/>
        <v>5.5</v>
      </c>
      <c r="DA13" s="22" t="str">
        <f>IF('BackEnd Table'!DU16="", "",'BackEnd Table'!DU16)</f>
        <v>No</v>
      </c>
      <c r="DB13" s="22" t="str">
        <f>IF('BackEnd Table'!DV16="", "",'BackEnd Table'!DV16)</f>
        <v/>
      </c>
      <c r="DC13" s="22" t="str">
        <f>IF('BackEnd Table'!DW16="", "",'BackEnd Table'!DW16)</f>
        <v/>
      </c>
      <c r="DD13" s="22" t="str">
        <f>IF('BackEnd Table'!DX16="", "",'BackEnd Table'!DX16)</f>
        <v/>
      </c>
      <c r="DE13" s="22" t="str">
        <f>IF('BackEnd Table'!LC16="", "",'BackEnd Table'!LC16)</f>
        <v/>
      </c>
      <c r="DF13" s="22" t="str">
        <f>IF('BackEnd Table'!LD16="", "",'BackEnd Table'!LD16)</f>
        <v/>
      </c>
      <c r="DG13" s="22" t="str">
        <f>IF('BackEnd Table'!GL16="", "",'BackEnd Table'!GL16)</f>
        <v/>
      </c>
      <c r="DH13" s="22" t="str">
        <f>IF('BackEnd Table'!GM16="", "",'BackEnd Table'!GM16)</f>
        <v/>
      </c>
      <c r="DI13" s="22" t="str">
        <f>IF('BackEnd Table'!GN16="", "",'BackEnd Table'!GN16)</f>
        <v/>
      </c>
      <c r="DJ13" s="22" t="str">
        <f>IF('BackEnd Table'!GO16="", "",'BackEnd Table'!GO16)</f>
        <v/>
      </c>
      <c r="DK13" s="22" t="str">
        <f>IF('BackEnd Table'!GQ16="", "",'BackEnd Table'!GQ16)</f>
        <v/>
      </c>
      <c r="DL13" s="22" t="str">
        <f>IF('BackEnd Table'!GR16="", "",'BackEnd Table'!GR16)</f>
        <v/>
      </c>
      <c r="DM13" s="22" t="str">
        <f>IF('BackEnd Table'!GS16="", "",'BackEnd Table'!GS16)</f>
        <v/>
      </c>
      <c r="DN13" s="22" t="str">
        <f>IF('BackEnd Table'!GT16="", "",'BackEnd Table'!GT16)</f>
        <v/>
      </c>
      <c r="DO13" s="22" t="str">
        <f>IF('BackEnd Table'!GW16="", "",'BackEnd Table'!GW16)</f>
        <v/>
      </c>
      <c r="DP13" s="22" t="str">
        <f>IF('BackEnd Table'!GY16="", "",'BackEnd Table'!GY16)</f>
        <v/>
      </c>
      <c r="DQ13" s="22" t="str">
        <f>IF('BackEnd Table'!GZ16="", "",'BackEnd Table'!GZ16)</f>
        <v/>
      </c>
      <c r="DR13" s="22" t="str">
        <f>IF('BackEnd Table'!HA16="", "",'BackEnd Table'!HA16)</f>
        <v/>
      </c>
      <c r="DS13" s="22" t="str">
        <f>IF('BackEnd Table'!HB16="", "",'BackEnd Table'!HB16)</f>
        <v/>
      </c>
      <c r="DT13" s="22" t="str">
        <f>IF('BackEnd Table'!HC16="", "",'BackEnd Table'!HC16)</f>
        <v/>
      </c>
      <c r="DU13" s="22" t="str">
        <f>IF('BackEnd Table'!HD16="", "",'BackEnd Table'!HD16)</f>
        <v/>
      </c>
      <c r="DV13" s="22" t="str">
        <f>IF('BackEnd Table'!HE16="", "",'BackEnd Table'!HE16)</f>
        <v/>
      </c>
      <c r="DW13" s="22" t="str">
        <f>IF('BackEnd Table'!HF16="", "",'BackEnd Table'!HF16)</f>
        <v/>
      </c>
      <c r="DX13" s="22" t="str">
        <f>IF('BackEnd Table'!HG16="", "",'BackEnd Table'!HG16)</f>
        <v/>
      </c>
      <c r="DY13" s="22" t="str">
        <f>IF('BackEnd Table'!HH16="", "",'BackEnd Table'!HH16)</f>
        <v/>
      </c>
      <c r="DZ13" s="22" t="str">
        <f>IF('BackEnd Table'!GF16="", "",'BackEnd Table'!GF16)</f>
        <v/>
      </c>
      <c r="EA13" s="22" t="str">
        <f>IF('BackEnd Table'!GG16="", "",'BackEnd Table'!GG16)</f>
        <v/>
      </c>
      <c r="EB13" s="22" t="str">
        <f>IF('BackEnd Table'!GI16="", "",'BackEnd Table'!GI16)</f>
        <v/>
      </c>
      <c r="EC13" s="22" t="str">
        <f>IF('BackEnd Table'!MC16="", "",'BackEnd Table'!MC16)</f>
        <v/>
      </c>
      <c r="ED13" s="22" t="str">
        <f>IF('BackEnd Table'!MD16="", "",'BackEnd Table'!MD16)</f>
        <v/>
      </c>
      <c r="EE13" s="22" t="str">
        <f>IF('BackEnd Table'!ME16="", "",'BackEnd Table'!ME16)</f>
        <v/>
      </c>
      <c r="EF13" s="22" t="str">
        <f>IF('BackEnd Table'!HK16="", "",'BackEnd Table'!HK16)</f>
        <v/>
      </c>
      <c r="EG13" s="22" t="str">
        <f>IF('BackEnd Table'!HM16="", "",'BackEnd Table'!HM16)</f>
        <v/>
      </c>
      <c r="EH13" s="22" t="str">
        <f>IF('BackEnd Table'!HN16="", "",'BackEnd Table'!HN16)</f>
        <v/>
      </c>
      <c r="EI13" s="22" t="str">
        <f>IF('BackEnd Table'!HP16="", "",'BackEnd Table'!HP16)</f>
        <v/>
      </c>
      <c r="EJ13" s="22" t="str">
        <f>IF('BackEnd Table'!ML16="", "",'BackEnd Table'!ML16)</f>
        <v/>
      </c>
      <c r="EK13" s="22" t="str">
        <f>IF('BackEnd Table'!MM16="", "",'BackEnd Table'!MM16)</f>
        <v/>
      </c>
      <c r="EL13" s="22" t="str">
        <f>IF('BackEnd Table'!MN16="", "",'BackEnd Table'!MN16)</f>
        <v/>
      </c>
      <c r="EM13" s="22" t="str">
        <f>IF('BackEnd Table'!MO16="", "",'BackEnd Table'!MO16)</f>
        <v/>
      </c>
      <c r="EN13" s="22" t="str">
        <f>IF('BackEnd Table'!MP16="", "",'BackEnd Table'!MP16)</f>
        <v/>
      </c>
      <c r="EO13" s="22" t="str">
        <f>IF('BackEnd Table'!MQ16="", "",'BackEnd Table'!MQ16)</f>
        <v/>
      </c>
      <c r="EP13" s="22" t="str">
        <f>IF('BackEnd Table'!HR16="", "",'BackEnd Table'!HR16)</f>
        <v>Neutral</v>
      </c>
      <c r="EQ13" s="22" t="str">
        <f>IF('BackEnd Table'!HS16="", "",'BackEnd Table'!HS16)</f>
        <v>Seek Info</v>
      </c>
      <c r="ER13" s="22" t="str">
        <f>IF('BackEnd Table'!HT16="", "",'BackEnd Table'!HT16)</f>
        <v>Do Understand</v>
      </c>
      <c r="ES13" s="22" t="str">
        <f>IF('BackEnd Table'!HU16="", "",'BackEnd Table'!HU16)</f>
        <v>Neutral/Not Interested, Seek info</v>
      </c>
      <c r="ET13" s="22" t="str">
        <f>IF('BackEnd Table'!HV16="", "",'BackEnd Table'!HV16)</f>
        <v>Neutral and do not seek info</v>
      </c>
      <c r="EU13" s="22">
        <f>IF('BackEnd Table'!HW16="", "",'BackEnd Table'!HW16)</f>
        <v>5</v>
      </c>
      <c r="EV13" s="22">
        <f>IF('BackEnd Table'!HX16="", "",'BackEnd Table'!HX16)</f>
        <v>5</v>
      </c>
      <c r="EW13" s="22">
        <f>IF('BackEnd Table'!HY16="", "",'BackEnd Table'!HY16)</f>
        <v>5</v>
      </c>
      <c r="EX13" s="22">
        <f>IF('BackEnd Table'!HZ16="", "",'BackEnd Table'!HZ16)</f>
        <v>5</v>
      </c>
      <c r="EY13" s="22">
        <f>IF('BackEnd Table'!IA16="", "",'BackEnd Table'!IA16)</f>
        <v>5</v>
      </c>
      <c r="EZ13" s="22" t="str">
        <f>IF('BackEnd Table'!IC16="", "",'BackEnd Table'!IC16)</f>
        <v>Biology</v>
      </c>
      <c r="FA13" s="22" t="str">
        <f>IF('BackEnd Table'!ID16="", "",'BackEnd Table'!ID16)</f>
        <v/>
      </c>
      <c r="FB13" s="22" t="str">
        <f>IF('BackEnd Table'!IE16="", "",'BackEnd Table'!IE16)</f>
        <v/>
      </c>
      <c r="FC13" s="22" t="str">
        <f>IF('BackEnd Table'!IF16="", "",'BackEnd Table'!IF16)</f>
        <v/>
      </c>
      <c r="FD13" s="22" t="str">
        <f>IF('BackEnd Table'!IG16="", "",'BackEnd Table'!IG16)</f>
        <v>Mathematics</v>
      </c>
      <c r="FE13" s="22" t="str">
        <f>IF('BackEnd Table'!IH16="", "",'BackEnd Table'!IH16)</f>
        <v/>
      </c>
      <c r="FF13" s="22" t="str">
        <f>IF('BackEnd Table'!II16="", "",'BackEnd Table'!II16)</f>
        <v>History</v>
      </c>
      <c r="FG13" s="22" t="str">
        <f>IF('BackEnd Table'!IJ16="", "",'BackEnd Table'!IJ16)</f>
        <v/>
      </c>
      <c r="FH13" s="22">
        <f>IF('BackEnd Table'!IK16="", "",'BackEnd Table'!IK16)</f>
        <v>1</v>
      </c>
      <c r="FI13" s="22">
        <f>IF('BackEnd Table'!IL16="", "",'BackEnd Table'!IL16)</f>
        <v>6</v>
      </c>
      <c r="FJ13" s="22">
        <f>IF('BackEnd Table'!IM16="", "",'BackEnd Table'!IM16)</f>
        <v>6</v>
      </c>
      <c r="FK13" s="22">
        <f>IF('BackEnd Table'!IN16="", "",'BackEnd Table'!IN16)</f>
        <v>4</v>
      </c>
      <c r="FL13" s="22">
        <f t="shared" si="2"/>
        <v>5.75</v>
      </c>
      <c r="FM13" s="22" t="str">
        <f>IF('BackEnd Table'!IS16="", "",'BackEnd Table'!IS16)</f>
        <v>Solving/Investigating Crimes</v>
      </c>
      <c r="FN13" s="22" t="str">
        <f>IF('BackEnd Table'!IT16="", "",'BackEnd Table'!IT16)</f>
        <v>Evidence</v>
      </c>
      <c r="FO13" s="22" t="str">
        <f>IF('BackEnd Table'!IU16="", "",'BackEnd Table'!IU16)</f>
        <v/>
      </c>
      <c r="FP13" s="22" t="str">
        <f>IF('BackEnd Table'!IV16="", "",'BackEnd Table'!IV16)</f>
        <v/>
      </c>
      <c r="FQ13" s="22" t="str">
        <f>IF('BackEnd Table'!JQ16="", "",'BackEnd Table'!JQ16)</f>
        <v>Yes</v>
      </c>
      <c r="FR13" s="22" t="str">
        <f>IF('BackEnd Table'!JR16="", "",'BackEnd Table'!JR16)</f>
        <v>Yes</v>
      </c>
      <c r="FS13" s="22" t="str">
        <f>IF('BackEnd Table'!JS16="", "",'BackEnd Table'!JS16)</f>
        <v>Yes</v>
      </c>
      <c r="FT13" s="22" t="str">
        <f>IF('BackEnd Table'!JT16="", "",'BackEnd Table'!JT16)</f>
        <v>Yes</v>
      </c>
      <c r="FU13" s="22" t="str">
        <f>IF('BackEnd Table'!JU16="", "",'BackEnd Table'!JU16)</f>
        <v>Yes</v>
      </c>
      <c r="FV13" s="22" t="str">
        <f>IF('BackEnd Table'!JV16="", "",'BackEnd Table'!JV16)</f>
        <v/>
      </c>
      <c r="FW13" s="22" t="str">
        <f>IF('BackEnd Table'!JW16="", "",'BackEnd Table'!JW16)</f>
        <v>Yes</v>
      </c>
      <c r="FX13" s="22" t="str">
        <f>IF('BackEnd Table'!JX16="", "",'BackEnd Table'!JX16)</f>
        <v>Yes</v>
      </c>
      <c r="FY13" s="22" t="str">
        <f>IF('BackEnd Table'!JY16="", "",'BackEnd Table'!JY16)</f>
        <v>Yes</v>
      </c>
      <c r="FZ13" s="22" t="str">
        <f>IF('BackEnd Table'!KA16="", "",'BackEnd Table'!KA16)</f>
        <v>Other</v>
      </c>
      <c r="GA13" s="22" t="str">
        <f>IF('BackEnd Table'!KC16="", "",'BackEnd Table'!KC16)</f>
        <v>Hands on experiments</v>
      </c>
      <c r="GB13" s="22" t="str">
        <f>IF('BackEnd Table'!MS16="", "",'BackEnd Table'!MS16)</f>
        <v/>
      </c>
      <c r="GC13" s="22" t="str">
        <f>IF('BackEnd Table'!MU16="", "",'BackEnd Table'!MU16)</f>
        <v/>
      </c>
      <c r="GD13" s="22" t="str">
        <f>IF('BackEnd Table'!MW16="", "",'BackEnd Table'!MW16)</f>
        <v/>
      </c>
      <c r="GE13" s="22" t="str">
        <f>IF('BackEnd Table'!KF16="", "",'BackEnd Table'!KF16)</f>
        <v/>
      </c>
      <c r="GF13" s="22" t="str">
        <f>IF('BackEnd Table'!KH16="", "",'BackEnd Table'!KH16)</f>
        <v/>
      </c>
      <c r="GG13" s="22" t="str">
        <f>IF('BackEnd Table'!KI16="", "",'BackEnd Table'!KI16)</f>
        <v/>
      </c>
      <c r="GH13" s="22" t="str">
        <f>IF('BackEnd Table'!KJ16="", "",'BackEnd Table'!KJ16)</f>
        <v/>
      </c>
      <c r="GI13" s="22" t="str">
        <f>IF('BackEnd Table'!KK16="", "",'BackEnd Table'!KK16)</f>
        <v/>
      </c>
      <c r="GJ13" s="22" t="str">
        <f>IF('BackEnd Table'!KL16="", "",'BackEnd Table'!KL16)</f>
        <v/>
      </c>
      <c r="GK13" s="22" t="str">
        <f>IF('BackEnd Table'!KM16="", "",'BackEnd Table'!KM16)</f>
        <v/>
      </c>
      <c r="GL13" s="22" t="str">
        <f>IF('BackEnd Table'!KO16="", "",'BackEnd Table'!KO16)</f>
        <v/>
      </c>
      <c r="GM13" s="22" t="str">
        <f>IF('BackEnd Table'!KP16="", "",'BackEnd Table'!KP16)</f>
        <v/>
      </c>
      <c r="GN13" s="22" t="str">
        <f>IF('BackEnd Table'!KQ16="", "",'BackEnd Table'!KQ16)</f>
        <v/>
      </c>
      <c r="GO13" s="22" t="str">
        <f>IF('BackEnd Table'!KR16="", "",'BackEnd Table'!KR16)</f>
        <v/>
      </c>
      <c r="GP13" s="22" t="str">
        <f>IF('BackEnd Table'!KS16="", "",'BackEnd Table'!KS16)</f>
        <v/>
      </c>
      <c r="GQ13" s="22" t="str">
        <f>IF('BackEnd Table'!KT16="", "",'BackEnd Table'!KT16)</f>
        <v/>
      </c>
      <c r="GR13" s="22" t="str">
        <f>IF('BackEnd Table'!KU16="", "",'BackEnd Table'!KU16)</f>
        <v/>
      </c>
      <c r="GS13" s="22" t="str">
        <f>IF('BackEnd Table'!KY16="", "",'BackEnd Table'!KY16)</f>
        <v/>
      </c>
      <c r="GT13" s="22" t="str">
        <f>IF('BackEnd Table'!LA16="", "",'BackEnd Table'!LA16)</f>
        <v/>
      </c>
    </row>
    <row r="14" spans="1:202">
      <c r="A14" s="22" t="str">
        <f>IF('BackEnd Table'!E17="", "",'BackEnd Table'!E17)</f>
        <v>FF-EC-10</v>
      </c>
      <c r="B14" s="22" t="str">
        <f>IF('BackEnd Table'!A17="", "",'BackEnd Table'!A17)</f>
        <v>Forensic Frenzy</v>
      </c>
      <c r="C14" s="22" t="str">
        <f>IF('BackEnd Table'!B17="", "",'BackEnd Table'!B17)</f>
        <v>Emmaus College</v>
      </c>
      <c r="D14" s="22">
        <f>IF('BackEnd Table'!C17="", "",'BackEnd Table'!C17)</f>
        <v>10</v>
      </c>
      <c r="E14" s="22">
        <f>IF('BackEnd Table'!F17="", "",'BackEnd Table'!F17)</f>
        <v>15</v>
      </c>
      <c r="F14" s="22">
        <f>IF('BackEnd Table'!G17="", "",'BackEnd Table'!G17)</f>
        <v>3</v>
      </c>
      <c r="G14" s="22">
        <f>IF('BackEnd Table'!H17="", "",'BackEnd Table'!H17)</f>
        <v>1995</v>
      </c>
      <c r="H14" s="22" t="str">
        <f>IF('BackEnd Table'!I17="", "",'BackEnd Table'!I17)</f>
        <v/>
      </c>
      <c r="I14" s="22" t="str">
        <f>IF('BackEnd Table'!J17="", "",'BackEnd Table'!J17)</f>
        <v>Male</v>
      </c>
      <c r="J14" s="22" t="str">
        <f>IF('BackEnd Table'!K17="", "",'BackEnd Table'!K17)</f>
        <v>Yes</v>
      </c>
      <c r="K14" s="22" t="str">
        <f>IF('BackEnd Table'!L17="", "",'BackEnd Table'!L17)</f>
        <v/>
      </c>
      <c r="L14" s="22">
        <f>IF('BackEnd Table'!M17="", "",'BackEnd Table'!M17)</f>
        <v>4</v>
      </c>
      <c r="M14" s="22">
        <f>IF('BackEnd Table'!N17="", "",'BackEnd Table'!N17)</f>
        <v>3</v>
      </c>
      <c r="N14" s="22">
        <f>IF('BackEnd Table'!O17="", "",'BackEnd Table'!O17)</f>
        <v>4</v>
      </c>
      <c r="O14" s="22">
        <f>IF('BackEnd Table'!P17="", "",'BackEnd Table'!P17)</f>
        <v>4</v>
      </c>
      <c r="P14" s="22">
        <f>IF('BackEnd Table'!Q17="", "",'BackEnd Table'!Q17)</f>
        <v>5</v>
      </c>
      <c r="Q14" s="22">
        <f>IF('BackEnd Table'!R17="", "",'BackEnd Table'!R17)</f>
        <v>2</v>
      </c>
      <c r="R14" s="22">
        <f>IF('BackEnd Table'!S17="", "",'BackEnd Table'!S17)</f>
        <v>5</v>
      </c>
      <c r="S14" s="22">
        <f>IF('BackEnd Table'!T17="", "",'BackEnd Table'!T17)</f>
        <v>4</v>
      </c>
      <c r="T14" s="22">
        <f>IF('BackEnd Table'!U17="", "",'BackEnd Table'!U17)</f>
        <v>2</v>
      </c>
      <c r="U14" s="22">
        <f t="shared" si="0"/>
        <v>5.25</v>
      </c>
      <c r="V14" s="22" t="str">
        <f>IF('BackEnd Table'!V17="", "",'BackEnd Table'!V17)</f>
        <v>Business</v>
      </c>
      <c r="W14" s="22" t="str">
        <f>IF('BackEnd Table'!W17="", "",'BackEnd Table'!W17)</f>
        <v>Government</v>
      </c>
      <c r="X14" s="22" t="str">
        <f>IF('BackEnd Table'!X17="", "",'BackEnd Table'!X17)</f>
        <v/>
      </c>
      <c r="Y14" s="22" t="str">
        <f>IF('BackEnd Table'!Y17="", "",'BackEnd Table'!Y17)</f>
        <v/>
      </c>
      <c r="Z14" s="22" t="str">
        <f>IF('BackEnd Table'!Z17="", "",'BackEnd Table'!Z17)</f>
        <v>Business</v>
      </c>
      <c r="AA14" s="22" t="str">
        <f>IF('BackEnd Table'!AA17="", "",'BackEnd Table'!AA17)</f>
        <v>Construction</v>
      </c>
      <c r="AB14" s="22" t="str">
        <f>IF('BackEnd Table'!AB17="", "",'BackEnd Table'!AB17)</f>
        <v>Tradesperson</v>
      </c>
      <c r="AC14" s="22" t="str">
        <f>IF('BackEnd Table'!AC17="", "",'BackEnd Table'!AC17)</f>
        <v/>
      </c>
      <c r="AD14" s="22" t="str">
        <f>IF('BackEnd Table'!AH17="", "",'BackEnd Table'!AH17)</f>
        <v/>
      </c>
      <c r="AE14" s="22" t="str">
        <f>IF('BackEnd Table'!AI17="", "",'BackEnd Table'!AI17)</f>
        <v/>
      </c>
      <c r="AF14" s="22" t="str">
        <f>IF('BackEnd Table'!AJ17="", "",'BackEnd Table'!AJ17)</f>
        <v/>
      </c>
      <c r="AG14" s="22" t="str">
        <f>IF('BackEnd Table'!AK17="", "",'BackEnd Table'!AK17)</f>
        <v/>
      </c>
      <c r="AH14" s="22" t="str">
        <f>IF('BackEnd Table'!AM17="", "",'BackEnd Table'!AM17)</f>
        <v>Solve Crimes</v>
      </c>
      <c r="AI14" s="22" t="str">
        <f>IF('BackEnd Table'!AN17="", "",'BackEnd Table'!AN17)</f>
        <v/>
      </c>
      <c r="AJ14" s="22" t="str">
        <f>IF('BackEnd Table'!AO17="", "",'BackEnd Table'!AO17)</f>
        <v/>
      </c>
      <c r="AK14" s="22" t="str">
        <f>IF('BackEnd Table'!AP17="", "",'BackEnd Table'!AP17)</f>
        <v/>
      </c>
      <c r="AL14" s="22" t="str">
        <f>IF('BackEnd Table'!AR17="", "",'BackEnd Table'!AR17)</f>
        <v/>
      </c>
      <c r="AM14" s="22" t="str">
        <f>IF('BackEnd Table'!AS17="", "",'BackEnd Table'!AS17)</f>
        <v/>
      </c>
      <c r="AN14" s="22" t="str">
        <f>IF('BackEnd Table'!AT17="", "",'BackEnd Table'!AT17)</f>
        <v/>
      </c>
      <c r="AO14" s="22" t="str">
        <f>IF('BackEnd Table'!AU17="", "",'BackEnd Table'!AU17)</f>
        <v/>
      </c>
      <c r="AP14" s="22" t="str">
        <f>IF('BackEnd Table'!AW17="", "",'BackEnd Table'!AW17)</f>
        <v/>
      </c>
      <c r="AQ14" s="22" t="str">
        <f>IF('BackEnd Table'!AX17="", "",'BackEnd Table'!AX17)</f>
        <v/>
      </c>
      <c r="AR14" s="22" t="str">
        <f>IF('BackEnd Table'!AY17="", "",'BackEnd Table'!AY17)</f>
        <v/>
      </c>
      <c r="AS14" s="22" t="str">
        <f>IF('BackEnd Table'!AZ17="", "",'BackEnd Table'!AZ17)</f>
        <v/>
      </c>
      <c r="AT14" s="22" t="str">
        <f>IF('BackEnd Table'!BB17="", "",'BackEnd Table'!BB17)</f>
        <v/>
      </c>
      <c r="AU14" s="22" t="str">
        <f>IF('BackEnd Table'!BC17="", "",'BackEnd Table'!BC17)</f>
        <v/>
      </c>
      <c r="AV14" s="22" t="str">
        <f>IF('BackEnd Table'!BD17="", "",'BackEnd Table'!BD17)</f>
        <v/>
      </c>
      <c r="AW14" s="22" t="str">
        <f>IF('BackEnd Table'!BE17="", "",'BackEnd Table'!BE17)</f>
        <v/>
      </c>
      <c r="AX14" s="22" t="str">
        <f>IF('BackEnd Table'!BL17="", "",'BackEnd Table'!BL17)</f>
        <v/>
      </c>
      <c r="AY14" s="22" t="str">
        <f>IF('BackEnd Table'!BN17="", "",'BackEnd Table'!BN17)</f>
        <v/>
      </c>
      <c r="AZ14" s="22" t="str">
        <f>IF('BackEnd Table'!BO17="", "",'BackEnd Table'!BO17)</f>
        <v/>
      </c>
      <c r="BA14" s="22" t="str">
        <f>IF('BackEnd Table'!BP17="", "",'BackEnd Table'!BP17)</f>
        <v/>
      </c>
      <c r="BB14" s="22" t="str">
        <f>IF('BackEnd Table'!BQ17="", "",'BackEnd Table'!BQ17)</f>
        <v/>
      </c>
      <c r="BC14" s="22" t="str">
        <f>IF('BackEnd Table'!BS17="", "",'BackEnd Table'!BS17)</f>
        <v/>
      </c>
      <c r="BD14" s="22" t="str">
        <f>IF('BackEnd Table'!BT17="", "",'BackEnd Table'!BT17)</f>
        <v/>
      </c>
      <c r="BE14" s="22" t="str">
        <f>IF('BackEnd Table'!BU17="", "",'BackEnd Table'!BU17)</f>
        <v/>
      </c>
      <c r="BF14" s="22" t="str">
        <f>IF('BackEnd Table'!BV17="", "",'BackEnd Table'!BV17)</f>
        <v/>
      </c>
      <c r="BG14" s="22" t="str">
        <f>IF('BackEnd Table'!BW17="", "",'BackEnd Table'!BW17)</f>
        <v/>
      </c>
      <c r="BH14" s="22" t="str">
        <f>IF('BackEnd Table'!BX17="", "",'BackEnd Table'!BX17)</f>
        <v/>
      </c>
      <c r="BI14" s="22" t="str">
        <f>IF('BackEnd Table'!BY17="", "",'BackEnd Table'!BY17)</f>
        <v/>
      </c>
      <c r="BJ14" s="22" t="str">
        <f>IF('BackEnd Table'!BZ17="", "",'BackEnd Table'!BZ17)</f>
        <v/>
      </c>
      <c r="BK14" s="22" t="str">
        <f>IF('BackEnd Table'!CA17="", "",'BackEnd Table'!CA17)</f>
        <v/>
      </c>
      <c r="BL14" s="22" t="str">
        <f>IF('BackEnd Table'!CB17="", "",'BackEnd Table'!CB17)</f>
        <v/>
      </c>
      <c r="BM14" s="22" t="str">
        <f>IF('BackEnd Table'!CC17="", "",'BackEnd Table'!CC17)</f>
        <v/>
      </c>
      <c r="BN14" s="22" t="str">
        <f>IF('BackEnd Table'!CD17="", "",'BackEnd Table'!CD17)</f>
        <v/>
      </c>
      <c r="BO14" s="22" t="str">
        <f>IF('BackEnd Table'!CE17="", "",'BackEnd Table'!CE17)</f>
        <v/>
      </c>
      <c r="BP14" s="22" t="str">
        <f>IF('BackEnd Table'!CF17="", "",'BackEnd Table'!CF17)</f>
        <v/>
      </c>
      <c r="BQ14" s="22" t="str">
        <f>IF('BackEnd Table'!CG17="", "",'BackEnd Table'!CG17)</f>
        <v/>
      </c>
      <c r="BR14" s="22" t="str">
        <f>IF('BackEnd Table'!CH17="", "",'BackEnd Table'!CH17)</f>
        <v/>
      </c>
      <c r="BS14" s="22" t="str">
        <f>IF('BackEnd Table'!CI17="", "",'BackEnd Table'!CI17)</f>
        <v/>
      </c>
      <c r="BT14" s="22" t="str">
        <f>IF('BackEnd Table'!CJ17="", "",'BackEnd Table'!CJ17)</f>
        <v/>
      </c>
      <c r="BU14" s="22" t="str">
        <f>IF('BackEnd Table'!CK17="", "",'BackEnd Table'!CK17)</f>
        <v/>
      </c>
      <c r="BV14" s="22" t="str">
        <f>IF('BackEnd Table'!CL17="", "",'BackEnd Table'!CL17)</f>
        <v/>
      </c>
      <c r="BW14" s="22" t="str">
        <f>IF('BackEnd Table'!CM17="", "",'BackEnd Table'!CM17)</f>
        <v/>
      </c>
      <c r="BX14" s="22" t="str">
        <f>IF('BackEnd Table'!CP17="", "",'BackEnd Table'!CP17)</f>
        <v/>
      </c>
      <c r="BY14" s="22" t="str">
        <f>IF('BackEnd Table'!CR17="", "",'BackEnd Table'!CR17)</f>
        <v/>
      </c>
      <c r="BZ14" s="22" t="str">
        <f>IF('BackEnd Table'!CT17="", "",'BackEnd Table'!CT17)</f>
        <v>Agree</v>
      </c>
      <c r="CA14" s="22" t="str">
        <f>IF('BackEnd Table'!CV17="", "",'BackEnd Table'!CV17)</f>
        <v>Helps people</v>
      </c>
      <c r="CB14" s="22" t="str">
        <f>IF('BackEnd Table'!CW17="", "",'BackEnd Table'!CW17)</f>
        <v>Other</v>
      </c>
      <c r="CC14" s="22" t="str">
        <f>IF('BackEnd Table'!CX17="", "",'BackEnd Table'!CX17)</f>
        <v/>
      </c>
      <c r="CD14" s="22" t="str">
        <f>IF('BackEnd Table'!CY17="", "",'BackEnd Table'!CY17)</f>
        <v/>
      </c>
      <c r="CE14" s="22" t="str">
        <f>IF('BackEnd Table'!CZ17="", "",'BackEnd Table'!CZ17)</f>
        <v/>
      </c>
      <c r="CF14" s="22" t="str">
        <f>IF('BackEnd Table'!DA17="", "",'BackEnd Table'!DA17)</f>
        <v/>
      </c>
      <c r="CG14" s="22" t="str">
        <f>IF('BackEnd Table'!DB17="", "",'BackEnd Table'!DB17)</f>
        <v/>
      </c>
      <c r="CH14" s="22">
        <f>IF('BackEnd Table'!DC17="", "",'BackEnd Table'!DC17)</f>
        <v>7</v>
      </c>
      <c r="CI14" s="22">
        <f>IF('BackEnd Table'!DD17="", "",'BackEnd Table'!DD17)</f>
        <v>7</v>
      </c>
      <c r="CJ14" s="22">
        <f>IF('BackEnd Table'!DE17="", "",'BackEnd Table'!DE17)</f>
        <v>7</v>
      </c>
      <c r="CK14" s="22">
        <f>IF('BackEnd Table'!DF17="", "",'BackEnd Table'!DF17)</f>
        <v>7</v>
      </c>
      <c r="CL14" s="22">
        <f>IF('BackEnd Table'!DG17="", "",'BackEnd Table'!DG17)</f>
        <v>7</v>
      </c>
      <c r="CM14" s="22">
        <f>IF('BackEnd Table'!DH17="", "",'BackEnd Table'!DH17)</f>
        <v>3</v>
      </c>
      <c r="CN14" s="22">
        <f>IF('BackEnd Table'!DI17="", "",'BackEnd Table'!DI17)</f>
        <v>4</v>
      </c>
      <c r="CO14" s="22">
        <f>IF('BackEnd Table'!DJ17="", "",'BackEnd Table'!DJ17)</f>
        <v>5</v>
      </c>
      <c r="CP14" s="22">
        <f>IF('BackEnd Table'!DK17="", "",'BackEnd Table'!DK17)</f>
        <v>4</v>
      </c>
      <c r="CQ14" s="22">
        <f>IF('BackEnd Table'!DL17="", "",'BackEnd Table'!DL17)</f>
        <v>5</v>
      </c>
      <c r="CR14" s="22">
        <f>IF('BackEnd Table'!DM17="", "",'BackEnd Table'!DM17)</f>
        <v>5</v>
      </c>
      <c r="CS14" s="22">
        <f>IF('BackEnd Table'!DN17="", "",'BackEnd Table'!DN17)</f>
        <v>4</v>
      </c>
      <c r="CT14" s="22">
        <f>IF('BackEnd Table'!DO17="", "",'BackEnd Table'!DO17)</f>
        <v>3</v>
      </c>
      <c r="CU14" s="22">
        <f>IF('BackEnd Table'!DP17="", "",'BackEnd Table'!DP17)</f>
        <v>5</v>
      </c>
      <c r="CV14" s="22" t="str">
        <f>IF('BackEnd Table'!DQ17="", "",'BackEnd Table'!DQ17)</f>
        <v/>
      </c>
      <c r="CW14" s="22">
        <f>IF('BackEnd Table'!DR17="", "",'BackEnd Table'!DR17)</f>
        <v>4</v>
      </c>
      <c r="CX14" s="22">
        <f>IF('BackEnd Table'!DS17="", "",'BackEnd Table'!DS17)</f>
        <v>5</v>
      </c>
      <c r="CY14" s="22">
        <f>IF('BackEnd Table'!DT17="", "",'BackEnd Table'!DT17)</f>
        <v>5</v>
      </c>
      <c r="CZ14" s="22">
        <f t="shared" si="1"/>
        <v>4.5</v>
      </c>
      <c r="DA14" s="22" t="str">
        <f>IF('BackEnd Table'!DU17="", "",'BackEnd Table'!DU17)</f>
        <v>No</v>
      </c>
      <c r="DB14" s="22" t="str">
        <f>IF('BackEnd Table'!DV17="", "",'BackEnd Table'!DV17)</f>
        <v/>
      </c>
      <c r="DC14" s="22" t="str">
        <f>IF('BackEnd Table'!DW17="", "",'BackEnd Table'!DW17)</f>
        <v/>
      </c>
      <c r="DD14" s="22" t="str">
        <f>IF('BackEnd Table'!DX17="", "",'BackEnd Table'!DX17)</f>
        <v/>
      </c>
      <c r="DE14" s="22" t="str">
        <f>IF('BackEnd Table'!LC17="", "",'BackEnd Table'!LC17)</f>
        <v/>
      </c>
      <c r="DF14" s="22" t="str">
        <f>IF('BackEnd Table'!LD17="", "",'BackEnd Table'!LD17)</f>
        <v/>
      </c>
      <c r="DG14" s="22" t="str">
        <f>IF('BackEnd Table'!GL17="", "",'BackEnd Table'!GL17)</f>
        <v/>
      </c>
      <c r="DH14" s="22" t="str">
        <f>IF('BackEnd Table'!GM17="", "",'BackEnd Table'!GM17)</f>
        <v/>
      </c>
      <c r="DI14" s="22" t="str">
        <f>IF('BackEnd Table'!GN17="", "",'BackEnd Table'!GN17)</f>
        <v/>
      </c>
      <c r="DJ14" s="22" t="str">
        <f>IF('BackEnd Table'!GO17="", "",'BackEnd Table'!GO17)</f>
        <v/>
      </c>
      <c r="DK14" s="22" t="str">
        <f>IF('BackEnd Table'!GQ17="", "",'BackEnd Table'!GQ17)</f>
        <v/>
      </c>
      <c r="DL14" s="22" t="str">
        <f>IF('BackEnd Table'!GR17="", "",'BackEnd Table'!GR17)</f>
        <v/>
      </c>
      <c r="DM14" s="22" t="str">
        <f>IF('BackEnd Table'!GS17="", "",'BackEnd Table'!GS17)</f>
        <v/>
      </c>
      <c r="DN14" s="22" t="str">
        <f>IF('BackEnd Table'!GT17="", "",'BackEnd Table'!GT17)</f>
        <v/>
      </c>
      <c r="DO14" s="22" t="str">
        <f>IF('BackEnd Table'!GW17="", "",'BackEnd Table'!GW17)</f>
        <v/>
      </c>
      <c r="DP14" s="22" t="str">
        <f>IF('BackEnd Table'!GY17="", "",'BackEnd Table'!GY17)</f>
        <v/>
      </c>
      <c r="DQ14" s="22" t="str">
        <f>IF('BackEnd Table'!GZ17="", "",'BackEnd Table'!GZ17)</f>
        <v/>
      </c>
      <c r="DR14" s="22" t="str">
        <f>IF('BackEnd Table'!HA17="", "",'BackEnd Table'!HA17)</f>
        <v/>
      </c>
      <c r="DS14" s="22" t="str">
        <f>IF('BackEnd Table'!HB17="", "",'BackEnd Table'!HB17)</f>
        <v/>
      </c>
      <c r="DT14" s="22" t="str">
        <f>IF('BackEnd Table'!HC17="", "",'BackEnd Table'!HC17)</f>
        <v/>
      </c>
      <c r="DU14" s="22" t="str">
        <f>IF('BackEnd Table'!HD17="", "",'BackEnd Table'!HD17)</f>
        <v/>
      </c>
      <c r="DV14" s="22" t="str">
        <f>IF('BackEnd Table'!HE17="", "",'BackEnd Table'!HE17)</f>
        <v/>
      </c>
      <c r="DW14" s="22" t="str">
        <f>IF('BackEnd Table'!HF17="", "",'BackEnd Table'!HF17)</f>
        <v/>
      </c>
      <c r="DX14" s="22" t="str">
        <f>IF('BackEnd Table'!HG17="", "",'BackEnd Table'!HG17)</f>
        <v/>
      </c>
      <c r="DY14" s="22" t="str">
        <f>IF('BackEnd Table'!HH17="", "",'BackEnd Table'!HH17)</f>
        <v/>
      </c>
      <c r="DZ14" s="22" t="str">
        <f>IF('BackEnd Table'!GF17="", "",'BackEnd Table'!GF17)</f>
        <v/>
      </c>
      <c r="EA14" s="22" t="str">
        <f>IF('BackEnd Table'!GG17="", "",'BackEnd Table'!GG17)</f>
        <v/>
      </c>
      <c r="EB14" s="22" t="str">
        <f>IF('BackEnd Table'!GI17="", "",'BackEnd Table'!GI17)</f>
        <v/>
      </c>
      <c r="EC14" s="22" t="str">
        <f>IF('BackEnd Table'!MC17="", "",'BackEnd Table'!MC17)</f>
        <v/>
      </c>
      <c r="ED14" s="22" t="str">
        <f>IF('BackEnd Table'!MD17="", "",'BackEnd Table'!MD17)</f>
        <v/>
      </c>
      <c r="EE14" s="22" t="str">
        <f>IF('BackEnd Table'!ME17="", "",'BackEnd Table'!ME17)</f>
        <v/>
      </c>
      <c r="EF14" s="22" t="str">
        <f>IF('BackEnd Table'!HK17="", "",'BackEnd Table'!HK17)</f>
        <v/>
      </c>
      <c r="EG14" s="22" t="str">
        <f>IF('BackEnd Table'!HM17="", "",'BackEnd Table'!HM17)</f>
        <v/>
      </c>
      <c r="EH14" s="22" t="str">
        <f>IF('BackEnd Table'!HN17="", "",'BackEnd Table'!HN17)</f>
        <v/>
      </c>
      <c r="EI14" s="22" t="str">
        <f>IF('BackEnd Table'!HP17="", "",'BackEnd Table'!HP17)</f>
        <v/>
      </c>
      <c r="EJ14" s="22" t="str">
        <f>IF('BackEnd Table'!ML17="", "",'BackEnd Table'!ML17)</f>
        <v/>
      </c>
      <c r="EK14" s="22" t="str">
        <f>IF('BackEnd Table'!MM17="", "",'BackEnd Table'!MM17)</f>
        <v/>
      </c>
      <c r="EL14" s="22" t="str">
        <f>IF('BackEnd Table'!MN17="", "",'BackEnd Table'!MN17)</f>
        <v/>
      </c>
      <c r="EM14" s="22" t="str">
        <f>IF('BackEnd Table'!MO17="", "",'BackEnd Table'!MO17)</f>
        <v/>
      </c>
      <c r="EN14" s="22" t="str">
        <f>IF('BackEnd Table'!MP17="", "",'BackEnd Table'!MP17)</f>
        <v/>
      </c>
      <c r="EO14" s="22" t="str">
        <f>IF('BackEnd Table'!MQ17="", "",'BackEnd Table'!MQ17)</f>
        <v/>
      </c>
      <c r="EP14" s="22" t="str">
        <f>IF('BackEnd Table'!HR17="", "",'BackEnd Table'!HR17)</f>
        <v>Neutral</v>
      </c>
      <c r="EQ14" s="22" t="str">
        <f>IF('BackEnd Table'!HS17="", "",'BackEnd Table'!HS17)</f>
        <v>Seek Info</v>
      </c>
      <c r="ER14" s="22" t="str">
        <f>IF('BackEnd Table'!HT17="", "",'BackEnd Table'!HT17)</f>
        <v>Do Understand</v>
      </c>
      <c r="ES14" s="22" t="str">
        <f>IF('BackEnd Table'!HU17="", "",'BackEnd Table'!HU17)</f>
        <v>Neutral/Not Interested, Seek info</v>
      </c>
      <c r="ET14" s="22" t="str">
        <f>IF('BackEnd Table'!HV17="", "",'BackEnd Table'!HV17)</f>
        <v>Neutral and do not seek info</v>
      </c>
      <c r="EU14" s="22">
        <f>IF('BackEnd Table'!HW17="", "",'BackEnd Table'!HW17)</f>
        <v>4</v>
      </c>
      <c r="EV14" s="22">
        <f>IF('BackEnd Table'!HX17="", "",'BackEnd Table'!HX17)</f>
        <v>3</v>
      </c>
      <c r="EW14" s="22">
        <f>IF('BackEnd Table'!HY17="", "",'BackEnd Table'!HY17)</f>
        <v>4</v>
      </c>
      <c r="EX14" s="22">
        <f>IF('BackEnd Table'!HZ17="", "",'BackEnd Table'!HZ17)</f>
        <v>5</v>
      </c>
      <c r="EY14" s="22">
        <f>IF('BackEnd Table'!IA17="", "",'BackEnd Table'!IA17)</f>
        <v>4</v>
      </c>
      <c r="EZ14" s="22" t="str">
        <f>IF('BackEnd Table'!IC17="", "",'BackEnd Table'!IC17)</f>
        <v>Forensics</v>
      </c>
      <c r="FA14" s="22" t="str">
        <f>IF('BackEnd Table'!ID17="", "",'BackEnd Table'!ID17)</f>
        <v/>
      </c>
      <c r="FB14" s="22" t="str">
        <f>IF('BackEnd Table'!IE17="", "",'BackEnd Table'!IE17)</f>
        <v/>
      </c>
      <c r="FC14" s="22" t="str">
        <f>IF('BackEnd Table'!IF17="", "",'BackEnd Table'!IF17)</f>
        <v/>
      </c>
      <c r="FD14" s="22" t="str">
        <f>IF('BackEnd Table'!IG17="", "",'BackEnd Table'!IG17)</f>
        <v>Science</v>
      </c>
      <c r="FE14" s="22" t="str">
        <f>IF('BackEnd Table'!IH17="", "",'BackEnd Table'!IH17)</f>
        <v>History</v>
      </c>
      <c r="FF14" s="22" t="str">
        <f>IF('BackEnd Table'!II17="", "",'BackEnd Table'!II17)</f>
        <v>Sport</v>
      </c>
      <c r="FG14" s="22" t="str">
        <f>IF('BackEnd Table'!IJ17="", "",'BackEnd Table'!IJ17)</f>
        <v>Other</v>
      </c>
      <c r="FH14" s="22">
        <f>IF('BackEnd Table'!IK17="", "",'BackEnd Table'!IK17)</f>
        <v>4</v>
      </c>
      <c r="FI14" s="22">
        <f>IF('BackEnd Table'!IL17="", "",'BackEnd Table'!IL17)</f>
        <v>3</v>
      </c>
      <c r="FJ14" s="22">
        <f>IF('BackEnd Table'!IM17="", "",'BackEnd Table'!IM17)</f>
        <v>5</v>
      </c>
      <c r="FK14" s="22">
        <f>IF('BackEnd Table'!IN17="", "",'BackEnd Table'!IN17)</f>
        <v>3</v>
      </c>
      <c r="FL14" s="22">
        <f t="shared" si="2"/>
        <v>4.25</v>
      </c>
      <c r="FM14" s="22" t="str">
        <f>IF('BackEnd Table'!IS17="", "",'BackEnd Table'!IS17)</f>
        <v>Other</v>
      </c>
      <c r="FN14" s="22" t="str">
        <f>IF('BackEnd Table'!IT17="", "",'BackEnd Table'!IT17)</f>
        <v/>
      </c>
      <c r="FO14" s="22" t="str">
        <f>IF('BackEnd Table'!IU17="", "",'BackEnd Table'!IU17)</f>
        <v/>
      </c>
      <c r="FP14" s="22" t="str">
        <f>IF('BackEnd Table'!IV17="", "",'BackEnd Table'!IV17)</f>
        <v/>
      </c>
      <c r="FQ14" s="22" t="str">
        <f>IF('BackEnd Table'!JQ17="", "",'BackEnd Table'!JQ17)</f>
        <v/>
      </c>
      <c r="FR14" s="22" t="str">
        <f>IF('BackEnd Table'!JR17="", "",'BackEnd Table'!JR17)</f>
        <v/>
      </c>
      <c r="FS14" s="22" t="str">
        <f>IF('BackEnd Table'!JS17="", "",'BackEnd Table'!JS17)</f>
        <v>Yes</v>
      </c>
      <c r="FT14" s="22" t="str">
        <f>IF('BackEnd Table'!JT17="", "",'BackEnd Table'!JT17)</f>
        <v>Yes</v>
      </c>
      <c r="FU14" s="22" t="str">
        <f>IF('BackEnd Table'!JU17="", "",'BackEnd Table'!JU17)</f>
        <v>Yes</v>
      </c>
      <c r="FV14" s="22" t="str">
        <f>IF('BackEnd Table'!JV17="", "",'BackEnd Table'!JV17)</f>
        <v>Yes</v>
      </c>
      <c r="FW14" s="22" t="str">
        <f>IF('BackEnd Table'!JW17="", "",'BackEnd Table'!JW17)</f>
        <v>Yes</v>
      </c>
      <c r="FX14" s="22" t="str">
        <f>IF('BackEnd Table'!JX17="", "",'BackEnd Table'!JX17)</f>
        <v>Yes</v>
      </c>
      <c r="FY14" s="22" t="str">
        <f>IF('BackEnd Table'!JY17="", "",'BackEnd Table'!JY17)</f>
        <v>Yes</v>
      </c>
      <c r="FZ14" s="22" t="str">
        <f>IF('BackEnd Table'!KA17="", "",'BackEnd Table'!KA17)</f>
        <v>Other</v>
      </c>
      <c r="GA14" s="22" t="str">
        <f>IF('BackEnd Table'!KC17="", "",'BackEnd Table'!KC17)</f>
        <v>Making the face</v>
      </c>
      <c r="GB14" s="22" t="str">
        <f>IF('BackEnd Table'!MS17="", "",'BackEnd Table'!MS17)</f>
        <v/>
      </c>
      <c r="GC14" s="22" t="str">
        <f>IF('BackEnd Table'!MU17="", "",'BackEnd Table'!MU17)</f>
        <v/>
      </c>
      <c r="GD14" s="22" t="str">
        <f>IF('BackEnd Table'!MW17="", "",'BackEnd Table'!MW17)</f>
        <v/>
      </c>
      <c r="GE14" s="22" t="str">
        <f>IF('BackEnd Table'!KF17="", "",'BackEnd Table'!KF17)</f>
        <v/>
      </c>
      <c r="GF14" s="22" t="str">
        <f>IF('BackEnd Table'!KH17="", "",'BackEnd Table'!KH17)</f>
        <v/>
      </c>
      <c r="GG14" s="22" t="str">
        <f>IF('BackEnd Table'!KI17="", "",'BackEnd Table'!KI17)</f>
        <v/>
      </c>
      <c r="GH14" s="22" t="str">
        <f>IF('BackEnd Table'!KJ17="", "",'BackEnd Table'!KJ17)</f>
        <v/>
      </c>
      <c r="GI14" s="22" t="str">
        <f>IF('BackEnd Table'!KK17="", "",'BackEnd Table'!KK17)</f>
        <v/>
      </c>
      <c r="GJ14" s="22" t="str">
        <f>IF('BackEnd Table'!KL17="", "",'BackEnd Table'!KL17)</f>
        <v/>
      </c>
      <c r="GK14" s="22" t="str">
        <f>IF('BackEnd Table'!KM17="", "",'BackEnd Table'!KM17)</f>
        <v/>
      </c>
      <c r="GL14" s="22" t="str">
        <f>IF('BackEnd Table'!KO17="", "",'BackEnd Table'!KO17)</f>
        <v/>
      </c>
      <c r="GM14" s="22" t="str">
        <f>IF('BackEnd Table'!KP17="", "",'BackEnd Table'!KP17)</f>
        <v/>
      </c>
      <c r="GN14" s="22" t="str">
        <f>IF('BackEnd Table'!KQ17="", "",'BackEnd Table'!KQ17)</f>
        <v/>
      </c>
      <c r="GO14" s="22" t="str">
        <f>IF('BackEnd Table'!KR17="", "",'BackEnd Table'!KR17)</f>
        <v/>
      </c>
      <c r="GP14" s="22" t="str">
        <f>IF('BackEnd Table'!KS17="", "",'BackEnd Table'!KS17)</f>
        <v/>
      </c>
      <c r="GQ14" s="22" t="str">
        <f>IF('BackEnd Table'!KT17="", "",'BackEnd Table'!KT17)</f>
        <v/>
      </c>
      <c r="GR14" s="22" t="str">
        <f>IF('BackEnd Table'!KU17="", "",'BackEnd Table'!KU17)</f>
        <v/>
      </c>
      <c r="GS14" s="22" t="str">
        <f>IF('BackEnd Table'!KY17="", "",'BackEnd Table'!KY17)</f>
        <v/>
      </c>
      <c r="GT14" s="22" t="str">
        <f>IF('BackEnd Table'!LA17="", "",'BackEnd Table'!LA17)</f>
        <v/>
      </c>
    </row>
    <row r="15" spans="1:202">
      <c r="A15" s="22" t="str">
        <f>IF('BackEnd Table'!E18="", "",'BackEnd Table'!E18)</f>
        <v>FF-EC-11</v>
      </c>
      <c r="B15" s="22" t="str">
        <f>IF('BackEnd Table'!A18="", "",'BackEnd Table'!A18)</f>
        <v>Forensic Frenzy</v>
      </c>
      <c r="C15" s="22" t="str">
        <f>IF('BackEnd Table'!B18="", "",'BackEnd Table'!B18)</f>
        <v>Emmaus College</v>
      </c>
      <c r="D15" s="22">
        <f>IF('BackEnd Table'!C18="", "",'BackEnd Table'!C18)</f>
        <v>11</v>
      </c>
      <c r="E15" s="22">
        <f>IF('BackEnd Table'!F18="", "",'BackEnd Table'!F18)</f>
        <v>2</v>
      </c>
      <c r="F15" s="22">
        <f>IF('BackEnd Table'!G18="", "",'BackEnd Table'!G18)</f>
        <v>5</v>
      </c>
      <c r="G15" s="22">
        <f>IF('BackEnd Table'!H18="", "",'BackEnd Table'!H18)</f>
        <v>1995</v>
      </c>
      <c r="H15" s="22" t="str">
        <f>IF('BackEnd Table'!I18="", "",'BackEnd Table'!I18)</f>
        <v/>
      </c>
      <c r="I15" s="22" t="str">
        <f>IF('BackEnd Table'!J18="", "",'BackEnd Table'!J18)</f>
        <v>Female</v>
      </c>
      <c r="J15" s="22" t="str">
        <f>IF('BackEnd Table'!K18="", "",'BackEnd Table'!K18)</f>
        <v>Yes</v>
      </c>
      <c r="K15" s="22" t="str">
        <f>IF('BackEnd Table'!L18="", "",'BackEnd Table'!L18)</f>
        <v/>
      </c>
      <c r="L15" s="22">
        <f>IF('BackEnd Table'!M18="", "",'BackEnd Table'!M18)</f>
        <v>4</v>
      </c>
      <c r="M15" s="22">
        <f>IF('BackEnd Table'!N18="", "",'BackEnd Table'!N18)</f>
        <v>4</v>
      </c>
      <c r="N15" s="22">
        <f>IF('BackEnd Table'!O18="", "",'BackEnd Table'!O18)</f>
        <v>3</v>
      </c>
      <c r="O15" s="22">
        <f>IF('BackEnd Table'!P18="", "",'BackEnd Table'!P18)</f>
        <v>3</v>
      </c>
      <c r="P15" s="22">
        <f>IF('BackEnd Table'!Q18="", "",'BackEnd Table'!Q18)</f>
        <v>5</v>
      </c>
      <c r="Q15" s="22">
        <f>IF('BackEnd Table'!R18="", "",'BackEnd Table'!R18)</f>
        <v>1</v>
      </c>
      <c r="R15" s="22">
        <f>IF('BackEnd Table'!S18="", "",'BackEnd Table'!S18)</f>
        <v>7</v>
      </c>
      <c r="S15" s="22">
        <f>IF('BackEnd Table'!T18="", "",'BackEnd Table'!T18)</f>
        <v>3</v>
      </c>
      <c r="T15" s="22">
        <f>IF('BackEnd Table'!U18="", "",'BackEnd Table'!U18)</f>
        <v>1</v>
      </c>
      <c r="U15" s="22">
        <f t="shared" si="0"/>
        <v>6</v>
      </c>
      <c r="V15" s="22" t="str">
        <f>IF('BackEnd Table'!V18="", "",'BackEnd Table'!V18)</f>
        <v>Tradesperson</v>
      </c>
      <c r="W15" s="22" t="str">
        <f>IF('BackEnd Table'!W18="", "",'BackEnd Table'!W18)</f>
        <v>Education</v>
      </c>
      <c r="X15" s="22" t="str">
        <f>IF('BackEnd Table'!X18="", "",'BackEnd Table'!X18)</f>
        <v/>
      </c>
      <c r="Y15" s="22" t="str">
        <f>IF('BackEnd Table'!Y18="", "",'BackEnd Table'!Y18)</f>
        <v/>
      </c>
      <c r="Z15" s="22" t="str">
        <f>IF('BackEnd Table'!Z18="", "",'BackEnd Table'!Z18)</f>
        <v>Tradesperson</v>
      </c>
      <c r="AA15" s="22" t="str">
        <f>IF('BackEnd Table'!AA18="", "",'BackEnd Table'!AA18)</f>
        <v/>
      </c>
      <c r="AB15" s="22" t="str">
        <f>IF('BackEnd Table'!AB18="", "",'BackEnd Table'!AB18)</f>
        <v/>
      </c>
      <c r="AC15" s="22" t="str">
        <f>IF('BackEnd Table'!AC18="", "",'BackEnd Table'!AC18)</f>
        <v/>
      </c>
      <c r="AD15" s="22" t="str">
        <f>IF('BackEnd Table'!AH18="", "",'BackEnd Table'!AH18)</f>
        <v/>
      </c>
      <c r="AE15" s="22" t="str">
        <f>IF('BackEnd Table'!AI18="", "",'BackEnd Table'!AI18)</f>
        <v/>
      </c>
      <c r="AF15" s="22" t="str">
        <f>IF('BackEnd Table'!AJ18="", "",'BackEnd Table'!AJ18)</f>
        <v/>
      </c>
      <c r="AG15" s="22" t="str">
        <f>IF('BackEnd Table'!AK18="", "",'BackEnd Table'!AK18)</f>
        <v/>
      </c>
      <c r="AH15" s="22" t="str">
        <f>IF('BackEnd Table'!AM18="", "",'BackEnd Table'!AM18)</f>
        <v>Study evidence/crime scenes</v>
      </c>
      <c r="AI15" s="22" t="str">
        <f>IF('BackEnd Table'!AN18="", "",'BackEnd Table'!AN18)</f>
        <v/>
      </c>
      <c r="AJ15" s="22" t="str">
        <f>IF('BackEnd Table'!AO18="", "",'BackEnd Table'!AO18)</f>
        <v/>
      </c>
      <c r="AK15" s="22" t="str">
        <f>IF('BackEnd Table'!AP18="", "",'BackEnd Table'!AP18)</f>
        <v/>
      </c>
      <c r="AL15" s="22" t="str">
        <f>IF('BackEnd Table'!AR18="", "",'BackEnd Table'!AR18)</f>
        <v>Other</v>
      </c>
      <c r="AM15" s="22" t="str">
        <f>IF('BackEnd Table'!AS18="", "",'BackEnd Table'!AS18)</f>
        <v/>
      </c>
      <c r="AN15" s="22" t="str">
        <f>IF('BackEnd Table'!AT18="", "",'BackEnd Table'!AT18)</f>
        <v/>
      </c>
      <c r="AO15" s="22" t="str">
        <f>IF('BackEnd Table'!AU18="", "",'BackEnd Table'!AU18)</f>
        <v/>
      </c>
      <c r="AP15" s="22" t="str">
        <f>IF('BackEnd Table'!AW18="", "",'BackEnd Table'!AW18)</f>
        <v>Murders</v>
      </c>
      <c r="AQ15" s="22" t="str">
        <f>IF('BackEnd Table'!AX18="", "",'BackEnd Table'!AX18)</f>
        <v/>
      </c>
      <c r="AR15" s="22" t="str">
        <f>IF('BackEnd Table'!AY18="", "",'BackEnd Table'!AY18)</f>
        <v>Rape</v>
      </c>
      <c r="AS15" s="22" t="str">
        <f>IF('BackEnd Table'!AZ18="", "",'BackEnd Table'!AZ18)</f>
        <v/>
      </c>
      <c r="AT15" s="22" t="str">
        <f>IF('BackEnd Table'!BB18="", "",'BackEnd Table'!BB18)</f>
        <v/>
      </c>
      <c r="AU15" s="22" t="str">
        <f>IF('BackEnd Table'!BC18="", "",'BackEnd Table'!BC18)</f>
        <v/>
      </c>
      <c r="AV15" s="22" t="str">
        <f>IF('BackEnd Table'!BD18="", "",'BackEnd Table'!BD18)</f>
        <v/>
      </c>
      <c r="AW15" s="22" t="str">
        <f>IF('BackEnd Table'!BE18="", "",'BackEnd Table'!BE18)</f>
        <v/>
      </c>
      <c r="AX15" s="22" t="str">
        <f>IF('BackEnd Table'!BL18="", "",'BackEnd Table'!BL18)</f>
        <v/>
      </c>
      <c r="AY15" s="22" t="str">
        <f>IF('BackEnd Table'!BN18="", "",'BackEnd Table'!BN18)</f>
        <v/>
      </c>
      <c r="AZ15" s="22" t="str">
        <f>IF('BackEnd Table'!BO18="", "",'BackEnd Table'!BO18)</f>
        <v/>
      </c>
      <c r="BA15" s="22" t="str">
        <f>IF('BackEnd Table'!BP18="", "",'BackEnd Table'!BP18)</f>
        <v/>
      </c>
      <c r="BB15" s="22" t="str">
        <f>IF('BackEnd Table'!BQ18="", "",'BackEnd Table'!BQ18)</f>
        <v/>
      </c>
      <c r="BC15" s="22" t="str">
        <f>IF('BackEnd Table'!BS18="", "",'BackEnd Table'!BS18)</f>
        <v/>
      </c>
      <c r="BD15" s="22" t="str">
        <f>IF('BackEnd Table'!BT18="", "",'BackEnd Table'!BT18)</f>
        <v/>
      </c>
      <c r="BE15" s="22" t="str">
        <f>IF('BackEnd Table'!BU18="", "",'BackEnd Table'!BU18)</f>
        <v/>
      </c>
      <c r="BF15" s="22" t="str">
        <f>IF('BackEnd Table'!BV18="", "",'BackEnd Table'!BV18)</f>
        <v/>
      </c>
      <c r="BG15" s="22" t="str">
        <f>IF('BackEnd Table'!BW18="", "",'BackEnd Table'!BW18)</f>
        <v/>
      </c>
      <c r="BH15" s="22" t="str">
        <f>IF('BackEnd Table'!BX18="", "",'BackEnd Table'!BX18)</f>
        <v/>
      </c>
      <c r="BI15" s="22" t="str">
        <f>IF('BackEnd Table'!BY18="", "",'BackEnd Table'!BY18)</f>
        <v/>
      </c>
      <c r="BJ15" s="22" t="str">
        <f>IF('BackEnd Table'!BZ18="", "",'BackEnd Table'!BZ18)</f>
        <v/>
      </c>
      <c r="BK15" s="22" t="str">
        <f>IF('BackEnd Table'!CA18="", "",'BackEnd Table'!CA18)</f>
        <v/>
      </c>
      <c r="BL15" s="22" t="str">
        <f>IF('BackEnd Table'!CB18="", "",'BackEnd Table'!CB18)</f>
        <v/>
      </c>
      <c r="BM15" s="22" t="str">
        <f>IF('BackEnd Table'!CC18="", "",'BackEnd Table'!CC18)</f>
        <v/>
      </c>
      <c r="BN15" s="22" t="str">
        <f>IF('BackEnd Table'!CD18="", "",'BackEnd Table'!CD18)</f>
        <v/>
      </c>
      <c r="BO15" s="22" t="str">
        <f>IF('BackEnd Table'!CE18="", "",'BackEnd Table'!CE18)</f>
        <v/>
      </c>
      <c r="BP15" s="22" t="str">
        <f>IF('BackEnd Table'!CF18="", "",'BackEnd Table'!CF18)</f>
        <v/>
      </c>
      <c r="BQ15" s="22" t="str">
        <f>IF('BackEnd Table'!CG18="", "",'BackEnd Table'!CG18)</f>
        <v/>
      </c>
      <c r="BR15" s="22" t="str">
        <f>IF('BackEnd Table'!CH18="", "",'BackEnd Table'!CH18)</f>
        <v/>
      </c>
      <c r="BS15" s="22" t="str">
        <f>IF('BackEnd Table'!CI18="", "",'BackEnd Table'!CI18)</f>
        <v/>
      </c>
      <c r="BT15" s="22" t="str">
        <f>IF('BackEnd Table'!CJ18="", "",'BackEnd Table'!CJ18)</f>
        <v/>
      </c>
      <c r="BU15" s="22" t="str">
        <f>IF('BackEnd Table'!CK18="", "",'BackEnd Table'!CK18)</f>
        <v/>
      </c>
      <c r="BV15" s="22" t="str">
        <f>IF('BackEnd Table'!CL18="", "",'BackEnd Table'!CL18)</f>
        <v/>
      </c>
      <c r="BW15" s="22" t="str">
        <f>IF('BackEnd Table'!CM18="", "",'BackEnd Table'!CM18)</f>
        <v/>
      </c>
      <c r="BX15" s="22" t="str">
        <f>IF('BackEnd Table'!CP18="", "",'BackEnd Table'!CP18)</f>
        <v/>
      </c>
      <c r="BY15" s="22" t="str">
        <f>IF('BackEnd Table'!CR18="", "",'BackEnd Table'!CR18)</f>
        <v/>
      </c>
      <c r="BZ15" s="22" t="str">
        <f>IF('BackEnd Table'!CT18="", "",'BackEnd Table'!CT18)</f>
        <v>Impartial</v>
      </c>
      <c r="CA15" s="22" t="str">
        <f>IF('BackEnd Table'!CV18="", "",'BackEnd Table'!CV18)</f>
        <v>Helps people</v>
      </c>
      <c r="CB15" s="22" t="str">
        <f>IF('BackEnd Table'!CW18="", "",'BackEnd Table'!CW18)</f>
        <v>LOTE</v>
      </c>
      <c r="CC15" s="22" t="str">
        <f>IF('BackEnd Table'!CX18="", "",'BackEnd Table'!CX18)</f>
        <v>Sport</v>
      </c>
      <c r="CD15" s="22" t="str">
        <f>IF('BackEnd Table'!CY18="", "",'BackEnd Table'!CY18)</f>
        <v/>
      </c>
      <c r="CE15" s="22" t="str">
        <f>IF('BackEnd Table'!CZ18="", "",'BackEnd Table'!CZ18)</f>
        <v/>
      </c>
      <c r="CF15" s="22" t="str">
        <f>IF('BackEnd Table'!DA18="", "",'BackEnd Table'!DA18)</f>
        <v/>
      </c>
      <c r="CG15" s="22" t="str">
        <f>IF('BackEnd Table'!DB18="", "",'BackEnd Table'!DB18)</f>
        <v/>
      </c>
      <c r="CH15" s="22">
        <f>IF('BackEnd Table'!DC18="", "",'BackEnd Table'!DC18)</f>
        <v>6</v>
      </c>
      <c r="CI15" s="22">
        <f>IF('BackEnd Table'!DD18="", "",'BackEnd Table'!DD18)</f>
        <v>5</v>
      </c>
      <c r="CJ15" s="22">
        <f>IF('BackEnd Table'!DE18="", "",'BackEnd Table'!DE18)</f>
        <v>7</v>
      </c>
      <c r="CK15" s="22">
        <f>IF('BackEnd Table'!DF18="", "",'BackEnd Table'!DF18)</f>
        <v>5</v>
      </c>
      <c r="CL15" s="22">
        <f>IF('BackEnd Table'!DG18="", "",'BackEnd Table'!DG18)</f>
        <v>5</v>
      </c>
      <c r="CM15" s="22">
        <f>IF('BackEnd Table'!DH18="", "",'BackEnd Table'!DH18)</f>
        <v>2</v>
      </c>
      <c r="CN15" s="22">
        <f>IF('BackEnd Table'!DI18="", "",'BackEnd Table'!DI18)</f>
        <v>1</v>
      </c>
      <c r="CO15" s="22">
        <f>IF('BackEnd Table'!DJ18="", "",'BackEnd Table'!DJ18)</f>
        <v>1</v>
      </c>
      <c r="CP15" s="22">
        <f>IF('BackEnd Table'!DK18="", "",'BackEnd Table'!DK18)</f>
        <v>2</v>
      </c>
      <c r="CQ15" s="22">
        <f>IF('BackEnd Table'!DL18="", "",'BackEnd Table'!DL18)</f>
        <v>7</v>
      </c>
      <c r="CR15" s="22">
        <f>IF('BackEnd Table'!DM18="", "",'BackEnd Table'!DM18)</f>
        <v>3</v>
      </c>
      <c r="CS15" s="22">
        <f>IF('BackEnd Table'!DN18="", "",'BackEnd Table'!DN18)</f>
        <v>7</v>
      </c>
      <c r="CT15" s="22">
        <f>IF('BackEnd Table'!DO18="", "",'BackEnd Table'!DO18)</f>
        <v>6</v>
      </c>
      <c r="CU15" s="22">
        <f>IF('BackEnd Table'!DP18="", "",'BackEnd Table'!DP18)</f>
        <v>6</v>
      </c>
      <c r="CV15" s="22">
        <f>IF('BackEnd Table'!DQ18="", "",'BackEnd Table'!DQ18)</f>
        <v>5</v>
      </c>
      <c r="CW15" s="22">
        <f>IF('BackEnd Table'!DR18="", "",'BackEnd Table'!DR18)</f>
        <v>7</v>
      </c>
      <c r="CX15" s="22">
        <f>IF('BackEnd Table'!DS18="", "",'BackEnd Table'!DS18)</f>
        <v>6</v>
      </c>
      <c r="CY15" s="22">
        <f>IF('BackEnd Table'!DT18="", "",'BackEnd Table'!DT18)</f>
        <v>7</v>
      </c>
      <c r="CZ15" s="22">
        <f t="shared" si="1"/>
        <v>4.25</v>
      </c>
      <c r="DA15" s="22" t="str">
        <f>IF('BackEnd Table'!DU18="", "",'BackEnd Table'!DU18)</f>
        <v>No</v>
      </c>
      <c r="DB15" s="22" t="str">
        <f>IF('BackEnd Table'!DV18="", "",'BackEnd Table'!DV18)</f>
        <v>italian</v>
      </c>
      <c r="DC15" s="22" t="str">
        <f>IF('BackEnd Table'!DW18="", "",'BackEnd Table'!DW18)</f>
        <v/>
      </c>
      <c r="DD15" s="22" t="str">
        <f>IF('BackEnd Table'!DX18="", "",'BackEnd Table'!DX18)</f>
        <v/>
      </c>
      <c r="DE15" s="22" t="str">
        <f>IF('BackEnd Table'!LC18="", "",'BackEnd Table'!LC18)</f>
        <v>Hands-on learning of science</v>
      </c>
      <c r="DF15" s="22" t="str">
        <f>IF('BackEnd Table'!LD18="", "",'BackEnd Table'!LD18)</f>
        <v>Nothing</v>
      </c>
      <c r="DG15" s="22" t="str">
        <f>IF('BackEnd Table'!GL18="", "",'BackEnd Table'!GL18)</f>
        <v/>
      </c>
      <c r="DH15" s="22" t="str">
        <f>IF('BackEnd Table'!GM18="", "",'BackEnd Table'!GM18)</f>
        <v/>
      </c>
      <c r="DI15" s="22" t="str">
        <f>IF('BackEnd Table'!GN18="", "",'BackEnd Table'!GN18)</f>
        <v/>
      </c>
      <c r="DJ15" s="22" t="str">
        <f>IF('BackEnd Table'!GO18="", "",'BackEnd Table'!GO18)</f>
        <v/>
      </c>
      <c r="DK15" s="22" t="str">
        <f>IF('BackEnd Table'!GQ18="", "",'BackEnd Table'!GQ18)</f>
        <v/>
      </c>
      <c r="DL15" s="22" t="str">
        <f>IF('BackEnd Table'!GR18="", "",'BackEnd Table'!GR18)</f>
        <v/>
      </c>
      <c r="DM15" s="22" t="str">
        <f>IF('BackEnd Table'!GS18="", "",'BackEnd Table'!GS18)</f>
        <v/>
      </c>
      <c r="DN15" s="22" t="str">
        <f>IF('BackEnd Table'!GT18="", "",'BackEnd Table'!GT18)</f>
        <v/>
      </c>
      <c r="DO15" s="22" t="str">
        <f>IF('BackEnd Table'!GW18="", "",'BackEnd Table'!GW18)</f>
        <v/>
      </c>
      <c r="DP15" s="22" t="str">
        <f>IF('BackEnd Table'!GY18="", "",'BackEnd Table'!GY18)</f>
        <v/>
      </c>
      <c r="DQ15" s="22" t="str">
        <f>IF('BackEnd Table'!GZ18="", "",'BackEnd Table'!GZ18)</f>
        <v/>
      </c>
      <c r="DR15" s="22" t="str">
        <f>IF('BackEnd Table'!HA18="", "",'BackEnd Table'!HA18)</f>
        <v/>
      </c>
      <c r="DS15" s="22" t="str">
        <f>IF('BackEnd Table'!HB18="", "",'BackEnd Table'!HB18)</f>
        <v/>
      </c>
      <c r="DT15" s="22" t="str">
        <f>IF('BackEnd Table'!HC18="", "",'BackEnd Table'!HC18)</f>
        <v/>
      </c>
      <c r="DU15" s="22" t="str">
        <f>IF('BackEnd Table'!HD18="", "",'BackEnd Table'!HD18)</f>
        <v/>
      </c>
      <c r="DV15" s="22" t="str">
        <f>IF('BackEnd Table'!HE18="", "",'BackEnd Table'!HE18)</f>
        <v/>
      </c>
      <c r="DW15" s="22" t="str">
        <f>IF('BackEnd Table'!HF18="", "",'BackEnd Table'!HF18)</f>
        <v/>
      </c>
      <c r="DX15" s="22" t="str">
        <f>IF('BackEnd Table'!HG18="", "",'BackEnd Table'!HG18)</f>
        <v/>
      </c>
      <c r="DY15" s="22" t="str">
        <f>IF('BackEnd Table'!HH18="", "",'BackEnd Table'!HH18)</f>
        <v/>
      </c>
      <c r="DZ15" s="22" t="str">
        <f>IF('BackEnd Table'!GF18="", "",'BackEnd Table'!GF18)</f>
        <v/>
      </c>
      <c r="EA15" s="22" t="str">
        <f>IF('BackEnd Table'!GG18="", "",'BackEnd Table'!GG18)</f>
        <v/>
      </c>
      <c r="EB15" s="22" t="str">
        <f>IF('BackEnd Table'!GI18="", "",'BackEnd Table'!GI18)</f>
        <v/>
      </c>
      <c r="EC15" s="22" t="str">
        <f>IF('BackEnd Table'!MC18="", "",'BackEnd Table'!MC18)</f>
        <v/>
      </c>
      <c r="ED15" s="22" t="str">
        <f>IF('BackEnd Table'!MD18="", "",'BackEnd Table'!MD18)</f>
        <v/>
      </c>
      <c r="EE15" s="22" t="str">
        <f>IF('BackEnd Table'!ME18="", "",'BackEnd Table'!ME18)</f>
        <v/>
      </c>
      <c r="EF15" s="22" t="str">
        <f>IF('BackEnd Table'!HK18="", "",'BackEnd Table'!HK18)</f>
        <v/>
      </c>
      <c r="EG15" s="22" t="str">
        <f>IF('BackEnd Table'!HM18="", "",'BackEnd Table'!HM18)</f>
        <v/>
      </c>
      <c r="EH15" s="22" t="str">
        <f>IF('BackEnd Table'!HN18="", "",'BackEnd Table'!HN18)</f>
        <v/>
      </c>
      <c r="EI15" s="22" t="str">
        <f>IF('BackEnd Table'!HP18="", "",'BackEnd Table'!HP18)</f>
        <v/>
      </c>
      <c r="EJ15" s="22" t="str">
        <f>IF('BackEnd Table'!ML18="", "",'BackEnd Table'!ML18)</f>
        <v/>
      </c>
      <c r="EK15" s="22" t="str">
        <f>IF('BackEnd Table'!MM18="", "",'BackEnd Table'!MM18)</f>
        <v/>
      </c>
      <c r="EL15" s="22" t="str">
        <f>IF('BackEnd Table'!MN18="", "",'BackEnd Table'!MN18)</f>
        <v/>
      </c>
      <c r="EM15" s="22" t="str">
        <f>IF('BackEnd Table'!MO18="", "",'BackEnd Table'!MO18)</f>
        <v/>
      </c>
      <c r="EN15" s="22" t="str">
        <f>IF('BackEnd Table'!MP18="", "",'BackEnd Table'!MP18)</f>
        <v/>
      </c>
      <c r="EO15" s="22" t="str">
        <f>IF('BackEnd Table'!MQ18="", "",'BackEnd Table'!MQ18)</f>
        <v/>
      </c>
      <c r="EP15" s="22" t="str">
        <f>IF('BackEnd Table'!HR18="", "",'BackEnd Table'!HR18)</f>
        <v>Interested</v>
      </c>
      <c r="EQ15" s="22" t="str">
        <f>IF('BackEnd Table'!HS18="", "",'BackEnd Table'!HS18)</f>
        <v>Do Not Seek Info</v>
      </c>
      <c r="ER15" s="22" t="str">
        <f>IF('BackEnd Table'!HT18="", "",'BackEnd Table'!HT18)</f>
        <v>Do Not Understand</v>
      </c>
      <c r="ES15" s="22" t="str">
        <f>IF('BackEnd Table'!HU18="", "",'BackEnd Table'!HU18)</f>
        <v>Interested, Do Not Seek Info</v>
      </c>
      <c r="ET15" s="22" t="str">
        <f>IF('BackEnd Table'!HV18="", "",'BackEnd Table'!HV18)</f>
        <v>Interested, Do Not Seek Info</v>
      </c>
      <c r="EU15" s="22">
        <f>IF('BackEnd Table'!HW18="", "",'BackEnd Table'!HW18)</f>
        <v>4</v>
      </c>
      <c r="EV15" s="22">
        <f>IF('BackEnd Table'!HX18="", "",'BackEnd Table'!HX18)</f>
        <v>6</v>
      </c>
      <c r="EW15" s="22">
        <f>IF('BackEnd Table'!HY18="", "",'BackEnd Table'!HY18)</f>
        <v>4</v>
      </c>
      <c r="EX15" s="22">
        <f>IF('BackEnd Table'!HZ18="", "",'BackEnd Table'!HZ18)</f>
        <v>6</v>
      </c>
      <c r="EY15" s="22">
        <f>IF('BackEnd Table'!IA18="", "",'BackEnd Table'!IA18)</f>
        <v>5</v>
      </c>
      <c r="EZ15" s="22" t="str">
        <f>IF('BackEnd Table'!IC18="", "",'BackEnd Table'!IC18)</f>
        <v>Forensics</v>
      </c>
      <c r="FA15" s="22" t="str">
        <f>IF('BackEnd Table'!ID18="", "",'BackEnd Table'!ID18)</f>
        <v/>
      </c>
      <c r="FB15" s="22" t="str">
        <f>IF('BackEnd Table'!IE18="", "",'BackEnd Table'!IE18)</f>
        <v/>
      </c>
      <c r="FC15" s="22" t="str">
        <f>IF('BackEnd Table'!IF18="", "",'BackEnd Table'!IF18)</f>
        <v/>
      </c>
      <c r="FD15" s="22" t="str">
        <f>IF('BackEnd Table'!IG18="", "",'BackEnd Table'!IG18)</f>
        <v>LOTE</v>
      </c>
      <c r="FE15" s="22" t="str">
        <f>IF('BackEnd Table'!IH18="", "",'BackEnd Table'!IH18)</f>
        <v/>
      </c>
      <c r="FF15" s="22" t="str">
        <f>IF('BackEnd Table'!II18="", "",'BackEnd Table'!II18)</f>
        <v>Sport</v>
      </c>
      <c r="FG15" s="22" t="str">
        <f>IF('BackEnd Table'!IJ18="", "",'BackEnd Table'!IJ18)</f>
        <v/>
      </c>
      <c r="FH15" s="22">
        <f>IF('BackEnd Table'!IK18="", "",'BackEnd Table'!IK18)</f>
        <v>2</v>
      </c>
      <c r="FI15" s="22">
        <f>IF('BackEnd Table'!IL18="", "",'BackEnd Table'!IL18)</f>
        <v>3</v>
      </c>
      <c r="FJ15" s="22">
        <f>IF('BackEnd Table'!IM18="", "",'BackEnd Table'!IM18)</f>
        <v>4</v>
      </c>
      <c r="FK15" s="22">
        <f>IF('BackEnd Table'!IN18="", "",'BackEnd Table'!IN18)</f>
        <v>7</v>
      </c>
      <c r="FL15" s="22">
        <f t="shared" si="2"/>
        <v>3.5</v>
      </c>
      <c r="FM15" s="22" t="str">
        <f>IF('BackEnd Table'!IS18="", "",'BackEnd Table'!IS18)</f>
        <v>Evidence</v>
      </c>
      <c r="FN15" s="22" t="str">
        <f>IF('BackEnd Table'!IT18="", "",'BackEnd Table'!IT18)</f>
        <v>Other</v>
      </c>
      <c r="FO15" s="22" t="str">
        <f>IF('BackEnd Table'!IU18="", "",'BackEnd Table'!IU18)</f>
        <v/>
      </c>
      <c r="FP15" s="22" t="str">
        <f>IF('BackEnd Table'!IV18="", "",'BackEnd Table'!IV18)</f>
        <v/>
      </c>
      <c r="FQ15" s="22" t="str">
        <f>IF('BackEnd Table'!JQ18="", "",'BackEnd Table'!JQ18)</f>
        <v/>
      </c>
      <c r="FR15" s="22" t="str">
        <f>IF('BackEnd Table'!JR18="", "",'BackEnd Table'!JR18)</f>
        <v>Yes</v>
      </c>
      <c r="FS15" s="22" t="str">
        <f>IF('BackEnd Table'!JS18="", "",'BackEnd Table'!JS18)</f>
        <v/>
      </c>
      <c r="FT15" s="22" t="str">
        <f>IF('BackEnd Table'!JT18="", "",'BackEnd Table'!JT18)</f>
        <v>Yes</v>
      </c>
      <c r="FU15" s="22" t="str">
        <f>IF('BackEnd Table'!JU18="", "",'BackEnd Table'!JU18)</f>
        <v>Yes</v>
      </c>
      <c r="FV15" s="22" t="str">
        <f>IF('BackEnd Table'!JV18="", "",'BackEnd Table'!JV18)</f>
        <v/>
      </c>
      <c r="FW15" s="22" t="str">
        <f>IF('BackEnd Table'!JW18="", "",'BackEnd Table'!JW18)</f>
        <v/>
      </c>
      <c r="FX15" s="22" t="str">
        <f>IF('BackEnd Table'!JX18="", "",'BackEnd Table'!JX18)</f>
        <v/>
      </c>
      <c r="FY15" s="22" t="str">
        <f>IF('BackEnd Table'!JY18="", "",'BackEnd Table'!JY18)</f>
        <v/>
      </c>
      <c r="FZ15" s="22" t="str">
        <f>IF('BackEnd Table'!KA18="", "",'BackEnd Table'!KA18)</f>
        <v>Other</v>
      </c>
      <c r="GA15" s="22" t="str">
        <f>IF('BackEnd Table'!KC18="", "",'BackEnd Table'!KC18)</f>
        <v>Hands on experiments</v>
      </c>
      <c r="GB15" s="22" t="str">
        <f>IF('BackEnd Table'!MS18="", "",'BackEnd Table'!MS18)</f>
        <v/>
      </c>
      <c r="GC15" s="22" t="str">
        <f>IF('BackEnd Table'!MU18="", "",'BackEnd Table'!MU18)</f>
        <v/>
      </c>
      <c r="GD15" s="22" t="str">
        <f>IF('BackEnd Table'!MW18="", "",'BackEnd Table'!MW18)</f>
        <v/>
      </c>
      <c r="GE15" s="22" t="str">
        <f>IF('BackEnd Table'!KF18="", "",'BackEnd Table'!KF18)</f>
        <v/>
      </c>
      <c r="GF15" s="22" t="str">
        <f>IF('BackEnd Table'!KH18="", "",'BackEnd Table'!KH18)</f>
        <v/>
      </c>
      <c r="GG15" s="22" t="str">
        <f>IF('BackEnd Table'!KI18="", "",'BackEnd Table'!KI18)</f>
        <v/>
      </c>
      <c r="GH15" s="22" t="str">
        <f>IF('BackEnd Table'!KJ18="", "",'BackEnd Table'!KJ18)</f>
        <v/>
      </c>
      <c r="GI15" s="22" t="str">
        <f>IF('BackEnd Table'!KK18="", "",'BackEnd Table'!KK18)</f>
        <v/>
      </c>
      <c r="GJ15" s="22" t="str">
        <f>IF('BackEnd Table'!KL18="", "",'BackEnd Table'!KL18)</f>
        <v/>
      </c>
      <c r="GK15" s="22" t="str">
        <f>IF('BackEnd Table'!KM18="", "",'BackEnd Table'!KM18)</f>
        <v/>
      </c>
      <c r="GL15" s="22" t="str">
        <f>IF('BackEnd Table'!KO18="", "",'BackEnd Table'!KO18)</f>
        <v/>
      </c>
      <c r="GM15" s="22" t="str">
        <f>IF('BackEnd Table'!KP18="", "",'BackEnd Table'!KP18)</f>
        <v/>
      </c>
      <c r="GN15" s="22" t="str">
        <f>IF('BackEnd Table'!KQ18="", "",'BackEnd Table'!KQ18)</f>
        <v/>
      </c>
      <c r="GO15" s="22" t="str">
        <f>IF('BackEnd Table'!KR18="", "",'BackEnd Table'!KR18)</f>
        <v/>
      </c>
      <c r="GP15" s="22" t="str">
        <f>IF('BackEnd Table'!KS18="", "",'BackEnd Table'!KS18)</f>
        <v/>
      </c>
      <c r="GQ15" s="22" t="str">
        <f>IF('BackEnd Table'!KT18="", "",'BackEnd Table'!KT18)</f>
        <v/>
      </c>
      <c r="GR15" s="22" t="str">
        <f>IF('BackEnd Table'!KU18="", "",'BackEnd Table'!KU18)</f>
        <v/>
      </c>
      <c r="GS15" s="22" t="str">
        <f>IF('BackEnd Table'!KY18="", "",'BackEnd Table'!KY18)</f>
        <v/>
      </c>
      <c r="GT15" s="22" t="str">
        <f>IF('BackEnd Table'!LA18="", "",'BackEnd Table'!LA18)</f>
        <v/>
      </c>
    </row>
    <row r="16" spans="1:202">
      <c r="A16" s="22" t="str">
        <f>IF('BackEnd Table'!E19="", "",'BackEnd Table'!E19)</f>
        <v>FF-EC-12</v>
      </c>
      <c r="B16" s="22" t="str">
        <f>IF('BackEnd Table'!A19="", "",'BackEnd Table'!A19)</f>
        <v>Forensic Frenzy</v>
      </c>
      <c r="C16" s="22" t="str">
        <f>IF('BackEnd Table'!B19="", "",'BackEnd Table'!B19)</f>
        <v>Emmaus College</v>
      </c>
      <c r="D16" s="22">
        <f>IF('BackEnd Table'!C19="", "",'BackEnd Table'!C19)</f>
        <v>12</v>
      </c>
      <c r="E16" s="22">
        <f>IF('BackEnd Table'!F19="", "",'BackEnd Table'!F19)</f>
        <v>8</v>
      </c>
      <c r="F16" s="22">
        <f>IF('BackEnd Table'!G19="", "",'BackEnd Table'!G19)</f>
        <v>1</v>
      </c>
      <c r="G16" s="22">
        <f>IF('BackEnd Table'!H19="", "",'BackEnd Table'!H19)</f>
        <v>1996</v>
      </c>
      <c r="H16" s="22" t="str">
        <f>IF('BackEnd Table'!I19="", "",'BackEnd Table'!I19)</f>
        <v/>
      </c>
      <c r="I16" s="22" t="str">
        <f>IF('BackEnd Table'!J19="", "",'BackEnd Table'!J19)</f>
        <v>Male</v>
      </c>
      <c r="J16" s="22" t="str">
        <f>IF('BackEnd Table'!K19="", "",'BackEnd Table'!K19)</f>
        <v>Yes</v>
      </c>
      <c r="K16" s="22" t="str">
        <f>IF('BackEnd Table'!L19="", "",'BackEnd Table'!L19)</f>
        <v/>
      </c>
      <c r="L16" s="22">
        <f>IF('BackEnd Table'!M19="", "",'BackEnd Table'!M19)</f>
        <v>4</v>
      </c>
      <c r="M16" s="22">
        <f>IF('BackEnd Table'!N19="", "",'BackEnd Table'!N19)</f>
        <v>3</v>
      </c>
      <c r="N16" s="22">
        <f>IF('BackEnd Table'!O19="", "",'BackEnd Table'!O19)</f>
        <v>5</v>
      </c>
      <c r="O16" s="22">
        <f>IF('BackEnd Table'!P19="", "",'BackEnd Table'!P19)</f>
        <v>6</v>
      </c>
      <c r="P16" s="22">
        <f>IF('BackEnd Table'!Q19="", "",'BackEnd Table'!Q19)</f>
        <v>4</v>
      </c>
      <c r="Q16" s="22">
        <f>IF('BackEnd Table'!R19="", "",'BackEnd Table'!R19)</f>
        <v>3</v>
      </c>
      <c r="R16" s="22">
        <f>IF('BackEnd Table'!S19="", "",'BackEnd Table'!S19)</f>
        <v>5</v>
      </c>
      <c r="S16" s="22">
        <f>IF('BackEnd Table'!T19="", "",'BackEnd Table'!T19)</f>
        <v>4</v>
      </c>
      <c r="T16" s="22">
        <f>IF('BackEnd Table'!U19="", "",'BackEnd Table'!U19)</f>
        <v>4</v>
      </c>
      <c r="U16" s="22">
        <f t="shared" si="0"/>
        <v>4.5</v>
      </c>
      <c r="V16" s="22" t="str">
        <f>IF('BackEnd Table'!V19="", "",'BackEnd Table'!V19)</f>
        <v>Business</v>
      </c>
      <c r="W16" s="22" t="str">
        <f>IF('BackEnd Table'!W19="", "",'BackEnd Table'!W19)</f>
        <v>Health</v>
      </c>
      <c r="X16" s="22" t="str">
        <f>IF('BackEnd Table'!X19="", "",'BackEnd Table'!X19)</f>
        <v>Education</v>
      </c>
      <c r="Y16" s="22" t="str">
        <f>IF('BackEnd Table'!Y19="", "",'BackEnd Table'!Y19)</f>
        <v/>
      </c>
      <c r="Z16" s="22" t="str">
        <f>IF('BackEnd Table'!Z19="", "",'BackEnd Table'!Z19)</f>
        <v>Construction</v>
      </c>
      <c r="AA16" s="22" t="str">
        <f>IF('BackEnd Table'!AA19="", "",'BackEnd Table'!AA19)</f>
        <v>Tradesperson</v>
      </c>
      <c r="AB16" s="22" t="str">
        <f>IF('BackEnd Table'!AB19="", "",'BackEnd Table'!AB19)</f>
        <v/>
      </c>
      <c r="AC16" s="22" t="str">
        <f>IF('BackEnd Table'!AC19="", "",'BackEnd Table'!AC19)</f>
        <v/>
      </c>
      <c r="AD16" s="22" t="str">
        <f>IF('BackEnd Table'!AH19="", "",'BackEnd Table'!AH19)</f>
        <v>Evidence</v>
      </c>
      <c r="AE16" s="22" t="str">
        <f>IF('BackEnd Table'!AI19="", "",'BackEnd Table'!AI19)</f>
        <v>Solving/Investigating Crimes</v>
      </c>
      <c r="AF16" s="22" t="str">
        <f>IF('BackEnd Table'!AJ19="", "",'BackEnd Table'!AJ19)</f>
        <v/>
      </c>
      <c r="AG16" s="22" t="str">
        <f>IF('BackEnd Table'!AK19="", "",'BackEnd Table'!AK19)</f>
        <v/>
      </c>
      <c r="AH16" s="22" t="str">
        <f>IF('BackEnd Table'!AM19="", "",'BackEnd Table'!AM19)</f>
        <v>Study evidence/crime scenes</v>
      </c>
      <c r="AI16" s="22" t="str">
        <f>IF('BackEnd Table'!AN19="", "",'BackEnd Table'!AN19)</f>
        <v/>
      </c>
      <c r="AJ16" s="22" t="str">
        <f>IF('BackEnd Table'!AO19="", "",'BackEnd Table'!AO19)</f>
        <v/>
      </c>
      <c r="AK16" s="22" t="str">
        <f>IF('BackEnd Table'!AP19="", "",'BackEnd Table'!AP19)</f>
        <v/>
      </c>
      <c r="AL16" s="22" t="str">
        <f>IF('BackEnd Table'!AR19="", "",'BackEnd Table'!AR19)</f>
        <v>Other</v>
      </c>
      <c r="AM16" s="22" t="str">
        <f>IF('BackEnd Table'!AS19="", "",'BackEnd Table'!AS19)</f>
        <v/>
      </c>
      <c r="AN16" s="22" t="str">
        <f>IF('BackEnd Table'!AT19="", "",'BackEnd Table'!AT19)</f>
        <v/>
      </c>
      <c r="AO16" s="22" t="str">
        <f>IF('BackEnd Table'!AU19="", "",'BackEnd Table'!AU19)</f>
        <v/>
      </c>
      <c r="AP16" s="22" t="str">
        <f>IF('BackEnd Table'!AW19="", "",'BackEnd Table'!AW19)</f>
        <v>Murders</v>
      </c>
      <c r="AQ16" s="22" t="str">
        <f>IF('BackEnd Table'!AX19="", "",'BackEnd Table'!AX19)</f>
        <v/>
      </c>
      <c r="AR16" s="22" t="str">
        <f>IF('BackEnd Table'!AY19="", "",'BackEnd Table'!AY19)</f>
        <v>Robbery</v>
      </c>
      <c r="AS16" s="22" t="str">
        <f>IF('BackEnd Table'!AZ19="", "",'BackEnd Table'!AZ19)</f>
        <v/>
      </c>
      <c r="AT16" s="22" t="str">
        <f>IF('BackEnd Table'!BB19="", "",'BackEnd Table'!BB19)</f>
        <v/>
      </c>
      <c r="AU16" s="22" t="str">
        <f>IF('BackEnd Table'!BC19="", "",'BackEnd Table'!BC19)</f>
        <v/>
      </c>
      <c r="AV16" s="22" t="str">
        <f>IF('BackEnd Table'!BD19="", "",'BackEnd Table'!BD19)</f>
        <v/>
      </c>
      <c r="AW16" s="22" t="str">
        <f>IF('BackEnd Table'!BE19="", "",'BackEnd Table'!BE19)</f>
        <v/>
      </c>
      <c r="AX16" s="22" t="str">
        <f>IF('BackEnd Table'!BL19="", "",'BackEnd Table'!BL19)</f>
        <v/>
      </c>
      <c r="AY16" s="22" t="str">
        <f>IF('BackEnd Table'!BN19="", "",'BackEnd Table'!BN19)</f>
        <v/>
      </c>
      <c r="AZ16" s="22" t="str">
        <f>IF('BackEnd Table'!BO19="", "",'BackEnd Table'!BO19)</f>
        <v/>
      </c>
      <c r="BA16" s="22" t="str">
        <f>IF('BackEnd Table'!BP19="", "",'BackEnd Table'!BP19)</f>
        <v/>
      </c>
      <c r="BB16" s="22" t="str">
        <f>IF('BackEnd Table'!BQ19="", "",'BackEnd Table'!BQ19)</f>
        <v/>
      </c>
      <c r="BC16" s="22" t="str">
        <f>IF('BackEnd Table'!BS19="", "",'BackEnd Table'!BS19)</f>
        <v/>
      </c>
      <c r="BD16" s="22" t="str">
        <f>IF('BackEnd Table'!BT19="", "",'BackEnd Table'!BT19)</f>
        <v/>
      </c>
      <c r="BE16" s="22" t="str">
        <f>IF('BackEnd Table'!BU19="", "",'BackEnd Table'!BU19)</f>
        <v/>
      </c>
      <c r="BF16" s="22" t="str">
        <f>IF('BackEnd Table'!BV19="", "",'BackEnd Table'!BV19)</f>
        <v/>
      </c>
      <c r="BG16" s="22" t="str">
        <f>IF('BackEnd Table'!BW19="", "",'BackEnd Table'!BW19)</f>
        <v/>
      </c>
      <c r="BH16" s="22" t="str">
        <f>IF('BackEnd Table'!BX19="", "",'BackEnd Table'!BX19)</f>
        <v/>
      </c>
      <c r="BI16" s="22" t="str">
        <f>IF('BackEnd Table'!BY19="", "",'BackEnd Table'!BY19)</f>
        <v/>
      </c>
      <c r="BJ16" s="22" t="str">
        <f>IF('BackEnd Table'!BZ19="", "",'BackEnd Table'!BZ19)</f>
        <v/>
      </c>
      <c r="BK16" s="22" t="str">
        <f>IF('BackEnd Table'!CA19="", "",'BackEnd Table'!CA19)</f>
        <v/>
      </c>
      <c r="BL16" s="22" t="str">
        <f>IF('BackEnd Table'!CB19="", "",'BackEnd Table'!CB19)</f>
        <v/>
      </c>
      <c r="BM16" s="22" t="str">
        <f>IF('BackEnd Table'!CC19="", "",'BackEnd Table'!CC19)</f>
        <v/>
      </c>
      <c r="BN16" s="22" t="str">
        <f>IF('BackEnd Table'!CD19="", "",'BackEnd Table'!CD19)</f>
        <v/>
      </c>
      <c r="BO16" s="22" t="str">
        <f>IF('BackEnd Table'!CE19="", "",'BackEnd Table'!CE19)</f>
        <v/>
      </c>
      <c r="BP16" s="22" t="str">
        <f>IF('BackEnd Table'!CF19="", "",'BackEnd Table'!CF19)</f>
        <v/>
      </c>
      <c r="BQ16" s="22" t="str">
        <f>IF('BackEnd Table'!CG19="", "",'BackEnd Table'!CG19)</f>
        <v/>
      </c>
      <c r="BR16" s="22" t="str">
        <f>IF('BackEnd Table'!CH19="", "",'BackEnd Table'!CH19)</f>
        <v/>
      </c>
      <c r="BS16" s="22" t="str">
        <f>IF('BackEnd Table'!CI19="", "",'BackEnd Table'!CI19)</f>
        <v/>
      </c>
      <c r="BT16" s="22" t="str">
        <f>IF('BackEnd Table'!CJ19="", "",'BackEnd Table'!CJ19)</f>
        <v/>
      </c>
      <c r="BU16" s="22" t="str">
        <f>IF('BackEnd Table'!CK19="", "",'BackEnd Table'!CK19)</f>
        <v/>
      </c>
      <c r="BV16" s="22" t="str">
        <f>IF('BackEnd Table'!CL19="", "",'BackEnd Table'!CL19)</f>
        <v/>
      </c>
      <c r="BW16" s="22" t="str">
        <f>IF('BackEnd Table'!CM19="", "",'BackEnd Table'!CM19)</f>
        <v/>
      </c>
      <c r="BX16" s="22" t="str">
        <f>IF('BackEnd Table'!CP19="", "",'BackEnd Table'!CP19)</f>
        <v/>
      </c>
      <c r="BY16" s="22" t="str">
        <f>IF('BackEnd Table'!CR19="", "",'BackEnd Table'!CR19)</f>
        <v/>
      </c>
      <c r="BZ16" s="22" t="str">
        <f>IF('BackEnd Table'!CT19="", "",'BackEnd Table'!CT19)</f>
        <v>Agree</v>
      </c>
      <c r="CA16" s="22" t="str">
        <f>IF('BackEnd Table'!CV19="", "",'BackEnd Table'!CV19)</f>
        <v>Other</v>
      </c>
      <c r="CB16" s="22" t="str">
        <f>IF('BackEnd Table'!CW19="", "",'BackEnd Table'!CW19)</f>
        <v>LOTE</v>
      </c>
      <c r="CC16" s="22" t="str">
        <f>IF('BackEnd Table'!CX19="", "",'BackEnd Table'!CX19)</f>
        <v>Mathematics</v>
      </c>
      <c r="CD16" s="22" t="str">
        <f>IF('BackEnd Table'!CY19="", "",'BackEnd Table'!CY19)</f>
        <v/>
      </c>
      <c r="CE16" s="22" t="str">
        <f>IF('BackEnd Table'!CZ19="", "",'BackEnd Table'!CZ19)</f>
        <v/>
      </c>
      <c r="CF16" s="22" t="str">
        <f>IF('BackEnd Table'!DA19="", "",'BackEnd Table'!DA19)</f>
        <v/>
      </c>
      <c r="CG16" s="22" t="str">
        <f>IF('BackEnd Table'!DB19="", "",'BackEnd Table'!DB19)</f>
        <v/>
      </c>
      <c r="CH16" s="22">
        <f>IF('BackEnd Table'!DC19="", "",'BackEnd Table'!DC19)</f>
        <v>5</v>
      </c>
      <c r="CI16" s="22">
        <f>IF('BackEnd Table'!DD19="", "",'BackEnd Table'!DD19)</f>
        <v>4</v>
      </c>
      <c r="CJ16" s="22">
        <f>IF('BackEnd Table'!DE19="", "",'BackEnd Table'!DE19)</f>
        <v>6</v>
      </c>
      <c r="CK16" s="22">
        <f>IF('BackEnd Table'!DF19="", "",'BackEnd Table'!DF19)</f>
        <v>7</v>
      </c>
      <c r="CL16" s="22">
        <f>IF('BackEnd Table'!DG19="", "",'BackEnd Table'!DG19)</f>
        <v>5</v>
      </c>
      <c r="CM16" s="22">
        <f>IF('BackEnd Table'!DH19="", "",'BackEnd Table'!DH19)</f>
        <v>0</v>
      </c>
      <c r="CN16" s="22">
        <f>IF('BackEnd Table'!DI19="", "",'BackEnd Table'!DI19)</f>
        <v>0</v>
      </c>
      <c r="CO16" s="22">
        <f>IF('BackEnd Table'!DJ19="", "",'BackEnd Table'!DJ19)</f>
        <v>0</v>
      </c>
      <c r="CP16" s="22">
        <f>IF('BackEnd Table'!DK19="", "",'BackEnd Table'!DK19)</f>
        <v>0</v>
      </c>
      <c r="CQ16" s="22">
        <f>IF('BackEnd Table'!DL19="", "",'BackEnd Table'!DL19)</f>
        <v>5</v>
      </c>
      <c r="CR16" s="22">
        <f>IF('BackEnd Table'!DM19="", "",'BackEnd Table'!DM19)</f>
        <v>3</v>
      </c>
      <c r="CS16" s="22">
        <f>IF('BackEnd Table'!DN19="", "",'BackEnd Table'!DN19)</f>
        <v>3</v>
      </c>
      <c r="CT16" s="22">
        <f>IF('BackEnd Table'!DO19="", "",'BackEnd Table'!DO19)</f>
        <v>5</v>
      </c>
      <c r="CU16" s="22">
        <f>IF('BackEnd Table'!DP19="", "",'BackEnd Table'!DP19)</f>
        <v>6</v>
      </c>
      <c r="CV16" s="22">
        <f>IF('BackEnd Table'!DQ19="", "",'BackEnd Table'!DQ19)</f>
        <v>4</v>
      </c>
      <c r="CW16" s="22">
        <f>IF('BackEnd Table'!DR19="", "",'BackEnd Table'!DR19)</f>
        <v>4</v>
      </c>
      <c r="CX16" s="22">
        <f>IF('BackEnd Table'!DS19="", "",'BackEnd Table'!DS19)</f>
        <v>3</v>
      </c>
      <c r="CY16" s="22">
        <f>IF('BackEnd Table'!DT19="", "",'BackEnd Table'!DT19)</f>
        <v>5</v>
      </c>
      <c r="CZ16" s="22">
        <f t="shared" si="1"/>
        <v>4.25</v>
      </c>
      <c r="DA16" s="22" t="str">
        <f>IF('BackEnd Table'!DU19="", "",'BackEnd Table'!DU19)</f>
        <v>No</v>
      </c>
      <c r="DB16" s="22" t="str">
        <f>IF('BackEnd Table'!DV19="", "",'BackEnd Table'!DV19)</f>
        <v>lote</v>
      </c>
      <c r="DC16" s="22" t="str">
        <f>IF('BackEnd Table'!DW19="", "",'BackEnd Table'!DW19)</f>
        <v/>
      </c>
      <c r="DD16" s="22" t="str">
        <f>IF('BackEnd Table'!DX19="", "",'BackEnd Table'!DX19)</f>
        <v/>
      </c>
      <c r="DE16" s="22" t="str">
        <f>IF('BackEnd Table'!LC19="", "",'BackEnd Table'!LC19)</f>
        <v>Other</v>
      </c>
      <c r="DF16" s="22" t="str">
        <f>IF('BackEnd Table'!LD19="", "",'BackEnd Table'!LD19)</f>
        <v>Nothing</v>
      </c>
      <c r="DG16" s="22" t="str">
        <f>IF('BackEnd Table'!GL19="", "",'BackEnd Table'!GL19)</f>
        <v/>
      </c>
      <c r="DH16" s="22" t="str">
        <f>IF('BackEnd Table'!GM19="", "",'BackEnd Table'!GM19)</f>
        <v/>
      </c>
      <c r="DI16" s="22" t="str">
        <f>IF('BackEnd Table'!GN19="", "",'BackEnd Table'!GN19)</f>
        <v/>
      </c>
      <c r="DJ16" s="22" t="str">
        <f>IF('BackEnd Table'!GO19="", "",'BackEnd Table'!GO19)</f>
        <v/>
      </c>
      <c r="DK16" s="22" t="str">
        <f>IF('BackEnd Table'!GQ19="", "",'BackEnd Table'!GQ19)</f>
        <v/>
      </c>
      <c r="DL16" s="22" t="str">
        <f>IF('BackEnd Table'!GR19="", "",'BackEnd Table'!GR19)</f>
        <v/>
      </c>
      <c r="DM16" s="22" t="str">
        <f>IF('BackEnd Table'!GS19="", "",'BackEnd Table'!GS19)</f>
        <v/>
      </c>
      <c r="DN16" s="22" t="str">
        <f>IF('BackEnd Table'!GT19="", "",'BackEnd Table'!GT19)</f>
        <v/>
      </c>
      <c r="DO16" s="22" t="str">
        <f>IF('BackEnd Table'!GW19="", "",'BackEnd Table'!GW19)</f>
        <v/>
      </c>
      <c r="DP16" s="22" t="str">
        <f>IF('BackEnd Table'!GY19="", "",'BackEnd Table'!GY19)</f>
        <v/>
      </c>
      <c r="DQ16" s="22" t="str">
        <f>IF('BackEnd Table'!GZ19="", "",'BackEnd Table'!GZ19)</f>
        <v/>
      </c>
      <c r="DR16" s="22" t="str">
        <f>IF('BackEnd Table'!HA19="", "",'BackEnd Table'!HA19)</f>
        <v/>
      </c>
      <c r="DS16" s="22" t="str">
        <f>IF('BackEnd Table'!HB19="", "",'BackEnd Table'!HB19)</f>
        <v/>
      </c>
      <c r="DT16" s="22" t="str">
        <f>IF('BackEnd Table'!HC19="", "",'BackEnd Table'!HC19)</f>
        <v/>
      </c>
      <c r="DU16" s="22" t="str">
        <f>IF('BackEnd Table'!HD19="", "",'BackEnd Table'!HD19)</f>
        <v/>
      </c>
      <c r="DV16" s="22" t="str">
        <f>IF('BackEnd Table'!HE19="", "",'BackEnd Table'!HE19)</f>
        <v/>
      </c>
      <c r="DW16" s="22" t="str">
        <f>IF('BackEnd Table'!HF19="", "",'BackEnd Table'!HF19)</f>
        <v/>
      </c>
      <c r="DX16" s="22" t="str">
        <f>IF('BackEnd Table'!HG19="", "",'BackEnd Table'!HG19)</f>
        <v/>
      </c>
      <c r="DY16" s="22" t="str">
        <f>IF('BackEnd Table'!HH19="", "",'BackEnd Table'!HH19)</f>
        <v/>
      </c>
      <c r="DZ16" s="22" t="str">
        <f>IF('BackEnd Table'!GF19="", "",'BackEnd Table'!GF19)</f>
        <v/>
      </c>
      <c r="EA16" s="22" t="str">
        <f>IF('BackEnd Table'!GG19="", "",'BackEnd Table'!GG19)</f>
        <v/>
      </c>
      <c r="EB16" s="22" t="str">
        <f>IF('BackEnd Table'!GI19="", "",'BackEnd Table'!GI19)</f>
        <v/>
      </c>
      <c r="EC16" s="22" t="str">
        <f>IF('BackEnd Table'!MC19="", "",'BackEnd Table'!MC19)</f>
        <v/>
      </c>
      <c r="ED16" s="22" t="str">
        <f>IF('BackEnd Table'!MD19="", "",'BackEnd Table'!MD19)</f>
        <v/>
      </c>
      <c r="EE16" s="22" t="str">
        <f>IF('BackEnd Table'!ME19="", "",'BackEnd Table'!ME19)</f>
        <v/>
      </c>
      <c r="EF16" s="22" t="str">
        <f>IF('BackEnd Table'!HK19="", "",'BackEnd Table'!HK19)</f>
        <v/>
      </c>
      <c r="EG16" s="22" t="str">
        <f>IF('BackEnd Table'!HM19="", "",'BackEnd Table'!HM19)</f>
        <v/>
      </c>
      <c r="EH16" s="22" t="str">
        <f>IF('BackEnd Table'!HN19="", "",'BackEnd Table'!HN19)</f>
        <v/>
      </c>
      <c r="EI16" s="22" t="str">
        <f>IF('BackEnd Table'!HP19="", "",'BackEnd Table'!HP19)</f>
        <v/>
      </c>
      <c r="EJ16" s="22" t="str">
        <f>IF('BackEnd Table'!ML19="", "",'BackEnd Table'!ML19)</f>
        <v/>
      </c>
      <c r="EK16" s="22" t="str">
        <f>IF('BackEnd Table'!MM19="", "",'BackEnd Table'!MM19)</f>
        <v/>
      </c>
      <c r="EL16" s="22" t="str">
        <f>IF('BackEnd Table'!MN19="", "",'BackEnd Table'!MN19)</f>
        <v/>
      </c>
      <c r="EM16" s="22" t="str">
        <f>IF('BackEnd Table'!MO19="", "",'BackEnd Table'!MO19)</f>
        <v/>
      </c>
      <c r="EN16" s="22" t="str">
        <f>IF('BackEnd Table'!MP19="", "",'BackEnd Table'!MP19)</f>
        <v/>
      </c>
      <c r="EO16" s="22" t="str">
        <f>IF('BackEnd Table'!MQ19="", "",'BackEnd Table'!MQ19)</f>
        <v/>
      </c>
      <c r="EP16" s="22" t="str">
        <f>IF('BackEnd Table'!HR19="", "",'BackEnd Table'!HR19)</f>
        <v>Neutral</v>
      </c>
      <c r="EQ16" s="22" t="str">
        <f>IF('BackEnd Table'!HS19="", "",'BackEnd Table'!HS19)</f>
        <v>Do Not Seek Info</v>
      </c>
      <c r="ER16" s="22" t="str">
        <f>IF('BackEnd Table'!HT19="", "",'BackEnd Table'!HT19)</f>
        <v>Do Understand</v>
      </c>
      <c r="ES16" s="22" t="str">
        <f>IF('BackEnd Table'!HU19="", "",'BackEnd Table'!HU19)</f>
        <v>Neutral, do not seek info</v>
      </c>
      <c r="ET16" s="22" t="str">
        <f>IF('BackEnd Table'!HV19="", "",'BackEnd Table'!HV19)</f>
        <v>Neutral and do not seek info</v>
      </c>
      <c r="EU16" s="22">
        <f>IF('BackEnd Table'!HW19="", "",'BackEnd Table'!HW19)</f>
        <v>5</v>
      </c>
      <c r="EV16" s="22">
        <f>IF('BackEnd Table'!HX19="", "",'BackEnd Table'!HX19)</f>
        <v>3</v>
      </c>
      <c r="EW16" s="22">
        <f>IF('BackEnd Table'!HY19="", "",'BackEnd Table'!HY19)</f>
        <v>2</v>
      </c>
      <c r="EX16" s="22">
        <f>IF('BackEnd Table'!HZ19="", "",'BackEnd Table'!HZ19)</f>
        <v>6</v>
      </c>
      <c r="EY16" s="22">
        <f>IF('BackEnd Table'!IA19="", "",'BackEnd Table'!IA19)</f>
        <v>4</v>
      </c>
      <c r="EZ16" s="22" t="str">
        <f>IF('BackEnd Table'!IC19="", "",'BackEnd Table'!IC19)</f>
        <v>Other</v>
      </c>
      <c r="FA16" s="22" t="str">
        <f>IF('BackEnd Table'!ID19="", "",'BackEnd Table'!ID19)</f>
        <v/>
      </c>
      <c r="FB16" s="22" t="str">
        <f>IF('BackEnd Table'!IE19="", "",'BackEnd Table'!IE19)</f>
        <v/>
      </c>
      <c r="FC16" s="22" t="str">
        <f>IF('BackEnd Table'!IF19="", "",'BackEnd Table'!IF19)</f>
        <v/>
      </c>
      <c r="FD16" s="22" t="str">
        <f>IF('BackEnd Table'!IG19="", "",'BackEnd Table'!IG19)</f>
        <v>Mathematics</v>
      </c>
      <c r="FE16" s="22" t="str">
        <f>IF('BackEnd Table'!IH19="", "",'BackEnd Table'!IH19)</f>
        <v>Mathematics</v>
      </c>
      <c r="FF16" s="22" t="str">
        <f>IF('BackEnd Table'!II19="", "",'BackEnd Table'!II19)</f>
        <v>History</v>
      </c>
      <c r="FG16" s="22" t="str">
        <f>IF('BackEnd Table'!IJ19="", "",'BackEnd Table'!IJ19)</f>
        <v>History</v>
      </c>
      <c r="FH16" s="22">
        <f>IF('BackEnd Table'!IK19="", "",'BackEnd Table'!IK19)</f>
        <v>6</v>
      </c>
      <c r="FI16" s="22">
        <f>IF('BackEnd Table'!IL19="", "",'BackEnd Table'!IL19)</f>
        <v>5</v>
      </c>
      <c r="FJ16" s="22">
        <f>IF('BackEnd Table'!IM19="", "",'BackEnd Table'!IM19)</f>
        <v>3</v>
      </c>
      <c r="FK16" s="22">
        <f>IF('BackEnd Table'!IN19="", "",'BackEnd Table'!IN19)</f>
        <v>5</v>
      </c>
      <c r="FL16" s="22">
        <f t="shared" si="2"/>
        <v>3.25</v>
      </c>
      <c r="FM16" s="22" t="str">
        <f>IF('BackEnd Table'!IS19="", "",'BackEnd Table'!IS19)</f>
        <v>Solving/Investigating Crimes</v>
      </c>
      <c r="FN16" s="22" t="str">
        <f>IF('BackEnd Table'!IT19="", "",'BackEnd Table'!IT19)</f>
        <v>Evidence</v>
      </c>
      <c r="FO16" s="22" t="str">
        <f>IF('BackEnd Table'!IU19="", "",'BackEnd Table'!IU19)</f>
        <v>Evidence</v>
      </c>
      <c r="FP16" s="22" t="str">
        <f>IF('BackEnd Table'!IV19="", "",'BackEnd Table'!IV19)</f>
        <v/>
      </c>
      <c r="FQ16" s="22" t="str">
        <f>IF('BackEnd Table'!JQ19="", "",'BackEnd Table'!JQ19)</f>
        <v/>
      </c>
      <c r="FR16" s="22" t="str">
        <f>IF('BackEnd Table'!JR19="", "",'BackEnd Table'!JR19)</f>
        <v/>
      </c>
      <c r="FS16" s="22" t="str">
        <f>IF('BackEnd Table'!JS19="", "",'BackEnd Table'!JS19)</f>
        <v>Yes</v>
      </c>
      <c r="FT16" s="22" t="str">
        <f>IF('BackEnd Table'!JT19="", "",'BackEnd Table'!JT19)</f>
        <v/>
      </c>
      <c r="FU16" s="22" t="str">
        <f>IF('BackEnd Table'!JU19="", "",'BackEnd Table'!JU19)</f>
        <v/>
      </c>
      <c r="FV16" s="22" t="str">
        <f>IF('BackEnd Table'!JV19="", "",'BackEnd Table'!JV19)</f>
        <v>Yes</v>
      </c>
      <c r="FW16" s="22" t="str">
        <f>IF('BackEnd Table'!JW19="", "",'BackEnd Table'!JW19)</f>
        <v/>
      </c>
      <c r="FX16" s="22" t="str">
        <f>IF('BackEnd Table'!JX19="", "",'BackEnd Table'!JX19)</f>
        <v/>
      </c>
      <c r="FY16" s="22" t="str">
        <f>IF('BackEnd Table'!JY19="", "",'BackEnd Table'!JY19)</f>
        <v/>
      </c>
      <c r="FZ16" s="22" t="str">
        <f>IF('BackEnd Table'!KA19="", "",'BackEnd Table'!KA19)</f>
        <v/>
      </c>
      <c r="GA16" s="22" t="str">
        <f>IF('BackEnd Table'!KC19="", "",'BackEnd Table'!KC19)</f>
        <v>Getting to solve a crime</v>
      </c>
      <c r="GB16" s="22" t="str">
        <f>IF('BackEnd Table'!MS19="", "",'BackEnd Table'!MS19)</f>
        <v/>
      </c>
      <c r="GC16" s="22" t="str">
        <f>IF('BackEnd Table'!MU19="", "",'BackEnd Table'!MU19)</f>
        <v/>
      </c>
      <c r="GD16" s="22" t="str">
        <f>IF('BackEnd Table'!MW19="", "",'BackEnd Table'!MW19)</f>
        <v/>
      </c>
      <c r="GE16" s="22" t="str">
        <f>IF('BackEnd Table'!KF19="", "",'BackEnd Table'!KF19)</f>
        <v/>
      </c>
      <c r="GF16" s="22" t="str">
        <f>IF('BackEnd Table'!KH19="", "",'BackEnd Table'!KH19)</f>
        <v/>
      </c>
      <c r="GG16" s="22" t="str">
        <f>IF('BackEnd Table'!KI19="", "",'BackEnd Table'!KI19)</f>
        <v/>
      </c>
      <c r="GH16" s="22" t="str">
        <f>IF('BackEnd Table'!KJ19="", "",'BackEnd Table'!KJ19)</f>
        <v/>
      </c>
      <c r="GI16" s="22" t="str">
        <f>IF('BackEnd Table'!KK19="", "",'BackEnd Table'!KK19)</f>
        <v/>
      </c>
      <c r="GJ16" s="22" t="str">
        <f>IF('BackEnd Table'!KL19="", "",'BackEnd Table'!KL19)</f>
        <v/>
      </c>
      <c r="GK16" s="22" t="str">
        <f>IF('BackEnd Table'!KM19="", "",'BackEnd Table'!KM19)</f>
        <v/>
      </c>
      <c r="GL16" s="22" t="str">
        <f>IF('BackEnd Table'!KO19="", "",'BackEnd Table'!KO19)</f>
        <v/>
      </c>
      <c r="GM16" s="22" t="str">
        <f>IF('BackEnd Table'!KP19="", "",'BackEnd Table'!KP19)</f>
        <v/>
      </c>
      <c r="GN16" s="22" t="str">
        <f>IF('BackEnd Table'!KQ19="", "",'BackEnd Table'!KQ19)</f>
        <v/>
      </c>
      <c r="GO16" s="22" t="str">
        <f>IF('BackEnd Table'!KR19="", "",'BackEnd Table'!KR19)</f>
        <v/>
      </c>
      <c r="GP16" s="22" t="str">
        <f>IF('BackEnd Table'!KS19="", "",'BackEnd Table'!KS19)</f>
        <v/>
      </c>
      <c r="GQ16" s="22" t="str">
        <f>IF('BackEnd Table'!KT19="", "",'BackEnd Table'!KT19)</f>
        <v/>
      </c>
      <c r="GR16" s="22" t="str">
        <f>IF('BackEnd Table'!KU19="", "",'BackEnd Table'!KU19)</f>
        <v/>
      </c>
      <c r="GS16" s="22" t="str">
        <f>IF('BackEnd Table'!KY19="", "",'BackEnd Table'!KY19)</f>
        <v/>
      </c>
      <c r="GT16" s="22" t="str">
        <f>IF('BackEnd Table'!LA19="", "",'BackEnd Table'!LA19)</f>
        <v/>
      </c>
    </row>
    <row r="17" spans="1:202">
      <c r="A17" s="22" t="str">
        <f>IF('BackEnd Table'!E20="", "",'BackEnd Table'!E20)</f>
        <v>FF-EC-13</v>
      </c>
      <c r="B17" s="22" t="str">
        <f>IF('BackEnd Table'!A20="", "",'BackEnd Table'!A20)</f>
        <v>Forensic Frenzy</v>
      </c>
      <c r="C17" s="22" t="str">
        <f>IF('BackEnd Table'!B20="", "",'BackEnd Table'!B20)</f>
        <v>Emmaus College</v>
      </c>
      <c r="D17" s="22">
        <f>IF('BackEnd Table'!C20="", "",'BackEnd Table'!C20)</f>
        <v>13</v>
      </c>
      <c r="E17" s="22">
        <f>IF('BackEnd Table'!F20="", "",'BackEnd Table'!F20)</f>
        <v>10</v>
      </c>
      <c r="F17" s="22">
        <f>IF('BackEnd Table'!G20="", "",'BackEnd Table'!G20)</f>
        <v>9</v>
      </c>
      <c r="G17" s="22">
        <f>IF('BackEnd Table'!H20="", "",'BackEnd Table'!H20)</f>
        <v>1995</v>
      </c>
      <c r="H17" s="22" t="str">
        <f>IF('BackEnd Table'!I20="", "",'BackEnd Table'!I20)</f>
        <v/>
      </c>
      <c r="I17" s="22" t="str">
        <f>IF('BackEnd Table'!J20="", "",'BackEnd Table'!J20)</f>
        <v>Male</v>
      </c>
      <c r="J17" s="22" t="str">
        <f>IF('BackEnd Table'!K20="", "",'BackEnd Table'!K20)</f>
        <v>Yes</v>
      </c>
      <c r="K17" s="22" t="str">
        <f>IF('BackEnd Table'!L20="", "",'BackEnd Table'!L20)</f>
        <v/>
      </c>
      <c r="L17" s="22">
        <f>IF('BackEnd Table'!M20="", "",'BackEnd Table'!M20)</f>
        <v>4</v>
      </c>
      <c r="M17" s="22">
        <f>IF('BackEnd Table'!N20="", "",'BackEnd Table'!N20)</f>
        <v>3</v>
      </c>
      <c r="N17" s="22">
        <f>IF('BackEnd Table'!O20="", "",'BackEnd Table'!O20)</f>
        <v>3</v>
      </c>
      <c r="O17" s="22">
        <f>IF('BackEnd Table'!P20="", "",'BackEnd Table'!P20)</f>
        <v>4</v>
      </c>
      <c r="P17" s="22">
        <f>IF('BackEnd Table'!Q20="", "",'BackEnd Table'!Q20)</f>
        <v>3</v>
      </c>
      <c r="Q17" s="22">
        <f>IF('BackEnd Table'!R20="", "",'BackEnd Table'!R20)</f>
        <v>1</v>
      </c>
      <c r="R17" s="22">
        <f>IF('BackEnd Table'!S20="", "",'BackEnd Table'!S20)</f>
        <v>5</v>
      </c>
      <c r="S17" s="22">
        <f>IF('BackEnd Table'!T20="", "",'BackEnd Table'!T20)</f>
        <v>3</v>
      </c>
      <c r="T17" s="22">
        <f>IF('BackEnd Table'!U20="", "",'BackEnd Table'!U20)</f>
        <v>5</v>
      </c>
      <c r="U17" s="22">
        <f t="shared" si="0"/>
        <v>4.5</v>
      </c>
      <c r="V17" s="22" t="str">
        <f>IF('BackEnd Table'!V20="", "",'BackEnd Table'!V20)</f>
        <v>Business</v>
      </c>
      <c r="W17" s="22" t="str">
        <f>IF('BackEnd Table'!W20="", "",'BackEnd Table'!W20)</f>
        <v>Construction</v>
      </c>
      <c r="X17" s="22" t="str">
        <f>IF('BackEnd Table'!X20="", "",'BackEnd Table'!X20)</f>
        <v/>
      </c>
      <c r="Y17" s="22" t="str">
        <f>IF('BackEnd Table'!Y20="", "",'BackEnd Table'!Y20)</f>
        <v/>
      </c>
      <c r="Z17" s="22" t="str">
        <f>IF('BackEnd Table'!Z20="", "",'BackEnd Table'!Z20)</f>
        <v>Science/Engineering</v>
      </c>
      <c r="AA17" s="22" t="str">
        <f>IF('BackEnd Table'!AA20="", "",'BackEnd Table'!AA20)</f>
        <v/>
      </c>
      <c r="AB17" s="22" t="str">
        <f>IF('BackEnd Table'!AB20="", "",'BackEnd Table'!AB20)</f>
        <v/>
      </c>
      <c r="AC17" s="22" t="str">
        <f>IF('BackEnd Table'!AC20="", "",'BackEnd Table'!AC20)</f>
        <v/>
      </c>
      <c r="AD17" s="22" t="str">
        <f>IF('BackEnd Table'!AH20="", "",'BackEnd Table'!AH20)</f>
        <v>Solving/Investigating Crimes</v>
      </c>
      <c r="AE17" s="22" t="str">
        <f>IF('BackEnd Table'!AI20="", "",'BackEnd Table'!AI20)</f>
        <v>Evidence</v>
      </c>
      <c r="AF17" s="22" t="str">
        <f>IF('BackEnd Table'!AJ20="", "",'BackEnd Table'!AJ20)</f>
        <v/>
      </c>
      <c r="AG17" s="22" t="str">
        <f>IF('BackEnd Table'!AK20="", "",'BackEnd Table'!AK20)</f>
        <v/>
      </c>
      <c r="AH17" s="22" t="str">
        <f>IF('BackEnd Table'!AM20="", "",'BackEnd Table'!AM20)</f>
        <v>Collects Evidence</v>
      </c>
      <c r="AI17" s="22" t="str">
        <f>IF('BackEnd Table'!AN20="", "",'BackEnd Table'!AN20)</f>
        <v/>
      </c>
      <c r="AJ17" s="22" t="str">
        <f>IF('BackEnd Table'!AO20="", "",'BackEnd Table'!AO20)</f>
        <v/>
      </c>
      <c r="AK17" s="22" t="str">
        <f>IF('BackEnd Table'!AP20="", "",'BackEnd Table'!AP20)</f>
        <v/>
      </c>
      <c r="AL17" s="22" t="str">
        <f>IF('BackEnd Table'!AR20="", "",'BackEnd Table'!AR20)</f>
        <v/>
      </c>
      <c r="AM17" s="22" t="str">
        <f>IF('BackEnd Table'!AS20="", "",'BackEnd Table'!AS20)</f>
        <v/>
      </c>
      <c r="AN17" s="22" t="str">
        <f>IF('BackEnd Table'!AT20="", "",'BackEnd Table'!AT20)</f>
        <v/>
      </c>
      <c r="AO17" s="22" t="str">
        <f>IF('BackEnd Table'!AU20="", "",'BackEnd Table'!AU20)</f>
        <v/>
      </c>
      <c r="AP17" s="22" t="str">
        <f>IF('BackEnd Table'!AW20="", "",'BackEnd Table'!AW20)</f>
        <v/>
      </c>
      <c r="AQ17" s="22" t="str">
        <f>IF('BackEnd Table'!AX20="", "",'BackEnd Table'!AX20)</f>
        <v/>
      </c>
      <c r="AR17" s="22" t="str">
        <f>IF('BackEnd Table'!AY20="", "",'BackEnd Table'!AY20)</f>
        <v/>
      </c>
      <c r="AS17" s="22" t="str">
        <f>IF('BackEnd Table'!AZ20="", "",'BackEnd Table'!AZ20)</f>
        <v/>
      </c>
      <c r="AT17" s="22" t="str">
        <f>IF('BackEnd Table'!BB20="", "",'BackEnd Table'!BB20)</f>
        <v/>
      </c>
      <c r="AU17" s="22" t="str">
        <f>IF('BackEnd Table'!BC20="", "",'BackEnd Table'!BC20)</f>
        <v/>
      </c>
      <c r="AV17" s="22" t="str">
        <f>IF('BackEnd Table'!BD20="", "",'BackEnd Table'!BD20)</f>
        <v/>
      </c>
      <c r="AW17" s="22" t="str">
        <f>IF('BackEnd Table'!BE20="", "",'BackEnd Table'!BE20)</f>
        <v/>
      </c>
      <c r="AX17" s="22" t="str">
        <f>IF('BackEnd Table'!BL20="", "",'BackEnd Table'!BL20)</f>
        <v/>
      </c>
      <c r="AY17" s="22" t="str">
        <f>IF('BackEnd Table'!BN20="", "",'BackEnd Table'!BN20)</f>
        <v/>
      </c>
      <c r="AZ17" s="22" t="str">
        <f>IF('BackEnd Table'!BO20="", "",'BackEnd Table'!BO20)</f>
        <v/>
      </c>
      <c r="BA17" s="22" t="str">
        <f>IF('BackEnd Table'!BP20="", "",'BackEnd Table'!BP20)</f>
        <v/>
      </c>
      <c r="BB17" s="22" t="str">
        <f>IF('BackEnd Table'!BQ20="", "",'BackEnd Table'!BQ20)</f>
        <v/>
      </c>
      <c r="BC17" s="22" t="str">
        <f>IF('BackEnd Table'!BS20="", "",'BackEnd Table'!BS20)</f>
        <v/>
      </c>
      <c r="BD17" s="22" t="str">
        <f>IF('BackEnd Table'!BT20="", "",'BackEnd Table'!BT20)</f>
        <v/>
      </c>
      <c r="BE17" s="22" t="str">
        <f>IF('BackEnd Table'!BU20="", "",'BackEnd Table'!BU20)</f>
        <v/>
      </c>
      <c r="BF17" s="22" t="str">
        <f>IF('BackEnd Table'!BV20="", "",'BackEnd Table'!BV20)</f>
        <v/>
      </c>
      <c r="BG17" s="22" t="str">
        <f>IF('BackEnd Table'!BW20="", "",'BackEnd Table'!BW20)</f>
        <v/>
      </c>
      <c r="BH17" s="22" t="str">
        <f>IF('BackEnd Table'!BX20="", "",'BackEnd Table'!BX20)</f>
        <v/>
      </c>
      <c r="BI17" s="22" t="str">
        <f>IF('BackEnd Table'!BY20="", "",'BackEnd Table'!BY20)</f>
        <v/>
      </c>
      <c r="BJ17" s="22" t="str">
        <f>IF('BackEnd Table'!BZ20="", "",'BackEnd Table'!BZ20)</f>
        <v/>
      </c>
      <c r="BK17" s="22" t="str">
        <f>IF('BackEnd Table'!CA20="", "",'BackEnd Table'!CA20)</f>
        <v/>
      </c>
      <c r="BL17" s="22" t="str">
        <f>IF('BackEnd Table'!CB20="", "",'BackEnd Table'!CB20)</f>
        <v/>
      </c>
      <c r="BM17" s="22" t="str">
        <f>IF('BackEnd Table'!CC20="", "",'BackEnd Table'!CC20)</f>
        <v/>
      </c>
      <c r="BN17" s="22" t="str">
        <f>IF('BackEnd Table'!CD20="", "",'BackEnd Table'!CD20)</f>
        <v/>
      </c>
      <c r="BO17" s="22" t="str">
        <f>IF('BackEnd Table'!CE20="", "",'BackEnd Table'!CE20)</f>
        <v/>
      </c>
      <c r="BP17" s="22" t="str">
        <f>IF('BackEnd Table'!CF20="", "",'BackEnd Table'!CF20)</f>
        <v/>
      </c>
      <c r="BQ17" s="22" t="str">
        <f>IF('BackEnd Table'!CG20="", "",'BackEnd Table'!CG20)</f>
        <v/>
      </c>
      <c r="BR17" s="22" t="str">
        <f>IF('BackEnd Table'!CH20="", "",'BackEnd Table'!CH20)</f>
        <v/>
      </c>
      <c r="BS17" s="22" t="str">
        <f>IF('BackEnd Table'!CI20="", "",'BackEnd Table'!CI20)</f>
        <v/>
      </c>
      <c r="BT17" s="22" t="str">
        <f>IF('BackEnd Table'!CJ20="", "",'BackEnd Table'!CJ20)</f>
        <v/>
      </c>
      <c r="BU17" s="22" t="str">
        <f>IF('BackEnd Table'!CK20="", "",'BackEnd Table'!CK20)</f>
        <v/>
      </c>
      <c r="BV17" s="22" t="str">
        <f>IF('BackEnd Table'!CL20="", "",'BackEnd Table'!CL20)</f>
        <v/>
      </c>
      <c r="BW17" s="22" t="str">
        <f>IF('BackEnd Table'!CM20="", "",'BackEnd Table'!CM20)</f>
        <v/>
      </c>
      <c r="BX17" s="22" t="str">
        <f>IF('BackEnd Table'!CP20="", "",'BackEnd Table'!CP20)</f>
        <v/>
      </c>
      <c r="BY17" s="22" t="str">
        <f>IF('BackEnd Table'!CR20="", "",'BackEnd Table'!CR20)</f>
        <v/>
      </c>
      <c r="BZ17" s="22" t="str">
        <f>IF('BackEnd Table'!CT20="", "",'BackEnd Table'!CT20)</f>
        <v>Agree</v>
      </c>
      <c r="CA17" s="22" t="str">
        <f>IF('BackEnd Table'!CV20="", "",'BackEnd Table'!CV20)</f>
        <v>Helps people</v>
      </c>
      <c r="CB17" s="22" t="str">
        <f>IF('BackEnd Table'!CW20="", "",'BackEnd Table'!CW20)</f>
        <v/>
      </c>
      <c r="CC17" s="22" t="str">
        <f>IF('BackEnd Table'!CX20="", "",'BackEnd Table'!CX20)</f>
        <v/>
      </c>
      <c r="CD17" s="22" t="str">
        <f>IF('BackEnd Table'!CY20="", "",'BackEnd Table'!CY20)</f>
        <v/>
      </c>
      <c r="CE17" s="22" t="str">
        <f>IF('BackEnd Table'!CZ20="", "",'BackEnd Table'!CZ20)</f>
        <v/>
      </c>
      <c r="CF17" s="22" t="str">
        <f>IF('BackEnd Table'!DA20="", "",'BackEnd Table'!DA20)</f>
        <v/>
      </c>
      <c r="CG17" s="22" t="str">
        <f>IF('BackEnd Table'!DB20="", "",'BackEnd Table'!DB20)</f>
        <v/>
      </c>
      <c r="CH17" s="22">
        <f>IF('BackEnd Table'!DC20="", "",'BackEnd Table'!DC20)</f>
        <v>6</v>
      </c>
      <c r="CI17" s="22">
        <f>IF('BackEnd Table'!DD20="", "",'BackEnd Table'!DD20)</f>
        <v>3</v>
      </c>
      <c r="CJ17" s="22">
        <f>IF('BackEnd Table'!DE20="", "",'BackEnd Table'!DE20)</f>
        <v>5</v>
      </c>
      <c r="CK17" s="22">
        <f>IF('BackEnd Table'!DF20="", "",'BackEnd Table'!DF20)</f>
        <v>4</v>
      </c>
      <c r="CL17" s="22">
        <f>IF('BackEnd Table'!DG20="", "",'BackEnd Table'!DG20)</f>
        <v>3</v>
      </c>
      <c r="CM17" s="22">
        <f>IF('BackEnd Table'!DH20="", "",'BackEnd Table'!DH20)</f>
        <v>2</v>
      </c>
      <c r="CN17" s="22">
        <f>IF('BackEnd Table'!DI20="", "",'BackEnd Table'!DI20)</f>
        <v>2</v>
      </c>
      <c r="CO17" s="22">
        <f>IF('BackEnd Table'!DJ20="", "",'BackEnd Table'!DJ20)</f>
        <v>2</v>
      </c>
      <c r="CP17" s="22">
        <f>IF('BackEnd Table'!DK20="", "",'BackEnd Table'!DK20)</f>
        <v>2</v>
      </c>
      <c r="CQ17" s="22">
        <f>IF('BackEnd Table'!DL20="", "",'BackEnd Table'!DL20)</f>
        <v>1</v>
      </c>
      <c r="CR17" s="22">
        <f>IF('BackEnd Table'!DM20="", "",'BackEnd Table'!DM20)</f>
        <v>3</v>
      </c>
      <c r="CS17" s="22">
        <f>IF('BackEnd Table'!DN20="", "",'BackEnd Table'!DN20)</f>
        <v>5</v>
      </c>
      <c r="CT17" s="22">
        <f>IF('BackEnd Table'!DO20="", "",'BackEnd Table'!DO20)</f>
        <v>4</v>
      </c>
      <c r="CU17" s="22">
        <f>IF('BackEnd Table'!DP20="", "",'BackEnd Table'!DP20)</f>
        <v>5</v>
      </c>
      <c r="CV17" s="22">
        <f>IF('BackEnd Table'!DQ20="", "",'BackEnd Table'!DQ20)</f>
        <v>4</v>
      </c>
      <c r="CW17" s="22">
        <f>IF('BackEnd Table'!DR20="", "",'BackEnd Table'!DR20)</f>
        <v>5</v>
      </c>
      <c r="CX17" s="22">
        <f>IF('BackEnd Table'!DS20="", "",'BackEnd Table'!DS20)</f>
        <v>4</v>
      </c>
      <c r="CY17" s="22">
        <f>IF('BackEnd Table'!DT20="", "",'BackEnd Table'!DT20)</f>
        <v>4</v>
      </c>
      <c r="CZ17" s="22">
        <f t="shared" si="1"/>
        <v>3.25</v>
      </c>
      <c r="DA17" s="22" t="str">
        <f>IF('BackEnd Table'!DU20="", "",'BackEnd Table'!DU20)</f>
        <v>No</v>
      </c>
      <c r="DB17" s="22" t="str">
        <f>IF('BackEnd Table'!DV20="", "",'BackEnd Table'!DV20)</f>
        <v/>
      </c>
      <c r="DC17" s="22" t="str">
        <f>IF('BackEnd Table'!DW20="", "",'BackEnd Table'!DW20)</f>
        <v/>
      </c>
      <c r="DD17" s="22" t="str">
        <f>IF('BackEnd Table'!DX20="", "",'BackEnd Table'!DX20)</f>
        <v/>
      </c>
      <c r="DE17" s="22" t="str">
        <f>IF('BackEnd Table'!LC20="", "",'BackEnd Table'!LC20)</f>
        <v>Hands-on learning of science</v>
      </c>
      <c r="DF17" s="22" t="str">
        <f>IF('BackEnd Table'!LD20="", "",'BackEnd Table'!LD20)</f>
        <v>Other</v>
      </c>
      <c r="DG17" s="22" t="str">
        <f>IF('BackEnd Table'!GL20="", "",'BackEnd Table'!GL20)</f>
        <v/>
      </c>
      <c r="DH17" s="22" t="str">
        <f>IF('BackEnd Table'!GM20="", "",'BackEnd Table'!GM20)</f>
        <v/>
      </c>
      <c r="DI17" s="22" t="str">
        <f>IF('BackEnd Table'!GN20="", "",'BackEnd Table'!GN20)</f>
        <v/>
      </c>
      <c r="DJ17" s="22" t="str">
        <f>IF('BackEnd Table'!GO20="", "",'BackEnd Table'!GO20)</f>
        <v/>
      </c>
      <c r="DK17" s="22" t="str">
        <f>IF('BackEnd Table'!GQ20="", "",'BackEnd Table'!GQ20)</f>
        <v/>
      </c>
      <c r="DL17" s="22" t="str">
        <f>IF('BackEnd Table'!GR20="", "",'BackEnd Table'!GR20)</f>
        <v/>
      </c>
      <c r="DM17" s="22" t="str">
        <f>IF('BackEnd Table'!GS20="", "",'BackEnd Table'!GS20)</f>
        <v/>
      </c>
      <c r="DN17" s="22" t="str">
        <f>IF('BackEnd Table'!GT20="", "",'BackEnd Table'!GT20)</f>
        <v/>
      </c>
      <c r="DO17" s="22" t="str">
        <f>IF('BackEnd Table'!GW20="", "",'BackEnd Table'!GW20)</f>
        <v/>
      </c>
      <c r="DP17" s="22" t="str">
        <f>IF('BackEnd Table'!GY20="", "",'BackEnd Table'!GY20)</f>
        <v/>
      </c>
      <c r="DQ17" s="22" t="str">
        <f>IF('BackEnd Table'!GZ20="", "",'BackEnd Table'!GZ20)</f>
        <v/>
      </c>
      <c r="DR17" s="22" t="str">
        <f>IF('BackEnd Table'!HA20="", "",'BackEnd Table'!HA20)</f>
        <v/>
      </c>
      <c r="DS17" s="22" t="str">
        <f>IF('BackEnd Table'!HB20="", "",'BackEnd Table'!HB20)</f>
        <v/>
      </c>
      <c r="DT17" s="22" t="str">
        <f>IF('BackEnd Table'!HC20="", "",'BackEnd Table'!HC20)</f>
        <v/>
      </c>
      <c r="DU17" s="22" t="str">
        <f>IF('BackEnd Table'!HD20="", "",'BackEnd Table'!HD20)</f>
        <v/>
      </c>
      <c r="DV17" s="22" t="str">
        <f>IF('BackEnd Table'!HE20="", "",'BackEnd Table'!HE20)</f>
        <v/>
      </c>
      <c r="DW17" s="22" t="str">
        <f>IF('BackEnd Table'!HF20="", "",'BackEnd Table'!HF20)</f>
        <v/>
      </c>
      <c r="DX17" s="22" t="str">
        <f>IF('BackEnd Table'!HG20="", "",'BackEnd Table'!HG20)</f>
        <v/>
      </c>
      <c r="DY17" s="22" t="str">
        <f>IF('BackEnd Table'!HH20="", "",'BackEnd Table'!HH20)</f>
        <v/>
      </c>
      <c r="DZ17" s="22" t="str">
        <f>IF('BackEnd Table'!GF20="", "",'BackEnd Table'!GF20)</f>
        <v/>
      </c>
      <c r="EA17" s="22" t="str">
        <f>IF('BackEnd Table'!GG20="", "",'BackEnd Table'!GG20)</f>
        <v/>
      </c>
      <c r="EB17" s="22" t="str">
        <f>IF('BackEnd Table'!GI20="", "",'BackEnd Table'!GI20)</f>
        <v/>
      </c>
      <c r="EC17" s="22" t="str">
        <f>IF('BackEnd Table'!MC20="", "",'BackEnd Table'!MC20)</f>
        <v/>
      </c>
      <c r="ED17" s="22" t="str">
        <f>IF('BackEnd Table'!MD20="", "",'BackEnd Table'!MD20)</f>
        <v/>
      </c>
      <c r="EE17" s="22" t="str">
        <f>IF('BackEnd Table'!ME20="", "",'BackEnd Table'!ME20)</f>
        <v/>
      </c>
      <c r="EF17" s="22" t="str">
        <f>IF('BackEnd Table'!HK20="", "",'BackEnd Table'!HK20)</f>
        <v/>
      </c>
      <c r="EG17" s="22" t="str">
        <f>IF('BackEnd Table'!HM20="", "",'BackEnd Table'!HM20)</f>
        <v/>
      </c>
      <c r="EH17" s="22" t="str">
        <f>IF('BackEnd Table'!HN20="", "",'BackEnd Table'!HN20)</f>
        <v/>
      </c>
      <c r="EI17" s="22" t="str">
        <f>IF('BackEnd Table'!HP20="", "",'BackEnd Table'!HP20)</f>
        <v/>
      </c>
      <c r="EJ17" s="22" t="str">
        <f>IF('BackEnd Table'!ML20="", "",'BackEnd Table'!ML20)</f>
        <v/>
      </c>
      <c r="EK17" s="22" t="str">
        <f>IF('BackEnd Table'!MM20="", "",'BackEnd Table'!MM20)</f>
        <v/>
      </c>
      <c r="EL17" s="22" t="str">
        <f>IF('BackEnd Table'!MN20="", "",'BackEnd Table'!MN20)</f>
        <v/>
      </c>
      <c r="EM17" s="22" t="str">
        <f>IF('BackEnd Table'!MO20="", "",'BackEnd Table'!MO20)</f>
        <v/>
      </c>
      <c r="EN17" s="22" t="str">
        <f>IF('BackEnd Table'!MP20="", "",'BackEnd Table'!MP20)</f>
        <v/>
      </c>
      <c r="EO17" s="22" t="str">
        <f>IF('BackEnd Table'!MQ20="", "",'BackEnd Table'!MQ20)</f>
        <v/>
      </c>
      <c r="EP17" s="22" t="str">
        <f>IF('BackEnd Table'!HR20="", "",'BackEnd Table'!HR20)</f>
        <v>Neutral</v>
      </c>
      <c r="EQ17" s="22" t="str">
        <f>IF('BackEnd Table'!HS20="", "",'BackEnd Table'!HS20)</f>
        <v>Do Not Seek Info</v>
      </c>
      <c r="ER17" s="22" t="str">
        <f>IF('BackEnd Table'!HT20="", "",'BackEnd Table'!HT20)</f>
        <v>Do Understand</v>
      </c>
      <c r="ES17" s="22" t="str">
        <f>IF('BackEnd Table'!HU20="", "",'BackEnd Table'!HU20)</f>
        <v>Neutral, do not seek info</v>
      </c>
      <c r="ET17" s="22" t="str">
        <f>IF('BackEnd Table'!HV20="", "",'BackEnd Table'!HV20)</f>
        <v>Neutral and do not seek info</v>
      </c>
      <c r="EU17" s="22">
        <f>IF('BackEnd Table'!HW20="", "",'BackEnd Table'!HW20)</f>
        <v>4</v>
      </c>
      <c r="EV17" s="22">
        <f>IF('BackEnd Table'!HX20="", "",'BackEnd Table'!HX20)</f>
        <v>5</v>
      </c>
      <c r="EW17" s="22">
        <f>IF('BackEnd Table'!HY20="", "",'BackEnd Table'!HY20)</f>
        <v>4</v>
      </c>
      <c r="EX17" s="22">
        <f>IF('BackEnd Table'!HZ20="", "",'BackEnd Table'!HZ20)</f>
        <v>4</v>
      </c>
      <c r="EY17" s="22">
        <f>IF('BackEnd Table'!IA20="", "",'BackEnd Table'!IA20)</f>
        <v>3</v>
      </c>
      <c r="EZ17" s="22" t="str">
        <f>IF('BackEnd Table'!IC20="", "",'BackEnd Table'!IC20)</f>
        <v/>
      </c>
      <c r="FA17" s="22" t="str">
        <f>IF('BackEnd Table'!ID20="", "",'BackEnd Table'!ID20)</f>
        <v/>
      </c>
      <c r="FB17" s="22" t="str">
        <f>IF('BackEnd Table'!IE20="", "",'BackEnd Table'!IE20)</f>
        <v/>
      </c>
      <c r="FC17" s="22" t="str">
        <f>IF('BackEnd Table'!IF20="", "",'BackEnd Table'!IF20)</f>
        <v/>
      </c>
      <c r="FD17" s="22" t="str">
        <f>IF('BackEnd Table'!IG20="", "",'BackEnd Table'!IG20)</f>
        <v>Social Studies</v>
      </c>
      <c r="FE17" s="22" t="str">
        <f>IF('BackEnd Table'!IH20="", "",'BackEnd Table'!IH20)</f>
        <v>Physical Education</v>
      </c>
      <c r="FF17" s="22" t="str">
        <f>IF('BackEnd Table'!II20="", "",'BackEnd Table'!II20)</f>
        <v>Mathematics</v>
      </c>
      <c r="FG17" s="22" t="str">
        <f>IF('BackEnd Table'!IJ20="", "",'BackEnd Table'!IJ20)</f>
        <v>Sport</v>
      </c>
      <c r="FH17" s="22">
        <f>IF('BackEnd Table'!IK20="", "",'BackEnd Table'!IK20)</f>
        <v>2</v>
      </c>
      <c r="FI17" s="22">
        <f>IF('BackEnd Table'!IL20="", "",'BackEnd Table'!IL20)</f>
        <v>5</v>
      </c>
      <c r="FJ17" s="22">
        <f>IF('BackEnd Table'!IM20="", "",'BackEnd Table'!IM20)</f>
        <v>3</v>
      </c>
      <c r="FK17" s="22">
        <f>IF('BackEnd Table'!IN20="", "",'BackEnd Table'!IN20)</f>
        <v>6</v>
      </c>
      <c r="FL17" s="22">
        <f t="shared" si="2"/>
        <v>4</v>
      </c>
      <c r="FM17" s="22" t="str">
        <f>IF('BackEnd Table'!IS20="", "",'BackEnd Table'!IS20)</f>
        <v>Evidence</v>
      </c>
      <c r="FN17" s="22" t="str">
        <f>IF('BackEnd Table'!IT20="", "",'BackEnd Table'!IT20)</f>
        <v>Evidence</v>
      </c>
      <c r="FO17" s="22" t="str">
        <f>IF('BackEnd Table'!IU20="", "",'BackEnd Table'!IU20)</f>
        <v/>
      </c>
      <c r="FP17" s="22" t="str">
        <f>IF('BackEnd Table'!IV20="", "",'BackEnd Table'!IV20)</f>
        <v/>
      </c>
      <c r="FQ17" s="22" t="str">
        <f>IF('BackEnd Table'!JQ20="", "",'BackEnd Table'!JQ20)</f>
        <v>Yes</v>
      </c>
      <c r="FR17" s="22" t="str">
        <f>IF('BackEnd Table'!JR20="", "",'BackEnd Table'!JR20)</f>
        <v/>
      </c>
      <c r="FS17" s="22" t="str">
        <f>IF('BackEnd Table'!JS20="", "",'BackEnd Table'!JS20)</f>
        <v/>
      </c>
      <c r="FT17" s="22" t="str">
        <f>IF('BackEnd Table'!JT20="", "",'BackEnd Table'!JT20)</f>
        <v>Yes</v>
      </c>
      <c r="FU17" s="22" t="str">
        <f>IF('BackEnd Table'!JU20="", "",'BackEnd Table'!JU20)</f>
        <v/>
      </c>
      <c r="FV17" s="22" t="str">
        <f>IF('BackEnd Table'!JV20="", "",'BackEnd Table'!JV20)</f>
        <v/>
      </c>
      <c r="FW17" s="22" t="str">
        <f>IF('BackEnd Table'!JW20="", "",'BackEnd Table'!JW20)</f>
        <v>Yes</v>
      </c>
      <c r="FX17" s="22" t="str">
        <f>IF('BackEnd Table'!JX20="", "",'BackEnd Table'!JX20)</f>
        <v>Yes</v>
      </c>
      <c r="FY17" s="22" t="str">
        <f>IF('BackEnd Table'!JY20="", "",'BackEnd Table'!JY20)</f>
        <v>Yes</v>
      </c>
      <c r="FZ17" s="22" t="str">
        <f>IF('BackEnd Table'!KA20="", "",'BackEnd Table'!KA20)</f>
        <v>Ballistics</v>
      </c>
      <c r="GA17" s="22" t="str">
        <f>IF('BackEnd Table'!KC20="", "",'BackEnd Table'!KC20)</f>
        <v>Other</v>
      </c>
      <c r="GB17" s="22" t="str">
        <f>IF('BackEnd Table'!MS20="", "",'BackEnd Table'!MS20)</f>
        <v/>
      </c>
      <c r="GC17" s="22" t="str">
        <f>IF('BackEnd Table'!MU20="", "",'BackEnd Table'!MU20)</f>
        <v/>
      </c>
      <c r="GD17" s="22" t="str">
        <f>IF('BackEnd Table'!MW20="", "",'BackEnd Table'!MW20)</f>
        <v/>
      </c>
      <c r="GE17" s="22" t="str">
        <f>IF('BackEnd Table'!KF20="", "",'BackEnd Table'!KF20)</f>
        <v/>
      </c>
      <c r="GF17" s="22" t="str">
        <f>IF('BackEnd Table'!KH20="", "",'BackEnd Table'!KH20)</f>
        <v/>
      </c>
      <c r="GG17" s="22" t="str">
        <f>IF('BackEnd Table'!KI20="", "",'BackEnd Table'!KI20)</f>
        <v/>
      </c>
      <c r="GH17" s="22" t="str">
        <f>IF('BackEnd Table'!KJ20="", "",'BackEnd Table'!KJ20)</f>
        <v/>
      </c>
      <c r="GI17" s="22" t="str">
        <f>IF('BackEnd Table'!KK20="", "",'BackEnd Table'!KK20)</f>
        <v/>
      </c>
      <c r="GJ17" s="22" t="str">
        <f>IF('BackEnd Table'!KL20="", "",'BackEnd Table'!KL20)</f>
        <v/>
      </c>
      <c r="GK17" s="22" t="str">
        <f>IF('BackEnd Table'!KM20="", "",'BackEnd Table'!KM20)</f>
        <v/>
      </c>
      <c r="GL17" s="22" t="str">
        <f>IF('BackEnd Table'!KO20="", "",'BackEnd Table'!KO20)</f>
        <v/>
      </c>
      <c r="GM17" s="22" t="str">
        <f>IF('BackEnd Table'!KP20="", "",'BackEnd Table'!KP20)</f>
        <v/>
      </c>
      <c r="GN17" s="22" t="str">
        <f>IF('BackEnd Table'!KQ20="", "",'BackEnd Table'!KQ20)</f>
        <v/>
      </c>
      <c r="GO17" s="22" t="str">
        <f>IF('BackEnd Table'!KR20="", "",'BackEnd Table'!KR20)</f>
        <v/>
      </c>
      <c r="GP17" s="22" t="str">
        <f>IF('BackEnd Table'!KS20="", "",'BackEnd Table'!KS20)</f>
        <v/>
      </c>
      <c r="GQ17" s="22" t="str">
        <f>IF('BackEnd Table'!KT20="", "",'BackEnd Table'!KT20)</f>
        <v/>
      </c>
      <c r="GR17" s="22" t="str">
        <f>IF('BackEnd Table'!KU20="", "",'BackEnd Table'!KU20)</f>
        <v/>
      </c>
      <c r="GS17" s="22" t="str">
        <f>IF('BackEnd Table'!KY20="", "",'BackEnd Table'!KY20)</f>
        <v/>
      </c>
      <c r="GT17" s="22" t="str">
        <f>IF('BackEnd Table'!LA20="", "",'BackEnd Table'!LA20)</f>
        <v/>
      </c>
    </row>
    <row r="18" spans="1:202">
      <c r="A18" s="22" t="str">
        <f>IF('BackEnd Table'!E21="", "",'BackEnd Table'!E21)</f>
        <v>FF-EC-14</v>
      </c>
      <c r="B18" s="22" t="str">
        <f>IF('BackEnd Table'!A21="", "",'BackEnd Table'!A21)</f>
        <v>Forensic Frenzy</v>
      </c>
      <c r="C18" s="22" t="str">
        <f>IF('BackEnd Table'!B21="", "",'BackEnd Table'!B21)</f>
        <v>Emmaus College</v>
      </c>
      <c r="D18" s="22">
        <f>IF('BackEnd Table'!C21="", "",'BackEnd Table'!C21)</f>
        <v>14</v>
      </c>
      <c r="E18" s="22">
        <f>IF('BackEnd Table'!F21="", "",'BackEnd Table'!F21)</f>
        <v>1</v>
      </c>
      <c r="F18" s="22">
        <f>IF('BackEnd Table'!G21="", "",'BackEnd Table'!G21)</f>
        <v>11</v>
      </c>
      <c r="G18" s="22">
        <f>IF('BackEnd Table'!H21="", "",'BackEnd Table'!H21)</f>
        <v>1995</v>
      </c>
      <c r="H18" s="22" t="str">
        <f>IF('BackEnd Table'!I21="", "",'BackEnd Table'!I21)</f>
        <v/>
      </c>
      <c r="I18" s="22" t="str">
        <f>IF('BackEnd Table'!J21="", "",'BackEnd Table'!J21)</f>
        <v>Male</v>
      </c>
      <c r="J18" s="22" t="str">
        <f>IF('BackEnd Table'!K21="", "",'BackEnd Table'!K21)</f>
        <v>Yes</v>
      </c>
      <c r="K18" s="22" t="str">
        <f>IF('BackEnd Table'!L21="", "",'BackEnd Table'!L21)</f>
        <v/>
      </c>
      <c r="L18" s="22">
        <f>IF('BackEnd Table'!M21="", "",'BackEnd Table'!M21)</f>
        <v>5</v>
      </c>
      <c r="M18" s="22">
        <f>IF('BackEnd Table'!N21="", "",'BackEnd Table'!N21)</f>
        <v>4</v>
      </c>
      <c r="N18" s="22">
        <f>IF('BackEnd Table'!O21="", "",'BackEnd Table'!O21)</f>
        <v>4</v>
      </c>
      <c r="O18" s="22">
        <f>IF('BackEnd Table'!P21="", "",'BackEnd Table'!P21)</f>
        <v>4</v>
      </c>
      <c r="P18" s="22">
        <f>IF('BackEnd Table'!Q21="", "",'BackEnd Table'!Q21)</f>
        <v>3</v>
      </c>
      <c r="Q18" s="22">
        <f>IF('BackEnd Table'!R21="", "",'BackEnd Table'!R21)</f>
        <v>2</v>
      </c>
      <c r="R18" s="22">
        <f>IF('BackEnd Table'!S21="", "",'BackEnd Table'!S21)</f>
        <v>5</v>
      </c>
      <c r="S18" s="22">
        <f>IF('BackEnd Table'!T21="", "",'BackEnd Table'!T21)</f>
        <v>4</v>
      </c>
      <c r="T18" s="22">
        <f>IF('BackEnd Table'!U21="", "",'BackEnd Table'!U21)</f>
        <v>4</v>
      </c>
      <c r="U18" s="22">
        <f t="shared" si="0"/>
        <v>4.75</v>
      </c>
      <c r="V18" s="22" t="str">
        <f>IF('BackEnd Table'!V21="", "",'BackEnd Table'!V21)</f>
        <v>Business</v>
      </c>
      <c r="W18" s="22" t="str">
        <f>IF('BackEnd Table'!W21="", "",'BackEnd Table'!W21)</f>
        <v/>
      </c>
      <c r="X18" s="22" t="str">
        <f>IF('BackEnd Table'!X21="", "",'BackEnd Table'!X21)</f>
        <v/>
      </c>
      <c r="Y18" s="22" t="str">
        <f>IF('BackEnd Table'!Y21="", "",'BackEnd Table'!Y21)</f>
        <v/>
      </c>
      <c r="Z18" s="22" t="str">
        <f>IF('BackEnd Table'!Z21="", "",'BackEnd Table'!Z21)</f>
        <v>Science/Engineering</v>
      </c>
      <c r="AA18" s="22" t="str">
        <f>IF('BackEnd Table'!AA21="", "",'BackEnd Table'!AA21)</f>
        <v/>
      </c>
      <c r="AB18" s="22" t="str">
        <f>IF('BackEnd Table'!AB21="", "",'BackEnd Table'!AB21)</f>
        <v/>
      </c>
      <c r="AC18" s="22" t="str">
        <f>IF('BackEnd Table'!AC21="", "",'BackEnd Table'!AC21)</f>
        <v/>
      </c>
      <c r="AD18" s="22" t="str">
        <f>IF('BackEnd Table'!AH21="", "",'BackEnd Table'!AH21)</f>
        <v>Evidence</v>
      </c>
      <c r="AE18" s="22" t="str">
        <f>IF('BackEnd Table'!AI21="", "",'BackEnd Table'!AI21)</f>
        <v>Solving/Investigating Crimes</v>
      </c>
      <c r="AF18" s="22" t="str">
        <f>IF('BackEnd Table'!AJ21="", "",'BackEnd Table'!AJ21)</f>
        <v/>
      </c>
      <c r="AG18" s="22" t="str">
        <f>IF('BackEnd Table'!AK21="", "",'BackEnd Table'!AK21)</f>
        <v/>
      </c>
      <c r="AH18" s="22" t="str">
        <f>IF('BackEnd Table'!AM21="", "",'BackEnd Table'!AM21)</f>
        <v>Solve Crimes</v>
      </c>
      <c r="AI18" s="22" t="str">
        <f>IF('BackEnd Table'!AN21="", "",'BackEnd Table'!AN21)</f>
        <v/>
      </c>
      <c r="AJ18" s="22" t="str">
        <f>IF('BackEnd Table'!AO21="", "",'BackEnd Table'!AO21)</f>
        <v/>
      </c>
      <c r="AK18" s="22" t="str">
        <f>IF('BackEnd Table'!AP21="", "",'BackEnd Table'!AP21)</f>
        <v/>
      </c>
      <c r="AL18" s="22" t="str">
        <f>IF('BackEnd Table'!AR21="", "",'BackEnd Table'!AR21)</f>
        <v>Other</v>
      </c>
      <c r="AM18" s="22" t="str">
        <f>IF('BackEnd Table'!AS21="", "",'BackEnd Table'!AS21)</f>
        <v/>
      </c>
      <c r="AN18" s="22" t="str">
        <f>IF('BackEnd Table'!AT21="", "",'BackEnd Table'!AT21)</f>
        <v/>
      </c>
      <c r="AO18" s="22" t="str">
        <f>IF('BackEnd Table'!AU21="", "",'BackEnd Table'!AU21)</f>
        <v/>
      </c>
      <c r="AP18" s="22" t="str">
        <f>IF('BackEnd Table'!AW21="", "",'BackEnd Table'!AW21)</f>
        <v>Murders</v>
      </c>
      <c r="AQ18" s="22" t="str">
        <f>IF('BackEnd Table'!AX21="", "",'BackEnd Table'!AX21)</f>
        <v/>
      </c>
      <c r="AR18" s="22" t="str">
        <f>IF('BackEnd Table'!AY21="", "",'BackEnd Table'!AY21)</f>
        <v>Robbery</v>
      </c>
      <c r="AS18" s="22" t="str">
        <f>IF('BackEnd Table'!AZ21="", "",'BackEnd Table'!AZ21)</f>
        <v/>
      </c>
      <c r="AT18" s="22" t="str">
        <f>IF('BackEnd Table'!BB21="", "",'BackEnd Table'!BB21)</f>
        <v/>
      </c>
      <c r="AU18" s="22" t="str">
        <f>IF('BackEnd Table'!BC21="", "",'BackEnd Table'!BC21)</f>
        <v/>
      </c>
      <c r="AV18" s="22" t="str">
        <f>IF('BackEnd Table'!BD21="", "",'BackEnd Table'!BD21)</f>
        <v/>
      </c>
      <c r="AW18" s="22" t="str">
        <f>IF('BackEnd Table'!BE21="", "",'BackEnd Table'!BE21)</f>
        <v/>
      </c>
      <c r="AX18" s="22" t="str">
        <f>IF('BackEnd Table'!BL21="", "",'BackEnd Table'!BL21)</f>
        <v/>
      </c>
      <c r="AY18" s="22" t="str">
        <f>IF('BackEnd Table'!BN21="", "",'BackEnd Table'!BN21)</f>
        <v/>
      </c>
      <c r="AZ18" s="22" t="str">
        <f>IF('BackEnd Table'!BO21="", "",'BackEnd Table'!BO21)</f>
        <v/>
      </c>
      <c r="BA18" s="22" t="str">
        <f>IF('BackEnd Table'!BP21="", "",'BackEnd Table'!BP21)</f>
        <v/>
      </c>
      <c r="BB18" s="22" t="str">
        <f>IF('BackEnd Table'!BQ21="", "",'BackEnd Table'!BQ21)</f>
        <v/>
      </c>
      <c r="BC18" s="22" t="str">
        <f>IF('BackEnd Table'!BS21="", "",'BackEnd Table'!BS21)</f>
        <v/>
      </c>
      <c r="BD18" s="22" t="str">
        <f>IF('BackEnd Table'!BT21="", "",'BackEnd Table'!BT21)</f>
        <v/>
      </c>
      <c r="BE18" s="22" t="str">
        <f>IF('BackEnd Table'!BU21="", "",'BackEnd Table'!BU21)</f>
        <v/>
      </c>
      <c r="BF18" s="22" t="str">
        <f>IF('BackEnd Table'!BV21="", "",'BackEnd Table'!BV21)</f>
        <v/>
      </c>
      <c r="BG18" s="22" t="str">
        <f>IF('BackEnd Table'!BW21="", "",'BackEnd Table'!BW21)</f>
        <v/>
      </c>
      <c r="BH18" s="22" t="str">
        <f>IF('BackEnd Table'!BX21="", "",'BackEnd Table'!BX21)</f>
        <v/>
      </c>
      <c r="BI18" s="22" t="str">
        <f>IF('BackEnd Table'!BY21="", "",'BackEnd Table'!BY21)</f>
        <v/>
      </c>
      <c r="BJ18" s="22" t="str">
        <f>IF('BackEnd Table'!BZ21="", "",'BackEnd Table'!BZ21)</f>
        <v/>
      </c>
      <c r="BK18" s="22" t="str">
        <f>IF('BackEnd Table'!CA21="", "",'BackEnd Table'!CA21)</f>
        <v/>
      </c>
      <c r="BL18" s="22" t="str">
        <f>IF('BackEnd Table'!CB21="", "",'BackEnd Table'!CB21)</f>
        <v/>
      </c>
      <c r="BM18" s="22" t="str">
        <f>IF('BackEnd Table'!CC21="", "",'BackEnd Table'!CC21)</f>
        <v/>
      </c>
      <c r="BN18" s="22" t="str">
        <f>IF('BackEnd Table'!CD21="", "",'BackEnd Table'!CD21)</f>
        <v/>
      </c>
      <c r="BO18" s="22" t="str">
        <f>IF('BackEnd Table'!CE21="", "",'BackEnd Table'!CE21)</f>
        <v/>
      </c>
      <c r="BP18" s="22" t="str">
        <f>IF('BackEnd Table'!CF21="", "",'BackEnd Table'!CF21)</f>
        <v/>
      </c>
      <c r="BQ18" s="22" t="str">
        <f>IF('BackEnd Table'!CG21="", "",'BackEnd Table'!CG21)</f>
        <v/>
      </c>
      <c r="BR18" s="22" t="str">
        <f>IF('BackEnd Table'!CH21="", "",'BackEnd Table'!CH21)</f>
        <v/>
      </c>
      <c r="BS18" s="22" t="str">
        <f>IF('BackEnd Table'!CI21="", "",'BackEnd Table'!CI21)</f>
        <v/>
      </c>
      <c r="BT18" s="22" t="str">
        <f>IF('BackEnd Table'!CJ21="", "",'BackEnd Table'!CJ21)</f>
        <v/>
      </c>
      <c r="BU18" s="22" t="str">
        <f>IF('BackEnd Table'!CK21="", "",'BackEnd Table'!CK21)</f>
        <v/>
      </c>
      <c r="BV18" s="22" t="str">
        <f>IF('BackEnd Table'!CL21="", "",'BackEnd Table'!CL21)</f>
        <v/>
      </c>
      <c r="BW18" s="22" t="str">
        <f>IF('BackEnd Table'!CM21="", "",'BackEnd Table'!CM21)</f>
        <v/>
      </c>
      <c r="BX18" s="22" t="str">
        <f>IF('BackEnd Table'!CP21="", "",'BackEnd Table'!CP21)</f>
        <v/>
      </c>
      <c r="BY18" s="22" t="str">
        <f>IF('BackEnd Table'!CR21="", "",'BackEnd Table'!CR21)</f>
        <v/>
      </c>
      <c r="BZ18" s="22" t="str">
        <f>IF('BackEnd Table'!CT21="", "",'BackEnd Table'!CT21)</f>
        <v>Agree</v>
      </c>
      <c r="CA18" s="22" t="str">
        <f>IF('BackEnd Table'!CV21="", "",'BackEnd Table'!CV21)</f>
        <v>Understand the world around us</v>
      </c>
      <c r="CB18" s="22" t="str">
        <f>IF('BackEnd Table'!CW21="", "",'BackEnd Table'!CW21)</f>
        <v>Science</v>
      </c>
      <c r="CC18" s="22" t="str">
        <f>IF('BackEnd Table'!CX21="", "",'BackEnd Table'!CX21)</f>
        <v/>
      </c>
      <c r="CD18" s="22" t="str">
        <f>IF('BackEnd Table'!CY21="", "",'BackEnd Table'!CY21)</f>
        <v/>
      </c>
      <c r="CE18" s="22" t="str">
        <f>IF('BackEnd Table'!CZ21="", "",'BackEnd Table'!CZ21)</f>
        <v/>
      </c>
      <c r="CF18" s="22" t="str">
        <f>IF('BackEnd Table'!DA21="", "",'BackEnd Table'!DA21)</f>
        <v/>
      </c>
      <c r="CG18" s="22" t="str">
        <f>IF('BackEnd Table'!DB21="", "",'BackEnd Table'!DB21)</f>
        <v/>
      </c>
      <c r="CH18" s="22">
        <f>IF('BackEnd Table'!DC21="", "",'BackEnd Table'!DC21)</f>
        <v>5</v>
      </c>
      <c r="CI18" s="22">
        <f>IF('BackEnd Table'!DD21="", "",'BackEnd Table'!DD21)</f>
        <v>4</v>
      </c>
      <c r="CJ18" s="22">
        <f>IF('BackEnd Table'!DE21="", "",'BackEnd Table'!DE21)</f>
        <v>5</v>
      </c>
      <c r="CK18" s="22">
        <f>IF('BackEnd Table'!DF21="", "",'BackEnd Table'!DF21)</f>
        <v>5</v>
      </c>
      <c r="CL18" s="22">
        <f>IF('BackEnd Table'!DG21="", "",'BackEnd Table'!DG21)</f>
        <v>4</v>
      </c>
      <c r="CM18" s="22">
        <f>IF('BackEnd Table'!DH21="", "",'BackEnd Table'!DH21)</f>
        <v>5</v>
      </c>
      <c r="CN18" s="22">
        <f>IF('BackEnd Table'!DI21="", "",'BackEnd Table'!DI21)</f>
        <v>2</v>
      </c>
      <c r="CO18" s="22">
        <f>IF('BackEnd Table'!DJ21="", "",'BackEnd Table'!DJ21)</f>
        <v>2</v>
      </c>
      <c r="CP18" s="22">
        <f>IF('BackEnd Table'!DK21="", "",'BackEnd Table'!DK21)</f>
        <v>4</v>
      </c>
      <c r="CQ18" s="22">
        <f>IF('BackEnd Table'!DL21="", "",'BackEnd Table'!DL21)</f>
        <v>5</v>
      </c>
      <c r="CR18" s="22">
        <f>IF('BackEnd Table'!DM21="", "",'BackEnd Table'!DM21)</f>
        <v>5</v>
      </c>
      <c r="CS18" s="22">
        <f>IF('BackEnd Table'!DN21="", "",'BackEnd Table'!DN21)</f>
        <v>4</v>
      </c>
      <c r="CT18" s="22">
        <f>IF('BackEnd Table'!DO21="", "",'BackEnd Table'!DO21)</f>
        <v>2</v>
      </c>
      <c r="CU18" s="22">
        <f>IF('BackEnd Table'!DP21="", "",'BackEnd Table'!DP21)</f>
        <v>5</v>
      </c>
      <c r="CV18" s="22">
        <f>IF('BackEnd Table'!DQ21="", "",'BackEnd Table'!DQ21)</f>
        <v>4</v>
      </c>
      <c r="CW18" s="22">
        <f>IF('BackEnd Table'!DR21="", "",'BackEnd Table'!DR21)</f>
        <v>5</v>
      </c>
      <c r="CX18" s="22">
        <f>IF('BackEnd Table'!DS21="", "",'BackEnd Table'!DS21)</f>
        <v>4</v>
      </c>
      <c r="CY18" s="22">
        <f>IF('BackEnd Table'!DT21="", "",'BackEnd Table'!DT21)</f>
        <v>5</v>
      </c>
      <c r="CZ18" s="22">
        <f t="shared" si="1"/>
        <v>5</v>
      </c>
      <c r="DA18" s="22" t="str">
        <f>IF('BackEnd Table'!DU21="", "",'BackEnd Table'!DU21)</f>
        <v>No</v>
      </c>
      <c r="DB18" s="22" t="str">
        <f>IF('BackEnd Table'!DV21="", "",'BackEnd Table'!DV21)</f>
        <v/>
      </c>
      <c r="DC18" s="22" t="str">
        <f>IF('BackEnd Table'!DW21="", "",'BackEnd Table'!DW21)</f>
        <v/>
      </c>
      <c r="DD18" s="22" t="str">
        <f>IF('BackEnd Table'!DX21="", "",'BackEnd Table'!DX21)</f>
        <v/>
      </c>
      <c r="DE18" s="22" t="str">
        <f>IF('BackEnd Table'!LC21="", "",'BackEnd Table'!LC21)</f>
        <v>Other</v>
      </c>
      <c r="DF18" s="22" t="str">
        <f>IF('BackEnd Table'!LD21="", "",'BackEnd Table'!LD21)</f>
        <v>Didn't get to do everything</v>
      </c>
      <c r="DG18" s="22" t="str">
        <f>IF('BackEnd Table'!GL21="", "",'BackEnd Table'!GL21)</f>
        <v/>
      </c>
      <c r="DH18" s="22" t="str">
        <f>IF('BackEnd Table'!GM21="", "",'BackEnd Table'!GM21)</f>
        <v/>
      </c>
      <c r="DI18" s="22" t="str">
        <f>IF('BackEnd Table'!GN21="", "",'BackEnd Table'!GN21)</f>
        <v/>
      </c>
      <c r="DJ18" s="22" t="str">
        <f>IF('BackEnd Table'!GO21="", "",'BackEnd Table'!GO21)</f>
        <v/>
      </c>
      <c r="DK18" s="22" t="str">
        <f>IF('BackEnd Table'!GQ21="", "",'BackEnd Table'!GQ21)</f>
        <v/>
      </c>
      <c r="DL18" s="22" t="str">
        <f>IF('BackEnd Table'!GR21="", "",'BackEnd Table'!GR21)</f>
        <v/>
      </c>
      <c r="DM18" s="22" t="str">
        <f>IF('BackEnd Table'!GS21="", "",'BackEnd Table'!GS21)</f>
        <v/>
      </c>
      <c r="DN18" s="22" t="str">
        <f>IF('BackEnd Table'!GT21="", "",'BackEnd Table'!GT21)</f>
        <v/>
      </c>
      <c r="DO18" s="22" t="str">
        <f>IF('BackEnd Table'!GW21="", "",'BackEnd Table'!GW21)</f>
        <v/>
      </c>
      <c r="DP18" s="22" t="str">
        <f>IF('BackEnd Table'!GY21="", "",'BackEnd Table'!GY21)</f>
        <v/>
      </c>
      <c r="DQ18" s="22" t="str">
        <f>IF('BackEnd Table'!GZ21="", "",'BackEnd Table'!GZ21)</f>
        <v/>
      </c>
      <c r="DR18" s="22" t="str">
        <f>IF('BackEnd Table'!HA21="", "",'BackEnd Table'!HA21)</f>
        <v/>
      </c>
      <c r="DS18" s="22" t="str">
        <f>IF('BackEnd Table'!HB21="", "",'BackEnd Table'!HB21)</f>
        <v/>
      </c>
      <c r="DT18" s="22" t="str">
        <f>IF('BackEnd Table'!HC21="", "",'BackEnd Table'!HC21)</f>
        <v/>
      </c>
      <c r="DU18" s="22" t="str">
        <f>IF('BackEnd Table'!HD21="", "",'BackEnd Table'!HD21)</f>
        <v/>
      </c>
      <c r="DV18" s="22" t="str">
        <f>IF('BackEnd Table'!HE21="", "",'BackEnd Table'!HE21)</f>
        <v/>
      </c>
      <c r="DW18" s="22" t="str">
        <f>IF('BackEnd Table'!HF21="", "",'BackEnd Table'!HF21)</f>
        <v/>
      </c>
      <c r="DX18" s="22" t="str">
        <f>IF('BackEnd Table'!HG21="", "",'BackEnd Table'!HG21)</f>
        <v/>
      </c>
      <c r="DY18" s="22" t="str">
        <f>IF('BackEnd Table'!HH21="", "",'BackEnd Table'!HH21)</f>
        <v/>
      </c>
      <c r="DZ18" s="22" t="str">
        <f>IF('BackEnd Table'!GF21="", "",'BackEnd Table'!GF21)</f>
        <v/>
      </c>
      <c r="EA18" s="22" t="str">
        <f>IF('BackEnd Table'!GG21="", "",'BackEnd Table'!GG21)</f>
        <v/>
      </c>
      <c r="EB18" s="22" t="str">
        <f>IF('BackEnd Table'!GI21="", "",'BackEnd Table'!GI21)</f>
        <v/>
      </c>
      <c r="EC18" s="22" t="str">
        <f>IF('BackEnd Table'!MC21="", "",'BackEnd Table'!MC21)</f>
        <v/>
      </c>
      <c r="ED18" s="22" t="str">
        <f>IF('BackEnd Table'!MD21="", "",'BackEnd Table'!MD21)</f>
        <v/>
      </c>
      <c r="EE18" s="22" t="str">
        <f>IF('BackEnd Table'!ME21="", "",'BackEnd Table'!ME21)</f>
        <v/>
      </c>
      <c r="EF18" s="22" t="str">
        <f>IF('BackEnd Table'!HK21="", "",'BackEnd Table'!HK21)</f>
        <v/>
      </c>
      <c r="EG18" s="22" t="str">
        <f>IF('BackEnd Table'!HM21="", "",'BackEnd Table'!HM21)</f>
        <v/>
      </c>
      <c r="EH18" s="22" t="str">
        <f>IF('BackEnd Table'!HN21="", "",'BackEnd Table'!HN21)</f>
        <v/>
      </c>
      <c r="EI18" s="22" t="str">
        <f>IF('BackEnd Table'!HP21="", "",'BackEnd Table'!HP21)</f>
        <v/>
      </c>
      <c r="EJ18" s="22" t="str">
        <f>IF('BackEnd Table'!ML21="", "",'BackEnd Table'!ML21)</f>
        <v/>
      </c>
      <c r="EK18" s="22" t="str">
        <f>IF('BackEnd Table'!MM21="", "",'BackEnd Table'!MM21)</f>
        <v/>
      </c>
      <c r="EL18" s="22" t="str">
        <f>IF('BackEnd Table'!MN21="", "",'BackEnd Table'!MN21)</f>
        <v/>
      </c>
      <c r="EM18" s="22" t="str">
        <f>IF('BackEnd Table'!MO21="", "",'BackEnd Table'!MO21)</f>
        <v/>
      </c>
      <c r="EN18" s="22" t="str">
        <f>IF('BackEnd Table'!MP21="", "",'BackEnd Table'!MP21)</f>
        <v/>
      </c>
      <c r="EO18" s="22" t="str">
        <f>IF('BackEnd Table'!MQ21="", "",'BackEnd Table'!MQ21)</f>
        <v/>
      </c>
      <c r="EP18" s="22" t="str">
        <f>IF('BackEnd Table'!HR21="", "",'BackEnd Table'!HR21)</f>
        <v>Interested</v>
      </c>
      <c r="EQ18" s="22" t="str">
        <f>IF('BackEnd Table'!HS21="", "",'BackEnd Table'!HS21)</f>
        <v>Do Not Seek Info</v>
      </c>
      <c r="ER18" s="22" t="str">
        <f>IF('BackEnd Table'!HT21="", "",'BackEnd Table'!HT21)</f>
        <v>Do Understand</v>
      </c>
      <c r="ES18" s="22" t="str">
        <f>IF('BackEnd Table'!HU21="", "",'BackEnd Table'!HU21)</f>
        <v>Interested, Do Not Seek Info</v>
      </c>
      <c r="ET18" s="22" t="str">
        <f>IF('BackEnd Table'!HV21="", "",'BackEnd Table'!HV21)</f>
        <v>Interested, Do Not Seek Info</v>
      </c>
      <c r="EU18" s="22">
        <f>IF('BackEnd Table'!HW21="", "",'BackEnd Table'!HW21)</f>
        <v>4</v>
      </c>
      <c r="EV18" s="22">
        <f>IF('BackEnd Table'!HX21="", "",'BackEnd Table'!HX21)</f>
        <v>4</v>
      </c>
      <c r="EW18" s="22">
        <f>IF('BackEnd Table'!HY21="", "",'BackEnd Table'!HY21)</f>
        <v>4</v>
      </c>
      <c r="EX18" s="22">
        <f>IF('BackEnd Table'!HZ21="", "",'BackEnd Table'!HZ21)</f>
        <v>4</v>
      </c>
      <c r="EY18" s="22">
        <f>IF('BackEnd Table'!IA21="", "",'BackEnd Table'!IA21)</f>
        <v>5</v>
      </c>
      <c r="EZ18" s="22" t="str">
        <f>IF('BackEnd Table'!IC21="", "",'BackEnd Table'!IC21)</f>
        <v>Other</v>
      </c>
      <c r="FA18" s="22" t="str">
        <f>IF('BackEnd Table'!ID21="", "",'BackEnd Table'!ID21)</f>
        <v/>
      </c>
      <c r="FB18" s="22" t="str">
        <f>IF('BackEnd Table'!IE21="", "",'BackEnd Table'!IE21)</f>
        <v/>
      </c>
      <c r="FC18" s="22" t="str">
        <f>IF('BackEnd Table'!IF21="", "",'BackEnd Table'!IF21)</f>
        <v/>
      </c>
      <c r="FD18" s="22" t="str">
        <f>IF('BackEnd Table'!IG21="", "",'BackEnd Table'!IG21)</f>
        <v>Science</v>
      </c>
      <c r="FE18" s="22" t="str">
        <f>IF('BackEnd Table'!IH21="", "",'BackEnd Table'!IH21)</f>
        <v/>
      </c>
      <c r="FF18" s="22" t="str">
        <f>IF('BackEnd Table'!II21="", "",'BackEnd Table'!II21)</f>
        <v>Other</v>
      </c>
      <c r="FG18" s="22" t="str">
        <f>IF('BackEnd Table'!IJ21="", "",'BackEnd Table'!IJ21)</f>
        <v/>
      </c>
      <c r="FH18" s="22">
        <f>IF('BackEnd Table'!IK21="", "",'BackEnd Table'!IK21)</f>
        <v>4</v>
      </c>
      <c r="FI18" s="22">
        <f>IF('BackEnd Table'!IL21="", "",'BackEnd Table'!IL21)</f>
        <v>4</v>
      </c>
      <c r="FJ18" s="22">
        <f>IF('BackEnd Table'!IM21="", "",'BackEnd Table'!IM21)</f>
        <v>5</v>
      </c>
      <c r="FK18" s="22">
        <f>IF('BackEnd Table'!IN21="", "",'BackEnd Table'!IN21)</f>
        <v>4</v>
      </c>
      <c r="FL18" s="22">
        <f t="shared" si="2"/>
        <v>4.25</v>
      </c>
      <c r="FM18" s="22" t="str">
        <f>IF('BackEnd Table'!IS21="", "",'BackEnd Table'!IS21)</f>
        <v>Solving/Investigating Crimes</v>
      </c>
      <c r="FN18" s="22" t="str">
        <f>IF('BackEnd Table'!IT21="", "",'BackEnd Table'!IT21)</f>
        <v>Evidence</v>
      </c>
      <c r="FO18" s="22" t="str">
        <f>IF('BackEnd Table'!IU21="", "",'BackEnd Table'!IU21)</f>
        <v>Evidence</v>
      </c>
      <c r="FP18" s="22" t="str">
        <f>IF('BackEnd Table'!IV21="", "",'BackEnd Table'!IV21)</f>
        <v/>
      </c>
      <c r="FQ18" s="22" t="str">
        <f>IF('BackEnd Table'!JQ21="", "",'BackEnd Table'!JQ21)</f>
        <v>Yes</v>
      </c>
      <c r="FR18" s="22" t="str">
        <f>IF('BackEnd Table'!JR21="", "",'BackEnd Table'!JR21)</f>
        <v/>
      </c>
      <c r="FS18" s="22" t="str">
        <f>IF('BackEnd Table'!JS21="", "",'BackEnd Table'!JS21)</f>
        <v>Yes</v>
      </c>
      <c r="FT18" s="22" t="str">
        <f>IF('BackEnd Table'!JT21="", "",'BackEnd Table'!JT21)</f>
        <v/>
      </c>
      <c r="FU18" s="22" t="str">
        <f>IF('BackEnd Table'!JU21="", "",'BackEnd Table'!JU21)</f>
        <v/>
      </c>
      <c r="FV18" s="22" t="str">
        <f>IF('BackEnd Table'!JV21="", "",'BackEnd Table'!JV21)</f>
        <v>Yes</v>
      </c>
      <c r="FW18" s="22" t="str">
        <f>IF('BackEnd Table'!JW21="", "",'BackEnd Table'!JW21)</f>
        <v/>
      </c>
      <c r="FX18" s="22" t="str">
        <f>IF('BackEnd Table'!JX21="", "",'BackEnd Table'!JX21)</f>
        <v>Yes</v>
      </c>
      <c r="FY18" s="22" t="str">
        <f>IF('BackEnd Table'!JY21="", "",'BackEnd Table'!JY21)</f>
        <v/>
      </c>
      <c r="FZ18" s="22" t="str">
        <f>IF('BackEnd Table'!KA21="", "",'BackEnd Table'!KA21)</f>
        <v>Blood/DNA Test</v>
      </c>
      <c r="GA18" s="22" t="str">
        <f>IF('BackEnd Table'!KC21="", "",'BackEnd Table'!KC21)</f>
        <v>Getting to solve a crime</v>
      </c>
      <c r="GB18" s="22" t="str">
        <f>IF('BackEnd Table'!MS21="", "",'BackEnd Table'!MS21)</f>
        <v/>
      </c>
      <c r="GC18" s="22" t="str">
        <f>IF('BackEnd Table'!MU21="", "",'BackEnd Table'!MU21)</f>
        <v/>
      </c>
      <c r="GD18" s="22" t="str">
        <f>IF('BackEnd Table'!MW21="", "",'BackEnd Table'!MW21)</f>
        <v/>
      </c>
      <c r="GE18" s="22" t="str">
        <f>IF('BackEnd Table'!KF21="", "",'BackEnd Table'!KF21)</f>
        <v/>
      </c>
      <c r="GF18" s="22" t="str">
        <f>IF('BackEnd Table'!KH21="", "",'BackEnd Table'!KH21)</f>
        <v/>
      </c>
      <c r="GG18" s="22" t="str">
        <f>IF('BackEnd Table'!KI21="", "",'BackEnd Table'!KI21)</f>
        <v/>
      </c>
      <c r="GH18" s="22" t="str">
        <f>IF('BackEnd Table'!KJ21="", "",'BackEnd Table'!KJ21)</f>
        <v/>
      </c>
      <c r="GI18" s="22" t="str">
        <f>IF('BackEnd Table'!KK21="", "",'BackEnd Table'!KK21)</f>
        <v/>
      </c>
      <c r="GJ18" s="22" t="str">
        <f>IF('BackEnd Table'!KL21="", "",'BackEnd Table'!KL21)</f>
        <v/>
      </c>
      <c r="GK18" s="22" t="str">
        <f>IF('BackEnd Table'!KM21="", "",'BackEnd Table'!KM21)</f>
        <v/>
      </c>
      <c r="GL18" s="22" t="str">
        <f>IF('BackEnd Table'!KO21="", "",'BackEnd Table'!KO21)</f>
        <v/>
      </c>
      <c r="GM18" s="22" t="str">
        <f>IF('BackEnd Table'!KP21="", "",'BackEnd Table'!KP21)</f>
        <v/>
      </c>
      <c r="GN18" s="22" t="str">
        <f>IF('BackEnd Table'!KQ21="", "",'BackEnd Table'!KQ21)</f>
        <v/>
      </c>
      <c r="GO18" s="22" t="str">
        <f>IF('BackEnd Table'!KR21="", "",'BackEnd Table'!KR21)</f>
        <v/>
      </c>
      <c r="GP18" s="22" t="str">
        <f>IF('BackEnd Table'!KS21="", "",'BackEnd Table'!KS21)</f>
        <v/>
      </c>
      <c r="GQ18" s="22" t="str">
        <f>IF('BackEnd Table'!KT21="", "",'BackEnd Table'!KT21)</f>
        <v/>
      </c>
      <c r="GR18" s="22" t="str">
        <f>IF('BackEnd Table'!KU21="", "",'BackEnd Table'!KU21)</f>
        <v/>
      </c>
      <c r="GS18" s="22" t="str">
        <f>IF('BackEnd Table'!KY21="", "",'BackEnd Table'!KY21)</f>
        <v/>
      </c>
      <c r="GT18" s="22" t="str">
        <f>IF('BackEnd Table'!LA21="", "",'BackEnd Table'!LA21)</f>
        <v/>
      </c>
    </row>
    <row r="19" spans="1:202">
      <c r="A19" s="22" t="str">
        <f>IF('BackEnd Table'!E22="", "",'BackEnd Table'!E22)</f>
        <v>FF-EC-15</v>
      </c>
      <c r="B19" s="22" t="str">
        <f>IF('BackEnd Table'!A22="", "",'BackEnd Table'!A22)</f>
        <v>Forensic Frenzy</v>
      </c>
      <c r="C19" s="22" t="str">
        <f>IF('BackEnd Table'!B22="", "",'BackEnd Table'!B22)</f>
        <v>Emmaus College</v>
      </c>
      <c r="D19" s="22">
        <f>IF('BackEnd Table'!C22="", "",'BackEnd Table'!C22)</f>
        <v>15</v>
      </c>
      <c r="E19" s="22">
        <f>IF('BackEnd Table'!F22="", "",'BackEnd Table'!F22)</f>
        <v>4</v>
      </c>
      <c r="F19" s="22">
        <f>IF('BackEnd Table'!G22="", "",'BackEnd Table'!G22)</f>
        <v>12</v>
      </c>
      <c r="G19" s="22">
        <f>IF('BackEnd Table'!H22="", "",'BackEnd Table'!H22)</f>
        <v>1995</v>
      </c>
      <c r="H19" s="22" t="str">
        <f>IF('BackEnd Table'!I22="", "",'BackEnd Table'!I22)</f>
        <v/>
      </c>
      <c r="I19" s="22" t="str">
        <f>IF('BackEnd Table'!J22="", "",'BackEnd Table'!J22)</f>
        <v>Male</v>
      </c>
      <c r="J19" s="22" t="str">
        <f>IF('BackEnd Table'!K22="", "",'BackEnd Table'!K22)</f>
        <v>Yes</v>
      </c>
      <c r="K19" s="22" t="str">
        <f>IF('BackEnd Table'!L22="", "",'BackEnd Table'!L22)</f>
        <v/>
      </c>
      <c r="L19" s="22">
        <f>IF('BackEnd Table'!M22="", "",'BackEnd Table'!M22)</f>
        <v>4</v>
      </c>
      <c r="M19" s="22">
        <f>IF('BackEnd Table'!N22="", "",'BackEnd Table'!N22)</f>
        <v>3</v>
      </c>
      <c r="N19" s="22">
        <f>IF('BackEnd Table'!O22="", "",'BackEnd Table'!O22)</f>
        <v>3</v>
      </c>
      <c r="O19" s="22">
        <f>IF('BackEnd Table'!P22="", "",'BackEnd Table'!P22)</f>
        <v>4</v>
      </c>
      <c r="P19" s="22">
        <f>IF('BackEnd Table'!Q22="", "",'BackEnd Table'!Q22)</f>
        <v>3</v>
      </c>
      <c r="Q19" s="22">
        <f>IF('BackEnd Table'!R22="", "",'BackEnd Table'!R22)</f>
        <v>2</v>
      </c>
      <c r="R19" s="22">
        <f>IF('BackEnd Table'!S22="", "",'BackEnd Table'!S22)</f>
        <v>5</v>
      </c>
      <c r="S19" s="22">
        <f>IF('BackEnd Table'!T22="", "",'BackEnd Table'!T22)</f>
        <v>4</v>
      </c>
      <c r="T19" s="22">
        <f>IF('BackEnd Table'!U22="", "",'BackEnd Table'!U22)</f>
        <v>4</v>
      </c>
      <c r="U19" s="22">
        <f t="shared" si="0"/>
        <v>4.75</v>
      </c>
      <c r="V19" s="22" t="str">
        <f>IF('BackEnd Table'!V22="", "",'BackEnd Table'!V22)</f>
        <v>Business</v>
      </c>
      <c r="W19" s="22" t="str">
        <f>IF('BackEnd Table'!W22="", "",'BackEnd Table'!W22)</f>
        <v>Tradesperson</v>
      </c>
      <c r="X19" s="22" t="str">
        <f>IF('BackEnd Table'!X22="", "",'BackEnd Table'!X22)</f>
        <v/>
      </c>
      <c r="Y19" s="22" t="str">
        <f>IF('BackEnd Table'!Y22="", "",'BackEnd Table'!Y22)</f>
        <v/>
      </c>
      <c r="Z19" s="22" t="str">
        <f>IF('BackEnd Table'!Z22="", "",'BackEnd Table'!Z22)</f>
        <v>Other</v>
      </c>
      <c r="AA19" s="22" t="str">
        <f>IF('BackEnd Table'!AA22="", "",'BackEnd Table'!AA22)</f>
        <v/>
      </c>
      <c r="AB19" s="22" t="str">
        <f>IF('BackEnd Table'!AB22="", "",'BackEnd Table'!AB22)</f>
        <v/>
      </c>
      <c r="AC19" s="22" t="str">
        <f>IF('BackEnd Table'!AC22="", "",'BackEnd Table'!AC22)</f>
        <v/>
      </c>
      <c r="AD19" s="22" t="str">
        <f>IF('BackEnd Table'!AH22="", "",'BackEnd Table'!AH22)</f>
        <v>Evidence</v>
      </c>
      <c r="AE19" s="22" t="str">
        <f>IF('BackEnd Table'!AI22="", "",'BackEnd Table'!AI22)</f>
        <v/>
      </c>
      <c r="AF19" s="22" t="str">
        <f>IF('BackEnd Table'!AJ22="", "",'BackEnd Table'!AJ22)</f>
        <v/>
      </c>
      <c r="AG19" s="22" t="str">
        <f>IF('BackEnd Table'!AK22="", "",'BackEnd Table'!AK22)</f>
        <v/>
      </c>
      <c r="AH19" s="22" t="str">
        <f>IF('BackEnd Table'!AM22="", "",'BackEnd Table'!AM22)</f>
        <v>Study evidence/crime scenes</v>
      </c>
      <c r="AI19" s="22" t="str">
        <f>IF('BackEnd Table'!AN22="", "",'BackEnd Table'!AN22)</f>
        <v/>
      </c>
      <c r="AJ19" s="22" t="str">
        <f>IF('BackEnd Table'!AO22="", "",'BackEnd Table'!AO22)</f>
        <v/>
      </c>
      <c r="AK19" s="22" t="str">
        <f>IF('BackEnd Table'!AP22="", "",'BackEnd Table'!AP22)</f>
        <v/>
      </c>
      <c r="AL19" s="22" t="str">
        <f>IF('BackEnd Table'!AR22="", "",'BackEnd Table'!AR22)</f>
        <v/>
      </c>
      <c r="AM19" s="22" t="str">
        <f>IF('BackEnd Table'!AS22="", "",'BackEnd Table'!AS22)</f>
        <v/>
      </c>
      <c r="AN19" s="22" t="str">
        <f>IF('BackEnd Table'!AT22="", "",'BackEnd Table'!AT22)</f>
        <v/>
      </c>
      <c r="AO19" s="22" t="str">
        <f>IF('BackEnd Table'!AU22="", "",'BackEnd Table'!AU22)</f>
        <v/>
      </c>
      <c r="AP19" s="22" t="str">
        <f>IF('BackEnd Table'!AW22="", "",'BackEnd Table'!AW22)</f>
        <v/>
      </c>
      <c r="AQ19" s="22" t="str">
        <f>IF('BackEnd Table'!AX22="", "",'BackEnd Table'!AX22)</f>
        <v/>
      </c>
      <c r="AR19" s="22" t="str">
        <f>IF('BackEnd Table'!AY22="", "",'BackEnd Table'!AY22)</f>
        <v/>
      </c>
      <c r="AS19" s="22" t="str">
        <f>IF('BackEnd Table'!AZ22="", "",'BackEnd Table'!AZ22)</f>
        <v/>
      </c>
      <c r="AT19" s="22" t="str">
        <f>IF('BackEnd Table'!BB22="", "",'BackEnd Table'!BB22)</f>
        <v/>
      </c>
      <c r="AU19" s="22" t="str">
        <f>IF('BackEnd Table'!BC22="", "",'BackEnd Table'!BC22)</f>
        <v/>
      </c>
      <c r="AV19" s="22" t="str">
        <f>IF('BackEnd Table'!BD22="", "",'BackEnd Table'!BD22)</f>
        <v/>
      </c>
      <c r="AW19" s="22" t="str">
        <f>IF('BackEnd Table'!BE22="", "",'BackEnd Table'!BE22)</f>
        <v/>
      </c>
      <c r="AX19" s="22" t="str">
        <f>IF('BackEnd Table'!BL22="", "",'BackEnd Table'!BL22)</f>
        <v/>
      </c>
      <c r="AY19" s="22" t="str">
        <f>IF('BackEnd Table'!BN22="", "",'BackEnd Table'!BN22)</f>
        <v/>
      </c>
      <c r="AZ19" s="22" t="str">
        <f>IF('BackEnd Table'!BO22="", "",'BackEnd Table'!BO22)</f>
        <v/>
      </c>
      <c r="BA19" s="22" t="str">
        <f>IF('BackEnd Table'!BP22="", "",'BackEnd Table'!BP22)</f>
        <v/>
      </c>
      <c r="BB19" s="22" t="str">
        <f>IF('BackEnd Table'!BQ22="", "",'BackEnd Table'!BQ22)</f>
        <v/>
      </c>
      <c r="BC19" s="22" t="str">
        <f>IF('BackEnd Table'!BS22="", "",'BackEnd Table'!BS22)</f>
        <v/>
      </c>
      <c r="BD19" s="22" t="str">
        <f>IF('BackEnd Table'!BT22="", "",'BackEnd Table'!BT22)</f>
        <v/>
      </c>
      <c r="BE19" s="22" t="str">
        <f>IF('BackEnd Table'!BU22="", "",'BackEnd Table'!BU22)</f>
        <v/>
      </c>
      <c r="BF19" s="22" t="str">
        <f>IF('BackEnd Table'!BV22="", "",'BackEnd Table'!BV22)</f>
        <v/>
      </c>
      <c r="BG19" s="22" t="str">
        <f>IF('BackEnd Table'!BW22="", "",'BackEnd Table'!BW22)</f>
        <v/>
      </c>
      <c r="BH19" s="22" t="str">
        <f>IF('BackEnd Table'!BX22="", "",'BackEnd Table'!BX22)</f>
        <v/>
      </c>
      <c r="BI19" s="22" t="str">
        <f>IF('BackEnd Table'!BY22="", "",'BackEnd Table'!BY22)</f>
        <v/>
      </c>
      <c r="BJ19" s="22" t="str">
        <f>IF('BackEnd Table'!BZ22="", "",'BackEnd Table'!BZ22)</f>
        <v/>
      </c>
      <c r="BK19" s="22" t="str">
        <f>IF('BackEnd Table'!CA22="", "",'BackEnd Table'!CA22)</f>
        <v/>
      </c>
      <c r="BL19" s="22" t="str">
        <f>IF('BackEnd Table'!CB22="", "",'BackEnd Table'!CB22)</f>
        <v/>
      </c>
      <c r="BM19" s="22" t="str">
        <f>IF('BackEnd Table'!CC22="", "",'BackEnd Table'!CC22)</f>
        <v/>
      </c>
      <c r="BN19" s="22" t="str">
        <f>IF('BackEnd Table'!CD22="", "",'BackEnd Table'!CD22)</f>
        <v/>
      </c>
      <c r="BO19" s="22" t="str">
        <f>IF('BackEnd Table'!CE22="", "",'BackEnd Table'!CE22)</f>
        <v/>
      </c>
      <c r="BP19" s="22" t="str">
        <f>IF('BackEnd Table'!CF22="", "",'BackEnd Table'!CF22)</f>
        <v/>
      </c>
      <c r="BQ19" s="22" t="str">
        <f>IF('BackEnd Table'!CG22="", "",'BackEnd Table'!CG22)</f>
        <v/>
      </c>
      <c r="BR19" s="22" t="str">
        <f>IF('BackEnd Table'!CH22="", "",'BackEnd Table'!CH22)</f>
        <v/>
      </c>
      <c r="BS19" s="22" t="str">
        <f>IF('BackEnd Table'!CI22="", "",'BackEnd Table'!CI22)</f>
        <v/>
      </c>
      <c r="BT19" s="22" t="str">
        <f>IF('BackEnd Table'!CJ22="", "",'BackEnd Table'!CJ22)</f>
        <v/>
      </c>
      <c r="BU19" s="22" t="str">
        <f>IF('BackEnd Table'!CK22="", "",'BackEnd Table'!CK22)</f>
        <v/>
      </c>
      <c r="BV19" s="22" t="str">
        <f>IF('BackEnd Table'!CL22="", "",'BackEnd Table'!CL22)</f>
        <v/>
      </c>
      <c r="BW19" s="22" t="str">
        <f>IF('BackEnd Table'!CM22="", "",'BackEnd Table'!CM22)</f>
        <v/>
      </c>
      <c r="BX19" s="22" t="str">
        <f>IF('BackEnd Table'!CP22="", "",'BackEnd Table'!CP22)</f>
        <v/>
      </c>
      <c r="BY19" s="22" t="str">
        <f>IF('BackEnd Table'!CR22="", "",'BackEnd Table'!CR22)</f>
        <v/>
      </c>
      <c r="BZ19" s="22" t="str">
        <f>IF('BackEnd Table'!CT22="", "",'BackEnd Table'!CT22)</f>
        <v>Agree</v>
      </c>
      <c r="CA19" s="22" t="str">
        <f>IF('BackEnd Table'!CV22="", "",'BackEnd Table'!CV22)</f>
        <v>Understand the world around us</v>
      </c>
      <c r="CB19" s="22" t="str">
        <f>IF('BackEnd Table'!CW22="", "",'BackEnd Table'!CW22)</f>
        <v>English</v>
      </c>
      <c r="CC19" s="22" t="str">
        <f>IF('BackEnd Table'!CX22="", "",'BackEnd Table'!CX22)</f>
        <v>Physical Education</v>
      </c>
      <c r="CD19" s="22" t="str">
        <f>IF('BackEnd Table'!CY22="", "",'BackEnd Table'!CY22)</f>
        <v>Science</v>
      </c>
      <c r="CE19" s="22" t="str">
        <f>IF('BackEnd Table'!CZ22="", "",'BackEnd Table'!CZ22)</f>
        <v>Sport</v>
      </c>
      <c r="CF19" s="22" t="str">
        <f>IF('BackEnd Table'!DA22="", "",'BackEnd Table'!DA22)</f>
        <v/>
      </c>
      <c r="CG19" s="22" t="str">
        <f>IF('BackEnd Table'!DB22="", "",'BackEnd Table'!DB22)</f>
        <v/>
      </c>
      <c r="CH19" s="22">
        <f>IF('BackEnd Table'!DC22="", "",'BackEnd Table'!DC22)</f>
        <v>4</v>
      </c>
      <c r="CI19" s="22">
        <f>IF('BackEnd Table'!DD22="", "",'BackEnd Table'!DD22)</f>
        <v>3</v>
      </c>
      <c r="CJ19" s="22">
        <f>IF('BackEnd Table'!DE22="", "",'BackEnd Table'!DE22)</f>
        <v>3</v>
      </c>
      <c r="CK19" s="22">
        <f>IF('BackEnd Table'!DF22="", "",'BackEnd Table'!DF22)</f>
        <v>3</v>
      </c>
      <c r="CL19" s="22">
        <f>IF('BackEnd Table'!DG22="", "",'BackEnd Table'!DG22)</f>
        <v>5</v>
      </c>
      <c r="CM19" s="22">
        <f>IF('BackEnd Table'!DH22="", "",'BackEnd Table'!DH22)</f>
        <v>3</v>
      </c>
      <c r="CN19" s="22">
        <f>IF('BackEnd Table'!DI22="", "",'BackEnd Table'!DI22)</f>
        <v>2</v>
      </c>
      <c r="CO19" s="22">
        <f>IF('BackEnd Table'!DJ22="", "",'BackEnd Table'!DJ22)</f>
        <v>2</v>
      </c>
      <c r="CP19" s="22">
        <f>IF('BackEnd Table'!DK22="", "",'BackEnd Table'!DK22)</f>
        <v>3</v>
      </c>
      <c r="CQ19" s="22">
        <f>IF('BackEnd Table'!DL22="", "",'BackEnd Table'!DL22)</f>
        <v>4</v>
      </c>
      <c r="CR19" s="22">
        <f>IF('BackEnd Table'!DM22="", "",'BackEnd Table'!DM22)</f>
        <v>4</v>
      </c>
      <c r="CS19" s="22">
        <f>IF('BackEnd Table'!DN22="", "",'BackEnd Table'!DN22)</f>
        <v>5</v>
      </c>
      <c r="CT19" s="22">
        <f>IF('BackEnd Table'!DO22="", "",'BackEnd Table'!DO22)</f>
        <v>3</v>
      </c>
      <c r="CU19" s="22">
        <f>IF('BackEnd Table'!DP22="", "",'BackEnd Table'!DP22)</f>
        <v>5</v>
      </c>
      <c r="CV19" s="22">
        <f>IF('BackEnd Table'!DQ22="", "",'BackEnd Table'!DQ22)</f>
        <v>4</v>
      </c>
      <c r="CW19" s="22">
        <f>IF('BackEnd Table'!DR22="", "",'BackEnd Table'!DR22)</f>
        <v>4</v>
      </c>
      <c r="CX19" s="22">
        <f>IF('BackEnd Table'!DS22="", "",'BackEnd Table'!DS22)</f>
        <v>4</v>
      </c>
      <c r="CY19" s="22">
        <f>IF('BackEnd Table'!DT22="", "",'BackEnd Table'!DT22)</f>
        <v>3</v>
      </c>
      <c r="CZ19" s="22">
        <f t="shared" si="1"/>
        <v>4</v>
      </c>
      <c r="DA19" s="22" t="str">
        <f>IF('BackEnd Table'!DU22="", "",'BackEnd Table'!DU22)</f>
        <v>No</v>
      </c>
      <c r="DB19" s="22" t="str">
        <f>IF('BackEnd Table'!DV22="", "",'BackEnd Table'!DV22)</f>
        <v>food</v>
      </c>
      <c r="DC19" s="22" t="str">
        <f>IF('BackEnd Table'!DW22="", "",'BackEnd Table'!DW22)</f>
        <v>english</v>
      </c>
      <c r="DD19" s="22" t="str">
        <f>IF('BackEnd Table'!DX22="", "",'BackEnd Table'!DX22)</f>
        <v>science</v>
      </c>
      <c r="DE19" s="22" t="str">
        <f>IF('BackEnd Table'!LC22="", "",'BackEnd Table'!LC22)</f>
        <v>Experiments</v>
      </c>
      <c r="DF19" s="22" t="str">
        <f>IF('BackEnd Table'!LD22="", "",'BackEnd Table'!LD22)</f>
        <v>Other</v>
      </c>
      <c r="DG19" s="22" t="str">
        <f>IF('BackEnd Table'!GL22="", "",'BackEnd Table'!GL22)</f>
        <v/>
      </c>
      <c r="DH19" s="22" t="str">
        <f>IF('BackEnd Table'!GM22="", "",'BackEnd Table'!GM22)</f>
        <v/>
      </c>
      <c r="DI19" s="22" t="str">
        <f>IF('BackEnd Table'!GN22="", "",'BackEnd Table'!GN22)</f>
        <v/>
      </c>
      <c r="DJ19" s="22" t="str">
        <f>IF('BackEnd Table'!GO22="", "",'BackEnd Table'!GO22)</f>
        <v/>
      </c>
      <c r="DK19" s="22" t="str">
        <f>IF('BackEnd Table'!GQ22="", "",'BackEnd Table'!GQ22)</f>
        <v/>
      </c>
      <c r="DL19" s="22" t="str">
        <f>IF('BackEnd Table'!GR22="", "",'BackEnd Table'!GR22)</f>
        <v/>
      </c>
      <c r="DM19" s="22" t="str">
        <f>IF('BackEnd Table'!GS22="", "",'BackEnd Table'!GS22)</f>
        <v/>
      </c>
      <c r="DN19" s="22" t="str">
        <f>IF('BackEnd Table'!GT22="", "",'BackEnd Table'!GT22)</f>
        <v/>
      </c>
      <c r="DO19" s="22" t="str">
        <f>IF('BackEnd Table'!GW22="", "",'BackEnd Table'!GW22)</f>
        <v/>
      </c>
      <c r="DP19" s="22" t="str">
        <f>IF('BackEnd Table'!GY22="", "",'BackEnd Table'!GY22)</f>
        <v/>
      </c>
      <c r="DQ19" s="22" t="str">
        <f>IF('BackEnd Table'!GZ22="", "",'BackEnd Table'!GZ22)</f>
        <v/>
      </c>
      <c r="DR19" s="22" t="str">
        <f>IF('BackEnd Table'!HA22="", "",'BackEnd Table'!HA22)</f>
        <v/>
      </c>
      <c r="DS19" s="22" t="str">
        <f>IF('BackEnd Table'!HB22="", "",'BackEnd Table'!HB22)</f>
        <v/>
      </c>
      <c r="DT19" s="22" t="str">
        <f>IF('BackEnd Table'!HC22="", "",'BackEnd Table'!HC22)</f>
        <v/>
      </c>
      <c r="DU19" s="22" t="str">
        <f>IF('BackEnd Table'!HD22="", "",'BackEnd Table'!HD22)</f>
        <v/>
      </c>
      <c r="DV19" s="22" t="str">
        <f>IF('BackEnd Table'!HE22="", "",'BackEnd Table'!HE22)</f>
        <v/>
      </c>
      <c r="DW19" s="22" t="str">
        <f>IF('BackEnd Table'!HF22="", "",'BackEnd Table'!HF22)</f>
        <v/>
      </c>
      <c r="DX19" s="22" t="str">
        <f>IF('BackEnd Table'!HG22="", "",'BackEnd Table'!HG22)</f>
        <v/>
      </c>
      <c r="DY19" s="22" t="str">
        <f>IF('BackEnd Table'!HH22="", "",'BackEnd Table'!HH22)</f>
        <v/>
      </c>
      <c r="DZ19" s="22" t="str">
        <f>IF('BackEnd Table'!GF22="", "",'BackEnd Table'!GF22)</f>
        <v/>
      </c>
      <c r="EA19" s="22" t="str">
        <f>IF('BackEnd Table'!GG22="", "",'BackEnd Table'!GG22)</f>
        <v/>
      </c>
      <c r="EB19" s="22" t="str">
        <f>IF('BackEnd Table'!GI22="", "",'BackEnd Table'!GI22)</f>
        <v/>
      </c>
      <c r="EC19" s="22" t="str">
        <f>IF('BackEnd Table'!MC22="", "",'BackEnd Table'!MC22)</f>
        <v/>
      </c>
      <c r="ED19" s="22" t="str">
        <f>IF('BackEnd Table'!MD22="", "",'BackEnd Table'!MD22)</f>
        <v/>
      </c>
      <c r="EE19" s="22" t="str">
        <f>IF('BackEnd Table'!ME22="", "",'BackEnd Table'!ME22)</f>
        <v/>
      </c>
      <c r="EF19" s="22" t="str">
        <f>IF('BackEnd Table'!HK22="", "",'BackEnd Table'!HK22)</f>
        <v/>
      </c>
      <c r="EG19" s="22" t="str">
        <f>IF('BackEnd Table'!HM22="", "",'BackEnd Table'!HM22)</f>
        <v/>
      </c>
      <c r="EH19" s="22" t="str">
        <f>IF('BackEnd Table'!HN22="", "",'BackEnd Table'!HN22)</f>
        <v/>
      </c>
      <c r="EI19" s="22" t="str">
        <f>IF('BackEnd Table'!HP22="", "",'BackEnd Table'!HP22)</f>
        <v/>
      </c>
      <c r="EJ19" s="22" t="str">
        <f>IF('BackEnd Table'!ML22="", "",'BackEnd Table'!ML22)</f>
        <v/>
      </c>
      <c r="EK19" s="22" t="str">
        <f>IF('BackEnd Table'!MM22="", "",'BackEnd Table'!MM22)</f>
        <v/>
      </c>
      <c r="EL19" s="22" t="str">
        <f>IF('BackEnd Table'!MN22="", "",'BackEnd Table'!MN22)</f>
        <v/>
      </c>
      <c r="EM19" s="22" t="str">
        <f>IF('BackEnd Table'!MO22="", "",'BackEnd Table'!MO22)</f>
        <v/>
      </c>
      <c r="EN19" s="22" t="str">
        <f>IF('BackEnd Table'!MP22="", "",'BackEnd Table'!MP22)</f>
        <v/>
      </c>
      <c r="EO19" s="22" t="str">
        <f>IF('BackEnd Table'!MQ22="", "",'BackEnd Table'!MQ22)</f>
        <v/>
      </c>
      <c r="EP19" s="22" t="str">
        <f>IF('BackEnd Table'!HR22="", "",'BackEnd Table'!HR22)</f>
        <v>Neutral</v>
      </c>
      <c r="EQ19" s="22" t="str">
        <f>IF('BackEnd Table'!HS22="", "",'BackEnd Table'!HS22)</f>
        <v>Seek Info</v>
      </c>
      <c r="ER19" s="22" t="str">
        <f>IF('BackEnd Table'!HT22="", "",'BackEnd Table'!HT22)</f>
        <v>Do Understand</v>
      </c>
      <c r="ES19" s="22" t="str">
        <f>IF('BackEnd Table'!HU22="", "",'BackEnd Table'!HU22)</f>
        <v>Neutral/Not Interested, Seek info</v>
      </c>
      <c r="ET19" s="22" t="str">
        <f>IF('BackEnd Table'!HV22="", "",'BackEnd Table'!HV22)</f>
        <v>Neutral and do not seek info</v>
      </c>
      <c r="EU19" s="22">
        <f>IF('BackEnd Table'!HW22="", "",'BackEnd Table'!HW22)</f>
        <v>4</v>
      </c>
      <c r="EV19" s="22">
        <f>IF('BackEnd Table'!HX22="", "",'BackEnd Table'!HX22)</f>
        <v>3</v>
      </c>
      <c r="EW19" s="22">
        <f>IF('BackEnd Table'!HY22="", "",'BackEnd Table'!HY22)</f>
        <v>5</v>
      </c>
      <c r="EX19" s="22">
        <f>IF('BackEnd Table'!HZ22="", "",'BackEnd Table'!HZ22)</f>
        <v>5</v>
      </c>
      <c r="EY19" s="22">
        <f>IF('BackEnd Table'!IA22="", "",'BackEnd Table'!IA22)</f>
        <v>4</v>
      </c>
      <c r="EZ19" s="22" t="str">
        <f>IF('BackEnd Table'!IC22="", "",'BackEnd Table'!IC22)</f>
        <v>Forensics</v>
      </c>
      <c r="FA19" s="22" t="str">
        <f>IF('BackEnd Table'!ID22="", "",'BackEnd Table'!ID22)</f>
        <v/>
      </c>
      <c r="FB19" s="22" t="str">
        <f>IF('BackEnd Table'!IE22="", "",'BackEnd Table'!IE22)</f>
        <v/>
      </c>
      <c r="FC19" s="22" t="str">
        <f>IF('BackEnd Table'!IF22="", "",'BackEnd Table'!IF22)</f>
        <v/>
      </c>
      <c r="FD19" s="22" t="str">
        <f>IF('BackEnd Table'!IG22="", "",'BackEnd Table'!IG22)</f>
        <v>English</v>
      </c>
      <c r="FE19" s="22" t="str">
        <f>IF('BackEnd Table'!IH22="", "",'BackEnd Table'!IH22)</f>
        <v>Science</v>
      </c>
      <c r="FF19" s="22" t="str">
        <f>IF('BackEnd Table'!II22="", "",'BackEnd Table'!II22)</f>
        <v>Physical Education</v>
      </c>
      <c r="FG19" s="22" t="str">
        <f>IF('BackEnd Table'!IJ22="", "",'BackEnd Table'!IJ22)</f>
        <v>Sport</v>
      </c>
      <c r="FH19" s="22">
        <f>IF('BackEnd Table'!IK22="", "",'BackEnd Table'!IK22)</f>
        <v>2</v>
      </c>
      <c r="FI19" s="22">
        <f>IF('BackEnd Table'!IL22="", "",'BackEnd Table'!IL22)</f>
        <v>5</v>
      </c>
      <c r="FJ19" s="22">
        <f>IF('BackEnd Table'!IM22="", "",'BackEnd Table'!IM22)</f>
        <v>5</v>
      </c>
      <c r="FK19" s="22">
        <f>IF('BackEnd Table'!IN22="", "",'BackEnd Table'!IN22)</f>
        <v>3</v>
      </c>
      <c r="FL19" s="22">
        <f t="shared" si="2"/>
        <v>5.25</v>
      </c>
      <c r="FM19" s="22" t="str">
        <f>IF('BackEnd Table'!IS22="", "",'BackEnd Table'!IS22)</f>
        <v>Solving/Investigating Crimes</v>
      </c>
      <c r="FN19" s="22" t="str">
        <f>IF('BackEnd Table'!IT22="", "",'BackEnd Table'!IT22)</f>
        <v>Solving/Investigating Crimes</v>
      </c>
      <c r="FO19" s="22" t="str">
        <f>IF('BackEnd Table'!IU22="", "",'BackEnd Table'!IU22)</f>
        <v/>
      </c>
      <c r="FP19" s="22" t="str">
        <f>IF('BackEnd Table'!IV22="", "",'BackEnd Table'!IV22)</f>
        <v/>
      </c>
      <c r="FQ19" s="22" t="str">
        <f>IF('BackEnd Table'!JQ22="", "",'BackEnd Table'!JQ22)</f>
        <v/>
      </c>
      <c r="FR19" s="22" t="str">
        <f>IF('BackEnd Table'!JR22="", "",'BackEnd Table'!JR22)</f>
        <v/>
      </c>
      <c r="FS19" s="22" t="str">
        <f>IF('BackEnd Table'!JS22="", "",'BackEnd Table'!JS22)</f>
        <v/>
      </c>
      <c r="FT19" s="22" t="str">
        <f>IF('BackEnd Table'!JT22="", "",'BackEnd Table'!JT22)</f>
        <v/>
      </c>
      <c r="FU19" s="22" t="str">
        <f>IF('BackEnd Table'!JU22="", "",'BackEnd Table'!JU22)</f>
        <v>Yes</v>
      </c>
      <c r="FV19" s="22" t="str">
        <f>IF('BackEnd Table'!JV22="", "",'BackEnd Table'!JV22)</f>
        <v>Yes</v>
      </c>
      <c r="FW19" s="22" t="str">
        <f>IF('BackEnd Table'!JW22="", "",'BackEnd Table'!JW22)</f>
        <v/>
      </c>
      <c r="FX19" s="22" t="str">
        <f>IF('BackEnd Table'!JX22="", "",'BackEnd Table'!JX22)</f>
        <v>Yes</v>
      </c>
      <c r="FY19" s="22" t="str">
        <f>IF('BackEnd Table'!JY22="", "",'BackEnd Table'!JY22)</f>
        <v>Yes</v>
      </c>
      <c r="FZ19" s="22" t="str">
        <f>IF('BackEnd Table'!KA22="", "",'BackEnd Table'!KA22)</f>
        <v>UV Oil</v>
      </c>
      <c r="GA19" s="22" t="str">
        <f>IF('BackEnd Table'!KC22="", "",'BackEnd Table'!KC22)</f>
        <v>Getting to solve a crime</v>
      </c>
      <c r="GB19" s="22" t="str">
        <f>IF('BackEnd Table'!MS22="", "",'BackEnd Table'!MS22)</f>
        <v/>
      </c>
      <c r="GC19" s="22" t="str">
        <f>IF('BackEnd Table'!MU22="", "",'BackEnd Table'!MU22)</f>
        <v/>
      </c>
      <c r="GD19" s="22" t="str">
        <f>IF('BackEnd Table'!MW22="", "",'BackEnd Table'!MW22)</f>
        <v/>
      </c>
      <c r="GE19" s="22" t="str">
        <f>IF('BackEnd Table'!KF22="", "",'BackEnd Table'!KF22)</f>
        <v/>
      </c>
      <c r="GF19" s="22" t="str">
        <f>IF('BackEnd Table'!KH22="", "",'BackEnd Table'!KH22)</f>
        <v/>
      </c>
      <c r="GG19" s="22" t="str">
        <f>IF('BackEnd Table'!KI22="", "",'BackEnd Table'!KI22)</f>
        <v/>
      </c>
      <c r="GH19" s="22" t="str">
        <f>IF('BackEnd Table'!KJ22="", "",'BackEnd Table'!KJ22)</f>
        <v/>
      </c>
      <c r="GI19" s="22" t="str">
        <f>IF('BackEnd Table'!KK22="", "",'BackEnd Table'!KK22)</f>
        <v/>
      </c>
      <c r="GJ19" s="22" t="str">
        <f>IF('BackEnd Table'!KL22="", "",'BackEnd Table'!KL22)</f>
        <v/>
      </c>
      <c r="GK19" s="22" t="str">
        <f>IF('BackEnd Table'!KM22="", "",'BackEnd Table'!KM22)</f>
        <v/>
      </c>
      <c r="GL19" s="22" t="str">
        <f>IF('BackEnd Table'!KO22="", "",'BackEnd Table'!KO22)</f>
        <v/>
      </c>
      <c r="GM19" s="22" t="str">
        <f>IF('BackEnd Table'!KP22="", "",'BackEnd Table'!KP22)</f>
        <v/>
      </c>
      <c r="GN19" s="22" t="str">
        <f>IF('BackEnd Table'!KQ22="", "",'BackEnd Table'!KQ22)</f>
        <v/>
      </c>
      <c r="GO19" s="22" t="str">
        <f>IF('BackEnd Table'!KR22="", "",'BackEnd Table'!KR22)</f>
        <v/>
      </c>
      <c r="GP19" s="22" t="str">
        <f>IF('BackEnd Table'!KS22="", "",'BackEnd Table'!KS22)</f>
        <v/>
      </c>
      <c r="GQ19" s="22" t="str">
        <f>IF('BackEnd Table'!KT22="", "",'BackEnd Table'!KT22)</f>
        <v/>
      </c>
      <c r="GR19" s="22" t="str">
        <f>IF('BackEnd Table'!KU22="", "",'BackEnd Table'!KU22)</f>
        <v/>
      </c>
      <c r="GS19" s="22" t="str">
        <f>IF('BackEnd Table'!KY22="", "",'BackEnd Table'!KY22)</f>
        <v/>
      </c>
      <c r="GT19" s="22" t="str">
        <f>IF('BackEnd Table'!LA22="", "",'BackEnd Table'!LA22)</f>
        <v/>
      </c>
    </row>
    <row r="20" spans="1:202">
      <c r="A20" s="22" t="str">
        <f>IF('BackEnd Table'!E23="", "",'BackEnd Table'!E23)</f>
        <v>FF-EC-16</v>
      </c>
      <c r="B20" s="22" t="str">
        <f>IF('BackEnd Table'!A23="", "",'BackEnd Table'!A23)</f>
        <v>Forensic Frenzy</v>
      </c>
      <c r="C20" s="22" t="str">
        <f>IF('BackEnd Table'!B23="", "",'BackEnd Table'!B23)</f>
        <v>Emmaus College</v>
      </c>
      <c r="D20" s="22">
        <f>IF('BackEnd Table'!C23="", "",'BackEnd Table'!C23)</f>
        <v>16</v>
      </c>
      <c r="E20" s="22">
        <f>IF('BackEnd Table'!F23="", "",'BackEnd Table'!F23)</f>
        <v>24</v>
      </c>
      <c r="F20" s="22">
        <f>IF('BackEnd Table'!G23="", "",'BackEnd Table'!G23)</f>
        <v>8</v>
      </c>
      <c r="G20" s="22">
        <f>IF('BackEnd Table'!H23="", "",'BackEnd Table'!H23)</f>
        <v>1995</v>
      </c>
      <c r="H20" s="22" t="str">
        <f>IF('BackEnd Table'!I23="", "",'BackEnd Table'!I23)</f>
        <v/>
      </c>
      <c r="I20" s="22" t="str">
        <f>IF('BackEnd Table'!J23="", "",'BackEnd Table'!J23)</f>
        <v>Male</v>
      </c>
      <c r="J20" s="22" t="str">
        <f>IF('BackEnd Table'!K23="", "",'BackEnd Table'!K23)</f>
        <v>Yes</v>
      </c>
      <c r="K20" s="22" t="str">
        <f>IF('BackEnd Table'!L23="", "",'BackEnd Table'!L23)</f>
        <v/>
      </c>
      <c r="L20" s="22">
        <f>IF('BackEnd Table'!M23="", "",'BackEnd Table'!M23)</f>
        <v>5</v>
      </c>
      <c r="M20" s="22">
        <f>IF('BackEnd Table'!N23="", "",'BackEnd Table'!N23)</f>
        <v>6</v>
      </c>
      <c r="N20" s="22">
        <f>IF('BackEnd Table'!O23="", "",'BackEnd Table'!O23)</f>
        <v>4</v>
      </c>
      <c r="O20" s="22">
        <f>IF('BackEnd Table'!P23="", "",'BackEnd Table'!P23)</f>
        <v>4</v>
      </c>
      <c r="P20" s="22">
        <f>IF('BackEnd Table'!Q23="", "",'BackEnd Table'!Q23)</f>
        <v>3</v>
      </c>
      <c r="Q20" s="22">
        <f>IF('BackEnd Table'!R23="", "",'BackEnd Table'!R23)</f>
        <v>3</v>
      </c>
      <c r="R20" s="22">
        <f>IF('BackEnd Table'!S23="", "",'BackEnd Table'!S23)</f>
        <v>5</v>
      </c>
      <c r="S20" s="22">
        <f>IF('BackEnd Table'!T23="", "",'BackEnd Table'!T23)</f>
        <v>6</v>
      </c>
      <c r="T20" s="22">
        <f>IF('BackEnd Table'!U23="", "",'BackEnd Table'!U23)</f>
        <v>3</v>
      </c>
      <c r="U20" s="22">
        <f t="shared" si="0"/>
        <v>5.25</v>
      </c>
      <c r="V20" s="22" t="str">
        <f>IF('BackEnd Table'!V23="", "",'BackEnd Table'!V23)</f>
        <v>Business</v>
      </c>
      <c r="W20" s="22" t="str">
        <f>IF('BackEnd Table'!W23="", "",'BackEnd Table'!W23)</f>
        <v>Other</v>
      </c>
      <c r="X20" s="22" t="str">
        <f>IF('BackEnd Table'!X23="", "",'BackEnd Table'!X23)</f>
        <v/>
      </c>
      <c r="Y20" s="22" t="str">
        <f>IF('BackEnd Table'!Y23="", "",'BackEnd Table'!Y23)</f>
        <v/>
      </c>
      <c r="Z20" s="22" t="str">
        <f>IF('BackEnd Table'!Z23="", "",'BackEnd Table'!Z23)</f>
        <v>Science/Engineering</v>
      </c>
      <c r="AA20" s="22" t="str">
        <f>IF('BackEnd Table'!AA23="", "",'BackEnd Table'!AA23)</f>
        <v>Other</v>
      </c>
      <c r="AB20" s="22" t="str">
        <f>IF('BackEnd Table'!AB23="", "",'BackEnd Table'!AB23)</f>
        <v/>
      </c>
      <c r="AC20" s="22" t="str">
        <f>IF('BackEnd Table'!AC23="", "",'BackEnd Table'!AC23)</f>
        <v/>
      </c>
      <c r="AD20" s="22" t="str">
        <f>IF('BackEnd Table'!AH23="", "",'BackEnd Table'!AH23)</f>
        <v>Evidence</v>
      </c>
      <c r="AE20" s="22" t="str">
        <f>IF('BackEnd Table'!AI23="", "",'BackEnd Table'!AI23)</f>
        <v>Solving/Investigating Crimes</v>
      </c>
      <c r="AF20" s="22" t="str">
        <f>IF('BackEnd Table'!AJ23="", "",'BackEnd Table'!AJ23)</f>
        <v/>
      </c>
      <c r="AG20" s="22" t="str">
        <f>IF('BackEnd Table'!AK23="", "",'BackEnd Table'!AK23)</f>
        <v/>
      </c>
      <c r="AH20" s="22" t="str">
        <f>IF('BackEnd Table'!AM23="", "",'BackEnd Table'!AM23)</f>
        <v>Solve Crimes</v>
      </c>
      <c r="AI20" s="22" t="str">
        <f>IF('BackEnd Table'!AN23="", "",'BackEnd Table'!AN23)</f>
        <v/>
      </c>
      <c r="AJ20" s="22" t="str">
        <f>IF('BackEnd Table'!AO23="", "",'BackEnd Table'!AO23)</f>
        <v/>
      </c>
      <c r="AK20" s="22" t="str">
        <f>IF('BackEnd Table'!AP23="", "",'BackEnd Table'!AP23)</f>
        <v/>
      </c>
      <c r="AL20" s="22" t="str">
        <f>IF('BackEnd Table'!AR23="", "",'BackEnd Table'!AR23)</f>
        <v/>
      </c>
      <c r="AM20" s="22" t="str">
        <f>IF('BackEnd Table'!AS23="", "",'BackEnd Table'!AS23)</f>
        <v/>
      </c>
      <c r="AN20" s="22" t="str">
        <f>IF('BackEnd Table'!AT23="", "",'BackEnd Table'!AT23)</f>
        <v/>
      </c>
      <c r="AO20" s="22" t="str">
        <f>IF('BackEnd Table'!AU23="", "",'BackEnd Table'!AU23)</f>
        <v/>
      </c>
      <c r="AP20" s="22" t="str">
        <f>IF('BackEnd Table'!AW23="", "",'BackEnd Table'!AW23)</f>
        <v>Other</v>
      </c>
      <c r="AQ20" s="22" t="str">
        <f>IF('BackEnd Table'!AX23="", "",'BackEnd Table'!AX23)</f>
        <v/>
      </c>
      <c r="AR20" s="22" t="str">
        <f>IF('BackEnd Table'!AY23="", "",'BackEnd Table'!AY23)</f>
        <v/>
      </c>
      <c r="AS20" s="22" t="str">
        <f>IF('BackEnd Table'!AZ23="", "",'BackEnd Table'!AZ23)</f>
        <v/>
      </c>
      <c r="AT20" s="22" t="str">
        <f>IF('BackEnd Table'!BB23="", "",'BackEnd Table'!BB23)</f>
        <v/>
      </c>
      <c r="AU20" s="22" t="str">
        <f>IF('BackEnd Table'!BC23="", "",'BackEnd Table'!BC23)</f>
        <v/>
      </c>
      <c r="AV20" s="22" t="str">
        <f>IF('BackEnd Table'!BD23="", "",'BackEnd Table'!BD23)</f>
        <v/>
      </c>
      <c r="AW20" s="22" t="str">
        <f>IF('BackEnd Table'!BE23="", "",'BackEnd Table'!BE23)</f>
        <v/>
      </c>
      <c r="AX20" s="22" t="str">
        <f>IF('BackEnd Table'!BL23="", "",'BackEnd Table'!BL23)</f>
        <v/>
      </c>
      <c r="AY20" s="22" t="str">
        <f>IF('BackEnd Table'!BN23="", "",'BackEnd Table'!BN23)</f>
        <v/>
      </c>
      <c r="AZ20" s="22" t="str">
        <f>IF('BackEnd Table'!BO23="", "",'BackEnd Table'!BO23)</f>
        <v/>
      </c>
      <c r="BA20" s="22" t="str">
        <f>IF('BackEnd Table'!BP23="", "",'BackEnd Table'!BP23)</f>
        <v/>
      </c>
      <c r="BB20" s="22" t="str">
        <f>IF('BackEnd Table'!BQ23="", "",'BackEnd Table'!BQ23)</f>
        <v/>
      </c>
      <c r="BC20" s="22" t="str">
        <f>IF('BackEnd Table'!BS23="", "",'BackEnd Table'!BS23)</f>
        <v/>
      </c>
      <c r="BD20" s="22" t="str">
        <f>IF('BackEnd Table'!BT23="", "",'BackEnd Table'!BT23)</f>
        <v/>
      </c>
      <c r="BE20" s="22" t="str">
        <f>IF('BackEnd Table'!BU23="", "",'BackEnd Table'!BU23)</f>
        <v/>
      </c>
      <c r="BF20" s="22" t="str">
        <f>IF('BackEnd Table'!BV23="", "",'BackEnd Table'!BV23)</f>
        <v/>
      </c>
      <c r="BG20" s="22" t="str">
        <f>IF('BackEnd Table'!BW23="", "",'BackEnd Table'!BW23)</f>
        <v/>
      </c>
      <c r="BH20" s="22" t="str">
        <f>IF('BackEnd Table'!BX23="", "",'BackEnd Table'!BX23)</f>
        <v/>
      </c>
      <c r="BI20" s="22" t="str">
        <f>IF('BackEnd Table'!BY23="", "",'BackEnd Table'!BY23)</f>
        <v/>
      </c>
      <c r="BJ20" s="22" t="str">
        <f>IF('BackEnd Table'!BZ23="", "",'BackEnd Table'!BZ23)</f>
        <v/>
      </c>
      <c r="BK20" s="22" t="str">
        <f>IF('BackEnd Table'!CA23="", "",'BackEnd Table'!CA23)</f>
        <v/>
      </c>
      <c r="BL20" s="22" t="str">
        <f>IF('BackEnd Table'!CB23="", "",'BackEnd Table'!CB23)</f>
        <v/>
      </c>
      <c r="BM20" s="22" t="str">
        <f>IF('BackEnd Table'!CC23="", "",'BackEnd Table'!CC23)</f>
        <v/>
      </c>
      <c r="BN20" s="22" t="str">
        <f>IF('BackEnd Table'!CD23="", "",'BackEnd Table'!CD23)</f>
        <v/>
      </c>
      <c r="BO20" s="22" t="str">
        <f>IF('BackEnd Table'!CE23="", "",'BackEnd Table'!CE23)</f>
        <v/>
      </c>
      <c r="BP20" s="22" t="str">
        <f>IF('BackEnd Table'!CF23="", "",'BackEnd Table'!CF23)</f>
        <v/>
      </c>
      <c r="BQ20" s="22" t="str">
        <f>IF('BackEnd Table'!CG23="", "",'BackEnd Table'!CG23)</f>
        <v/>
      </c>
      <c r="BR20" s="22" t="str">
        <f>IF('BackEnd Table'!CH23="", "",'BackEnd Table'!CH23)</f>
        <v/>
      </c>
      <c r="BS20" s="22" t="str">
        <f>IF('BackEnd Table'!CI23="", "",'BackEnd Table'!CI23)</f>
        <v/>
      </c>
      <c r="BT20" s="22" t="str">
        <f>IF('BackEnd Table'!CJ23="", "",'BackEnd Table'!CJ23)</f>
        <v/>
      </c>
      <c r="BU20" s="22" t="str">
        <f>IF('BackEnd Table'!CK23="", "",'BackEnd Table'!CK23)</f>
        <v/>
      </c>
      <c r="BV20" s="22" t="str">
        <f>IF('BackEnd Table'!CL23="", "",'BackEnd Table'!CL23)</f>
        <v/>
      </c>
      <c r="BW20" s="22" t="str">
        <f>IF('BackEnd Table'!CM23="", "",'BackEnd Table'!CM23)</f>
        <v/>
      </c>
      <c r="BX20" s="22" t="str">
        <f>IF('BackEnd Table'!CP23="", "",'BackEnd Table'!CP23)</f>
        <v/>
      </c>
      <c r="BY20" s="22" t="str">
        <f>IF('BackEnd Table'!CR23="", "",'BackEnd Table'!CR23)</f>
        <v/>
      </c>
      <c r="BZ20" s="22" t="str">
        <f>IF('BackEnd Table'!CT23="", "",'BackEnd Table'!CT23)</f>
        <v>Agree</v>
      </c>
      <c r="CA20" s="22" t="str">
        <f>IF('BackEnd Table'!CV23="", "",'BackEnd Table'!CV23)</f>
        <v>Understand the world around us</v>
      </c>
      <c r="CB20" s="22" t="str">
        <f>IF('BackEnd Table'!CW23="", "",'BackEnd Table'!CW23)</f>
        <v>Mathematics</v>
      </c>
      <c r="CC20" s="22" t="str">
        <f>IF('BackEnd Table'!CX23="", "",'BackEnd Table'!CX23)</f>
        <v>Science</v>
      </c>
      <c r="CD20" s="22" t="str">
        <f>IF('BackEnd Table'!CY23="", "",'BackEnd Table'!CY23)</f>
        <v>History</v>
      </c>
      <c r="CE20" s="22" t="str">
        <f>IF('BackEnd Table'!CZ23="", "",'BackEnd Table'!CZ23)</f>
        <v>English</v>
      </c>
      <c r="CF20" s="22" t="str">
        <f>IF('BackEnd Table'!DA23="", "",'BackEnd Table'!DA23)</f>
        <v/>
      </c>
      <c r="CG20" s="22" t="str">
        <f>IF('BackEnd Table'!DB23="", "",'BackEnd Table'!DB23)</f>
        <v/>
      </c>
      <c r="CH20" s="22">
        <f>IF('BackEnd Table'!DC23="", "",'BackEnd Table'!DC23)</f>
        <v>7</v>
      </c>
      <c r="CI20" s="22">
        <f>IF('BackEnd Table'!DD23="", "",'BackEnd Table'!DD23)</f>
        <v>5</v>
      </c>
      <c r="CJ20" s="22">
        <f>IF('BackEnd Table'!DE23="", "",'BackEnd Table'!DE23)</f>
        <v>6</v>
      </c>
      <c r="CK20" s="22">
        <f>IF('BackEnd Table'!DF23="", "",'BackEnd Table'!DF23)</f>
        <v>4</v>
      </c>
      <c r="CL20" s="22">
        <f>IF('BackEnd Table'!DG23="", "",'BackEnd Table'!DG23)</f>
        <v>6</v>
      </c>
      <c r="CM20" s="22">
        <f>IF('BackEnd Table'!DH23="", "",'BackEnd Table'!DH23)</f>
        <v>4</v>
      </c>
      <c r="CN20" s="22">
        <f>IF('BackEnd Table'!DI23="", "",'BackEnd Table'!DI23)</f>
        <v>4</v>
      </c>
      <c r="CO20" s="22">
        <f>IF('BackEnd Table'!DJ23="", "",'BackEnd Table'!DJ23)</f>
        <v>5</v>
      </c>
      <c r="CP20" s="22">
        <f>IF('BackEnd Table'!DK23="", "",'BackEnd Table'!DK23)</f>
        <v>6</v>
      </c>
      <c r="CQ20" s="22">
        <f>IF('BackEnd Table'!DL23="", "",'BackEnd Table'!DL23)</f>
        <v>4</v>
      </c>
      <c r="CR20" s="22">
        <f>IF('BackEnd Table'!DM23="", "",'BackEnd Table'!DM23)</f>
        <v>6</v>
      </c>
      <c r="CS20" s="22">
        <f>IF('BackEnd Table'!DN23="", "",'BackEnd Table'!DN23)</f>
        <v>6</v>
      </c>
      <c r="CT20" s="22">
        <f>IF('BackEnd Table'!DO23="", "",'BackEnd Table'!DO23)</f>
        <v>2</v>
      </c>
      <c r="CU20" s="22">
        <f>IF('BackEnd Table'!DP23="", "",'BackEnd Table'!DP23)</f>
        <v>4</v>
      </c>
      <c r="CV20" s="22">
        <f>IF('BackEnd Table'!DQ23="", "",'BackEnd Table'!DQ23)</f>
        <v>5</v>
      </c>
      <c r="CW20" s="22">
        <f>IF('BackEnd Table'!DR23="", "",'BackEnd Table'!DR23)</f>
        <v>5</v>
      </c>
      <c r="CX20" s="22">
        <f>IF('BackEnd Table'!DS23="", "",'BackEnd Table'!DS23)</f>
        <v>5</v>
      </c>
      <c r="CY20" s="22">
        <f>IF('BackEnd Table'!DT23="", "",'BackEnd Table'!DT23)</f>
        <v>6</v>
      </c>
      <c r="CZ20" s="22">
        <f t="shared" si="1"/>
        <v>4.25</v>
      </c>
      <c r="DA20" s="22" t="str">
        <f>IF('BackEnd Table'!DU23="", "",'BackEnd Table'!DU23)</f>
        <v>No</v>
      </c>
      <c r="DB20" s="22" t="str">
        <f>IF('BackEnd Table'!DV23="", "",'BackEnd Table'!DV23)</f>
        <v>math</v>
      </c>
      <c r="DC20" s="22" t="str">
        <f>IF('BackEnd Table'!DW23="", "",'BackEnd Table'!DW23)</f>
        <v>english</v>
      </c>
      <c r="DD20" s="22" t="str">
        <f>IF('BackEnd Table'!DX23="", "",'BackEnd Table'!DX23)</f>
        <v>science</v>
      </c>
      <c r="DE20" s="22" t="str">
        <f>IF('BackEnd Table'!LC23="", "",'BackEnd Table'!LC23)</f>
        <v>Experiments</v>
      </c>
      <c r="DF20" s="22" t="str">
        <f>IF('BackEnd Table'!LD23="", "",'BackEnd Table'!LD23)</f>
        <v>Nothing</v>
      </c>
      <c r="DG20" s="22" t="str">
        <f>IF('BackEnd Table'!GL23="", "",'BackEnd Table'!GL23)</f>
        <v/>
      </c>
      <c r="DH20" s="22" t="str">
        <f>IF('BackEnd Table'!GM23="", "",'BackEnd Table'!GM23)</f>
        <v/>
      </c>
      <c r="DI20" s="22" t="str">
        <f>IF('BackEnd Table'!GN23="", "",'BackEnd Table'!GN23)</f>
        <v/>
      </c>
      <c r="DJ20" s="22" t="str">
        <f>IF('BackEnd Table'!GO23="", "",'BackEnd Table'!GO23)</f>
        <v/>
      </c>
      <c r="DK20" s="22" t="str">
        <f>IF('BackEnd Table'!GQ23="", "",'BackEnd Table'!GQ23)</f>
        <v/>
      </c>
      <c r="DL20" s="22" t="str">
        <f>IF('BackEnd Table'!GR23="", "",'BackEnd Table'!GR23)</f>
        <v/>
      </c>
      <c r="DM20" s="22" t="str">
        <f>IF('BackEnd Table'!GS23="", "",'BackEnd Table'!GS23)</f>
        <v/>
      </c>
      <c r="DN20" s="22" t="str">
        <f>IF('BackEnd Table'!GT23="", "",'BackEnd Table'!GT23)</f>
        <v/>
      </c>
      <c r="DO20" s="22" t="str">
        <f>IF('BackEnd Table'!GW23="", "",'BackEnd Table'!GW23)</f>
        <v/>
      </c>
      <c r="DP20" s="22" t="str">
        <f>IF('BackEnd Table'!GY23="", "",'BackEnd Table'!GY23)</f>
        <v/>
      </c>
      <c r="DQ20" s="22" t="str">
        <f>IF('BackEnd Table'!GZ23="", "",'BackEnd Table'!GZ23)</f>
        <v/>
      </c>
      <c r="DR20" s="22" t="str">
        <f>IF('BackEnd Table'!HA23="", "",'BackEnd Table'!HA23)</f>
        <v/>
      </c>
      <c r="DS20" s="22" t="str">
        <f>IF('BackEnd Table'!HB23="", "",'BackEnd Table'!HB23)</f>
        <v/>
      </c>
      <c r="DT20" s="22" t="str">
        <f>IF('BackEnd Table'!HC23="", "",'BackEnd Table'!HC23)</f>
        <v/>
      </c>
      <c r="DU20" s="22" t="str">
        <f>IF('BackEnd Table'!HD23="", "",'BackEnd Table'!HD23)</f>
        <v/>
      </c>
      <c r="DV20" s="22" t="str">
        <f>IF('BackEnd Table'!HE23="", "",'BackEnd Table'!HE23)</f>
        <v/>
      </c>
      <c r="DW20" s="22" t="str">
        <f>IF('BackEnd Table'!HF23="", "",'BackEnd Table'!HF23)</f>
        <v/>
      </c>
      <c r="DX20" s="22" t="str">
        <f>IF('BackEnd Table'!HG23="", "",'BackEnd Table'!HG23)</f>
        <v/>
      </c>
      <c r="DY20" s="22" t="str">
        <f>IF('BackEnd Table'!HH23="", "",'BackEnd Table'!HH23)</f>
        <v/>
      </c>
      <c r="DZ20" s="22" t="str">
        <f>IF('BackEnd Table'!GF23="", "",'BackEnd Table'!GF23)</f>
        <v/>
      </c>
      <c r="EA20" s="22" t="str">
        <f>IF('BackEnd Table'!GG23="", "",'BackEnd Table'!GG23)</f>
        <v/>
      </c>
      <c r="EB20" s="22" t="str">
        <f>IF('BackEnd Table'!GI23="", "",'BackEnd Table'!GI23)</f>
        <v/>
      </c>
      <c r="EC20" s="22" t="str">
        <f>IF('BackEnd Table'!MC23="", "",'BackEnd Table'!MC23)</f>
        <v/>
      </c>
      <c r="ED20" s="22" t="str">
        <f>IF('BackEnd Table'!MD23="", "",'BackEnd Table'!MD23)</f>
        <v/>
      </c>
      <c r="EE20" s="22" t="str">
        <f>IF('BackEnd Table'!ME23="", "",'BackEnd Table'!ME23)</f>
        <v/>
      </c>
      <c r="EF20" s="22" t="str">
        <f>IF('BackEnd Table'!HK23="", "",'BackEnd Table'!HK23)</f>
        <v/>
      </c>
      <c r="EG20" s="22" t="str">
        <f>IF('BackEnd Table'!HM23="", "",'BackEnd Table'!HM23)</f>
        <v/>
      </c>
      <c r="EH20" s="22" t="str">
        <f>IF('BackEnd Table'!HN23="", "",'BackEnd Table'!HN23)</f>
        <v/>
      </c>
      <c r="EI20" s="22" t="str">
        <f>IF('BackEnd Table'!HP23="", "",'BackEnd Table'!HP23)</f>
        <v/>
      </c>
      <c r="EJ20" s="22" t="str">
        <f>IF('BackEnd Table'!ML23="", "",'BackEnd Table'!ML23)</f>
        <v/>
      </c>
      <c r="EK20" s="22" t="str">
        <f>IF('BackEnd Table'!MM23="", "",'BackEnd Table'!MM23)</f>
        <v/>
      </c>
      <c r="EL20" s="22" t="str">
        <f>IF('BackEnd Table'!MN23="", "",'BackEnd Table'!MN23)</f>
        <v/>
      </c>
      <c r="EM20" s="22" t="str">
        <f>IF('BackEnd Table'!MO23="", "",'BackEnd Table'!MO23)</f>
        <v/>
      </c>
      <c r="EN20" s="22" t="str">
        <f>IF('BackEnd Table'!MP23="", "",'BackEnd Table'!MP23)</f>
        <v/>
      </c>
      <c r="EO20" s="22" t="str">
        <f>IF('BackEnd Table'!MQ23="", "",'BackEnd Table'!MQ23)</f>
        <v/>
      </c>
      <c r="EP20" s="22" t="str">
        <f>IF('BackEnd Table'!HR23="", "",'BackEnd Table'!HR23)</f>
        <v>Interested</v>
      </c>
      <c r="EQ20" s="22" t="str">
        <f>IF('BackEnd Table'!HS23="", "",'BackEnd Table'!HS23)</f>
        <v>Seek Info</v>
      </c>
      <c r="ER20" s="22" t="str">
        <f>IF('BackEnd Table'!HT23="", "",'BackEnd Table'!HT23)</f>
        <v>Do Understand</v>
      </c>
      <c r="ES20" s="22" t="str">
        <f>IF('BackEnd Table'!HU23="", "",'BackEnd Table'!HU23)</f>
        <v>Interested, Seek info, understand</v>
      </c>
      <c r="ET20" s="22" t="str">
        <f>IF('BackEnd Table'!HV23="", "",'BackEnd Table'!HV23)</f>
        <v>Interested, seek info</v>
      </c>
      <c r="EU20" s="22">
        <f>IF('BackEnd Table'!HW23="", "",'BackEnd Table'!HW23)</f>
        <v>6</v>
      </c>
      <c r="EV20" s="22">
        <f>IF('BackEnd Table'!HX23="", "",'BackEnd Table'!HX23)</f>
        <v>6</v>
      </c>
      <c r="EW20" s="22">
        <f>IF('BackEnd Table'!HY23="", "",'BackEnd Table'!HY23)</f>
        <v>5</v>
      </c>
      <c r="EX20" s="22">
        <f>IF('BackEnd Table'!HZ23="", "",'BackEnd Table'!HZ23)</f>
        <v>5</v>
      </c>
      <c r="EY20" s="22">
        <f>IF('BackEnd Table'!IA23="", "",'BackEnd Table'!IA23)</f>
        <v>5</v>
      </c>
      <c r="EZ20" s="22" t="str">
        <f>IF('BackEnd Table'!IC23="", "",'BackEnd Table'!IC23)</f>
        <v>Forensics</v>
      </c>
      <c r="FA20" s="22" t="str">
        <f>IF('BackEnd Table'!ID23="", "",'BackEnd Table'!ID23)</f>
        <v/>
      </c>
      <c r="FB20" s="22" t="str">
        <f>IF('BackEnd Table'!IE23="", "",'BackEnd Table'!IE23)</f>
        <v/>
      </c>
      <c r="FC20" s="22" t="str">
        <f>IF('BackEnd Table'!IF23="", "",'BackEnd Table'!IF23)</f>
        <v/>
      </c>
      <c r="FD20" s="22" t="str">
        <f>IF('BackEnd Table'!IG23="", "",'BackEnd Table'!IG23)</f>
        <v>English</v>
      </c>
      <c r="FE20" s="22" t="str">
        <f>IF('BackEnd Table'!IH23="", "",'BackEnd Table'!IH23)</f>
        <v>Science</v>
      </c>
      <c r="FF20" s="22" t="str">
        <f>IF('BackEnd Table'!II23="", "",'BackEnd Table'!II23)</f>
        <v>Mathematics</v>
      </c>
      <c r="FG20" s="22" t="str">
        <f>IF('BackEnd Table'!IJ23="", "",'BackEnd Table'!IJ23)</f>
        <v>History</v>
      </c>
      <c r="FH20" s="22">
        <f>IF('BackEnd Table'!IK23="", "",'BackEnd Table'!IK23)</f>
        <v>3</v>
      </c>
      <c r="FI20" s="22">
        <f>IF('BackEnd Table'!IL23="", "",'BackEnd Table'!IL23)</f>
        <v>5</v>
      </c>
      <c r="FJ20" s="22">
        <f>IF('BackEnd Table'!IM23="", "",'BackEnd Table'!IM23)</f>
        <v>6</v>
      </c>
      <c r="FK20" s="22">
        <f>IF('BackEnd Table'!IN23="", "",'BackEnd Table'!IN23)</f>
        <v>3</v>
      </c>
      <c r="FL20" s="22">
        <f t="shared" si="2"/>
        <v>5.25</v>
      </c>
      <c r="FM20" s="22" t="str">
        <f>IF('BackEnd Table'!IS23="", "",'BackEnd Table'!IS23)</f>
        <v>Solving/Investigating Crimes</v>
      </c>
      <c r="FN20" s="22" t="str">
        <f>IF('BackEnd Table'!IT23="", "",'BackEnd Table'!IT23)</f>
        <v>Other</v>
      </c>
      <c r="FO20" s="22" t="str">
        <f>IF('BackEnd Table'!IU23="", "",'BackEnd Table'!IU23)</f>
        <v>Evidence</v>
      </c>
      <c r="FP20" s="22" t="str">
        <f>IF('BackEnd Table'!IV23="", "",'BackEnd Table'!IV23)</f>
        <v/>
      </c>
      <c r="FQ20" s="22" t="str">
        <f>IF('BackEnd Table'!JQ23="", "",'BackEnd Table'!JQ23)</f>
        <v>Yes</v>
      </c>
      <c r="FR20" s="22" t="str">
        <f>IF('BackEnd Table'!JR23="", "",'BackEnd Table'!JR23)</f>
        <v>Yes</v>
      </c>
      <c r="FS20" s="22" t="str">
        <f>IF('BackEnd Table'!JS23="", "",'BackEnd Table'!JS23)</f>
        <v>Yes</v>
      </c>
      <c r="FT20" s="22" t="str">
        <f>IF('BackEnd Table'!JT23="", "",'BackEnd Table'!JT23)</f>
        <v>Yes</v>
      </c>
      <c r="FU20" s="22" t="str">
        <f>IF('BackEnd Table'!JU23="", "",'BackEnd Table'!JU23)</f>
        <v>Yes</v>
      </c>
      <c r="FV20" s="22" t="str">
        <f>IF('BackEnd Table'!JV23="", "",'BackEnd Table'!JV23)</f>
        <v>Yes</v>
      </c>
      <c r="FW20" s="22" t="str">
        <f>IF('BackEnd Table'!JW23="", "",'BackEnd Table'!JW23)</f>
        <v>Yes</v>
      </c>
      <c r="FX20" s="22" t="str">
        <f>IF('BackEnd Table'!JX23="", "",'BackEnd Table'!JX23)</f>
        <v>Yes</v>
      </c>
      <c r="FY20" s="22" t="str">
        <f>IF('BackEnd Table'!JY23="", "",'BackEnd Table'!JY23)</f>
        <v>Yes</v>
      </c>
      <c r="FZ20" s="22" t="str">
        <f>IF('BackEnd Table'!KA23="", "",'BackEnd Table'!KA23)</f>
        <v>Dental Records</v>
      </c>
      <c r="GA20" s="22" t="str">
        <f>IF('BackEnd Table'!KC23="", "",'BackEnd Table'!KC23)</f>
        <v>Hands on experiments</v>
      </c>
      <c r="GB20" s="22" t="str">
        <f>IF('BackEnd Table'!MS23="", "",'BackEnd Table'!MS23)</f>
        <v/>
      </c>
      <c r="GC20" s="22" t="str">
        <f>IF('BackEnd Table'!MU23="", "",'BackEnd Table'!MU23)</f>
        <v/>
      </c>
      <c r="GD20" s="22" t="str">
        <f>IF('BackEnd Table'!MW23="", "",'BackEnd Table'!MW23)</f>
        <v/>
      </c>
      <c r="GE20" s="22" t="str">
        <f>IF('BackEnd Table'!KF23="", "",'BackEnd Table'!KF23)</f>
        <v/>
      </c>
      <c r="GF20" s="22" t="str">
        <f>IF('BackEnd Table'!KH23="", "",'BackEnd Table'!KH23)</f>
        <v/>
      </c>
      <c r="GG20" s="22" t="str">
        <f>IF('BackEnd Table'!KI23="", "",'BackEnd Table'!KI23)</f>
        <v/>
      </c>
      <c r="GH20" s="22" t="str">
        <f>IF('BackEnd Table'!KJ23="", "",'BackEnd Table'!KJ23)</f>
        <v/>
      </c>
      <c r="GI20" s="22" t="str">
        <f>IF('BackEnd Table'!KK23="", "",'BackEnd Table'!KK23)</f>
        <v/>
      </c>
      <c r="GJ20" s="22" t="str">
        <f>IF('BackEnd Table'!KL23="", "",'BackEnd Table'!KL23)</f>
        <v/>
      </c>
      <c r="GK20" s="22" t="str">
        <f>IF('BackEnd Table'!KM23="", "",'BackEnd Table'!KM23)</f>
        <v/>
      </c>
      <c r="GL20" s="22" t="str">
        <f>IF('BackEnd Table'!KO23="", "",'BackEnd Table'!KO23)</f>
        <v/>
      </c>
      <c r="GM20" s="22" t="str">
        <f>IF('BackEnd Table'!KP23="", "",'BackEnd Table'!KP23)</f>
        <v/>
      </c>
      <c r="GN20" s="22" t="str">
        <f>IF('BackEnd Table'!KQ23="", "",'BackEnd Table'!KQ23)</f>
        <v/>
      </c>
      <c r="GO20" s="22" t="str">
        <f>IF('BackEnd Table'!KR23="", "",'BackEnd Table'!KR23)</f>
        <v/>
      </c>
      <c r="GP20" s="22" t="str">
        <f>IF('BackEnd Table'!KS23="", "",'BackEnd Table'!KS23)</f>
        <v/>
      </c>
      <c r="GQ20" s="22" t="str">
        <f>IF('BackEnd Table'!KT23="", "",'BackEnd Table'!KT23)</f>
        <v/>
      </c>
      <c r="GR20" s="22" t="str">
        <f>IF('BackEnd Table'!KU23="", "",'BackEnd Table'!KU23)</f>
        <v/>
      </c>
      <c r="GS20" s="22" t="str">
        <f>IF('BackEnd Table'!KY23="", "",'BackEnd Table'!KY23)</f>
        <v/>
      </c>
      <c r="GT20" s="22" t="str">
        <f>IF('BackEnd Table'!LA23="", "",'BackEnd Table'!LA23)</f>
        <v/>
      </c>
    </row>
    <row r="21" spans="1:202">
      <c r="A21" s="22" t="str">
        <f>IF('BackEnd Table'!E24="", "",'BackEnd Table'!E24)</f>
        <v>FF-EC-17</v>
      </c>
      <c r="B21" s="22" t="str">
        <f>IF('BackEnd Table'!A24="", "",'BackEnd Table'!A24)</f>
        <v>Forensic Frenzy</v>
      </c>
      <c r="C21" s="22" t="str">
        <f>IF('BackEnd Table'!B24="", "",'BackEnd Table'!B24)</f>
        <v>Emmaus College</v>
      </c>
      <c r="D21" s="22">
        <f>IF('BackEnd Table'!C24="", "",'BackEnd Table'!C24)</f>
        <v>17</v>
      </c>
      <c r="E21" s="22">
        <f>IF('BackEnd Table'!F24="", "",'BackEnd Table'!F24)</f>
        <v>24</v>
      </c>
      <c r="F21" s="22">
        <f>IF('BackEnd Table'!G24="", "",'BackEnd Table'!G24)</f>
        <v>7</v>
      </c>
      <c r="G21" s="22">
        <f>IF('BackEnd Table'!H24="", "",'BackEnd Table'!H24)</f>
        <v>1995</v>
      </c>
      <c r="H21" s="22" t="str">
        <f>IF('BackEnd Table'!I24="", "",'BackEnd Table'!I24)</f>
        <v/>
      </c>
      <c r="I21" s="22" t="str">
        <f>IF('BackEnd Table'!J24="", "",'BackEnd Table'!J24)</f>
        <v>Female</v>
      </c>
      <c r="J21" s="22" t="str">
        <f>IF('BackEnd Table'!K24="", "",'BackEnd Table'!K24)</f>
        <v>Yes</v>
      </c>
      <c r="K21" s="22" t="str">
        <f>IF('BackEnd Table'!L24="", "",'BackEnd Table'!L24)</f>
        <v/>
      </c>
      <c r="L21" s="22">
        <f>IF('BackEnd Table'!M24="", "",'BackEnd Table'!M24)</f>
        <v>4</v>
      </c>
      <c r="M21" s="22">
        <f>IF('BackEnd Table'!N24="", "",'BackEnd Table'!N24)</f>
        <v>5</v>
      </c>
      <c r="N21" s="22">
        <f>IF('BackEnd Table'!O24="", "",'BackEnd Table'!O24)</f>
        <v>3</v>
      </c>
      <c r="O21" s="22">
        <f>IF('BackEnd Table'!P24="", "",'BackEnd Table'!P24)</f>
        <v>4</v>
      </c>
      <c r="P21" s="22">
        <f>IF('BackEnd Table'!Q24="", "",'BackEnd Table'!Q24)</f>
        <v>4</v>
      </c>
      <c r="Q21" s="22">
        <f>IF('BackEnd Table'!R24="", "",'BackEnd Table'!R24)</f>
        <v>1</v>
      </c>
      <c r="R21" s="22">
        <f>IF('BackEnd Table'!S24="", "",'BackEnd Table'!S24)</f>
        <v>4</v>
      </c>
      <c r="S21" s="22">
        <f>IF('BackEnd Table'!T24="", "",'BackEnd Table'!T24)</f>
        <v>4</v>
      </c>
      <c r="T21" s="22">
        <f>IF('BackEnd Table'!U24="", "",'BackEnd Table'!U24)</f>
        <v>7</v>
      </c>
      <c r="U21" s="22">
        <f t="shared" si="0"/>
        <v>4</v>
      </c>
      <c r="V21" s="22" t="str">
        <f>IF('BackEnd Table'!V24="", "",'BackEnd Table'!V24)</f>
        <v>Science/Engineering</v>
      </c>
      <c r="W21" s="22" t="str">
        <f>IF('BackEnd Table'!W24="", "",'BackEnd Table'!W24)</f>
        <v>Health</v>
      </c>
      <c r="X21" s="22" t="str">
        <f>IF('BackEnd Table'!X24="", "",'BackEnd Table'!X24)</f>
        <v/>
      </c>
      <c r="Y21" s="22" t="str">
        <f>IF('BackEnd Table'!Y24="", "",'BackEnd Table'!Y24)</f>
        <v/>
      </c>
      <c r="Z21" s="22" t="str">
        <f>IF('BackEnd Table'!Z24="", "",'BackEnd Table'!Z24)</f>
        <v>Government</v>
      </c>
      <c r="AA21" s="22" t="str">
        <f>IF('BackEnd Table'!AA24="", "",'BackEnd Table'!AA24)</f>
        <v/>
      </c>
      <c r="AB21" s="22" t="str">
        <f>IF('BackEnd Table'!AB24="", "",'BackEnd Table'!AB24)</f>
        <v/>
      </c>
      <c r="AC21" s="22" t="str">
        <f>IF('BackEnd Table'!AC24="", "",'BackEnd Table'!AC24)</f>
        <v/>
      </c>
      <c r="AD21" s="22" t="str">
        <f>IF('BackEnd Table'!AH24="", "",'BackEnd Table'!AH24)</f>
        <v>Solving/Investigating Crimes</v>
      </c>
      <c r="AE21" s="22" t="str">
        <f>IF('BackEnd Table'!AI24="", "",'BackEnd Table'!AI24)</f>
        <v>Evidence</v>
      </c>
      <c r="AF21" s="22" t="str">
        <f>IF('BackEnd Table'!AJ24="", "",'BackEnd Table'!AJ24)</f>
        <v/>
      </c>
      <c r="AG21" s="22" t="str">
        <f>IF('BackEnd Table'!AK24="", "",'BackEnd Table'!AK24)</f>
        <v/>
      </c>
      <c r="AH21" s="22" t="str">
        <f>IF('BackEnd Table'!AM24="", "",'BackEnd Table'!AM24)</f>
        <v>Other</v>
      </c>
      <c r="AI21" s="22" t="str">
        <f>IF('BackEnd Table'!AN24="", "",'BackEnd Table'!AN24)</f>
        <v/>
      </c>
      <c r="AJ21" s="22" t="str">
        <f>IF('BackEnd Table'!AO24="", "",'BackEnd Table'!AO24)</f>
        <v/>
      </c>
      <c r="AK21" s="22" t="str">
        <f>IF('BackEnd Table'!AP24="", "",'BackEnd Table'!AP24)</f>
        <v/>
      </c>
      <c r="AL21" s="22" t="str">
        <f>IF('BackEnd Table'!AR24="", "",'BackEnd Table'!AR24)</f>
        <v/>
      </c>
      <c r="AM21" s="22" t="str">
        <f>IF('BackEnd Table'!AS24="", "",'BackEnd Table'!AS24)</f>
        <v/>
      </c>
      <c r="AN21" s="22" t="str">
        <f>IF('BackEnd Table'!AT24="", "",'BackEnd Table'!AT24)</f>
        <v/>
      </c>
      <c r="AO21" s="22" t="str">
        <f>IF('BackEnd Table'!AU24="", "",'BackEnd Table'!AU24)</f>
        <v/>
      </c>
      <c r="AP21" s="22" t="str">
        <f>IF('BackEnd Table'!AW24="", "",'BackEnd Table'!AW24)</f>
        <v>Murders</v>
      </c>
      <c r="AQ21" s="22" t="str">
        <f>IF('BackEnd Table'!AX24="", "",'BackEnd Table'!AX24)</f>
        <v/>
      </c>
      <c r="AR21" s="22" t="str">
        <f>IF('BackEnd Table'!AY24="", "",'BackEnd Table'!AY24)</f>
        <v/>
      </c>
      <c r="AS21" s="22" t="str">
        <f>IF('BackEnd Table'!AZ24="", "",'BackEnd Table'!AZ24)</f>
        <v/>
      </c>
      <c r="AT21" s="22" t="str">
        <f>IF('BackEnd Table'!BB24="", "",'BackEnd Table'!BB24)</f>
        <v/>
      </c>
      <c r="AU21" s="22" t="str">
        <f>IF('BackEnd Table'!BC24="", "",'BackEnd Table'!BC24)</f>
        <v/>
      </c>
      <c r="AV21" s="22" t="str">
        <f>IF('BackEnd Table'!BD24="", "",'BackEnd Table'!BD24)</f>
        <v/>
      </c>
      <c r="AW21" s="22" t="str">
        <f>IF('BackEnd Table'!BE24="", "",'BackEnd Table'!BE24)</f>
        <v/>
      </c>
      <c r="AX21" s="22" t="str">
        <f>IF('BackEnd Table'!BL24="", "",'BackEnd Table'!BL24)</f>
        <v/>
      </c>
      <c r="AY21" s="22" t="str">
        <f>IF('BackEnd Table'!BN24="", "",'BackEnd Table'!BN24)</f>
        <v/>
      </c>
      <c r="AZ21" s="22" t="str">
        <f>IF('BackEnd Table'!BO24="", "",'BackEnd Table'!BO24)</f>
        <v/>
      </c>
      <c r="BA21" s="22" t="str">
        <f>IF('BackEnd Table'!BP24="", "",'BackEnd Table'!BP24)</f>
        <v/>
      </c>
      <c r="BB21" s="22" t="str">
        <f>IF('BackEnd Table'!BQ24="", "",'BackEnd Table'!BQ24)</f>
        <v/>
      </c>
      <c r="BC21" s="22" t="str">
        <f>IF('BackEnd Table'!BS24="", "",'BackEnd Table'!BS24)</f>
        <v/>
      </c>
      <c r="BD21" s="22" t="str">
        <f>IF('BackEnd Table'!BT24="", "",'BackEnd Table'!BT24)</f>
        <v/>
      </c>
      <c r="BE21" s="22" t="str">
        <f>IF('BackEnd Table'!BU24="", "",'BackEnd Table'!BU24)</f>
        <v/>
      </c>
      <c r="BF21" s="22" t="str">
        <f>IF('BackEnd Table'!BV24="", "",'BackEnd Table'!BV24)</f>
        <v/>
      </c>
      <c r="BG21" s="22" t="str">
        <f>IF('BackEnd Table'!BW24="", "",'BackEnd Table'!BW24)</f>
        <v/>
      </c>
      <c r="BH21" s="22" t="str">
        <f>IF('BackEnd Table'!BX24="", "",'BackEnd Table'!BX24)</f>
        <v/>
      </c>
      <c r="BI21" s="22" t="str">
        <f>IF('BackEnd Table'!BY24="", "",'BackEnd Table'!BY24)</f>
        <v/>
      </c>
      <c r="BJ21" s="22" t="str">
        <f>IF('BackEnd Table'!BZ24="", "",'BackEnd Table'!BZ24)</f>
        <v/>
      </c>
      <c r="BK21" s="22" t="str">
        <f>IF('BackEnd Table'!CA24="", "",'BackEnd Table'!CA24)</f>
        <v/>
      </c>
      <c r="BL21" s="22" t="str">
        <f>IF('BackEnd Table'!CB24="", "",'BackEnd Table'!CB24)</f>
        <v/>
      </c>
      <c r="BM21" s="22" t="str">
        <f>IF('BackEnd Table'!CC24="", "",'BackEnd Table'!CC24)</f>
        <v/>
      </c>
      <c r="BN21" s="22" t="str">
        <f>IF('BackEnd Table'!CD24="", "",'BackEnd Table'!CD24)</f>
        <v/>
      </c>
      <c r="BO21" s="22" t="str">
        <f>IF('BackEnd Table'!CE24="", "",'BackEnd Table'!CE24)</f>
        <v/>
      </c>
      <c r="BP21" s="22" t="str">
        <f>IF('BackEnd Table'!CF24="", "",'BackEnd Table'!CF24)</f>
        <v/>
      </c>
      <c r="BQ21" s="22" t="str">
        <f>IF('BackEnd Table'!CG24="", "",'BackEnd Table'!CG24)</f>
        <v/>
      </c>
      <c r="BR21" s="22" t="str">
        <f>IF('BackEnd Table'!CH24="", "",'BackEnd Table'!CH24)</f>
        <v/>
      </c>
      <c r="BS21" s="22" t="str">
        <f>IF('BackEnd Table'!CI24="", "",'BackEnd Table'!CI24)</f>
        <v/>
      </c>
      <c r="BT21" s="22" t="str">
        <f>IF('BackEnd Table'!CJ24="", "",'BackEnd Table'!CJ24)</f>
        <v/>
      </c>
      <c r="BU21" s="22" t="str">
        <f>IF('BackEnd Table'!CK24="", "",'BackEnd Table'!CK24)</f>
        <v/>
      </c>
      <c r="BV21" s="22" t="str">
        <f>IF('BackEnd Table'!CL24="", "",'BackEnd Table'!CL24)</f>
        <v/>
      </c>
      <c r="BW21" s="22" t="str">
        <f>IF('BackEnd Table'!CM24="", "",'BackEnd Table'!CM24)</f>
        <v/>
      </c>
      <c r="BX21" s="22" t="str">
        <f>IF('BackEnd Table'!CP24="", "",'BackEnd Table'!CP24)</f>
        <v/>
      </c>
      <c r="BY21" s="22" t="str">
        <f>IF('BackEnd Table'!CR24="", "",'BackEnd Table'!CR24)</f>
        <v/>
      </c>
      <c r="BZ21" s="22" t="str">
        <f>IF('BackEnd Table'!CT24="", "",'BackEnd Table'!CT24)</f>
        <v>Agree</v>
      </c>
      <c r="CA21" s="22" t="str">
        <f>IF('BackEnd Table'!CV24="", "",'BackEnd Table'!CV24)</f>
        <v>Helps people</v>
      </c>
      <c r="CB21" s="22" t="str">
        <f>IF('BackEnd Table'!CW24="", "",'BackEnd Table'!CW24)</f>
        <v>English</v>
      </c>
      <c r="CC21" s="22" t="str">
        <f>IF('BackEnd Table'!CX24="", "",'BackEnd Table'!CX24)</f>
        <v>History</v>
      </c>
      <c r="CD21" s="22" t="str">
        <f>IF('BackEnd Table'!CY24="", "",'BackEnd Table'!CY24)</f>
        <v/>
      </c>
      <c r="CE21" s="22" t="str">
        <f>IF('BackEnd Table'!CZ24="", "",'BackEnd Table'!CZ24)</f>
        <v/>
      </c>
      <c r="CF21" s="22" t="str">
        <f>IF('BackEnd Table'!DA24="", "",'BackEnd Table'!DA24)</f>
        <v/>
      </c>
      <c r="CG21" s="22" t="str">
        <f>IF('BackEnd Table'!DB24="", "",'BackEnd Table'!DB24)</f>
        <v/>
      </c>
      <c r="CH21" s="22">
        <f>IF('BackEnd Table'!DC24="", "",'BackEnd Table'!DC24)</f>
        <v>6</v>
      </c>
      <c r="CI21" s="22">
        <f>IF('BackEnd Table'!DD24="", "",'BackEnd Table'!DD24)</f>
        <v>5</v>
      </c>
      <c r="CJ21" s="22">
        <f>IF('BackEnd Table'!DE24="", "",'BackEnd Table'!DE24)</f>
        <v>6</v>
      </c>
      <c r="CK21" s="22">
        <f>IF('BackEnd Table'!DF24="", "",'BackEnd Table'!DF24)</f>
        <v>5</v>
      </c>
      <c r="CL21" s="22">
        <f>IF('BackEnd Table'!DG24="", "",'BackEnd Table'!DG24)</f>
        <v>6</v>
      </c>
      <c r="CM21" s="22">
        <f>IF('BackEnd Table'!DH24="", "",'BackEnd Table'!DH24)</f>
        <v>3</v>
      </c>
      <c r="CN21" s="22">
        <f>IF('BackEnd Table'!DI24="", "",'BackEnd Table'!DI24)</f>
        <v>4</v>
      </c>
      <c r="CO21" s="22">
        <f>IF('BackEnd Table'!DJ24="", "",'BackEnd Table'!DJ24)</f>
        <v>5</v>
      </c>
      <c r="CP21" s="22">
        <f>IF('BackEnd Table'!DK24="", "",'BackEnd Table'!DK24)</f>
        <v>6</v>
      </c>
      <c r="CQ21" s="22">
        <f>IF('BackEnd Table'!DL24="", "",'BackEnd Table'!DL24)</f>
        <v>6</v>
      </c>
      <c r="CR21" s="22">
        <f>IF('BackEnd Table'!DM24="", "",'BackEnd Table'!DM24)</f>
        <v>4</v>
      </c>
      <c r="CS21" s="22">
        <f>IF('BackEnd Table'!DN24="", "",'BackEnd Table'!DN24)</f>
        <v>5</v>
      </c>
      <c r="CT21" s="22">
        <f>IF('BackEnd Table'!DO24="", "",'BackEnd Table'!DO24)</f>
        <v>3</v>
      </c>
      <c r="CU21" s="22">
        <f>IF('BackEnd Table'!DP24="", "",'BackEnd Table'!DP24)</f>
        <v>5</v>
      </c>
      <c r="CV21" s="22">
        <f>IF('BackEnd Table'!DQ24="", "",'BackEnd Table'!DQ24)</f>
        <v>4</v>
      </c>
      <c r="CW21" s="22">
        <f>IF('BackEnd Table'!DR24="", "",'BackEnd Table'!DR24)</f>
        <v>7</v>
      </c>
      <c r="CX21" s="22">
        <f>IF('BackEnd Table'!DS24="", "",'BackEnd Table'!DS24)</f>
        <v>5</v>
      </c>
      <c r="CY21" s="22">
        <f>IF('BackEnd Table'!DT24="", "",'BackEnd Table'!DT24)</f>
        <v>6</v>
      </c>
      <c r="CZ21" s="22">
        <f t="shared" si="1"/>
        <v>5.25</v>
      </c>
      <c r="DA21" s="22" t="str">
        <f>IF('BackEnd Table'!DU24="", "",'BackEnd Table'!DU24)</f>
        <v>No</v>
      </c>
      <c r="DB21" s="22" t="str">
        <f>IF('BackEnd Table'!DV24="", "",'BackEnd Table'!DV24)</f>
        <v>science</v>
      </c>
      <c r="DC21" s="22" t="str">
        <f>IF('BackEnd Table'!DW24="", "",'BackEnd Table'!DW24)</f>
        <v>math</v>
      </c>
      <c r="DD21" s="22" t="str">
        <f>IF('BackEnd Table'!DX24="", "",'BackEnd Table'!DX24)</f>
        <v>biology</v>
      </c>
      <c r="DE21" s="22" t="str">
        <f>IF('BackEnd Table'!LC24="", "",'BackEnd Table'!LC24)</f>
        <v>Hands-on learning of science</v>
      </c>
      <c r="DF21" s="22" t="str">
        <f>IF('BackEnd Table'!LD24="", "",'BackEnd Table'!LD24)</f>
        <v>Nothing</v>
      </c>
      <c r="DG21" s="22" t="str">
        <f>IF('BackEnd Table'!GL24="", "",'BackEnd Table'!GL24)</f>
        <v/>
      </c>
      <c r="DH21" s="22" t="str">
        <f>IF('BackEnd Table'!GM24="", "",'BackEnd Table'!GM24)</f>
        <v/>
      </c>
      <c r="DI21" s="22" t="str">
        <f>IF('BackEnd Table'!GN24="", "",'BackEnd Table'!GN24)</f>
        <v/>
      </c>
      <c r="DJ21" s="22" t="str">
        <f>IF('BackEnd Table'!GO24="", "",'BackEnd Table'!GO24)</f>
        <v/>
      </c>
      <c r="DK21" s="22" t="str">
        <f>IF('BackEnd Table'!GQ24="", "",'BackEnd Table'!GQ24)</f>
        <v/>
      </c>
      <c r="DL21" s="22" t="str">
        <f>IF('BackEnd Table'!GR24="", "",'BackEnd Table'!GR24)</f>
        <v/>
      </c>
      <c r="DM21" s="22" t="str">
        <f>IF('BackEnd Table'!GS24="", "",'BackEnd Table'!GS24)</f>
        <v/>
      </c>
      <c r="DN21" s="22" t="str">
        <f>IF('BackEnd Table'!GT24="", "",'BackEnd Table'!GT24)</f>
        <v/>
      </c>
      <c r="DO21" s="22" t="str">
        <f>IF('BackEnd Table'!GW24="", "",'BackEnd Table'!GW24)</f>
        <v/>
      </c>
      <c r="DP21" s="22" t="str">
        <f>IF('BackEnd Table'!GY24="", "",'BackEnd Table'!GY24)</f>
        <v/>
      </c>
      <c r="DQ21" s="22" t="str">
        <f>IF('BackEnd Table'!GZ24="", "",'BackEnd Table'!GZ24)</f>
        <v/>
      </c>
      <c r="DR21" s="22" t="str">
        <f>IF('BackEnd Table'!HA24="", "",'BackEnd Table'!HA24)</f>
        <v/>
      </c>
      <c r="DS21" s="22" t="str">
        <f>IF('BackEnd Table'!HB24="", "",'BackEnd Table'!HB24)</f>
        <v/>
      </c>
      <c r="DT21" s="22" t="str">
        <f>IF('BackEnd Table'!HC24="", "",'BackEnd Table'!HC24)</f>
        <v/>
      </c>
      <c r="DU21" s="22" t="str">
        <f>IF('BackEnd Table'!HD24="", "",'BackEnd Table'!HD24)</f>
        <v/>
      </c>
      <c r="DV21" s="22" t="str">
        <f>IF('BackEnd Table'!HE24="", "",'BackEnd Table'!HE24)</f>
        <v/>
      </c>
      <c r="DW21" s="22" t="str">
        <f>IF('BackEnd Table'!HF24="", "",'BackEnd Table'!HF24)</f>
        <v/>
      </c>
      <c r="DX21" s="22" t="str">
        <f>IF('BackEnd Table'!HG24="", "",'BackEnd Table'!HG24)</f>
        <v/>
      </c>
      <c r="DY21" s="22" t="str">
        <f>IF('BackEnd Table'!HH24="", "",'BackEnd Table'!HH24)</f>
        <v/>
      </c>
      <c r="DZ21" s="22" t="str">
        <f>IF('BackEnd Table'!GF24="", "",'BackEnd Table'!GF24)</f>
        <v/>
      </c>
      <c r="EA21" s="22" t="str">
        <f>IF('BackEnd Table'!GG24="", "",'BackEnd Table'!GG24)</f>
        <v/>
      </c>
      <c r="EB21" s="22" t="str">
        <f>IF('BackEnd Table'!GI24="", "",'BackEnd Table'!GI24)</f>
        <v/>
      </c>
      <c r="EC21" s="22" t="str">
        <f>IF('BackEnd Table'!MC24="", "",'BackEnd Table'!MC24)</f>
        <v/>
      </c>
      <c r="ED21" s="22" t="str">
        <f>IF('BackEnd Table'!MD24="", "",'BackEnd Table'!MD24)</f>
        <v/>
      </c>
      <c r="EE21" s="22" t="str">
        <f>IF('BackEnd Table'!ME24="", "",'BackEnd Table'!ME24)</f>
        <v/>
      </c>
      <c r="EF21" s="22" t="str">
        <f>IF('BackEnd Table'!HK24="", "",'BackEnd Table'!HK24)</f>
        <v/>
      </c>
      <c r="EG21" s="22" t="str">
        <f>IF('BackEnd Table'!HM24="", "",'BackEnd Table'!HM24)</f>
        <v/>
      </c>
      <c r="EH21" s="22" t="str">
        <f>IF('BackEnd Table'!HN24="", "",'BackEnd Table'!HN24)</f>
        <v/>
      </c>
      <c r="EI21" s="22" t="str">
        <f>IF('BackEnd Table'!HP24="", "",'BackEnd Table'!HP24)</f>
        <v/>
      </c>
      <c r="EJ21" s="22" t="str">
        <f>IF('BackEnd Table'!ML24="", "",'BackEnd Table'!ML24)</f>
        <v/>
      </c>
      <c r="EK21" s="22" t="str">
        <f>IF('BackEnd Table'!MM24="", "",'BackEnd Table'!MM24)</f>
        <v/>
      </c>
      <c r="EL21" s="22" t="str">
        <f>IF('BackEnd Table'!MN24="", "",'BackEnd Table'!MN24)</f>
        <v/>
      </c>
      <c r="EM21" s="22" t="str">
        <f>IF('BackEnd Table'!MO24="", "",'BackEnd Table'!MO24)</f>
        <v/>
      </c>
      <c r="EN21" s="22" t="str">
        <f>IF('BackEnd Table'!MP24="", "",'BackEnd Table'!MP24)</f>
        <v/>
      </c>
      <c r="EO21" s="22" t="str">
        <f>IF('BackEnd Table'!MQ24="", "",'BackEnd Table'!MQ24)</f>
        <v/>
      </c>
      <c r="EP21" s="22" t="str">
        <f>IF('BackEnd Table'!HR24="", "",'BackEnd Table'!HR24)</f>
        <v>Neutral</v>
      </c>
      <c r="EQ21" s="22" t="str">
        <f>IF('BackEnd Table'!HS24="", "",'BackEnd Table'!HS24)</f>
        <v>Seek Info</v>
      </c>
      <c r="ER21" s="22" t="str">
        <f>IF('BackEnd Table'!HT24="", "",'BackEnd Table'!HT24)</f>
        <v>Do Understand</v>
      </c>
      <c r="ES21" s="22" t="str">
        <f>IF('BackEnd Table'!HU24="", "",'BackEnd Table'!HU24)</f>
        <v>Neutral/Not Interested, Seek info</v>
      </c>
      <c r="ET21" s="22" t="str">
        <f>IF('BackEnd Table'!HV24="", "",'BackEnd Table'!HV24)</f>
        <v>Neutral and do not seek info</v>
      </c>
      <c r="EU21" s="22">
        <f>IF('BackEnd Table'!HW24="", "",'BackEnd Table'!HW24)</f>
        <v>4</v>
      </c>
      <c r="EV21" s="22">
        <f>IF('BackEnd Table'!HX24="", "",'BackEnd Table'!HX24)</f>
        <v>4</v>
      </c>
      <c r="EW21" s="22">
        <f>IF('BackEnd Table'!HY24="", "",'BackEnd Table'!HY24)</f>
        <v>4</v>
      </c>
      <c r="EX21" s="22">
        <f>IF('BackEnd Table'!HZ24="", "",'BackEnd Table'!HZ24)</f>
        <v>4</v>
      </c>
      <c r="EY21" s="22">
        <f>IF('BackEnd Table'!IA24="", "",'BackEnd Table'!IA24)</f>
        <v>4</v>
      </c>
      <c r="EZ21" s="22" t="str">
        <f>IF('BackEnd Table'!IC24="", "",'BackEnd Table'!IC24)</f>
        <v>Forensics</v>
      </c>
      <c r="FA21" s="22" t="str">
        <f>IF('BackEnd Table'!ID24="", "",'BackEnd Table'!ID24)</f>
        <v/>
      </c>
      <c r="FB21" s="22" t="str">
        <f>IF('BackEnd Table'!IE24="", "",'BackEnd Table'!IE24)</f>
        <v/>
      </c>
      <c r="FC21" s="22" t="str">
        <f>IF('BackEnd Table'!IF24="", "",'BackEnd Table'!IF24)</f>
        <v/>
      </c>
      <c r="FD21" s="22" t="str">
        <f>IF('BackEnd Table'!IG24="", "",'BackEnd Table'!IG24)</f>
        <v>English</v>
      </c>
      <c r="FE21" s="22" t="str">
        <f>IF('BackEnd Table'!IH24="", "",'BackEnd Table'!IH24)</f>
        <v/>
      </c>
      <c r="FF21" s="22" t="str">
        <f>IF('BackEnd Table'!II24="", "",'BackEnd Table'!II24)</f>
        <v/>
      </c>
      <c r="FG21" s="22" t="str">
        <f>IF('BackEnd Table'!IJ24="", "",'BackEnd Table'!IJ24)</f>
        <v/>
      </c>
      <c r="FH21" s="22">
        <f>IF('BackEnd Table'!IK24="", "",'BackEnd Table'!IK24)</f>
        <v>3</v>
      </c>
      <c r="FI21" s="22">
        <f>IF('BackEnd Table'!IL24="", "",'BackEnd Table'!IL24)</f>
        <v>4</v>
      </c>
      <c r="FJ21" s="22">
        <f>IF('BackEnd Table'!IM24="", "",'BackEnd Table'!IM24)</f>
        <v>3</v>
      </c>
      <c r="FK21" s="22">
        <f>IF('BackEnd Table'!IN24="", "",'BackEnd Table'!IN24)</f>
        <v>3</v>
      </c>
      <c r="FL21" s="22">
        <f t="shared" si="2"/>
        <v>4.25</v>
      </c>
      <c r="FM21" s="22" t="str">
        <f>IF('BackEnd Table'!IS24="", "",'BackEnd Table'!IS24)</f>
        <v>Solving/Investigating Crimes</v>
      </c>
      <c r="FN21" s="22" t="str">
        <f>IF('BackEnd Table'!IT24="", "",'BackEnd Table'!IT24)</f>
        <v>Other</v>
      </c>
      <c r="FO21" s="22" t="str">
        <f>IF('BackEnd Table'!IU24="", "",'BackEnd Table'!IU24)</f>
        <v>Evidence</v>
      </c>
      <c r="FP21" s="22" t="str">
        <f>IF('BackEnd Table'!IV24="", "",'BackEnd Table'!IV24)</f>
        <v>Evidence</v>
      </c>
      <c r="FQ21" s="22" t="str">
        <f>IF('BackEnd Table'!JQ24="", "",'BackEnd Table'!JQ24)</f>
        <v>Yes</v>
      </c>
      <c r="FR21" s="22" t="str">
        <f>IF('BackEnd Table'!JR24="", "",'BackEnd Table'!JR24)</f>
        <v>Yes</v>
      </c>
      <c r="FS21" s="22" t="str">
        <f>IF('BackEnd Table'!JS24="", "",'BackEnd Table'!JS24)</f>
        <v>Yes</v>
      </c>
      <c r="FT21" s="22" t="str">
        <f>IF('BackEnd Table'!JT24="", "",'BackEnd Table'!JT24)</f>
        <v>Yes</v>
      </c>
      <c r="FU21" s="22" t="str">
        <f>IF('BackEnd Table'!JU24="", "",'BackEnd Table'!JU24)</f>
        <v>Yes</v>
      </c>
      <c r="FV21" s="22" t="str">
        <f>IF('BackEnd Table'!JV24="", "",'BackEnd Table'!JV24)</f>
        <v>Yes</v>
      </c>
      <c r="FW21" s="22" t="str">
        <f>IF('BackEnd Table'!JW24="", "",'BackEnd Table'!JW24)</f>
        <v>Yes</v>
      </c>
      <c r="FX21" s="22" t="str">
        <f>IF('BackEnd Table'!JX24="", "",'BackEnd Table'!JX24)</f>
        <v>Yes</v>
      </c>
      <c r="FY21" s="22" t="str">
        <f>IF('BackEnd Table'!JY24="", "",'BackEnd Table'!JY24)</f>
        <v/>
      </c>
      <c r="FZ21" s="22" t="str">
        <f>IF('BackEnd Table'!KA24="", "",'BackEnd Table'!KA24)</f>
        <v>UV Oil</v>
      </c>
      <c r="GA21" s="22" t="str">
        <f>IF('BackEnd Table'!KC24="", "",'BackEnd Table'!KC24)</f>
        <v>Hands on experiments</v>
      </c>
      <c r="GB21" s="22" t="str">
        <f>IF('BackEnd Table'!MS24="", "",'BackEnd Table'!MS24)</f>
        <v/>
      </c>
      <c r="GC21" s="22" t="str">
        <f>IF('BackEnd Table'!MU24="", "",'BackEnd Table'!MU24)</f>
        <v/>
      </c>
      <c r="GD21" s="22" t="str">
        <f>IF('BackEnd Table'!MW24="", "",'BackEnd Table'!MW24)</f>
        <v/>
      </c>
      <c r="GE21" s="22" t="str">
        <f>IF('BackEnd Table'!KF24="", "",'BackEnd Table'!KF24)</f>
        <v/>
      </c>
      <c r="GF21" s="22" t="str">
        <f>IF('BackEnd Table'!KH24="", "",'BackEnd Table'!KH24)</f>
        <v/>
      </c>
      <c r="GG21" s="22" t="str">
        <f>IF('BackEnd Table'!KI24="", "",'BackEnd Table'!KI24)</f>
        <v/>
      </c>
      <c r="GH21" s="22" t="str">
        <f>IF('BackEnd Table'!KJ24="", "",'BackEnd Table'!KJ24)</f>
        <v/>
      </c>
      <c r="GI21" s="22" t="str">
        <f>IF('BackEnd Table'!KK24="", "",'BackEnd Table'!KK24)</f>
        <v/>
      </c>
      <c r="GJ21" s="22" t="str">
        <f>IF('BackEnd Table'!KL24="", "",'BackEnd Table'!KL24)</f>
        <v/>
      </c>
      <c r="GK21" s="22" t="str">
        <f>IF('BackEnd Table'!KM24="", "",'BackEnd Table'!KM24)</f>
        <v/>
      </c>
      <c r="GL21" s="22" t="str">
        <f>IF('BackEnd Table'!KO24="", "",'BackEnd Table'!KO24)</f>
        <v/>
      </c>
      <c r="GM21" s="22" t="str">
        <f>IF('BackEnd Table'!KP24="", "",'BackEnd Table'!KP24)</f>
        <v/>
      </c>
      <c r="GN21" s="22" t="str">
        <f>IF('BackEnd Table'!KQ24="", "",'BackEnd Table'!KQ24)</f>
        <v/>
      </c>
      <c r="GO21" s="22" t="str">
        <f>IF('BackEnd Table'!KR24="", "",'BackEnd Table'!KR24)</f>
        <v/>
      </c>
      <c r="GP21" s="22" t="str">
        <f>IF('BackEnd Table'!KS24="", "",'BackEnd Table'!KS24)</f>
        <v/>
      </c>
      <c r="GQ21" s="22" t="str">
        <f>IF('BackEnd Table'!KT24="", "",'BackEnd Table'!KT24)</f>
        <v/>
      </c>
      <c r="GR21" s="22" t="str">
        <f>IF('BackEnd Table'!KU24="", "",'BackEnd Table'!KU24)</f>
        <v/>
      </c>
      <c r="GS21" s="22" t="str">
        <f>IF('BackEnd Table'!KY24="", "",'BackEnd Table'!KY24)</f>
        <v/>
      </c>
      <c r="GT21" s="22" t="str">
        <f>IF('BackEnd Table'!LA24="", "",'BackEnd Table'!LA24)</f>
        <v/>
      </c>
    </row>
    <row r="22" spans="1:202">
      <c r="A22" s="22" t="str">
        <f>IF('BackEnd Table'!E25="", "",'BackEnd Table'!E25)</f>
        <v>FF-EC-18</v>
      </c>
      <c r="B22" s="21" t="str">
        <f>IF('BackEnd Table'!A25="", "",'BackEnd Table'!A25)</f>
        <v>Forensic Frenzy</v>
      </c>
      <c r="C22" s="21" t="str">
        <f>IF('BackEnd Table'!B25="", "",'BackEnd Table'!B25)</f>
        <v>Emmaus College</v>
      </c>
      <c r="D22" s="21">
        <f>IF('BackEnd Table'!C25="", "",'BackEnd Table'!C25)</f>
        <v>18</v>
      </c>
      <c r="E22" s="21">
        <f>IF('BackEnd Table'!F25="", "",'BackEnd Table'!F25)</f>
        <v>4</v>
      </c>
      <c r="F22" s="21">
        <f>IF('BackEnd Table'!G25="", "",'BackEnd Table'!G25)</f>
        <v>11</v>
      </c>
      <c r="G22" s="21">
        <f>IF('BackEnd Table'!H25="", "",'BackEnd Table'!H25)</f>
        <v>1995</v>
      </c>
      <c r="H22" s="21" t="str">
        <f>IF('BackEnd Table'!I25="", "",'BackEnd Table'!I25)</f>
        <v/>
      </c>
      <c r="I22" s="21" t="str">
        <f>IF('BackEnd Table'!J25="", "",'BackEnd Table'!J25)</f>
        <v>Male</v>
      </c>
      <c r="J22" s="21" t="str">
        <f>IF('BackEnd Table'!K25="", "",'BackEnd Table'!K25)</f>
        <v>Yes</v>
      </c>
      <c r="K22" s="21" t="str">
        <f>IF('BackEnd Table'!L25="", "",'BackEnd Table'!L25)</f>
        <v/>
      </c>
      <c r="L22" s="21">
        <f>IF('BackEnd Table'!M25="", "",'BackEnd Table'!M25)</f>
        <v>5</v>
      </c>
      <c r="M22" s="21">
        <f>IF('BackEnd Table'!N25="", "",'BackEnd Table'!N25)</f>
        <v>5</v>
      </c>
      <c r="N22" s="21">
        <f>IF('BackEnd Table'!O25="", "",'BackEnd Table'!O25)</f>
        <v>7</v>
      </c>
      <c r="O22" s="21">
        <f>IF('BackEnd Table'!P25="", "",'BackEnd Table'!P25)</f>
        <v>7</v>
      </c>
      <c r="P22" s="21">
        <f>IF('BackEnd Table'!Q25="", "",'BackEnd Table'!Q25)</f>
        <v>5</v>
      </c>
      <c r="Q22" s="21">
        <f>IF('BackEnd Table'!R25="", "",'BackEnd Table'!R25)</f>
        <v>1</v>
      </c>
      <c r="R22" s="21">
        <f>IF('BackEnd Table'!S25="", "",'BackEnd Table'!S25)</f>
        <v>6</v>
      </c>
      <c r="S22" s="21">
        <f>IF('BackEnd Table'!T25="", "",'BackEnd Table'!T25)</f>
        <v>6</v>
      </c>
      <c r="T22" s="21">
        <f>IF('BackEnd Table'!U25="", "",'BackEnd Table'!U25)</f>
        <v>2</v>
      </c>
      <c r="U22" s="21">
        <f t="shared" si="0"/>
        <v>6.25</v>
      </c>
      <c r="V22" s="21" t="str">
        <f>IF('BackEnd Table'!V25="", "",'BackEnd Table'!V25)</f>
        <v>Business</v>
      </c>
      <c r="W22" s="21" t="str">
        <f>IF('BackEnd Table'!W25="", "",'BackEnd Table'!W25)</f>
        <v>Tradesperson</v>
      </c>
      <c r="X22" s="21" t="str">
        <f>IF('BackEnd Table'!X25="", "",'BackEnd Table'!X25)</f>
        <v/>
      </c>
      <c r="Y22" s="21" t="str">
        <f>IF('BackEnd Table'!Y25="", "",'BackEnd Table'!Y25)</f>
        <v/>
      </c>
      <c r="Z22" s="21" t="str">
        <f>IF('BackEnd Table'!Z25="", "",'BackEnd Table'!Z25)</f>
        <v>Other</v>
      </c>
      <c r="AA22" s="21" t="str">
        <f>IF('BackEnd Table'!AA25="", "",'BackEnd Table'!AA25)</f>
        <v/>
      </c>
      <c r="AB22" s="21" t="str">
        <f>IF('BackEnd Table'!AB25="", "",'BackEnd Table'!AB25)</f>
        <v/>
      </c>
      <c r="AC22" s="21" t="str">
        <f>IF('BackEnd Table'!AC25="", "",'BackEnd Table'!AC25)</f>
        <v/>
      </c>
      <c r="AD22" s="21" t="str">
        <f>IF('BackEnd Table'!AH25="", "",'BackEnd Table'!AH25)</f>
        <v>Legal Aspect</v>
      </c>
      <c r="AE22" s="21" t="str">
        <f>IF('BackEnd Table'!AI25="", "",'BackEnd Table'!AI25)</f>
        <v>Evidence</v>
      </c>
      <c r="AF22" s="21" t="str">
        <f>IF('BackEnd Table'!AJ25="", "",'BackEnd Table'!AJ25)</f>
        <v/>
      </c>
      <c r="AG22" s="21" t="str">
        <f>IF('BackEnd Table'!AK25="", "",'BackEnd Table'!AK25)</f>
        <v/>
      </c>
      <c r="AH22" s="21" t="str">
        <f>IF('BackEnd Table'!AM25="", "",'BackEnd Table'!AM25)</f>
        <v>Collects Evidence</v>
      </c>
      <c r="AI22" s="21" t="str">
        <f>IF('BackEnd Table'!AN25="", "",'BackEnd Table'!AN25)</f>
        <v>Study evidence/crime scenes</v>
      </c>
      <c r="AJ22" s="21" t="str">
        <f>IF('BackEnd Table'!AO25="", "",'BackEnd Table'!AO25)</f>
        <v/>
      </c>
      <c r="AK22" s="21" t="str">
        <f>IF('BackEnd Table'!AP25="", "",'BackEnd Table'!AP25)</f>
        <v/>
      </c>
      <c r="AL22" s="21" t="str">
        <f>IF('BackEnd Table'!AR25="", "",'BackEnd Table'!AR25)</f>
        <v>Biology</v>
      </c>
      <c r="AM22" s="21" t="str">
        <f>IF('BackEnd Table'!AS25="", "",'BackEnd Table'!AS25)</f>
        <v/>
      </c>
      <c r="AN22" s="21" t="str">
        <f>IF('BackEnd Table'!AT25="", "",'BackEnd Table'!AT25)</f>
        <v>Other</v>
      </c>
      <c r="AO22" s="21" t="str">
        <f>IF('BackEnd Table'!AU25="", "",'BackEnd Table'!AU25)</f>
        <v/>
      </c>
      <c r="AP22" s="21" t="str">
        <f>IF('BackEnd Table'!AW25="", "",'BackEnd Table'!AW25)</f>
        <v>Murders</v>
      </c>
      <c r="AQ22" s="21" t="str">
        <f>IF('BackEnd Table'!AX25="", "",'BackEnd Table'!AX25)</f>
        <v>Robbery</v>
      </c>
      <c r="AR22" s="21" t="str">
        <f>IF('BackEnd Table'!AY25="", "",'BackEnd Table'!AY25)</f>
        <v>Rape</v>
      </c>
      <c r="AS22" s="21" t="str">
        <f>IF('BackEnd Table'!AZ25="", "",'BackEnd Table'!AZ25)</f>
        <v/>
      </c>
      <c r="AT22" s="21" t="str">
        <f>IF('BackEnd Table'!BB25="", "",'BackEnd Table'!BB25)</f>
        <v/>
      </c>
      <c r="AU22" s="21" t="str">
        <f>IF('BackEnd Table'!BC25="", "",'BackEnd Table'!BC25)</f>
        <v/>
      </c>
      <c r="AV22" s="21" t="str">
        <f>IF('BackEnd Table'!BD25="", "",'BackEnd Table'!BD25)</f>
        <v/>
      </c>
      <c r="AW22" s="21" t="str">
        <f>IF('BackEnd Table'!BE25="", "",'BackEnd Table'!BE25)</f>
        <v/>
      </c>
      <c r="AX22" s="21" t="str">
        <f>IF('BackEnd Table'!BL25="", "",'BackEnd Table'!BL25)</f>
        <v/>
      </c>
      <c r="AY22" s="21" t="str">
        <f>IF('BackEnd Table'!BN25="", "",'BackEnd Table'!BN25)</f>
        <v/>
      </c>
      <c r="AZ22" s="21" t="str">
        <f>IF('BackEnd Table'!BO25="", "",'BackEnd Table'!BO25)</f>
        <v/>
      </c>
      <c r="BA22" s="21" t="str">
        <f>IF('BackEnd Table'!BP25="", "",'BackEnd Table'!BP25)</f>
        <v/>
      </c>
      <c r="BB22" s="21" t="str">
        <f>IF('BackEnd Table'!BQ25="", "",'BackEnd Table'!BQ25)</f>
        <v/>
      </c>
      <c r="BC22" s="21" t="str">
        <f>IF('BackEnd Table'!BS25="", "",'BackEnd Table'!BS25)</f>
        <v/>
      </c>
      <c r="BD22" s="21" t="str">
        <f>IF('BackEnd Table'!BT25="", "",'BackEnd Table'!BT25)</f>
        <v/>
      </c>
      <c r="BE22" s="21" t="str">
        <f>IF('BackEnd Table'!BU25="", "",'BackEnd Table'!BU25)</f>
        <v/>
      </c>
      <c r="BF22" s="21" t="str">
        <f>IF('BackEnd Table'!BV25="", "",'BackEnd Table'!BV25)</f>
        <v/>
      </c>
      <c r="BG22" s="21" t="str">
        <f>IF('BackEnd Table'!BW25="", "",'BackEnd Table'!BW25)</f>
        <v/>
      </c>
      <c r="BH22" s="21" t="str">
        <f>IF('BackEnd Table'!BX25="", "",'BackEnd Table'!BX25)</f>
        <v/>
      </c>
      <c r="BI22" s="21" t="str">
        <f>IF('BackEnd Table'!BY25="", "",'BackEnd Table'!BY25)</f>
        <v/>
      </c>
      <c r="BJ22" s="21" t="str">
        <f>IF('BackEnd Table'!BZ25="", "",'BackEnd Table'!BZ25)</f>
        <v/>
      </c>
      <c r="BK22" s="21" t="str">
        <f>IF('BackEnd Table'!CA25="", "",'BackEnd Table'!CA25)</f>
        <v/>
      </c>
      <c r="BL22" s="21" t="str">
        <f>IF('BackEnd Table'!CB25="", "",'BackEnd Table'!CB25)</f>
        <v/>
      </c>
      <c r="BM22" s="21" t="str">
        <f>IF('BackEnd Table'!CC25="", "",'BackEnd Table'!CC25)</f>
        <v/>
      </c>
      <c r="BN22" s="21" t="str">
        <f>IF('BackEnd Table'!CD25="", "",'BackEnd Table'!CD25)</f>
        <v/>
      </c>
      <c r="BO22" s="21" t="str">
        <f>IF('BackEnd Table'!CE25="", "",'BackEnd Table'!CE25)</f>
        <v/>
      </c>
      <c r="BP22" s="21" t="str">
        <f>IF('BackEnd Table'!CF25="", "",'BackEnd Table'!CF25)</f>
        <v/>
      </c>
      <c r="BQ22" s="21" t="str">
        <f>IF('BackEnd Table'!CG25="", "",'BackEnd Table'!CG25)</f>
        <v/>
      </c>
      <c r="BR22" s="21" t="str">
        <f>IF('BackEnd Table'!CH25="", "",'BackEnd Table'!CH25)</f>
        <v/>
      </c>
      <c r="BS22" s="21" t="str">
        <f>IF('BackEnd Table'!CI25="", "",'BackEnd Table'!CI25)</f>
        <v/>
      </c>
      <c r="BT22" s="21" t="str">
        <f>IF('BackEnd Table'!CJ25="", "",'BackEnd Table'!CJ25)</f>
        <v/>
      </c>
      <c r="BU22" s="21" t="str">
        <f>IF('BackEnd Table'!CK25="", "",'BackEnd Table'!CK25)</f>
        <v/>
      </c>
      <c r="BV22" s="21" t="str">
        <f>IF('BackEnd Table'!CL25="", "",'BackEnd Table'!CL25)</f>
        <v/>
      </c>
      <c r="BW22" s="21" t="str">
        <f>IF('BackEnd Table'!CM25="", "",'BackEnd Table'!CM25)</f>
        <v/>
      </c>
      <c r="BX22" s="21" t="str">
        <f>IF('BackEnd Table'!CP25="", "",'BackEnd Table'!CP25)</f>
        <v/>
      </c>
      <c r="BY22" s="21" t="str">
        <f>IF('BackEnd Table'!CR25="", "",'BackEnd Table'!CR25)</f>
        <v/>
      </c>
      <c r="BZ22" s="21" t="str">
        <f>IF('BackEnd Table'!CT25="", "",'BackEnd Table'!CT25)</f>
        <v>Strongly Agree</v>
      </c>
      <c r="CA22" s="21" t="str">
        <f>IF('BackEnd Table'!CV25="", "",'BackEnd Table'!CV25)</f>
        <v>Helps people</v>
      </c>
      <c r="CB22" s="21" t="str">
        <f>IF('BackEnd Table'!CW25="", "",'BackEnd Table'!CW25)</f>
        <v>English</v>
      </c>
      <c r="CC22" s="21" t="str">
        <f>IF('BackEnd Table'!CX25="", "",'BackEnd Table'!CX25)</f>
        <v>Mathematics</v>
      </c>
      <c r="CD22" s="21" t="str">
        <f>IF('BackEnd Table'!CY25="", "",'BackEnd Table'!CY25)</f>
        <v>Other</v>
      </c>
      <c r="CE22" s="21" t="str">
        <f>IF('BackEnd Table'!CZ25="", "",'BackEnd Table'!CZ25)</f>
        <v>Art</v>
      </c>
      <c r="CF22" s="21" t="str">
        <f>IF('BackEnd Table'!DA25="", "",'BackEnd Table'!DA25)</f>
        <v/>
      </c>
      <c r="CG22" s="21" t="str">
        <f>IF('BackEnd Table'!DB25="", "",'BackEnd Table'!DB25)</f>
        <v/>
      </c>
      <c r="CH22" s="21">
        <f>IF('BackEnd Table'!DC25="", "",'BackEnd Table'!DC25)</f>
        <v>7</v>
      </c>
      <c r="CI22" s="21">
        <f>IF('BackEnd Table'!DD25="", "",'BackEnd Table'!DD25)</f>
        <v>5</v>
      </c>
      <c r="CJ22" s="21">
        <f>IF('BackEnd Table'!DE25="", "",'BackEnd Table'!DE25)</f>
        <v>6</v>
      </c>
      <c r="CK22" s="21">
        <f>IF('BackEnd Table'!DF25="", "",'BackEnd Table'!DF25)</f>
        <v>5</v>
      </c>
      <c r="CL22" s="21">
        <f>IF('BackEnd Table'!DG25="", "",'BackEnd Table'!DG25)</f>
        <v>6</v>
      </c>
      <c r="CM22" s="21">
        <f>IF('BackEnd Table'!DH25="", "",'BackEnd Table'!DH25)</f>
        <v>5</v>
      </c>
      <c r="CN22" s="21">
        <f>IF('BackEnd Table'!DI25="", "",'BackEnd Table'!DI25)</f>
        <v>5</v>
      </c>
      <c r="CO22" s="21">
        <f>IF('BackEnd Table'!DJ25="", "",'BackEnd Table'!DJ25)</f>
        <v>3</v>
      </c>
      <c r="CP22" s="21">
        <f>IF('BackEnd Table'!DK25="", "",'BackEnd Table'!DK25)</f>
        <v>6</v>
      </c>
      <c r="CQ22" s="21">
        <f>IF('BackEnd Table'!DL25="", "",'BackEnd Table'!DL25)</f>
        <v>2</v>
      </c>
      <c r="CR22" s="21">
        <f>IF('BackEnd Table'!DM25="", "",'BackEnd Table'!DM25)</f>
        <v>6</v>
      </c>
      <c r="CS22" s="21">
        <f>IF('BackEnd Table'!DN25="", "",'BackEnd Table'!DN25)</f>
        <v>4</v>
      </c>
      <c r="CT22" s="21">
        <f>IF('BackEnd Table'!DO25="", "",'BackEnd Table'!DO25)</f>
        <v>4</v>
      </c>
      <c r="CU22" s="21">
        <f>IF('BackEnd Table'!DP25="", "",'BackEnd Table'!DP25)</f>
        <v>6</v>
      </c>
      <c r="CV22" s="21">
        <f>IF('BackEnd Table'!DQ25="", "",'BackEnd Table'!DQ25)</f>
        <v>5</v>
      </c>
      <c r="CW22" s="21">
        <f>IF('BackEnd Table'!DR25="", "",'BackEnd Table'!DR25)</f>
        <v>7</v>
      </c>
      <c r="CX22" s="21">
        <f>IF('BackEnd Table'!DS25="", "",'BackEnd Table'!DS25)</f>
        <v>5</v>
      </c>
      <c r="CY22" s="21">
        <f>IF('BackEnd Table'!DT25="", "",'BackEnd Table'!DT25)</f>
        <v>4</v>
      </c>
      <c r="CZ22" s="21">
        <f t="shared" si="1"/>
        <v>4.25</v>
      </c>
      <c r="DA22" s="21" t="str">
        <f>IF('BackEnd Table'!DU25="", "",'BackEnd Table'!DU25)</f>
        <v>No</v>
      </c>
      <c r="DB22" s="21" t="str">
        <f>IF('BackEnd Table'!DV25="", "",'BackEnd Table'!DV25)</f>
        <v>math</v>
      </c>
      <c r="DC22" s="21" t="str">
        <f>IF('BackEnd Table'!DW25="", "",'BackEnd Table'!DW25)</f>
        <v>science</v>
      </c>
      <c r="DD22" s="21" t="str">
        <f>IF('BackEnd Table'!DX25="", "",'BackEnd Table'!DX25)</f>
        <v/>
      </c>
      <c r="DE22" s="21" t="str">
        <f>IF('BackEnd Table'!LC25="", "",'BackEnd Table'!LC25)</f>
        <v>Hands-on learning of science</v>
      </c>
      <c r="DF22" s="21" t="str">
        <f>IF('BackEnd Table'!LD25="", "",'BackEnd Table'!LD25)</f>
        <v>Nothing</v>
      </c>
      <c r="DG22" s="21" t="str">
        <f>IF('BackEnd Table'!GL25="", "",'BackEnd Table'!GL25)</f>
        <v/>
      </c>
      <c r="DH22" s="21" t="str">
        <f>IF('BackEnd Table'!GM25="", "",'BackEnd Table'!GM25)</f>
        <v/>
      </c>
      <c r="DI22" s="21" t="str">
        <f>IF('BackEnd Table'!GN25="", "",'BackEnd Table'!GN25)</f>
        <v/>
      </c>
      <c r="DJ22" s="21" t="str">
        <f>IF('BackEnd Table'!GO25="", "",'BackEnd Table'!GO25)</f>
        <v/>
      </c>
      <c r="DK22" s="21" t="str">
        <f>IF('BackEnd Table'!GQ25="", "",'BackEnd Table'!GQ25)</f>
        <v/>
      </c>
      <c r="DL22" s="21" t="str">
        <f>IF('BackEnd Table'!GR25="", "",'BackEnd Table'!GR25)</f>
        <v/>
      </c>
      <c r="DM22" s="21" t="str">
        <f>IF('BackEnd Table'!GS25="", "",'BackEnd Table'!GS25)</f>
        <v/>
      </c>
      <c r="DN22" s="21" t="str">
        <f>IF('BackEnd Table'!GT25="", "",'BackEnd Table'!GT25)</f>
        <v/>
      </c>
      <c r="DO22" s="21" t="str">
        <f>IF('BackEnd Table'!GW25="", "",'BackEnd Table'!GW25)</f>
        <v/>
      </c>
      <c r="DP22" s="21" t="str">
        <f>IF('BackEnd Table'!GY25="", "",'BackEnd Table'!GY25)</f>
        <v/>
      </c>
      <c r="DQ22" s="21" t="str">
        <f>IF('BackEnd Table'!GZ25="", "",'BackEnd Table'!GZ25)</f>
        <v/>
      </c>
      <c r="DR22" s="21" t="str">
        <f>IF('BackEnd Table'!HA25="", "",'BackEnd Table'!HA25)</f>
        <v/>
      </c>
      <c r="DS22" s="21" t="str">
        <f>IF('BackEnd Table'!HB25="", "",'BackEnd Table'!HB25)</f>
        <v/>
      </c>
      <c r="DT22" s="21" t="str">
        <f>IF('BackEnd Table'!HC25="", "",'BackEnd Table'!HC25)</f>
        <v/>
      </c>
      <c r="DU22" s="21" t="str">
        <f>IF('BackEnd Table'!HD25="", "",'BackEnd Table'!HD25)</f>
        <v/>
      </c>
      <c r="DV22" s="21" t="str">
        <f>IF('BackEnd Table'!HE25="", "",'BackEnd Table'!HE25)</f>
        <v/>
      </c>
      <c r="DW22" s="21" t="str">
        <f>IF('BackEnd Table'!HF25="", "",'BackEnd Table'!HF25)</f>
        <v/>
      </c>
      <c r="DX22" s="21" t="str">
        <f>IF('BackEnd Table'!HG25="", "",'BackEnd Table'!HG25)</f>
        <v/>
      </c>
      <c r="DY22" s="21" t="str">
        <f>IF('BackEnd Table'!HH25="", "",'BackEnd Table'!HH25)</f>
        <v/>
      </c>
      <c r="DZ22" s="21" t="str">
        <f>IF('BackEnd Table'!GF25="", "",'BackEnd Table'!GF25)</f>
        <v/>
      </c>
      <c r="EA22" s="21" t="str">
        <f>IF('BackEnd Table'!GG25="", "",'BackEnd Table'!GG25)</f>
        <v/>
      </c>
      <c r="EB22" s="21" t="str">
        <f>IF('BackEnd Table'!GI25="", "",'BackEnd Table'!GI25)</f>
        <v/>
      </c>
      <c r="EC22" s="21" t="str">
        <f>IF('BackEnd Table'!MC25="", "",'BackEnd Table'!MC25)</f>
        <v/>
      </c>
      <c r="ED22" s="21" t="str">
        <f>IF('BackEnd Table'!MD25="", "",'BackEnd Table'!MD25)</f>
        <v/>
      </c>
      <c r="EE22" s="21" t="str">
        <f>IF('BackEnd Table'!ME25="", "",'BackEnd Table'!ME25)</f>
        <v/>
      </c>
      <c r="EF22" s="21" t="str">
        <f>IF('BackEnd Table'!HK25="", "",'BackEnd Table'!HK25)</f>
        <v/>
      </c>
      <c r="EG22" s="21" t="str">
        <f>IF('BackEnd Table'!HM25="", "",'BackEnd Table'!HM25)</f>
        <v/>
      </c>
      <c r="EH22" s="21" t="str">
        <f>IF('BackEnd Table'!HN25="", "",'BackEnd Table'!HN25)</f>
        <v/>
      </c>
      <c r="EI22" s="21" t="str">
        <f>IF('BackEnd Table'!HP25="", "",'BackEnd Table'!HP25)</f>
        <v/>
      </c>
      <c r="EJ22" s="21" t="str">
        <f>IF('BackEnd Table'!ML25="", "",'BackEnd Table'!ML25)</f>
        <v/>
      </c>
      <c r="EK22" s="21" t="str">
        <f>IF('BackEnd Table'!MM25="", "",'BackEnd Table'!MM25)</f>
        <v/>
      </c>
      <c r="EL22" s="21" t="str">
        <f>IF('BackEnd Table'!MN25="", "",'BackEnd Table'!MN25)</f>
        <v/>
      </c>
      <c r="EM22" s="21" t="str">
        <f>IF('BackEnd Table'!MO25="", "",'BackEnd Table'!MO25)</f>
        <v/>
      </c>
      <c r="EN22" s="21" t="str">
        <f>IF('BackEnd Table'!MP25="", "",'BackEnd Table'!MP25)</f>
        <v/>
      </c>
      <c r="EO22" s="21" t="str">
        <f>IF('BackEnd Table'!MQ25="", "",'BackEnd Table'!MQ25)</f>
        <v/>
      </c>
      <c r="EP22" s="21" t="str">
        <f>IF('BackEnd Table'!HR25="", "",'BackEnd Table'!HR25)</f>
        <v>Interested</v>
      </c>
      <c r="EQ22" s="21" t="str">
        <f>IF('BackEnd Table'!HS25="", "",'BackEnd Table'!HS25)</f>
        <v>Seek Info</v>
      </c>
      <c r="ER22" s="21" t="str">
        <f>IF('BackEnd Table'!HT25="", "",'BackEnd Table'!HT25)</f>
        <v>Do Understand</v>
      </c>
      <c r="ES22" s="21" t="str">
        <f>IF('BackEnd Table'!HU25="", "",'BackEnd Table'!HU25)</f>
        <v>Interested, Seek info, understand</v>
      </c>
      <c r="ET22" s="21" t="str">
        <f>IF('BackEnd Table'!HV25="", "",'BackEnd Table'!HV25)</f>
        <v>Interested, seek info</v>
      </c>
      <c r="EU22" s="21">
        <f>IF('BackEnd Table'!HW25="", "",'BackEnd Table'!HW25)</f>
        <v>6</v>
      </c>
      <c r="EV22" s="21">
        <f>IF('BackEnd Table'!HX25="", "",'BackEnd Table'!HX25)</f>
        <v>5</v>
      </c>
      <c r="EW22" s="21">
        <f>IF('BackEnd Table'!HY25="", "",'BackEnd Table'!HY25)</f>
        <v>7</v>
      </c>
      <c r="EX22" s="21">
        <f>IF('BackEnd Table'!HZ25="", "",'BackEnd Table'!HZ25)</f>
        <v>7</v>
      </c>
      <c r="EY22" s="21">
        <f>IF('BackEnd Table'!IA25="", "",'BackEnd Table'!IA25)</f>
        <v>4</v>
      </c>
      <c r="EZ22" s="21" t="str">
        <f>IF('BackEnd Table'!IC25="", "",'BackEnd Table'!IC25)</f>
        <v>Other</v>
      </c>
      <c r="FA22" s="21" t="str">
        <f>IF('BackEnd Table'!ID25="", "",'BackEnd Table'!ID25)</f>
        <v/>
      </c>
      <c r="FB22" s="21" t="str">
        <f>IF('BackEnd Table'!IE25="", "",'BackEnd Table'!IE25)</f>
        <v/>
      </c>
      <c r="FC22" s="21" t="str">
        <f>IF('BackEnd Table'!IF25="", "",'BackEnd Table'!IF25)</f>
        <v/>
      </c>
      <c r="FD22" s="21" t="str">
        <f>IF('BackEnd Table'!IG25="", "",'BackEnd Table'!IG25)</f>
        <v>Art</v>
      </c>
      <c r="FE22" s="21" t="str">
        <f>IF('BackEnd Table'!IH25="", "",'BackEnd Table'!IH25)</f>
        <v/>
      </c>
      <c r="FF22" s="21" t="str">
        <f>IF('BackEnd Table'!II25="", "",'BackEnd Table'!II25)</f>
        <v>Other</v>
      </c>
      <c r="FG22" s="21" t="str">
        <f>IF('BackEnd Table'!IJ25="", "",'BackEnd Table'!IJ25)</f>
        <v/>
      </c>
      <c r="FH22" s="21">
        <f>IF('BackEnd Table'!IK25="", "",'BackEnd Table'!IK25)</f>
        <v>1</v>
      </c>
      <c r="FI22" s="21">
        <f>IF('BackEnd Table'!IL25="", "",'BackEnd Table'!IL25)</f>
        <v>6</v>
      </c>
      <c r="FJ22" s="21">
        <f>IF('BackEnd Table'!IM25="", "",'BackEnd Table'!IM25)</f>
        <v>4</v>
      </c>
      <c r="FK22" s="21">
        <f>IF('BackEnd Table'!IN25="", "",'BackEnd Table'!IN25)</f>
        <v>4</v>
      </c>
      <c r="FL22" s="21">
        <f t="shared" si="2"/>
        <v>5.25</v>
      </c>
      <c r="FM22" s="21" t="str">
        <f>IF('BackEnd Table'!IS25="", "",'BackEnd Table'!IS25)</f>
        <v>Evidence</v>
      </c>
      <c r="FN22" s="21" t="str">
        <f>IF('BackEnd Table'!IT25="", "",'BackEnd Table'!IT25)</f>
        <v>Evidence</v>
      </c>
      <c r="FO22" s="21" t="str">
        <f>IF('BackEnd Table'!IU25="", "",'BackEnd Table'!IU25)</f>
        <v>Legal Aspect</v>
      </c>
      <c r="FP22" s="21" t="str">
        <f>IF('BackEnd Table'!IV25="", "",'BackEnd Table'!IV25)</f>
        <v>Solving/Investigating Crimes</v>
      </c>
      <c r="FQ22" s="21" t="str">
        <f>IF('BackEnd Table'!JQ25="", "",'BackEnd Table'!JQ25)</f>
        <v/>
      </c>
      <c r="FR22" s="21" t="str">
        <f>IF('BackEnd Table'!JR25="", "",'BackEnd Table'!JR25)</f>
        <v/>
      </c>
      <c r="FS22" s="21" t="str">
        <f>IF('BackEnd Table'!JS25="", "",'BackEnd Table'!JS25)</f>
        <v/>
      </c>
      <c r="FT22" s="21" t="str">
        <f>IF('BackEnd Table'!JT25="", "",'BackEnd Table'!JT25)</f>
        <v/>
      </c>
      <c r="FU22" s="21" t="str">
        <f>IF('BackEnd Table'!JU25="", "",'BackEnd Table'!JU25)</f>
        <v/>
      </c>
      <c r="FV22" s="21" t="str">
        <f>IF('BackEnd Table'!JV25="", "",'BackEnd Table'!JV25)</f>
        <v>Yes</v>
      </c>
      <c r="FW22" s="21" t="str">
        <f>IF('BackEnd Table'!JW25="", "",'BackEnd Table'!JW25)</f>
        <v/>
      </c>
      <c r="FX22" s="21" t="str">
        <f>IF('BackEnd Table'!JX25="", "",'BackEnd Table'!JX25)</f>
        <v/>
      </c>
      <c r="FY22" s="21" t="str">
        <f>IF('BackEnd Table'!JY25="", "",'BackEnd Table'!JY25)</f>
        <v/>
      </c>
      <c r="FZ22" s="21" t="str">
        <f>IF('BackEnd Table'!KA25="", "",'BackEnd Table'!KA25)</f>
        <v>UV Oil</v>
      </c>
      <c r="GA22" s="21" t="str">
        <f>IF('BackEnd Table'!KC25="", "",'BackEnd Table'!KC25)</f>
        <v>Hands on experiments</v>
      </c>
      <c r="GB22" s="21" t="str">
        <f>IF('BackEnd Table'!MS25="", "",'BackEnd Table'!MS25)</f>
        <v/>
      </c>
      <c r="GC22" s="21" t="str">
        <f>IF('BackEnd Table'!MU25="", "",'BackEnd Table'!MU25)</f>
        <v/>
      </c>
      <c r="GD22" s="21" t="str">
        <f>IF('BackEnd Table'!MW25="", "",'BackEnd Table'!MW25)</f>
        <v/>
      </c>
      <c r="GE22" s="21" t="str">
        <f>IF('BackEnd Table'!KF25="", "",'BackEnd Table'!KF25)</f>
        <v/>
      </c>
      <c r="GF22" s="21" t="str">
        <f>IF('BackEnd Table'!KH25="", "",'BackEnd Table'!KH25)</f>
        <v/>
      </c>
      <c r="GG22" s="21" t="str">
        <f>IF('BackEnd Table'!KI25="", "",'BackEnd Table'!KI25)</f>
        <v/>
      </c>
      <c r="GH22" s="21" t="str">
        <f>IF('BackEnd Table'!KJ25="", "",'BackEnd Table'!KJ25)</f>
        <v/>
      </c>
      <c r="GI22" s="21" t="str">
        <f>IF('BackEnd Table'!KK25="", "",'BackEnd Table'!KK25)</f>
        <v/>
      </c>
      <c r="GJ22" s="21" t="str">
        <f>IF('BackEnd Table'!KL25="", "",'BackEnd Table'!KL25)</f>
        <v/>
      </c>
      <c r="GK22" s="21" t="str">
        <f>IF('BackEnd Table'!KM25="", "",'BackEnd Table'!KM25)</f>
        <v/>
      </c>
      <c r="GL22" s="21" t="str">
        <f>IF('BackEnd Table'!KO25="", "",'BackEnd Table'!KO25)</f>
        <v/>
      </c>
      <c r="GM22" s="21" t="str">
        <f>IF('BackEnd Table'!KP25="", "",'BackEnd Table'!KP25)</f>
        <v/>
      </c>
      <c r="GN22" s="21" t="str">
        <f>IF('BackEnd Table'!KQ25="", "",'BackEnd Table'!KQ25)</f>
        <v/>
      </c>
      <c r="GO22" s="21" t="str">
        <f>IF('BackEnd Table'!KR25="", "",'BackEnd Table'!KR25)</f>
        <v/>
      </c>
      <c r="GP22" s="21" t="str">
        <f>IF('BackEnd Table'!KS25="", "",'BackEnd Table'!KS25)</f>
        <v/>
      </c>
      <c r="GQ22" s="21" t="str">
        <f>IF('BackEnd Table'!KT25="", "",'BackEnd Table'!KT25)</f>
        <v/>
      </c>
      <c r="GR22" s="21" t="str">
        <f>IF('BackEnd Table'!KU25="", "",'BackEnd Table'!KU25)</f>
        <v/>
      </c>
      <c r="GS22" s="21" t="str">
        <f>IF('BackEnd Table'!KY25="", "",'BackEnd Table'!KY25)</f>
        <v/>
      </c>
      <c r="GT22" s="21" t="str">
        <f>IF('BackEnd Table'!LA25="", "",'BackEnd Table'!LA25)</f>
        <v/>
      </c>
    </row>
    <row r="23" spans="1:202">
      <c r="A23" s="22" t="str">
        <f>IF('BackEnd Table'!E26="", "",'BackEnd Table'!E26)</f>
        <v>FF-EC-19</v>
      </c>
      <c r="B23" s="22" t="str">
        <f>IF('BackEnd Table'!A26="", "",'BackEnd Table'!A26)</f>
        <v>Forensic Frenzy</v>
      </c>
      <c r="C23" s="22" t="str">
        <f>IF('BackEnd Table'!B26="", "",'BackEnd Table'!B26)</f>
        <v>Emmaus College</v>
      </c>
      <c r="D23" s="22">
        <f>IF('BackEnd Table'!C26="", "",'BackEnd Table'!C26)</f>
        <v>19</v>
      </c>
      <c r="E23" s="22">
        <f>IF('BackEnd Table'!F26="", "",'BackEnd Table'!F26)</f>
        <v>10</v>
      </c>
      <c r="F23" s="22">
        <f>IF('BackEnd Table'!G26="", "",'BackEnd Table'!G26)</f>
        <v>4</v>
      </c>
      <c r="G23" s="22">
        <f>IF('BackEnd Table'!H26="", "",'BackEnd Table'!H26)</f>
        <v>1996</v>
      </c>
      <c r="H23" s="22" t="str">
        <f>IF('BackEnd Table'!I26="", "",'BackEnd Table'!I26)</f>
        <v/>
      </c>
      <c r="I23" s="22" t="str">
        <f>IF('BackEnd Table'!J26="", "",'BackEnd Table'!J26)</f>
        <v>Female</v>
      </c>
      <c r="J23" s="22" t="str">
        <f>IF('BackEnd Table'!K26="", "",'BackEnd Table'!K26)</f>
        <v>Yes</v>
      </c>
      <c r="K23" s="22" t="str">
        <f>IF('BackEnd Table'!L26="", "",'BackEnd Table'!L26)</f>
        <v/>
      </c>
      <c r="L23" s="22">
        <f>IF('BackEnd Table'!M26="", "",'BackEnd Table'!M26)</f>
        <v>5</v>
      </c>
      <c r="M23" s="22">
        <f>IF('BackEnd Table'!N26="", "",'BackEnd Table'!N26)</f>
        <v>4</v>
      </c>
      <c r="N23" s="22">
        <f>IF('BackEnd Table'!O26="", "",'BackEnd Table'!O26)</f>
        <v>6</v>
      </c>
      <c r="O23" s="22">
        <f>IF('BackEnd Table'!P26="", "",'BackEnd Table'!P26)</f>
        <v>6</v>
      </c>
      <c r="P23" s="22">
        <f>IF('BackEnd Table'!Q26="", "",'BackEnd Table'!Q26)</f>
        <v>5</v>
      </c>
      <c r="Q23" s="22">
        <f>IF('BackEnd Table'!R26="", "",'BackEnd Table'!R26)</f>
        <v>2</v>
      </c>
      <c r="R23" s="22">
        <f>IF('BackEnd Table'!S26="", "",'BackEnd Table'!S26)</f>
        <v>6</v>
      </c>
      <c r="S23" s="22">
        <f>IF('BackEnd Table'!T26="", "",'BackEnd Table'!T26)</f>
        <v>6</v>
      </c>
      <c r="T23" s="22">
        <f>IF('BackEnd Table'!U26="", "",'BackEnd Table'!U26)</f>
        <v>4</v>
      </c>
      <c r="U23" s="22">
        <f t="shared" si="0"/>
        <v>5.5</v>
      </c>
      <c r="V23" s="22" t="str">
        <f>IF('BackEnd Table'!V26="", "",'BackEnd Table'!V26)</f>
        <v>Tradesperson</v>
      </c>
      <c r="W23" s="22" t="str">
        <f>IF('BackEnd Table'!W26="", "",'BackEnd Table'!W26)</f>
        <v/>
      </c>
      <c r="X23" s="22" t="str">
        <f>IF('BackEnd Table'!X26="", "",'BackEnd Table'!X26)</f>
        <v/>
      </c>
      <c r="Y23" s="22" t="str">
        <f>IF('BackEnd Table'!Y26="", "",'BackEnd Table'!Y26)</f>
        <v/>
      </c>
      <c r="Z23" s="22" t="str">
        <f>IF('BackEnd Table'!Z26="", "",'BackEnd Table'!Z26)</f>
        <v>Other</v>
      </c>
      <c r="AA23" s="22" t="str">
        <f>IF('BackEnd Table'!AA26="", "",'BackEnd Table'!AA26)</f>
        <v/>
      </c>
      <c r="AB23" s="22" t="str">
        <f>IF('BackEnd Table'!AB26="", "",'BackEnd Table'!AB26)</f>
        <v/>
      </c>
      <c r="AC23" s="22" t="str">
        <f>IF('BackEnd Table'!AC26="", "",'BackEnd Table'!AC26)</f>
        <v/>
      </c>
      <c r="AD23" s="22" t="str">
        <f>IF('BackEnd Table'!AH26="", "",'BackEnd Table'!AH26)</f>
        <v>Solving/Investigating Crimes</v>
      </c>
      <c r="AE23" s="22" t="str">
        <f>IF('BackEnd Table'!AI26="", "",'BackEnd Table'!AI26)</f>
        <v>Evidence</v>
      </c>
      <c r="AF23" s="22" t="str">
        <f>IF('BackEnd Table'!AJ26="", "",'BackEnd Table'!AJ26)</f>
        <v/>
      </c>
      <c r="AG23" s="22" t="str">
        <f>IF('BackEnd Table'!AK26="", "",'BackEnd Table'!AK26)</f>
        <v/>
      </c>
      <c r="AH23" s="22" t="str">
        <f>IF('BackEnd Table'!AM26="", "",'BackEnd Table'!AM26)</f>
        <v>Study evidence/crime scenes</v>
      </c>
      <c r="AI23" s="22" t="str">
        <f>IF('BackEnd Table'!AN26="", "",'BackEnd Table'!AN26)</f>
        <v/>
      </c>
      <c r="AJ23" s="22" t="str">
        <f>IF('BackEnd Table'!AO26="", "",'BackEnd Table'!AO26)</f>
        <v/>
      </c>
      <c r="AK23" s="22" t="str">
        <f>IF('BackEnd Table'!AP26="", "",'BackEnd Table'!AP26)</f>
        <v/>
      </c>
      <c r="AL23" s="22" t="str">
        <f>IF('BackEnd Table'!AR26="", "",'BackEnd Table'!AR26)</f>
        <v>Other</v>
      </c>
      <c r="AM23" s="22" t="str">
        <f>IF('BackEnd Table'!AS26="", "",'BackEnd Table'!AS26)</f>
        <v/>
      </c>
      <c r="AN23" s="22" t="str">
        <f>IF('BackEnd Table'!AT26="", "",'BackEnd Table'!AT26)</f>
        <v/>
      </c>
      <c r="AO23" s="22" t="str">
        <f>IF('BackEnd Table'!AU26="", "",'BackEnd Table'!AU26)</f>
        <v/>
      </c>
      <c r="AP23" s="22" t="str">
        <f>IF('BackEnd Table'!AW26="", "",'BackEnd Table'!AW26)</f>
        <v>Murders</v>
      </c>
      <c r="AQ23" s="22" t="str">
        <f>IF('BackEnd Table'!AX26="", "",'BackEnd Table'!AX26)</f>
        <v/>
      </c>
      <c r="AR23" s="22" t="str">
        <f>IF('BackEnd Table'!AY26="", "",'BackEnd Table'!AY26)</f>
        <v>Other</v>
      </c>
      <c r="AS23" s="22" t="str">
        <f>IF('BackEnd Table'!AZ26="", "",'BackEnd Table'!AZ26)</f>
        <v/>
      </c>
      <c r="AT23" s="22" t="str">
        <f>IF('BackEnd Table'!BB26="", "",'BackEnd Table'!BB26)</f>
        <v/>
      </c>
      <c r="AU23" s="22" t="str">
        <f>IF('BackEnd Table'!BC26="", "",'BackEnd Table'!BC26)</f>
        <v/>
      </c>
      <c r="AV23" s="22" t="str">
        <f>IF('BackEnd Table'!BD26="", "",'BackEnd Table'!BD26)</f>
        <v/>
      </c>
      <c r="AW23" s="22" t="str">
        <f>IF('BackEnd Table'!BE26="", "",'BackEnd Table'!BE26)</f>
        <v/>
      </c>
      <c r="AX23" s="22" t="str">
        <f>IF('BackEnd Table'!BL26="", "",'BackEnd Table'!BL26)</f>
        <v/>
      </c>
      <c r="AY23" s="22" t="str">
        <f>IF('BackEnd Table'!BN26="", "",'BackEnd Table'!BN26)</f>
        <v/>
      </c>
      <c r="AZ23" s="22" t="str">
        <f>IF('BackEnd Table'!BO26="", "",'BackEnd Table'!BO26)</f>
        <v/>
      </c>
      <c r="BA23" s="22" t="str">
        <f>IF('BackEnd Table'!BP26="", "",'BackEnd Table'!BP26)</f>
        <v/>
      </c>
      <c r="BB23" s="22" t="str">
        <f>IF('BackEnd Table'!BQ26="", "",'BackEnd Table'!BQ26)</f>
        <v/>
      </c>
      <c r="BC23" s="22" t="str">
        <f>IF('BackEnd Table'!BS26="", "",'BackEnd Table'!BS26)</f>
        <v/>
      </c>
      <c r="BD23" s="22" t="str">
        <f>IF('BackEnd Table'!BT26="", "",'BackEnd Table'!BT26)</f>
        <v/>
      </c>
      <c r="BE23" s="22" t="str">
        <f>IF('BackEnd Table'!BU26="", "",'BackEnd Table'!BU26)</f>
        <v/>
      </c>
      <c r="BF23" s="22" t="str">
        <f>IF('BackEnd Table'!BV26="", "",'BackEnd Table'!BV26)</f>
        <v/>
      </c>
      <c r="BG23" s="22" t="str">
        <f>IF('BackEnd Table'!BW26="", "",'BackEnd Table'!BW26)</f>
        <v/>
      </c>
      <c r="BH23" s="22" t="str">
        <f>IF('BackEnd Table'!BX26="", "",'BackEnd Table'!BX26)</f>
        <v/>
      </c>
      <c r="BI23" s="22" t="str">
        <f>IF('BackEnd Table'!BY26="", "",'BackEnd Table'!BY26)</f>
        <v/>
      </c>
      <c r="BJ23" s="22" t="str">
        <f>IF('BackEnd Table'!BZ26="", "",'BackEnd Table'!BZ26)</f>
        <v/>
      </c>
      <c r="BK23" s="22" t="str">
        <f>IF('BackEnd Table'!CA26="", "",'BackEnd Table'!CA26)</f>
        <v/>
      </c>
      <c r="BL23" s="22" t="str">
        <f>IF('BackEnd Table'!CB26="", "",'BackEnd Table'!CB26)</f>
        <v/>
      </c>
      <c r="BM23" s="22" t="str">
        <f>IF('BackEnd Table'!CC26="", "",'BackEnd Table'!CC26)</f>
        <v/>
      </c>
      <c r="BN23" s="22" t="str">
        <f>IF('BackEnd Table'!CD26="", "",'BackEnd Table'!CD26)</f>
        <v/>
      </c>
      <c r="BO23" s="22" t="str">
        <f>IF('BackEnd Table'!CE26="", "",'BackEnd Table'!CE26)</f>
        <v/>
      </c>
      <c r="BP23" s="22" t="str">
        <f>IF('BackEnd Table'!CF26="", "",'BackEnd Table'!CF26)</f>
        <v/>
      </c>
      <c r="BQ23" s="22" t="str">
        <f>IF('BackEnd Table'!CG26="", "",'BackEnd Table'!CG26)</f>
        <v/>
      </c>
      <c r="BR23" s="22" t="str">
        <f>IF('BackEnd Table'!CH26="", "",'BackEnd Table'!CH26)</f>
        <v/>
      </c>
      <c r="BS23" s="22" t="str">
        <f>IF('BackEnd Table'!CI26="", "",'BackEnd Table'!CI26)</f>
        <v/>
      </c>
      <c r="BT23" s="22" t="str">
        <f>IF('BackEnd Table'!CJ26="", "",'BackEnd Table'!CJ26)</f>
        <v/>
      </c>
      <c r="BU23" s="22" t="str">
        <f>IF('BackEnd Table'!CK26="", "",'BackEnd Table'!CK26)</f>
        <v/>
      </c>
      <c r="BV23" s="22" t="str">
        <f>IF('BackEnd Table'!CL26="", "",'BackEnd Table'!CL26)</f>
        <v/>
      </c>
      <c r="BW23" s="22" t="str">
        <f>IF('BackEnd Table'!CM26="", "",'BackEnd Table'!CM26)</f>
        <v/>
      </c>
      <c r="BX23" s="22" t="str">
        <f>IF('BackEnd Table'!CP26="", "",'BackEnd Table'!CP26)</f>
        <v/>
      </c>
      <c r="BY23" s="22" t="str">
        <f>IF('BackEnd Table'!CR26="", "",'BackEnd Table'!CR26)</f>
        <v/>
      </c>
      <c r="BZ23" s="22" t="str">
        <f>IF('BackEnd Table'!CT26="", "",'BackEnd Table'!CT26)</f>
        <v>Agree</v>
      </c>
      <c r="CA23" s="22" t="str">
        <f>IF('BackEnd Table'!CV26="", "",'BackEnd Table'!CV26)</f>
        <v>Understand the world around us</v>
      </c>
      <c r="CB23" s="22" t="str">
        <f>IF('BackEnd Table'!CW26="", "",'BackEnd Table'!CW26)</f>
        <v>Mathematics</v>
      </c>
      <c r="CC23" s="22" t="str">
        <f>IF('BackEnd Table'!CX26="", "",'BackEnd Table'!CX26)</f>
        <v>Art</v>
      </c>
      <c r="CD23" s="22" t="str">
        <f>IF('BackEnd Table'!CY26="", "",'BackEnd Table'!CY26)</f>
        <v>Other</v>
      </c>
      <c r="CE23" s="22" t="str">
        <f>IF('BackEnd Table'!CZ26="", "",'BackEnd Table'!CZ26)</f>
        <v/>
      </c>
      <c r="CF23" s="22" t="str">
        <f>IF('BackEnd Table'!DA26="", "",'BackEnd Table'!DA26)</f>
        <v/>
      </c>
      <c r="CG23" s="22" t="str">
        <f>IF('BackEnd Table'!DB26="", "",'BackEnd Table'!DB26)</f>
        <v/>
      </c>
      <c r="CH23" s="22">
        <f>IF('BackEnd Table'!DC26="", "",'BackEnd Table'!DC26)</f>
        <v>6</v>
      </c>
      <c r="CI23" s="22">
        <f>IF('BackEnd Table'!DD26="", "",'BackEnd Table'!DD26)</f>
        <v>3</v>
      </c>
      <c r="CJ23" s="22">
        <f>IF('BackEnd Table'!DE26="", "",'BackEnd Table'!DE26)</f>
        <v>6</v>
      </c>
      <c r="CK23" s="22">
        <f>IF('BackEnd Table'!DF26="", "",'BackEnd Table'!DF26)</f>
        <v>5</v>
      </c>
      <c r="CL23" s="22">
        <f>IF('BackEnd Table'!DG26="", "",'BackEnd Table'!DG26)</f>
        <v>6</v>
      </c>
      <c r="CM23" s="22">
        <f>IF('BackEnd Table'!DH26="", "",'BackEnd Table'!DH26)</f>
        <v>2</v>
      </c>
      <c r="CN23" s="22">
        <f>IF('BackEnd Table'!DI26="", "",'BackEnd Table'!DI26)</f>
        <v>3</v>
      </c>
      <c r="CO23" s="22">
        <f>IF('BackEnd Table'!DJ26="", "",'BackEnd Table'!DJ26)</f>
        <v>3</v>
      </c>
      <c r="CP23" s="22">
        <f>IF('BackEnd Table'!DK26="", "",'BackEnd Table'!DK26)</f>
        <v>5</v>
      </c>
      <c r="CQ23" s="22">
        <f>IF('BackEnd Table'!DL26="", "",'BackEnd Table'!DL26)</f>
        <v>1</v>
      </c>
      <c r="CR23" s="22">
        <f>IF('BackEnd Table'!DM26="", "",'BackEnd Table'!DM26)</f>
        <v>3</v>
      </c>
      <c r="CS23" s="22">
        <f>IF('BackEnd Table'!DN26="", "",'BackEnd Table'!DN26)</f>
        <v>4</v>
      </c>
      <c r="CT23" s="22">
        <f>IF('BackEnd Table'!DO26="", "",'BackEnd Table'!DO26)</f>
        <v>5</v>
      </c>
      <c r="CU23" s="22">
        <f>IF('BackEnd Table'!DP26="", "",'BackEnd Table'!DP26)</f>
        <v>5</v>
      </c>
      <c r="CV23" s="22">
        <f>IF('BackEnd Table'!DQ26="", "",'BackEnd Table'!DQ26)</f>
        <v>3</v>
      </c>
      <c r="CW23" s="22">
        <f>IF('BackEnd Table'!DR26="", "",'BackEnd Table'!DR26)</f>
        <v>5</v>
      </c>
      <c r="CX23" s="22">
        <f>IF('BackEnd Table'!DS26="", "",'BackEnd Table'!DS26)</f>
        <v>2</v>
      </c>
      <c r="CY23" s="22">
        <f>IF('BackEnd Table'!DT26="", "",'BackEnd Table'!DT26)</f>
        <v>4</v>
      </c>
      <c r="CZ23" s="22">
        <f t="shared" si="1"/>
        <v>3.25</v>
      </c>
      <c r="DA23" s="22" t="str">
        <f>IF('BackEnd Table'!DU26="", "",'BackEnd Table'!DU26)</f>
        <v>No</v>
      </c>
      <c r="DB23" s="22" t="str">
        <f>IF('BackEnd Table'!DV26="", "",'BackEnd Table'!DV26)</f>
        <v>biology</v>
      </c>
      <c r="DC23" s="22" t="str">
        <f>IF('BackEnd Table'!DW26="", "",'BackEnd Table'!DW26)</f>
        <v>dance</v>
      </c>
      <c r="DD23" s="22" t="str">
        <f>IF('BackEnd Table'!DX26="", "",'BackEnd Table'!DX26)</f>
        <v/>
      </c>
      <c r="DE23" s="22" t="str">
        <f>IF('BackEnd Table'!LC26="", "",'BackEnd Table'!LC26)</f>
        <v>Other</v>
      </c>
      <c r="DF23" s="22" t="str">
        <f>IF('BackEnd Table'!LD26="", "",'BackEnd Table'!LD26)</f>
        <v>Nothing</v>
      </c>
      <c r="DG23" s="22" t="str">
        <f>IF('BackEnd Table'!GL26="", "",'BackEnd Table'!GL26)</f>
        <v/>
      </c>
      <c r="DH23" s="22" t="str">
        <f>IF('BackEnd Table'!GM26="", "",'BackEnd Table'!GM26)</f>
        <v/>
      </c>
      <c r="DI23" s="22" t="str">
        <f>IF('BackEnd Table'!GN26="", "",'BackEnd Table'!GN26)</f>
        <v/>
      </c>
      <c r="DJ23" s="22" t="str">
        <f>IF('BackEnd Table'!GO26="", "",'BackEnd Table'!GO26)</f>
        <v/>
      </c>
      <c r="DK23" s="22" t="str">
        <f>IF('BackEnd Table'!GQ26="", "",'BackEnd Table'!GQ26)</f>
        <v/>
      </c>
      <c r="DL23" s="22" t="str">
        <f>IF('BackEnd Table'!GR26="", "",'BackEnd Table'!GR26)</f>
        <v/>
      </c>
      <c r="DM23" s="22" t="str">
        <f>IF('BackEnd Table'!GS26="", "",'BackEnd Table'!GS26)</f>
        <v/>
      </c>
      <c r="DN23" s="22" t="str">
        <f>IF('BackEnd Table'!GT26="", "",'BackEnd Table'!GT26)</f>
        <v/>
      </c>
      <c r="DO23" s="22" t="str">
        <f>IF('BackEnd Table'!GW26="", "",'BackEnd Table'!GW26)</f>
        <v/>
      </c>
      <c r="DP23" s="22" t="str">
        <f>IF('BackEnd Table'!GY26="", "",'BackEnd Table'!GY26)</f>
        <v/>
      </c>
      <c r="DQ23" s="22" t="str">
        <f>IF('BackEnd Table'!GZ26="", "",'BackEnd Table'!GZ26)</f>
        <v/>
      </c>
      <c r="DR23" s="22" t="str">
        <f>IF('BackEnd Table'!HA26="", "",'BackEnd Table'!HA26)</f>
        <v/>
      </c>
      <c r="DS23" s="22" t="str">
        <f>IF('BackEnd Table'!HB26="", "",'BackEnd Table'!HB26)</f>
        <v/>
      </c>
      <c r="DT23" s="22" t="str">
        <f>IF('BackEnd Table'!HC26="", "",'BackEnd Table'!HC26)</f>
        <v/>
      </c>
      <c r="DU23" s="22" t="str">
        <f>IF('BackEnd Table'!HD26="", "",'BackEnd Table'!HD26)</f>
        <v/>
      </c>
      <c r="DV23" s="22" t="str">
        <f>IF('BackEnd Table'!HE26="", "",'BackEnd Table'!HE26)</f>
        <v/>
      </c>
      <c r="DW23" s="22" t="str">
        <f>IF('BackEnd Table'!HF26="", "",'BackEnd Table'!HF26)</f>
        <v/>
      </c>
      <c r="DX23" s="22" t="str">
        <f>IF('BackEnd Table'!HG26="", "",'BackEnd Table'!HG26)</f>
        <v/>
      </c>
      <c r="DY23" s="22" t="str">
        <f>IF('BackEnd Table'!HH26="", "",'BackEnd Table'!HH26)</f>
        <v/>
      </c>
      <c r="DZ23" s="22" t="str">
        <f>IF('BackEnd Table'!GF26="", "",'BackEnd Table'!GF26)</f>
        <v/>
      </c>
      <c r="EA23" s="22" t="str">
        <f>IF('BackEnd Table'!GG26="", "",'BackEnd Table'!GG26)</f>
        <v/>
      </c>
      <c r="EB23" s="22" t="str">
        <f>IF('BackEnd Table'!GI26="", "",'BackEnd Table'!GI26)</f>
        <v/>
      </c>
      <c r="EC23" s="22" t="str">
        <f>IF('BackEnd Table'!MC26="", "",'BackEnd Table'!MC26)</f>
        <v/>
      </c>
      <c r="ED23" s="22" t="str">
        <f>IF('BackEnd Table'!MD26="", "",'BackEnd Table'!MD26)</f>
        <v/>
      </c>
      <c r="EE23" s="22" t="str">
        <f>IF('BackEnd Table'!ME26="", "",'BackEnd Table'!ME26)</f>
        <v/>
      </c>
      <c r="EF23" s="22" t="str">
        <f>IF('BackEnd Table'!HK26="", "",'BackEnd Table'!HK26)</f>
        <v/>
      </c>
      <c r="EG23" s="22" t="str">
        <f>IF('BackEnd Table'!HM26="", "",'BackEnd Table'!HM26)</f>
        <v/>
      </c>
      <c r="EH23" s="22" t="str">
        <f>IF('BackEnd Table'!HN26="", "",'BackEnd Table'!HN26)</f>
        <v/>
      </c>
      <c r="EI23" s="22" t="str">
        <f>IF('BackEnd Table'!HP26="", "",'BackEnd Table'!HP26)</f>
        <v/>
      </c>
      <c r="EJ23" s="22" t="str">
        <f>IF('BackEnd Table'!ML26="", "",'BackEnd Table'!ML26)</f>
        <v/>
      </c>
      <c r="EK23" s="22" t="str">
        <f>IF('BackEnd Table'!MM26="", "",'BackEnd Table'!MM26)</f>
        <v/>
      </c>
      <c r="EL23" s="22" t="str">
        <f>IF('BackEnd Table'!MN26="", "",'BackEnd Table'!MN26)</f>
        <v/>
      </c>
      <c r="EM23" s="22" t="str">
        <f>IF('BackEnd Table'!MO26="", "",'BackEnd Table'!MO26)</f>
        <v/>
      </c>
      <c r="EN23" s="22" t="str">
        <f>IF('BackEnd Table'!MP26="", "",'BackEnd Table'!MP26)</f>
        <v/>
      </c>
      <c r="EO23" s="22" t="str">
        <f>IF('BackEnd Table'!MQ26="", "",'BackEnd Table'!MQ26)</f>
        <v/>
      </c>
      <c r="EP23" s="22" t="str">
        <f>IF('BackEnd Table'!HR26="", "",'BackEnd Table'!HR26)</f>
        <v>Neutral</v>
      </c>
      <c r="EQ23" s="22" t="str">
        <f>IF('BackEnd Table'!HS26="", "",'BackEnd Table'!HS26)</f>
        <v>Seek Info</v>
      </c>
      <c r="ER23" s="22" t="str">
        <f>IF('BackEnd Table'!HT26="", "",'BackEnd Table'!HT26)</f>
        <v>Do Understand</v>
      </c>
      <c r="ES23" s="22" t="str">
        <f>IF('BackEnd Table'!HU26="", "",'BackEnd Table'!HU26)</f>
        <v>Neutral/Not Interested, Seek info</v>
      </c>
      <c r="ET23" s="22" t="str">
        <f>IF('BackEnd Table'!HV26="", "",'BackEnd Table'!HV26)</f>
        <v>Neutral and do not seek info</v>
      </c>
      <c r="EU23" s="22">
        <f>IF('BackEnd Table'!HW26="", "",'BackEnd Table'!HW26)</f>
        <v>5</v>
      </c>
      <c r="EV23" s="22">
        <f>IF('BackEnd Table'!HX26="", "",'BackEnd Table'!HX26)</f>
        <v>4</v>
      </c>
      <c r="EW23" s="22">
        <f>IF('BackEnd Table'!HY26="", "",'BackEnd Table'!HY26)</f>
        <v>5</v>
      </c>
      <c r="EX23" s="22">
        <f>IF('BackEnd Table'!HZ26="", "",'BackEnd Table'!HZ26)</f>
        <v>6</v>
      </c>
      <c r="EY23" s="22">
        <f>IF('BackEnd Table'!IA26="", "",'BackEnd Table'!IA26)</f>
        <v>5</v>
      </c>
      <c r="EZ23" s="22" t="str">
        <f>IF('BackEnd Table'!IC26="", "",'BackEnd Table'!IC26)</f>
        <v>Forensics</v>
      </c>
      <c r="FA23" s="22" t="str">
        <f>IF('BackEnd Table'!ID26="", "",'BackEnd Table'!ID26)</f>
        <v/>
      </c>
      <c r="FB23" s="22" t="str">
        <f>IF('BackEnd Table'!IE26="", "",'BackEnd Table'!IE26)</f>
        <v/>
      </c>
      <c r="FC23" s="22" t="str">
        <f>IF('BackEnd Table'!IF26="", "",'BackEnd Table'!IF26)</f>
        <v/>
      </c>
      <c r="FD23" s="22" t="str">
        <f>IF('BackEnd Table'!IG26="", "",'BackEnd Table'!IG26)</f>
        <v>Art</v>
      </c>
      <c r="FE23" s="22" t="str">
        <f>IF('BackEnd Table'!IH26="", "",'BackEnd Table'!IH26)</f>
        <v>Other</v>
      </c>
      <c r="FF23" s="22" t="str">
        <f>IF('BackEnd Table'!II26="", "",'BackEnd Table'!II26)</f>
        <v>Mathematics</v>
      </c>
      <c r="FG23" s="22" t="str">
        <f>IF('BackEnd Table'!IJ26="", "",'BackEnd Table'!IJ26)</f>
        <v/>
      </c>
      <c r="FH23" s="22">
        <f>IF('BackEnd Table'!IK26="", "",'BackEnd Table'!IK26)</f>
        <v>3</v>
      </c>
      <c r="FI23" s="22">
        <f>IF('BackEnd Table'!IL26="", "",'BackEnd Table'!IL26)</f>
        <v>5</v>
      </c>
      <c r="FJ23" s="22">
        <f>IF('BackEnd Table'!IM26="", "",'BackEnd Table'!IM26)</f>
        <v>3</v>
      </c>
      <c r="FK23" s="22">
        <f>IF('BackEnd Table'!IN26="", "",'BackEnd Table'!IN26)</f>
        <v>2</v>
      </c>
      <c r="FL23" s="22">
        <f t="shared" si="2"/>
        <v>4.75</v>
      </c>
      <c r="FM23" s="22" t="str">
        <f>IF('BackEnd Table'!IS26="", "",'BackEnd Table'!IS26)</f>
        <v>Solving/Investigating Crimes</v>
      </c>
      <c r="FN23" s="22" t="str">
        <f>IF('BackEnd Table'!IT26="", "",'BackEnd Table'!IT26)</f>
        <v>Solving/Investigating Crimes</v>
      </c>
      <c r="FO23" s="22" t="str">
        <f>IF('BackEnd Table'!IU26="", "",'BackEnd Table'!IU26)</f>
        <v>Solving/Investigating Crimes</v>
      </c>
      <c r="FP23" s="22" t="str">
        <f>IF('BackEnd Table'!IV26="", "",'BackEnd Table'!IV26)</f>
        <v>Evidence</v>
      </c>
      <c r="FQ23" s="22" t="str">
        <f>IF('BackEnd Table'!JQ26="", "",'BackEnd Table'!JQ26)</f>
        <v>Yes</v>
      </c>
      <c r="FR23" s="22" t="str">
        <f>IF('BackEnd Table'!JR26="", "",'BackEnd Table'!JR26)</f>
        <v>Yes</v>
      </c>
      <c r="FS23" s="22" t="str">
        <f>IF('BackEnd Table'!JS26="", "",'BackEnd Table'!JS26)</f>
        <v>Yes</v>
      </c>
      <c r="FT23" s="22" t="str">
        <f>IF('BackEnd Table'!JT26="", "",'BackEnd Table'!JT26)</f>
        <v>Yes</v>
      </c>
      <c r="FU23" s="22" t="str">
        <f>IF('BackEnd Table'!JU26="", "",'BackEnd Table'!JU26)</f>
        <v>Yes</v>
      </c>
      <c r="FV23" s="22" t="str">
        <f>IF('BackEnd Table'!JV26="", "",'BackEnd Table'!JV26)</f>
        <v>Yes</v>
      </c>
      <c r="FW23" s="22" t="str">
        <f>IF('BackEnd Table'!JW26="", "",'BackEnd Table'!JW26)</f>
        <v>Yes</v>
      </c>
      <c r="FX23" s="22" t="str">
        <f>IF('BackEnd Table'!JX26="", "",'BackEnd Table'!JX26)</f>
        <v>Yes</v>
      </c>
      <c r="FY23" s="22" t="str">
        <f>IF('BackEnd Table'!JY26="", "",'BackEnd Table'!JY26)</f>
        <v>Yes</v>
      </c>
      <c r="FZ23" s="22" t="str">
        <f>IF('BackEnd Table'!KA26="", "",'BackEnd Table'!KA26)</f>
        <v>UV Oil</v>
      </c>
      <c r="GA23" s="22" t="str">
        <f>IF('BackEnd Table'!KC26="", "",'BackEnd Table'!KC26)</f>
        <v>Getting to solve a crime</v>
      </c>
      <c r="GB23" s="22" t="str">
        <f>IF('BackEnd Table'!MS26="", "",'BackEnd Table'!MS26)</f>
        <v/>
      </c>
      <c r="GC23" s="22" t="str">
        <f>IF('BackEnd Table'!MU26="", "",'BackEnd Table'!MU26)</f>
        <v/>
      </c>
      <c r="GD23" s="22" t="str">
        <f>IF('BackEnd Table'!MW26="", "",'BackEnd Table'!MW26)</f>
        <v/>
      </c>
      <c r="GE23" s="22" t="str">
        <f>IF('BackEnd Table'!KF26="", "",'BackEnd Table'!KF26)</f>
        <v/>
      </c>
      <c r="GF23" s="22" t="str">
        <f>IF('BackEnd Table'!KH26="", "",'BackEnd Table'!KH26)</f>
        <v/>
      </c>
      <c r="GG23" s="22" t="str">
        <f>IF('BackEnd Table'!KI26="", "",'BackEnd Table'!KI26)</f>
        <v/>
      </c>
      <c r="GH23" s="22" t="str">
        <f>IF('BackEnd Table'!KJ26="", "",'BackEnd Table'!KJ26)</f>
        <v/>
      </c>
      <c r="GI23" s="22" t="str">
        <f>IF('BackEnd Table'!KK26="", "",'BackEnd Table'!KK26)</f>
        <v/>
      </c>
      <c r="GJ23" s="22" t="str">
        <f>IF('BackEnd Table'!KL26="", "",'BackEnd Table'!KL26)</f>
        <v/>
      </c>
      <c r="GK23" s="22" t="str">
        <f>IF('BackEnd Table'!KM26="", "",'BackEnd Table'!KM26)</f>
        <v/>
      </c>
      <c r="GL23" s="22" t="str">
        <f>IF('BackEnd Table'!KO26="", "",'BackEnd Table'!KO26)</f>
        <v/>
      </c>
      <c r="GM23" s="22" t="str">
        <f>IF('BackEnd Table'!KP26="", "",'BackEnd Table'!KP26)</f>
        <v/>
      </c>
      <c r="GN23" s="22" t="str">
        <f>IF('BackEnd Table'!KQ26="", "",'BackEnd Table'!KQ26)</f>
        <v/>
      </c>
      <c r="GO23" s="22" t="str">
        <f>IF('BackEnd Table'!KR26="", "",'BackEnd Table'!KR26)</f>
        <v/>
      </c>
      <c r="GP23" s="22" t="str">
        <f>IF('BackEnd Table'!KS26="", "",'BackEnd Table'!KS26)</f>
        <v/>
      </c>
      <c r="GQ23" s="22" t="str">
        <f>IF('BackEnd Table'!KT26="", "",'BackEnd Table'!KT26)</f>
        <v/>
      </c>
      <c r="GR23" s="22" t="str">
        <f>IF('BackEnd Table'!KU26="", "",'BackEnd Table'!KU26)</f>
        <v/>
      </c>
      <c r="GS23" s="22" t="str">
        <f>IF('BackEnd Table'!KY26="", "",'BackEnd Table'!KY26)</f>
        <v/>
      </c>
      <c r="GT23" s="22" t="str">
        <f>IF('BackEnd Table'!LA26="", "",'BackEnd Table'!LA26)</f>
        <v/>
      </c>
    </row>
    <row r="24" spans="1:202">
      <c r="A24" s="22" t="str">
        <f>IF('BackEnd Table'!E27="", "",'BackEnd Table'!E27)</f>
        <v>FF-EC-20</v>
      </c>
      <c r="B24" s="22" t="str">
        <f>IF('BackEnd Table'!A27="", "",'BackEnd Table'!A27)</f>
        <v>Forensic Frenzy</v>
      </c>
      <c r="C24" s="22" t="str">
        <f>IF('BackEnd Table'!B27="", "",'BackEnd Table'!B27)</f>
        <v>Emmaus College</v>
      </c>
      <c r="D24" s="22">
        <f>IF('BackEnd Table'!C27="", "",'BackEnd Table'!C27)</f>
        <v>20</v>
      </c>
      <c r="E24" s="22">
        <f>IF('BackEnd Table'!F27="", "",'BackEnd Table'!F27)</f>
        <v>13</v>
      </c>
      <c r="F24" s="22">
        <f>IF('BackEnd Table'!G27="", "",'BackEnd Table'!G27)</f>
        <v>7</v>
      </c>
      <c r="G24" s="22">
        <f>IF('BackEnd Table'!H27="", "",'BackEnd Table'!H27)</f>
        <v>1995</v>
      </c>
      <c r="H24" s="22" t="str">
        <f>IF('BackEnd Table'!I27="", "",'BackEnd Table'!I27)</f>
        <v/>
      </c>
      <c r="I24" s="22" t="str">
        <f>IF('BackEnd Table'!J27="", "",'BackEnd Table'!J27)</f>
        <v>Female</v>
      </c>
      <c r="J24" s="22" t="str">
        <f>IF('BackEnd Table'!K27="", "",'BackEnd Table'!K27)</f>
        <v>Yes</v>
      </c>
      <c r="K24" s="22" t="str">
        <f>IF('BackEnd Table'!L27="", "",'BackEnd Table'!L27)</f>
        <v/>
      </c>
      <c r="L24" s="22">
        <f>IF('BackEnd Table'!M27="", "",'BackEnd Table'!M27)</f>
        <v>5</v>
      </c>
      <c r="M24" s="22">
        <f>IF('BackEnd Table'!N27="", "",'BackEnd Table'!N27)</f>
        <v>5</v>
      </c>
      <c r="N24" s="22">
        <f>IF('BackEnd Table'!O27="", "",'BackEnd Table'!O27)</f>
        <v>6</v>
      </c>
      <c r="O24" s="22">
        <f>IF('BackEnd Table'!P27="", "",'BackEnd Table'!P27)</f>
        <v>6</v>
      </c>
      <c r="P24" s="22">
        <f>IF('BackEnd Table'!Q27="", "",'BackEnd Table'!Q27)</f>
        <v>5</v>
      </c>
      <c r="Q24" s="22">
        <f>IF('BackEnd Table'!R27="", "",'BackEnd Table'!R27)</f>
        <v>2</v>
      </c>
      <c r="R24" s="22">
        <f>IF('BackEnd Table'!S27="", "",'BackEnd Table'!S27)</f>
        <v>6</v>
      </c>
      <c r="S24" s="22">
        <f>IF('BackEnd Table'!T27="", "",'BackEnd Table'!T27)</f>
        <v>6</v>
      </c>
      <c r="T24" s="22">
        <f>IF('BackEnd Table'!U27="", "",'BackEnd Table'!U27)</f>
        <v>2</v>
      </c>
      <c r="U24" s="22">
        <f t="shared" si="0"/>
        <v>6</v>
      </c>
      <c r="V24" s="22" t="str">
        <f>IF('BackEnd Table'!V27="", "",'BackEnd Table'!V27)</f>
        <v>Tradesperson</v>
      </c>
      <c r="W24" s="22" t="str">
        <f>IF('BackEnd Table'!W27="", "",'BackEnd Table'!W27)</f>
        <v/>
      </c>
      <c r="X24" s="22" t="str">
        <f>IF('BackEnd Table'!X27="", "",'BackEnd Table'!X27)</f>
        <v/>
      </c>
      <c r="Y24" s="22" t="str">
        <f>IF('BackEnd Table'!Y27="", "",'BackEnd Table'!Y27)</f>
        <v/>
      </c>
      <c r="Z24" s="22" t="str">
        <f>IF('BackEnd Table'!Z27="", "",'BackEnd Table'!Z27)</f>
        <v>Other</v>
      </c>
      <c r="AA24" s="22" t="str">
        <f>IF('BackEnd Table'!AA27="", "",'BackEnd Table'!AA27)</f>
        <v/>
      </c>
      <c r="AB24" s="22" t="str">
        <f>IF('BackEnd Table'!AB27="", "",'BackEnd Table'!AB27)</f>
        <v/>
      </c>
      <c r="AC24" s="22" t="str">
        <f>IF('BackEnd Table'!AC27="", "",'BackEnd Table'!AC27)</f>
        <v/>
      </c>
      <c r="AD24" s="22" t="str">
        <f>IF('BackEnd Table'!AH27="", "",'BackEnd Table'!AH27)</f>
        <v>Solving/Investigating Crimes</v>
      </c>
      <c r="AE24" s="22" t="str">
        <f>IF('BackEnd Table'!AI27="", "",'BackEnd Table'!AI27)</f>
        <v>Evidence</v>
      </c>
      <c r="AF24" s="22" t="str">
        <f>IF('BackEnd Table'!AJ27="", "",'BackEnd Table'!AJ27)</f>
        <v/>
      </c>
      <c r="AG24" s="22" t="str">
        <f>IF('BackEnd Table'!AK27="", "",'BackEnd Table'!AK27)</f>
        <v/>
      </c>
      <c r="AH24" s="22" t="str">
        <f>IF('BackEnd Table'!AM27="", "",'BackEnd Table'!AM27)</f>
        <v>Study evidence/crime scenes</v>
      </c>
      <c r="AI24" s="22" t="str">
        <f>IF('BackEnd Table'!AN27="", "",'BackEnd Table'!AN27)</f>
        <v/>
      </c>
      <c r="AJ24" s="22" t="str">
        <f>IF('BackEnd Table'!AO27="", "",'BackEnd Table'!AO27)</f>
        <v/>
      </c>
      <c r="AK24" s="22" t="str">
        <f>IF('BackEnd Table'!AP27="", "",'BackEnd Table'!AP27)</f>
        <v/>
      </c>
      <c r="AL24" s="22" t="str">
        <f>IF('BackEnd Table'!AR27="", "",'BackEnd Table'!AR27)</f>
        <v>Other</v>
      </c>
      <c r="AM24" s="22" t="str">
        <f>IF('BackEnd Table'!AS27="", "",'BackEnd Table'!AS27)</f>
        <v/>
      </c>
      <c r="AN24" s="22" t="str">
        <f>IF('BackEnd Table'!AT27="", "",'BackEnd Table'!AT27)</f>
        <v/>
      </c>
      <c r="AO24" s="22" t="str">
        <f>IF('BackEnd Table'!AU27="", "",'BackEnd Table'!AU27)</f>
        <v/>
      </c>
      <c r="AP24" s="22" t="str">
        <f>IF('BackEnd Table'!AW27="", "",'BackEnd Table'!AW27)</f>
        <v>Rape</v>
      </c>
      <c r="AQ24" s="22" t="str">
        <f>IF('BackEnd Table'!AX27="", "",'BackEnd Table'!AX27)</f>
        <v/>
      </c>
      <c r="AR24" s="22" t="str">
        <f>IF('BackEnd Table'!AY27="", "",'BackEnd Table'!AY27)</f>
        <v>Murders</v>
      </c>
      <c r="AS24" s="22" t="str">
        <f>IF('BackEnd Table'!AZ27="", "",'BackEnd Table'!AZ27)</f>
        <v/>
      </c>
      <c r="AT24" s="22" t="str">
        <f>IF('BackEnd Table'!BB27="", "",'BackEnd Table'!BB27)</f>
        <v/>
      </c>
      <c r="AU24" s="22" t="str">
        <f>IF('BackEnd Table'!BC27="", "",'BackEnd Table'!BC27)</f>
        <v/>
      </c>
      <c r="AV24" s="22" t="str">
        <f>IF('BackEnd Table'!BD27="", "",'BackEnd Table'!BD27)</f>
        <v/>
      </c>
      <c r="AW24" s="22" t="str">
        <f>IF('BackEnd Table'!BE27="", "",'BackEnd Table'!BE27)</f>
        <v/>
      </c>
      <c r="AX24" s="22" t="str">
        <f>IF('BackEnd Table'!BL27="", "",'BackEnd Table'!BL27)</f>
        <v/>
      </c>
      <c r="AY24" s="22" t="str">
        <f>IF('BackEnd Table'!BN27="", "",'BackEnd Table'!BN27)</f>
        <v/>
      </c>
      <c r="AZ24" s="22" t="str">
        <f>IF('BackEnd Table'!BO27="", "",'BackEnd Table'!BO27)</f>
        <v/>
      </c>
      <c r="BA24" s="22" t="str">
        <f>IF('BackEnd Table'!BP27="", "",'BackEnd Table'!BP27)</f>
        <v/>
      </c>
      <c r="BB24" s="22" t="str">
        <f>IF('BackEnd Table'!BQ27="", "",'BackEnd Table'!BQ27)</f>
        <v/>
      </c>
      <c r="BC24" s="22" t="str">
        <f>IF('BackEnd Table'!BS27="", "",'BackEnd Table'!BS27)</f>
        <v/>
      </c>
      <c r="BD24" s="22" t="str">
        <f>IF('BackEnd Table'!BT27="", "",'BackEnd Table'!BT27)</f>
        <v/>
      </c>
      <c r="BE24" s="22" t="str">
        <f>IF('BackEnd Table'!BU27="", "",'BackEnd Table'!BU27)</f>
        <v/>
      </c>
      <c r="BF24" s="22" t="str">
        <f>IF('BackEnd Table'!BV27="", "",'BackEnd Table'!BV27)</f>
        <v/>
      </c>
      <c r="BG24" s="22" t="str">
        <f>IF('BackEnd Table'!BW27="", "",'BackEnd Table'!BW27)</f>
        <v/>
      </c>
      <c r="BH24" s="22" t="str">
        <f>IF('BackEnd Table'!BX27="", "",'BackEnd Table'!BX27)</f>
        <v/>
      </c>
      <c r="BI24" s="22" t="str">
        <f>IF('BackEnd Table'!BY27="", "",'BackEnd Table'!BY27)</f>
        <v/>
      </c>
      <c r="BJ24" s="22" t="str">
        <f>IF('BackEnd Table'!BZ27="", "",'BackEnd Table'!BZ27)</f>
        <v/>
      </c>
      <c r="BK24" s="22" t="str">
        <f>IF('BackEnd Table'!CA27="", "",'BackEnd Table'!CA27)</f>
        <v/>
      </c>
      <c r="BL24" s="22" t="str">
        <f>IF('BackEnd Table'!CB27="", "",'BackEnd Table'!CB27)</f>
        <v/>
      </c>
      <c r="BM24" s="22" t="str">
        <f>IF('BackEnd Table'!CC27="", "",'BackEnd Table'!CC27)</f>
        <v/>
      </c>
      <c r="BN24" s="22" t="str">
        <f>IF('BackEnd Table'!CD27="", "",'BackEnd Table'!CD27)</f>
        <v/>
      </c>
      <c r="BO24" s="22" t="str">
        <f>IF('BackEnd Table'!CE27="", "",'BackEnd Table'!CE27)</f>
        <v/>
      </c>
      <c r="BP24" s="22" t="str">
        <f>IF('BackEnd Table'!CF27="", "",'BackEnd Table'!CF27)</f>
        <v/>
      </c>
      <c r="BQ24" s="22" t="str">
        <f>IF('BackEnd Table'!CG27="", "",'BackEnd Table'!CG27)</f>
        <v/>
      </c>
      <c r="BR24" s="22" t="str">
        <f>IF('BackEnd Table'!CH27="", "",'BackEnd Table'!CH27)</f>
        <v/>
      </c>
      <c r="BS24" s="22" t="str">
        <f>IF('BackEnd Table'!CI27="", "",'BackEnd Table'!CI27)</f>
        <v/>
      </c>
      <c r="BT24" s="22" t="str">
        <f>IF('BackEnd Table'!CJ27="", "",'BackEnd Table'!CJ27)</f>
        <v/>
      </c>
      <c r="BU24" s="22" t="str">
        <f>IF('BackEnd Table'!CK27="", "",'BackEnd Table'!CK27)</f>
        <v/>
      </c>
      <c r="BV24" s="22" t="str">
        <f>IF('BackEnd Table'!CL27="", "",'BackEnd Table'!CL27)</f>
        <v/>
      </c>
      <c r="BW24" s="22" t="str">
        <f>IF('BackEnd Table'!CM27="", "",'BackEnd Table'!CM27)</f>
        <v/>
      </c>
      <c r="BX24" s="22" t="str">
        <f>IF('BackEnd Table'!CP27="", "",'BackEnd Table'!CP27)</f>
        <v/>
      </c>
      <c r="BY24" s="22" t="str">
        <f>IF('BackEnd Table'!CR27="", "",'BackEnd Table'!CR27)</f>
        <v/>
      </c>
      <c r="BZ24" s="22" t="str">
        <f>IF('BackEnd Table'!CT27="", "",'BackEnd Table'!CT27)</f>
        <v>Agree</v>
      </c>
      <c r="CA24" s="22" t="str">
        <f>IF('BackEnd Table'!CV27="", "",'BackEnd Table'!CV27)</f>
        <v>Understand the world around us</v>
      </c>
      <c r="CB24" s="22" t="str">
        <f>IF('BackEnd Table'!CW27="", "",'BackEnd Table'!CW27)</f>
        <v>English</v>
      </c>
      <c r="CC24" s="22" t="str">
        <f>IF('BackEnd Table'!CX27="", "",'BackEnd Table'!CX27)</f>
        <v>Mathematics</v>
      </c>
      <c r="CD24" s="22" t="str">
        <f>IF('BackEnd Table'!CY27="", "",'BackEnd Table'!CY27)</f>
        <v>Science</v>
      </c>
      <c r="CE24" s="22" t="str">
        <f>IF('BackEnd Table'!CZ27="", "",'BackEnd Table'!CZ27)</f>
        <v>Physical Education</v>
      </c>
      <c r="CF24" s="22" t="str">
        <f>IF('BackEnd Table'!DA27="", "",'BackEnd Table'!DA27)</f>
        <v>Sport</v>
      </c>
      <c r="CG24" s="22" t="str">
        <f>IF('BackEnd Table'!DB27="", "",'BackEnd Table'!DB27)</f>
        <v>Other</v>
      </c>
      <c r="CH24" s="22" t="str">
        <f>IF('BackEnd Table'!DC27="", "",'BackEnd Table'!DC27)</f>
        <v/>
      </c>
      <c r="CI24" s="22" t="str">
        <f>IF('BackEnd Table'!DD27="", "",'BackEnd Table'!DD27)</f>
        <v/>
      </c>
      <c r="CJ24" s="22" t="str">
        <f>IF('BackEnd Table'!DE27="", "",'BackEnd Table'!DE27)</f>
        <v/>
      </c>
      <c r="CK24" s="22" t="str">
        <f>IF('BackEnd Table'!DF27="", "",'BackEnd Table'!DF27)</f>
        <v/>
      </c>
      <c r="CL24" s="22" t="str">
        <f>IF('BackEnd Table'!DG27="", "",'BackEnd Table'!DG27)</f>
        <v/>
      </c>
      <c r="CM24" s="22">
        <f>IF('BackEnd Table'!DH27="", "",'BackEnd Table'!DH27)</f>
        <v>3</v>
      </c>
      <c r="CN24" s="22">
        <f>IF('BackEnd Table'!DI27="", "",'BackEnd Table'!DI27)</f>
        <v>3</v>
      </c>
      <c r="CO24" s="22">
        <f>IF('BackEnd Table'!DJ27="", "",'BackEnd Table'!DJ27)</f>
        <v>4</v>
      </c>
      <c r="CP24" s="22">
        <f>IF('BackEnd Table'!DK27="", "",'BackEnd Table'!DK27)</f>
        <v>5</v>
      </c>
      <c r="CQ24" s="22">
        <f>IF('BackEnd Table'!DL27="", "",'BackEnd Table'!DL27)</f>
        <v>1</v>
      </c>
      <c r="CR24" s="22">
        <f>IF('BackEnd Table'!DM27="", "",'BackEnd Table'!DM27)</f>
        <v>6</v>
      </c>
      <c r="CS24" s="22">
        <f>IF('BackEnd Table'!DN27="", "",'BackEnd Table'!DN27)</f>
        <v>4</v>
      </c>
      <c r="CT24" s="22">
        <f>IF('BackEnd Table'!DO27="", "",'BackEnd Table'!DO27)</f>
        <v>1</v>
      </c>
      <c r="CU24" s="22">
        <f>IF('BackEnd Table'!DP27="", "",'BackEnd Table'!DP27)</f>
        <v>6</v>
      </c>
      <c r="CV24" s="22">
        <f>IF('BackEnd Table'!DQ27="", "",'BackEnd Table'!DQ27)</f>
        <v>5</v>
      </c>
      <c r="CW24" s="22">
        <f>IF('BackEnd Table'!DR27="", "",'BackEnd Table'!DR27)</f>
        <v>5</v>
      </c>
      <c r="CX24" s="22">
        <f>IF('BackEnd Table'!DS27="", "",'BackEnd Table'!DS27)</f>
        <v>5</v>
      </c>
      <c r="CY24" s="22">
        <f>IF('BackEnd Table'!DT27="", "",'BackEnd Table'!DT27)</f>
        <v>6</v>
      </c>
      <c r="CZ24" s="22">
        <f t="shared" si="1"/>
        <v>4.25</v>
      </c>
      <c r="DA24" s="22" t="str">
        <f>IF('BackEnd Table'!DU27="", "",'BackEnd Table'!DU27)</f>
        <v>No</v>
      </c>
      <c r="DB24" s="22" t="str">
        <f>IF('BackEnd Table'!DV27="", "",'BackEnd Table'!DV27)</f>
        <v>dance</v>
      </c>
      <c r="DC24" s="22" t="str">
        <f>IF('BackEnd Table'!DW27="", "",'BackEnd Table'!DW27)</f>
        <v>chemistry</v>
      </c>
      <c r="DD24" s="22" t="str">
        <f>IF('BackEnd Table'!DX27="", "",'BackEnd Table'!DX27)</f>
        <v/>
      </c>
      <c r="DE24" s="22" t="str">
        <f>IF('BackEnd Table'!LC27="", "",'BackEnd Table'!LC27)</f>
        <v>Other</v>
      </c>
      <c r="DF24" s="22" t="str">
        <f>IF('BackEnd Table'!LD27="", "",'BackEnd Table'!LD27)</f>
        <v>Nothing</v>
      </c>
      <c r="DG24" s="22" t="str">
        <f>IF('BackEnd Table'!GL27="", "",'BackEnd Table'!GL27)</f>
        <v/>
      </c>
      <c r="DH24" s="22" t="str">
        <f>IF('BackEnd Table'!GM27="", "",'BackEnd Table'!GM27)</f>
        <v/>
      </c>
      <c r="DI24" s="22" t="str">
        <f>IF('BackEnd Table'!GN27="", "",'BackEnd Table'!GN27)</f>
        <v/>
      </c>
      <c r="DJ24" s="22" t="str">
        <f>IF('BackEnd Table'!GO27="", "",'BackEnd Table'!GO27)</f>
        <v/>
      </c>
      <c r="DK24" s="22" t="str">
        <f>IF('BackEnd Table'!GQ27="", "",'BackEnd Table'!GQ27)</f>
        <v/>
      </c>
      <c r="DL24" s="22" t="str">
        <f>IF('BackEnd Table'!GR27="", "",'BackEnd Table'!GR27)</f>
        <v/>
      </c>
      <c r="DM24" s="22" t="str">
        <f>IF('BackEnd Table'!GS27="", "",'BackEnd Table'!GS27)</f>
        <v/>
      </c>
      <c r="DN24" s="22" t="str">
        <f>IF('BackEnd Table'!GT27="", "",'BackEnd Table'!GT27)</f>
        <v/>
      </c>
      <c r="DO24" s="22" t="str">
        <f>IF('BackEnd Table'!GW27="", "",'BackEnd Table'!GW27)</f>
        <v/>
      </c>
      <c r="DP24" s="22" t="str">
        <f>IF('BackEnd Table'!GY27="", "",'BackEnd Table'!GY27)</f>
        <v/>
      </c>
      <c r="DQ24" s="22" t="str">
        <f>IF('BackEnd Table'!GZ27="", "",'BackEnd Table'!GZ27)</f>
        <v/>
      </c>
      <c r="DR24" s="22" t="str">
        <f>IF('BackEnd Table'!HA27="", "",'BackEnd Table'!HA27)</f>
        <v/>
      </c>
      <c r="DS24" s="22" t="str">
        <f>IF('BackEnd Table'!HB27="", "",'BackEnd Table'!HB27)</f>
        <v/>
      </c>
      <c r="DT24" s="22" t="str">
        <f>IF('BackEnd Table'!HC27="", "",'BackEnd Table'!HC27)</f>
        <v/>
      </c>
      <c r="DU24" s="22" t="str">
        <f>IF('BackEnd Table'!HD27="", "",'BackEnd Table'!HD27)</f>
        <v/>
      </c>
      <c r="DV24" s="22" t="str">
        <f>IF('BackEnd Table'!HE27="", "",'BackEnd Table'!HE27)</f>
        <v/>
      </c>
      <c r="DW24" s="22" t="str">
        <f>IF('BackEnd Table'!HF27="", "",'BackEnd Table'!HF27)</f>
        <v/>
      </c>
      <c r="DX24" s="22" t="str">
        <f>IF('BackEnd Table'!HG27="", "",'BackEnd Table'!HG27)</f>
        <v/>
      </c>
      <c r="DY24" s="22" t="str">
        <f>IF('BackEnd Table'!HH27="", "",'BackEnd Table'!HH27)</f>
        <v/>
      </c>
      <c r="DZ24" s="22" t="str">
        <f>IF('BackEnd Table'!GF27="", "",'BackEnd Table'!GF27)</f>
        <v/>
      </c>
      <c r="EA24" s="22" t="str">
        <f>IF('BackEnd Table'!GG27="", "",'BackEnd Table'!GG27)</f>
        <v/>
      </c>
      <c r="EB24" s="22" t="str">
        <f>IF('BackEnd Table'!GI27="", "",'BackEnd Table'!GI27)</f>
        <v/>
      </c>
      <c r="EC24" s="22" t="str">
        <f>IF('BackEnd Table'!MC27="", "",'BackEnd Table'!MC27)</f>
        <v/>
      </c>
      <c r="ED24" s="22" t="str">
        <f>IF('BackEnd Table'!MD27="", "",'BackEnd Table'!MD27)</f>
        <v/>
      </c>
      <c r="EE24" s="22" t="str">
        <f>IF('BackEnd Table'!ME27="", "",'BackEnd Table'!ME27)</f>
        <v/>
      </c>
      <c r="EF24" s="22" t="str">
        <f>IF('BackEnd Table'!HK27="", "",'BackEnd Table'!HK27)</f>
        <v/>
      </c>
      <c r="EG24" s="22" t="str">
        <f>IF('BackEnd Table'!HM27="", "",'BackEnd Table'!HM27)</f>
        <v/>
      </c>
      <c r="EH24" s="22" t="str">
        <f>IF('BackEnd Table'!HN27="", "",'BackEnd Table'!HN27)</f>
        <v/>
      </c>
      <c r="EI24" s="22" t="str">
        <f>IF('BackEnd Table'!HP27="", "",'BackEnd Table'!HP27)</f>
        <v/>
      </c>
      <c r="EJ24" s="22" t="str">
        <f>IF('BackEnd Table'!ML27="", "",'BackEnd Table'!ML27)</f>
        <v/>
      </c>
      <c r="EK24" s="22" t="str">
        <f>IF('BackEnd Table'!MM27="", "",'BackEnd Table'!MM27)</f>
        <v/>
      </c>
      <c r="EL24" s="22" t="str">
        <f>IF('BackEnd Table'!MN27="", "",'BackEnd Table'!MN27)</f>
        <v/>
      </c>
      <c r="EM24" s="22" t="str">
        <f>IF('BackEnd Table'!MO27="", "",'BackEnd Table'!MO27)</f>
        <v/>
      </c>
      <c r="EN24" s="22" t="str">
        <f>IF('BackEnd Table'!MP27="", "",'BackEnd Table'!MP27)</f>
        <v/>
      </c>
      <c r="EO24" s="22" t="str">
        <f>IF('BackEnd Table'!MQ27="", "",'BackEnd Table'!MQ27)</f>
        <v/>
      </c>
      <c r="EP24" s="22" t="str">
        <f>IF('BackEnd Table'!HR27="", "",'BackEnd Table'!HR27)</f>
        <v>Interested</v>
      </c>
      <c r="EQ24" s="22" t="str">
        <f>IF('BackEnd Table'!HS27="", "",'BackEnd Table'!HS27)</f>
        <v>Do Not Seek Info</v>
      </c>
      <c r="ER24" s="22" t="str">
        <f>IF('BackEnd Table'!HT27="", "",'BackEnd Table'!HT27)</f>
        <v>Do Understand</v>
      </c>
      <c r="ES24" s="22" t="str">
        <f>IF('BackEnd Table'!HU27="", "",'BackEnd Table'!HU27)</f>
        <v>Interested, Do Not Seek Info</v>
      </c>
      <c r="ET24" s="22" t="str">
        <f>IF('BackEnd Table'!HV27="", "",'BackEnd Table'!HV27)</f>
        <v>Interested, Do Not Seek Info</v>
      </c>
      <c r="EU24" s="22">
        <f>IF('BackEnd Table'!HW27="", "",'BackEnd Table'!HW27)</f>
        <v>6</v>
      </c>
      <c r="EV24" s="22">
        <f>IF('BackEnd Table'!HX27="", "",'BackEnd Table'!HX27)</f>
        <v>5</v>
      </c>
      <c r="EW24" s="22">
        <f>IF('BackEnd Table'!HY27="", "",'BackEnd Table'!HY27)</f>
        <v>6</v>
      </c>
      <c r="EX24" s="22">
        <f>IF('BackEnd Table'!HZ27="", "",'BackEnd Table'!HZ27)</f>
        <v>6</v>
      </c>
      <c r="EY24" s="22">
        <f>IF('BackEnd Table'!IA27="", "",'BackEnd Table'!IA27)</f>
        <v>5</v>
      </c>
      <c r="EZ24" s="22" t="str">
        <f>IF('BackEnd Table'!IC27="", "",'BackEnd Table'!IC27)</f>
        <v/>
      </c>
      <c r="FA24" s="22" t="str">
        <f>IF('BackEnd Table'!ID27="", "",'BackEnd Table'!ID27)</f>
        <v/>
      </c>
      <c r="FB24" s="22" t="str">
        <f>IF('BackEnd Table'!IE27="", "",'BackEnd Table'!IE27)</f>
        <v/>
      </c>
      <c r="FC24" s="22" t="str">
        <f>IF('BackEnd Table'!IF27="", "",'BackEnd Table'!IF27)</f>
        <v/>
      </c>
      <c r="FD24" s="22" t="str">
        <f>IF('BackEnd Table'!IG27="", "",'BackEnd Table'!IG27)</f>
        <v>Physical Education</v>
      </c>
      <c r="FE24" s="22" t="str">
        <f>IF('BackEnd Table'!IH27="", "",'BackEnd Table'!IH27)</f>
        <v>Other</v>
      </c>
      <c r="FF24" s="22" t="str">
        <f>IF('BackEnd Table'!II27="", "",'BackEnd Table'!II27)</f>
        <v>Sport</v>
      </c>
      <c r="FG24" s="22" t="str">
        <f>IF('BackEnd Table'!IJ27="", "",'BackEnd Table'!IJ27)</f>
        <v/>
      </c>
      <c r="FH24" s="22">
        <f>IF('BackEnd Table'!IK27="", "",'BackEnd Table'!IK27)</f>
        <v>1</v>
      </c>
      <c r="FI24" s="22">
        <f>IF('BackEnd Table'!IL27="", "",'BackEnd Table'!IL27)</f>
        <v>6</v>
      </c>
      <c r="FJ24" s="22">
        <f>IF('BackEnd Table'!IM27="", "",'BackEnd Table'!IM27)</f>
        <v>7</v>
      </c>
      <c r="FK24" s="22">
        <f>IF('BackEnd Table'!IN27="", "",'BackEnd Table'!IN27)</f>
        <v>2</v>
      </c>
      <c r="FL24" s="22">
        <f t="shared" si="2"/>
        <v>6.5</v>
      </c>
      <c r="FM24" s="22" t="str">
        <f>IF('BackEnd Table'!IS27="", "",'BackEnd Table'!IS27)</f>
        <v>Solving/Investigating Crimes</v>
      </c>
      <c r="FN24" s="22" t="str">
        <f>IF('BackEnd Table'!IT27="", "",'BackEnd Table'!IT27)</f>
        <v>Solving/Investigating Crimes</v>
      </c>
      <c r="FO24" s="22" t="str">
        <f>IF('BackEnd Table'!IU27="", "",'BackEnd Table'!IU27)</f>
        <v/>
      </c>
      <c r="FP24" s="22" t="str">
        <f>IF('BackEnd Table'!IV27="", "",'BackEnd Table'!IV27)</f>
        <v/>
      </c>
      <c r="FQ24" s="22" t="str">
        <f>IF('BackEnd Table'!JQ27="", "",'BackEnd Table'!JQ27)</f>
        <v>Yes</v>
      </c>
      <c r="FR24" s="22" t="str">
        <f>IF('BackEnd Table'!JR27="", "",'BackEnd Table'!JR27)</f>
        <v>Yes</v>
      </c>
      <c r="FS24" s="22" t="str">
        <f>IF('BackEnd Table'!JS27="", "",'BackEnd Table'!JS27)</f>
        <v/>
      </c>
      <c r="FT24" s="22" t="str">
        <f>IF('BackEnd Table'!JT27="", "",'BackEnd Table'!JT27)</f>
        <v>Yes</v>
      </c>
      <c r="FU24" s="22" t="str">
        <f>IF('BackEnd Table'!JU27="", "",'BackEnd Table'!JU27)</f>
        <v>Yes</v>
      </c>
      <c r="FV24" s="22" t="str">
        <f>IF('BackEnd Table'!JV27="", "",'BackEnd Table'!JV27)</f>
        <v/>
      </c>
      <c r="FW24" s="22" t="str">
        <f>IF('BackEnd Table'!JW27="", "",'BackEnd Table'!JW27)</f>
        <v/>
      </c>
      <c r="FX24" s="22" t="str">
        <f>IF('BackEnd Table'!JX27="", "",'BackEnd Table'!JX27)</f>
        <v>Yes</v>
      </c>
      <c r="FY24" s="22" t="str">
        <f>IF('BackEnd Table'!JY27="", "",'BackEnd Table'!JY27)</f>
        <v>Yes</v>
      </c>
      <c r="FZ24" s="22" t="str">
        <f>IF('BackEnd Table'!KA27="", "",'BackEnd Table'!KA27)</f>
        <v>Ballistics</v>
      </c>
      <c r="GA24" s="22" t="str">
        <f>IF('BackEnd Table'!KC27="", "",'BackEnd Table'!KC27)</f>
        <v>Other</v>
      </c>
      <c r="GB24" s="22" t="str">
        <f>IF('BackEnd Table'!MS27="", "",'BackEnd Table'!MS27)</f>
        <v/>
      </c>
      <c r="GC24" s="22" t="str">
        <f>IF('BackEnd Table'!MU27="", "",'BackEnd Table'!MU27)</f>
        <v/>
      </c>
      <c r="GD24" s="22" t="str">
        <f>IF('BackEnd Table'!MW27="", "",'BackEnd Table'!MW27)</f>
        <v/>
      </c>
      <c r="GE24" s="22" t="str">
        <f>IF('BackEnd Table'!KF27="", "",'BackEnd Table'!KF27)</f>
        <v/>
      </c>
      <c r="GF24" s="22" t="str">
        <f>IF('BackEnd Table'!KH27="", "",'BackEnd Table'!KH27)</f>
        <v/>
      </c>
      <c r="GG24" s="22" t="str">
        <f>IF('BackEnd Table'!KI27="", "",'BackEnd Table'!KI27)</f>
        <v/>
      </c>
      <c r="GH24" s="22" t="str">
        <f>IF('BackEnd Table'!KJ27="", "",'BackEnd Table'!KJ27)</f>
        <v/>
      </c>
      <c r="GI24" s="22" t="str">
        <f>IF('BackEnd Table'!KK27="", "",'BackEnd Table'!KK27)</f>
        <v/>
      </c>
      <c r="GJ24" s="22" t="str">
        <f>IF('BackEnd Table'!KL27="", "",'BackEnd Table'!KL27)</f>
        <v/>
      </c>
      <c r="GK24" s="22" t="str">
        <f>IF('BackEnd Table'!KM27="", "",'BackEnd Table'!KM27)</f>
        <v/>
      </c>
      <c r="GL24" s="22" t="str">
        <f>IF('BackEnd Table'!KO27="", "",'BackEnd Table'!KO27)</f>
        <v/>
      </c>
      <c r="GM24" s="22" t="str">
        <f>IF('BackEnd Table'!KP27="", "",'BackEnd Table'!KP27)</f>
        <v/>
      </c>
      <c r="GN24" s="22" t="str">
        <f>IF('BackEnd Table'!KQ27="", "",'BackEnd Table'!KQ27)</f>
        <v/>
      </c>
      <c r="GO24" s="22" t="str">
        <f>IF('BackEnd Table'!KR27="", "",'BackEnd Table'!KR27)</f>
        <v/>
      </c>
      <c r="GP24" s="22" t="str">
        <f>IF('BackEnd Table'!KS27="", "",'BackEnd Table'!KS27)</f>
        <v/>
      </c>
      <c r="GQ24" s="22" t="str">
        <f>IF('BackEnd Table'!KT27="", "",'BackEnd Table'!KT27)</f>
        <v/>
      </c>
      <c r="GR24" s="22" t="str">
        <f>IF('BackEnd Table'!KU27="", "",'BackEnd Table'!KU27)</f>
        <v/>
      </c>
      <c r="GS24" s="22" t="str">
        <f>IF('BackEnd Table'!KY27="", "",'BackEnd Table'!KY27)</f>
        <v/>
      </c>
      <c r="GT24" s="22" t="str">
        <f>IF('BackEnd Table'!LA27="", "",'BackEnd Table'!LA27)</f>
        <v/>
      </c>
    </row>
    <row r="25" spans="1:202">
      <c r="A25" s="22" t="str">
        <f>IF('BackEnd Table'!E28="", "",'BackEnd Table'!E28)</f>
        <v>FF-EC-21</v>
      </c>
      <c r="B25" s="22" t="str">
        <f>IF('BackEnd Table'!A28="", "",'BackEnd Table'!A28)</f>
        <v>Forensic Frenzy</v>
      </c>
      <c r="C25" s="22" t="str">
        <f>IF('BackEnd Table'!B28="", "",'BackEnd Table'!B28)</f>
        <v>Emmaus College</v>
      </c>
      <c r="D25" s="22">
        <f>IF('BackEnd Table'!C28="", "",'BackEnd Table'!C28)</f>
        <v>21</v>
      </c>
      <c r="E25" s="22">
        <f>IF('BackEnd Table'!F28="", "",'BackEnd Table'!F28)</f>
        <v>5</v>
      </c>
      <c r="F25" s="22">
        <f>IF('BackEnd Table'!G28="", "",'BackEnd Table'!G28)</f>
        <v>10</v>
      </c>
      <c r="G25" s="22">
        <f>IF('BackEnd Table'!H28="", "",'BackEnd Table'!H28)</f>
        <v>1995</v>
      </c>
      <c r="H25" s="22" t="str">
        <f>IF('BackEnd Table'!I28="", "",'BackEnd Table'!I28)</f>
        <v/>
      </c>
      <c r="I25" s="22" t="str">
        <f>IF('BackEnd Table'!J28="", "",'BackEnd Table'!J28)</f>
        <v>Female</v>
      </c>
      <c r="J25" s="22" t="str">
        <f>IF('BackEnd Table'!K28="", "",'BackEnd Table'!K28)</f>
        <v>Yes</v>
      </c>
      <c r="K25" s="22" t="str">
        <f>IF('BackEnd Table'!L28="", "",'BackEnd Table'!L28)</f>
        <v/>
      </c>
      <c r="L25" s="22">
        <f>IF('BackEnd Table'!M28="", "",'BackEnd Table'!M28)</f>
        <v>3</v>
      </c>
      <c r="M25" s="22">
        <f>IF('BackEnd Table'!N28="", "",'BackEnd Table'!N28)</f>
        <v>2</v>
      </c>
      <c r="N25" s="22">
        <f>IF('BackEnd Table'!O28="", "",'BackEnd Table'!O28)</f>
        <v>1</v>
      </c>
      <c r="O25" s="22">
        <f>IF('BackEnd Table'!P28="", "",'BackEnd Table'!P28)</f>
        <v>1</v>
      </c>
      <c r="P25" s="22">
        <f>IF('BackEnd Table'!Q28="", "",'BackEnd Table'!Q28)</f>
        <v>2</v>
      </c>
      <c r="Q25" s="22">
        <f>IF('BackEnd Table'!R28="", "",'BackEnd Table'!R28)</f>
        <v>2</v>
      </c>
      <c r="R25" s="22">
        <f>IF('BackEnd Table'!S28="", "",'BackEnd Table'!S28)</f>
        <v>2</v>
      </c>
      <c r="S25" s="22">
        <f>IF('BackEnd Table'!T28="", "",'BackEnd Table'!T28)</f>
        <v>1</v>
      </c>
      <c r="T25" s="22">
        <f>IF('BackEnd Table'!U28="", "",'BackEnd Table'!U28)</f>
        <v>2</v>
      </c>
      <c r="U25" s="22">
        <f t="shared" si="0"/>
        <v>3.75</v>
      </c>
      <c r="V25" s="22" t="str">
        <f>IF('BackEnd Table'!V28="", "",'BackEnd Table'!V28)</f>
        <v>Other</v>
      </c>
      <c r="W25" s="22" t="str">
        <f>IF('BackEnd Table'!W28="", "",'BackEnd Table'!W28)</f>
        <v/>
      </c>
      <c r="X25" s="22" t="str">
        <f>IF('BackEnd Table'!X28="", "",'BackEnd Table'!X28)</f>
        <v/>
      </c>
      <c r="Y25" s="22" t="str">
        <f>IF('BackEnd Table'!Y28="", "",'BackEnd Table'!Y28)</f>
        <v/>
      </c>
      <c r="Z25" s="22" t="str">
        <f>IF('BackEnd Table'!Z28="", "",'BackEnd Table'!Z28)</f>
        <v>Other</v>
      </c>
      <c r="AA25" s="22" t="str">
        <f>IF('BackEnd Table'!AA28="", "",'BackEnd Table'!AA28)</f>
        <v/>
      </c>
      <c r="AB25" s="22" t="str">
        <f>IF('BackEnd Table'!AB28="", "",'BackEnd Table'!AB28)</f>
        <v/>
      </c>
      <c r="AC25" s="22" t="str">
        <f>IF('BackEnd Table'!AC28="", "",'BackEnd Table'!AC28)</f>
        <v/>
      </c>
      <c r="AD25" s="22" t="str">
        <f>IF('BackEnd Table'!AH28="", "",'BackEnd Table'!AH28)</f>
        <v>Labs</v>
      </c>
      <c r="AE25" s="22" t="str">
        <f>IF('BackEnd Table'!AI28="", "",'BackEnd Table'!AI28)</f>
        <v>Evidence</v>
      </c>
      <c r="AF25" s="22" t="str">
        <f>IF('BackEnd Table'!AJ28="", "",'BackEnd Table'!AJ28)</f>
        <v/>
      </c>
      <c r="AG25" s="22" t="str">
        <f>IF('BackEnd Table'!AK28="", "",'BackEnd Table'!AK28)</f>
        <v/>
      </c>
      <c r="AH25" s="22" t="str">
        <f>IF('BackEnd Table'!AM28="", "",'BackEnd Table'!AM28)</f>
        <v>Other</v>
      </c>
      <c r="AI25" s="22" t="str">
        <f>IF('BackEnd Table'!AN28="", "",'BackEnd Table'!AN28)</f>
        <v/>
      </c>
      <c r="AJ25" s="22" t="str">
        <f>IF('BackEnd Table'!AO28="", "",'BackEnd Table'!AO28)</f>
        <v/>
      </c>
      <c r="AK25" s="22" t="str">
        <f>IF('BackEnd Table'!AP28="", "",'BackEnd Table'!AP28)</f>
        <v/>
      </c>
      <c r="AL25" s="22" t="str">
        <f>IF('BackEnd Table'!AR28="", "",'BackEnd Table'!AR28)</f>
        <v/>
      </c>
      <c r="AM25" s="22" t="str">
        <f>IF('BackEnd Table'!AS28="", "",'BackEnd Table'!AS28)</f>
        <v/>
      </c>
      <c r="AN25" s="22" t="str">
        <f>IF('BackEnd Table'!AT28="", "",'BackEnd Table'!AT28)</f>
        <v/>
      </c>
      <c r="AO25" s="22" t="str">
        <f>IF('BackEnd Table'!AU28="", "",'BackEnd Table'!AU28)</f>
        <v/>
      </c>
      <c r="AP25" s="22" t="str">
        <f>IF('BackEnd Table'!AW28="", "",'BackEnd Table'!AW28)</f>
        <v>Other</v>
      </c>
      <c r="AQ25" s="22" t="str">
        <f>IF('BackEnd Table'!AX28="", "",'BackEnd Table'!AX28)</f>
        <v/>
      </c>
      <c r="AR25" s="22" t="str">
        <f>IF('BackEnd Table'!AY28="", "",'BackEnd Table'!AY28)</f>
        <v/>
      </c>
      <c r="AS25" s="22" t="str">
        <f>IF('BackEnd Table'!AZ28="", "",'BackEnd Table'!AZ28)</f>
        <v/>
      </c>
      <c r="AT25" s="22" t="str">
        <f>IF('BackEnd Table'!BB28="", "",'BackEnd Table'!BB28)</f>
        <v/>
      </c>
      <c r="AU25" s="22" t="str">
        <f>IF('BackEnd Table'!BC28="", "",'BackEnd Table'!BC28)</f>
        <v/>
      </c>
      <c r="AV25" s="22" t="str">
        <f>IF('BackEnd Table'!BD28="", "",'BackEnd Table'!BD28)</f>
        <v/>
      </c>
      <c r="AW25" s="22" t="str">
        <f>IF('BackEnd Table'!BE28="", "",'BackEnd Table'!BE28)</f>
        <v/>
      </c>
      <c r="AX25" s="22" t="str">
        <f>IF('BackEnd Table'!BL28="", "",'BackEnd Table'!BL28)</f>
        <v/>
      </c>
      <c r="AY25" s="22" t="str">
        <f>IF('BackEnd Table'!BN28="", "",'BackEnd Table'!BN28)</f>
        <v/>
      </c>
      <c r="AZ25" s="22" t="str">
        <f>IF('BackEnd Table'!BO28="", "",'BackEnd Table'!BO28)</f>
        <v/>
      </c>
      <c r="BA25" s="22" t="str">
        <f>IF('BackEnd Table'!BP28="", "",'BackEnd Table'!BP28)</f>
        <v/>
      </c>
      <c r="BB25" s="22" t="str">
        <f>IF('BackEnd Table'!BQ28="", "",'BackEnd Table'!BQ28)</f>
        <v/>
      </c>
      <c r="BC25" s="22" t="str">
        <f>IF('BackEnd Table'!BS28="", "",'BackEnd Table'!BS28)</f>
        <v/>
      </c>
      <c r="BD25" s="22" t="str">
        <f>IF('BackEnd Table'!BT28="", "",'BackEnd Table'!BT28)</f>
        <v/>
      </c>
      <c r="BE25" s="22" t="str">
        <f>IF('BackEnd Table'!BU28="", "",'BackEnd Table'!BU28)</f>
        <v/>
      </c>
      <c r="BF25" s="22" t="str">
        <f>IF('BackEnd Table'!BV28="", "",'BackEnd Table'!BV28)</f>
        <v/>
      </c>
      <c r="BG25" s="22" t="str">
        <f>IF('BackEnd Table'!BW28="", "",'BackEnd Table'!BW28)</f>
        <v/>
      </c>
      <c r="BH25" s="22" t="str">
        <f>IF('BackEnd Table'!BX28="", "",'BackEnd Table'!BX28)</f>
        <v/>
      </c>
      <c r="BI25" s="22" t="str">
        <f>IF('BackEnd Table'!BY28="", "",'BackEnd Table'!BY28)</f>
        <v/>
      </c>
      <c r="BJ25" s="22" t="str">
        <f>IF('BackEnd Table'!BZ28="", "",'BackEnd Table'!BZ28)</f>
        <v/>
      </c>
      <c r="BK25" s="22" t="str">
        <f>IF('BackEnd Table'!CA28="", "",'BackEnd Table'!CA28)</f>
        <v/>
      </c>
      <c r="BL25" s="22" t="str">
        <f>IF('BackEnd Table'!CB28="", "",'BackEnd Table'!CB28)</f>
        <v/>
      </c>
      <c r="BM25" s="22" t="str">
        <f>IF('BackEnd Table'!CC28="", "",'BackEnd Table'!CC28)</f>
        <v/>
      </c>
      <c r="BN25" s="22" t="str">
        <f>IF('BackEnd Table'!CD28="", "",'BackEnd Table'!CD28)</f>
        <v/>
      </c>
      <c r="BO25" s="22" t="str">
        <f>IF('BackEnd Table'!CE28="", "",'BackEnd Table'!CE28)</f>
        <v/>
      </c>
      <c r="BP25" s="22" t="str">
        <f>IF('BackEnd Table'!CF28="", "",'BackEnd Table'!CF28)</f>
        <v/>
      </c>
      <c r="BQ25" s="22" t="str">
        <f>IF('BackEnd Table'!CG28="", "",'BackEnd Table'!CG28)</f>
        <v/>
      </c>
      <c r="BR25" s="22" t="str">
        <f>IF('BackEnd Table'!CH28="", "",'BackEnd Table'!CH28)</f>
        <v/>
      </c>
      <c r="BS25" s="22" t="str">
        <f>IF('BackEnd Table'!CI28="", "",'BackEnd Table'!CI28)</f>
        <v/>
      </c>
      <c r="BT25" s="22" t="str">
        <f>IF('BackEnd Table'!CJ28="", "",'BackEnd Table'!CJ28)</f>
        <v/>
      </c>
      <c r="BU25" s="22" t="str">
        <f>IF('BackEnd Table'!CK28="", "",'BackEnd Table'!CK28)</f>
        <v/>
      </c>
      <c r="BV25" s="22" t="str">
        <f>IF('BackEnd Table'!CL28="", "",'BackEnd Table'!CL28)</f>
        <v/>
      </c>
      <c r="BW25" s="22" t="str">
        <f>IF('BackEnd Table'!CM28="", "",'BackEnd Table'!CM28)</f>
        <v/>
      </c>
      <c r="BX25" s="22" t="str">
        <f>IF('BackEnd Table'!CP28="", "",'BackEnd Table'!CP28)</f>
        <v/>
      </c>
      <c r="BY25" s="22" t="str">
        <f>IF('BackEnd Table'!CR28="", "",'BackEnd Table'!CR28)</f>
        <v/>
      </c>
      <c r="BZ25" s="22" t="str">
        <f>IF('BackEnd Table'!CT28="", "",'BackEnd Table'!CT28)</f>
        <v>Enter Response</v>
      </c>
      <c r="CA25" s="22" t="str">
        <f>IF('BackEnd Table'!CV28="", "",'BackEnd Table'!CV28)</f>
        <v/>
      </c>
      <c r="CB25" s="22" t="str">
        <f>IF('BackEnd Table'!CW28="", "",'BackEnd Table'!CW28)</f>
        <v>Art</v>
      </c>
      <c r="CC25" s="22" t="str">
        <f>IF('BackEnd Table'!CX28="", "",'BackEnd Table'!CX28)</f>
        <v>Physical Education</v>
      </c>
      <c r="CD25" s="22" t="str">
        <f>IF('BackEnd Table'!CY28="", "",'BackEnd Table'!CY28)</f>
        <v>Sport</v>
      </c>
      <c r="CE25" s="22" t="str">
        <f>IF('BackEnd Table'!CZ28="", "",'BackEnd Table'!CZ28)</f>
        <v/>
      </c>
      <c r="CF25" s="22" t="str">
        <f>IF('BackEnd Table'!DA28="", "",'BackEnd Table'!DA28)</f>
        <v/>
      </c>
      <c r="CG25" s="22" t="str">
        <f>IF('BackEnd Table'!DB28="", "",'BackEnd Table'!DB28)</f>
        <v/>
      </c>
      <c r="CH25" s="22">
        <f>IF('BackEnd Table'!DC28="", "",'BackEnd Table'!DC28)</f>
        <v>3</v>
      </c>
      <c r="CI25" s="22">
        <f>IF('BackEnd Table'!DD28="", "",'BackEnd Table'!DD28)</f>
        <v>4</v>
      </c>
      <c r="CJ25" s="22">
        <f>IF('BackEnd Table'!DE28="", "",'BackEnd Table'!DE28)</f>
        <v>3</v>
      </c>
      <c r="CK25" s="22">
        <f>IF('BackEnd Table'!DF28="", "",'BackEnd Table'!DF28)</f>
        <v>4</v>
      </c>
      <c r="CL25" s="22">
        <f>IF('BackEnd Table'!DG28="", "",'BackEnd Table'!DG28)</f>
        <v>3</v>
      </c>
      <c r="CM25" s="22">
        <f>IF('BackEnd Table'!DH28="", "",'BackEnd Table'!DH28)</f>
        <v>2</v>
      </c>
      <c r="CN25" s="22">
        <f>IF('BackEnd Table'!DI28="", "",'BackEnd Table'!DI28)</f>
        <v>2</v>
      </c>
      <c r="CO25" s="22">
        <f>IF('BackEnd Table'!DJ28="", "",'BackEnd Table'!DJ28)</f>
        <v>3</v>
      </c>
      <c r="CP25" s="22">
        <f>IF('BackEnd Table'!DK28="", "",'BackEnd Table'!DK28)</f>
        <v>3</v>
      </c>
      <c r="CQ25" s="22">
        <f>IF('BackEnd Table'!DL28="", "",'BackEnd Table'!DL28)</f>
        <v>2</v>
      </c>
      <c r="CR25" s="22">
        <f>IF('BackEnd Table'!DM28="", "",'BackEnd Table'!DM28)</f>
        <v>3</v>
      </c>
      <c r="CS25" s="22">
        <f>IF('BackEnd Table'!DN28="", "",'BackEnd Table'!DN28)</f>
        <v>2</v>
      </c>
      <c r="CT25" s="22">
        <f>IF('BackEnd Table'!DO28="", "",'BackEnd Table'!DO28)</f>
        <v>4</v>
      </c>
      <c r="CU25" s="22">
        <f>IF('BackEnd Table'!DP28="", "",'BackEnd Table'!DP28)</f>
        <v>2</v>
      </c>
      <c r="CV25" s="22">
        <f>IF('BackEnd Table'!DQ28="", "",'BackEnd Table'!DQ28)</f>
        <v>4</v>
      </c>
      <c r="CW25" s="22">
        <f>IF('BackEnd Table'!DR28="", "",'BackEnd Table'!DR28)</f>
        <v>2</v>
      </c>
      <c r="CX25" s="22">
        <f>IF('BackEnd Table'!DS28="", "",'BackEnd Table'!DS28)</f>
        <v>4</v>
      </c>
      <c r="CY25" s="22">
        <f>IF('BackEnd Table'!DT28="", "",'BackEnd Table'!DT28)</f>
        <v>3</v>
      </c>
      <c r="CZ25" s="22">
        <f t="shared" si="1"/>
        <v>3.5</v>
      </c>
      <c r="DA25" s="22" t="str">
        <f>IF('BackEnd Table'!DU28="", "",'BackEnd Table'!DU28)</f>
        <v>No</v>
      </c>
      <c r="DB25" s="22" t="str">
        <f>IF('BackEnd Table'!DV28="", "",'BackEnd Table'!DV28)</f>
        <v/>
      </c>
      <c r="DC25" s="22" t="str">
        <f>IF('BackEnd Table'!DW28="", "",'BackEnd Table'!DW28)</f>
        <v/>
      </c>
      <c r="DD25" s="22" t="str">
        <f>IF('BackEnd Table'!DX28="", "",'BackEnd Table'!DX28)</f>
        <v/>
      </c>
      <c r="DE25" s="22" t="str">
        <f>IF('BackEnd Table'!LC28="", "",'BackEnd Table'!LC28)</f>
        <v/>
      </c>
      <c r="DF25" s="22" t="str">
        <f>IF('BackEnd Table'!LD28="", "",'BackEnd Table'!LD28)</f>
        <v>Other</v>
      </c>
      <c r="DG25" s="22" t="str">
        <f>IF('BackEnd Table'!GL28="", "",'BackEnd Table'!GL28)</f>
        <v/>
      </c>
      <c r="DH25" s="22" t="str">
        <f>IF('BackEnd Table'!GM28="", "",'BackEnd Table'!GM28)</f>
        <v/>
      </c>
      <c r="DI25" s="22" t="str">
        <f>IF('BackEnd Table'!GN28="", "",'BackEnd Table'!GN28)</f>
        <v/>
      </c>
      <c r="DJ25" s="22" t="str">
        <f>IF('BackEnd Table'!GO28="", "",'BackEnd Table'!GO28)</f>
        <v/>
      </c>
      <c r="DK25" s="22" t="str">
        <f>IF('BackEnd Table'!GQ28="", "",'BackEnd Table'!GQ28)</f>
        <v/>
      </c>
      <c r="DL25" s="22" t="str">
        <f>IF('BackEnd Table'!GR28="", "",'BackEnd Table'!GR28)</f>
        <v/>
      </c>
      <c r="DM25" s="22" t="str">
        <f>IF('BackEnd Table'!GS28="", "",'BackEnd Table'!GS28)</f>
        <v/>
      </c>
      <c r="DN25" s="22" t="str">
        <f>IF('BackEnd Table'!GT28="", "",'BackEnd Table'!GT28)</f>
        <v/>
      </c>
      <c r="DO25" s="22" t="str">
        <f>IF('BackEnd Table'!GW28="", "",'BackEnd Table'!GW28)</f>
        <v/>
      </c>
      <c r="DP25" s="22" t="str">
        <f>IF('BackEnd Table'!GY28="", "",'BackEnd Table'!GY28)</f>
        <v/>
      </c>
      <c r="DQ25" s="22" t="str">
        <f>IF('BackEnd Table'!GZ28="", "",'BackEnd Table'!GZ28)</f>
        <v/>
      </c>
      <c r="DR25" s="22" t="str">
        <f>IF('BackEnd Table'!HA28="", "",'BackEnd Table'!HA28)</f>
        <v/>
      </c>
      <c r="DS25" s="22" t="str">
        <f>IF('BackEnd Table'!HB28="", "",'BackEnd Table'!HB28)</f>
        <v/>
      </c>
      <c r="DT25" s="22" t="str">
        <f>IF('BackEnd Table'!HC28="", "",'BackEnd Table'!HC28)</f>
        <v/>
      </c>
      <c r="DU25" s="22" t="str">
        <f>IF('BackEnd Table'!HD28="", "",'BackEnd Table'!HD28)</f>
        <v/>
      </c>
      <c r="DV25" s="22" t="str">
        <f>IF('BackEnd Table'!HE28="", "",'BackEnd Table'!HE28)</f>
        <v/>
      </c>
      <c r="DW25" s="22" t="str">
        <f>IF('BackEnd Table'!HF28="", "",'BackEnd Table'!HF28)</f>
        <v/>
      </c>
      <c r="DX25" s="22" t="str">
        <f>IF('BackEnd Table'!HG28="", "",'BackEnd Table'!HG28)</f>
        <v/>
      </c>
      <c r="DY25" s="22" t="str">
        <f>IF('BackEnd Table'!HH28="", "",'BackEnd Table'!HH28)</f>
        <v/>
      </c>
      <c r="DZ25" s="22" t="str">
        <f>IF('BackEnd Table'!GF28="", "",'BackEnd Table'!GF28)</f>
        <v/>
      </c>
      <c r="EA25" s="22" t="str">
        <f>IF('BackEnd Table'!GG28="", "",'BackEnd Table'!GG28)</f>
        <v/>
      </c>
      <c r="EB25" s="22" t="str">
        <f>IF('BackEnd Table'!GI28="", "",'BackEnd Table'!GI28)</f>
        <v/>
      </c>
      <c r="EC25" s="22" t="str">
        <f>IF('BackEnd Table'!MC28="", "",'BackEnd Table'!MC28)</f>
        <v/>
      </c>
      <c r="ED25" s="22" t="str">
        <f>IF('BackEnd Table'!MD28="", "",'BackEnd Table'!MD28)</f>
        <v/>
      </c>
      <c r="EE25" s="22" t="str">
        <f>IF('BackEnd Table'!ME28="", "",'BackEnd Table'!ME28)</f>
        <v/>
      </c>
      <c r="EF25" s="22" t="str">
        <f>IF('BackEnd Table'!HK28="", "",'BackEnd Table'!HK28)</f>
        <v/>
      </c>
      <c r="EG25" s="22" t="str">
        <f>IF('BackEnd Table'!HM28="", "",'BackEnd Table'!HM28)</f>
        <v/>
      </c>
      <c r="EH25" s="22" t="str">
        <f>IF('BackEnd Table'!HN28="", "",'BackEnd Table'!HN28)</f>
        <v/>
      </c>
      <c r="EI25" s="22" t="str">
        <f>IF('BackEnd Table'!HP28="", "",'BackEnd Table'!HP28)</f>
        <v/>
      </c>
      <c r="EJ25" s="22" t="str">
        <f>IF('BackEnd Table'!ML28="", "",'BackEnd Table'!ML28)</f>
        <v/>
      </c>
      <c r="EK25" s="22" t="str">
        <f>IF('BackEnd Table'!MM28="", "",'BackEnd Table'!MM28)</f>
        <v/>
      </c>
      <c r="EL25" s="22" t="str">
        <f>IF('BackEnd Table'!MN28="", "",'BackEnd Table'!MN28)</f>
        <v/>
      </c>
      <c r="EM25" s="22" t="str">
        <f>IF('BackEnd Table'!MO28="", "",'BackEnd Table'!MO28)</f>
        <v/>
      </c>
      <c r="EN25" s="22" t="str">
        <f>IF('BackEnd Table'!MP28="", "",'BackEnd Table'!MP28)</f>
        <v/>
      </c>
      <c r="EO25" s="22" t="str">
        <f>IF('BackEnd Table'!MQ28="", "",'BackEnd Table'!MQ28)</f>
        <v/>
      </c>
      <c r="EP25" s="22" t="str">
        <f>IF('BackEnd Table'!HR28="", "",'BackEnd Table'!HR28)</f>
        <v>Neutral</v>
      </c>
      <c r="EQ25" s="22" t="str">
        <f>IF('BackEnd Table'!HS28="", "",'BackEnd Table'!HS28)</f>
        <v>Do Not Seek Info</v>
      </c>
      <c r="ER25" s="22" t="str">
        <f>IF('BackEnd Table'!HT28="", "",'BackEnd Table'!HT28)</f>
        <v>Do Not Understand</v>
      </c>
      <c r="ES25" s="22" t="str">
        <f>IF('BackEnd Table'!HU28="", "",'BackEnd Table'!HU28)</f>
        <v>Neutral, do not seek info</v>
      </c>
      <c r="ET25" s="22" t="str">
        <f>IF('BackEnd Table'!HV28="", "",'BackEnd Table'!HV28)</f>
        <v>Neutral and do not seek info</v>
      </c>
      <c r="EU25" s="22">
        <f>IF('BackEnd Table'!HW28="", "",'BackEnd Table'!HW28)</f>
        <v>3</v>
      </c>
      <c r="EV25" s="22">
        <f>IF('BackEnd Table'!HX28="", "",'BackEnd Table'!HX28)</f>
        <v>2</v>
      </c>
      <c r="EW25" s="22">
        <f>IF('BackEnd Table'!HY28="", "",'BackEnd Table'!HY28)</f>
        <v>2</v>
      </c>
      <c r="EX25" s="22">
        <f>IF('BackEnd Table'!HZ28="", "",'BackEnd Table'!HZ28)</f>
        <v>2</v>
      </c>
      <c r="EY25" s="22">
        <f>IF('BackEnd Table'!IA28="", "",'BackEnd Table'!IA28)</f>
        <v>3</v>
      </c>
      <c r="EZ25" s="22" t="str">
        <f>IF('BackEnd Table'!IC28="", "",'BackEnd Table'!IC28)</f>
        <v>Biology</v>
      </c>
      <c r="FA25" s="22" t="str">
        <f>IF('BackEnd Table'!ID28="", "",'BackEnd Table'!ID28)</f>
        <v/>
      </c>
      <c r="FB25" s="22" t="str">
        <f>IF('BackEnd Table'!IE28="", "",'BackEnd Table'!IE28)</f>
        <v/>
      </c>
      <c r="FC25" s="22" t="str">
        <f>IF('BackEnd Table'!IF28="", "",'BackEnd Table'!IF28)</f>
        <v/>
      </c>
      <c r="FD25" s="22" t="str">
        <f>IF('BackEnd Table'!IG28="", "",'BackEnd Table'!IG28)</f>
        <v>Art</v>
      </c>
      <c r="FE25" s="22" t="str">
        <f>IF('BackEnd Table'!IH28="", "",'BackEnd Table'!IH28)</f>
        <v>Sport</v>
      </c>
      <c r="FF25" s="22" t="str">
        <f>IF('BackEnd Table'!II28="", "",'BackEnd Table'!II28)</f>
        <v>Physical Education</v>
      </c>
      <c r="FG25" s="22" t="str">
        <f>IF('BackEnd Table'!IJ28="", "",'BackEnd Table'!IJ28)</f>
        <v/>
      </c>
      <c r="FH25" s="22">
        <f>IF('BackEnd Table'!IK28="", "",'BackEnd Table'!IK28)</f>
        <v>5</v>
      </c>
      <c r="FI25" s="22">
        <f>IF('BackEnd Table'!IL28="", "",'BackEnd Table'!IL28)</f>
        <v>2</v>
      </c>
      <c r="FJ25" s="22">
        <f>IF('BackEnd Table'!IM28="", "",'BackEnd Table'!IM28)</f>
        <v>1</v>
      </c>
      <c r="FK25" s="22">
        <f>IF('BackEnd Table'!IN28="", "",'BackEnd Table'!IN28)</f>
        <v>2</v>
      </c>
      <c r="FL25" s="22">
        <f t="shared" si="2"/>
        <v>3</v>
      </c>
      <c r="FM25" s="22" t="str">
        <f>IF('BackEnd Table'!IS28="", "",'BackEnd Table'!IS28)</f>
        <v>Evidence</v>
      </c>
      <c r="FN25" s="22" t="str">
        <f>IF('BackEnd Table'!IT28="", "",'BackEnd Table'!IT28)</f>
        <v>Solving/Investigating Crimes</v>
      </c>
      <c r="FO25" s="22" t="str">
        <f>IF('BackEnd Table'!IU28="", "",'BackEnd Table'!IU28)</f>
        <v/>
      </c>
      <c r="FP25" s="22" t="str">
        <f>IF('BackEnd Table'!IV28="", "",'BackEnd Table'!IV28)</f>
        <v/>
      </c>
      <c r="FQ25" s="22" t="str">
        <f>IF('BackEnd Table'!JQ28="", "",'BackEnd Table'!JQ28)</f>
        <v/>
      </c>
      <c r="FR25" s="22" t="str">
        <f>IF('BackEnd Table'!JR28="", "",'BackEnd Table'!JR28)</f>
        <v/>
      </c>
      <c r="FS25" s="22" t="str">
        <f>IF('BackEnd Table'!JS28="", "",'BackEnd Table'!JS28)</f>
        <v/>
      </c>
      <c r="FT25" s="22" t="str">
        <f>IF('BackEnd Table'!JT28="", "",'BackEnd Table'!JT28)</f>
        <v>Yes</v>
      </c>
      <c r="FU25" s="22" t="str">
        <f>IF('BackEnd Table'!JU28="", "",'BackEnd Table'!JU28)</f>
        <v>Yes</v>
      </c>
      <c r="FV25" s="22" t="str">
        <f>IF('BackEnd Table'!JV28="", "",'BackEnd Table'!JV28)</f>
        <v>Yes</v>
      </c>
      <c r="FW25" s="22" t="str">
        <f>IF('BackEnd Table'!JW28="", "",'BackEnd Table'!JW28)</f>
        <v/>
      </c>
      <c r="FX25" s="22" t="str">
        <f>IF('BackEnd Table'!JX28="", "",'BackEnd Table'!JX28)</f>
        <v/>
      </c>
      <c r="FY25" s="22" t="str">
        <f>IF('BackEnd Table'!JY28="", "",'BackEnd Table'!JY28)</f>
        <v/>
      </c>
      <c r="FZ25" s="22" t="str">
        <f>IF('BackEnd Table'!KA28="", "",'BackEnd Table'!KA28)</f>
        <v>Ballistics</v>
      </c>
      <c r="GA25" s="22" t="str">
        <f>IF('BackEnd Table'!KC28="", "",'BackEnd Table'!KC28)</f>
        <v>Hands on experiments</v>
      </c>
      <c r="GB25" s="22" t="str">
        <f>IF('BackEnd Table'!MS28="", "",'BackEnd Table'!MS28)</f>
        <v/>
      </c>
      <c r="GC25" s="22" t="str">
        <f>IF('BackEnd Table'!MU28="", "",'BackEnd Table'!MU28)</f>
        <v/>
      </c>
      <c r="GD25" s="22" t="str">
        <f>IF('BackEnd Table'!MW28="", "",'BackEnd Table'!MW28)</f>
        <v/>
      </c>
      <c r="GE25" s="22" t="str">
        <f>IF('BackEnd Table'!KF28="", "",'BackEnd Table'!KF28)</f>
        <v/>
      </c>
      <c r="GF25" s="22" t="str">
        <f>IF('BackEnd Table'!KH28="", "",'BackEnd Table'!KH28)</f>
        <v/>
      </c>
      <c r="GG25" s="22" t="str">
        <f>IF('BackEnd Table'!KI28="", "",'BackEnd Table'!KI28)</f>
        <v/>
      </c>
      <c r="GH25" s="22" t="str">
        <f>IF('BackEnd Table'!KJ28="", "",'BackEnd Table'!KJ28)</f>
        <v/>
      </c>
      <c r="GI25" s="22" t="str">
        <f>IF('BackEnd Table'!KK28="", "",'BackEnd Table'!KK28)</f>
        <v/>
      </c>
      <c r="GJ25" s="22" t="str">
        <f>IF('BackEnd Table'!KL28="", "",'BackEnd Table'!KL28)</f>
        <v/>
      </c>
      <c r="GK25" s="22" t="str">
        <f>IF('BackEnd Table'!KM28="", "",'BackEnd Table'!KM28)</f>
        <v/>
      </c>
      <c r="GL25" s="22" t="str">
        <f>IF('BackEnd Table'!KO28="", "",'BackEnd Table'!KO28)</f>
        <v/>
      </c>
      <c r="GM25" s="22" t="str">
        <f>IF('BackEnd Table'!KP28="", "",'BackEnd Table'!KP28)</f>
        <v/>
      </c>
      <c r="GN25" s="22" t="str">
        <f>IF('BackEnd Table'!KQ28="", "",'BackEnd Table'!KQ28)</f>
        <v/>
      </c>
      <c r="GO25" s="22" t="str">
        <f>IF('BackEnd Table'!KR28="", "",'BackEnd Table'!KR28)</f>
        <v/>
      </c>
      <c r="GP25" s="22" t="str">
        <f>IF('BackEnd Table'!KS28="", "",'BackEnd Table'!KS28)</f>
        <v/>
      </c>
      <c r="GQ25" s="22" t="str">
        <f>IF('BackEnd Table'!KT28="", "",'BackEnd Table'!KT28)</f>
        <v/>
      </c>
      <c r="GR25" s="22" t="str">
        <f>IF('BackEnd Table'!KU28="", "",'BackEnd Table'!KU28)</f>
        <v/>
      </c>
      <c r="GS25" s="22" t="str">
        <f>IF('BackEnd Table'!KY28="", "",'BackEnd Table'!KY28)</f>
        <v/>
      </c>
      <c r="GT25" s="22" t="str">
        <f>IF('BackEnd Table'!LA28="", "",'BackEnd Table'!LA28)</f>
        <v/>
      </c>
    </row>
    <row r="26" spans="1:202">
      <c r="A26" s="22" t="str">
        <f>IF('BackEnd Table'!E29="", "",'BackEnd Table'!E29)</f>
        <v>FF-EC-22</v>
      </c>
      <c r="B26" s="22" t="str">
        <f>IF('BackEnd Table'!A29="", "",'BackEnd Table'!A29)</f>
        <v>Forensic Frenzy</v>
      </c>
      <c r="C26" s="22" t="str">
        <f>IF('BackEnd Table'!B29="", "",'BackEnd Table'!B29)</f>
        <v>Emmaus College</v>
      </c>
      <c r="D26" s="22">
        <f>IF('BackEnd Table'!C29="", "",'BackEnd Table'!C29)</f>
        <v>22</v>
      </c>
      <c r="E26" s="22">
        <f>IF('BackEnd Table'!F29="", "",'BackEnd Table'!F29)</f>
        <v>27</v>
      </c>
      <c r="F26" s="22">
        <f>IF('BackEnd Table'!G29="", "",'BackEnd Table'!G29)</f>
        <v>6</v>
      </c>
      <c r="G26" s="22">
        <f>IF('BackEnd Table'!H29="", "",'BackEnd Table'!H29)</f>
        <v>1995</v>
      </c>
      <c r="H26" s="22" t="str">
        <f>IF('BackEnd Table'!I29="", "",'BackEnd Table'!I29)</f>
        <v/>
      </c>
      <c r="I26" s="22" t="str">
        <f>IF('BackEnd Table'!J29="", "",'BackEnd Table'!J29)</f>
        <v>Female</v>
      </c>
      <c r="J26" s="22" t="str">
        <f>IF('BackEnd Table'!K29="", "",'BackEnd Table'!K29)</f>
        <v>Yes</v>
      </c>
      <c r="K26" s="22" t="str">
        <f>IF('BackEnd Table'!L29="", "",'BackEnd Table'!L29)</f>
        <v/>
      </c>
      <c r="L26" s="22">
        <f>IF('BackEnd Table'!M29="", "",'BackEnd Table'!M29)</f>
        <v>1</v>
      </c>
      <c r="M26" s="22">
        <f>IF('BackEnd Table'!N29="", "",'BackEnd Table'!N29)</f>
        <v>1</v>
      </c>
      <c r="N26" s="22">
        <f>IF('BackEnd Table'!O29="", "",'BackEnd Table'!O29)</f>
        <v>1</v>
      </c>
      <c r="O26" s="22">
        <f>IF('BackEnd Table'!P29="", "",'BackEnd Table'!P29)</f>
        <v>1</v>
      </c>
      <c r="P26" s="22">
        <f>IF('BackEnd Table'!Q29="", "",'BackEnd Table'!Q29)</f>
        <v>1</v>
      </c>
      <c r="Q26" s="22">
        <f>IF('BackEnd Table'!R29="", "",'BackEnd Table'!R29)</f>
        <v>1</v>
      </c>
      <c r="R26" s="22">
        <f>IF('BackEnd Table'!S29="", "",'BackEnd Table'!S29)</f>
        <v>7</v>
      </c>
      <c r="S26" s="22">
        <f>IF('BackEnd Table'!T29="", "",'BackEnd Table'!T29)</f>
        <v>7</v>
      </c>
      <c r="T26" s="22">
        <f>IF('BackEnd Table'!U29="", "",'BackEnd Table'!U29)</f>
        <v>7</v>
      </c>
      <c r="U26" s="22">
        <f t="shared" si="0"/>
        <v>5.5</v>
      </c>
      <c r="V26" s="22" t="str">
        <f>IF('BackEnd Table'!V29="", "",'BackEnd Table'!V29)</f>
        <v>Other</v>
      </c>
      <c r="W26" s="22" t="str">
        <f>IF('BackEnd Table'!W29="", "",'BackEnd Table'!W29)</f>
        <v/>
      </c>
      <c r="X26" s="22" t="str">
        <f>IF('BackEnd Table'!X29="", "",'BackEnd Table'!X29)</f>
        <v/>
      </c>
      <c r="Y26" s="22" t="str">
        <f>IF('BackEnd Table'!Y29="", "",'BackEnd Table'!Y29)</f>
        <v/>
      </c>
      <c r="Z26" s="22" t="str">
        <f>IF('BackEnd Table'!Z29="", "",'BackEnd Table'!Z29)</f>
        <v>Other</v>
      </c>
      <c r="AA26" s="22" t="str">
        <f>IF('BackEnd Table'!AA29="", "",'BackEnd Table'!AA29)</f>
        <v/>
      </c>
      <c r="AB26" s="22" t="str">
        <f>IF('BackEnd Table'!AB29="", "",'BackEnd Table'!AB29)</f>
        <v/>
      </c>
      <c r="AC26" s="22" t="str">
        <f>IF('BackEnd Table'!AC29="", "",'BackEnd Table'!AC29)</f>
        <v/>
      </c>
      <c r="AD26" s="22" t="str">
        <f>IF('BackEnd Table'!AH29="", "",'BackEnd Table'!AH29)</f>
        <v>Evidence</v>
      </c>
      <c r="AE26" s="22" t="str">
        <f>IF('BackEnd Table'!AI29="", "",'BackEnd Table'!AI29)</f>
        <v/>
      </c>
      <c r="AF26" s="22" t="str">
        <f>IF('BackEnd Table'!AJ29="", "",'BackEnd Table'!AJ29)</f>
        <v/>
      </c>
      <c r="AG26" s="22" t="str">
        <f>IF('BackEnd Table'!AK29="", "",'BackEnd Table'!AK29)</f>
        <v/>
      </c>
      <c r="AH26" s="22" t="str">
        <f>IF('BackEnd Table'!AM29="", "",'BackEnd Table'!AM29)</f>
        <v>Study evidence/crime scenes</v>
      </c>
      <c r="AI26" s="22" t="str">
        <f>IF('BackEnd Table'!AN29="", "",'BackEnd Table'!AN29)</f>
        <v/>
      </c>
      <c r="AJ26" s="22" t="str">
        <f>IF('BackEnd Table'!AO29="", "",'BackEnd Table'!AO29)</f>
        <v/>
      </c>
      <c r="AK26" s="22" t="str">
        <f>IF('BackEnd Table'!AP29="", "",'BackEnd Table'!AP29)</f>
        <v/>
      </c>
      <c r="AL26" s="22" t="str">
        <f>IF('BackEnd Table'!AR29="", "",'BackEnd Table'!AR29)</f>
        <v>Other</v>
      </c>
      <c r="AM26" s="22" t="str">
        <f>IF('BackEnd Table'!AS29="", "",'BackEnd Table'!AS29)</f>
        <v/>
      </c>
      <c r="AN26" s="22" t="str">
        <f>IF('BackEnd Table'!AT29="", "",'BackEnd Table'!AT29)</f>
        <v/>
      </c>
      <c r="AO26" s="22" t="str">
        <f>IF('BackEnd Table'!AU29="", "",'BackEnd Table'!AU29)</f>
        <v/>
      </c>
      <c r="AP26" s="22" t="str">
        <f>IF('BackEnd Table'!AW29="", "",'BackEnd Table'!AW29)</f>
        <v/>
      </c>
      <c r="AQ26" s="22" t="str">
        <f>IF('BackEnd Table'!AX29="", "",'BackEnd Table'!AX29)</f>
        <v/>
      </c>
      <c r="AR26" s="22" t="str">
        <f>IF('BackEnd Table'!AY29="", "",'BackEnd Table'!AY29)</f>
        <v>Other</v>
      </c>
      <c r="AS26" s="22" t="str">
        <f>IF('BackEnd Table'!AZ29="", "",'BackEnd Table'!AZ29)</f>
        <v/>
      </c>
      <c r="AT26" s="22" t="str">
        <f>IF('BackEnd Table'!BB29="", "",'BackEnd Table'!BB29)</f>
        <v/>
      </c>
      <c r="AU26" s="22" t="str">
        <f>IF('BackEnd Table'!BC29="", "",'BackEnd Table'!BC29)</f>
        <v/>
      </c>
      <c r="AV26" s="22" t="str">
        <f>IF('BackEnd Table'!BD29="", "",'BackEnd Table'!BD29)</f>
        <v/>
      </c>
      <c r="AW26" s="22" t="str">
        <f>IF('BackEnd Table'!BE29="", "",'BackEnd Table'!BE29)</f>
        <v/>
      </c>
      <c r="AX26" s="22" t="str">
        <f>IF('BackEnd Table'!BL29="", "",'BackEnd Table'!BL29)</f>
        <v/>
      </c>
      <c r="AY26" s="22" t="str">
        <f>IF('BackEnd Table'!BN29="", "",'BackEnd Table'!BN29)</f>
        <v/>
      </c>
      <c r="AZ26" s="22" t="str">
        <f>IF('BackEnd Table'!BO29="", "",'BackEnd Table'!BO29)</f>
        <v/>
      </c>
      <c r="BA26" s="22" t="str">
        <f>IF('BackEnd Table'!BP29="", "",'BackEnd Table'!BP29)</f>
        <v/>
      </c>
      <c r="BB26" s="22" t="str">
        <f>IF('BackEnd Table'!BQ29="", "",'BackEnd Table'!BQ29)</f>
        <v/>
      </c>
      <c r="BC26" s="22" t="str">
        <f>IF('BackEnd Table'!BS29="", "",'BackEnd Table'!BS29)</f>
        <v/>
      </c>
      <c r="BD26" s="22" t="str">
        <f>IF('BackEnd Table'!BT29="", "",'BackEnd Table'!BT29)</f>
        <v/>
      </c>
      <c r="BE26" s="22" t="str">
        <f>IF('BackEnd Table'!BU29="", "",'BackEnd Table'!BU29)</f>
        <v/>
      </c>
      <c r="BF26" s="22" t="str">
        <f>IF('BackEnd Table'!BV29="", "",'BackEnd Table'!BV29)</f>
        <v/>
      </c>
      <c r="BG26" s="22" t="str">
        <f>IF('BackEnd Table'!BW29="", "",'BackEnd Table'!BW29)</f>
        <v/>
      </c>
      <c r="BH26" s="22" t="str">
        <f>IF('BackEnd Table'!BX29="", "",'BackEnd Table'!BX29)</f>
        <v/>
      </c>
      <c r="BI26" s="22" t="str">
        <f>IF('BackEnd Table'!BY29="", "",'BackEnd Table'!BY29)</f>
        <v/>
      </c>
      <c r="BJ26" s="22" t="str">
        <f>IF('BackEnd Table'!BZ29="", "",'BackEnd Table'!BZ29)</f>
        <v/>
      </c>
      <c r="BK26" s="22" t="str">
        <f>IF('BackEnd Table'!CA29="", "",'BackEnd Table'!CA29)</f>
        <v/>
      </c>
      <c r="BL26" s="22" t="str">
        <f>IF('BackEnd Table'!CB29="", "",'BackEnd Table'!CB29)</f>
        <v/>
      </c>
      <c r="BM26" s="22" t="str">
        <f>IF('BackEnd Table'!CC29="", "",'BackEnd Table'!CC29)</f>
        <v/>
      </c>
      <c r="BN26" s="22" t="str">
        <f>IF('BackEnd Table'!CD29="", "",'BackEnd Table'!CD29)</f>
        <v/>
      </c>
      <c r="BO26" s="22" t="str">
        <f>IF('BackEnd Table'!CE29="", "",'BackEnd Table'!CE29)</f>
        <v/>
      </c>
      <c r="BP26" s="22" t="str">
        <f>IF('BackEnd Table'!CF29="", "",'BackEnd Table'!CF29)</f>
        <v/>
      </c>
      <c r="BQ26" s="22" t="str">
        <f>IF('BackEnd Table'!CG29="", "",'BackEnd Table'!CG29)</f>
        <v/>
      </c>
      <c r="BR26" s="22" t="str">
        <f>IF('BackEnd Table'!CH29="", "",'BackEnd Table'!CH29)</f>
        <v/>
      </c>
      <c r="BS26" s="22" t="str">
        <f>IF('BackEnd Table'!CI29="", "",'BackEnd Table'!CI29)</f>
        <v/>
      </c>
      <c r="BT26" s="22" t="str">
        <f>IF('BackEnd Table'!CJ29="", "",'BackEnd Table'!CJ29)</f>
        <v/>
      </c>
      <c r="BU26" s="22" t="str">
        <f>IF('BackEnd Table'!CK29="", "",'BackEnd Table'!CK29)</f>
        <v/>
      </c>
      <c r="BV26" s="22" t="str">
        <f>IF('BackEnd Table'!CL29="", "",'BackEnd Table'!CL29)</f>
        <v/>
      </c>
      <c r="BW26" s="22" t="str">
        <f>IF('BackEnd Table'!CM29="", "",'BackEnd Table'!CM29)</f>
        <v/>
      </c>
      <c r="BX26" s="22" t="str">
        <f>IF('BackEnd Table'!CP29="", "",'BackEnd Table'!CP29)</f>
        <v/>
      </c>
      <c r="BY26" s="22" t="str">
        <f>IF('BackEnd Table'!CR29="", "",'BackEnd Table'!CR29)</f>
        <v/>
      </c>
      <c r="BZ26" s="22" t="str">
        <f>IF('BackEnd Table'!CT29="", "",'BackEnd Table'!CT29)</f>
        <v>Agree</v>
      </c>
      <c r="CA26" s="22" t="str">
        <f>IF('BackEnd Table'!CV29="", "",'BackEnd Table'!CV29)</f>
        <v>Discover new things</v>
      </c>
      <c r="CB26" s="22" t="str">
        <f>IF('BackEnd Table'!CW29="", "",'BackEnd Table'!CW29)</f>
        <v>Sport</v>
      </c>
      <c r="CC26" s="22" t="str">
        <f>IF('BackEnd Table'!CX29="", "",'BackEnd Table'!CX29)</f>
        <v>Other</v>
      </c>
      <c r="CD26" s="22" t="str">
        <f>IF('BackEnd Table'!CY29="", "",'BackEnd Table'!CY29)</f>
        <v/>
      </c>
      <c r="CE26" s="22" t="str">
        <f>IF('BackEnd Table'!CZ29="", "",'BackEnd Table'!CZ29)</f>
        <v/>
      </c>
      <c r="CF26" s="22" t="str">
        <f>IF('BackEnd Table'!DA29="", "",'BackEnd Table'!DA29)</f>
        <v/>
      </c>
      <c r="CG26" s="22" t="str">
        <f>IF('BackEnd Table'!DB29="", "",'BackEnd Table'!DB29)</f>
        <v/>
      </c>
      <c r="CH26" s="22">
        <f>IF('BackEnd Table'!DC29="", "",'BackEnd Table'!DC29)</f>
        <v>7</v>
      </c>
      <c r="CI26" s="22">
        <f>IF('BackEnd Table'!DD29="", "",'BackEnd Table'!DD29)</f>
        <v>1</v>
      </c>
      <c r="CJ26" s="22">
        <f>IF('BackEnd Table'!DE29="", "",'BackEnd Table'!DE29)</f>
        <v>1</v>
      </c>
      <c r="CK26" s="22">
        <f>IF('BackEnd Table'!DF29="", "",'BackEnd Table'!DF29)</f>
        <v>1</v>
      </c>
      <c r="CL26" s="22">
        <f>IF('BackEnd Table'!DG29="", "",'BackEnd Table'!DG29)</f>
        <v>1</v>
      </c>
      <c r="CM26" s="22">
        <f>IF('BackEnd Table'!DH29="", "",'BackEnd Table'!DH29)</f>
        <v>1</v>
      </c>
      <c r="CN26" s="22">
        <f>IF('BackEnd Table'!DI29="", "",'BackEnd Table'!DI29)</f>
        <v>2</v>
      </c>
      <c r="CO26" s="22">
        <f>IF('BackEnd Table'!DJ29="", "",'BackEnd Table'!DJ29)</f>
        <v>3</v>
      </c>
      <c r="CP26" s="22">
        <f>IF('BackEnd Table'!DK29="", "",'BackEnd Table'!DK29)</f>
        <v>1</v>
      </c>
      <c r="CQ26" s="22">
        <f>IF('BackEnd Table'!DL29="", "",'BackEnd Table'!DL29)</f>
        <v>3</v>
      </c>
      <c r="CR26" s="22">
        <f>IF('BackEnd Table'!DM29="", "",'BackEnd Table'!DM29)</f>
        <v>1</v>
      </c>
      <c r="CS26" s="22">
        <f>IF('BackEnd Table'!DN29="", "",'BackEnd Table'!DN29)</f>
        <v>3</v>
      </c>
      <c r="CT26" s="22" t="str">
        <f>IF('BackEnd Table'!DO29="", "",'BackEnd Table'!DO29)</f>
        <v/>
      </c>
      <c r="CU26" s="22">
        <f>IF('BackEnd Table'!DP29="", "",'BackEnd Table'!DP29)</f>
        <v>3</v>
      </c>
      <c r="CV26" s="22" t="str">
        <f>IF('BackEnd Table'!DQ29="", "",'BackEnd Table'!DQ29)</f>
        <v/>
      </c>
      <c r="CW26" s="22">
        <f>IF('BackEnd Table'!DR29="", "",'BackEnd Table'!DR29)</f>
        <v>2</v>
      </c>
      <c r="CX26" s="22">
        <f>IF('BackEnd Table'!DS29="", "",'BackEnd Table'!DS29)</f>
        <v>3</v>
      </c>
      <c r="CY26" s="22">
        <f>IF('BackEnd Table'!DT29="", "",'BackEnd Table'!DT29)</f>
        <v>3</v>
      </c>
      <c r="CZ26" s="22" t="e">
        <f t="shared" si="1"/>
        <v>#VALUE!</v>
      </c>
      <c r="DA26" s="22" t="str">
        <f>IF('BackEnd Table'!DU29="", "",'BackEnd Table'!DU29)</f>
        <v/>
      </c>
      <c r="DB26" s="22" t="str">
        <f>IF('BackEnd Table'!DV29="", "",'BackEnd Table'!DV29)</f>
        <v/>
      </c>
      <c r="DC26" s="22" t="str">
        <f>IF('BackEnd Table'!DW29="", "",'BackEnd Table'!DW29)</f>
        <v/>
      </c>
      <c r="DD26" s="22" t="str">
        <f>IF('BackEnd Table'!DX29="", "",'BackEnd Table'!DX29)</f>
        <v/>
      </c>
      <c r="DE26" s="22" t="str">
        <f>IF('BackEnd Table'!LC29="", "",'BackEnd Table'!LC29)</f>
        <v/>
      </c>
      <c r="DF26" s="22" t="str">
        <f>IF('BackEnd Table'!LD29="", "",'BackEnd Table'!LD29)</f>
        <v/>
      </c>
      <c r="DG26" s="22" t="str">
        <f>IF('BackEnd Table'!GL29="", "",'BackEnd Table'!GL29)</f>
        <v/>
      </c>
      <c r="DH26" s="22" t="str">
        <f>IF('BackEnd Table'!GM29="", "",'BackEnd Table'!GM29)</f>
        <v/>
      </c>
      <c r="DI26" s="22" t="str">
        <f>IF('BackEnd Table'!GN29="", "",'BackEnd Table'!GN29)</f>
        <v/>
      </c>
      <c r="DJ26" s="22" t="str">
        <f>IF('BackEnd Table'!GO29="", "",'BackEnd Table'!GO29)</f>
        <v/>
      </c>
      <c r="DK26" s="22" t="str">
        <f>IF('BackEnd Table'!GQ29="", "",'BackEnd Table'!GQ29)</f>
        <v/>
      </c>
      <c r="DL26" s="22" t="str">
        <f>IF('BackEnd Table'!GR29="", "",'BackEnd Table'!GR29)</f>
        <v/>
      </c>
      <c r="DM26" s="22" t="str">
        <f>IF('BackEnd Table'!GS29="", "",'BackEnd Table'!GS29)</f>
        <v/>
      </c>
      <c r="DN26" s="22" t="str">
        <f>IF('BackEnd Table'!GT29="", "",'BackEnd Table'!GT29)</f>
        <v/>
      </c>
      <c r="DO26" s="22" t="str">
        <f>IF('BackEnd Table'!GW29="", "",'BackEnd Table'!GW29)</f>
        <v/>
      </c>
      <c r="DP26" s="22" t="str">
        <f>IF('BackEnd Table'!GY29="", "",'BackEnd Table'!GY29)</f>
        <v/>
      </c>
      <c r="DQ26" s="22" t="str">
        <f>IF('BackEnd Table'!GZ29="", "",'BackEnd Table'!GZ29)</f>
        <v/>
      </c>
      <c r="DR26" s="22" t="str">
        <f>IF('BackEnd Table'!HA29="", "",'BackEnd Table'!HA29)</f>
        <v/>
      </c>
      <c r="DS26" s="22" t="str">
        <f>IF('BackEnd Table'!HB29="", "",'BackEnd Table'!HB29)</f>
        <v/>
      </c>
      <c r="DT26" s="22" t="str">
        <f>IF('BackEnd Table'!HC29="", "",'BackEnd Table'!HC29)</f>
        <v/>
      </c>
      <c r="DU26" s="22" t="str">
        <f>IF('BackEnd Table'!HD29="", "",'BackEnd Table'!HD29)</f>
        <v/>
      </c>
      <c r="DV26" s="22" t="str">
        <f>IF('BackEnd Table'!HE29="", "",'BackEnd Table'!HE29)</f>
        <v/>
      </c>
      <c r="DW26" s="22" t="str">
        <f>IF('BackEnd Table'!HF29="", "",'BackEnd Table'!HF29)</f>
        <v/>
      </c>
      <c r="DX26" s="22" t="str">
        <f>IF('BackEnd Table'!HG29="", "",'BackEnd Table'!HG29)</f>
        <v/>
      </c>
      <c r="DY26" s="22" t="str">
        <f>IF('BackEnd Table'!HH29="", "",'BackEnd Table'!HH29)</f>
        <v/>
      </c>
      <c r="DZ26" s="22" t="str">
        <f>IF('BackEnd Table'!GF29="", "",'BackEnd Table'!GF29)</f>
        <v/>
      </c>
      <c r="EA26" s="22" t="str">
        <f>IF('BackEnd Table'!GG29="", "",'BackEnd Table'!GG29)</f>
        <v/>
      </c>
      <c r="EB26" s="22" t="str">
        <f>IF('BackEnd Table'!GI29="", "",'BackEnd Table'!GI29)</f>
        <v/>
      </c>
      <c r="EC26" s="22" t="str">
        <f>IF('BackEnd Table'!MC29="", "",'BackEnd Table'!MC29)</f>
        <v/>
      </c>
      <c r="ED26" s="22" t="str">
        <f>IF('BackEnd Table'!MD29="", "",'BackEnd Table'!MD29)</f>
        <v/>
      </c>
      <c r="EE26" s="22" t="str">
        <f>IF('BackEnd Table'!ME29="", "",'BackEnd Table'!ME29)</f>
        <v/>
      </c>
      <c r="EF26" s="22" t="str">
        <f>IF('BackEnd Table'!HK29="", "",'BackEnd Table'!HK29)</f>
        <v/>
      </c>
      <c r="EG26" s="22" t="str">
        <f>IF('BackEnd Table'!HM29="", "",'BackEnd Table'!HM29)</f>
        <v/>
      </c>
      <c r="EH26" s="22" t="str">
        <f>IF('BackEnd Table'!HN29="", "",'BackEnd Table'!HN29)</f>
        <v/>
      </c>
      <c r="EI26" s="22" t="str">
        <f>IF('BackEnd Table'!HP29="", "",'BackEnd Table'!HP29)</f>
        <v/>
      </c>
      <c r="EJ26" s="22" t="str">
        <f>IF('BackEnd Table'!ML29="", "",'BackEnd Table'!ML29)</f>
        <v/>
      </c>
      <c r="EK26" s="22" t="str">
        <f>IF('BackEnd Table'!MM29="", "",'BackEnd Table'!MM29)</f>
        <v/>
      </c>
      <c r="EL26" s="22" t="str">
        <f>IF('BackEnd Table'!MN29="", "",'BackEnd Table'!MN29)</f>
        <v/>
      </c>
      <c r="EM26" s="22" t="str">
        <f>IF('BackEnd Table'!MO29="", "",'BackEnd Table'!MO29)</f>
        <v/>
      </c>
      <c r="EN26" s="22" t="str">
        <f>IF('BackEnd Table'!MP29="", "",'BackEnd Table'!MP29)</f>
        <v/>
      </c>
      <c r="EO26" s="22" t="str">
        <f>IF('BackEnd Table'!MQ29="", "",'BackEnd Table'!MQ29)</f>
        <v/>
      </c>
      <c r="EP26" s="22" t="str">
        <f>IF('BackEnd Table'!HR29="", "",'BackEnd Table'!HR29)</f>
        <v>Not Interested</v>
      </c>
      <c r="EQ26" s="22" t="str">
        <f>IF('BackEnd Table'!HS29="", "",'BackEnd Table'!HS29)</f>
        <v>Do Not Seek Info</v>
      </c>
      <c r="ER26" s="22" t="str">
        <f>IF('BackEnd Table'!HT29="", "",'BackEnd Table'!HT29)</f>
        <v>Do Not Understand</v>
      </c>
      <c r="ES26" s="22" t="str">
        <f>IF('BackEnd Table'!HU29="", "",'BackEnd Table'!HU29)</f>
        <v>Not Interested, do not seek info</v>
      </c>
      <c r="ET26" s="22" t="str">
        <f>IF('BackEnd Table'!HV29="", "",'BackEnd Table'!HV29)</f>
        <v>Not interested</v>
      </c>
      <c r="EU26" s="22">
        <f>IF('BackEnd Table'!HW29="", "",'BackEnd Table'!HW29)</f>
        <v>1</v>
      </c>
      <c r="EV26" s="22">
        <f>IF('BackEnd Table'!HX29="", "",'BackEnd Table'!HX29)</f>
        <v>1</v>
      </c>
      <c r="EW26" s="22">
        <f>IF('BackEnd Table'!HY29="", "",'BackEnd Table'!HY29)</f>
        <v>1</v>
      </c>
      <c r="EX26" s="22">
        <f>IF('BackEnd Table'!HZ29="", "",'BackEnd Table'!HZ29)</f>
        <v>1</v>
      </c>
      <c r="EY26" s="22">
        <f>IF('BackEnd Table'!IA29="", "",'BackEnd Table'!IA29)</f>
        <v>1</v>
      </c>
      <c r="EZ26" s="22" t="str">
        <f>IF('BackEnd Table'!IC29="", "",'BackEnd Table'!IC29)</f>
        <v>Other</v>
      </c>
      <c r="FA26" s="22" t="str">
        <f>IF('BackEnd Table'!ID29="", "",'BackEnd Table'!ID29)</f>
        <v/>
      </c>
      <c r="FB26" s="22" t="str">
        <f>IF('BackEnd Table'!IE29="", "",'BackEnd Table'!IE29)</f>
        <v/>
      </c>
      <c r="FC26" s="22" t="str">
        <f>IF('BackEnd Table'!IF29="", "",'BackEnd Table'!IF29)</f>
        <v/>
      </c>
      <c r="FD26" s="22" t="str">
        <f>IF('BackEnd Table'!IG29="", "",'BackEnd Table'!IG29)</f>
        <v>Other</v>
      </c>
      <c r="FE26" s="22" t="str">
        <f>IF('BackEnd Table'!IH29="", "",'BackEnd Table'!IH29)</f>
        <v/>
      </c>
      <c r="FF26" s="22" t="str">
        <f>IF('BackEnd Table'!II29="", "",'BackEnd Table'!II29)</f>
        <v/>
      </c>
      <c r="FG26" s="22" t="str">
        <f>IF('BackEnd Table'!IJ29="", "",'BackEnd Table'!IJ29)</f>
        <v/>
      </c>
      <c r="FH26" s="22">
        <f>IF('BackEnd Table'!IK29="", "",'BackEnd Table'!IK29)</f>
        <v>1</v>
      </c>
      <c r="FI26" s="22">
        <f>IF('BackEnd Table'!IL29="", "",'BackEnd Table'!IL29)</f>
        <v>1</v>
      </c>
      <c r="FJ26" s="22">
        <f>IF('BackEnd Table'!IM29="", "",'BackEnd Table'!IM29)</f>
        <v>7</v>
      </c>
      <c r="FK26" s="22">
        <f>IF('BackEnd Table'!IN29="", "",'BackEnd Table'!IN29)</f>
        <v>1</v>
      </c>
      <c r="FL26" s="22">
        <f t="shared" si="2"/>
        <v>5.5</v>
      </c>
      <c r="FM26" s="22" t="str">
        <f>IF('BackEnd Table'!IS29="", "",'BackEnd Table'!IS29)</f>
        <v/>
      </c>
      <c r="FN26" s="22" t="str">
        <f>IF('BackEnd Table'!IT29="", "",'BackEnd Table'!IT29)</f>
        <v/>
      </c>
      <c r="FO26" s="22" t="str">
        <f>IF('BackEnd Table'!IU29="", "",'BackEnd Table'!IU29)</f>
        <v/>
      </c>
      <c r="FP26" s="22" t="str">
        <f>IF('BackEnd Table'!IV29="", "",'BackEnd Table'!IV29)</f>
        <v/>
      </c>
      <c r="FQ26" s="22" t="str">
        <f>IF('BackEnd Table'!JQ29="", "",'BackEnd Table'!JQ29)</f>
        <v/>
      </c>
      <c r="FR26" s="22" t="str">
        <f>IF('BackEnd Table'!JR29="", "",'BackEnd Table'!JR29)</f>
        <v/>
      </c>
      <c r="FS26" s="22" t="str">
        <f>IF('BackEnd Table'!JS29="", "",'BackEnd Table'!JS29)</f>
        <v/>
      </c>
      <c r="FT26" s="22" t="str">
        <f>IF('BackEnd Table'!JT29="", "",'BackEnd Table'!JT29)</f>
        <v/>
      </c>
      <c r="FU26" s="22" t="str">
        <f>IF('BackEnd Table'!JU29="", "",'BackEnd Table'!JU29)</f>
        <v>Yes</v>
      </c>
      <c r="FV26" s="22" t="str">
        <f>IF('BackEnd Table'!JV29="", "",'BackEnd Table'!JV29)</f>
        <v/>
      </c>
      <c r="FW26" s="22" t="str">
        <f>IF('BackEnd Table'!JW29="", "",'BackEnd Table'!JW29)</f>
        <v/>
      </c>
      <c r="FX26" s="22" t="str">
        <f>IF('BackEnd Table'!JX29="", "",'BackEnd Table'!JX29)</f>
        <v/>
      </c>
      <c r="FY26" s="22" t="str">
        <f>IF('BackEnd Table'!JY29="", "",'BackEnd Table'!JY29)</f>
        <v/>
      </c>
      <c r="FZ26" s="22" t="str">
        <f>IF('BackEnd Table'!KA29="", "",'BackEnd Table'!KA29)</f>
        <v>Other</v>
      </c>
      <c r="GA26" s="22" t="str">
        <f>IF('BackEnd Table'!KC29="", "",'BackEnd Table'!KC29)</f>
        <v>Other</v>
      </c>
      <c r="GB26" s="22" t="str">
        <f>IF('BackEnd Table'!MS29="", "",'BackEnd Table'!MS29)</f>
        <v/>
      </c>
      <c r="GC26" s="22" t="str">
        <f>IF('BackEnd Table'!MU29="", "",'BackEnd Table'!MU29)</f>
        <v/>
      </c>
      <c r="GD26" s="22" t="str">
        <f>IF('BackEnd Table'!MW29="", "",'BackEnd Table'!MW29)</f>
        <v/>
      </c>
      <c r="GE26" s="22" t="str">
        <f>IF('BackEnd Table'!KF29="", "",'BackEnd Table'!KF29)</f>
        <v/>
      </c>
      <c r="GF26" s="22" t="str">
        <f>IF('BackEnd Table'!KH29="", "",'BackEnd Table'!KH29)</f>
        <v/>
      </c>
      <c r="GG26" s="22" t="str">
        <f>IF('BackEnd Table'!KI29="", "",'BackEnd Table'!KI29)</f>
        <v/>
      </c>
      <c r="GH26" s="22" t="str">
        <f>IF('BackEnd Table'!KJ29="", "",'BackEnd Table'!KJ29)</f>
        <v/>
      </c>
      <c r="GI26" s="22" t="str">
        <f>IF('BackEnd Table'!KK29="", "",'BackEnd Table'!KK29)</f>
        <v/>
      </c>
      <c r="GJ26" s="22" t="str">
        <f>IF('BackEnd Table'!KL29="", "",'BackEnd Table'!KL29)</f>
        <v/>
      </c>
      <c r="GK26" s="22" t="str">
        <f>IF('BackEnd Table'!KM29="", "",'BackEnd Table'!KM29)</f>
        <v/>
      </c>
      <c r="GL26" s="22" t="str">
        <f>IF('BackEnd Table'!KO29="", "",'BackEnd Table'!KO29)</f>
        <v/>
      </c>
      <c r="GM26" s="22" t="str">
        <f>IF('BackEnd Table'!KP29="", "",'BackEnd Table'!KP29)</f>
        <v/>
      </c>
      <c r="GN26" s="22" t="str">
        <f>IF('BackEnd Table'!KQ29="", "",'BackEnd Table'!KQ29)</f>
        <v/>
      </c>
      <c r="GO26" s="22" t="str">
        <f>IF('BackEnd Table'!KR29="", "",'BackEnd Table'!KR29)</f>
        <v/>
      </c>
      <c r="GP26" s="22" t="str">
        <f>IF('BackEnd Table'!KS29="", "",'BackEnd Table'!KS29)</f>
        <v/>
      </c>
      <c r="GQ26" s="22" t="str">
        <f>IF('BackEnd Table'!KT29="", "",'BackEnd Table'!KT29)</f>
        <v/>
      </c>
      <c r="GR26" s="22" t="str">
        <f>IF('BackEnd Table'!KU29="", "",'BackEnd Table'!KU29)</f>
        <v/>
      </c>
      <c r="GS26" s="22" t="str">
        <f>IF('BackEnd Table'!KY29="", "",'BackEnd Table'!KY29)</f>
        <v/>
      </c>
      <c r="GT26" s="22" t="str">
        <f>IF('BackEnd Table'!LA29="", "",'BackEnd Table'!LA29)</f>
        <v/>
      </c>
    </row>
    <row r="27" spans="1:202">
      <c r="A27" s="22" t="str">
        <f>IF('BackEnd Table'!E30="", "",'BackEnd Table'!E30)</f>
        <v>FF-EC-23</v>
      </c>
      <c r="B27" s="22" t="str">
        <f>IF('BackEnd Table'!A30="", "",'BackEnd Table'!A30)</f>
        <v>Forensic Frenzy</v>
      </c>
      <c r="C27" s="22" t="str">
        <f>IF('BackEnd Table'!B30="", "",'BackEnd Table'!B30)</f>
        <v>Emmaus College</v>
      </c>
      <c r="D27" s="22">
        <f>IF('BackEnd Table'!C30="", "",'BackEnd Table'!C30)</f>
        <v>23</v>
      </c>
      <c r="E27" s="22">
        <f>IF('BackEnd Table'!F30="", "",'BackEnd Table'!F30)</f>
        <v>3</v>
      </c>
      <c r="F27" s="22">
        <f>IF('BackEnd Table'!G30="", "",'BackEnd Table'!G30)</f>
        <v>5</v>
      </c>
      <c r="G27" s="22">
        <f>IF('BackEnd Table'!H30="", "",'BackEnd Table'!H30)</f>
        <v>1995</v>
      </c>
      <c r="H27" s="22" t="str">
        <f>IF('BackEnd Table'!I30="", "",'BackEnd Table'!I30)</f>
        <v/>
      </c>
      <c r="I27" s="22" t="str">
        <f>IF('BackEnd Table'!J30="", "",'BackEnd Table'!J30)</f>
        <v>Female</v>
      </c>
      <c r="J27" s="22" t="str">
        <f>IF('BackEnd Table'!K30="", "",'BackEnd Table'!K30)</f>
        <v>No</v>
      </c>
      <c r="K27" s="22" t="str">
        <f>IF('BackEnd Table'!L30="", "",'BackEnd Table'!L30)</f>
        <v>vietnamese</v>
      </c>
      <c r="L27" s="22">
        <f>IF('BackEnd Table'!M30="", "",'BackEnd Table'!M30)</f>
        <v>4</v>
      </c>
      <c r="M27" s="22">
        <f>IF('BackEnd Table'!N30="", "",'BackEnd Table'!N30)</f>
        <v>4</v>
      </c>
      <c r="N27" s="22">
        <f>IF('BackEnd Table'!O30="", "",'BackEnd Table'!O30)</f>
        <v>7</v>
      </c>
      <c r="O27" s="22">
        <f>IF('BackEnd Table'!P30="", "",'BackEnd Table'!P30)</f>
        <v>7</v>
      </c>
      <c r="P27" s="22">
        <f>IF('BackEnd Table'!Q30="", "",'BackEnd Table'!Q30)</f>
        <v>7</v>
      </c>
      <c r="Q27" s="22">
        <f>IF('BackEnd Table'!R30="", "",'BackEnd Table'!R30)</f>
        <v>3</v>
      </c>
      <c r="R27" s="22">
        <f>IF('BackEnd Table'!S30="", "",'BackEnd Table'!S30)</f>
        <v>7</v>
      </c>
      <c r="S27" s="22">
        <f>IF('BackEnd Table'!T30="", "",'BackEnd Table'!T30)</f>
        <v>6</v>
      </c>
      <c r="T27" s="22">
        <f>IF('BackEnd Table'!U30="", "",'BackEnd Table'!U30)</f>
        <v>1</v>
      </c>
      <c r="U27" s="22">
        <f t="shared" si="0"/>
        <v>6.25</v>
      </c>
      <c r="V27" s="22" t="str">
        <f>IF('BackEnd Table'!V30="", "",'BackEnd Table'!V30)</f>
        <v>Other</v>
      </c>
      <c r="W27" s="22" t="str">
        <f>IF('BackEnd Table'!W30="", "",'BackEnd Table'!W30)</f>
        <v/>
      </c>
      <c r="X27" s="22" t="str">
        <f>IF('BackEnd Table'!X30="", "",'BackEnd Table'!X30)</f>
        <v/>
      </c>
      <c r="Y27" s="22" t="str">
        <f>IF('BackEnd Table'!Y30="", "",'BackEnd Table'!Y30)</f>
        <v/>
      </c>
      <c r="Z27" s="22" t="str">
        <f>IF('BackEnd Table'!Z30="", "",'BackEnd Table'!Z30)</f>
        <v>Health</v>
      </c>
      <c r="AA27" s="22" t="str">
        <f>IF('BackEnd Table'!AA30="", "",'BackEnd Table'!AA30)</f>
        <v/>
      </c>
      <c r="AB27" s="22" t="str">
        <f>IF('BackEnd Table'!AB30="", "",'BackEnd Table'!AB30)</f>
        <v/>
      </c>
      <c r="AC27" s="22" t="str">
        <f>IF('BackEnd Table'!AC30="", "",'BackEnd Table'!AC30)</f>
        <v/>
      </c>
      <c r="AD27" s="22" t="str">
        <f>IF('BackEnd Table'!AH30="", "",'BackEnd Table'!AH30)</f>
        <v>Solving/Investigating Crimes</v>
      </c>
      <c r="AE27" s="22" t="str">
        <f>IF('BackEnd Table'!AI30="", "",'BackEnd Table'!AI30)</f>
        <v>Solving/Investigating Crimes</v>
      </c>
      <c r="AF27" s="22" t="str">
        <f>IF('BackEnd Table'!AJ30="", "",'BackEnd Table'!AJ30)</f>
        <v>Evidence</v>
      </c>
      <c r="AG27" s="22" t="str">
        <f>IF('BackEnd Table'!AK30="", "",'BackEnd Table'!AK30)</f>
        <v/>
      </c>
      <c r="AH27" s="22" t="str">
        <f>IF('BackEnd Table'!AM30="", "",'BackEnd Table'!AM30)</f>
        <v>Study evidence/crime scenes</v>
      </c>
      <c r="AI27" s="22" t="str">
        <f>IF('BackEnd Table'!AN30="", "",'BackEnd Table'!AN30)</f>
        <v>Collects Evidence</v>
      </c>
      <c r="AJ27" s="22" t="str">
        <f>IF('BackEnd Table'!AO30="", "",'BackEnd Table'!AO30)</f>
        <v/>
      </c>
      <c r="AK27" s="22" t="str">
        <f>IF('BackEnd Table'!AP30="", "",'BackEnd Table'!AP30)</f>
        <v/>
      </c>
      <c r="AL27" s="22" t="str">
        <f>IF('BackEnd Table'!AR30="", "",'BackEnd Table'!AR30)</f>
        <v/>
      </c>
      <c r="AM27" s="22" t="str">
        <f>IF('BackEnd Table'!AS30="", "",'BackEnd Table'!AS30)</f>
        <v/>
      </c>
      <c r="AN27" s="22" t="str">
        <f>IF('BackEnd Table'!AT30="", "",'BackEnd Table'!AT30)</f>
        <v/>
      </c>
      <c r="AO27" s="22" t="str">
        <f>IF('BackEnd Table'!AU30="", "",'BackEnd Table'!AU30)</f>
        <v/>
      </c>
      <c r="AP27" s="22" t="str">
        <f>IF('BackEnd Table'!AW30="", "",'BackEnd Table'!AW30)</f>
        <v/>
      </c>
      <c r="AQ27" s="22" t="str">
        <f>IF('BackEnd Table'!AX30="", "",'BackEnd Table'!AX30)</f>
        <v/>
      </c>
      <c r="AR27" s="22" t="str">
        <f>IF('BackEnd Table'!AY30="", "",'BackEnd Table'!AY30)</f>
        <v/>
      </c>
      <c r="AS27" s="22" t="str">
        <f>IF('BackEnd Table'!AZ30="", "",'BackEnd Table'!AZ30)</f>
        <v/>
      </c>
      <c r="AT27" s="22" t="str">
        <f>IF('BackEnd Table'!BB30="", "",'BackEnd Table'!BB30)</f>
        <v/>
      </c>
      <c r="AU27" s="22" t="str">
        <f>IF('BackEnd Table'!BC30="", "",'BackEnd Table'!BC30)</f>
        <v/>
      </c>
      <c r="AV27" s="22" t="str">
        <f>IF('BackEnd Table'!BD30="", "",'BackEnd Table'!BD30)</f>
        <v/>
      </c>
      <c r="AW27" s="22" t="str">
        <f>IF('BackEnd Table'!BE30="", "",'BackEnd Table'!BE30)</f>
        <v/>
      </c>
      <c r="AX27" s="22" t="str">
        <f>IF('BackEnd Table'!BL30="", "",'BackEnd Table'!BL30)</f>
        <v/>
      </c>
      <c r="AY27" s="22" t="str">
        <f>IF('BackEnd Table'!BN30="", "",'BackEnd Table'!BN30)</f>
        <v/>
      </c>
      <c r="AZ27" s="22" t="str">
        <f>IF('BackEnd Table'!BO30="", "",'BackEnd Table'!BO30)</f>
        <v/>
      </c>
      <c r="BA27" s="22" t="str">
        <f>IF('BackEnd Table'!BP30="", "",'BackEnd Table'!BP30)</f>
        <v/>
      </c>
      <c r="BB27" s="22" t="str">
        <f>IF('BackEnd Table'!BQ30="", "",'BackEnd Table'!BQ30)</f>
        <v/>
      </c>
      <c r="BC27" s="22" t="str">
        <f>IF('BackEnd Table'!BS30="", "",'BackEnd Table'!BS30)</f>
        <v/>
      </c>
      <c r="BD27" s="22" t="str">
        <f>IF('BackEnd Table'!BT30="", "",'BackEnd Table'!BT30)</f>
        <v/>
      </c>
      <c r="BE27" s="22" t="str">
        <f>IF('BackEnd Table'!BU30="", "",'BackEnd Table'!BU30)</f>
        <v/>
      </c>
      <c r="BF27" s="22" t="str">
        <f>IF('BackEnd Table'!BV30="", "",'BackEnd Table'!BV30)</f>
        <v/>
      </c>
      <c r="BG27" s="22" t="str">
        <f>IF('BackEnd Table'!BW30="", "",'BackEnd Table'!BW30)</f>
        <v/>
      </c>
      <c r="BH27" s="22" t="str">
        <f>IF('BackEnd Table'!BX30="", "",'BackEnd Table'!BX30)</f>
        <v/>
      </c>
      <c r="BI27" s="22" t="str">
        <f>IF('BackEnd Table'!BY30="", "",'BackEnd Table'!BY30)</f>
        <v/>
      </c>
      <c r="BJ27" s="22" t="str">
        <f>IF('BackEnd Table'!BZ30="", "",'BackEnd Table'!BZ30)</f>
        <v/>
      </c>
      <c r="BK27" s="22" t="str">
        <f>IF('BackEnd Table'!CA30="", "",'BackEnd Table'!CA30)</f>
        <v/>
      </c>
      <c r="BL27" s="22" t="str">
        <f>IF('BackEnd Table'!CB30="", "",'BackEnd Table'!CB30)</f>
        <v/>
      </c>
      <c r="BM27" s="22" t="str">
        <f>IF('BackEnd Table'!CC30="", "",'BackEnd Table'!CC30)</f>
        <v/>
      </c>
      <c r="BN27" s="22" t="str">
        <f>IF('BackEnd Table'!CD30="", "",'BackEnd Table'!CD30)</f>
        <v/>
      </c>
      <c r="BO27" s="22" t="str">
        <f>IF('BackEnd Table'!CE30="", "",'BackEnd Table'!CE30)</f>
        <v/>
      </c>
      <c r="BP27" s="22" t="str">
        <f>IF('BackEnd Table'!CF30="", "",'BackEnd Table'!CF30)</f>
        <v/>
      </c>
      <c r="BQ27" s="22" t="str">
        <f>IF('BackEnd Table'!CG30="", "",'BackEnd Table'!CG30)</f>
        <v/>
      </c>
      <c r="BR27" s="22" t="str">
        <f>IF('BackEnd Table'!CH30="", "",'BackEnd Table'!CH30)</f>
        <v/>
      </c>
      <c r="BS27" s="22" t="str">
        <f>IF('BackEnd Table'!CI30="", "",'BackEnd Table'!CI30)</f>
        <v/>
      </c>
      <c r="BT27" s="22" t="str">
        <f>IF('BackEnd Table'!CJ30="", "",'BackEnd Table'!CJ30)</f>
        <v/>
      </c>
      <c r="BU27" s="22" t="str">
        <f>IF('BackEnd Table'!CK30="", "",'BackEnd Table'!CK30)</f>
        <v/>
      </c>
      <c r="BV27" s="22" t="str">
        <f>IF('BackEnd Table'!CL30="", "",'BackEnd Table'!CL30)</f>
        <v/>
      </c>
      <c r="BW27" s="22" t="str">
        <f>IF('BackEnd Table'!CM30="", "",'BackEnd Table'!CM30)</f>
        <v/>
      </c>
      <c r="BX27" s="22" t="str">
        <f>IF('BackEnd Table'!CP30="", "",'BackEnd Table'!CP30)</f>
        <v/>
      </c>
      <c r="BY27" s="22" t="str">
        <f>IF('BackEnd Table'!CR30="", "",'BackEnd Table'!CR30)</f>
        <v/>
      </c>
      <c r="BZ27" s="22" t="str">
        <f>IF('BackEnd Table'!CT30="", "",'BackEnd Table'!CT30)</f>
        <v>Strongly Agree</v>
      </c>
      <c r="CA27" s="22" t="str">
        <f>IF('BackEnd Table'!CV30="", "",'BackEnd Table'!CV30)</f>
        <v>Understand the world around us</v>
      </c>
      <c r="CB27" s="22" t="str">
        <f>IF('BackEnd Table'!CW30="", "",'BackEnd Table'!CW30)</f>
        <v>LOTE</v>
      </c>
      <c r="CC27" s="22" t="str">
        <f>IF('BackEnd Table'!CX30="", "",'BackEnd Table'!CX30)</f>
        <v>Art</v>
      </c>
      <c r="CD27" s="22" t="str">
        <f>IF('BackEnd Table'!CY30="", "",'BackEnd Table'!CY30)</f>
        <v>Mathematics</v>
      </c>
      <c r="CE27" s="22" t="str">
        <f>IF('BackEnd Table'!CZ30="", "",'BackEnd Table'!CZ30)</f>
        <v>Other</v>
      </c>
      <c r="CF27" s="22" t="str">
        <f>IF('BackEnd Table'!DA30="", "",'BackEnd Table'!DA30)</f>
        <v>Science</v>
      </c>
      <c r="CG27" s="22" t="str">
        <f>IF('BackEnd Table'!DB30="", "",'BackEnd Table'!DB30)</f>
        <v/>
      </c>
      <c r="CH27" s="22">
        <f>IF('BackEnd Table'!DC30="", "",'BackEnd Table'!DC30)</f>
        <v>7</v>
      </c>
      <c r="CI27" s="22">
        <f>IF('BackEnd Table'!DD30="", "",'BackEnd Table'!DD30)</f>
        <v>7</v>
      </c>
      <c r="CJ27" s="22">
        <f>IF('BackEnd Table'!DE30="", "",'BackEnd Table'!DE30)</f>
        <v>7</v>
      </c>
      <c r="CK27" s="22">
        <f>IF('BackEnd Table'!DF30="", "",'BackEnd Table'!DF30)</f>
        <v>7</v>
      </c>
      <c r="CL27" s="22">
        <f>IF('BackEnd Table'!DG30="", "",'BackEnd Table'!DG30)</f>
        <v>7</v>
      </c>
      <c r="CM27" s="22">
        <f>IF('BackEnd Table'!DH30="", "",'BackEnd Table'!DH30)</f>
        <v>7</v>
      </c>
      <c r="CN27" s="22">
        <f>IF('BackEnd Table'!DI30="", "",'BackEnd Table'!DI30)</f>
        <v>6</v>
      </c>
      <c r="CO27" s="22">
        <f>IF('BackEnd Table'!DJ30="", "",'BackEnd Table'!DJ30)</f>
        <v>7</v>
      </c>
      <c r="CP27" s="22">
        <f>IF('BackEnd Table'!DK30="", "",'BackEnd Table'!DK30)</f>
        <v>6</v>
      </c>
      <c r="CQ27" s="22">
        <f>IF('BackEnd Table'!DL30="", "",'BackEnd Table'!DL30)</f>
        <v>6</v>
      </c>
      <c r="CR27" s="22">
        <f>IF('BackEnd Table'!DM30="", "",'BackEnd Table'!DM30)</f>
        <v>7</v>
      </c>
      <c r="CS27" s="22">
        <f>IF('BackEnd Table'!DN30="", "",'BackEnd Table'!DN30)</f>
        <v>5</v>
      </c>
      <c r="CT27" s="22">
        <f>IF('BackEnd Table'!DO30="", "",'BackEnd Table'!DO30)</f>
        <v>4</v>
      </c>
      <c r="CU27" s="22">
        <f>IF('BackEnd Table'!DP30="", "",'BackEnd Table'!DP30)</f>
        <v>4</v>
      </c>
      <c r="CV27" s="22">
        <f>IF('BackEnd Table'!DQ30="", "",'BackEnd Table'!DQ30)</f>
        <v>5</v>
      </c>
      <c r="CW27" s="22">
        <f>IF('BackEnd Table'!DR30="", "",'BackEnd Table'!DR30)</f>
        <v>7</v>
      </c>
      <c r="CX27" s="22">
        <f>IF('BackEnd Table'!DS30="", "",'BackEnd Table'!DS30)</f>
        <v>3</v>
      </c>
      <c r="CY27" s="22">
        <f>IF('BackEnd Table'!DT30="", "",'BackEnd Table'!DT30)</f>
        <v>5</v>
      </c>
      <c r="CZ27" s="22">
        <f t="shared" si="1"/>
        <v>5</v>
      </c>
      <c r="DA27" s="22" t="str">
        <f>IF('BackEnd Table'!DU30="", "",'BackEnd Table'!DU30)</f>
        <v>No</v>
      </c>
      <c r="DB27" s="22" t="str">
        <f>IF('BackEnd Table'!DV30="", "",'BackEnd Table'!DV30)</f>
        <v>math</v>
      </c>
      <c r="DC27" s="22" t="str">
        <f>IF('BackEnd Table'!DW30="", "",'BackEnd Table'!DW30)</f>
        <v>lote</v>
      </c>
      <c r="DD27" s="22" t="str">
        <f>IF('BackEnd Table'!DX30="", "",'BackEnd Table'!DX30)</f>
        <v>science</v>
      </c>
      <c r="DE27" s="22" t="str">
        <f>IF('BackEnd Table'!LC30="", "",'BackEnd Table'!LC30)</f>
        <v>Hands-on learning of science</v>
      </c>
      <c r="DF27" s="22" t="str">
        <f>IF('BackEnd Table'!LD30="", "",'BackEnd Table'!LD30)</f>
        <v>Didn't get to do everything</v>
      </c>
      <c r="DG27" s="22" t="str">
        <f>IF('BackEnd Table'!GL30="", "",'BackEnd Table'!GL30)</f>
        <v/>
      </c>
      <c r="DH27" s="22" t="str">
        <f>IF('BackEnd Table'!GM30="", "",'BackEnd Table'!GM30)</f>
        <v/>
      </c>
      <c r="DI27" s="22" t="str">
        <f>IF('BackEnd Table'!GN30="", "",'BackEnd Table'!GN30)</f>
        <v/>
      </c>
      <c r="DJ27" s="22" t="str">
        <f>IF('BackEnd Table'!GO30="", "",'BackEnd Table'!GO30)</f>
        <v/>
      </c>
      <c r="DK27" s="22" t="str">
        <f>IF('BackEnd Table'!GQ30="", "",'BackEnd Table'!GQ30)</f>
        <v/>
      </c>
      <c r="DL27" s="22" t="str">
        <f>IF('BackEnd Table'!GR30="", "",'BackEnd Table'!GR30)</f>
        <v/>
      </c>
      <c r="DM27" s="22" t="str">
        <f>IF('BackEnd Table'!GS30="", "",'BackEnd Table'!GS30)</f>
        <v/>
      </c>
      <c r="DN27" s="22" t="str">
        <f>IF('BackEnd Table'!GT30="", "",'BackEnd Table'!GT30)</f>
        <v/>
      </c>
      <c r="DO27" s="22" t="str">
        <f>IF('BackEnd Table'!GW30="", "",'BackEnd Table'!GW30)</f>
        <v/>
      </c>
      <c r="DP27" s="22" t="str">
        <f>IF('BackEnd Table'!GY30="", "",'BackEnd Table'!GY30)</f>
        <v/>
      </c>
      <c r="DQ27" s="22" t="str">
        <f>IF('BackEnd Table'!GZ30="", "",'BackEnd Table'!GZ30)</f>
        <v/>
      </c>
      <c r="DR27" s="22" t="str">
        <f>IF('BackEnd Table'!HA30="", "",'BackEnd Table'!HA30)</f>
        <v/>
      </c>
      <c r="DS27" s="22" t="str">
        <f>IF('BackEnd Table'!HB30="", "",'BackEnd Table'!HB30)</f>
        <v/>
      </c>
      <c r="DT27" s="22" t="str">
        <f>IF('BackEnd Table'!HC30="", "",'BackEnd Table'!HC30)</f>
        <v/>
      </c>
      <c r="DU27" s="22" t="str">
        <f>IF('BackEnd Table'!HD30="", "",'BackEnd Table'!HD30)</f>
        <v/>
      </c>
      <c r="DV27" s="22" t="str">
        <f>IF('BackEnd Table'!HE30="", "",'BackEnd Table'!HE30)</f>
        <v/>
      </c>
      <c r="DW27" s="22" t="str">
        <f>IF('BackEnd Table'!HF30="", "",'BackEnd Table'!HF30)</f>
        <v/>
      </c>
      <c r="DX27" s="22" t="str">
        <f>IF('BackEnd Table'!HG30="", "",'BackEnd Table'!HG30)</f>
        <v/>
      </c>
      <c r="DY27" s="22" t="str">
        <f>IF('BackEnd Table'!HH30="", "",'BackEnd Table'!HH30)</f>
        <v/>
      </c>
      <c r="DZ27" s="22" t="str">
        <f>IF('BackEnd Table'!GF30="", "",'BackEnd Table'!GF30)</f>
        <v/>
      </c>
      <c r="EA27" s="22" t="str">
        <f>IF('BackEnd Table'!GG30="", "",'BackEnd Table'!GG30)</f>
        <v/>
      </c>
      <c r="EB27" s="22" t="str">
        <f>IF('BackEnd Table'!GI30="", "",'BackEnd Table'!GI30)</f>
        <v/>
      </c>
      <c r="EC27" s="22" t="str">
        <f>IF('BackEnd Table'!MC30="", "",'BackEnd Table'!MC30)</f>
        <v/>
      </c>
      <c r="ED27" s="22" t="str">
        <f>IF('BackEnd Table'!MD30="", "",'BackEnd Table'!MD30)</f>
        <v/>
      </c>
      <c r="EE27" s="22" t="str">
        <f>IF('BackEnd Table'!ME30="", "",'BackEnd Table'!ME30)</f>
        <v/>
      </c>
      <c r="EF27" s="22" t="str">
        <f>IF('BackEnd Table'!HK30="", "",'BackEnd Table'!HK30)</f>
        <v/>
      </c>
      <c r="EG27" s="22" t="str">
        <f>IF('BackEnd Table'!HM30="", "",'BackEnd Table'!HM30)</f>
        <v/>
      </c>
      <c r="EH27" s="22" t="str">
        <f>IF('BackEnd Table'!HN30="", "",'BackEnd Table'!HN30)</f>
        <v/>
      </c>
      <c r="EI27" s="22" t="str">
        <f>IF('BackEnd Table'!HP30="", "",'BackEnd Table'!HP30)</f>
        <v/>
      </c>
      <c r="EJ27" s="22" t="str">
        <f>IF('BackEnd Table'!ML30="", "",'BackEnd Table'!ML30)</f>
        <v/>
      </c>
      <c r="EK27" s="22" t="str">
        <f>IF('BackEnd Table'!MM30="", "",'BackEnd Table'!MM30)</f>
        <v/>
      </c>
      <c r="EL27" s="22" t="str">
        <f>IF('BackEnd Table'!MN30="", "",'BackEnd Table'!MN30)</f>
        <v/>
      </c>
      <c r="EM27" s="22" t="str">
        <f>IF('BackEnd Table'!MO30="", "",'BackEnd Table'!MO30)</f>
        <v/>
      </c>
      <c r="EN27" s="22" t="str">
        <f>IF('BackEnd Table'!MP30="", "",'BackEnd Table'!MP30)</f>
        <v/>
      </c>
      <c r="EO27" s="22" t="str">
        <f>IF('BackEnd Table'!MQ30="", "",'BackEnd Table'!MQ30)</f>
        <v/>
      </c>
      <c r="EP27" s="22" t="str">
        <f>IF('BackEnd Table'!HR30="", "",'BackEnd Table'!HR30)</f>
        <v>Interested</v>
      </c>
      <c r="EQ27" s="22" t="str">
        <f>IF('BackEnd Table'!HS30="", "",'BackEnd Table'!HS30)</f>
        <v>Seek Info</v>
      </c>
      <c r="ER27" s="22" t="str">
        <f>IF('BackEnd Table'!HT30="", "",'BackEnd Table'!HT30)</f>
        <v>Do Understand</v>
      </c>
      <c r="ES27" s="22" t="str">
        <f>IF('BackEnd Table'!HU30="", "",'BackEnd Table'!HU30)</f>
        <v>Interested, Seek info, understand</v>
      </c>
      <c r="ET27" s="22" t="str">
        <f>IF('BackEnd Table'!HV30="", "",'BackEnd Table'!HV30)</f>
        <v>Interested, seek info</v>
      </c>
      <c r="EU27" s="22">
        <f>IF('BackEnd Table'!HW30="", "",'BackEnd Table'!HW30)</f>
        <v>5</v>
      </c>
      <c r="EV27" s="22">
        <f>IF('BackEnd Table'!HX30="", "",'BackEnd Table'!HX30)</f>
        <v>4</v>
      </c>
      <c r="EW27" s="22">
        <f>IF('BackEnd Table'!HY30="", "",'BackEnd Table'!HY30)</f>
        <v>7</v>
      </c>
      <c r="EX27" s="22">
        <f>IF('BackEnd Table'!HZ30="", "",'BackEnd Table'!HZ30)</f>
        <v>7</v>
      </c>
      <c r="EY27" s="22">
        <f>IF('BackEnd Table'!IA30="", "",'BackEnd Table'!IA30)</f>
        <v>7</v>
      </c>
      <c r="EZ27" s="22" t="str">
        <f>IF('BackEnd Table'!IC30="", "",'BackEnd Table'!IC30)</f>
        <v>Biology</v>
      </c>
      <c r="FA27" s="22" t="str">
        <f>IF('BackEnd Table'!ID30="", "",'BackEnd Table'!ID30)</f>
        <v/>
      </c>
      <c r="FB27" s="22" t="str">
        <f>IF('BackEnd Table'!IE30="", "",'BackEnd Table'!IE30)</f>
        <v/>
      </c>
      <c r="FC27" s="22" t="str">
        <f>IF('BackEnd Table'!IF30="", "",'BackEnd Table'!IF30)</f>
        <v/>
      </c>
      <c r="FD27" s="22" t="str">
        <f>IF('BackEnd Table'!IG30="", "",'BackEnd Table'!IG30)</f>
        <v>English</v>
      </c>
      <c r="FE27" s="22" t="str">
        <f>IF('BackEnd Table'!IH30="", "",'BackEnd Table'!IH30)</f>
        <v>Science</v>
      </c>
      <c r="FF27" s="22" t="str">
        <f>IF('BackEnd Table'!II30="", "",'BackEnd Table'!II30)</f>
        <v>Art</v>
      </c>
      <c r="FG27" s="22" t="str">
        <f>IF('BackEnd Table'!IJ30="", "",'BackEnd Table'!IJ30)</f>
        <v>Mathematics</v>
      </c>
      <c r="FH27" s="22">
        <f>IF('BackEnd Table'!IK30="", "",'BackEnd Table'!IK30)</f>
        <v>5</v>
      </c>
      <c r="FI27" s="22">
        <f>IF('BackEnd Table'!IL30="", "",'BackEnd Table'!IL30)</f>
        <v>7</v>
      </c>
      <c r="FJ27" s="22">
        <f>IF('BackEnd Table'!IM30="", "",'BackEnd Table'!IM30)</f>
        <v>6</v>
      </c>
      <c r="FK27" s="22">
        <f>IF('BackEnd Table'!IN30="", "",'BackEnd Table'!IN30)</f>
        <v>6</v>
      </c>
      <c r="FL27" s="22">
        <f t="shared" si="2"/>
        <v>4.5</v>
      </c>
      <c r="FM27" s="22" t="str">
        <f>IF('BackEnd Table'!IS30="", "",'BackEnd Table'!IS30)</f>
        <v>Evidence</v>
      </c>
      <c r="FN27" s="22" t="str">
        <f>IF('BackEnd Table'!IT30="", "",'BackEnd Table'!IT30)</f>
        <v>Solving/Investigating Crimes</v>
      </c>
      <c r="FO27" s="22" t="str">
        <f>IF('BackEnd Table'!IU30="", "",'BackEnd Table'!IU30)</f>
        <v>Evidence</v>
      </c>
      <c r="FP27" s="22" t="str">
        <f>IF('BackEnd Table'!IV30="", "",'BackEnd Table'!IV30)</f>
        <v/>
      </c>
      <c r="FQ27" s="22" t="str">
        <f>IF('BackEnd Table'!JQ30="", "",'BackEnd Table'!JQ30)</f>
        <v>Yes</v>
      </c>
      <c r="FR27" s="22" t="str">
        <f>IF('BackEnd Table'!JR30="", "",'BackEnd Table'!JR30)</f>
        <v>Yes</v>
      </c>
      <c r="FS27" s="22" t="str">
        <f>IF('BackEnd Table'!JS30="", "",'BackEnd Table'!JS30)</f>
        <v>Yes</v>
      </c>
      <c r="FT27" s="22" t="str">
        <f>IF('BackEnd Table'!JT30="", "",'BackEnd Table'!JT30)</f>
        <v>Yes</v>
      </c>
      <c r="FU27" s="22" t="str">
        <f>IF('BackEnd Table'!JU30="", "",'BackEnd Table'!JU30)</f>
        <v>Yes</v>
      </c>
      <c r="FV27" s="22" t="str">
        <f>IF('BackEnd Table'!JV30="", "",'BackEnd Table'!JV30)</f>
        <v>Yes</v>
      </c>
      <c r="FW27" s="22" t="str">
        <f>IF('BackEnd Table'!JW30="", "",'BackEnd Table'!JW30)</f>
        <v>Yes</v>
      </c>
      <c r="FX27" s="22" t="str">
        <f>IF('BackEnd Table'!JX30="", "",'BackEnd Table'!JX30)</f>
        <v>Yes</v>
      </c>
      <c r="FY27" s="22" t="str">
        <f>IF('BackEnd Table'!JY30="", "",'BackEnd Table'!JY30)</f>
        <v>Yes</v>
      </c>
      <c r="FZ27" s="22" t="str">
        <f>IF('BackEnd Table'!KA30="", "",'BackEnd Table'!KA30)</f>
        <v>Blood/DNA Test</v>
      </c>
      <c r="GA27" s="22" t="str">
        <f>IF('BackEnd Table'!KC30="", "",'BackEnd Table'!KC30)</f>
        <v>Hands on experiments</v>
      </c>
      <c r="GB27" s="22" t="str">
        <f>IF('BackEnd Table'!MS30="", "",'BackEnd Table'!MS30)</f>
        <v/>
      </c>
      <c r="GC27" s="22" t="str">
        <f>IF('BackEnd Table'!MU30="", "",'BackEnd Table'!MU30)</f>
        <v/>
      </c>
      <c r="GD27" s="22" t="str">
        <f>IF('BackEnd Table'!MW30="", "",'BackEnd Table'!MW30)</f>
        <v/>
      </c>
      <c r="GE27" s="22" t="str">
        <f>IF('BackEnd Table'!KF30="", "",'BackEnd Table'!KF30)</f>
        <v/>
      </c>
      <c r="GF27" s="22" t="str">
        <f>IF('BackEnd Table'!KH30="", "",'BackEnd Table'!KH30)</f>
        <v/>
      </c>
      <c r="GG27" s="22" t="str">
        <f>IF('BackEnd Table'!KI30="", "",'BackEnd Table'!KI30)</f>
        <v/>
      </c>
      <c r="GH27" s="22" t="str">
        <f>IF('BackEnd Table'!KJ30="", "",'BackEnd Table'!KJ30)</f>
        <v/>
      </c>
      <c r="GI27" s="22" t="str">
        <f>IF('BackEnd Table'!KK30="", "",'BackEnd Table'!KK30)</f>
        <v/>
      </c>
      <c r="GJ27" s="22" t="str">
        <f>IF('BackEnd Table'!KL30="", "",'BackEnd Table'!KL30)</f>
        <v/>
      </c>
      <c r="GK27" s="22" t="str">
        <f>IF('BackEnd Table'!KM30="", "",'BackEnd Table'!KM30)</f>
        <v/>
      </c>
      <c r="GL27" s="22" t="str">
        <f>IF('BackEnd Table'!KO30="", "",'BackEnd Table'!KO30)</f>
        <v/>
      </c>
      <c r="GM27" s="22" t="str">
        <f>IF('BackEnd Table'!KP30="", "",'BackEnd Table'!KP30)</f>
        <v/>
      </c>
      <c r="GN27" s="22" t="str">
        <f>IF('BackEnd Table'!KQ30="", "",'BackEnd Table'!KQ30)</f>
        <v/>
      </c>
      <c r="GO27" s="22" t="str">
        <f>IF('BackEnd Table'!KR30="", "",'BackEnd Table'!KR30)</f>
        <v/>
      </c>
      <c r="GP27" s="22" t="str">
        <f>IF('BackEnd Table'!KS30="", "",'BackEnd Table'!KS30)</f>
        <v/>
      </c>
      <c r="GQ27" s="22" t="str">
        <f>IF('BackEnd Table'!KT30="", "",'BackEnd Table'!KT30)</f>
        <v/>
      </c>
      <c r="GR27" s="22" t="str">
        <f>IF('BackEnd Table'!KU30="", "",'BackEnd Table'!KU30)</f>
        <v/>
      </c>
      <c r="GS27" s="22" t="str">
        <f>IF('BackEnd Table'!KY30="", "",'BackEnd Table'!KY30)</f>
        <v/>
      </c>
      <c r="GT27" s="22" t="str">
        <f>IF('BackEnd Table'!LA30="", "",'BackEnd Table'!LA30)</f>
        <v/>
      </c>
    </row>
    <row r="28" spans="1:202">
      <c r="A28" s="22" t="str">
        <f>IF('BackEnd Table'!E31="", "",'BackEnd Table'!E31)</f>
        <v>FF-EC-24</v>
      </c>
      <c r="B28" s="22" t="str">
        <f>IF('BackEnd Table'!A31="", "",'BackEnd Table'!A31)</f>
        <v>Forensic Frenzy</v>
      </c>
      <c r="C28" s="22" t="str">
        <f>IF('BackEnd Table'!B31="", "",'BackEnd Table'!B31)</f>
        <v>Emmaus College</v>
      </c>
      <c r="D28" s="22">
        <f>IF('BackEnd Table'!C31="", "",'BackEnd Table'!C31)</f>
        <v>24</v>
      </c>
      <c r="E28" s="22">
        <f>IF('BackEnd Table'!F31="", "",'BackEnd Table'!F31)</f>
        <v>2</v>
      </c>
      <c r="F28" s="22">
        <f>IF('BackEnd Table'!G31="", "",'BackEnd Table'!G31)</f>
        <v>12</v>
      </c>
      <c r="G28" s="22">
        <f>IF('BackEnd Table'!H31="", "",'BackEnd Table'!H31)</f>
        <v>1994</v>
      </c>
      <c r="H28" s="22" t="str">
        <f>IF('BackEnd Table'!I31="", "",'BackEnd Table'!I31)</f>
        <v/>
      </c>
      <c r="I28" s="22" t="str">
        <f>IF('BackEnd Table'!J31="", "",'BackEnd Table'!J31)</f>
        <v>Male</v>
      </c>
      <c r="J28" s="22" t="str">
        <f>IF('BackEnd Table'!K31="", "",'BackEnd Table'!K31)</f>
        <v>Yes</v>
      </c>
      <c r="K28" s="22" t="str">
        <f>IF('BackEnd Table'!L31="", "",'BackEnd Table'!L31)</f>
        <v/>
      </c>
      <c r="L28" s="22">
        <f>IF('BackEnd Table'!M31="", "",'BackEnd Table'!M31)</f>
        <v>6</v>
      </c>
      <c r="M28" s="22">
        <f>IF('BackEnd Table'!N31="", "",'BackEnd Table'!N31)</f>
        <v>5</v>
      </c>
      <c r="N28" s="22">
        <f>IF('BackEnd Table'!O31="", "",'BackEnd Table'!O31)</f>
        <v>6</v>
      </c>
      <c r="O28" s="22">
        <f>IF('BackEnd Table'!P31="", "",'BackEnd Table'!P31)</f>
        <v>5</v>
      </c>
      <c r="P28" s="22">
        <f>IF('BackEnd Table'!Q31="", "",'BackEnd Table'!Q31)</f>
        <v>5</v>
      </c>
      <c r="Q28" s="22">
        <f>IF('BackEnd Table'!R31="", "",'BackEnd Table'!R31)</f>
        <v>6</v>
      </c>
      <c r="R28" s="22">
        <f>IF('BackEnd Table'!S31="", "",'BackEnd Table'!S31)</f>
        <v>7</v>
      </c>
      <c r="S28" s="22">
        <f>IF('BackEnd Table'!T31="", "",'BackEnd Table'!T31)</f>
        <v>4</v>
      </c>
      <c r="T28" s="22">
        <f>IF('BackEnd Table'!U31="", "",'BackEnd Table'!U31)</f>
        <v>2</v>
      </c>
      <c r="U28" s="22">
        <f t="shared" si="0"/>
        <v>4.75</v>
      </c>
      <c r="V28" s="22" t="str">
        <f>IF('BackEnd Table'!V31="", "",'BackEnd Table'!V31)</f>
        <v>Health</v>
      </c>
      <c r="W28" s="22" t="str">
        <f>IF('BackEnd Table'!W31="", "",'BackEnd Table'!W31)</f>
        <v/>
      </c>
      <c r="X28" s="22" t="str">
        <f>IF('BackEnd Table'!X31="", "",'BackEnd Table'!X31)</f>
        <v/>
      </c>
      <c r="Y28" s="22" t="str">
        <f>IF('BackEnd Table'!Y31="", "",'BackEnd Table'!Y31)</f>
        <v/>
      </c>
      <c r="Z28" s="22" t="str">
        <f>IF('BackEnd Table'!Z31="", "",'BackEnd Table'!Z31)</f>
        <v>Education</v>
      </c>
      <c r="AA28" s="22" t="str">
        <f>IF('BackEnd Table'!AA31="", "",'BackEnd Table'!AA31)</f>
        <v>Other</v>
      </c>
      <c r="AB28" s="22" t="str">
        <f>IF('BackEnd Table'!AB31="", "",'BackEnd Table'!AB31)</f>
        <v/>
      </c>
      <c r="AC28" s="22" t="str">
        <f>IF('BackEnd Table'!AC31="", "",'BackEnd Table'!AC31)</f>
        <v/>
      </c>
      <c r="AD28" s="22" t="str">
        <f>IF('BackEnd Table'!AH31="", "",'BackEnd Table'!AH31)</f>
        <v>Evidence</v>
      </c>
      <c r="AE28" s="22" t="str">
        <f>IF('BackEnd Table'!AI31="", "",'BackEnd Table'!AI31)</f>
        <v>Labs</v>
      </c>
      <c r="AF28" s="22" t="str">
        <f>IF('BackEnd Table'!AJ31="", "",'BackEnd Table'!AJ31)</f>
        <v/>
      </c>
      <c r="AG28" s="22" t="str">
        <f>IF('BackEnd Table'!AK31="", "",'BackEnd Table'!AK31)</f>
        <v/>
      </c>
      <c r="AH28" s="22" t="str">
        <f>IF('BackEnd Table'!AM31="", "",'BackEnd Table'!AM31)</f>
        <v>Study evidence/crime scenes</v>
      </c>
      <c r="AI28" s="22" t="str">
        <f>IF('BackEnd Table'!AN31="", "",'BackEnd Table'!AN31)</f>
        <v/>
      </c>
      <c r="AJ28" s="22" t="str">
        <f>IF('BackEnd Table'!AO31="", "",'BackEnd Table'!AO31)</f>
        <v/>
      </c>
      <c r="AK28" s="22" t="str">
        <f>IF('BackEnd Table'!AP31="", "",'BackEnd Table'!AP31)</f>
        <v/>
      </c>
      <c r="AL28" s="22" t="str">
        <f>IF('BackEnd Table'!AR31="", "",'BackEnd Table'!AR31)</f>
        <v>Chromotography</v>
      </c>
      <c r="AM28" s="22" t="str">
        <f>IF('BackEnd Table'!AS31="", "",'BackEnd Table'!AS31)</f>
        <v>Other</v>
      </c>
      <c r="AN28" s="22" t="str">
        <f>IF('BackEnd Table'!AT31="", "",'BackEnd Table'!AT31)</f>
        <v>Biology</v>
      </c>
      <c r="AO28" s="22" t="str">
        <f>IF('BackEnd Table'!AU31="", "",'BackEnd Table'!AU31)</f>
        <v/>
      </c>
      <c r="AP28" s="22" t="str">
        <f>IF('BackEnd Table'!AW31="", "",'BackEnd Table'!AW31)</f>
        <v>Robbery</v>
      </c>
      <c r="AQ28" s="22" t="str">
        <f>IF('BackEnd Table'!AX31="", "",'BackEnd Table'!AX31)</f>
        <v>Rape</v>
      </c>
      <c r="AR28" s="22" t="str">
        <f>IF('BackEnd Table'!AY31="", "",'BackEnd Table'!AY31)</f>
        <v>Murders</v>
      </c>
      <c r="AS28" s="22" t="str">
        <f>IF('BackEnd Table'!AZ31="", "",'BackEnd Table'!AZ31)</f>
        <v/>
      </c>
      <c r="AT28" s="22" t="str">
        <f>IF('BackEnd Table'!BB31="", "",'BackEnd Table'!BB31)</f>
        <v/>
      </c>
      <c r="AU28" s="22" t="str">
        <f>IF('BackEnd Table'!BC31="", "",'BackEnd Table'!BC31)</f>
        <v/>
      </c>
      <c r="AV28" s="22" t="str">
        <f>IF('BackEnd Table'!BD31="", "",'BackEnd Table'!BD31)</f>
        <v/>
      </c>
      <c r="AW28" s="22" t="str">
        <f>IF('BackEnd Table'!BE31="", "",'BackEnd Table'!BE31)</f>
        <v/>
      </c>
      <c r="AX28" s="22" t="str">
        <f>IF('BackEnd Table'!BL31="", "",'BackEnd Table'!BL31)</f>
        <v/>
      </c>
      <c r="AY28" s="22" t="str">
        <f>IF('BackEnd Table'!BN31="", "",'BackEnd Table'!BN31)</f>
        <v/>
      </c>
      <c r="AZ28" s="22" t="str">
        <f>IF('BackEnd Table'!BO31="", "",'BackEnd Table'!BO31)</f>
        <v/>
      </c>
      <c r="BA28" s="22" t="str">
        <f>IF('BackEnd Table'!BP31="", "",'BackEnd Table'!BP31)</f>
        <v/>
      </c>
      <c r="BB28" s="22" t="str">
        <f>IF('BackEnd Table'!BQ31="", "",'BackEnd Table'!BQ31)</f>
        <v/>
      </c>
      <c r="BC28" s="22" t="str">
        <f>IF('BackEnd Table'!BS31="", "",'BackEnd Table'!BS31)</f>
        <v/>
      </c>
      <c r="BD28" s="22" t="str">
        <f>IF('BackEnd Table'!BT31="", "",'BackEnd Table'!BT31)</f>
        <v/>
      </c>
      <c r="BE28" s="22" t="str">
        <f>IF('BackEnd Table'!BU31="", "",'BackEnd Table'!BU31)</f>
        <v/>
      </c>
      <c r="BF28" s="22" t="str">
        <f>IF('BackEnd Table'!BV31="", "",'BackEnd Table'!BV31)</f>
        <v/>
      </c>
      <c r="BG28" s="22" t="str">
        <f>IF('BackEnd Table'!BW31="", "",'BackEnd Table'!BW31)</f>
        <v/>
      </c>
      <c r="BH28" s="22" t="str">
        <f>IF('BackEnd Table'!BX31="", "",'BackEnd Table'!BX31)</f>
        <v/>
      </c>
      <c r="BI28" s="22" t="str">
        <f>IF('BackEnd Table'!BY31="", "",'BackEnd Table'!BY31)</f>
        <v/>
      </c>
      <c r="BJ28" s="22" t="str">
        <f>IF('BackEnd Table'!BZ31="", "",'BackEnd Table'!BZ31)</f>
        <v/>
      </c>
      <c r="BK28" s="22" t="str">
        <f>IF('BackEnd Table'!CA31="", "",'BackEnd Table'!CA31)</f>
        <v/>
      </c>
      <c r="BL28" s="22" t="str">
        <f>IF('BackEnd Table'!CB31="", "",'BackEnd Table'!CB31)</f>
        <v/>
      </c>
      <c r="BM28" s="22" t="str">
        <f>IF('BackEnd Table'!CC31="", "",'BackEnd Table'!CC31)</f>
        <v/>
      </c>
      <c r="BN28" s="22" t="str">
        <f>IF('BackEnd Table'!CD31="", "",'BackEnd Table'!CD31)</f>
        <v/>
      </c>
      <c r="BO28" s="22" t="str">
        <f>IF('BackEnd Table'!CE31="", "",'BackEnd Table'!CE31)</f>
        <v/>
      </c>
      <c r="BP28" s="22" t="str">
        <f>IF('BackEnd Table'!CF31="", "",'BackEnd Table'!CF31)</f>
        <v/>
      </c>
      <c r="BQ28" s="22" t="str">
        <f>IF('BackEnd Table'!CG31="", "",'BackEnd Table'!CG31)</f>
        <v/>
      </c>
      <c r="BR28" s="22" t="str">
        <f>IF('BackEnd Table'!CH31="", "",'BackEnd Table'!CH31)</f>
        <v/>
      </c>
      <c r="BS28" s="22" t="str">
        <f>IF('BackEnd Table'!CI31="", "",'BackEnd Table'!CI31)</f>
        <v/>
      </c>
      <c r="BT28" s="22" t="str">
        <f>IF('BackEnd Table'!CJ31="", "",'BackEnd Table'!CJ31)</f>
        <v/>
      </c>
      <c r="BU28" s="22" t="str">
        <f>IF('BackEnd Table'!CK31="", "",'BackEnd Table'!CK31)</f>
        <v/>
      </c>
      <c r="BV28" s="22" t="str">
        <f>IF('BackEnd Table'!CL31="", "",'BackEnd Table'!CL31)</f>
        <v/>
      </c>
      <c r="BW28" s="22" t="str">
        <f>IF('BackEnd Table'!CM31="", "",'BackEnd Table'!CM31)</f>
        <v/>
      </c>
      <c r="BX28" s="22" t="str">
        <f>IF('BackEnd Table'!CP31="", "",'BackEnd Table'!CP31)</f>
        <v/>
      </c>
      <c r="BY28" s="22" t="str">
        <f>IF('BackEnd Table'!CR31="", "",'BackEnd Table'!CR31)</f>
        <v/>
      </c>
      <c r="BZ28" s="22" t="str">
        <f>IF('BackEnd Table'!CT31="", "",'BackEnd Table'!CT31)</f>
        <v>Strongly Agree</v>
      </c>
      <c r="CA28" s="22" t="str">
        <f>IF('BackEnd Table'!CV31="", "",'BackEnd Table'!CV31)</f>
        <v>Discover new things</v>
      </c>
      <c r="CB28" s="22" t="str">
        <f>IF('BackEnd Table'!CW31="", "",'BackEnd Table'!CW31)</f>
        <v>English</v>
      </c>
      <c r="CC28" s="22" t="str">
        <f>IF('BackEnd Table'!CX31="", "",'BackEnd Table'!CX31)</f>
        <v>Art</v>
      </c>
      <c r="CD28" s="22" t="str">
        <f>IF('BackEnd Table'!CY31="", "",'BackEnd Table'!CY31)</f>
        <v>History</v>
      </c>
      <c r="CE28" s="22" t="str">
        <f>IF('BackEnd Table'!CZ31="", "",'BackEnd Table'!CZ31)</f>
        <v>Other</v>
      </c>
      <c r="CF28" s="22" t="str">
        <f>IF('BackEnd Table'!DA31="", "",'BackEnd Table'!DA31)</f>
        <v/>
      </c>
      <c r="CG28" s="22" t="str">
        <f>IF('BackEnd Table'!DB31="", "",'BackEnd Table'!DB31)</f>
        <v/>
      </c>
      <c r="CH28" s="22">
        <f>IF('BackEnd Table'!DC31="", "",'BackEnd Table'!DC31)</f>
        <v>5</v>
      </c>
      <c r="CI28" s="22">
        <f>IF('BackEnd Table'!DD31="", "",'BackEnd Table'!DD31)</f>
        <v>3</v>
      </c>
      <c r="CJ28" s="22">
        <f>IF('BackEnd Table'!DE31="", "",'BackEnd Table'!DE31)</f>
        <v>5</v>
      </c>
      <c r="CK28" s="22">
        <f>IF('BackEnd Table'!DF31="", "",'BackEnd Table'!DF31)</f>
        <v>5</v>
      </c>
      <c r="CL28" s="22">
        <f>IF('BackEnd Table'!DG31="", "",'BackEnd Table'!DG31)</f>
        <v>6</v>
      </c>
      <c r="CM28" s="22">
        <f>IF('BackEnd Table'!DH31="", "",'BackEnd Table'!DH31)</f>
        <v>5</v>
      </c>
      <c r="CN28" s="22">
        <f>IF('BackEnd Table'!DI31="", "",'BackEnd Table'!DI31)</f>
        <v>4</v>
      </c>
      <c r="CO28" s="22">
        <f>IF('BackEnd Table'!DJ31="", "",'BackEnd Table'!DJ31)</f>
        <v>0</v>
      </c>
      <c r="CP28" s="22">
        <f>IF('BackEnd Table'!DK31="", "",'BackEnd Table'!DK31)</f>
        <v>7</v>
      </c>
      <c r="CQ28" s="22">
        <f>IF('BackEnd Table'!DL31="", "",'BackEnd Table'!DL31)</f>
        <v>5</v>
      </c>
      <c r="CR28" s="22">
        <f>IF('BackEnd Table'!DM31="", "",'BackEnd Table'!DM31)</f>
        <v>6</v>
      </c>
      <c r="CS28" s="22">
        <f>IF('BackEnd Table'!DN31="", "",'BackEnd Table'!DN31)</f>
        <v>5</v>
      </c>
      <c r="CT28" s="22">
        <f>IF('BackEnd Table'!DO31="", "",'BackEnd Table'!DO31)</f>
        <v>6</v>
      </c>
      <c r="CU28" s="22">
        <f>IF('BackEnd Table'!DP31="", "",'BackEnd Table'!DP31)</f>
        <v>7</v>
      </c>
      <c r="CV28" s="22">
        <f>IF('BackEnd Table'!DQ31="", "",'BackEnd Table'!DQ31)</f>
        <v>4</v>
      </c>
      <c r="CW28" s="22">
        <f>IF('BackEnd Table'!DR31="", "",'BackEnd Table'!DR31)</f>
        <v>7</v>
      </c>
      <c r="CX28" s="22">
        <f>IF('BackEnd Table'!DS31="", "",'BackEnd Table'!DS31)</f>
        <v>4</v>
      </c>
      <c r="CY28" s="22">
        <f>IF('BackEnd Table'!DT31="", "",'BackEnd Table'!DT31)</f>
        <v>7</v>
      </c>
      <c r="CZ28" s="22">
        <f t="shared" si="1"/>
        <v>4.25</v>
      </c>
      <c r="DA28" s="22" t="str">
        <f>IF('BackEnd Table'!DU31="", "",'BackEnd Table'!DU31)</f>
        <v>No</v>
      </c>
      <c r="DB28" s="22" t="str">
        <f>IF('BackEnd Table'!DV31="", "",'BackEnd Table'!DV31)</f>
        <v>math</v>
      </c>
      <c r="DC28" s="22" t="str">
        <f>IF('BackEnd Table'!DW31="", "",'BackEnd Table'!DW31)</f>
        <v>english</v>
      </c>
      <c r="DD28" s="22" t="str">
        <f>IF('BackEnd Table'!DX31="", "",'BackEnd Table'!DX31)</f>
        <v/>
      </c>
      <c r="DE28" s="22" t="str">
        <f>IF('BackEnd Table'!LC31="", "",'BackEnd Table'!LC31)</f>
        <v>Hands-on learning of science</v>
      </c>
      <c r="DF28" s="22" t="str">
        <f>IF('BackEnd Table'!LD31="", "",'BackEnd Table'!LD31)</f>
        <v>Other</v>
      </c>
      <c r="DG28" s="22" t="str">
        <f>IF('BackEnd Table'!GL31="", "",'BackEnd Table'!GL31)</f>
        <v/>
      </c>
      <c r="DH28" s="22" t="str">
        <f>IF('BackEnd Table'!GM31="", "",'BackEnd Table'!GM31)</f>
        <v/>
      </c>
      <c r="DI28" s="22" t="str">
        <f>IF('BackEnd Table'!GN31="", "",'BackEnd Table'!GN31)</f>
        <v/>
      </c>
      <c r="DJ28" s="22" t="str">
        <f>IF('BackEnd Table'!GO31="", "",'BackEnd Table'!GO31)</f>
        <v/>
      </c>
      <c r="DK28" s="22" t="str">
        <f>IF('BackEnd Table'!GQ31="", "",'BackEnd Table'!GQ31)</f>
        <v/>
      </c>
      <c r="DL28" s="22" t="str">
        <f>IF('BackEnd Table'!GR31="", "",'BackEnd Table'!GR31)</f>
        <v/>
      </c>
      <c r="DM28" s="22" t="str">
        <f>IF('BackEnd Table'!GS31="", "",'BackEnd Table'!GS31)</f>
        <v/>
      </c>
      <c r="DN28" s="22" t="str">
        <f>IF('BackEnd Table'!GT31="", "",'BackEnd Table'!GT31)</f>
        <v/>
      </c>
      <c r="DO28" s="22" t="str">
        <f>IF('BackEnd Table'!GW31="", "",'BackEnd Table'!GW31)</f>
        <v/>
      </c>
      <c r="DP28" s="22" t="str">
        <f>IF('BackEnd Table'!GY31="", "",'BackEnd Table'!GY31)</f>
        <v/>
      </c>
      <c r="DQ28" s="22" t="str">
        <f>IF('BackEnd Table'!GZ31="", "",'BackEnd Table'!GZ31)</f>
        <v/>
      </c>
      <c r="DR28" s="22" t="str">
        <f>IF('BackEnd Table'!HA31="", "",'BackEnd Table'!HA31)</f>
        <v/>
      </c>
      <c r="DS28" s="22" t="str">
        <f>IF('BackEnd Table'!HB31="", "",'BackEnd Table'!HB31)</f>
        <v/>
      </c>
      <c r="DT28" s="22" t="str">
        <f>IF('BackEnd Table'!HC31="", "",'BackEnd Table'!HC31)</f>
        <v/>
      </c>
      <c r="DU28" s="22" t="str">
        <f>IF('BackEnd Table'!HD31="", "",'BackEnd Table'!HD31)</f>
        <v/>
      </c>
      <c r="DV28" s="22" t="str">
        <f>IF('BackEnd Table'!HE31="", "",'BackEnd Table'!HE31)</f>
        <v/>
      </c>
      <c r="DW28" s="22" t="str">
        <f>IF('BackEnd Table'!HF31="", "",'BackEnd Table'!HF31)</f>
        <v/>
      </c>
      <c r="DX28" s="22" t="str">
        <f>IF('BackEnd Table'!HG31="", "",'BackEnd Table'!HG31)</f>
        <v/>
      </c>
      <c r="DY28" s="22" t="str">
        <f>IF('BackEnd Table'!HH31="", "",'BackEnd Table'!HH31)</f>
        <v/>
      </c>
      <c r="DZ28" s="22" t="str">
        <f>IF('BackEnd Table'!GF31="", "",'BackEnd Table'!GF31)</f>
        <v/>
      </c>
      <c r="EA28" s="22" t="str">
        <f>IF('BackEnd Table'!GG31="", "",'BackEnd Table'!GG31)</f>
        <v/>
      </c>
      <c r="EB28" s="22" t="str">
        <f>IF('BackEnd Table'!GI31="", "",'BackEnd Table'!GI31)</f>
        <v/>
      </c>
      <c r="EC28" s="22" t="str">
        <f>IF('BackEnd Table'!MC31="", "",'BackEnd Table'!MC31)</f>
        <v/>
      </c>
      <c r="ED28" s="22" t="str">
        <f>IF('BackEnd Table'!MD31="", "",'BackEnd Table'!MD31)</f>
        <v/>
      </c>
      <c r="EE28" s="22" t="str">
        <f>IF('BackEnd Table'!ME31="", "",'BackEnd Table'!ME31)</f>
        <v/>
      </c>
      <c r="EF28" s="22" t="str">
        <f>IF('BackEnd Table'!HK31="", "",'BackEnd Table'!HK31)</f>
        <v/>
      </c>
      <c r="EG28" s="22" t="str">
        <f>IF('BackEnd Table'!HM31="", "",'BackEnd Table'!HM31)</f>
        <v/>
      </c>
      <c r="EH28" s="22" t="str">
        <f>IF('BackEnd Table'!HN31="", "",'BackEnd Table'!HN31)</f>
        <v/>
      </c>
      <c r="EI28" s="22" t="str">
        <f>IF('BackEnd Table'!HP31="", "",'BackEnd Table'!HP31)</f>
        <v/>
      </c>
      <c r="EJ28" s="22" t="str">
        <f>IF('BackEnd Table'!ML31="", "",'BackEnd Table'!ML31)</f>
        <v/>
      </c>
      <c r="EK28" s="22" t="str">
        <f>IF('BackEnd Table'!MM31="", "",'BackEnd Table'!MM31)</f>
        <v/>
      </c>
      <c r="EL28" s="22" t="str">
        <f>IF('BackEnd Table'!MN31="", "",'BackEnd Table'!MN31)</f>
        <v/>
      </c>
      <c r="EM28" s="22" t="str">
        <f>IF('BackEnd Table'!MO31="", "",'BackEnd Table'!MO31)</f>
        <v/>
      </c>
      <c r="EN28" s="22" t="str">
        <f>IF('BackEnd Table'!MP31="", "",'BackEnd Table'!MP31)</f>
        <v/>
      </c>
      <c r="EO28" s="22" t="str">
        <f>IF('BackEnd Table'!MQ31="", "",'BackEnd Table'!MQ31)</f>
        <v/>
      </c>
      <c r="EP28" s="22" t="str">
        <f>IF('BackEnd Table'!HR31="", "",'BackEnd Table'!HR31)</f>
        <v>Interested</v>
      </c>
      <c r="EQ28" s="22" t="str">
        <f>IF('BackEnd Table'!HS31="", "",'BackEnd Table'!HS31)</f>
        <v>Seek Info</v>
      </c>
      <c r="ER28" s="22" t="str">
        <f>IF('BackEnd Table'!HT31="", "",'BackEnd Table'!HT31)</f>
        <v>Do Understand</v>
      </c>
      <c r="ES28" s="22" t="str">
        <f>IF('BackEnd Table'!HU31="", "",'BackEnd Table'!HU31)</f>
        <v>Interested, Seek info, understand</v>
      </c>
      <c r="ET28" s="22" t="str">
        <f>IF('BackEnd Table'!HV31="", "",'BackEnd Table'!HV31)</f>
        <v>Interested, seek info</v>
      </c>
      <c r="EU28" s="22">
        <f>IF('BackEnd Table'!HW31="", "",'BackEnd Table'!HW31)</f>
        <v>5</v>
      </c>
      <c r="EV28" s="22">
        <f>IF('BackEnd Table'!HX31="", "",'BackEnd Table'!HX31)</f>
        <v>5</v>
      </c>
      <c r="EW28" s="22">
        <f>IF('BackEnd Table'!HY31="", "",'BackEnd Table'!HY31)</f>
        <v>4</v>
      </c>
      <c r="EX28" s="22">
        <f>IF('BackEnd Table'!HZ31="", "",'BackEnd Table'!HZ31)</f>
        <v>6</v>
      </c>
      <c r="EY28" s="22">
        <f>IF('BackEnd Table'!IA31="", "",'BackEnd Table'!IA31)</f>
        <v>7</v>
      </c>
      <c r="EZ28" s="22" t="str">
        <f>IF('BackEnd Table'!IC31="", "",'BackEnd Table'!IC31)</f>
        <v>Biology</v>
      </c>
      <c r="FA28" s="22" t="str">
        <f>IF('BackEnd Table'!ID31="", "",'BackEnd Table'!ID31)</f>
        <v/>
      </c>
      <c r="FB28" s="22" t="str">
        <f>IF('BackEnd Table'!IE31="", "",'BackEnd Table'!IE31)</f>
        <v/>
      </c>
      <c r="FC28" s="22" t="str">
        <f>IF('BackEnd Table'!IF31="", "",'BackEnd Table'!IF31)</f>
        <v/>
      </c>
      <c r="FD28" s="22" t="str">
        <f>IF('BackEnd Table'!IG31="", "",'BackEnd Table'!IG31)</f>
        <v>English</v>
      </c>
      <c r="FE28" s="22" t="str">
        <f>IF('BackEnd Table'!IH31="", "",'BackEnd Table'!IH31)</f>
        <v>History</v>
      </c>
      <c r="FF28" s="22" t="str">
        <f>IF('BackEnd Table'!II31="", "",'BackEnd Table'!II31)</f>
        <v>Art</v>
      </c>
      <c r="FG28" s="22" t="str">
        <f>IF('BackEnd Table'!IJ31="", "",'BackEnd Table'!IJ31)</f>
        <v>Other</v>
      </c>
      <c r="FH28" s="22">
        <f>IF('BackEnd Table'!IK31="", "",'BackEnd Table'!IK31)</f>
        <v>5</v>
      </c>
      <c r="FI28" s="22">
        <f>IF('BackEnd Table'!IL31="", "",'BackEnd Table'!IL31)</f>
        <v>7</v>
      </c>
      <c r="FJ28" s="22">
        <f>IF('BackEnd Table'!IM31="", "",'BackEnd Table'!IM31)</f>
        <v>4</v>
      </c>
      <c r="FK28" s="22">
        <f>IF('BackEnd Table'!IN31="", "",'BackEnd Table'!IN31)</f>
        <v>2</v>
      </c>
      <c r="FL28" s="22">
        <f t="shared" si="2"/>
        <v>5</v>
      </c>
      <c r="FM28" s="22" t="str">
        <f>IF('BackEnd Table'!IS31="", "",'BackEnd Table'!IS31)</f>
        <v>Science</v>
      </c>
      <c r="FN28" s="22" t="str">
        <f>IF('BackEnd Table'!IT31="", "",'BackEnd Table'!IT31)</f>
        <v>Evidence</v>
      </c>
      <c r="FO28" s="22" t="str">
        <f>IF('BackEnd Table'!IU31="", "",'BackEnd Table'!IU31)</f>
        <v>Evidence</v>
      </c>
      <c r="FP28" s="22" t="str">
        <f>IF('BackEnd Table'!IV31="", "",'BackEnd Table'!IV31)</f>
        <v>Evidence</v>
      </c>
      <c r="FQ28" s="22" t="str">
        <f>IF('BackEnd Table'!JQ31="", "",'BackEnd Table'!JQ31)</f>
        <v>Yes</v>
      </c>
      <c r="FR28" s="22" t="str">
        <f>IF('BackEnd Table'!JR31="", "",'BackEnd Table'!JR31)</f>
        <v>Yes</v>
      </c>
      <c r="FS28" s="22" t="str">
        <f>IF('BackEnd Table'!JS31="", "",'BackEnd Table'!JS31)</f>
        <v>Yes</v>
      </c>
      <c r="FT28" s="22" t="str">
        <f>IF('BackEnd Table'!JT31="", "",'BackEnd Table'!JT31)</f>
        <v>Yes</v>
      </c>
      <c r="FU28" s="22" t="str">
        <f>IF('BackEnd Table'!JU31="", "",'BackEnd Table'!JU31)</f>
        <v>Yes</v>
      </c>
      <c r="FV28" s="22" t="str">
        <f>IF('BackEnd Table'!JV31="", "",'BackEnd Table'!JV31)</f>
        <v>Yes</v>
      </c>
      <c r="FW28" s="22" t="str">
        <f>IF('BackEnd Table'!JW31="", "",'BackEnd Table'!JW31)</f>
        <v>Yes</v>
      </c>
      <c r="FX28" s="22" t="str">
        <f>IF('BackEnd Table'!JX31="", "",'BackEnd Table'!JX31)</f>
        <v>Yes</v>
      </c>
      <c r="FY28" s="22" t="str">
        <f>IF('BackEnd Table'!JY31="", "",'BackEnd Table'!JY31)</f>
        <v>Yes</v>
      </c>
      <c r="FZ28" s="22" t="str">
        <f>IF('BackEnd Table'!KA31="", "",'BackEnd Table'!KA31)</f>
        <v>Other</v>
      </c>
      <c r="GA28" s="22" t="str">
        <f>IF('BackEnd Table'!KC31="", "",'BackEnd Table'!KC31)</f>
        <v>Making the face</v>
      </c>
      <c r="GB28" s="22" t="str">
        <f>IF('BackEnd Table'!MS31="", "",'BackEnd Table'!MS31)</f>
        <v/>
      </c>
      <c r="GC28" s="22" t="str">
        <f>IF('BackEnd Table'!MU31="", "",'BackEnd Table'!MU31)</f>
        <v/>
      </c>
      <c r="GD28" s="22" t="str">
        <f>IF('BackEnd Table'!MW31="", "",'BackEnd Table'!MW31)</f>
        <v/>
      </c>
      <c r="GE28" s="22" t="str">
        <f>IF('BackEnd Table'!KF31="", "",'BackEnd Table'!KF31)</f>
        <v/>
      </c>
      <c r="GF28" s="22" t="str">
        <f>IF('BackEnd Table'!KH31="", "",'BackEnd Table'!KH31)</f>
        <v/>
      </c>
      <c r="GG28" s="22" t="str">
        <f>IF('BackEnd Table'!KI31="", "",'BackEnd Table'!KI31)</f>
        <v/>
      </c>
      <c r="GH28" s="22" t="str">
        <f>IF('BackEnd Table'!KJ31="", "",'BackEnd Table'!KJ31)</f>
        <v/>
      </c>
      <c r="GI28" s="22" t="str">
        <f>IF('BackEnd Table'!KK31="", "",'BackEnd Table'!KK31)</f>
        <v/>
      </c>
      <c r="GJ28" s="22" t="str">
        <f>IF('BackEnd Table'!KL31="", "",'BackEnd Table'!KL31)</f>
        <v/>
      </c>
      <c r="GK28" s="22" t="str">
        <f>IF('BackEnd Table'!KM31="", "",'BackEnd Table'!KM31)</f>
        <v/>
      </c>
      <c r="GL28" s="22" t="str">
        <f>IF('BackEnd Table'!KO31="", "",'BackEnd Table'!KO31)</f>
        <v/>
      </c>
      <c r="GM28" s="22" t="str">
        <f>IF('BackEnd Table'!KP31="", "",'BackEnd Table'!KP31)</f>
        <v/>
      </c>
      <c r="GN28" s="22" t="str">
        <f>IF('BackEnd Table'!KQ31="", "",'BackEnd Table'!KQ31)</f>
        <v/>
      </c>
      <c r="GO28" s="22" t="str">
        <f>IF('BackEnd Table'!KR31="", "",'BackEnd Table'!KR31)</f>
        <v/>
      </c>
      <c r="GP28" s="22" t="str">
        <f>IF('BackEnd Table'!KS31="", "",'BackEnd Table'!KS31)</f>
        <v/>
      </c>
      <c r="GQ28" s="22" t="str">
        <f>IF('BackEnd Table'!KT31="", "",'BackEnd Table'!KT31)</f>
        <v/>
      </c>
      <c r="GR28" s="22" t="str">
        <f>IF('BackEnd Table'!KU31="", "",'BackEnd Table'!KU31)</f>
        <v/>
      </c>
      <c r="GS28" s="22" t="str">
        <f>IF('BackEnd Table'!KY31="", "",'BackEnd Table'!KY31)</f>
        <v/>
      </c>
      <c r="GT28" s="22" t="str">
        <f>IF('BackEnd Table'!LA31="", "",'BackEnd Table'!LA31)</f>
        <v/>
      </c>
    </row>
    <row r="29" spans="1:202">
      <c r="A29" s="22" t="str">
        <f>IF('BackEnd Table'!E32="", "",'BackEnd Table'!E32)</f>
        <v>FF-EC-25</v>
      </c>
      <c r="B29" s="22" t="str">
        <f>IF('BackEnd Table'!A32="", "",'BackEnd Table'!A32)</f>
        <v>Forensic Frenzy</v>
      </c>
      <c r="C29" s="22" t="str">
        <f>IF('BackEnd Table'!B32="", "",'BackEnd Table'!B32)</f>
        <v>Emmaus College</v>
      </c>
      <c r="D29" s="22">
        <f>IF('BackEnd Table'!C32="", "",'BackEnd Table'!C32)</f>
        <v>25</v>
      </c>
      <c r="E29" s="22">
        <f>IF('BackEnd Table'!F32="", "",'BackEnd Table'!F32)</f>
        <v>17</v>
      </c>
      <c r="F29" s="22">
        <f>IF('BackEnd Table'!G32="", "",'BackEnd Table'!G32)</f>
        <v>5</v>
      </c>
      <c r="G29" s="22">
        <f>IF('BackEnd Table'!H32="", "",'BackEnd Table'!H32)</f>
        <v>1995</v>
      </c>
      <c r="H29" s="22" t="str">
        <f>IF('BackEnd Table'!I32="", "",'BackEnd Table'!I32)</f>
        <v/>
      </c>
      <c r="I29" s="22" t="str">
        <f>IF('BackEnd Table'!J32="", "",'BackEnd Table'!J32)</f>
        <v>Female</v>
      </c>
      <c r="J29" s="22" t="str">
        <f>IF('BackEnd Table'!K32="", "",'BackEnd Table'!K32)</f>
        <v>Yes</v>
      </c>
      <c r="K29" s="22" t="str">
        <f>IF('BackEnd Table'!L32="", "",'BackEnd Table'!L32)</f>
        <v/>
      </c>
      <c r="L29" s="22">
        <f>IF('BackEnd Table'!M32="", "",'BackEnd Table'!M32)</f>
        <v>6</v>
      </c>
      <c r="M29" s="22">
        <f>IF('BackEnd Table'!N32="", "",'BackEnd Table'!N32)</f>
        <v>6</v>
      </c>
      <c r="N29" s="22">
        <f>IF('BackEnd Table'!O32="", "",'BackEnd Table'!O32)</f>
        <v>7</v>
      </c>
      <c r="O29" s="22">
        <f>IF('BackEnd Table'!P32="", "",'BackEnd Table'!P32)</f>
        <v>4</v>
      </c>
      <c r="P29" s="22">
        <f>IF('BackEnd Table'!Q32="", "",'BackEnd Table'!Q32)</f>
        <v>6</v>
      </c>
      <c r="Q29" s="22">
        <f>IF('BackEnd Table'!R32="", "",'BackEnd Table'!R32)</f>
        <v>2</v>
      </c>
      <c r="R29" s="22">
        <f>IF('BackEnd Table'!S32="", "",'BackEnd Table'!S32)</f>
        <v>6</v>
      </c>
      <c r="S29" s="22">
        <f>IF('BackEnd Table'!T32="", "",'BackEnd Table'!T32)</f>
        <v>5</v>
      </c>
      <c r="T29" s="22">
        <f>IF('BackEnd Table'!U32="", "",'BackEnd Table'!U32)</f>
        <v>1</v>
      </c>
      <c r="U29" s="22">
        <f t="shared" si="0"/>
        <v>6</v>
      </c>
      <c r="V29" s="22" t="str">
        <f>IF('BackEnd Table'!V32="", "",'BackEnd Table'!V32)</f>
        <v>Business</v>
      </c>
      <c r="W29" s="22" t="str">
        <f>IF('BackEnd Table'!W32="", "",'BackEnd Table'!W32)</f>
        <v>Education</v>
      </c>
      <c r="X29" s="22" t="str">
        <f>IF('BackEnd Table'!X32="", "",'BackEnd Table'!X32)</f>
        <v/>
      </c>
      <c r="Y29" s="22" t="str">
        <f>IF('BackEnd Table'!Y32="", "",'BackEnd Table'!Y32)</f>
        <v/>
      </c>
      <c r="Z29" s="22" t="str">
        <f>IF('BackEnd Table'!Z32="", "",'BackEnd Table'!Z32)</f>
        <v>Other</v>
      </c>
      <c r="AA29" s="22" t="str">
        <f>IF('BackEnd Table'!AA32="", "",'BackEnd Table'!AA32)</f>
        <v/>
      </c>
      <c r="AB29" s="22" t="str">
        <f>IF('BackEnd Table'!AB32="", "",'BackEnd Table'!AB32)</f>
        <v/>
      </c>
      <c r="AC29" s="22" t="str">
        <f>IF('BackEnd Table'!AC32="", "",'BackEnd Table'!AC32)</f>
        <v/>
      </c>
      <c r="AD29" s="22" t="str">
        <f>IF('BackEnd Table'!AH32="", "",'BackEnd Table'!AH32)</f>
        <v>Evidence</v>
      </c>
      <c r="AE29" s="22" t="str">
        <f>IF('BackEnd Table'!AI32="", "",'BackEnd Table'!AI32)</f>
        <v/>
      </c>
      <c r="AF29" s="22" t="str">
        <f>IF('BackEnd Table'!AJ32="", "",'BackEnd Table'!AJ32)</f>
        <v/>
      </c>
      <c r="AG29" s="22" t="str">
        <f>IF('BackEnd Table'!AK32="", "",'BackEnd Table'!AK32)</f>
        <v/>
      </c>
      <c r="AH29" s="22" t="str">
        <f>IF('BackEnd Table'!AM32="", "",'BackEnd Table'!AM32)</f>
        <v>Study evidence/crime scenes</v>
      </c>
      <c r="AI29" s="22" t="str">
        <f>IF('BackEnd Table'!AN32="", "",'BackEnd Table'!AN32)</f>
        <v/>
      </c>
      <c r="AJ29" s="22" t="str">
        <f>IF('BackEnd Table'!AO32="", "",'BackEnd Table'!AO32)</f>
        <v>Solve Crimes</v>
      </c>
      <c r="AK29" s="22" t="str">
        <f>IF('BackEnd Table'!AP32="", "",'BackEnd Table'!AP32)</f>
        <v/>
      </c>
      <c r="AL29" s="22" t="str">
        <f>IF('BackEnd Table'!AR32="", "",'BackEnd Table'!AR32)</f>
        <v>Chromotography</v>
      </c>
      <c r="AM29" s="22" t="str">
        <f>IF('BackEnd Table'!AS32="", "",'BackEnd Table'!AS32)</f>
        <v>Other</v>
      </c>
      <c r="AN29" s="22" t="str">
        <f>IF('BackEnd Table'!AT32="", "",'BackEnd Table'!AT32)</f>
        <v>Biology</v>
      </c>
      <c r="AO29" s="22" t="str">
        <f>IF('BackEnd Table'!AU32="", "",'BackEnd Table'!AU32)</f>
        <v/>
      </c>
      <c r="AP29" s="22" t="str">
        <f>IF('BackEnd Table'!AW32="", "",'BackEnd Table'!AW32)</f>
        <v>Murders</v>
      </c>
      <c r="AQ29" s="22" t="str">
        <f>IF('BackEnd Table'!AX32="", "",'BackEnd Table'!AX32)</f>
        <v>Robbery</v>
      </c>
      <c r="AR29" s="22" t="str">
        <f>IF('BackEnd Table'!AY32="", "",'BackEnd Table'!AY32)</f>
        <v>Rape</v>
      </c>
      <c r="AS29" s="22" t="str">
        <f>IF('BackEnd Table'!AZ32="", "",'BackEnd Table'!AZ32)</f>
        <v>Other</v>
      </c>
      <c r="AT29" s="22" t="str">
        <f>IF('BackEnd Table'!BB32="", "",'BackEnd Table'!BB32)</f>
        <v/>
      </c>
      <c r="AU29" s="22" t="str">
        <f>IF('BackEnd Table'!BC32="", "",'BackEnd Table'!BC32)</f>
        <v/>
      </c>
      <c r="AV29" s="22" t="str">
        <f>IF('BackEnd Table'!BD32="", "",'BackEnd Table'!BD32)</f>
        <v/>
      </c>
      <c r="AW29" s="22" t="str">
        <f>IF('BackEnd Table'!BE32="", "",'BackEnd Table'!BE32)</f>
        <v/>
      </c>
      <c r="AX29" s="22" t="str">
        <f>IF('BackEnd Table'!BL32="", "",'BackEnd Table'!BL32)</f>
        <v/>
      </c>
      <c r="AY29" s="22" t="str">
        <f>IF('BackEnd Table'!BN32="", "",'BackEnd Table'!BN32)</f>
        <v/>
      </c>
      <c r="AZ29" s="22" t="str">
        <f>IF('BackEnd Table'!BO32="", "",'BackEnd Table'!BO32)</f>
        <v/>
      </c>
      <c r="BA29" s="22" t="str">
        <f>IF('BackEnd Table'!BP32="", "",'BackEnd Table'!BP32)</f>
        <v/>
      </c>
      <c r="BB29" s="22" t="str">
        <f>IF('BackEnd Table'!BQ32="", "",'BackEnd Table'!BQ32)</f>
        <v/>
      </c>
      <c r="BC29" s="22" t="str">
        <f>IF('BackEnd Table'!BS32="", "",'BackEnd Table'!BS32)</f>
        <v/>
      </c>
      <c r="BD29" s="22" t="str">
        <f>IF('BackEnd Table'!BT32="", "",'BackEnd Table'!BT32)</f>
        <v/>
      </c>
      <c r="BE29" s="22" t="str">
        <f>IF('BackEnd Table'!BU32="", "",'BackEnd Table'!BU32)</f>
        <v/>
      </c>
      <c r="BF29" s="22" t="str">
        <f>IF('BackEnd Table'!BV32="", "",'BackEnd Table'!BV32)</f>
        <v/>
      </c>
      <c r="BG29" s="22" t="str">
        <f>IF('BackEnd Table'!BW32="", "",'BackEnd Table'!BW32)</f>
        <v/>
      </c>
      <c r="BH29" s="22" t="str">
        <f>IF('BackEnd Table'!BX32="", "",'BackEnd Table'!BX32)</f>
        <v/>
      </c>
      <c r="BI29" s="22" t="str">
        <f>IF('BackEnd Table'!BY32="", "",'BackEnd Table'!BY32)</f>
        <v/>
      </c>
      <c r="BJ29" s="22" t="str">
        <f>IF('BackEnd Table'!BZ32="", "",'BackEnd Table'!BZ32)</f>
        <v/>
      </c>
      <c r="BK29" s="22" t="str">
        <f>IF('BackEnd Table'!CA32="", "",'BackEnd Table'!CA32)</f>
        <v/>
      </c>
      <c r="BL29" s="22" t="str">
        <f>IF('BackEnd Table'!CB32="", "",'BackEnd Table'!CB32)</f>
        <v/>
      </c>
      <c r="BM29" s="22" t="str">
        <f>IF('BackEnd Table'!CC32="", "",'BackEnd Table'!CC32)</f>
        <v/>
      </c>
      <c r="BN29" s="22" t="str">
        <f>IF('BackEnd Table'!CD32="", "",'BackEnd Table'!CD32)</f>
        <v/>
      </c>
      <c r="BO29" s="22" t="str">
        <f>IF('BackEnd Table'!CE32="", "",'BackEnd Table'!CE32)</f>
        <v/>
      </c>
      <c r="BP29" s="22" t="str">
        <f>IF('BackEnd Table'!CF32="", "",'BackEnd Table'!CF32)</f>
        <v/>
      </c>
      <c r="BQ29" s="22" t="str">
        <f>IF('BackEnd Table'!CG32="", "",'BackEnd Table'!CG32)</f>
        <v/>
      </c>
      <c r="BR29" s="22" t="str">
        <f>IF('BackEnd Table'!CH32="", "",'BackEnd Table'!CH32)</f>
        <v/>
      </c>
      <c r="BS29" s="22" t="str">
        <f>IF('BackEnd Table'!CI32="", "",'BackEnd Table'!CI32)</f>
        <v/>
      </c>
      <c r="BT29" s="22" t="str">
        <f>IF('BackEnd Table'!CJ32="", "",'BackEnd Table'!CJ32)</f>
        <v/>
      </c>
      <c r="BU29" s="22" t="str">
        <f>IF('BackEnd Table'!CK32="", "",'BackEnd Table'!CK32)</f>
        <v/>
      </c>
      <c r="BV29" s="22" t="str">
        <f>IF('BackEnd Table'!CL32="", "",'BackEnd Table'!CL32)</f>
        <v/>
      </c>
      <c r="BW29" s="22" t="str">
        <f>IF('BackEnd Table'!CM32="", "",'BackEnd Table'!CM32)</f>
        <v/>
      </c>
      <c r="BX29" s="22" t="str">
        <f>IF('BackEnd Table'!CP32="", "",'BackEnd Table'!CP32)</f>
        <v/>
      </c>
      <c r="BY29" s="22" t="str">
        <f>IF('BackEnd Table'!CR32="", "",'BackEnd Table'!CR32)</f>
        <v/>
      </c>
      <c r="BZ29" s="22" t="str">
        <f>IF('BackEnd Table'!CT32="", "",'BackEnd Table'!CT32)</f>
        <v>Strongly Agree</v>
      </c>
      <c r="CA29" s="22" t="str">
        <f>IF('BackEnd Table'!CV32="", "",'BackEnd Table'!CV32)</f>
        <v>Understand the world around us</v>
      </c>
      <c r="CB29" s="22" t="str">
        <f>IF('BackEnd Table'!CW32="", "",'BackEnd Table'!CW32)</f>
        <v>English</v>
      </c>
      <c r="CC29" s="22" t="str">
        <f>IF('BackEnd Table'!CX32="", "",'BackEnd Table'!CX32)</f>
        <v>Mathematics</v>
      </c>
      <c r="CD29" s="22" t="str">
        <f>IF('BackEnd Table'!CY32="", "",'BackEnd Table'!CY32)</f>
        <v>Science</v>
      </c>
      <c r="CE29" s="22" t="str">
        <f>IF('BackEnd Table'!CZ32="", "",'BackEnd Table'!CZ32)</f>
        <v>Sport</v>
      </c>
      <c r="CF29" s="22" t="str">
        <f>IF('BackEnd Table'!DA32="", "",'BackEnd Table'!DA32)</f>
        <v/>
      </c>
      <c r="CG29" s="22" t="str">
        <f>IF('BackEnd Table'!DB32="", "",'BackEnd Table'!DB32)</f>
        <v/>
      </c>
      <c r="CH29" s="22">
        <f>IF('BackEnd Table'!DC32="", "",'BackEnd Table'!DC32)</f>
        <v>7</v>
      </c>
      <c r="CI29" s="22">
        <f>IF('BackEnd Table'!DD32="", "",'BackEnd Table'!DD32)</f>
        <v>7</v>
      </c>
      <c r="CJ29" s="22">
        <f>IF('BackEnd Table'!DE32="", "",'BackEnd Table'!DE32)</f>
        <v>7</v>
      </c>
      <c r="CK29" s="22">
        <f>IF('BackEnd Table'!DF32="", "",'BackEnd Table'!DF32)</f>
        <v>7</v>
      </c>
      <c r="CL29" s="22">
        <f>IF('BackEnd Table'!DG32="", "",'BackEnd Table'!DG32)</f>
        <v>7</v>
      </c>
      <c r="CM29" s="22">
        <f>IF('BackEnd Table'!DH32="", "",'BackEnd Table'!DH32)</f>
        <v>7</v>
      </c>
      <c r="CN29" s="22">
        <f>IF('BackEnd Table'!DI32="", "",'BackEnd Table'!DI32)</f>
        <v>2</v>
      </c>
      <c r="CO29" s="22">
        <f>IF('BackEnd Table'!DJ32="", "",'BackEnd Table'!DJ32)</f>
        <v>4</v>
      </c>
      <c r="CP29" s="22">
        <f>IF('BackEnd Table'!DK32="", "",'BackEnd Table'!DK32)</f>
        <v>7</v>
      </c>
      <c r="CQ29" s="22">
        <f>IF('BackEnd Table'!DL32="", "",'BackEnd Table'!DL32)</f>
        <v>3</v>
      </c>
      <c r="CR29" s="22">
        <f>IF('BackEnd Table'!DM32="", "",'BackEnd Table'!DM32)</f>
        <v>7</v>
      </c>
      <c r="CS29" s="22">
        <f>IF('BackEnd Table'!DN32="", "",'BackEnd Table'!DN32)</f>
        <v>5</v>
      </c>
      <c r="CT29" s="22">
        <f>IF('BackEnd Table'!DO32="", "",'BackEnd Table'!DO32)</f>
        <v>1</v>
      </c>
      <c r="CU29" s="22">
        <f>IF('BackEnd Table'!DP32="", "",'BackEnd Table'!DP32)</f>
        <v>5</v>
      </c>
      <c r="CV29" s="22">
        <f>IF('BackEnd Table'!DQ32="", "",'BackEnd Table'!DQ32)</f>
        <v>6</v>
      </c>
      <c r="CW29" s="22">
        <f>IF('BackEnd Table'!DR32="", "",'BackEnd Table'!DR32)</f>
        <v>7</v>
      </c>
      <c r="CX29" s="22">
        <f>IF('BackEnd Table'!DS32="", "",'BackEnd Table'!DS32)</f>
        <v>6</v>
      </c>
      <c r="CY29" s="22">
        <f>IF('BackEnd Table'!DT32="", "",'BackEnd Table'!DT32)</f>
        <v>4</v>
      </c>
      <c r="CZ29" s="22">
        <f t="shared" si="1"/>
        <v>5</v>
      </c>
      <c r="DA29" s="22" t="str">
        <f>IF('BackEnd Table'!DU32="", "",'BackEnd Table'!DU32)</f>
        <v>No</v>
      </c>
      <c r="DB29" s="22" t="str">
        <f>IF('BackEnd Table'!DV32="", "",'BackEnd Table'!DV32)</f>
        <v>english</v>
      </c>
      <c r="DC29" s="22" t="str">
        <f>IF('BackEnd Table'!DW32="", "",'BackEnd Table'!DW32)</f>
        <v>math</v>
      </c>
      <c r="DD29" s="22" t="str">
        <f>IF('BackEnd Table'!DX32="", "",'BackEnd Table'!DX32)</f>
        <v>chemistry</v>
      </c>
      <c r="DE29" s="22" t="str">
        <f>IF('BackEnd Table'!LC32="", "",'BackEnd Table'!LC32)</f>
        <v>Other</v>
      </c>
      <c r="DF29" s="22" t="str">
        <f>IF('BackEnd Table'!LD32="", "",'BackEnd Table'!LD32)</f>
        <v/>
      </c>
      <c r="DG29" s="22" t="str">
        <f>IF('BackEnd Table'!GL32="", "",'BackEnd Table'!GL32)</f>
        <v/>
      </c>
      <c r="DH29" s="22" t="str">
        <f>IF('BackEnd Table'!GM32="", "",'BackEnd Table'!GM32)</f>
        <v/>
      </c>
      <c r="DI29" s="22" t="str">
        <f>IF('BackEnd Table'!GN32="", "",'BackEnd Table'!GN32)</f>
        <v/>
      </c>
      <c r="DJ29" s="22" t="str">
        <f>IF('BackEnd Table'!GO32="", "",'BackEnd Table'!GO32)</f>
        <v/>
      </c>
      <c r="DK29" s="22" t="str">
        <f>IF('BackEnd Table'!GQ32="", "",'BackEnd Table'!GQ32)</f>
        <v/>
      </c>
      <c r="DL29" s="22" t="str">
        <f>IF('BackEnd Table'!GR32="", "",'BackEnd Table'!GR32)</f>
        <v/>
      </c>
      <c r="DM29" s="22" t="str">
        <f>IF('BackEnd Table'!GS32="", "",'BackEnd Table'!GS32)</f>
        <v/>
      </c>
      <c r="DN29" s="22" t="str">
        <f>IF('BackEnd Table'!GT32="", "",'BackEnd Table'!GT32)</f>
        <v/>
      </c>
      <c r="DO29" s="22" t="str">
        <f>IF('BackEnd Table'!GW32="", "",'BackEnd Table'!GW32)</f>
        <v/>
      </c>
      <c r="DP29" s="22" t="str">
        <f>IF('BackEnd Table'!GY32="", "",'BackEnd Table'!GY32)</f>
        <v/>
      </c>
      <c r="DQ29" s="22" t="str">
        <f>IF('BackEnd Table'!GZ32="", "",'BackEnd Table'!GZ32)</f>
        <v/>
      </c>
      <c r="DR29" s="22" t="str">
        <f>IF('BackEnd Table'!HA32="", "",'BackEnd Table'!HA32)</f>
        <v/>
      </c>
      <c r="DS29" s="22" t="str">
        <f>IF('BackEnd Table'!HB32="", "",'BackEnd Table'!HB32)</f>
        <v/>
      </c>
      <c r="DT29" s="22" t="str">
        <f>IF('BackEnd Table'!HC32="", "",'BackEnd Table'!HC32)</f>
        <v/>
      </c>
      <c r="DU29" s="22" t="str">
        <f>IF('BackEnd Table'!HD32="", "",'BackEnd Table'!HD32)</f>
        <v/>
      </c>
      <c r="DV29" s="22" t="str">
        <f>IF('BackEnd Table'!HE32="", "",'BackEnd Table'!HE32)</f>
        <v/>
      </c>
      <c r="DW29" s="22" t="str">
        <f>IF('BackEnd Table'!HF32="", "",'BackEnd Table'!HF32)</f>
        <v/>
      </c>
      <c r="DX29" s="22" t="str">
        <f>IF('BackEnd Table'!HG32="", "",'BackEnd Table'!HG32)</f>
        <v/>
      </c>
      <c r="DY29" s="22" t="str">
        <f>IF('BackEnd Table'!HH32="", "",'BackEnd Table'!HH32)</f>
        <v/>
      </c>
      <c r="DZ29" s="22" t="str">
        <f>IF('BackEnd Table'!GF32="", "",'BackEnd Table'!GF32)</f>
        <v/>
      </c>
      <c r="EA29" s="22" t="str">
        <f>IF('BackEnd Table'!GG32="", "",'BackEnd Table'!GG32)</f>
        <v/>
      </c>
      <c r="EB29" s="22" t="str">
        <f>IF('BackEnd Table'!GI32="", "",'BackEnd Table'!GI32)</f>
        <v/>
      </c>
      <c r="EC29" s="22" t="str">
        <f>IF('BackEnd Table'!MC32="", "",'BackEnd Table'!MC32)</f>
        <v/>
      </c>
      <c r="ED29" s="22" t="str">
        <f>IF('BackEnd Table'!MD32="", "",'BackEnd Table'!MD32)</f>
        <v/>
      </c>
      <c r="EE29" s="22" t="str">
        <f>IF('BackEnd Table'!ME32="", "",'BackEnd Table'!ME32)</f>
        <v/>
      </c>
      <c r="EF29" s="22" t="str">
        <f>IF('BackEnd Table'!HK32="", "",'BackEnd Table'!HK32)</f>
        <v/>
      </c>
      <c r="EG29" s="22" t="str">
        <f>IF('BackEnd Table'!HM32="", "",'BackEnd Table'!HM32)</f>
        <v/>
      </c>
      <c r="EH29" s="22" t="str">
        <f>IF('BackEnd Table'!HN32="", "",'BackEnd Table'!HN32)</f>
        <v/>
      </c>
      <c r="EI29" s="22" t="str">
        <f>IF('BackEnd Table'!HP32="", "",'BackEnd Table'!HP32)</f>
        <v/>
      </c>
      <c r="EJ29" s="22" t="str">
        <f>IF('BackEnd Table'!ML32="", "",'BackEnd Table'!ML32)</f>
        <v/>
      </c>
      <c r="EK29" s="22" t="str">
        <f>IF('BackEnd Table'!MM32="", "",'BackEnd Table'!MM32)</f>
        <v/>
      </c>
      <c r="EL29" s="22" t="str">
        <f>IF('BackEnd Table'!MN32="", "",'BackEnd Table'!MN32)</f>
        <v/>
      </c>
      <c r="EM29" s="22" t="str">
        <f>IF('BackEnd Table'!MO32="", "",'BackEnd Table'!MO32)</f>
        <v/>
      </c>
      <c r="EN29" s="22" t="str">
        <f>IF('BackEnd Table'!MP32="", "",'BackEnd Table'!MP32)</f>
        <v/>
      </c>
      <c r="EO29" s="22" t="str">
        <f>IF('BackEnd Table'!MQ32="", "",'BackEnd Table'!MQ32)</f>
        <v/>
      </c>
      <c r="EP29" s="22" t="str">
        <f>IF('BackEnd Table'!HR32="", "",'BackEnd Table'!HR32)</f>
        <v>Interested</v>
      </c>
      <c r="EQ29" s="22" t="str">
        <f>IF('BackEnd Table'!HS32="", "",'BackEnd Table'!HS32)</f>
        <v>Seek Info</v>
      </c>
      <c r="ER29" s="22" t="str">
        <f>IF('BackEnd Table'!HT32="", "",'BackEnd Table'!HT32)</f>
        <v>Do Understand</v>
      </c>
      <c r="ES29" s="22" t="str">
        <f>IF('BackEnd Table'!HU32="", "",'BackEnd Table'!HU32)</f>
        <v>Interested, Seek info, understand</v>
      </c>
      <c r="ET29" s="22" t="str">
        <f>IF('BackEnd Table'!HV32="", "",'BackEnd Table'!HV32)</f>
        <v>Interested, seek info</v>
      </c>
      <c r="EU29" s="22">
        <f>IF('BackEnd Table'!HW32="", "",'BackEnd Table'!HW32)</f>
        <v>6</v>
      </c>
      <c r="EV29" s="22">
        <f>IF('BackEnd Table'!HX32="", "",'BackEnd Table'!HX32)</f>
        <v>5</v>
      </c>
      <c r="EW29" s="22">
        <f>IF('BackEnd Table'!HY32="", "",'BackEnd Table'!HY32)</f>
        <v>6</v>
      </c>
      <c r="EX29" s="22">
        <f>IF('BackEnd Table'!HZ32="", "",'BackEnd Table'!HZ32)</f>
        <v>6</v>
      </c>
      <c r="EY29" s="22">
        <f>IF('BackEnd Table'!IA32="", "",'BackEnd Table'!IA32)</f>
        <v>7</v>
      </c>
      <c r="EZ29" s="22" t="str">
        <f>IF('BackEnd Table'!IC32="", "",'BackEnd Table'!IC32)</f>
        <v>Other</v>
      </c>
      <c r="FA29" s="22" t="str">
        <f>IF('BackEnd Table'!ID32="", "",'BackEnd Table'!ID32)</f>
        <v/>
      </c>
      <c r="FB29" s="22" t="str">
        <f>IF('BackEnd Table'!IE32="", "",'BackEnd Table'!IE32)</f>
        <v/>
      </c>
      <c r="FC29" s="22" t="str">
        <f>IF('BackEnd Table'!IF32="", "",'BackEnd Table'!IF32)</f>
        <v/>
      </c>
      <c r="FD29" s="22" t="str">
        <f>IF('BackEnd Table'!IG32="", "",'BackEnd Table'!IG32)</f>
        <v>English</v>
      </c>
      <c r="FE29" s="22" t="str">
        <f>IF('BackEnd Table'!IH32="", "",'BackEnd Table'!IH32)</f>
        <v>Physical Education</v>
      </c>
      <c r="FF29" s="22" t="str">
        <f>IF('BackEnd Table'!II32="", "",'BackEnd Table'!II32)</f>
        <v>Mathematics</v>
      </c>
      <c r="FG29" s="22" t="str">
        <f>IF('BackEnd Table'!IJ32="", "",'BackEnd Table'!IJ32)</f>
        <v>Science</v>
      </c>
      <c r="FH29" s="22">
        <f>IF('BackEnd Table'!IK32="", "",'BackEnd Table'!IK32)</f>
        <v>2</v>
      </c>
      <c r="FI29" s="22">
        <f>IF('BackEnd Table'!IL32="", "",'BackEnd Table'!IL32)</f>
        <v>7</v>
      </c>
      <c r="FJ29" s="22">
        <f>IF('BackEnd Table'!IM32="", "",'BackEnd Table'!IM32)</f>
        <v>7</v>
      </c>
      <c r="FK29" s="22">
        <f>IF('BackEnd Table'!IN32="", "",'BackEnd Table'!IN32)</f>
        <v>1</v>
      </c>
      <c r="FL29" s="22">
        <f t="shared" si="2"/>
        <v>6.75</v>
      </c>
      <c r="FM29" s="22" t="str">
        <f>IF('BackEnd Table'!IS32="", "",'BackEnd Table'!IS32)</f>
        <v>Evidence</v>
      </c>
      <c r="FN29" s="22" t="str">
        <f>IF('BackEnd Table'!IT32="", "",'BackEnd Table'!IT32)</f>
        <v>Evidence</v>
      </c>
      <c r="FO29" s="22" t="str">
        <f>IF('BackEnd Table'!IU32="", "",'BackEnd Table'!IU32)</f>
        <v>Solving/Investigating Crimes</v>
      </c>
      <c r="FP29" s="22" t="str">
        <f>IF('BackEnd Table'!IV32="", "",'BackEnd Table'!IV32)</f>
        <v>Evidence</v>
      </c>
      <c r="FQ29" s="22" t="str">
        <f>IF('BackEnd Table'!JQ32="", "",'BackEnd Table'!JQ32)</f>
        <v/>
      </c>
      <c r="FR29" s="22" t="str">
        <f>IF('BackEnd Table'!JR32="", "",'BackEnd Table'!JR32)</f>
        <v>Yes</v>
      </c>
      <c r="FS29" s="22" t="str">
        <f>IF('BackEnd Table'!JS32="", "",'BackEnd Table'!JS32)</f>
        <v>Yes</v>
      </c>
      <c r="FT29" s="22" t="str">
        <f>IF('BackEnd Table'!JT32="", "",'BackEnd Table'!JT32)</f>
        <v>Yes</v>
      </c>
      <c r="FU29" s="22" t="str">
        <f>IF('BackEnd Table'!JU32="", "",'BackEnd Table'!JU32)</f>
        <v>Yes</v>
      </c>
      <c r="FV29" s="22" t="str">
        <f>IF('BackEnd Table'!JV32="", "",'BackEnd Table'!JV32)</f>
        <v>Yes</v>
      </c>
      <c r="FW29" s="22" t="str">
        <f>IF('BackEnd Table'!JW32="", "",'BackEnd Table'!JW32)</f>
        <v>Yes</v>
      </c>
      <c r="FX29" s="22" t="str">
        <f>IF('BackEnd Table'!JX32="", "",'BackEnd Table'!JX32)</f>
        <v>Yes</v>
      </c>
      <c r="FY29" s="22" t="str">
        <f>IF('BackEnd Table'!JY32="", "",'BackEnd Table'!JY32)</f>
        <v>Yes</v>
      </c>
      <c r="FZ29" s="22" t="str">
        <f>IF('BackEnd Table'!KA32="", "",'BackEnd Table'!KA32)</f>
        <v>UV Oil</v>
      </c>
      <c r="GA29" s="22" t="str">
        <f>IF('BackEnd Table'!KC32="", "",'BackEnd Table'!KC32)</f>
        <v>Getting to solve a crime</v>
      </c>
      <c r="GB29" s="22" t="str">
        <f>IF('BackEnd Table'!MS32="", "",'BackEnd Table'!MS32)</f>
        <v/>
      </c>
      <c r="GC29" s="22" t="str">
        <f>IF('BackEnd Table'!MU32="", "",'BackEnd Table'!MU32)</f>
        <v/>
      </c>
      <c r="GD29" s="22" t="str">
        <f>IF('BackEnd Table'!MW32="", "",'BackEnd Table'!MW32)</f>
        <v/>
      </c>
      <c r="GE29" s="22" t="str">
        <f>IF('BackEnd Table'!KF32="", "",'BackEnd Table'!KF32)</f>
        <v/>
      </c>
      <c r="GF29" s="22" t="str">
        <f>IF('BackEnd Table'!KH32="", "",'BackEnd Table'!KH32)</f>
        <v/>
      </c>
      <c r="GG29" s="22" t="str">
        <f>IF('BackEnd Table'!KI32="", "",'BackEnd Table'!KI32)</f>
        <v/>
      </c>
      <c r="GH29" s="22" t="str">
        <f>IF('BackEnd Table'!KJ32="", "",'BackEnd Table'!KJ32)</f>
        <v/>
      </c>
      <c r="GI29" s="22" t="str">
        <f>IF('BackEnd Table'!KK32="", "",'BackEnd Table'!KK32)</f>
        <v/>
      </c>
      <c r="GJ29" s="22" t="str">
        <f>IF('BackEnd Table'!KL32="", "",'BackEnd Table'!KL32)</f>
        <v/>
      </c>
      <c r="GK29" s="22" t="str">
        <f>IF('BackEnd Table'!KM32="", "",'BackEnd Table'!KM32)</f>
        <v/>
      </c>
      <c r="GL29" s="22" t="str">
        <f>IF('BackEnd Table'!KO32="", "",'BackEnd Table'!KO32)</f>
        <v/>
      </c>
      <c r="GM29" s="22" t="str">
        <f>IF('BackEnd Table'!KP32="", "",'BackEnd Table'!KP32)</f>
        <v/>
      </c>
      <c r="GN29" s="22" t="str">
        <f>IF('BackEnd Table'!KQ32="", "",'BackEnd Table'!KQ32)</f>
        <v/>
      </c>
      <c r="GO29" s="22" t="str">
        <f>IF('BackEnd Table'!KR32="", "",'BackEnd Table'!KR32)</f>
        <v/>
      </c>
      <c r="GP29" s="22" t="str">
        <f>IF('BackEnd Table'!KS32="", "",'BackEnd Table'!KS32)</f>
        <v/>
      </c>
      <c r="GQ29" s="22" t="str">
        <f>IF('BackEnd Table'!KT32="", "",'BackEnd Table'!KT32)</f>
        <v/>
      </c>
      <c r="GR29" s="22" t="str">
        <f>IF('BackEnd Table'!KU32="", "",'BackEnd Table'!KU32)</f>
        <v/>
      </c>
      <c r="GS29" s="22" t="str">
        <f>IF('BackEnd Table'!KY32="", "",'BackEnd Table'!KY32)</f>
        <v/>
      </c>
      <c r="GT29" s="22" t="str">
        <f>IF('BackEnd Table'!LA32="", "",'BackEnd Table'!LA32)</f>
        <v/>
      </c>
    </row>
    <row r="30" spans="1:202">
      <c r="A30" s="22" t="str">
        <f>IF('BackEnd Table'!E33="", "",'BackEnd Table'!E33)</f>
        <v>FF-EC-26</v>
      </c>
      <c r="B30" s="22" t="str">
        <f>IF('BackEnd Table'!A33="", "",'BackEnd Table'!A33)</f>
        <v>Forensic Frenzy</v>
      </c>
      <c r="C30" s="22" t="str">
        <f>IF('BackEnd Table'!B33="", "",'BackEnd Table'!B33)</f>
        <v>Emmaus College</v>
      </c>
      <c r="D30" s="22">
        <f>IF('BackEnd Table'!C33="", "",'BackEnd Table'!C33)</f>
        <v>26</v>
      </c>
      <c r="E30" s="22">
        <f>IF('BackEnd Table'!F33="", "",'BackEnd Table'!F33)</f>
        <v>18</v>
      </c>
      <c r="F30" s="22">
        <f>IF('BackEnd Table'!G33="", "",'BackEnd Table'!G33)</f>
        <v>7</v>
      </c>
      <c r="G30" s="22">
        <f>IF('BackEnd Table'!H33="", "",'BackEnd Table'!H33)</f>
        <v>1995</v>
      </c>
      <c r="H30" s="22" t="str">
        <f>IF('BackEnd Table'!I33="", "",'BackEnd Table'!I33)</f>
        <v/>
      </c>
      <c r="I30" s="22" t="str">
        <f>IF('BackEnd Table'!J33="", "",'BackEnd Table'!J33)</f>
        <v/>
      </c>
      <c r="J30" s="22" t="str">
        <f>IF('BackEnd Table'!K33="", "",'BackEnd Table'!K33)</f>
        <v/>
      </c>
      <c r="K30" s="22" t="str">
        <f>IF('BackEnd Table'!L33="", "",'BackEnd Table'!L33)</f>
        <v/>
      </c>
      <c r="L30" s="22" t="str">
        <f>IF('BackEnd Table'!M33="", "",'BackEnd Table'!M33)</f>
        <v/>
      </c>
      <c r="M30" s="22" t="str">
        <f>IF('BackEnd Table'!N33="", "",'BackEnd Table'!N33)</f>
        <v/>
      </c>
      <c r="N30" s="22" t="str">
        <f>IF('BackEnd Table'!O33="", "",'BackEnd Table'!O33)</f>
        <v/>
      </c>
      <c r="O30" s="22" t="str">
        <f>IF('BackEnd Table'!P33="", "",'BackEnd Table'!P33)</f>
        <v/>
      </c>
      <c r="P30" s="22" t="str">
        <f>IF('BackEnd Table'!Q33="", "",'BackEnd Table'!Q33)</f>
        <v/>
      </c>
      <c r="Q30" s="22" t="str">
        <f>IF('BackEnd Table'!R33="", "",'BackEnd Table'!R33)</f>
        <v/>
      </c>
      <c r="R30" s="22" t="str">
        <f>IF('BackEnd Table'!S33="", "",'BackEnd Table'!S33)</f>
        <v/>
      </c>
      <c r="S30" s="22" t="str">
        <f>IF('BackEnd Table'!T33="", "",'BackEnd Table'!T33)</f>
        <v/>
      </c>
      <c r="T30" s="22" t="str">
        <f>IF('BackEnd Table'!U33="", "",'BackEnd Table'!U33)</f>
        <v/>
      </c>
      <c r="U30" s="22" t="e">
        <f t="shared" si="0"/>
        <v>#VALUE!</v>
      </c>
      <c r="V30" s="22" t="str">
        <f>IF('BackEnd Table'!V33="", "",'BackEnd Table'!V33)</f>
        <v/>
      </c>
      <c r="W30" s="22" t="str">
        <f>IF('BackEnd Table'!W33="", "",'BackEnd Table'!W33)</f>
        <v/>
      </c>
      <c r="X30" s="22" t="str">
        <f>IF('BackEnd Table'!X33="", "",'BackEnd Table'!X33)</f>
        <v/>
      </c>
      <c r="Y30" s="22" t="str">
        <f>IF('BackEnd Table'!Y33="", "",'BackEnd Table'!Y33)</f>
        <v/>
      </c>
      <c r="Z30" s="22" t="str">
        <f>IF('BackEnd Table'!Z33="", "",'BackEnd Table'!Z33)</f>
        <v/>
      </c>
      <c r="AA30" s="22" t="str">
        <f>IF('BackEnd Table'!AA33="", "",'BackEnd Table'!AA33)</f>
        <v/>
      </c>
      <c r="AB30" s="22" t="str">
        <f>IF('BackEnd Table'!AB33="", "",'BackEnd Table'!AB33)</f>
        <v/>
      </c>
      <c r="AC30" s="22" t="str">
        <f>IF('BackEnd Table'!AC33="", "",'BackEnd Table'!AC33)</f>
        <v/>
      </c>
      <c r="AD30" s="22" t="str">
        <f>IF('BackEnd Table'!AH33="", "",'BackEnd Table'!AH33)</f>
        <v/>
      </c>
      <c r="AE30" s="22" t="str">
        <f>IF('BackEnd Table'!AI33="", "",'BackEnd Table'!AI33)</f>
        <v/>
      </c>
      <c r="AF30" s="22" t="str">
        <f>IF('BackEnd Table'!AJ33="", "",'BackEnd Table'!AJ33)</f>
        <v/>
      </c>
      <c r="AG30" s="22" t="str">
        <f>IF('BackEnd Table'!AK33="", "",'BackEnd Table'!AK33)</f>
        <v/>
      </c>
      <c r="AH30" s="22" t="str">
        <f>IF('BackEnd Table'!AM33="", "",'BackEnd Table'!AM33)</f>
        <v/>
      </c>
      <c r="AI30" s="22" t="str">
        <f>IF('BackEnd Table'!AN33="", "",'BackEnd Table'!AN33)</f>
        <v/>
      </c>
      <c r="AJ30" s="22" t="str">
        <f>IF('BackEnd Table'!AO33="", "",'BackEnd Table'!AO33)</f>
        <v/>
      </c>
      <c r="AK30" s="22" t="str">
        <f>IF('BackEnd Table'!AP33="", "",'BackEnd Table'!AP33)</f>
        <v/>
      </c>
      <c r="AL30" s="22" t="str">
        <f>IF('BackEnd Table'!AR33="", "",'BackEnd Table'!AR33)</f>
        <v/>
      </c>
      <c r="AM30" s="22" t="str">
        <f>IF('BackEnd Table'!AS33="", "",'BackEnd Table'!AS33)</f>
        <v/>
      </c>
      <c r="AN30" s="22" t="str">
        <f>IF('BackEnd Table'!AT33="", "",'BackEnd Table'!AT33)</f>
        <v/>
      </c>
      <c r="AO30" s="22" t="str">
        <f>IF('BackEnd Table'!AU33="", "",'BackEnd Table'!AU33)</f>
        <v/>
      </c>
      <c r="AP30" s="22" t="str">
        <f>IF('BackEnd Table'!AW33="", "",'BackEnd Table'!AW33)</f>
        <v/>
      </c>
      <c r="AQ30" s="22" t="str">
        <f>IF('BackEnd Table'!AX33="", "",'BackEnd Table'!AX33)</f>
        <v/>
      </c>
      <c r="AR30" s="22" t="str">
        <f>IF('BackEnd Table'!AY33="", "",'BackEnd Table'!AY33)</f>
        <v/>
      </c>
      <c r="AS30" s="22" t="str">
        <f>IF('BackEnd Table'!AZ33="", "",'BackEnd Table'!AZ33)</f>
        <v/>
      </c>
      <c r="AT30" s="22" t="str">
        <f>IF('BackEnd Table'!BB33="", "",'BackEnd Table'!BB33)</f>
        <v/>
      </c>
      <c r="AU30" s="22" t="str">
        <f>IF('BackEnd Table'!BC33="", "",'BackEnd Table'!BC33)</f>
        <v/>
      </c>
      <c r="AV30" s="22" t="str">
        <f>IF('BackEnd Table'!BD33="", "",'BackEnd Table'!BD33)</f>
        <v/>
      </c>
      <c r="AW30" s="22" t="str">
        <f>IF('BackEnd Table'!BE33="", "",'BackEnd Table'!BE33)</f>
        <v/>
      </c>
      <c r="AX30" s="22" t="str">
        <f>IF('BackEnd Table'!BL33="", "",'BackEnd Table'!BL33)</f>
        <v/>
      </c>
      <c r="AY30" s="22" t="str">
        <f>IF('BackEnd Table'!BN33="", "",'BackEnd Table'!BN33)</f>
        <v/>
      </c>
      <c r="AZ30" s="22" t="str">
        <f>IF('BackEnd Table'!BO33="", "",'BackEnd Table'!BO33)</f>
        <v/>
      </c>
      <c r="BA30" s="22" t="str">
        <f>IF('BackEnd Table'!BP33="", "",'BackEnd Table'!BP33)</f>
        <v/>
      </c>
      <c r="BB30" s="22" t="str">
        <f>IF('BackEnd Table'!BQ33="", "",'BackEnd Table'!BQ33)</f>
        <v/>
      </c>
      <c r="BC30" s="22" t="str">
        <f>IF('BackEnd Table'!BS33="", "",'BackEnd Table'!BS33)</f>
        <v/>
      </c>
      <c r="BD30" s="22" t="str">
        <f>IF('BackEnd Table'!BT33="", "",'BackEnd Table'!BT33)</f>
        <v/>
      </c>
      <c r="BE30" s="22" t="str">
        <f>IF('BackEnd Table'!BU33="", "",'BackEnd Table'!BU33)</f>
        <v/>
      </c>
      <c r="BF30" s="22" t="str">
        <f>IF('BackEnd Table'!BV33="", "",'BackEnd Table'!BV33)</f>
        <v/>
      </c>
      <c r="BG30" s="22" t="str">
        <f>IF('BackEnd Table'!BW33="", "",'BackEnd Table'!BW33)</f>
        <v/>
      </c>
      <c r="BH30" s="22" t="str">
        <f>IF('BackEnd Table'!BX33="", "",'BackEnd Table'!BX33)</f>
        <v/>
      </c>
      <c r="BI30" s="22" t="str">
        <f>IF('BackEnd Table'!BY33="", "",'BackEnd Table'!BY33)</f>
        <v/>
      </c>
      <c r="BJ30" s="22" t="str">
        <f>IF('BackEnd Table'!BZ33="", "",'BackEnd Table'!BZ33)</f>
        <v/>
      </c>
      <c r="BK30" s="22" t="str">
        <f>IF('BackEnd Table'!CA33="", "",'BackEnd Table'!CA33)</f>
        <v/>
      </c>
      <c r="BL30" s="22" t="str">
        <f>IF('BackEnd Table'!CB33="", "",'BackEnd Table'!CB33)</f>
        <v/>
      </c>
      <c r="BM30" s="22" t="str">
        <f>IF('BackEnd Table'!CC33="", "",'BackEnd Table'!CC33)</f>
        <v/>
      </c>
      <c r="BN30" s="22" t="str">
        <f>IF('BackEnd Table'!CD33="", "",'BackEnd Table'!CD33)</f>
        <v/>
      </c>
      <c r="BO30" s="22" t="str">
        <f>IF('BackEnd Table'!CE33="", "",'BackEnd Table'!CE33)</f>
        <v/>
      </c>
      <c r="BP30" s="22" t="str">
        <f>IF('BackEnd Table'!CF33="", "",'BackEnd Table'!CF33)</f>
        <v/>
      </c>
      <c r="BQ30" s="22" t="str">
        <f>IF('BackEnd Table'!CG33="", "",'BackEnd Table'!CG33)</f>
        <v/>
      </c>
      <c r="BR30" s="22" t="str">
        <f>IF('BackEnd Table'!CH33="", "",'BackEnd Table'!CH33)</f>
        <v/>
      </c>
      <c r="BS30" s="22" t="str">
        <f>IF('BackEnd Table'!CI33="", "",'BackEnd Table'!CI33)</f>
        <v/>
      </c>
      <c r="BT30" s="22" t="str">
        <f>IF('BackEnd Table'!CJ33="", "",'BackEnd Table'!CJ33)</f>
        <v/>
      </c>
      <c r="BU30" s="22" t="str">
        <f>IF('BackEnd Table'!CK33="", "",'BackEnd Table'!CK33)</f>
        <v/>
      </c>
      <c r="BV30" s="22" t="str">
        <f>IF('BackEnd Table'!CL33="", "",'BackEnd Table'!CL33)</f>
        <v/>
      </c>
      <c r="BW30" s="22" t="str">
        <f>IF('BackEnd Table'!CM33="", "",'BackEnd Table'!CM33)</f>
        <v/>
      </c>
      <c r="BX30" s="22" t="str">
        <f>IF('BackEnd Table'!CP33="", "",'BackEnd Table'!CP33)</f>
        <v/>
      </c>
      <c r="BY30" s="22" t="str">
        <f>IF('BackEnd Table'!CR33="", "",'BackEnd Table'!CR33)</f>
        <v/>
      </c>
      <c r="BZ30" s="22" t="str">
        <f>IF('BackEnd Table'!CT33="", "",'BackEnd Table'!CT33)</f>
        <v>Enter Response</v>
      </c>
      <c r="CA30" s="22" t="str">
        <f>IF('BackEnd Table'!CV33="", "",'BackEnd Table'!CV33)</f>
        <v>Category for Previous Response</v>
      </c>
      <c r="CB30" s="22" t="str">
        <f>IF('BackEnd Table'!CW33="", "",'BackEnd Table'!CW33)</f>
        <v/>
      </c>
      <c r="CC30" s="22" t="str">
        <f>IF('BackEnd Table'!CX33="", "",'BackEnd Table'!CX33)</f>
        <v/>
      </c>
      <c r="CD30" s="22" t="str">
        <f>IF('BackEnd Table'!CY33="", "",'BackEnd Table'!CY33)</f>
        <v/>
      </c>
      <c r="CE30" s="22" t="str">
        <f>IF('BackEnd Table'!CZ33="", "",'BackEnd Table'!CZ33)</f>
        <v/>
      </c>
      <c r="CF30" s="22" t="str">
        <f>IF('BackEnd Table'!DA33="", "",'BackEnd Table'!DA33)</f>
        <v/>
      </c>
      <c r="CG30" s="22" t="str">
        <f>IF('BackEnd Table'!DB33="", "",'BackEnd Table'!DB33)</f>
        <v/>
      </c>
      <c r="CH30" s="22" t="str">
        <f>IF('BackEnd Table'!DC33="", "",'BackEnd Table'!DC33)</f>
        <v/>
      </c>
      <c r="CI30" s="22" t="str">
        <f>IF('BackEnd Table'!DD33="", "",'BackEnd Table'!DD33)</f>
        <v/>
      </c>
      <c r="CJ30" s="22" t="str">
        <f>IF('BackEnd Table'!DE33="", "",'BackEnd Table'!DE33)</f>
        <v/>
      </c>
      <c r="CK30" s="22" t="str">
        <f>IF('BackEnd Table'!DF33="", "",'BackEnd Table'!DF33)</f>
        <v/>
      </c>
      <c r="CL30" s="22" t="str">
        <f>IF('BackEnd Table'!DG33="", "",'BackEnd Table'!DG33)</f>
        <v/>
      </c>
      <c r="CM30" s="22" t="str">
        <f>IF('BackEnd Table'!DH33="", "",'BackEnd Table'!DH33)</f>
        <v/>
      </c>
      <c r="CN30" s="22" t="str">
        <f>IF('BackEnd Table'!DI33="", "",'BackEnd Table'!DI33)</f>
        <v/>
      </c>
      <c r="CO30" s="22" t="str">
        <f>IF('BackEnd Table'!DJ33="", "",'BackEnd Table'!DJ33)</f>
        <v/>
      </c>
      <c r="CP30" s="22" t="str">
        <f>IF('BackEnd Table'!DK33="", "",'BackEnd Table'!DK33)</f>
        <v/>
      </c>
      <c r="CQ30" s="22" t="str">
        <f>IF('BackEnd Table'!DL33="", "",'BackEnd Table'!DL33)</f>
        <v/>
      </c>
      <c r="CR30" s="22" t="str">
        <f>IF('BackEnd Table'!DM33="", "",'BackEnd Table'!DM33)</f>
        <v/>
      </c>
      <c r="CS30" s="22" t="str">
        <f>IF('BackEnd Table'!DN33="", "",'BackEnd Table'!DN33)</f>
        <v/>
      </c>
      <c r="CT30" s="22" t="str">
        <f>IF('BackEnd Table'!DO33="", "",'BackEnd Table'!DO33)</f>
        <v/>
      </c>
      <c r="CU30" s="22" t="str">
        <f>IF('BackEnd Table'!DP33="", "",'BackEnd Table'!DP33)</f>
        <v/>
      </c>
      <c r="CV30" s="22" t="str">
        <f>IF('BackEnd Table'!DQ33="", "",'BackEnd Table'!DQ33)</f>
        <v/>
      </c>
      <c r="CW30" s="22" t="str">
        <f>IF('BackEnd Table'!DR33="", "",'BackEnd Table'!DR33)</f>
        <v/>
      </c>
      <c r="CX30" s="22" t="str">
        <f>IF('BackEnd Table'!DS33="", "",'BackEnd Table'!DS33)</f>
        <v/>
      </c>
      <c r="CY30" s="22" t="str">
        <f>IF('BackEnd Table'!DT33="", "",'BackEnd Table'!DT33)</f>
        <v/>
      </c>
      <c r="CZ30" s="22" t="e">
        <f t="shared" si="1"/>
        <v>#VALUE!</v>
      </c>
      <c r="DA30" s="22" t="str">
        <f>IF('BackEnd Table'!DU33="", "",'BackEnd Table'!DU33)</f>
        <v>No</v>
      </c>
      <c r="DB30" s="22" t="str">
        <f>IF('BackEnd Table'!DV33="", "",'BackEnd Table'!DV33)</f>
        <v/>
      </c>
      <c r="DC30" s="22" t="str">
        <f>IF('BackEnd Table'!DW33="", "",'BackEnd Table'!DW33)</f>
        <v/>
      </c>
      <c r="DD30" s="22" t="str">
        <f>IF('BackEnd Table'!DX33="", "",'BackEnd Table'!DX33)</f>
        <v/>
      </c>
      <c r="DE30" s="22" t="str">
        <f>IF('BackEnd Table'!LC33="", "",'BackEnd Table'!LC33)</f>
        <v/>
      </c>
      <c r="DF30" s="22" t="str">
        <f>IF('BackEnd Table'!LD33="", "",'BackEnd Table'!LD33)</f>
        <v/>
      </c>
      <c r="DG30" s="22" t="str">
        <f>IF('BackEnd Table'!GL33="", "",'BackEnd Table'!GL33)</f>
        <v/>
      </c>
      <c r="DH30" s="22" t="str">
        <f>IF('BackEnd Table'!GM33="", "",'BackEnd Table'!GM33)</f>
        <v/>
      </c>
      <c r="DI30" s="22" t="str">
        <f>IF('BackEnd Table'!GN33="", "",'BackEnd Table'!GN33)</f>
        <v/>
      </c>
      <c r="DJ30" s="22" t="str">
        <f>IF('BackEnd Table'!GO33="", "",'BackEnd Table'!GO33)</f>
        <v/>
      </c>
      <c r="DK30" s="22" t="str">
        <f>IF('BackEnd Table'!GQ33="", "",'BackEnd Table'!GQ33)</f>
        <v/>
      </c>
      <c r="DL30" s="22" t="str">
        <f>IF('BackEnd Table'!GR33="", "",'BackEnd Table'!GR33)</f>
        <v/>
      </c>
      <c r="DM30" s="22" t="str">
        <f>IF('BackEnd Table'!GS33="", "",'BackEnd Table'!GS33)</f>
        <v/>
      </c>
      <c r="DN30" s="22" t="str">
        <f>IF('BackEnd Table'!GT33="", "",'BackEnd Table'!GT33)</f>
        <v/>
      </c>
      <c r="DO30" s="22" t="str">
        <f>IF('BackEnd Table'!GW33="", "",'BackEnd Table'!GW33)</f>
        <v/>
      </c>
      <c r="DP30" s="22" t="str">
        <f>IF('BackEnd Table'!GY33="", "",'BackEnd Table'!GY33)</f>
        <v/>
      </c>
      <c r="DQ30" s="22" t="str">
        <f>IF('BackEnd Table'!GZ33="", "",'BackEnd Table'!GZ33)</f>
        <v/>
      </c>
      <c r="DR30" s="22" t="str">
        <f>IF('BackEnd Table'!HA33="", "",'BackEnd Table'!HA33)</f>
        <v/>
      </c>
      <c r="DS30" s="22" t="str">
        <f>IF('BackEnd Table'!HB33="", "",'BackEnd Table'!HB33)</f>
        <v/>
      </c>
      <c r="DT30" s="22" t="str">
        <f>IF('BackEnd Table'!HC33="", "",'BackEnd Table'!HC33)</f>
        <v/>
      </c>
      <c r="DU30" s="22" t="str">
        <f>IF('BackEnd Table'!HD33="", "",'BackEnd Table'!HD33)</f>
        <v/>
      </c>
      <c r="DV30" s="22" t="str">
        <f>IF('BackEnd Table'!HE33="", "",'BackEnd Table'!HE33)</f>
        <v/>
      </c>
      <c r="DW30" s="22" t="str">
        <f>IF('BackEnd Table'!HF33="", "",'BackEnd Table'!HF33)</f>
        <v/>
      </c>
      <c r="DX30" s="22" t="str">
        <f>IF('BackEnd Table'!HG33="", "",'BackEnd Table'!HG33)</f>
        <v/>
      </c>
      <c r="DY30" s="22" t="str">
        <f>IF('BackEnd Table'!HH33="", "",'BackEnd Table'!HH33)</f>
        <v/>
      </c>
      <c r="DZ30" s="22" t="str">
        <f>IF('BackEnd Table'!GF33="", "",'BackEnd Table'!GF33)</f>
        <v/>
      </c>
      <c r="EA30" s="22" t="str">
        <f>IF('BackEnd Table'!GG33="", "",'BackEnd Table'!GG33)</f>
        <v/>
      </c>
      <c r="EB30" s="22" t="str">
        <f>IF('BackEnd Table'!GI33="", "",'BackEnd Table'!GI33)</f>
        <v/>
      </c>
      <c r="EC30" s="22" t="str">
        <f>IF('BackEnd Table'!MC33="", "",'BackEnd Table'!MC33)</f>
        <v/>
      </c>
      <c r="ED30" s="22" t="str">
        <f>IF('BackEnd Table'!MD33="", "",'BackEnd Table'!MD33)</f>
        <v/>
      </c>
      <c r="EE30" s="22" t="str">
        <f>IF('BackEnd Table'!ME33="", "",'BackEnd Table'!ME33)</f>
        <v/>
      </c>
      <c r="EF30" s="22" t="str">
        <f>IF('BackEnd Table'!HK33="", "",'BackEnd Table'!HK33)</f>
        <v/>
      </c>
      <c r="EG30" s="22" t="str">
        <f>IF('BackEnd Table'!HM33="", "",'BackEnd Table'!HM33)</f>
        <v/>
      </c>
      <c r="EH30" s="22" t="str">
        <f>IF('BackEnd Table'!HN33="", "",'BackEnd Table'!HN33)</f>
        <v/>
      </c>
      <c r="EI30" s="22" t="str">
        <f>IF('BackEnd Table'!HP33="", "",'BackEnd Table'!HP33)</f>
        <v/>
      </c>
      <c r="EJ30" s="22" t="str">
        <f>IF('BackEnd Table'!ML33="", "",'BackEnd Table'!ML33)</f>
        <v/>
      </c>
      <c r="EK30" s="22" t="str">
        <f>IF('BackEnd Table'!MM33="", "",'BackEnd Table'!MM33)</f>
        <v/>
      </c>
      <c r="EL30" s="22" t="str">
        <f>IF('BackEnd Table'!MN33="", "",'BackEnd Table'!MN33)</f>
        <v/>
      </c>
      <c r="EM30" s="22" t="str">
        <f>IF('BackEnd Table'!MO33="", "",'BackEnd Table'!MO33)</f>
        <v/>
      </c>
      <c r="EN30" s="22" t="str">
        <f>IF('BackEnd Table'!MP33="", "",'BackEnd Table'!MP33)</f>
        <v/>
      </c>
      <c r="EO30" s="22" t="str">
        <f>IF('BackEnd Table'!MQ33="", "",'BackEnd Table'!MQ33)</f>
        <v/>
      </c>
      <c r="EP30" s="22" t="str">
        <f>IF('BackEnd Table'!HR33="", "",'BackEnd Table'!HR33)</f>
        <v>Interested</v>
      </c>
      <c r="EQ30" s="22" t="str">
        <f>IF('BackEnd Table'!HS33="", "",'BackEnd Table'!HS33)</f>
        <v>Seek Info</v>
      </c>
      <c r="ER30" s="22" t="str">
        <f>IF('BackEnd Table'!HT33="", "",'BackEnd Table'!HT33)</f>
        <v>Do Understand</v>
      </c>
      <c r="ES30" s="22" t="str">
        <f>IF('BackEnd Table'!HU33="", "",'BackEnd Table'!HU33)</f>
        <v>Interested, Seek info, understand</v>
      </c>
      <c r="ET30" s="22" t="str">
        <f>IF('BackEnd Table'!HV33="", "",'BackEnd Table'!HV33)</f>
        <v>Interested, seek info</v>
      </c>
      <c r="EU30" s="22">
        <f>IF('BackEnd Table'!HW33="", "",'BackEnd Table'!HW33)</f>
        <v>6</v>
      </c>
      <c r="EV30" s="22">
        <f>IF('BackEnd Table'!HX33="", "",'BackEnd Table'!HX33)</f>
        <v>5</v>
      </c>
      <c r="EW30" s="22">
        <f>IF('BackEnd Table'!HY33="", "",'BackEnd Table'!HY33)</f>
        <v>6</v>
      </c>
      <c r="EX30" s="22">
        <f>IF('BackEnd Table'!HZ33="", "",'BackEnd Table'!HZ33)</f>
        <v>7</v>
      </c>
      <c r="EY30" s="22">
        <f>IF('BackEnd Table'!IA33="", "",'BackEnd Table'!IA33)</f>
        <v>6</v>
      </c>
      <c r="EZ30" s="22" t="str">
        <f>IF('BackEnd Table'!IC33="", "",'BackEnd Table'!IC33)</f>
        <v/>
      </c>
      <c r="FA30" s="22" t="str">
        <f>IF('BackEnd Table'!ID33="", "",'BackEnd Table'!ID33)</f>
        <v/>
      </c>
      <c r="FB30" s="22" t="str">
        <f>IF('BackEnd Table'!IE33="", "",'BackEnd Table'!IE33)</f>
        <v/>
      </c>
      <c r="FC30" s="22" t="str">
        <f>IF('BackEnd Table'!IF33="", "",'BackEnd Table'!IF33)</f>
        <v/>
      </c>
      <c r="FD30" s="22" t="str">
        <f>IF('BackEnd Table'!IG33="", "",'BackEnd Table'!IG33)</f>
        <v>Physical Education</v>
      </c>
      <c r="FE30" s="22" t="str">
        <f>IF('BackEnd Table'!IH33="", "",'BackEnd Table'!IH33)</f>
        <v>Science</v>
      </c>
      <c r="FF30" s="22" t="str">
        <f>IF('BackEnd Table'!II33="", "",'BackEnd Table'!II33)</f>
        <v/>
      </c>
      <c r="FG30" s="22" t="str">
        <f>IF('BackEnd Table'!IJ33="", "",'BackEnd Table'!IJ33)</f>
        <v>Sport</v>
      </c>
      <c r="FH30" s="22">
        <f>IF('BackEnd Table'!IK33="", "",'BackEnd Table'!IK33)</f>
        <v>1</v>
      </c>
      <c r="FI30" s="22">
        <f>IF('BackEnd Table'!IL33="", "",'BackEnd Table'!IL33)</f>
        <v>7</v>
      </c>
      <c r="FJ30" s="22">
        <f>IF('BackEnd Table'!IM33="", "",'BackEnd Table'!IM33)</f>
        <v>6</v>
      </c>
      <c r="FK30" s="22">
        <f>IF('BackEnd Table'!IN33="", "",'BackEnd Table'!IN33)</f>
        <v>3</v>
      </c>
      <c r="FL30" s="22">
        <f t="shared" si="2"/>
        <v>6.25</v>
      </c>
      <c r="FM30" s="22" t="str">
        <f>IF('BackEnd Table'!IS33="", "",'BackEnd Table'!IS33)</f>
        <v>Solving/Investigating Crimes</v>
      </c>
      <c r="FN30" s="22" t="str">
        <f>IF('BackEnd Table'!IT33="", "",'BackEnd Table'!IT33)</f>
        <v/>
      </c>
      <c r="FO30" s="22" t="str">
        <f>IF('BackEnd Table'!IU33="", "",'BackEnd Table'!IU33)</f>
        <v/>
      </c>
      <c r="FP30" s="22" t="str">
        <f>IF('BackEnd Table'!IV33="", "",'BackEnd Table'!IV33)</f>
        <v/>
      </c>
      <c r="FQ30" s="22" t="str">
        <f>IF('BackEnd Table'!JQ33="", "",'BackEnd Table'!JQ33)</f>
        <v/>
      </c>
      <c r="FR30" s="22" t="str">
        <f>IF('BackEnd Table'!JR33="", "",'BackEnd Table'!JR33)</f>
        <v/>
      </c>
      <c r="FS30" s="22" t="str">
        <f>IF('BackEnd Table'!JS33="", "",'BackEnd Table'!JS33)</f>
        <v/>
      </c>
      <c r="FT30" s="22" t="str">
        <f>IF('BackEnd Table'!JT33="", "",'BackEnd Table'!JT33)</f>
        <v/>
      </c>
      <c r="FU30" s="22" t="str">
        <f>IF('BackEnd Table'!JU33="", "",'BackEnd Table'!JU33)</f>
        <v/>
      </c>
      <c r="FV30" s="22" t="str">
        <f>IF('BackEnd Table'!JV33="", "",'BackEnd Table'!JV33)</f>
        <v/>
      </c>
      <c r="FW30" s="22" t="str">
        <f>IF('BackEnd Table'!JW33="", "",'BackEnd Table'!JW33)</f>
        <v/>
      </c>
      <c r="FX30" s="22" t="str">
        <f>IF('BackEnd Table'!JX33="", "",'BackEnd Table'!JX33)</f>
        <v/>
      </c>
      <c r="FY30" s="22" t="str">
        <f>IF('BackEnd Table'!JY33="", "",'BackEnd Table'!JY33)</f>
        <v/>
      </c>
      <c r="FZ30" s="22" t="str">
        <f>IF('BackEnd Table'!KA33="", "",'BackEnd Table'!KA33)</f>
        <v/>
      </c>
      <c r="GA30" s="22" t="str">
        <f>IF('BackEnd Table'!KC33="", "",'BackEnd Table'!KC33)</f>
        <v/>
      </c>
      <c r="GB30" s="22" t="str">
        <f>IF('BackEnd Table'!MS33="", "",'BackEnd Table'!MS33)</f>
        <v/>
      </c>
      <c r="GC30" s="22" t="str">
        <f>IF('BackEnd Table'!MU33="", "",'BackEnd Table'!MU33)</f>
        <v/>
      </c>
      <c r="GD30" s="22" t="str">
        <f>IF('BackEnd Table'!MW33="", "",'BackEnd Table'!MW33)</f>
        <v/>
      </c>
      <c r="GE30" s="22" t="str">
        <f>IF('BackEnd Table'!KF33="", "",'BackEnd Table'!KF33)</f>
        <v/>
      </c>
      <c r="GF30" s="22" t="str">
        <f>IF('BackEnd Table'!KH33="", "",'BackEnd Table'!KH33)</f>
        <v/>
      </c>
      <c r="GG30" s="22" t="str">
        <f>IF('BackEnd Table'!KI33="", "",'BackEnd Table'!KI33)</f>
        <v/>
      </c>
      <c r="GH30" s="22" t="str">
        <f>IF('BackEnd Table'!KJ33="", "",'BackEnd Table'!KJ33)</f>
        <v/>
      </c>
      <c r="GI30" s="22" t="str">
        <f>IF('BackEnd Table'!KK33="", "",'BackEnd Table'!KK33)</f>
        <v/>
      </c>
      <c r="GJ30" s="22" t="str">
        <f>IF('BackEnd Table'!KL33="", "",'BackEnd Table'!KL33)</f>
        <v/>
      </c>
      <c r="GK30" s="22" t="str">
        <f>IF('BackEnd Table'!KM33="", "",'BackEnd Table'!KM33)</f>
        <v/>
      </c>
      <c r="GL30" s="22" t="str">
        <f>IF('BackEnd Table'!KO33="", "",'BackEnd Table'!KO33)</f>
        <v/>
      </c>
      <c r="GM30" s="22" t="str">
        <f>IF('BackEnd Table'!KP33="", "",'BackEnd Table'!KP33)</f>
        <v/>
      </c>
      <c r="GN30" s="22" t="str">
        <f>IF('BackEnd Table'!KQ33="", "",'BackEnd Table'!KQ33)</f>
        <v/>
      </c>
      <c r="GO30" s="22" t="str">
        <f>IF('BackEnd Table'!KR33="", "",'BackEnd Table'!KR33)</f>
        <v/>
      </c>
      <c r="GP30" s="22" t="str">
        <f>IF('BackEnd Table'!KS33="", "",'BackEnd Table'!KS33)</f>
        <v/>
      </c>
      <c r="GQ30" s="22" t="str">
        <f>IF('BackEnd Table'!KT33="", "",'BackEnd Table'!KT33)</f>
        <v/>
      </c>
      <c r="GR30" s="22" t="str">
        <f>IF('BackEnd Table'!KU33="", "",'BackEnd Table'!KU33)</f>
        <v/>
      </c>
      <c r="GS30" s="22" t="str">
        <f>IF('BackEnd Table'!KY33="", "",'BackEnd Table'!KY33)</f>
        <v/>
      </c>
      <c r="GT30" s="22" t="str">
        <f>IF('BackEnd Table'!LA33="", "",'BackEnd Table'!LA33)</f>
        <v/>
      </c>
    </row>
    <row r="31" spans="1:202">
      <c r="A31" s="22" t="str">
        <f>IF('BackEnd Table'!E34="", "",'BackEnd Table'!E34)</f>
        <v>FF-EC-27</v>
      </c>
      <c r="B31" s="22" t="str">
        <f>IF('BackEnd Table'!A34="", "",'BackEnd Table'!A34)</f>
        <v>Forensic Frenzy</v>
      </c>
      <c r="C31" s="22" t="str">
        <f>IF('BackEnd Table'!B34="", "",'BackEnd Table'!B34)</f>
        <v>Emmaus College</v>
      </c>
      <c r="D31" s="22">
        <f>IF('BackEnd Table'!C34="", "",'BackEnd Table'!C34)</f>
        <v>27</v>
      </c>
      <c r="E31" s="22">
        <f>IF('BackEnd Table'!F34="", "",'BackEnd Table'!F34)</f>
        <v>8</v>
      </c>
      <c r="F31" s="22">
        <f>IF('BackEnd Table'!G34="", "",'BackEnd Table'!G34)</f>
        <v>8</v>
      </c>
      <c r="G31" s="22">
        <f>IF('BackEnd Table'!H34="", "",'BackEnd Table'!H34)</f>
        <v>1995</v>
      </c>
      <c r="H31" s="22" t="str">
        <f>IF('BackEnd Table'!I34="", "",'BackEnd Table'!I34)</f>
        <v/>
      </c>
      <c r="I31" s="22" t="str">
        <f>IF('BackEnd Table'!J34="", "",'BackEnd Table'!J34)</f>
        <v>Female</v>
      </c>
      <c r="J31" s="22" t="str">
        <f>IF('BackEnd Table'!K34="", "",'BackEnd Table'!K34)</f>
        <v>Yes</v>
      </c>
      <c r="K31" s="22" t="str">
        <f>IF('BackEnd Table'!L34="", "",'BackEnd Table'!L34)</f>
        <v/>
      </c>
      <c r="L31" s="22">
        <f>IF('BackEnd Table'!M34="", "",'BackEnd Table'!M34)</f>
        <v>4</v>
      </c>
      <c r="M31" s="22">
        <f>IF('BackEnd Table'!N34="", "",'BackEnd Table'!N34)</f>
        <v>5</v>
      </c>
      <c r="N31" s="22">
        <f>IF('BackEnd Table'!O34="", "",'BackEnd Table'!O34)</f>
        <v>3</v>
      </c>
      <c r="O31" s="22">
        <f>IF('BackEnd Table'!P34="", "",'BackEnd Table'!P34)</f>
        <v>3</v>
      </c>
      <c r="P31" s="22">
        <f>IF('BackEnd Table'!Q34="", "",'BackEnd Table'!Q34)</f>
        <v>2</v>
      </c>
      <c r="Q31" s="22">
        <f>IF('BackEnd Table'!R34="", "",'BackEnd Table'!R34)</f>
        <v>3</v>
      </c>
      <c r="R31" s="22">
        <f>IF('BackEnd Table'!S34="", "",'BackEnd Table'!S34)</f>
        <v>4</v>
      </c>
      <c r="S31" s="22">
        <f>IF('BackEnd Table'!T34="", "",'BackEnd Table'!T34)</f>
        <v>2</v>
      </c>
      <c r="T31" s="22">
        <f>IF('BackEnd Table'!U34="", "",'BackEnd Table'!U34)</f>
        <v>6</v>
      </c>
      <c r="U31" s="22">
        <f t="shared" si="0"/>
        <v>3.25</v>
      </c>
      <c r="V31" s="22" t="str">
        <f>IF('BackEnd Table'!V34="", "",'BackEnd Table'!V34)</f>
        <v>Business</v>
      </c>
      <c r="W31" s="22" t="str">
        <f>IF('BackEnd Table'!W34="", "",'BackEnd Table'!W34)</f>
        <v/>
      </c>
      <c r="X31" s="22" t="str">
        <f>IF('BackEnd Table'!X34="", "",'BackEnd Table'!X34)</f>
        <v/>
      </c>
      <c r="Y31" s="22" t="str">
        <f>IF('BackEnd Table'!Y34="", "",'BackEnd Table'!Y34)</f>
        <v/>
      </c>
      <c r="Z31" s="22" t="str">
        <f>IF('BackEnd Table'!Z34="", "",'BackEnd Table'!Z34)</f>
        <v>Education</v>
      </c>
      <c r="AA31" s="22" t="str">
        <f>IF('BackEnd Table'!AA34="", "",'BackEnd Table'!AA34)</f>
        <v/>
      </c>
      <c r="AB31" s="22" t="str">
        <f>IF('BackEnd Table'!AB34="", "",'BackEnd Table'!AB34)</f>
        <v/>
      </c>
      <c r="AC31" s="22" t="str">
        <f>IF('BackEnd Table'!AC34="", "",'BackEnd Table'!AC34)</f>
        <v/>
      </c>
      <c r="AD31" s="22" t="str">
        <f>IF('BackEnd Table'!AH34="", "",'BackEnd Table'!AH34)</f>
        <v>Solving/Investigating Crimes</v>
      </c>
      <c r="AE31" s="22" t="str">
        <f>IF('BackEnd Table'!AI34="", "",'BackEnd Table'!AI34)</f>
        <v>Evidence</v>
      </c>
      <c r="AF31" s="22" t="str">
        <f>IF('BackEnd Table'!AJ34="", "",'BackEnd Table'!AJ34)</f>
        <v>Legal Aspect</v>
      </c>
      <c r="AG31" s="22" t="str">
        <f>IF('BackEnd Table'!AK34="", "",'BackEnd Table'!AK34)</f>
        <v/>
      </c>
      <c r="AH31" s="22" t="str">
        <f>IF('BackEnd Table'!AM34="", "",'BackEnd Table'!AM34)</f>
        <v>Study evidence/crime scenes</v>
      </c>
      <c r="AI31" s="22" t="str">
        <f>IF('BackEnd Table'!AN34="", "",'BackEnd Table'!AN34)</f>
        <v/>
      </c>
      <c r="AJ31" s="22" t="str">
        <f>IF('BackEnd Table'!AO34="", "",'BackEnd Table'!AO34)</f>
        <v/>
      </c>
      <c r="AK31" s="22" t="str">
        <f>IF('BackEnd Table'!AP34="", "",'BackEnd Table'!AP34)</f>
        <v/>
      </c>
      <c r="AL31" s="22" t="str">
        <f>IF('BackEnd Table'!AR34="", "",'BackEnd Table'!AR34)</f>
        <v>Other</v>
      </c>
      <c r="AM31" s="22" t="str">
        <f>IF('BackEnd Table'!AS34="", "",'BackEnd Table'!AS34)</f>
        <v/>
      </c>
      <c r="AN31" s="22" t="str">
        <f>IF('BackEnd Table'!AT34="", "",'BackEnd Table'!AT34)</f>
        <v/>
      </c>
      <c r="AO31" s="22" t="str">
        <f>IF('BackEnd Table'!AU34="", "",'BackEnd Table'!AU34)</f>
        <v/>
      </c>
      <c r="AP31" s="22" t="str">
        <f>IF('BackEnd Table'!AW34="", "",'BackEnd Table'!AW34)</f>
        <v>Murders</v>
      </c>
      <c r="AQ31" s="22" t="str">
        <f>IF('BackEnd Table'!AX34="", "",'BackEnd Table'!AX34)</f>
        <v/>
      </c>
      <c r="AR31" s="22" t="str">
        <f>IF('BackEnd Table'!AY34="", "",'BackEnd Table'!AY34)</f>
        <v/>
      </c>
      <c r="AS31" s="22" t="str">
        <f>IF('BackEnd Table'!AZ34="", "",'BackEnd Table'!AZ34)</f>
        <v/>
      </c>
      <c r="AT31" s="22" t="str">
        <f>IF('BackEnd Table'!BB34="", "",'BackEnd Table'!BB34)</f>
        <v/>
      </c>
      <c r="AU31" s="22" t="str">
        <f>IF('BackEnd Table'!BC34="", "",'BackEnd Table'!BC34)</f>
        <v/>
      </c>
      <c r="AV31" s="22" t="str">
        <f>IF('BackEnd Table'!BD34="", "",'BackEnd Table'!BD34)</f>
        <v/>
      </c>
      <c r="AW31" s="22" t="str">
        <f>IF('BackEnd Table'!BE34="", "",'BackEnd Table'!BE34)</f>
        <v/>
      </c>
      <c r="AX31" s="22" t="str">
        <f>IF('BackEnd Table'!BL34="", "",'BackEnd Table'!BL34)</f>
        <v/>
      </c>
      <c r="AY31" s="22" t="str">
        <f>IF('BackEnd Table'!BN34="", "",'BackEnd Table'!BN34)</f>
        <v/>
      </c>
      <c r="AZ31" s="22" t="str">
        <f>IF('BackEnd Table'!BO34="", "",'BackEnd Table'!BO34)</f>
        <v/>
      </c>
      <c r="BA31" s="22" t="str">
        <f>IF('BackEnd Table'!BP34="", "",'BackEnd Table'!BP34)</f>
        <v/>
      </c>
      <c r="BB31" s="22" t="str">
        <f>IF('BackEnd Table'!BQ34="", "",'BackEnd Table'!BQ34)</f>
        <v/>
      </c>
      <c r="BC31" s="22" t="str">
        <f>IF('BackEnd Table'!BS34="", "",'BackEnd Table'!BS34)</f>
        <v/>
      </c>
      <c r="BD31" s="22" t="str">
        <f>IF('BackEnd Table'!BT34="", "",'BackEnd Table'!BT34)</f>
        <v/>
      </c>
      <c r="BE31" s="22" t="str">
        <f>IF('BackEnd Table'!BU34="", "",'BackEnd Table'!BU34)</f>
        <v/>
      </c>
      <c r="BF31" s="22" t="str">
        <f>IF('BackEnd Table'!BV34="", "",'BackEnd Table'!BV34)</f>
        <v/>
      </c>
      <c r="BG31" s="22" t="str">
        <f>IF('BackEnd Table'!BW34="", "",'BackEnd Table'!BW34)</f>
        <v/>
      </c>
      <c r="BH31" s="22" t="str">
        <f>IF('BackEnd Table'!BX34="", "",'BackEnd Table'!BX34)</f>
        <v/>
      </c>
      <c r="BI31" s="22" t="str">
        <f>IF('BackEnd Table'!BY34="", "",'BackEnd Table'!BY34)</f>
        <v/>
      </c>
      <c r="BJ31" s="22" t="str">
        <f>IF('BackEnd Table'!BZ34="", "",'BackEnd Table'!BZ34)</f>
        <v/>
      </c>
      <c r="BK31" s="22" t="str">
        <f>IF('BackEnd Table'!CA34="", "",'BackEnd Table'!CA34)</f>
        <v/>
      </c>
      <c r="BL31" s="22" t="str">
        <f>IF('BackEnd Table'!CB34="", "",'BackEnd Table'!CB34)</f>
        <v/>
      </c>
      <c r="BM31" s="22" t="str">
        <f>IF('BackEnd Table'!CC34="", "",'BackEnd Table'!CC34)</f>
        <v/>
      </c>
      <c r="BN31" s="22" t="str">
        <f>IF('BackEnd Table'!CD34="", "",'BackEnd Table'!CD34)</f>
        <v/>
      </c>
      <c r="BO31" s="22" t="str">
        <f>IF('BackEnd Table'!CE34="", "",'BackEnd Table'!CE34)</f>
        <v/>
      </c>
      <c r="BP31" s="22" t="str">
        <f>IF('BackEnd Table'!CF34="", "",'BackEnd Table'!CF34)</f>
        <v/>
      </c>
      <c r="BQ31" s="22" t="str">
        <f>IF('BackEnd Table'!CG34="", "",'BackEnd Table'!CG34)</f>
        <v/>
      </c>
      <c r="BR31" s="22" t="str">
        <f>IF('BackEnd Table'!CH34="", "",'BackEnd Table'!CH34)</f>
        <v/>
      </c>
      <c r="BS31" s="22" t="str">
        <f>IF('BackEnd Table'!CI34="", "",'BackEnd Table'!CI34)</f>
        <v/>
      </c>
      <c r="BT31" s="22" t="str">
        <f>IF('BackEnd Table'!CJ34="", "",'BackEnd Table'!CJ34)</f>
        <v/>
      </c>
      <c r="BU31" s="22" t="str">
        <f>IF('BackEnd Table'!CK34="", "",'BackEnd Table'!CK34)</f>
        <v/>
      </c>
      <c r="BV31" s="22" t="str">
        <f>IF('BackEnd Table'!CL34="", "",'BackEnd Table'!CL34)</f>
        <v/>
      </c>
      <c r="BW31" s="22" t="str">
        <f>IF('BackEnd Table'!CM34="", "",'BackEnd Table'!CM34)</f>
        <v/>
      </c>
      <c r="BX31" s="22" t="str">
        <f>IF('BackEnd Table'!CP34="", "",'BackEnd Table'!CP34)</f>
        <v/>
      </c>
      <c r="BY31" s="22" t="str">
        <f>IF('BackEnd Table'!CR34="", "",'BackEnd Table'!CR34)</f>
        <v/>
      </c>
      <c r="BZ31" s="22" t="str">
        <f>IF('BackEnd Table'!CT34="", "",'BackEnd Table'!CT34)</f>
        <v>Agree</v>
      </c>
      <c r="CA31" s="22" t="str">
        <f>IF('BackEnd Table'!CV34="", "",'BackEnd Table'!CV34)</f>
        <v>Helps people</v>
      </c>
      <c r="CB31" s="22" t="str">
        <f>IF('BackEnd Table'!CW34="", "",'BackEnd Table'!CW34)</f>
        <v>English</v>
      </c>
      <c r="CC31" s="22" t="str">
        <f>IF('BackEnd Table'!CX34="", "",'BackEnd Table'!CX34)</f>
        <v>Art</v>
      </c>
      <c r="CD31" s="22" t="str">
        <f>IF('BackEnd Table'!CY34="", "",'BackEnd Table'!CY34)</f>
        <v>LOTE</v>
      </c>
      <c r="CE31" s="22" t="str">
        <f>IF('BackEnd Table'!CZ34="", "",'BackEnd Table'!CZ34)</f>
        <v/>
      </c>
      <c r="CF31" s="22" t="str">
        <f>IF('BackEnd Table'!DA34="", "",'BackEnd Table'!DA34)</f>
        <v/>
      </c>
      <c r="CG31" s="22" t="str">
        <f>IF('BackEnd Table'!DB34="", "",'BackEnd Table'!DB34)</f>
        <v/>
      </c>
      <c r="CH31" s="22">
        <f>IF('BackEnd Table'!DC34="", "",'BackEnd Table'!DC34)</f>
        <v>6</v>
      </c>
      <c r="CI31" s="22">
        <f>IF('BackEnd Table'!DD34="", "",'BackEnd Table'!DD34)</f>
        <v>4</v>
      </c>
      <c r="CJ31" s="22">
        <f>IF('BackEnd Table'!DE34="", "",'BackEnd Table'!DE34)</f>
        <v>5</v>
      </c>
      <c r="CK31" s="22">
        <f>IF('BackEnd Table'!DF34="", "",'BackEnd Table'!DF34)</f>
        <v>4</v>
      </c>
      <c r="CL31" s="22">
        <f>IF('BackEnd Table'!DG34="", "",'BackEnd Table'!DG34)</f>
        <v>6</v>
      </c>
      <c r="CM31" s="22">
        <f>IF('BackEnd Table'!DH34="", "",'BackEnd Table'!DH34)</f>
        <v>6</v>
      </c>
      <c r="CN31" s="22">
        <f>IF('BackEnd Table'!DI34="", "",'BackEnd Table'!DI34)</f>
        <v>1</v>
      </c>
      <c r="CO31" s="22">
        <f>IF('BackEnd Table'!DJ34="", "",'BackEnd Table'!DJ34)</f>
        <v>1</v>
      </c>
      <c r="CP31" s="22">
        <f>IF('BackEnd Table'!DK34="", "",'BackEnd Table'!DK34)</f>
        <v>1</v>
      </c>
      <c r="CQ31" s="22">
        <f>IF('BackEnd Table'!DL34="", "",'BackEnd Table'!DL34)</f>
        <v>4</v>
      </c>
      <c r="CR31" s="22">
        <f>IF('BackEnd Table'!DM34="", "",'BackEnd Table'!DM34)</f>
        <v>5</v>
      </c>
      <c r="CS31" s="22">
        <f>IF('BackEnd Table'!DN34="", "",'BackEnd Table'!DN34)</f>
        <v>4</v>
      </c>
      <c r="CT31" s="22">
        <f>IF('BackEnd Table'!DO34="", "",'BackEnd Table'!DO34)</f>
        <v>2</v>
      </c>
      <c r="CU31" s="22">
        <f>IF('BackEnd Table'!DP34="", "",'BackEnd Table'!DP34)</f>
        <v>2</v>
      </c>
      <c r="CV31" s="22">
        <f>IF('BackEnd Table'!DQ34="", "",'BackEnd Table'!DQ34)</f>
        <v>5</v>
      </c>
      <c r="CW31" s="22">
        <f>IF('BackEnd Table'!DR34="", "",'BackEnd Table'!DR34)</f>
        <v>6</v>
      </c>
      <c r="CX31" s="22">
        <f>IF('BackEnd Table'!DS34="", "",'BackEnd Table'!DS34)</f>
        <v>4</v>
      </c>
      <c r="CY31" s="22">
        <f>IF('BackEnd Table'!DT34="", "",'BackEnd Table'!DT34)</f>
        <v>1</v>
      </c>
      <c r="CZ31" s="22">
        <f t="shared" si="1"/>
        <v>5</v>
      </c>
      <c r="DA31" s="22" t="str">
        <f>IF('BackEnd Table'!DU34="", "",'BackEnd Table'!DU34)</f>
        <v>No</v>
      </c>
      <c r="DB31" s="22" t="str">
        <f>IF('BackEnd Table'!DV34="", "",'BackEnd Table'!DV34)</f>
        <v>teaching</v>
      </c>
      <c r="DC31" s="22" t="str">
        <f>IF('BackEnd Table'!DW34="", "",'BackEnd Table'!DW34)</f>
        <v/>
      </c>
      <c r="DD31" s="22" t="str">
        <f>IF('BackEnd Table'!DX34="", "",'BackEnd Table'!DX34)</f>
        <v/>
      </c>
      <c r="DE31" s="22" t="str">
        <f>IF('BackEnd Table'!LC34="", "",'BackEnd Table'!LC34)</f>
        <v>Other</v>
      </c>
      <c r="DF31" s="22" t="str">
        <f>IF('BackEnd Table'!LD34="", "",'BackEnd Table'!LD34)</f>
        <v>Other</v>
      </c>
      <c r="DG31" s="22" t="str">
        <f>IF('BackEnd Table'!GL34="", "",'BackEnd Table'!GL34)</f>
        <v/>
      </c>
      <c r="DH31" s="22" t="str">
        <f>IF('BackEnd Table'!GM34="", "",'BackEnd Table'!GM34)</f>
        <v/>
      </c>
      <c r="DI31" s="22" t="str">
        <f>IF('BackEnd Table'!GN34="", "",'BackEnd Table'!GN34)</f>
        <v/>
      </c>
      <c r="DJ31" s="22" t="str">
        <f>IF('BackEnd Table'!GO34="", "",'BackEnd Table'!GO34)</f>
        <v/>
      </c>
      <c r="DK31" s="22" t="str">
        <f>IF('BackEnd Table'!GQ34="", "",'BackEnd Table'!GQ34)</f>
        <v/>
      </c>
      <c r="DL31" s="22" t="str">
        <f>IF('BackEnd Table'!GR34="", "",'BackEnd Table'!GR34)</f>
        <v/>
      </c>
      <c r="DM31" s="22" t="str">
        <f>IF('BackEnd Table'!GS34="", "",'BackEnd Table'!GS34)</f>
        <v/>
      </c>
      <c r="DN31" s="22" t="str">
        <f>IF('BackEnd Table'!GT34="", "",'BackEnd Table'!GT34)</f>
        <v/>
      </c>
      <c r="DO31" s="22" t="str">
        <f>IF('BackEnd Table'!GW34="", "",'BackEnd Table'!GW34)</f>
        <v/>
      </c>
      <c r="DP31" s="22" t="str">
        <f>IF('BackEnd Table'!GY34="", "",'BackEnd Table'!GY34)</f>
        <v/>
      </c>
      <c r="DQ31" s="22" t="str">
        <f>IF('BackEnd Table'!GZ34="", "",'BackEnd Table'!GZ34)</f>
        <v/>
      </c>
      <c r="DR31" s="22" t="str">
        <f>IF('BackEnd Table'!HA34="", "",'BackEnd Table'!HA34)</f>
        <v/>
      </c>
      <c r="DS31" s="22" t="str">
        <f>IF('BackEnd Table'!HB34="", "",'BackEnd Table'!HB34)</f>
        <v/>
      </c>
      <c r="DT31" s="22" t="str">
        <f>IF('BackEnd Table'!HC34="", "",'BackEnd Table'!HC34)</f>
        <v/>
      </c>
      <c r="DU31" s="22" t="str">
        <f>IF('BackEnd Table'!HD34="", "",'BackEnd Table'!HD34)</f>
        <v/>
      </c>
      <c r="DV31" s="22" t="str">
        <f>IF('BackEnd Table'!HE34="", "",'BackEnd Table'!HE34)</f>
        <v/>
      </c>
      <c r="DW31" s="22" t="str">
        <f>IF('BackEnd Table'!HF34="", "",'BackEnd Table'!HF34)</f>
        <v/>
      </c>
      <c r="DX31" s="22" t="str">
        <f>IF('BackEnd Table'!HG34="", "",'BackEnd Table'!HG34)</f>
        <v/>
      </c>
      <c r="DY31" s="22" t="str">
        <f>IF('BackEnd Table'!HH34="", "",'BackEnd Table'!HH34)</f>
        <v/>
      </c>
      <c r="DZ31" s="22" t="str">
        <f>IF('BackEnd Table'!GF34="", "",'BackEnd Table'!GF34)</f>
        <v/>
      </c>
      <c r="EA31" s="22" t="str">
        <f>IF('BackEnd Table'!GG34="", "",'BackEnd Table'!GG34)</f>
        <v/>
      </c>
      <c r="EB31" s="22" t="str">
        <f>IF('BackEnd Table'!GI34="", "",'BackEnd Table'!GI34)</f>
        <v/>
      </c>
      <c r="EC31" s="22" t="str">
        <f>IF('BackEnd Table'!MC34="", "",'BackEnd Table'!MC34)</f>
        <v/>
      </c>
      <c r="ED31" s="22" t="str">
        <f>IF('BackEnd Table'!MD34="", "",'BackEnd Table'!MD34)</f>
        <v/>
      </c>
      <c r="EE31" s="22" t="str">
        <f>IF('BackEnd Table'!ME34="", "",'BackEnd Table'!ME34)</f>
        <v/>
      </c>
      <c r="EF31" s="22" t="str">
        <f>IF('BackEnd Table'!HK34="", "",'BackEnd Table'!HK34)</f>
        <v/>
      </c>
      <c r="EG31" s="22" t="str">
        <f>IF('BackEnd Table'!HM34="", "",'BackEnd Table'!HM34)</f>
        <v/>
      </c>
      <c r="EH31" s="22" t="str">
        <f>IF('BackEnd Table'!HN34="", "",'BackEnd Table'!HN34)</f>
        <v/>
      </c>
      <c r="EI31" s="22" t="str">
        <f>IF('BackEnd Table'!HP34="", "",'BackEnd Table'!HP34)</f>
        <v/>
      </c>
      <c r="EJ31" s="22" t="str">
        <f>IF('BackEnd Table'!ML34="", "",'BackEnd Table'!ML34)</f>
        <v/>
      </c>
      <c r="EK31" s="22" t="str">
        <f>IF('BackEnd Table'!MM34="", "",'BackEnd Table'!MM34)</f>
        <v/>
      </c>
      <c r="EL31" s="22" t="str">
        <f>IF('BackEnd Table'!MN34="", "",'BackEnd Table'!MN34)</f>
        <v/>
      </c>
      <c r="EM31" s="22" t="str">
        <f>IF('BackEnd Table'!MO34="", "",'BackEnd Table'!MO34)</f>
        <v/>
      </c>
      <c r="EN31" s="22" t="str">
        <f>IF('BackEnd Table'!MP34="", "",'BackEnd Table'!MP34)</f>
        <v/>
      </c>
      <c r="EO31" s="22" t="str">
        <f>IF('BackEnd Table'!MQ34="", "",'BackEnd Table'!MQ34)</f>
        <v/>
      </c>
      <c r="EP31" s="22" t="str">
        <f>IF('BackEnd Table'!HR34="", "",'BackEnd Table'!HR34)</f>
        <v/>
      </c>
      <c r="EQ31" s="22" t="str">
        <f>IF('BackEnd Table'!HS34="", "",'BackEnd Table'!HS34)</f>
        <v/>
      </c>
      <c r="ER31" s="22" t="str">
        <f>IF('BackEnd Table'!HT34="", "",'BackEnd Table'!HT34)</f>
        <v/>
      </c>
      <c r="ES31" s="22" t="str">
        <f>IF('BackEnd Table'!HU34="", "",'BackEnd Table'!HU34)</f>
        <v/>
      </c>
      <c r="ET31" s="22" t="str">
        <f>IF('BackEnd Table'!HV34="", "",'BackEnd Table'!HV34)</f>
        <v/>
      </c>
      <c r="EU31" s="22" t="str">
        <f>IF('BackEnd Table'!HW34="", "",'BackEnd Table'!HW34)</f>
        <v/>
      </c>
      <c r="EV31" s="22" t="str">
        <f>IF('BackEnd Table'!HX34="", "",'BackEnd Table'!HX34)</f>
        <v/>
      </c>
      <c r="EW31" s="22" t="str">
        <f>IF('BackEnd Table'!HY34="", "",'BackEnd Table'!HY34)</f>
        <v/>
      </c>
      <c r="EX31" s="22" t="str">
        <f>IF('BackEnd Table'!HZ34="", "",'BackEnd Table'!HZ34)</f>
        <v/>
      </c>
      <c r="EY31" s="22" t="str">
        <f>IF('BackEnd Table'!IA34="", "",'BackEnd Table'!IA34)</f>
        <v/>
      </c>
      <c r="EZ31" s="22" t="str">
        <f>IF('BackEnd Table'!IC34="", "",'BackEnd Table'!IC34)</f>
        <v/>
      </c>
      <c r="FA31" s="22" t="str">
        <f>IF('BackEnd Table'!ID34="", "",'BackEnd Table'!ID34)</f>
        <v/>
      </c>
      <c r="FB31" s="22" t="str">
        <f>IF('BackEnd Table'!IE34="", "",'BackEnd Table'!IE34)</f>
        <v/>
      </c>
      <c r="FC31" s="22" t="str">
        <f>IF('BackEnd Table'!IF34="", "",'BackEnd Table'!IF34)</f>
        <v/>
      </c>
      <c r="FD31" s="22" t="str">
        <f>IF('BackEnd Table'!IG34="", "",'BackEnd Table'!IG34)</f>
        <v/>
      </c>
      <c r="FE31" s="22" t="str">
        <f>IF('BackEnd Table'!IH34="", "",'BackEnd Table'!IH34)</f>
        <v/>
      </c>
      <c r="FF31" s="22" t="str">
        <f>IF('BackEnd Table'!II34="", "",'BackEnd Table'!II34)</f>
        <v/>
      </c>
      <c r="FG31" s="22" t="str">
        <f>IF('BackEnd Table'!IJ34="", "",'BackEnd Table'!IJ34)</f>
        <v/>
      </c>
      <c r="FH31" s="22" t="str">
        <f>IF('BackEnd Table'!IK34="", "",'BackEnd Table'!IK34)</f>
        <v/>
      </c>
      <c r="FI31" s="22" t="str">
        <f>IF('BackEnd Table'!IL34="", "",'BackEnd Table'!IL34)</f>
        <v/>
      </c>
      <c r="FJ31" s="22" t="str">
        <f>IF('BackEnd Table'!IM34="", "",'BackEnd Table'!IM34)</f>
        <v/>
      </c>
      <c r="FK31" s="22" t="str">
        <f>IF('BackEnd Table'!IN34="", "",'BackEnd Table'!IN34)</f>
        <v/>
      </c>
      <c r="FL31" s="22" t="e">
        <f t="shared" si="2"/>
        <v>#VALUE!</v>
      </c>
      <c r="FM31" s="22" t="str">
        <f>IF('BackEnd Table'!IS34="", "",'BackEnd Table'!IS34)</f>
        <v/>
      </c>
      <c r="FN31" s="22" t="str">
        <f>IF('BackEnd Table'!IT34="", "",'BackEnd Table'!IT34)</f>
        <v/>
      </c>
      <c r="FO31" s="22" t="str">
        <f>IF('BackEnd Table'!IU34="", "",'BackEnd Table'!IU34)</f>
        <v/>
      </c>
      <c r="FP31" s="22" t="str">
        <f>IF('BackEnd Table'!IV34="", "",'BackEnd Table'!IV34)</f>
        <v/>
      </c>
      <c r="FQ31" s="22" t="str">
        <f>IF('BackEnd Table'!JQ34="", "",'BackEnd Table'!JQ34)</f>
        <v/>
      </c>
      <c r="FR31" s="22" t="str">
        <f>IF('BackEnd Table'!JR34="", "",'BackEnd Table'!JR34)</f>
        <v/>
      </c>
      <c r="FS31" s="22" t="str">
        <f>IF('BackEnd Table'!JS34="", "",'BackEnd Table'!JS34)</f>
        <v/>
      </c>
      <c r="FT31" s="22" t="str">
        <f>IF('BackEnd Table'!JT34="", "",'BackEnd Table'!JT34)</f>
        <v/>
      </c>
      <c r="FU31" s="22" t="str">
        <f>IF('BackEnd Table'!JU34="", "",'BackEnd Table'!JU34)</f>
        <v/>
      </c>
      <c r="FV31" s="22" t="str">
        <f>IF('BackEnd Table'!JV34="", "",'BackEnd Table'!JV34)</f>
        <v/>
      </c>
      <c r="FW31" s="22" t="str">
        <f>IF('BackEnd Table'!JW34="", "",'BackEnd Table'!JW34)</f>
        <v/>
      </c>
      <c r="FX31" s="22" t="str">
        <f>IF('BackEnd Table'!JX34="", "",'BackEnd Table'!JX34)</f>
        <v/>
      </c>
      <c r="FY31" s="22" t="str">
        <f>IF('BackEnd Table'!JY34="", "",'BackEnd Table'!JY34)</f>
        <v/>
      </c>
      <c r="FZ31" s="22" t="str">
        <f>IF('BackEnd Table'!KA34="", "",'BackEnd Table'!KA34)</f>
        <v/>
      </c>
      <c r="GA31" s="22" t="str">
        <f>IF('BackEnd Table'!KC34="", "",'BackEnd Table'!KC34)</f>
        <v/>
      </c>
      <c r="GB31" s="22" t="str">
        <f>IF('BackEnd Table'!MS34="", "",'BackEnd Table'!MS34)</f>
        <v/>
      </c>
      <c r="GC31" s="22" t="str">
        <f>IF('BackEnd Table'!MU34="", "",'BackEnd Table'!MU34)</f>
        <v/>
      </c>
      <c r="GD31" s="22" t="str">
        <f>IF('BackEnd Table'!MW34="", "",'BackEnd Table'!MW34)</f>
        <v/>
      </c>
      <c r="GE31" s="22" t="str">
        <f>IF('BackEnd Table'!KF34="", "",'BackEnd Table'!KF34)</f>
        <v/>
      </c>
      <c r="GF31" s="22" t="str">
        <f>IF('BackEnd Table'!KH34="", "",'BackEnd Table'!KH34)</f>
        <v/>
      </c>
      <c r="GG31" s="22" t="str">
        <f>IF('BackEnd Table'!KI34="", "",'BackEnd Table'!KI34)</f>
        <v/>
      </c>
      <c r="GH31" s="22" t="str">
        <f>IF('BackEnd Table'!KJ34="", "",'BackEnd Table'!KJ34)</f>
        <v/>
      </c>
      <c r="GI31" s="22" t="str">
        <f>IF('BackEnd Table'!KK34="", "",'BackEnd Table'!KK34)</f>
        <v/>
      </c>
      <c r="GJ31" s="22" t="str">
        <f>IF('BackEnd Table'!KL34="", "",'BackEnd Table'!KL34)</f>
        <v/>
      </c>
      <c r="GK31" s="22" t="str">
        <f>IF('BackEnd Table'!KM34="", "",'BackEnd Table'!KM34)</f>
        <v/>
      </c>
      <c r="GL31" s="22" t="str">
        <f>IF('BackEnd Table'!KO34="", "",'BackEnd Table'!KO34)</f>
        <v/>
      </c>
      <c r="GM31" s="22" t="str">
        <f>IF('BackEnd Table'!KP34="", "",'BackEnd Table'!KP34)</f>
        <v/>
      </c>
      <c r="GN31" s="22" t="str">
        <f>IF('BackEnd Table'!KQ34="", "",'BackEnd Table'!KQ34)</f>
        <v/>
      </c>
      <c r="GO31" s="22" t="str">
        <f>IF('BackEnd Table'!KR34="", "",'BackEnd Table'!KR34)</f>
        <v/>
      </c>
      <c r="GP31" s="22" t="str">
        <f>IF('BackEnd Table'!KS34="", "",'BackEnd Table'!KS34)</f>
        <v/>
      </c>
      <c r="GQ31" s="22" t="str">
        <f>IF('BackEnd Table'!KT34="", "",'BackEnd Table'!KT34)</f>
        <v/>
      </c>
      <c r="GR31" s="22" t="str">
        <f>IF('BackEnd Table'!KU34="", "",'BackEnd Table'!KU34)</f>
        <v/>
      </c>
      <c r="GS31" s="22" t="str">
        <f>IF('BackEnd Table'!KY34="", "",'BackEnd Table'!KY34)</f>
        <v/>
      </c>
      <c r="GT31" s="22" t="str">
        <f>IF('BackEnd Table'!LA34="", "",'BackEnd Table'!LA34)</f>
        <v/>
      </c>
    </row>
    <row r="32" spans="1:202">
      <c r="A32" s="22" t="str">
        <f>IF('BackEnd Table'!E35="", "",'BackEnd Table'!E35)</f>
        <v>FF-EC-28</v>
      </c>
      <c r="B32" s="22" t="str">
        <f>IF('BackEnd Table'!A35="", "",'BackEnd Table'!A35)</f>
        <v>Forensic Frenzy</v>
      </c>
      <c r="C32" s="22" t="str">
        <f>IF('BackEnd Table'!B35="", "",'BackEnd Table'!B35)</f>
        <v>Emmaus College</v>
      </c>
      <c r="D32" s="22">
        <f>IF('BackEnd Table'!C35="", "",'BackEnd Table'!C35)</f>
        <v>28</v>
      </c>
      <c r="E32" s="22">
        <f>IF('BackEnd Table'!F35="", "",'BackEnd Table'!F35)</f>
        <v>18</v>
      </c>
      <c r="F32" s="22">
        <f>IF('BackEnd Table'!G35="", "",'BackEnd Table'!G35)</f>
        <v>8</v>
      </c>
      <c r="G32" s="22">
        <f>IF('BackEnd Table'!H35="", "",'BackEnd Table'!H35)</f>
        <v>1995</v>
      </c>
      <c r="H32" s="22" t="str">
        <f>IF('BackEnd Table'!I35="", "",'BackEnd Table'!I35)</f>
        <v/>
      </c>
      <c r="I32" s="22" t="str">
        <f>IF('BackEnd Table'!J35="", "",'BackEnd Table'!J35)</f>
        <v>Male</v>
      </c>
      <c r="J32" s="22" t="str">
        <f>IF('BackEnd Table'!K35="", "",'BackEnd Table'!K35)</f>
        <v>Yes</v>
      </c>
      <c r="K32" s="22" t="str">
        <f>IF('BackEnd Table'!L35="", "",'BackEnd Table'!L35)</f>
        <v/>
      </c>
      <c r="L32" s="22">
        <f>IF('BackEnd Table'!M35="", "",'BackEnd Table'!M35)</f>
        <v>3</v>
      </c>
      <c r="M32" s="22">
        <f>IF('BackEnd Table'!N35="", "",'BackEnd Table'!N35)</f>
        <v>3</v>
      </c>
      <c r="N32" s="22">
        <f>IF('BackEnd Table'!O35="", "",'BackEnd Table'!O35)</f>
        <v>4</v>
      </c>
      <c r="O32" s="22">
        <f>IF('BackEnd Table'!P35="", "",'BackEnd Table'!P35)</f>
        <v>7</v>
      </c>
      <c r="P32" s="22">
        <f>IF('BackEnd Table'!Q35="", "",'BackEnd Table'!Q35)</f>
        <v>6</v>
      </c>
      <c r="Q32" s="22">
        <f>IF('BackEnd Table'!R35="", "",'BackEnd Table'!R35)</f>
        <v>5</v>
      </c>
      <c r="R32" s="22">
        <f>IF('BackEnd Table'!S35="", "",'BackEnd Table'!S35)</f>
        <v>7</v>
      </c>
      <c r="S32" s="22">
        <f>IF('BackEnd Table'!T35="", "",'BackEnd Table'!T35)</f>
        <v>5</v>
      </c>
      <c r="T32" s="22">
        <f>IF('BackEnd Table'!U35="", "",'BackEnd Table'!U35)</f>
        <v>5</v>
      </c>
      <c r="U32" s="22">
        <f t="shared" si="0"/>
        <v>4.5</v>
      </c>
      <c r="V32" s="22" t="str">
        <f>IF('BackEnd Table'!V35="", "",'BackEnd Table'!V35)</f>
        <v>Other</v>
      </c>
      <c r="W32" s="22" t="str">
        <f>IF('BackEnd Table'!W35="", "",'BackEnd Table'!W35)</f>
        <v/>
      </c>
      <c r="X32" s="22" t="str">
        <f>IF('BackEnd Table'!X35="", "",'BackEnd Table'!X35)</f>
        <v/>
      </c>
      <c r="Y32" s="22" t="str">
        <f>IF('BackEnd Table'!Y35="", "",'BackEnd Table'!Y35)</f>
        <v/>
      </c>
      <c r="Z32" s="22" t="str">
        <f>IF('BackEnd Table'!Z35="", "",'BackEnd Table'!Z35)</f>
        <v>Other</v>
      </c>
      <c r="AA32" s="22" t="str">
        <f>IF('BackEnd Table'!AA35="", "",'BackEnd Table'!AA35)</f>
        <v/>
      </c>
      <c r="AB32" s="22" t="str">
        <f>IF('BackEnd Table'!AB35="", "",'BackEnd Table'!AB35)</f>
        <v/>
      </c>
      <c r="AC32" s="22" t="str">
        <f>IF('BackEnd Table'!AC35="", "",'BackEnd Table'!AC35)</f>
        <v/>
      </c>
      <c r="AD32" s="22" t="str">
        <f>IF('BackEnd Table'!AH35="", "",'BackEnd Table'!AH35)</f>
        <v/>
      </c>
      <c r="AE32" s="22" t="str">
        <f>IF('BackEnd Table'!AI35="", "",'BackEnd Table'!AI35)</f>
        <v/>
      </c>
      <c r="AF32" s="22" t="str">
        <f>IF('BackEnd Table'!AJ35="", "",'BackEnd Table'!AJ35)</f>
        <v/>
      </c>
      <c r="AG32" s="22" t="str">
        <f>IF('BackEnd Table'!AK35="", "",'BackEnd Table'!AK35)</f>
        <v/>
      </c>
      <c r="AH32" s="22" t="str">
        <f>IF('BackEnd Table'!AM35="", "",'BackEnd Table'!AM35)</f>
        <v/>
      </c>
      <c r="AI32" s="22" t="str">
        <f>IF('BackEnd Table'!AN35="", "",'BackEnd Table'!AN35)</f>
        <v/>
      </c>
      <c r="AJ32" s="22" t="str">
        <f>IF('BackEnd Table'!AO35="", "",'BackEnd Table'!AO35)</f>
        <v/>
      </c>
      <c r="AK32" s="22" t="str">
        <f>IF('BackEnd Table'!AP35="", "",'BackEnd Table'!AP35)</f>
        <v/>
      </c>
      <c r="AL32" s="22" t="str">
        <f>IF('BackEnd Table'!AR35="", "",'BackEnd Table'!AR35)</f>
        <v/>
      </c>
      <c r="AM32" s="22" t="str">
        <f>IF('BackEnd Table'!AS35="", "",'BackEnd Table'!AS35)</f>
        <v/>
      </c>
      <c r="AN32" s="22" t="str">
        <f>IF('BackEnd Table'!AT35="", "",'BackEnd Table'!AT35)</f>
        <v/>
      </c>
      <c r="AO32" s="22" t="str">
        <f>IF('BackEnd Table'!AU35="", "",'BackEnd Table'!AU35)</f>
        <v/>
      </c>
      <c r="AP32" s="22" t="str">
        <f>IF('BackEnd Table'!AW35="", "",'BackEnd Table'!AW35)</f>
        <v/>
      </c>
      <c r="AQ32" s="22" t="str">
        <f>IF('BackEnd Table'!AX35="", "",'BackEnd Table'!AX35)</f>
        <v/>
      </c>
      <c r="AR32" s="22" t="str">
        <f>IF('BackEnd Table'!AY35="", "",'BackEnd Table'!AY35)</f>
        <v/>
      </c>
      <c r="AS32" s="22" t="str">
        <f>IF('BackEnd Table'!AZ35="", "",'BackEnd Table'!AZ35)</f>
        <v/>
      </c>
      <c r="AT32" s="22" t="str">
        <f>IF('BackEnd Table'!BB35="", "",'BackEnd Table'!BB35)</f>
        <v/>
      </c>
      <c r="AU32" s="22" t="str">
        <f>IF('BackEnd Table'!BC35="", "",'BackEnd Table'!BC35)</f>
        <v/>
      </c>
      <c r="AV32" s="22" t="str">
        <f>IF('BackEnd Table'!BD35="", "",'BackEnd Table'!BD35)</f>
        <v/>
      </c>
      <c r="AW32" s="22" t="str">
        <f>IF('BackEnd Table'!BE35="", "",'BackEnd Table'!BE35)</f>
        <v/>
      </c>
      <c r="AX32" s="22" t="str">
        <f>IF('BackEnd Table'!BL35="", "",'BackEnd Table'!BL35)</f>
        <v/>
      </c>
      <c r="AY32" s="22" t="str">
        <f>IF('BackEnd Table'!BN35="", "",'BackEnd Table'!BN35)</f>
        <v/>
      </c>
      <c r="AZ32" s="22" t="str">
        <f>IF('BackEnd Table'!BO35="", "",'BackEnd Table'!BO35)</f>
        <v/>
      </c>
      <c r="BA32" s="22" t="str">
        <f>IF('BackEnd Table'!BP35="", "",'BackEnd Table'!BP35)</f>
        <v/>
      </c>
      <c r="BB32" s="22" t="str">
        <f>IF('BackEnd Table'!BQ35="", "",'BackEnd Table'!BQ35)</f>
        <v/>
      </c>
      <c r="BC32" s="22" t="str">
        <f>IF('BackEnd Table'!BS35="", "",'BackEnd Table'!BS35)</f>
        <v/>
      </c>
      <c r="BD32" s="22" t="str">
        <f>IF('BackEnd Table'!BT35="", "",'BackEnd Table'!BT35)</f>
        <v/>
      </c>
      <c r="BE32" s="22" t="str">
        <f>IF('BackEnd Table'!BU35="", "",'BackEnd Table'!BU35)</f>
        <v/>
      </c>
      <c r="BF32" s="22" t="str">
        <f>IF('BackEnd Table'!BV35="", "",'BackEnd Table'!BV35)</f>
        <v/>
      </c>
      <c r="BG32" s="22" t="str">
        <f>IF('BackEnd Table'!BW35="", "",'BackEnd Table'!BW35)</f>
        <v/>
      </c>
      <c r="BH32" s="22" t="str">
        <f>IF('BackEnd Table'!BX35="", "",'BackEnd Table'!BX35)</f>
        <v/>
      </c>
      <c r="BI32" s="22" t="str">
        <f>IF('BackEnd Table'!BY35="", "",'BackEnd Table'!BY35)</f>
        <v/>
      </c>
      <c r="BJ32" s="22" t="str">
        <f>IF('BackEnd Table'!BZ35="", "",'BackEnd Table'!BZ35)</f>
        <v/>
      </c>
      <c r="BK32" s="22" t="str">
        <f>IF('BackEnd Table'!CA35="", "",'BackEnd Table'!CA35)</f>
        <v/>
      </c>
      <c r="BL32" s="22" t="str">
        <f>IF('BackEnd Table'!CB35="", "",'BackEnd Table'!CB35)</f>
        <v/>
      </c>
      <c r="BM32" s="22" t="str">
        <f>IF('BackEnd Table'!CC35="", "",'BackEnd Table'!CC35)</f>
        <v/>
      </c>
      <c r="BN32" s="22" t="str">
        <f>IF('BackEnd Table'!CD35="", "",'BackEnd Table'!CD35)</f>
        <v/>
      </c>
      <c r="BO32" s="22" t="str">
        <f>IF('BackEnd Table'!CE35="", "",'BackEnd Table'!CE35)</f>
        <v/>
      </c>
      <c r="BP32" s="22" t="str">
        <f>IF('BackEnd Table'!CF35="", "",'BackEnd Table'!CF35)</f>
        <v/>
      </c>
      <c r="BQ32" s="22" t="str">
        <f>IF('BackEnd Table'!CG35="", "",'BackEnd Table'!CG35)</f>
        <v/>
      </c>
      <c r="BR32" s="22" t="str">
        <f>IF('BackEnd Table'!CH35="", "",'BackEnd Table'!CH35)</f>
        <v/>
      </c>
      <c r="BS32" s="22" t="str">
        <f>IF('BackEnd Table'!CI35="", "",'BackEnd Table'!CI35)</f>
        <v/>
      </c>
      <c r="BT32" s="22" t="str">
        <f>IF('BackEnd Table'!CJ35="", "",'BackEnd Table'!CJ35)</f>
        <v/>
      </c>
      <c r="BU32" s="22" t="str">
        <f>IF('BackEnd Table'!CK35="", "",'BackEnd Table'!CK35)</f>
        <v/>
      </c>
      <c r="BV32" s="22" t="str">
        <f>IF('BackEnd Table'!CL35="", "",'BackEnd Table'!CL35)</f>
        <v/>
      </c>
      <c r="BW32" s="22" t="str">
        <f>IF('BackEnd Table'!CM35="", "",'BackEnd Table'!CM35)</f>
        <v/>
      </c>
      <c r="BX32" s="22" t="str">
        <f>IF('BackEnd Table'!CP35="", "",'BackEnd Table'!CP35)</f>
        <v/>
      </c>
      <c r="BY32" s="22" t="str">
        <f>IF('BackEnd Table'!CR35="", "",'BackEnd Table'!CR35)</f>
        <v/>
      </c>
      <c r="BZ32" s="22" t="str">
        <f>IF('BackEnd Table'!CT35="", "",'BackEnd Table'!CT35)</f>
        <v>Impartial</v>
      </c>
      <c r="CA32" s="22" t="str">
        <f>IF('BackEnd Table'!CV35="", "",'BackEnd Table'!CV35)</f>
        <v>Other</v>
      </c>
      <c r="CB32" s="22" t="str">
        <f>IF('BackEnd Table'!CW35="", "",'BackEnd Table'!CW35)</f>
        <v>Sport</v>
      </c>
      <c r="CC32" s="22" t="str">
        <f>IF('BackEnd Table'!CX35="", "",'BackEnd Table'!CX35)</f>
        <v/>
      </c>
      <c r="CD32" s="22" t="str">
        <f>IF('BackEnd Table'!CY35="", "",'BackEnd Table'!CY35)</f>
        <v/>
      </c>
      <c r="CE32" s="22" t="str">
        <f>IF('BackEnd Table'!CZ35="", "",'BackEnd Table'!CZ35)</f>
        <v/>
      </c>
      <c r="CF32" s="22" t="str">
        <f>IF('BackEnd Table'!DA35="", "",'BackEnd Table'!DA35)</f>
        <v/>
      </c>
      <c r="CG32" s="22" t="str">
        <f>IF('BackEnd Table'!DB35="", "",'BackEnd Table'!DB35)</f>
        <v/>
      </c>
      <c r="CH32" s="22">
        <f>IF('BackEnd Table'!DC35="", "",'BackEnd Table'!DC35)</f>
        <v>7</v>
      </c>
      <c r="CI32" s="22">
        <f>IF('BackEnd Table'!DD35="", "",'BackEnd Table'!DD35)</f>
        <v>1</v>
      </c>
      <c r="CJ32" s="22">
        <f>IF('BackEnd Table'!DE35="", "",'BackEnd Table'!DE35)</f>
        <v>7</v>
      </c>
      <c r="CK32" s="22">
        <f>IF('BackEnd Table'!DF35="", "",'BackEnd Table'!DF35)</f>
        <v>1</v>
      </c>
      <c r="CL32" s="22">
        <f>IF('BackEnd Table'!DG35="", "",'BackEnd Table'!DG35)</f>
        <v>4</v>
      </c>
      <c r="CM32" s="22">
        <f>IF('BackEnd Table'!DH35="", "",'BackEnd Table'!DH35)</f>
        <v>1</v>
      </c>
      <c r="CN32" s="22">
        <f>IF('BackEnd Table'!DI35="", "",'BackEnd Table'!DI35)</f>
        <v>1</v>
      </c>
      <c r="CO32" s="22">
        <f>IF('BackEnd Table'!DJ35="", "",'BackEnd Table'!DJ35)</f>
        <v>1</v>
      </c>
      <c r="CP32" s="22">
        <f>IF('BackEnd Table'!DK35="", "",'BackEnd Table'!DK35)</f>
        <v>1</v>
      </c>
      <c r="CQ32" s="22">
        <f>IF('BackEnd Table'!DL35="", "",'BackEnd Table'!DL35)</f>
        <v>3</v>
      </c>
      <c r="CR32" s="22">
        <f>IF('BackEnd Table'!DM35="", "",'BackEnd Table'!DM35)</f>
        <v>2</v>
      </c>
      <c r="CS32" s="22">
        <f>IF('BackEnd Table'!DN35="", "",'BackEnd Table'!DN35)</f>
        <v>5</v>
      </c>
      <c r="CT32" s="22">
        <f>IF('BackEnd Table'!DO35="", "",'BackEnd Table'!DO35)</f>
        <v>5</v>
      </c>
      <c r="CU32" s="22">
        <f>IF('BackEnd Table'!DP35="", "",'BackEnd Table'!DP35)</f>
        <v>3</v>
      </c>
      <c r="CV32" s="22">
        <f>IF('BackEnd Table'!DQ35="", "",'BackEnd Table'!DQ35)</f>
        <v>3</v>
      </c>
      <c r="CW32" s="22">
        <f>IF('BackEnd Table'!DR35="", "",'BackEnd Table'!DR35)</f>
        <v>3</v>
      </c>
      <c r="CX32" s="22">
        <f>IF('BackEnd Table'!DS35="", "",'BackEnd Table'!DS35)</f>
        <v>1</v>
      </c>
      <c r="CY32" s="22">
        <f>IF('BackEnd Table'!DT35="", "",'BackEnd Table'!DT35)</f>
        <v>1</v>
      </c>
      <c r="CZ32" s="22">
        <f t="shared" si="1"/>
        <v>3</v>
      </c>
      <c r="DA32" s="22" t="str">
        <f>IF('BackEnd Table'!DU35="", "",'BackEnd Table'!DU35)</f>
        <v>No</v>
      </c>
      <c r="DB32" s="22" t="str">
        <f>IF('BackEnd Table'!DV35="", "",'BackEnd Table'!DV35)</f>
        <v/>
      </c>
      <c r="DC32" s="22" t="str">
        <f>IF('BackEnd Table'!DW35="", "",'BackEnd Table'!DW35)</f>
        <v/>
      </c>
      <c r="DD32" s="22" t="str">
        <f>IF('BackEnd Table'!DX35="", "",'BackEnd Table'!DX35)</f>
        <v/>
      </c>
      <c r="DE32" s="22" t="str">
        <f>IF('BackEnd Table'!LC35="", "",'BackEnd Table'!LC35)</f>
        <v>Experiments</v>
      </c>
      <c r="DF32" s="22" t="str">
        <f>IF('BackEnd Table'!LD35="", "",'BackEnd Table'!LD35)</f>
        <v>The long introduction</v>
      </c>
      <c r="DG32" s="22" t="str">
        <f>IF('BackEnd Table'!GL35="", "",'BackEnd Table'!GL35)</f>
        <v/>
      </c>
      <c r="DH32" s="22" t="str">
        <f>IF('BackEnd Table'!GM35="", "",'BackEnd Table'!GM35)</f>
        <v/>
      </c>
      <c r="DI32" s="22" t="str">
        <f>IF('BackEnd Table'!GN35="", "",'BackEnd Table'!GN35)</f>
        <v/>
      </c>
      <c r="DJ32" s="22" t="str">
        <f>IF('BackEnd Table'!GO35="", "",'BackEnd Table'!GO35)</f>
        <v/>
      </c>
      <c r="DK32" s="22" t="str">
        <f>IF('BackEnd Table'!GQ35="", "",'BackEnd Table'!GQ35)</f>
        <v/>
      </c>
      <c r="DL32" s="22" t="str">
        <f>IF('BackEnd Table'!GR35="", "",'BackEnd Table'!GR35)</f>
        <v/>
      </c>
      <c r="DM32" s="22" t="str">
        <f>IF('BackEnd Table'!GS35="", "",'BackEnd Table'!GS35)</f>
        <v/>
      </c>
      <c r="DN32" s="22" t="str">
        <f>IF('BackEnd Table'!GT35="", "",'BackEnd Table'!GT35)</f>
        <v/>
      </c>
      <c r="DO32" s="22" t="str">
        <f>IF('BackEnd Table'!GW35="", "",'BackEnd Table'!GW35)</f>
        <v/>
      </c>
      <c r="DP32" s="22" t="str">
        <f>IF('BackEnd Table'!GY35="", "",'BackEnd Table'!GY35)</f>
        <v/>
      </c>
      <c r="DQ32" s="22" t="str">
        <f>IF('BackEnd Table'!GZ35="", "",'BackEnd Table'!GZ35)</f>
        <v/>
      </c>
      <c r="DR32" s="22" t="str">
        <f>IF('BackEnd Table'!HA35="", "",'BackEnd Table'!HA35)</f>
        <v/>
      </c>
      <c r="DS32" s="22" t="str">
        <f>IF('BackEnd Table'!HB35="", "",'BackEnd Table'!HB35)</f>
        <v/>
      </c>
      <c r="DT32" s="22" t="str">
        <f>IF('BackEnd Table'!HC35="", "",'BackEnd Table'!HC35)</f>
        <v/>
      </c>
      <c r="DU32" s="22" t="str">
        <f>IF('BackEnd Table'!HD35="", "",'BackEnd Table'!HD35)</f>
        <v/>
      </c>
      <c r="DV32" s="22" t="str">
        <f>IF('BackEnd Table'!HE35="", "",'BackEnd Table'!HE35)</f>
        <v/>
      </c>
      <c r="DW32" s="22" t="str">
        <f>IF('BackEnd Table'!HF35="", "",'BackEnd Table'!HF35)</f>
        <v/>
      </c>
      <c r="DX32" s="22" t="str">
        <f>IF('BackEnd Table'!HG35="", "",'BackEnd Table'!HG35)</f>
        <v/>
      </c>
      <c r="DY32" s="22" t="str">
        <f>IF('BackEnd Table'!HH35="", "",'BackEnd Table'!HH35)</f>
        <v/>
      </c>
      <c r="DZ32" s="22" t="str">
        <f>IF('BackEnd Table'!GF35="", "",'BackEnd Table'!GF35)</f>
        <v/>
      </c>
      <c r="EA32" s="22" t="str">
        <f>IF('BackEnd Table'!GG35="", "",'BackEnd Table'!GG35)</f>
        <v/>
      </c>
      <c r="EB32" s="22" t="str">
        <f>IF('BackEnd Table'!GI35="", "",'BackEnd Table'!GI35)</f>
        <v/>
      </c>
      <c r="EC32" s="22" t="str">
        <f>IF('BackEnd Table'!MC35="", "",'BackEnd Table'!MC35)</f>
        <v/>
      </c>
      <c r="ED32" s="22" t="str">
        <f>IF('BackEnd Table'!MD35="", "",'BackEnd Table'!MD35)</f>
        <v/>
      </c>
      <c r="EE32" s="22" t="str">
        <f>IF('BackEnd Table'!ME35="", "",'BackEnd Table'!ME35)</f>
        <v/>
      </c>
      <c r="EF32" s="22" t="str">
        <f>IF('BackEnd Table'!HK35="", "",'BackEnd Table'!HK35)</f>
        <v/>
      </c>
      <c r="EG32" s="22" t="str">
        <f>IF('BackEnd Table'!HM35="", "",'BackEnd Table'!HM35)</f>
        <v/>
      </c>
      <c r="EH32" s="22" t="str">
        <f>IF('BackEnd Table'!HN35="", "",'BackEnd Table'!HN35)</f>
        <v/>
      </c>
      <c r="EI32" s="22" t="str">
        <f>IF('BackEnd Table'!HP35="", "",'BackEnd Table'!HP35)</f>
        <v/>
      </c>
      <c r="EJ32" s="22" t="str">
        <f>IF('BackEnd Table'!ML35="", "",'BackEnd Table'!ML35)</f>
        <v/>
      </c>
      <c r="EK32" s="22" t="str">
        <f>IF('BackEnd Table'!MM35="", "",'BackEnd Table'!MM35)</f>
        <v/>
      </c>
      <c r="EL32" s="22" t="str">
        <f>IF('BackEnd Table'!MN35="", "",'BackEnd Table'!MN35)</f>
        <v/>
      </c>
      <c r="EM32" s="22" t="str">
        <f>IF('BackEnd Table'!MO35="", "",'BackEnd Table'!MO35)</f>
        <v/>
      </c>
      <c r="EN32" s="22" t="str">
        <f>IF('BackEnd Table'!MP35="", "",'BackEnd Table'!MP35)</f>
        <v/>
      </c>
      <c r="EO32" s="22" t="str">
        <f>IF('BackEnd Table'!MQ35="", "",'BackEnd Table'!MQ35)</f>
        <v/>
      </c>
      <c r="EP32" s="22" t="str">
        <f>IF('BackEnd Table'!HR35="", "",'BackEnd Table'!HR35)</f>
        <v/>
      </c>
      <c r="EQ32" s="22" t="str">
        <f>IF('BackEnd Table'!HS35="", "",'BackEnd Table'!HS35)</f>
        <v/>
      </c>
      <c r="ER32" s="22" t="str">
        <f>IF('BackEnd Table'!HT35="", "",'BackEnd Table'!HT35)</f>
        <v/>
      </c>
      <c r="ES32" s="22" t="str">
        <f>IF('BackEnd Table'!HU35="", "",'BackEnd Table'!HU35)</f>
        <v/>
      </c>
      <c r="ET32" s="22" t="str">
        <f>IF('BackEnd Table'!HV35="", "",'BackEnd Table'!HV35)</f>
        <v/>
      </c>
      <c r="EU32" s="22" t="str">
        <f>IF('BackEnd Table'!HW35="", "",'BackEnd Table'!HW35)</f>
        <v/>
      </c>
      <c r="EV32" s="22" t="str">
        <f>IF('BackEnd Table'!HX35="", "",'BackEnd Table'!HX35)</f>
        <v/>
      </c>
      <c r="EW32" s="22" t="str">
        <f>IF('BackEnd Table'!HY35="", "",'BackEnd Table'!HY35)</f>
        <v/>
      </c>
      <c r="EX32" s="22" t="str">
        <f>IF('BackEnd Table'!HZ35="", "",'BackEnd Table'!HZ35)</f>
        <v/>
      </c>
      <c r="EY32" s="22" t="str">
        <f>IF('BackEnd Table'!IA35="", "",'BackEnd Table'!IA35)</f>
        <v/>
      </c>
      <c r="EZ32" s="22" t="str">
        <f>IF('BackEnd Table'!IC35="", "",'BackEnd Table'!IC35)</f>
        <v/>
      </c>
      <c r="FA32" s="22" t="str">
        <f>IF('BackEnd Table'!ID35="", "",'BackEnd Table'!ID35)</f>
        <v/>
      </c>
      <c r="FB32" s="22" t="str">
        <f>IF('BackEnd Table'!IE35="", "",'BackEnd Table'!IE35)</f>
        <v/>
      </c>
      <c r="FC32" s="22" t="str">
        <f>IF('BackEnd Table'!IF35="", "",'BackEnd Table'!IF35)</f>
        <v/>
      </c>
      <c r="FD32" s="22" t="str">
        <f>IF('BackEnd Table'!IG35="", "",'BackEnd Table'!IG35)</f>
        <v/>
      </c>
      <c r="FE32" s="22" t="str">
        <f>IF('BackEnd Table'!IH35="", "",'BackEnd Table'!IH35)</f>
        <v/>
      </c>
      <c r="FF32" s="22" t="str">
        <f>IF('BackEnd Table'!II35="", "",'BackEnd Table'!II35)</f>
        <v/>
      </c>
      <c r="FG32" s="22" t="str">
        <f>IF('BackEnd Table'!IJ35="", "",'BackEnd Table'!IJ35)</f>
        <v/>
      </c>
      <c r="FH32" s="22" t="str">
        <f>IF('BackEnd Table'!IK35="", "",'BackEnd Table'!IK35)</f>
        <v/>
      </c>
      <c r="FI32" s="22" t="str">
        <f>IF('BackEnd Table'!IL35="", "",'BackEnd Table'!IL35)</f>
        <v/>
      </c>
      <c r="FJ32" s="22" t="str">
        <f>IF('BackEnd Table'!IM35="", "",'BackEnd Table'!IM35)</f>
        <v/>
      </c>
      <c r="FK32" s="22" t="str">
        <f>IF('BackEnd Table'!IN35="", "",'BackEnd Table'!IN35)</f>
        <v/>
      </c>
      <c r="FL32" s="22" t="e">
        <f t="shared" si="2"/>
        <v>#VALUE!</v>
      </c>
      <c r="FM32" s="22" t="str">
        <f>IF('BackEnd Table'!IS35="", "",'BackEnd Table'!IS35)</f>
        <v/>
      </c>
      <c r="FN32" s="22" t="str">
        <f>IF('BackEnd Table'!IT35="", "",'BackEnd Table'!IT35)</f>
        <v/>
      </c>
      <c r="FO32" s="22" t="str">
        <f>IF('BackEnd Table'!IU35="", "",'BackEnd Table'!IU35)</f>
        <v/>
      </c>
      <c r="FP32" s="22" t="str">
        <f>IF('BackEnd Table'!IV35="", "",'BackEnd Table'!IV35)</f>
        <v/>
      </c>
      <c r="FQ32" s="22" t="str">
        <f>IF('BackEnd Table'!JQ35="", "",'BackEnd Table'!JQ35)</f>
        <v/>
      </c>
      <c r="FR32" s="22" t="str">
        <f>IF('BackEnd Table'!JR35="", "",'BackEnd Table'!JR35)</f>
        <v/>
      </c>
      <c r="FS32" s="22" t="str">
        <f>IF('BackEnd Table'!JS35="", "",'BackEnd Table'!JS35)</f>
        <v/>
      </c>
      <c r="FT32" s="22" t="str">
        <f>IF('BackEnd Table'!JT35="", "",'BackEnd Table'!JT35)</f>
        <v/>
      </c>
      <c r="FU32" s="22" t="str">
        <f>IF('BackEnd Table'!JU35="", "",'BackEnd Table'!JU35)</f>
        <v/>
      </c>
      <c r="FV32" s="22" t="str">
        <f>IF('BackEnd Table'!JV35="", "",'BackEnd Table'!JV35)</f>
        <v/>
      </c>
      <c r="FW32" s="22" t="str">
        <f>IF('BackEnd Table'!JW35="", "",'BackEnd Table'!JW35)</f>
        <v/>
      </c>
      <c r="FX32" s="22" t="str">
        <f>IF('BackEnd Table'!JX35="", "",'BackEnd Table'!JX35)</f>
        <v/>
      </c>
      <c r="FY32" s="22" t="str">
        <f>IF('BackEnd Table'!JY35="", "",'BackEnd Table'!JY35)</f>
        <v/>
      </c>
      <c r="FZ32" s="22" t="str">
        <f>IF('BackEnd Table'!KA35="", "",'BackEnd Table'!KA35)</f>
        <v/>
      </c>
      <c r="GA32" s="22" t="str">
        <f>IF('BackEnd Table'!KC35="", "",'BackEnd Table'!KC35)</f>
        <v/>
      </c>
      <c r="GB32" s="22" t="str">
        <f>IF('BackEnd Table'!MS35="", "",'BackEnd Table'!MS35)</f>
        <v/>
      </c>
      <c r="GC32" s="22" t="str">
        <f>IF('BackEnd Table'!MU35="", "",'BackEnd Table'!MU35)</f>
        <v/>
      </c>
      <c r="GD32" s="22" t="str">
        <f>IF('BackEnd Table'!MW35="", "",'BackEnd Table'!MW35)</f>
        <v/>
      </c>
      <c r="GE32" s="22" t="str">
        <f>IF('BackEnd Table'!KF35="", "",'BackEnd Table'!KF35)</f>
        <v/>
      </c>
      <c r="GF32" s="22" t="str">
        <f>IF('BackEnd Table'!KH35="", "",'BackEnd Table'!KH35)</f>
        <v/>
      </c>
      <c r="GG32" s="22" t="str">
        <f>IF('BackEnd Table'!KI35="", "",'BackEnd Table'!KI35)</f>
        <v/>
      </c>
      <c r="GH32" s="22" t="str">
        <f>IF('BackEnd Table'!KJ35="", "",'BackEnd Table'!KJ35)</f>
        <v/>
      </c>
      <c r="GI32" s="22" t="str">
        <f>IF('BackEnd Table'!KK35="", "",'BackEnd Table'!KK35)</f>
        <v/>
      </c>
      <c r="GJ32" s="22" t="str">
        <f>IF('BackEnd Table'!KL35="", "",'BackEnd Table'!KL35)</f>
        <v/>
      </c>
      <c r="GK32" s="22" t="str">
        <f>IF('BackEnd Table'!KM35="", "",'BackEnd Table'!KM35)</f>
        <v/>
      </c>
      <c r="GL32" s="22" t="str">
        <f>IF('BackEnd Table'!KO35="", "",'BackEnd Table'!KO35)</f>
        <v/>
      </c>
      <c r="GM32" s="22" t="str">
        <f>IF('BackEnd Table'!KP35="", "",'BackEnd Table'!KP35)</f>
        <v/>
      </c>
      <c r="GN32" s="22" t="str">
        <f>IF('BackEnd Table'!KQ35="", "",'BackEnd Table'!KQ35)</f>
        <v/>
      </c>
      <c r="GO32" s="22" t="str">
        <f>IF('BackEnd Table'!KR35="", "",'BackEnd Table'!KR35)</f>
        <v/>
      </c>
      <c r="GP32" s="22" t="str">
        <f>IF('BackEnd Table'!KS35="", "",'BackEnd Table'!KS35)</f>
        <v/>
      </c>
      <c r="GQ32" s="22" t="str">
        <f>IF('BackEnd Table'!KT35="", "",'BackEnd Table'!KT35)</f>
        <v/>
      </c>
      <c r="GR32" s="22" t="str">
        <f>IF('BackEnd Table'!KU35="", "",'BackEnd Table'!KU35)</f>
        <v/>
      </c>
      <c r="GS32" s="22" t="str">
        <f>IF('BackEnd Table'!KY35="", "",'BackEnd Table'!KY35)</f>
        <v/>
      </c>
      <c r="GT32" s="22" t="str">
        <f>IF('BackEnd Table'!LA35="", "",'BackEnd Table'!LA35)</f>
        <v/>
      </c>
    </row>
    <row r="33" spans="1:202">
      <c r="A33" s="22" t="str">
        <f>IF('BackEnd Table'!E36="", "",'BackEnd Table'!E36)</f>
        <v>FF-EC-29</v>
      </c>
      <c r="B33" s="22" t="str">
        <f>IF('BackEnd Table'!A36="", "",'BackEnd Table'!A36)</f>
        <v>Forensic Frenzy</v>
      </c>
      <c r="C33" s="22" t="str">
        <f>IF('BackEnd Table'!B36="", "",'BackEnd Table'!B36)</f>
        <v>Emmaus College</v>
      </c>
      <c r="D33" s="22">
        <f>IF('BackEnd Table'!C36="", "",'BackEnd Table'!C36)</f>
        <v>29</v>
      </c>
      <c r="E33" s="22" t="str">
        <f>IF('BackEnd Table'!F36="", "",'BackEnd Table'!F36)</f>
        <v/>
      </c>
      <c r="F33" s="22" t="str">
        <f>IF('BackEnd Table'!G36="", "",'BackEnd Table'!G36)</f>
        <v/>
      </c>
      <c r="G33" s="22" t="str">
        <f>IF('BackEnd Table'!H36="", "",'BackEnd Table'!H36)</f>
        <v/>
      </c>
      <c r="H33" s="22" t="str">
        <f>IF('BackEnd Table'!I36="", "",'BackEnd Table'!I36)</f>
        <v/>
      </c>
      <c r="I33" s="22" t="str">
        <f>IF('BackEnd Table'!J36="", "",'BackEnd Table'!J36)</f>
        <v>Female</v>
      </c>
      <c r="J33" s="22" t="str">
        <f>IF('BackEnd Table'!K36="", "",'BackEnd Table'!K36)</f>
        <v>Yes</v>
      </c>
      <c r="K33" s="22" t="str">
        <f>IF('BackEnd Table'!L36="", "",'BackEnd Table'!L36)</f>
        <v/>
      </c>
      <c r="L33" s="22">
        <f>IF('BackEnd Table'!M36="", "",'BackEnd Table'!M36)</f>
        <v>5</v>
      </c>
      <c r="M33" s="22">
        <f>IF('BackEnd Table'!N36="", "",'BackEnd Table'!N36)</f>
        <v>4</v>
      </c>
      <c r="N33" s="22">
        <f>IF('BackEnd Table'!O36="", "",'BackEnd Table'!O36)</f>
        <v>3</v>
      </c>
      <c r="O33" s="22">
        <f>IF('BackEnd Table'!P36="", "",'BackEnd Table'!P36)</f>
        <v>2</v>
      </c>
      <c r="P33" s="22">
        <f>IF('BackEnd Table'!Q36="", "",'BackEnd Table'!Q36)</f>
        <v>4</v>
      </c>
      <c r="Q33" s="22">
        <f>IF('BackEnd Table'!R36="", "",'BackEnd Table'!R36)</f>
        <v>2</v>
      </c>
      <c r="R33" s="22">
        <f>IF('BackEnd Table'!S36="", "",'BackEnd Table'!S36)</f>
        <v>5</v>
      </c>
      <c r="S33" s="22">
        <f>IF('BackEnd Table'!T36="", "",'BackEnd Table'!T36)</f>
        <v>4</v>
      </c>
      <c r="T33" s="22">
        <f>IF('BackEnd Table'!U36="", "",'BackEnd Table'!U36)</f>
        <v>6</v>
      </c>
      <c r="U33" s="22">
        <f t="shared" si="0"/>
        <v>4.25</v>
      </c>
      <c r="V33" s="22" t="str">
        <f>IF('BackEnd Table'!V36="", "",'BackEnd Table'!V36)</f>
        <v/>
      </c>
      <c r="W33" s="22" t="str">
        <f>IF('BackEnd Table'!W36="", "",'BackEnd Table'!W36)</f>
        <v/>
      </c>
      <c r="X33" s="22" t="str">
        <f>IF('BackEnd Table'!X36="", "",'BackEnd Table'!X36)</f>
        <v/>
      </c>
      <c r="Y33" s="22" t="str">
        <f>IF('BackEnd Table'!Y36="", "",'BackEnd Table'!Y36)</f>
        <v/>
      </c>
      <c r="Z33" s="22" t="str">
        <f>IF('BackEnd Table'!Z36="", "",'BackEnd Table'!Z36)</f>
        <v/>
      </c>
      <c r="AA33" s="22" t="str">
        <f>IF('BackEnd Table'!AA36="", "",'BackEnd Table'!AA36)</f>
        <v/>
      </c>
      <c r="AB33" s="22" t="str">
        <f>IF('BackEnd Table'!AB36="", "",'BackEnd Table'!AB36)</f>
        <v/>
      </c>
      <c r="AC33" s="22" t="str">
        <f>IF('BackEnd Table'!AC36="", "",'BackEnd Table'!AC36)</f>
        <v/>
      </c>
      <c r="AD33" s="22" t="str">
        <f>IF('BackEnd Table'!AH36="", "",'BackEnd Table'!AH36)</f>
        <v/>
      </c>
      <c r="AE33" s="22" t="str">
        <f>IF('BackEnd Table'!AI36="", "",'BackEnd Table'!AI36)</f>
        <v/>
      </c>
      <c r="AF33" s="22" t="str">
        <f>IF('BackEnd Table'!AJ36="", "",'BackEnd Table'!AJ36)</f>
        <v/>
      </c>
      <c r="AG33" s="22" t="str">
        <f>IF('BackEnd Table'!AK36="", "",'BackEnd Table'!AK36)</f>
        <v/>
      </c>
      <c r="AH33" s="22" t="str">
        <f>IF('BackEnd Table'!AM36="", "",'BackEnd Table'!AM36)</f>
        <v>Study evidence/crime scenes</v>
      </c>
      <c r="AI33" s="22" t="str">
        <f>IF('BackEnd Table'!AN36="", "",'BackEnd Table'!AN36)</f>
        <v/>
      </c>
      <c r="AJ33" s="22" t="str">
        <f>IF('BackEnd Table'!AO36="", "",'BackEnd Table'!AO36)</f>
        <v/>
      </c>
      <c r="AK33" s="22" t="str">
        <f>IF('BackEnd Table'!AP36="", "",'BackEnd Table'!AP36)</f>
        <v/>
      </c>
      <c r="AL33" s="22" t="str">
        <f>IF('BackEnd Table'!AR36="", "",'BackEnd Table'!AR36)</f>
        <v/>
      </c>
      <c r="AM33" s="22" t="str">
        <f>IF('BackEnd Table'!AS36="", "",'BackEnd Table'!AS36)</f>
        <v/>
      </c>
      <c r="AN33" s="22" t="str">
        <f>IF('BackEnd Table'!AT36="", "",'BackEnd Table'!AT36)</f>
        <v/>
      </c>
      <c r="AO33" s="22" t="str">
        <f>IF('BackEnd Table'!AU36="", "",'BackEnd Table'!AU36)</f>
        <v/>
      </c>
      <c r="AP33" s="22" t="str">
        <f>IF('BackEnd Table'!AW36="", "",'BackEnd Table'!AW36)</f>
        <v>Murders</v>
      </c>
      <c r="AQ33" s="22" t="str">
        <f>IF('BackEnd Table'!AX36="", "",'BackEnd Table'!AX36)</f>
        <v/>
      </c>
      <c r="AR33" s="22" t="str">
        <f>IF('BackEnd Table'!AY36="", "",'BackEnd Table'!AY36)</f>
        <v/>
      </c>
      <c r="AS33" s="22" t="str">
        <f>IF('BackEnd Table'!AZ36="", "",'BackEnd Table'!AZ36)</f>
        <v/>
      </c>
      <c r="AT33" s="22" t="str">
        <f>IF('BackEnd Table'!BB36="", "",'BackEnd Table'!BB36)</f>
        <v/>
      </c>
      <c r="AU33" s="22" t="str">
        <f>IF('BackEnd Table'!BC36="", "",'BackEnd Table'!BC36)</f>
        <v/>
      </c>
      <c r="AV33" s="22" t="str">
        <f>IF('BackEnd Table'!BD36="", "",'BackEnd Table'!BD36)</f>
        <v/>
      </c>
      <c r="AW33" s="22" t="str">
        <f>IF('BackEnd Table'!BE36="", "",'BackEnd Table'!BE36)</f>
        <v/>
      </c>
      <c r="AX33" s="22" t="str">
        <f>IF('BackEnd Table'!BL36="", "",'BackEnd Table'!BL36)</f>
        <v/>
      </c>
      <c r="AY33" s="22" t="str">
        <f>IF('BackEnd Table'!BN36="", "",'BackEnd Table'!BN36)</f>
        <v/>
      </c>
      <c r="AZ33" s="22" t="str">
        <f>IF('BackEnd Table'!BO36="", "",'BackEnd Table'!BO36)</f>
        <v/>
      </c>
      <c r="BA33" s="22" t="str">
        <f>IF('BackEnd Table'!BP36="", "",'BackEnd Table'!BP36)</f>
        <v/>
      </c>
      <c r="BB33" s="22" t="str">
        <f>IF('BackEnd Table'!BQ36="", "",'BackEnd Table'!BQ36)</f>
        <v/>
      </c>
      <c r="BC33" s="22" t="str">
        <f>IF('BackEnd Table'!BS36="", "",'BackEnd Table'!BS36)</f>
        <v/>
      </c>
      <c r="BD33" s="22" t="str">
        <f>IF('BackEnd Table'!BT36="", "",'BackEnd Table'!BT36)</f>
        <v/>
      </c>
      <c r="BE33" s="22" t="str">
        <f>IF('BackEnd Table'!BU36="", "",'BackEnd Table'!BU36)</f>
        <v/>
      </c>
      <c r="BF33" s="22" t="str">
        <f>IF('BackEnd Table'!BV36="", "",'BackEnd Table'!BV36)</f>
        <v/>
      </c>
      <c r="BG33" s="22" t="str">
        <f>IF('BackEnd Table'!BW36="", "",'BackEnd Table'!BW36)</f>
        <v/>
      </c>
      <c r="BH33" s="22" t="str">
        <f>IF('BackEnd Table'!BX36="", "",'BackEnd Table'!BX36)</f>
        <v/>
      </c>
      <c r="BI33" s="22" t="str">
        <f>IF('BackEnd Table'!BY36="", "",'BackEnd Table'!BY36)</f>
        <v/>
      </c>
      <c r="BJ33" s="22" t="str">
        <f>IF('BackEnd Table'!BZ36="", "",'BackEnd Table'!BZ36)</f>
        <v/>
      </c>
      <c r="BK33" s="22" t="str">
        <f>IF('BackEnd Table'!CA36="", "",'BackEnd Table'!CA36)</f>
        <v/>
      </c>
      <c r="BL33" s="22" t="str">
        <f>IF('BackEnd Table'!CB36="", "",'BackEnd Table'!CB36)</f>
        <v/>
      </c>
      <c r="BM33" s="22" t="str">
        <f>IF('BackEnd Table'!CC36="", "",'BackEnd Table'!CC36)</f>
        <v/>
      </c>
      <c r="BN33" s="22" t="str">
        <f>IF('BackEnd Table'!CD36="", "",'BackEnd Table'!CD36)</f>
        <v/>
      </c>
      <c r="BO33" s="22" t="str">
        <f>IF('BackEnd Table'!CE36="", "",'BackEnd Table'!CE36)</f>
        <v/>
      </c>
      <c r="BP33" s="22" t="str">
        <f>IF('BackEnd Table'!CF36="", "",'BackEnd Table'!CF36)</f>
        <v/>
      </c>
      <c r="BQ33" s="22" t="str">
        <f>IF('BackEnd Table'!CG36="", "",'BackEnd Table'!CG36)</f>
        <v/>
      </c>
      <c r="BR33" s="22" t="str">
        <f>IF('BackEnd Table'!CH36="", "",'BackEnd Table'!CH36)</f>
        <v/>
      </c>
      <c r="BS33" s="22" t="str">
        <f>IF('BackEnd Table'!CI36="", "",'BackEnd Table'!CI36)</f>
        <v/>
      </c>
      <c r="BT33" s="22" t="str">
        <f>IF('BackEnd Table'!CJ36="", "",'BackEnd Table'!CJ36)</f>
        <v/>
      </c>
      <c r="BU33" s="22" t="str">
        <f>IF('BackEnd Table'!CK36="", "",'BackEnd Table'!CK36)</f>
        <v/>
      </c>
      <c r="BV33" s="22" t="str">
        <f>IF('BackEnd Table'!CL36="", "",'BackEnd Table'!CL36)</f>
        <v/>
      </c>
      <c r="BW33" s="22" t="str">
        <f>IF('BackEnd Table'!CM36="", "",'BackEnd Table'!CM36)</f>
        <v/>
      </c>
      <c r="BX33" s="22" t="str">
        <f>IF('BackEnd Table'!CP36="", "",'BackEnd Table'!CP36)</f>
        <v/>
      </c>
      <c r="BY33" s="22" t="str">
        <f>IF('BackEnd Table'!CR36="", "",'BackEnd Table'!CR36)</f>
        <v/>
      </c>
      <c r="BZ33" s="22" t="str">
        <f>IF('BackEnd Table'!CT36="", "",'BackEnd Table'!CT36)</f>
        <v>Strongly Agree</v>
      </c>
      <c r="CA33" s="22" t="str">
        <f>IF('BackEnd Table'!CV36="", "",'BackEnd Table'!CV36)</f>
        <v>Helps people</v>
      </c>
      <c r="CB33" s="22" t="str">
        <f>IF('BackEnd Table'!CW36="", "",'BackEnd Table'!CW36)</f>
        <v>English</v>
      </c>
      <c r="CC33" s="22" t="str">
        <f>IF('BackEnd Table'!CX36="", "",'BackEnd Table'!CX36)</f>
        <v>Mathematics</v>
      </c>
      <c r="CD33" s="22" t="str">
        <f>IF('BackEnd Table'!CY36="", "",'BackEnd Table'!CY36)</f>
        <v/>
      </c>
      <c r="CE33" s="22" t="str">
        <f>IF('BackEnd Table'!CZ36="", "",'BackEnd Table'!CZ36)</f>
        <v/>
      </c>
      <c r="CF33" s="22" t="str">
        <f>IF('BackEnd Table'!DA36="", "",'BackEnd Table'!DA36)</f>
        <v/>
      </c>
      <c r="CG33" s="22" t="str">
        <f>IF('BackEnd Table'!DB36="", "",'BackEnd Table'!DB36)</f>
        <v/>
      </c>
      <c r="CH33" s="22" t="str">
        <f>IF('BackEnd Table'!DC36="", "",'BackEnd Table'!DC36)</f>
        <v/>
      </c>
      <c r="CI33" s="22" t="str">
        <f>IF('BackEnd Table'!DD36="", "",'BackEnd Table'!DD36)</f>
        <v/>
      </c>
      <c r="CJ33" s="22" t="str">
        <f>IF('BackEnd Table'!DE36="", "",'BackEnd Table'!DE36)</f>
        <v/>
      </c>
      <c r="CK33" s="22" t="str">
        <f>IF('BackEnd Table'!DF36="", "",'BackEnd Table'!DF36)</f>
        <v/>
      </c>
      <c r="CL33" s="22" t="str">
        <f>IF('BackEnd Table'!DG36="", "",'BackEnd Table'!DG36)</f>
        <v/>
      </c>
      <c r="CM33" s="22">
        <f>IF('BackEnd Table'!DH36="", "",'BackEnd Table'!DH36)</f>
        <v>0</v>
      </c>
      <c r="CN33" s="22">
        <f>IF('BackEnd Table'!DI36="", "",'BackEnd Table'!DI36)</f>
        <v>0</v>
      </c>
      <c r="CO33" s="22">
        <f>IF('BackEnd Table'!DJ36="", "",'BackEnd Table'!DJ36)</f>
        <v>0</v>
      </c>
      <c r="CP33" s="22">
        <f>IF('BackEnd Table'!DK36="", "",'BackEnd Table'!DK36)</f>
        <v>0</v>
      </c>
      <c r="CQ33" s="22">
        <f>IF('BackEnd Table'!DL36="", "",'BackEnd Table'!DL36)</f>
        <v>3</v>
      </c>
      <c r="CR33" s="22">
        <f>IF('BackEnd Table'!DM36="", "",'BackEnd Table'!DM36)</f>
        <v>6</v>
      </c>
      <c r="CS33" s="22">
        <f>IF('BackEnd Table'!DN36="", "",'BackEnd Table'!DN36)</f>
        <v>5</v>
      </c>
      <c r="CT33" s="22">
        <f>IF('BackEnd Table'!DO36="", "",'BackEnd Table'!DO36)</f>
        <v>4</v>
      </c>
      <c r="CU33" s="22">
        <f>IF('BackEnd Table'!DP36="", "",'BackEnd Table'!DP36)</f>
        <v>4</v>
      </c>
      <c r="CV33" s="22">
        <f>IF('BackEnd Table'!DQ36="", "",'BackEnd Table'!DQ36)</f>
        <v>3</v>
      </c>
      <c r="CW33" s="22">
        <f>IF('BackEnd Table'!DR36="", "",'BackEnd Table'!DR36)</f>
        <v>4</v>
      </c>
      <c r="CX33" s="22">
        <f>IF('BackEnd Table'!DS36="", "",'BackEnd Table'!DS36)</f>
        <v>3</v>
      </c>
      <c r="CY33" s="22">
        <f>IF('BackEnd Table'!DT36="", "",'BackEnd Table'!DT36)</f>
        <v>2</v>
      </c>
      <c r="CZ33" s="22">
        <f t="shared" si="1"/>
        <v>3.5</v>
      </c>
      <c r="DA33" s="22" t="str">
        <f>IF('BackEnd Table'!DU36="", "",'BackEnd Table'!DU36)</f>
        <v>No</v>
      </c>
      <c r="DB33" s="22" t="str">
        <f>IF('BackEnd Table'!DV36="", "",'BackEnd Table'!DV36)</f>
        <v>math</v>
      </c>
      <c r="DC33" s="22" t="str">
        <f>IF('BackEnd Table'!DW36="", "",'BackEnd Table'!DW36)</f>
        <v>science</v>
      </c>
      <c r="DD33" s="22" t="str">
        <f>IF('BackEnd Table'!DX36="", "",'BackEnd Table'!DX36)</f>
        <v/>
      </c>
      <c r="DE33" s="22" t="str">
        <f>IF('BackEnd Table'!LC36="", "",'BackEnd Table'!LC36)</f>
        <v/>
      </c>
      <c r="DF33" s="22" t="str">
        <f>IF('BackEnd Table'!LD36="", "",'BackEnd Table'!LD36)</f>
        <v/>
      </c>
      <c r="DG33" s="22" t="str">
        <f>IF('BackEnd Table'!GL36="", "",'BackEnd Table'!GL36)</f>
        <v/>
      </c>
      <c r="DH33" s="22" t="str">
        <f>IF('BackEnd Table'!GM36="", "",'BackEnd Table'!GM36)</f>
        <v/>
      </c>
      <c r="DI33" s="22" t="str">
        <f>IF('BackEnd Table'!GN36="", "",'BackEnd Table'!GN36)</f>
        <v/>
      </c>
      <c r="DJ33" s="22" t="str">
        <f>IF('BackEnd Table'!GO36="", "",'BackEnd Table'!GO36)</f>
        <v/>
      </c>
      <c r="DK33" s="22" t="str">
        <f>IF('BackEnd Table'!GQ36="", "",'BackEnd Table'!GQ36)</f>
        <v/>
      </c>
      <c r="DL33" s="22" t="str">
        <f>IF('BackEnd Table'!GR36="", "",'BackEnd Table'!GR36)</f>
        <v/>
      </c>
      <c r="DM33" s="22" t="str">
        <f>IF('BackEnd Table'!GS36="", "",'BackEnd Table'!GS36)</f>
        <v/>
      </c>
      <c r="DN33" s="22" t="str">
        <f>IF('BackEnd Table'!GT36="", "",'BackEnd Table'!GT36)</f>
        <v/>
      </c>
      <c r="DO33" s="22" t="str">
        <f>IF('BackEnd Table'!GW36="", "",'BackEnd Table'!GW36)</f>
        <v/>
      </c>
      <c r="DP33" s="22" t="str">
        <f>IF('BackEnd Table'!GY36="", "",'BackEnd Table'!GY36)</f>
        <v/>
      </c>
      <c r="DQ33" s="22" t="str">
        <f>IF('BackEnd Table'!GZ36="", "",'BackEnd Table'!GZ36)</f>
        <v/>
      </c>
      <c r="DR33" s="22" t="str">
        <f>IF('BackEnd Table'!HA36="", "",'BackEnd Table'!HA36)</f>
        <v/>
      </c>
      <c r="DS33" s="22" t="str">
        <f>IF('BackEnd Table'!HB36="", "",'BackEnd Table'!HB36)</f>
        <v/>
      </c>
      <c r="DT33" s="22" t="str">
        <f>IF('BackEnd Table'!HC36="", "",'BackEnd Table'!HC36)</f>
        <v/>
      </c>
      <c r="DU33" s="22" t="str">
        <f>IF('BackEnd Table'!HD36="", "",'BackEnd Table'!HD36)</f>
        <v/>
      </c>
      <c r="DV33" s="22" t="str">
        <f>IF('BackEnd Table'!HE36="", "",'BackEnd Table'!HE36)</f>
        <v/>
      </c>
      <c r="DW33" s="22" t="str">
        <f>IF('BackEnd Table'!HF36="", "",'BackEnd Table'!HF36)</f>
        <v/>
      </c>
      <c r="DX33" s="22" t="str">
        <f>IF('BackEnd Table'!HG36="", "",'BackEnd Table'!HG36)</f>
        <v/>
      </c>
      <c r="DY33" s="22" t="str">
        <f>IF('BackEnd Table'!HH36="", "",'BackEnd Table'!HH36)</f>
        <v/>
      </c>
      <c r="DZ33" s="22" t="str">
        <f>IF('BackEnd Table'!GF36="", "",'BackEnd Table'!GF36)</f>
        <v/>
      </c>
      <c r="EA33" s="22" t="str">
        <f>IF('BackEnd Table'!GG36="", "",'BackEnd Table'!GG36)</f>
        <v/>
      </c>
      <c r="EB33" s="22" t="str">
        <f>IF('BackEnd Table'!GI36="", "",'BackEnd Table'!GI36)</f>
        <v/>
      </c>
      <c r="EC33" s="22" t="str">
        <f>IF('BackEnd Table'!MC36="", "",'BackEnd Table'!MC36)</f>
        <v/>
      </c>
      <c r="ED33" s="22" t="str">
        <f>IF('BackEnd Table'!MD36="", "",'BackEnd Table'!MD36)</f>
        <v/>
      </c>
      <c r="EE33" s="22" t="str">
        <f>IF('BackEnd Table'!ME36="", "",'BackEnd Table'!ME36)</f>
        <v/>
      </c>
      <c r="EF33" s="22" t="str">
        <f>IF('BackEnd Table'!HK36="", "",'BackEnd Table'!HK36)</f>
        <v/>
      </c>
      <c r="EG33" s="22" t="str">
        <f>IF('BackEnd Table'!HM36="", "",'BackEnd Table'!HM36)</f>
        <v/>
      </c>
      <c r="EH33" s="22" t="str">
        <f>IF('BackEnd Table'!HN36="", "",'BackEnd Table'!HN36)</f>
        <v/>
      </c>
      <c r="EI33" s="22" t="str">
        <f>IF('BackEnd Table'!HP36="", "",'BackEnd Table'!HP36)</f>
        <v/>
      </c>
      <c r="EJ33" s="22" t="str">
        <f>IF('BackEnd Table'!ML36="", "",'BackEnd Table'!ML36)</f>
        <v/>
      </c>
      <c r="EK33" s="22" t="str">
        <f>IF('BackEnd Table'!MM36="", "",'BackEnd Table'!MM36)</f>
        <v/>
      </c>
      <c r="EL33" s="22" t="str">
        <f>IF('BackEnd Table'!MN36="", "",'BackEnd Table'!MN36)</f>
        <v/>
      </c>
      <c r="EM33" s="22" t="str">
        <f>IF('BackEnd Table'!MO36="", "",'BackEnd Table'!MO36)</f>
        <v/>
      </c>
      <c r="EN33" s="22" t="str">
        <f>IF('BackEnd Table'!MP36="", "",'BackEnd Table'!MP36)</f>
        <v/>
      </c>
      <c r="EO33" s="22" t="str">
        <f>IF('BackEnd Table'!MQ36="", "",'BackEnd Table'!MQ36)</f>
        <v/>
      </c>
      <c r="EP33" s="22" t="str">
        <f>IF('BackEnd Table'!HR36="", "",'BackEnd Table'!HR36)</f>
        <v/>
      </c>
      <c r="EQ33" s="22" t="str">
        <f>IF('BackEnd Table'!HS36="", "",'BackEnd Table'!HS36)</f>
        <v/>
      </c>
      <c r="ER33" s="22" t="str">
        <f>IF('BackEnd Table'!HT36="", "",'BackEnd Table'!HT36)</f>
        <v/>
      </c>
      <c r="ES33" s="22" t="str">
        <f>IF('BackEnd Table'!HU36="", "",'BackEnd Table'!HU36)</f>
        <v/>
      </c>
      <c r="ET33" s="22" t="str">
        <f>IF('BackEnd Table'!HV36="", "",'BackEnd Table'!HV36)</f>
        <v/>
      </c>
      <c r="EU33" s="22" t="str">
        <f>IF('BackEnd Table'!HW36="", "",'BackEnd Table'!HW36)</f>
        <v/>
      </c>
      <c r="EV33" s="22" t="str">
        <f>IF('BackEnd Table'!HX36="", "",'BackEnd Table'!HX36)</f>
        <v/>
      </c>
      <c r="EW33" s="22" t="str">
        <f>IF('BackEnd Table'!HY36="", "",'BackEnd Table'!HY36)</f>
        <v/>
      </c>
      <c r="EX33" s="22" t="str">
        <f>IF('BackEnd Table'!HZ36="", "",'BackEnd Table'!HZ36)</f>
        <v/>
      </c>
      <c r="EY33" s="22" t="str">
        <f>IF('BackEnd Table'!IA36="", "",'BackEnd Table'!IA36)</f>
        <v/>
      </c>
      <c r="EZ33" s="22" t="str">
        <f>IF('BackEnd Table'!IC36="", "",'BackEnd Table'!IC36)</f>
        <v/>
      </c>
      <c r="FA33" s="22" t="str">
        <f>IF('BackEnd Table'!ID36="", "",'BackEnd Table'!ID36)</f>
        <v/>
      </c>
      <c r="FB33" s="22" t="str">
        <f>IF('BackEnd Table'!IE36="", "",'BackEnd Table'!IE36)</f>
        <v/>
      </c>
      <c r="FC33" s="22" t="str">
        <f>IF('BackEnd Table'!IF36="", "",'BackEnd Table'!IF36)</f>
        <v/>
      </c>
      <c r="FD33" s="22" t="str">
        <f>IF('BackEnd Table'!IG36="", "",'BackEnd Table'!IG36)</f>
        <v/>
      </c>
      <c r="FE33" s="22" t="str">
        <f>IF('BackEnd Table'!IH36="", "",'BackEnd Table'!IH36)</f>
        <v/>
      </c>
      <c r="FF33" s="22" t="str">
        <f>IF('BackEnd Table'!II36="", "",'BackEnd Table'!II36)</f>
        <v/>
      </c>
      <c r="FG33" s="22" t="str">
        <f>IF('BackEnd Table'!IJ36="", "",'BackEnd Table'!IJ36)</f>
        <v/>
      </c>
      <c r="FH33" s="22" t="str">
        <f>IF('BackEnd Table'!IK36="", "",'BackEnd Table'!IK36)</f>
        <v/>
      </c>
      <c r="FI33" s="22" t="str">
        <f>IF('BackEnd Table'!IL36="", "",'BackEnd Table'!IL36)</f>
        <v/>
      </c>
      <c r="FJ33" s="22" t="str">
        <f>IF('BackEnd Table'!IM36="", "",'BackEnd Table'!IM36)</f>
        <v/>
      </c>
      <c r="FK33" s="22" t="str">
        <f>IF('BackEnd Table'!IN36="", "",'BackEnd Table'!IN36)</f>
        <v/>
      </c>
      <c r="FL33" s="22" t="e">
        <f t="shared" si="2"/>
        <v>#VALUE!</v>
      </c>
      <c r="FM33" s="22" t="str">
        <f>IF('BackEnd Table'!IS36="", "",'BackEnd Table'!IS36)</f>
        <v/>
      </c>
      <c r="FN33" s="22" t="str">
        <f>IF('BackEnd Table'!IT36="", "",'BackEnd Table'!IT36)</f>
        <v/>
      </c>
      <c r="FO33" s="22" t="str">
        <f>IF('BackEnd Table'!IU36="", "",'BackEnd Table'!IU36)</f>
        <v/>
      </c>
      <c r="FP33" s="22" t="str">
        <f>IF('BackEnd Table'!IV36="", "",'BackEnd Table'!IV36)</f>
        <v/>
      </c>
      <c r="FQ33" s="22" t="str">
        <f>IF('BackEnd Table'!JQ36="", "",'BackEnd Table'!JQ36)</f>
        <v/>
      </c>
      <c r="FR33" s="22" t="str">
        <f>IF('BackEnd Table'!JR36="", "",'BackEnd Table'!JR36)</f>
        <v/>
      </c>
      <c r="FS33" s="22" t="str">
        <f>IF('BackEnd Table'!JS36="", "",'BackEnd Table'!JS36)</f>
        <v/>
      </c>
      <c r="FT33" s="22" t="str">
        <f>IF('BackEnd Table'!JT36="", "",'BackEnd Table'!JT36)</f>
        <v/>
      </c>
      <c r="FU33" s="22" t="str">
        <f>IF('BackEnd Table'!JU36="", "",'BackEnd Table'!JU36)</f>
        <v/>
      </c>
      <c r="FV33" s="22" t="str">
        <f>IF('BackEnd Table'!JV36="", "",'BackEnd Table'!JV36)</f>
        <v/>
      </c>
      <c r="FW33" s="22" t="str">
        <f>IF('BackEnd Table'!JW36="", "",'BackEnd Table'!JW36)</f>
        <v/>
      </c>
      <c r="FX33" s="22" t="str">
        <f>IF('BackEnd Table'!JX36="", "",'BackEnd Table'!JX36)</f>
        <v/>
      </c>
      <c r="FY33" s="22" t="str">
        <f>IF('BackEnd Table'!JY36="", "",'BackEnd Table'!JY36)</f>
        <v/>
      </c>
      <c r="FZ33" s="22" t="str">
        <f>IF('BackEnd Table'!KA36="", "",'BackEnd Table'!KA36)</f>
        <v/>
      </c>
      <c r="GA33" s="22" t="str">
        <f>IF('BackEnd Table'!KC36="", "",'BackEnd Table'!KC36)</f>
        <v/>
      </c>
      <c r="GB33" s="22" t="str">
        <f>IF('BackEnd Table'!MS36="", "",'BackEnd Table'!MS36)</f>
        <v/>
      </c>
      <c r="GC33" s="22" t="str">
        <f>IF('BackEnd Table'!MU36="", "",'BackEnd Table'!MU36)</f>
        <v/>
      </c>
      <c r="GD33" s="22" t="str">
        <f>IF('BackEnd Table'!MW36="", "",'BackEnd Table'!MW36)</f>
        <v/>
      </c>
      <c r="GE33" s="22" t="str">
        <f>IF('BackEnd Table'!KF36="", "",'BackEnd Table'!KF36)</f>
        <v/>
      </c>
      <c r="GF33" s="22" t="str">
        <f>IF('BackEnd Table'!KH36="", "",'BackEnd Table'!KH36)</f>
        <v/>
      </c>
      <c r="GG33" s="22" t="str">
        <f>IF('BackEnd Table'!KI36="", "",'BackEnd Table'!KI36)</f>
        <v/>
      </c>
      <c r="GH33" s="22" t="str">
        <f>IF('BackEnd Table'!KJ36="", "",'BackEnd Table'!KJ36)</f>
        <v/>
      </c>
      <c r="GI33" s="22" t="str">
        <f>IF('BackEnd Table'!KK36="", "",'BackEnd Table'!KK36)</f>
        <v/>
      </c>
      <c r="GJ33" s="22" t="str">
        <f>IF('BackEnd Table'!KL36="", "",'BackEnd Table'!KL36)</f>
        <v/>
      </c>
      <c r="GK33" s="22" t="str">
        <f>IF('BackEnd Table'!KM36="", "",'BackEnd Table'!KM36)</f>
        <v/>
      </c>
      <c r="GL33" s="22" t="str">
        <f>IF('BackEnd Table'!KO36="", "",'BackEnd Table'!KO36)</f>
        <v/>
      </c>
      <c r="GM33" s="22" t="str">
        <f>IF('BackEnd Table'!KP36="", "",'BackEnd Table'!KP36)</f>
        <v/>
      </c>
      <c r="GN33" s="22" t="str">
        <f>IF('BackEnd Table'!KQ36="", "",'BackEnd Table'!KQ36)</f>
        <v/>
      </c>
      <c r="GO33" s="22" t="str">
        <f>IF('BackEnd Table'!KR36="", "",'BackEnd Table'!KR36)</f>
        <v/>
      </c>
      <c r="GP33" s="22" t="str">
        <f>IF('BackEnd Table'!KS36="", "",'BackEnd Table'!KS36)</f>
        <v/>
      </c>
      <c r="GQ33" s="22" t="str">
        <f>IF('BackEnd Table'!KT36="", "",'BackEnd Table'!KT36)</f>
        <v/>
      </c>
      <c r="GR33" s="22" t="str">
        <f>IF('BackEnd Table'!KU36="", "",'BackEnd Table'!KU36)</f>
        <v/>
      </c>
      <c r="GS33" s="22" t="str">
        <f>IF('BackEnd Table'!KY36="", "",'BackEnd Table'!KY36)</f>
        <v/>
      </c>
      <c r="GT33" s="22" t="str">
        <f>IF('BackEnd Table'!LA36="", "",'BackEnd Table'!LA36)</f>
        <v/>
      </c>
    </row>
    <row r="34" spans="1:202">
      <c r="A34" s="22" t="str">
        <f>IF('BackEnd Table'!E37="", "",'BackEnd Table'!E37)</f>
        <v>FF-EC-30</v>
      </c>
      <c r="B34" s="22" t="str">
        <f>IF('BackEnd Table'!A37="", "",'BackEnd Table'!A37)</f>
        <v>Forensic Frenzy</v>
      </c>
      <c r="C34" s="22" t="str">
        <f>IF('BackEnd Table'!B37="", "",'BackEnd Table'!B37)</f>
        <v>Emmaus College</v>
      </c>
      <c r="D34" s="22">
        <f>IF('BackEnd Table'!C37="", "",'BackEnd Table'!C37)</f>
        <v>30</v>
      </c>
      <c r="E34" s="22" t="str">
        <f>IF('BackEnd Table'!F37="", "",'BackEnd Table'!F37)</f>
        <v/>
      </c>
      <c r="F34" s="22" t="str">
        <f>IF('BackEnd Table'!G37="", "",'BackEnd Table'!G37)</f>
        <v/>
      </c>
      <c r="G34" s="22" t="str">
        <f>IF('BackEnd Table'!H37="", "",'BackEnd Table'!H37)</f>
        <v/>
      </c>
      <c r="H34" s="22" t="str">
        <f>IF('BackEnd Table'!I37="", "",'BackEnd Table'!I37)</f>
        <v/>
      </c>
      <c r="I34" s="22" t="str">
        <f>IF('BackEnd Table'!J37="", "",'BackEnd Table'!J37)</f>
        <v>Male</v>
      </c>
      <c r="J34" s="22" t="str">
        <f>IF('BackEnd Table'!K37="", "",'BackEnd Table'!K37)</f>
        <v>Yes</v>
      </c>
      <c r="K34" s="22" t="str">
        <f>IF('BackEnd Table'!L37="", "",'BackEnd Table'!L37)</f>
        <v/>
      </c>
      <c r="L34" s="22">
        <f>IF('BackEnd Table'!M37="", "",'BackEnd Table'!M37)</f>
        <v>3</v>
      </c>
      <c r="M34" s="22">
        <f>IF('BackEnd Table'!N37="", "",'BackEnd Table'!N37)</f>
        <v>6</v>
      </c>
      <c r="N34" s="22">
        <f>IF('BackEnd Table'!O37="", "",'BackEnd Table'!O37)</f>
        <v>1</v>
      </c>
      <c r="O34" s="22">
        <f>IF('BackEnd Table'!P37="", "",'BackEnd Table'!P37)</f>
        <v>7</v>
      </c>
      <c r="P34" s="22">
        <f>IF('BackEnd Table'!Q37="", "",'BackEnd Table'!Q37)</f>
        <v>5</v>
      </c>
      <c r="Q34" s="22">
        <f>IF('BackEnd Table'!R37="", "",'BackEnd Table'!R37)</f>
        <v>1</v>
      </c>
      <c r="R34" s="22">
        <f>IF('BackEnd Table'!S37="", "",'BackEnd Table'!S37)</f>
        <v>1</v>
      </c>
      <c r="S34" s="22">
        <f>IF('BackEnd Table'!T37="", "",'BackEnd Table'!T37)</f>
        <v>1</v>
      </c>
      <c r="T34" s="22">
        <f>IF('BackEnd Table'!U37="", "",'BackEnd Table'!U37)</f>
        <v>7</v>
      </c>
      <c r="U34" s="22">
        <f t="shared" si="0"/>
        <v>2.5</v>
      </c>
      <c r="V34" s="22" t="str">
        <f>IF('BackEnd Table'!V37="", "",'BackEnd Table'!V37)</f>
        <v>Science/Engineering</v>
      </c>
      <c r="W34" s="22" t="str">
        <f>IF('BackEnd Table'!W37="", "",'BackEnd Table'!W37)</f>
        <v/>
      </c>
      <c r="X34" s="22" t="str">
        <f>IF('BackEnd Table'!X37="", "",'BackEnd Table'!X37)</f>
        <v/>
      </c>
      <c r="Y34" s="22" t="str">
        <f>IF('BackEnd Table'!Y37="", "",'BackEnd Table'!Y37)</f>
        <v/>
      </c>
      <c r="Z34" s="22" t="str">
        <f>IF('BackEnd Table'!Z37="", "",'BackEnd Table'!Z37)</f>
        <v>Other</v>
      </c>
      <c r="AA34" s="22" t="str">
        <f>IF('BackEnd Table'!AA37="", "",'BackEnd Table'!AA37)</f>
        <v/>
      </c>
      <c r="AB34" s="22" t="str">
        <f>IF('BackEnd Table'!AB37="", "",'BackEnd Table'!AB37)</f>
        <v/>
      </c>
      <c r="AC34" s="22" t="str">
        <f>IF('BackEnd Table'!AC37="", "",'BackEnd Table'!AC37)</f>
        <v/>
      </c>
      <c r="AD34" s="22" t="str">
        <f>IF('BackEnd Table'!AH37="", "",'BackEnd Table'!AH37)</f>
        <v>Evidence</v>
      </c>
      <c r="AE34" s="22" t="str">
        <f>IF('BackEnd Table'!AI37="", "",'BackEnd Table'!AI37)</f>
        <v/>
      </c>
      <c r="AF34" s="22" t="str">
        <f>IF('BackEnd Table'!AJ37="", "",'BackEnd Table'!AJ37)</f>
        <v/>
      </c>
      <c r="AG34" s="22" t="str">
        <f>IF('BackEnd Table'!AK37="", "",'BackEnd Table'!AK37)</f>
        <v/>
      </c>
      <c r="AH34" s="22" t="str">
        <f>IF('BackEnd Table'!AM37="", "",'BackEnd Table'!AM37)</f>
        <v>Other</v>
      </c>
      <c r="AI34" s="22" t="str">
        <f>IF('BackEnd Table'!AN37="", "",'BackEnd Table'!AN37)</f>
        <v/>
      </c>
      <c r="AJ34" s="22" t="str">
        <f>IF('BackEnd Table'!AO37="", "",'BackEnd Table'!AO37)</f>
        <v/>
      </c>
      <c r="AK34" s="22" t="str">
        <f>IF('BackEnd Table'!AP37="", "",'BackEnd Table'!AP37)</f>
        <v/>
      </c>
      <c r="AL34" s="22" t="str">
        <f>IF('BackEnd Table'!AR37="", "",'BackEnd Table'!AR37)</f>
        <v>Biology</v>
      </c>
      <c r="AM34" s="22" t="str">
        <f>IF('BackEnd Table'!AS37="", "",'BackEnd Table'!AS37)</f>
        <v/>
      </c>
      <c r="AN34" s="22" t="str">
        <f>IF('BackEnd Table'!AT37="", "",'BackEnd Table'!AT37)</f>
        <v/>
      </c>
      <c r="AO34" s="22" t="str">
        <f>IF('BackEnd Table'!AU37="", "",'BackEnd Table'!AU37)</f>
        <v/>
      </c>
      <c r="AP34" s="22" t="str">
        <f>IF('BackEnd Table'!AW37="", "",'BackEnd Table'!AW37)</f>
        <v>Murders</v>
      </c>
      <c r="AQ34" s="22" t="str">
        <f>IF('BackEnd Table'!AX37="", "",'BackEnd Table'!AX37)</f>
        <v/>
      </c>
      <c r="AR34" s="22" t="str">
        <f>IF('BackEnd Table'!AY37="", "",'BackEnd Table'!AY37)</f>
        <v/>
      </c>
      <c r="AS34" s="22" t="str">
        <f>IF('BackEnd Table'!AZ37="", "",'BackEnd Table'!AZ37)</f>
        <v/>
      </c>
      <c r="AT34" s="22" t="str">
        <f>IF('BackEnd Table'!BB37="", "",'BackEnd Table'!BB37)</f>
        <v/>
      </c>
      <c r="AU34" s="22" t="str">
        <f>IF('BackEnd Table'!BC37="", "",'BackEnd Table'!BC37)</f>
        <v/>
      </c>
      <c r="AV34" s="22" t="str">
        <f>IF('BackEnd Table'!BD37="", "",'BackEnd Table'!BD37)</f>
        <v/>
      </c>
      <c r="AW34" s="22" t="str">
        <f>IF('BackEnd Table'!BE37="", "",'BackEnd Table'!BE37)</f>
        <v/>
      </c>
      <c r="AX34" s="22" t="str">
        <f>IF('BackEnd Table'!BL37="", "",'BackEnd Table'!BL37)</f>
        <v/>
      </c>
      <c r="AY34" s="22" t="str">
        <f>IF('BackEnd Table'!BN37="", "",'BackEnd Table'!BN37)</f>
        <v/>
      </c>
      <c r="AZ34" s="22" t="str">
        <f>IF('BackEnd Table'!BO37="", "",'BackEnd Table'!BO37)</f>
        <v/>
      </c>
      <c r="BA34" s="22" t="str">
        <f>IF('BackEnd Table'!BP37="", "",'BackEnd Table'!BP37)</f>
        <v/>
      </c>
      <c r="BB34" s="22" t="str">
        <f>IF('BackEnd Table'!BQ37="", "",'BackEnd Table'!BQ37)</f>
        <v/>
      </c>
      <c r="BC34" s="22" t="str">
        <f>IF('BackEnd Table'!BS37="", "",'BackEnd Table'!BS37)</f>
        <v/>
      </c>
      <c r="BD34" s="22" t="str">
        <f>IF('BackEnd Table'!BT37="", "",'BackEnd Table'!BT37)</f>
        <v/>
      </c>
      <c r="BE34" s="22" t="str">
        <f>IF('BackEnd Table'!BU37="", "",'BackEnd Table'!BU37)</f>
        <v/>
      </c>
      <c r="BF34" s="22" t="str">
        <f>IF('BackEnd Table'!BV37="", "",'BackEnd Table'!BV37)</f>
        <v/>
      </c>
      <c r="BG34" s="22" t="str">
        <f>IF('BackEnd Table'!BW37="", "",'BackEnd Table'!BW37)</f>
        <v/>
      </c>
      <c r="BH34" s="22" t="str">
        <f>IF('BackEnd Table'!BX37="", "",'BackEnd Table'!BX37)</f>
        <v/>
      </c>
      <c r="BI34" s="22" t="str">
        <f>IF('BackEnd Table'!BY37="", "",'BackEnd Table'!BY37)</f>
        <v/>
      </c>
      <c r="BJ34" s="22" t="str">
        <f>IF('BackEnd Table'!BZ37="", "",'BackEnd Table'!BZ37)</f>
        <v/>
      </c>
      <c r="BK34" s="22" t="str">
        <f>IF('BackEnd Table'!CA37="", "",'BackEnd Table'!CA37)</f>
        <v/>
      </c>
      <c r="BL34" s="22" t="str">
        <f>IF('BackEnd Table'!CB37="", "",'BackEnd Table'!CB37)</f>
        <v/>
      </c>
      <c r="BM34" s="22" t="str">
        <f>IF('BackEnd Table'!CC37="", "",'BackEnd Table'!CC37)</f>
        <v/>
      </c>
      <c r="BN34" s="22" t="str">
        <f>IF('BackEnd Table'!CD37="", "",'BackEnd Table'!CD37)</f>
        <v/>
      </c>
      <c r="BO34" s="22" t="str">
        <f>IF('BackEnd Table'!CE37="", "",'BackEnd Table'!CE37)</f>
        <v/>
      </c>
      <c r="BP34" s="22" t="str">
        <f>IF('BackEnd Table'!CF37="", "",'BackEnd Table'!CF37)</f>
        <v/>
      </c>
      <c r="BQ34" s="22" t="str">
        <f>IF('BackEnd Table'!CG37="", "",'BackEnd Table'!CG37)</f>
        <v/>
      </c>
      <c r="BR34" s="22" t="str">
        <f>IF('BackEnd Table'!CH37="", "",'BackEnd Table'!CH37)</f>
        <v/>
      </c>
      <c r="BS34" s="22" t="str">
        <f>IF('BackEnd Table'!CI37="", "",'BackEnd Table'!CI37)</f>
        <v/>
      </c>
      <c r="BT34" s="22" t="str">
        <f>IF('BackEnd Table'!CJ37="", "",'BackEnd Table'!CJ37)</f>
        <v/>
      </c>
      <c r="BU34" s="22" t="str">
        <f>IF('BackEnd Table'!CK37="", "",'BackEnd Table'!CK37)</f>
        <v/>
      </c>
      <c r="BV34" s="22" t="str">
        <f>IF('BackEnd Table'!CL37="", "",'BackEnd Table'!CL37)</f>
        <v/>
      </c>
      <c r="BW34" s="22" t="str">
        <f>IF('BackEnd Table'!CM37="", "",'BackEnd Table'!CM37)</f>
        <v/>
      </c>
      <c r="BX34" s="22" t="str">
        <f>IF('BackEnd Table'!CP37="", "",'BackEnd Table'!CP37)</f>
        <v/>
      </c>
      <c r="BY34" s="22" t="str">
        <f>IF('BackEnd Table'!CR37="", "",'BackEnd Table'!CR37)</f>
        <v/>
      </c>
      <c r="BZ34" s="22" t="str">
        <f>IF('BackEnd Table'!CT37="", "",'BackEnd Table'!CT37)</f>
        <v>Impartial</v>
      </c>
      <c r="CA34" s="22" t="str">
        <f>IF('BackEnd Table'!CV37="", "",'BackEnd Table'!CV37)</f>
        <v>Discover new things</v>
      </c>
      <c r="CB34" s="22" t="str">
        <f>IF('BackEnd Table'!CW37="", "",'BackEnd Table'!CW37)</f>
        <v>Art</v>
      </c>
      <c r="CC34" s="22" t="str">
        <f>IF('BackEnd Table'!CX37="", "",'BackEnd Table'!CX37)</f>
        <v>Sport</v>
      </c>
      <c r="CD34" s="22" t="str">
        <f>IF('BackEnd Table'!CY37="", "",'BackEnd Table'!CY37)</f>
        <v>Other</v>
      </c>
      <c r="CE34" s="22" t="str">
        <f>IF('BackEnd Table'!CZ37="", "",'BackEnd Table'!CZ37)</f>
        <v/>
      </c>
      <c r="CF34" s="22" t="str">
        <f>IF('BackEnd Table'!DA37="", "",'BackEnd Table'!DA37)</f>
        <v/>
      </c>
      <c r="CG34" s="22" t="str">
        <f>IF('BackEnd Table'!DB37="", "",'BackEnd Table'!DB37)</f>
        <v/>
      </c>
      <c r="CH34" s="22" t="str">
        <f>IF('BackEnd Table'!DC37="", "",'BackEnd Table'!DC37)</f>
        <v/>
      </c>
      <c r="CI34" s="22" t="str">
        <f>IF('BackEnd Table'!DD37="", "",'BackEnd Table'!DD37)</f>
        <v/>
      </c>
      <c r="CJ34" s="22" t="str">
        <f>IF('BackEnd Table'!DE37="", "",'BackEnd Table'!DE37)</f>
        <v/>
      </c>
      <c r="CK34" s="22" t="str">
        <f>IF('BackEnd Table'!DF37="", "",'BackEnd Table'!DF37)</f>
        <v/>
      </c>
      <c r="CL34" s="22" t="str">
        <f>IF('BackEnd Table'!DG37="", "",'BackEnd Table'!DG37)</f>
        <v/>
      </c>
      <c r="CM34" s="22">
        <f>IF('BackEnd Table'!DH37="", "",'BackEnd Table'!DH37)</f>
        <v>7</v>
      </c>
      <c r="CN34" s="22">
        <f>IF('BackEnd Table'!DI37="", "",'BackEnd Table'!DI37)</f>
        <v>0</v>
      </c>
      <c r="CO34" s="22">
        <f>IF('BackEnd Table'!DJ37="", "",'BackEnd Table'!DJ37)</f>
        <v>0</v>
      </c>
      <c r="CP34" s="22">
        <f>IF('BackEnd Table'!DK37="", "",'BackEnd Table'!DK37)</f>
        <v>0</v>
      </c>
      <c r="CQ34" s="22">
        <f>IF('BackEnd Table'!DL37="", "",'BackEnd Table'!DL37)</f>
        <v>4</v>
      </c>
      <c r="CR34" s="22">
        <f>IF('BackEnd Table'!DM37="", "",'BackEnd Table'!DM37)</f>
        <v>1</v>
      </c>
      <c r="CS34" s="22">
        <f>IF('BackEnd Table'!DN37="", "",'BackEnd Table'!DN37)</f>
        <v>2</v>
      </c>
      <c r="CT34" s="22">
        <f>IF('BackEnd Table'!DO37="", "",'BackEnd Table'!DO37)</f>
        <v>3</v>
      </c>
      <c r="CU34" s="22">
        <f>IF('BackEnd Table'!DP37="", "",'BackEnd Table'!DP37)</f>
        <v>2</v>
      </c>
      <c r="CV34" s="22">
        <f>IF('BackEnd Table'!DQ37="", "",'BackEnd Table'!DQ37)</f>
        <v>4</v>
      </c>
      <c r="CW34" s="22" t="str">
        <f>IF('BackEnd Table'!DR37="", "",'BackEnd Table'!DR37)</f>
        <v/>
      </c>
      <c r="CX34" s="22">
        <f>IF('BackEnd Table'!DS37="", "",'BackEnd Table'!DS37)</f>
        <v>5</v>
      </c>
      <c r="CY34" s="22">
        <f>IF('BackEnd Table'!DT37="", "",'BackEnd Table'!DT37)</f>
        <v>7</v>
      </c>
      <c r="CZ34" s="22" t="e">
        <f t="shared" si="1"/>
        <v>#VALUE!</v>
      </c>
      <c r="DA34" s="22" t="str">
        <f>IF('BackEnd Table'!DU37="", "",'BackEnd Table'!DU37)</f>
        <v>No</v>
      </c>
      <c r="DB34" s="22" t="str">
        <f>IF('BackEnd Table'!DV37="", "",'BackEnd Table'!DV37)</f>
        <v/>
      </c>
      <c r="DC34" s="22" t="str">
        <f>IF('BackEnd Table'!DW37="", "",'BackEnd Table'!DW37)</f>
        <v/>
      </c>
      <c r="DD34" s="22" t="str">
        <f>IF('BackEnd Table'!DX37="", "",'BackEnd Table'!DX37)</f>
        <v/>
      </c>
      <c r="DE34" s="22" t="str">
        <f>IF('BackEnd Table'!LC37="", "",'BackEnd Table'!LC37)</f>
        <v>It was fun</v>
      </c>
      <c r="DF34" s="22" t="str">
        <f>IF('BackEnd Table'!LD37="", "",'BackEnd Table'!LD37)</f>
        <v>Nothing</v>
      </c>
      <c r="DG34" s="22" t="str">
        <f>IF('BackEnd Table'!GL37="", "",'BackEnd Table'!GL37)</f>
        <v/>
      </c>
      <c r="DH34" s="22" t="str">
        <f>IF('BackEnd Table'!GM37="", "",'BackEnd Table'!GM37)</f>
        <v/>
      </c>
      <c r="DI34" s="22" t="str">
        <f>IF('BackEnd Table'!GN37="", "",'BackEnd Table'!GN37)</f>
        <v/>
      </c>
      <c r="DJ34" s="22" t="str">
        <f>IF('BackEnd Table'!GO37="", "",'BackEnd Table'!GO37)</f>
        <v/>
      </c>
      <c r="DK34" s="22" t="str">
        <f>IF('BackEnd Table'!GQ37="", "",'BackEnd Table'!GQ37)</f>
        <v/>
      </c>
      <c r="DL34" s="22" t="str">
        <f>IF('BackEnd Table'!GR37="", "",'BackEnd Table'!GR37)</f>
        <v/>
      </c>
      <c r="DM34" s="22" t="str">
        <f>IF('BackEnd Table'!GS37="", "",'BackEnd Table'!GS37)</f>
        <v/>
      </c>
      <c r="DN34" s="22" t="str">
        <f>IF('BackEnd Table'!GT37="", "",'BackEnd Table'!GT37)</f>
        <v/>
      </c>
      <c r="DO34" s="22" t="str">
        <f>IF('BackEnd Table'!GW37="", "",'BackEnd Table'!GW37)</f>
        <v/>
      </c>
      <c r="DP34" s="22" t="str">
        <f>IF('BackEnd Table'!GY37="", "",'BackEnd Table'!GY37)</f>
        <v/>
      </c>
      <c r="DQ34" s="22" t="str">
        <f>IF('BackEnd Table'!GZ37="", "",'BackEnd Table'!GZ37)</f>
        <v/>
      </c>
      <c r="DR34" s="22" t="str">
        <f>IF('BackEnd Table'!HA37="", "",'BackEnd Table'!HA37)</f>
        <v/>
      </c>
      <c r="DS34" s="22" t="str">
        <f>IF('BackEnd Table'!HB37="", "",'BackEnd Table'!HB37)</f>
        <v/>
      </c>
      <c r="DT34" s="22" t="str">
        <f>IF('BackEnd Table'!HC37="", "",'BackEnd Table'!HC37)</f>
        <v/>
      </c>
      <c r="DU34" s="22" t="str">
        <f>IF('BackEnd Table'!HD37="", "",'BackEnd Table'!HD37)</f>
        <v/>
      </c>
      <c r="DV34" s="22" t="str">
        <f>IF('BackEnd Table'!HE37="", "",'BackEnd Table'!HE37)</f>
        <v/>
      </c>
      <c r="DW34" s="22" t="str">
        <f>IF('BackEnd Table'!HF37="", "",'BackEnd Table'!HF37)</f>
        <v/>
      </c>
      <c r="DX34" s="22" t="str">
        <f>IF('BackEnd Table'!HG37="", "",'BackEnd Table'!HG37)</f>
        <v/>
      </c>
      <c r="DY34" s="22" t="str">
        <f>IF('BackEnd Table'!HH37="", "",'BackEnd Table'!HH37)</f>
        <v/>
      </c>
      <c r="DZ34" s="22" t="str">
        <f>IF('BackEnd Table'!GF37="", "",'BackEnd Table'!GF37)</f>
        <v/>
      </c>
      <c r="EA34" s="22" t="str">
        <f>IF('BackEnd Table'!GG37="", "",'BackEnd Table'!GG37)</f>
        <v/>
      </c>
      <c r="EB34" s="22" t="str">
        <f>IF('BackEnd Table'!GI37="", "",'BackEnd Table'!GI37)</f>
        <v/>
      </c>
      <c r="EC34" s="22" t="str">
        <f>IF('BackEnd Table'!MC37="", "",'BackEnd Table'!MC37)</f>
        <v/>
      </c>
      <c r="ED34" s="22" t="str">
        <f>IF('BackEnd Table'!MD37="", "",'BackEnd Table'!MD37)</f>
        <v/>
      </c>
      <c r="EE34" s="22" t="str">
        <f>IF('BackEnd Table'!ME37="", "",'BackEnd Table'!ME37)</f>
        <v/>
      </c>
      <c r="EF34" s="22" t="str">
        <f>IF('BackEnd Table'!HK37="", "",'BackEnd Table'!HK37)</f>
        <v/>
      </c>
      <c r="EG34" s="22" t="str">
        <f>IF('BackEnd Table'!HM37="", "",'BackEnd Table'!HM37)</f>
        <v/>
      </c>
      <c r="EH34" s="22" t="str">
        <f>IF('BackEnd Table'!HN37="", "",'BackEnd Table'!HN37)</f>
        <v/>
      </c>
      <c r="EI34" s="22" t="str">
        <f>IF('BackEnd Table'!HP37="", "",'BackEnd Table'!HP37)</f>
        <v/>
      </c>
      <c r="EJ34" s="22" t="str">
        <f>IF('BackEnd Table'!ML37="", "",'BackEnd Table'!ML37)</f>
        <v/>
      </c>
      <c r="EK34" s="22" t="str">
        <f>IF('BackEnd Table'!MM37="", "",'BackEnd Table'!MM37)</f>
        <v/>
      </c>
      <c r="EL34" s="22" t="str">
        <f>IF('BackEnd Table'!MN37="", "",'BackEnd Table'!MN37)</f>
        <v/>
      </c>
      <c r="EM34" s="22" t="str">
        <f>IF('BackEnd Table'!MO37="", "",'BackEnd Table'!MO37)</f>
        <v/>
      </c>
      <c r="EN34" s="22" t="str">
        <f>IF('BackEnd Table'!MP37="", "",'BackEnd Table'!MP37)</f>
        <v/>
      </c>
      <c r="EO34" s="22" t="str">
        <f>IF('BackEnd Table'!MQ37="", "",'BackEnd Table'!MQ37)</f>
        <v/>
      </c>
      <c r="EP34" s="22" t="str">
        <f>IF('BackEnd Table'!HR37="", "",'BackEnd Table'!HR37)</f>
        <v/>
      </c>
      <c r="EQ34" s="22" t="str">
        <f>IF('BackEnd Table'!HS37="", "",'BackEnd Table'!HS37)</f>
        <v/>
      </c>
      <c r="ER34" s="22" t="str">
        <f>IF('BackEnd Table'!HT37="", "",'BackEnd Table'!HT37)</f>
        <v/>
      </c>
      <c r="ES34" s="22" t="str">
        <f>IF('BackEnd Table'!HU37="", "",'BackEnd Table'!HU37)</f>
        <v/>
      </c>
      <c r="ET34" s="22" t="str">
        <f>IF('BackEnd Table'!HV37="", "",'BackEnd Table'!HV37)</f>
        <v/>
      </c>
      <c r="EU34" s="22" t="str">
        <f>IF('BackEnd Table'!HW37="", "",'BackEnd Table'!HW37)</f>
        <v/>
      </c>
      <c r="EV34" s="22" t="str">
        <f>IF('BackEnd Table'!HX37="", "",'BackEnd Table'!HX37)</f>
        <v/>
      </c>
      <c r="EW34" s="22" t="str">
        <f>IF('BackEnd Table'!HY37="", "",'BackEnd Table'!HY37)</f>
        <v/>
      </c>
      <c r="EX34" s="22" t="str">
        <f>IF('BackEnd Table'!HZ37="", "",'BackEnd Table'!HZ37)</f>
        <v/>
      </c>
      <c r="EY34" s="22" t="str">
        <f>IF('BackEnd Table'!IA37="", "",'BackEnd Table'!IA37)</f>
        <v/>
      </c>
      <c r="EZ34" s="22" t="str">
        <f>IF('BackEnd Table'!IC37="", "",'BackEnd Table'!IC37)</f>
        <v/>
      </c>
      <c r="FA34" s="22" t="str">
        <f>IF('BackEnd Table'!ID37="", "",'BackEnd Table'!ID37)</f>
        <v/>
      </c>
      <c r="FB34" s="22" t="str">
        <f>IF('BackEnd Table'!IE37="", "",'BackEnd Table'!IE37)</f>
        <v/>
      </c>
      <c r="FC34" s="22" t="str">
        <f>IF('BackEnd Table'!IF37="", "",'BackEnd Table'!IF37)</f>
        <v/>
      </c>
      <c r="FD34" s="22" t="str">
        <f>IF('BackEnd Table'!IG37="", "",'BackEnd Table'!IG37)</f>
        <v/>
      </c>
      <c r="FE34" s="22" t="str">
        <f>IF('BackEnd Table'!IH37="", "",'BackEnd Table'!IH37)</f>
        <v/>
      </c>
      <c r="FF34" s="22" t="str">
        <f>IF('BackEnd Table'!II37="", "",'BackEnd Table'!II37)</f>
        <v/>
      </c>
      <c r="FG34" s="22" t="str">
        <f>IF('BackEnd Table'!IJ37="", "",'BackEnd Table'!IJ37)</f>
        <v/>
      </c>
      <c r="FH34" s="22" t="str">
        <f>IF('BackEnd Table'!IK37="", "",'BackEnd Table'!IK37)</f>
        <v/>
      </c>
      <c r="FI34" s="22" t="str">
        <f>IF('BackEnd Table'!IL37="", "",'BackEnd Table'!IL37)</f>
        <v/>
      </c>
      <c r="FJ34" s="22" t="str">
        <f>IF('BackEnd Table'!IM37="", "",'BackEnd Table'!IM37)</f>
        <v/>
      </c>
      <c r="FK34" s="22" t="str">
        <f>IF('BackEnd Table'!IN37="", "",'BackEnd Table'!IN37)</f>
        <v/>
      </c>
      <c r="FL34" s="22" t="e">
        <f t="shared" si="2"/>
        <v>#VALUE!</v>
      </c>
      <c r="FM34" s="22" t="str">
        <f>IF('BackEnd Table'!IS37="", "",'BackEnd Table'!IS37)</f>
        <v/>
      </c>
      <c r="FN34" s="22" t="str">
        <f>IF('BackEnd Table'!IT37="", "",'BackEnd Table'!IT37)</f>
        <v/>
      </c>
      <c r="FO34" s="22" t="str">
        <f>IF('BackEnd Table'!IU37="", "",'BackEnd Table'!IU37)</f>
        <v/>
      </c>
      <c r="FP34" s="22" t="str">
        <f>IF('BackEnd Table'!IV37="", "",'BackEnd Table'!IV37)</f>
        <v/>
      </c>
      <c r="FQ34" s="22" t="str">
        <f>IF('BackEnd Table'!JQ37="", "",'BackEnd Table'!JQ37)</f>
        <v/>
      </c>
      <c r="FR34" s="22" t="str">
        <f>IF('BackEnd Table'!JR37="", "",'BackEnd Table'!JR37)</f>
        <v/>
      </c>
      <c r="FS34" s="22" t="str">
        <f>IF('BackEnd Table'!JS37="", "",'BackEnd Table'!JS37)</f>
        <v/>
      </c>
      <c r="FT34" s="22" t="str">
        <f>IF('BackEnd Table'!JT37="", "",'BackEnd Table'!JT37)</f>
        <v/>
      </c>
      <c r="FU34" s="22" t="str">
        <f>IF('BackEnd Table'!JU37="", "",'BackEnd Table'!JU37)</f>
        <v/>
      </c>
      <c r="FV34" s="22" t="str">
        <f>IF('BackEnd Table'!JV37="", "",'BackEnd Table'!JV37)</f>
        <v/>
      </c>
      <c r="FW34" s="22" t="str">
        <f>IF('BackEnd Table'!JW37="", "",'BackEnd Table'!JW37)</f>
        <v/>
      </c>
      <c r="FX34" s="22" t="str">
        <f>IF('BackEnd Table'!JX37="", "",'BackEnd Table'!JX37)</f>
        <v/>
      </c>
      <c r="FY34" s="22" t="str">
        <f>IF('BackEnd Table'!JY37="", "",'BackEnd Table'!JY37)</f>
        <v/>
      </c>
      <c r="FZ34" s="22" t="str">
        <f>IF('BackEnd Table'!KA37="", "",'BackEnd Table'!KA37)</f>
        <v/>
      </c>
      <c r="GA34" s="22" t="str">
        <f>IF('BackEnd Table'!KC37="", "",'BackEnd Table'!KC37)</f>
        <v/>
      </c>
      <c r="GB34" s="22" t="str">
        <f>IF('BackEnd Table'!MS37="", "",'BackEnd Table'!MS37)</f>
        <v/>
      </c>
      <c r="GC34" s="22" t="str">
        <f>IF('BackEnd Table'!MU37="", "",'BackEnd Table'!MU37)</f>
        <v/>
      </c>
      <c r="GD34" s="22" t="str">
        <f>IF('BackEnd Table'!MW37="", "",'BackEnd Table'!MW37)</f>
        <v/>
      </c>
      <c r="GE34" s="22" t="str">
        <f>IF('BackEnd Table'!KF37="", "",'BackEnd Table'!KF37)</f>
        <v/>
      </c>
      <c r="GF34" s="22" t="str">
        <f>IF('BackEnd Table'!KH37="", "",'BackEnd Table'!KH37)</f>
        <v/>
      </c>
      <c r="GG34" s="22" t="str">
        <f>IF('BackEnd Table'!KI37="", "",'BackEnd Table'!KI37)</f>
        <v/>
      </c>
      <c r="GH34" s="22" t="str">
        <f>IF('BackEnd Table'!KJ37="", "",'BackEnd Table'!KJ37)</f>
        <v/>
      </c>
      <c r="GI34" s="22" t="str">
        <f>IF('BackEnd Table'!KK37="", "",'BackEnd Table'!KK37)</f>
        <v/>
      </c>
      <c r="GJ34" s="22" t="str">
        <f>IF('BackEnd Table'!KL37="", "",'BackEnd Table'!KL37)</f>
        <v/>
      </c>
      <c r="GK34" s="22" t="str">
        <f>IF('BackEnd Table'!KM37="", "",'BackEnd Table'!KM37)</f>
        <v/>
      </c>
      <c r="GL34" s="22" t="str">
        <f>IF('BackEnd Table'!KO37="", "",'BackEnd Table'!KO37)</f>
        <v/>
      </c>
      <c r="GM34" s="22" t="str">
        <f>IF('BackEnd Table'!KP37="", "",'BackEnd Table'!KP37)</f>
        <v/>
      </c>
      <c r="GN34" s="22" t="str">
        <f>IF('BackEnd Table'!KQ37="", "",'BackEnd Table'!KQ37)</f>
        <v/>
      </c>
      <c r="GO34" s="22" t="str">
        <f>IF('BackEnd Table'!KR37="", "",'BackEnd Table'!KR37)</f>
        <v/>
      </c>
      <c r="GP34" s="22" t="str">
        <f>IF('BackEnd Table'!KS37="", "",'BackEnd Table'!KS37)</f>
        <v/>
      </c>
      <c r="GQ34" s="22" t="str">
        <f>IF('BackEnd Table'!KT37="", "",'BackEnd Table'!KT37)</f>
        <v/>
      </c>
      <c r="GR34" s="22" t="str">
        <f>IF('BackEnd Table'!KU37="", "",'BackEnd Table'!KU37)</f>
        <v/>
      </c>
      <c r="GS34" s="22" t="str">
        <f>IF('BackEnd Table'!KY37="", "",'BackEnd Table'!KY37)</f>
        <v/>
      </c>
      <c r="GT34" s="22" t="str">
        <f>IF('BackEnd Table'!LA37="", "",'BackEnd Table'!LA37)</f>
        <v/>
      </c>
    </row>
    <row r="35" spans="1:202">
      <c r="A35" s="22" t="str">
        <f>IF('BackEnd Table'!E38="", "",'BackEnd Table'!E38)</f>
        <v>FF-EC-31</v>
      </c>
      <c r="B35" s="22" t="str">
        <f>IF('BackEnd Table'!A38="", "",'BackEnd Table'!A38)</f>
        <v>Forensic Frenzy</v>
      </c>
      <c r="C35" s="22" t="str">
        <f>IF('BackEnd Table'!B38="", "",'BackEnd Table'!B38)</f>
        <v>Emmaus College</v>
      </c>
      <c r="D35" s="22">
        <f>IF('BackEnd Table'!C38="", "",'BackEnd Table'!C38)</f>
        <v>31</v>
      </c>
      <c r="E35" s="22">
        <f>IF('BackEnd Table'!F38="", "",'BackEnd Table'!F38)</f>
        <v>13</v>
      </c>
      <c r="F35" s="22">
        <f>IF('BackEnd Table'!G38="", "",'BackEnd Table'!G38)</f>
        <v>5</v>
      </c>
      <c r="G35" s="22">
        <f>IF('BackEnd Table'!H38="", "",'BackEnd Table'!H38)</f>
        <v>1995</v>
      </c>
      <c r="H35" s="22" t="str">
        <f>IF('BackEnd Table'!I38="", "",'BackEnd Table'!I38)</f>
        <v/>
      </c>
      <c r="I35" s="22" t="str">
        <f>IF('BackEnd Table'!J38="", "",'BackEnd Table'!J38)</f>
        <v>Female</v>
      </c>
      <c r="J35" s="22" t="str">
        <f>IF('BackEnd Table'!K38="", "",'BackEnd Table'!K38)</f>
        <v>Yes</v>
      </c>
      <c r="K35" s="22" t="str">
        <f>IF('BackEnd Table'!L38="", "",'BackEnd Table'!L38)</f>
        <v/>
      </c>
      <c r="L35" s="22">
        <f>IF('BackEnd Table'!M38="", "",'BackEnd Table'!M38)</f>
        <v>3</v>
      </c>
      <c r="M35" s="22">
        <f>IF('BackEnd Table'!N38="", "",'BackEnd Table'!N38)</f>
        <v>3</v>
      </c>
      <c r="N35" s="22">
        <f>IF('BackEnd Table'!O38="", "",'BackEnd Table'!O38)</f>
        <v>4</v>
      </c>
      <c r="O35" s="22">
        <f>IF('BackEnd Table'!P38="", "",'BackEnd Table'!P38)</f>
        <v>4</v>
      </c>
      <c r="P35" s="22">
        <f>IF('BackEnd Table'!Q38="", "",'BackEnd Table'!Q38)</f>
        <v>3</v>
      </c>
      <c r="Q35" s="22">
        <f>IF('BackEnd Table'!R38="", "",'BackEnd Table'!R38)</f>
        <v>4</v>
      </c>
      <c r="R35" s="22">
        <f>IF('BackEnd Table'!S38="", "",'BackEnd Table'!S38)</f>
        <v>5</v>
      </c>
      <c r="S35" s="22">
        <f>IF('BackEnd Table'!T38="", "",'BackEnd Table'!T38)</f>
        <v>5</v>
      </c>
      <c r="T35" s="22">
        <f>IF('BackEnd Table'!U38="", "",'BackEnd Table'!U38)</f>
        <v>4</v>
      </c>
      <c r="U35" s="22">
        <f t="shared" si="0"/>
        <v>4.5</v>
      </c>
      <c r="V35" s="22" t="str">
        <f>IF('BackEnd Table'!V38="", "",'BackEnd Table'!V38)</f>
        <v>Health</v>
      </c>
      <c r="W35" s="22" t="str">
        <f>IF('BackEnd Table'!W38="", "",'BackEnd Table'!W38)</f>
        <v/>
      </c>
      <c r="X35" s="22" t="str">
        <f>IF('BackEnd Table'!X38="", "",'BackEnd Table'!X38)</f>
        <v/>
      </c>
      <c r="Y35" s="22" t="str">
        <f>IF('BackEnd Table'!Y38="", "",'BackEnd Table'!Y38)</f>
        <v/>
      </c>
      <c r="Z35" s="22" t="str">
        <f>IF('BackEnd Table'!Z38="", "",'BackEnd Table'!Z38)</f>
        <v>Health</v>
      </c>
      <c r="AA35" s="22" t="str">
        <f>IF('BackEnd Table'!AA38="", "",'BackEnd Table'!AA38)</f>
        <v/>
      </c>
      <c r="AB35" s="22" t="str">
        <f>IF('BackEnd Table'!AB38="", "",'BackEnd Table'!AB38)</f>
        <v/>
      </c>
      <c r="AC35" s="22" t="str">
        <f>IF('BackEnd Table'!AC38="", "",'BackEnd Table'!AC38)</f>
        <v/>
      </c>
      <c r="AD35" s="22" t="str">
        <f>IF('BackEnd Table'!AH38="", "",'BackEnd Table'!AH38)</f>
        <v>Evidence</v>
      </c>
      <c r="AE35" s="22" t="str">
        <f>IF('BackEnd Table'!AI38="", "",'BackEnd Table'!AI38)</f>
        <v>Science</v>
      </c>
      <c r="AF35" s="22" t="str">
        <f>IF('BackEnd Table'!AJ38="", "",'BackEnd Table'!AJ38)</f>
        <v>Solving/Investigating Crimes</v>
      </c>
      <c r="AG35" s="22" t="str">
        <f>IF('BackEnd Table'!AK38="", "",'BackEnd Table'!AK38)</f>
        <v/>
      </c>
      <c r="AH35" s="22" t="str">
        <f>IF('BackEnd Table'!AM38="", "",'BackEnd Table'!AM38)</f>
        <v>Solve Crimes</v>
      </c>
      <c r="AI35" s="22" t="str">
        <f>IF('BackEnd Table'!AN38="", "",'BackEnd Table'!AN38)</f>
        <v/>
      </c>
      <c r="AJ35" s="22" t="str">
        <f>IF('BackEnd Table'!AO38="", "",'BackEnd Table'!AO38)</f>
        <v/>
      </c>
      <c r="AK35" s="22" t="str">
        <f>IF('BackEnd Table'!AP38="", "",'BackEnd Table'!AP38)</f>
        <v/>
      </c>
      <c r="AL35" s="22" t="str">
        <f>IF('BackEnd Table'!AR38="", "",'BackEnd Table'!AR38)</f>
        <v>Other</v>
      </c>
      <c r="AM35" s="22" t="str">
        <f>IF('BackEnd Table'!AS38="", "",'BackEnd Table'!AS38)</f>
        <v/>
      </c>
      <c r="AN35" s="22" t="str">
        <f>IF('BackEnd Table'!AT38="", "",'BackEnd Table'!AT38)</f>
        <v/>
      </c>
      <c r="AO35" s="22" t="str">
        <f>IF('BackEnd Table'!AU38="", "",'BackEnd Table'!AU38)</f>
        <v/>
      </c>
      <c r="AP35" s="22" t="str">
        <f>IF('BackEnd Table'!AW38="", "",'BackEnd Table'!AW38)</f>
        <v>Robbery</v>
      </c>
      <c r="AQ35" s="22" t="str">
        <f>IF('BackEnd Table'!AX38="", "",'BackEnd Table'!AX38)</f>
        <v/>
      </c>
      <c r="AR35" s="22" t="str">
        <f>IF('BackEnd Table'!AY38="", "",'BackEnd Table'!AY38)</f>
        <v>Other</v>
      </c>
      <c r="AS35" s="22" t="str">
        <f>IF('BackEnd Table'!AZ38="", "",'BackEnd Table'!AZ38)</f>
        <v/>
      </c>
      <c r="AT35" s="22" t="str">
        <f>IF('BackEnd Table'!BB38="", "",'BackEnd Table'!BB38)</f>
        <v/>
      </c>
      <c r="AU35" s="22" t="str">
        <f>IF('BackEnd Table'!BC38="", "",'BackEnd Table'!BC38)</f>
        <v/>
      </c>
      <c r="AV35" s="22" t="str">
        <f>IF('BackEnd Table'!BD38="", "",'BackEnd Table'!BD38)</f>
        <v/>
      </c>
      <c r="AW35" s="22" t="str">
        <f>IF('BackEnd Table'!BE38="", "",'BackEnd Table'!BE38)</f>
        <v/>
      </c>
      <c r="AX35" s="22" t="str">
        <f>IF('BackEnd Table'!BL38="", "",'BackEnd Table'!BL38)</f>
        <v/>
      </c>
      <c r="AY35" s="22" t="str">
        <f>IF('BackEnd Table'!BN38="", "",'BackEnd Table'!BN38)</f>
        <v/>
      </c>
      <c r="AZ35" s="22" t="str">
        <f>IF('BackEnd Table'!BO38="", "",'BackEnd Table'!BO38)</f>
        <v/>
      </c>
      <c r="BA35" s="22" t="str">
        <f>IF('BackEnd Table'!BP38="", "",'BackEnd Table'!BP38)</f>
        <v/>
      </c>
      <c r="BB35" s="22" t="str">
        <f>IF('BackEnd Table'!BQ38="", "",'BackEnd Table'!BQ38)</f>
        <v/>
      </c>
      <c r="BC35" s="22" t="str">
        <f>IF('BackEnd Table'!BS38="", "",'BackEnd Table'!BS38)</f>
        <v/>
      </c>
      <c r="BD35" s="22" t="str">
        <f>IF('BackEnd Table'!BT38="", "",'BackEnd Table'!BT38)</f>
        <v/>
      </c>
      <c r="BE35" s="22" t="str">
        <f>IF('BackEnd Table'!BU38="", "",'BackEnd Table'!BU38)</f>
        <v/>
      </c>
      <c r="BF35" s="22" t="str">
        <f>IF('BackEnd Table'!BV38="", "",'BackEnd Table'!BV38)</f>
        <v/>
      </c>
      <c r="BG35" s="22" t="str">
        <f>IF('BackEnd Table'!BW38="", "",'BackEnd Table'!BW38)</f>
        <v/>
      </c>
      <c r="BH35" s="22" t="str">
        <f>IF('BackEnd Table'!BX38="", "",'BackEnd Table'!BX38)</f>
        <v/>
      </c>
      <c r="BI35" s="22" t="str">
        <f>IF('BackEnd Table'!BY38="", "",'BackEnd Table'!BY38)</f>
        <v/>
      </c>
      <c r="BJ35" s="22" t="str">
        <f>IF('BackEnd Table'!BZ38="", "",'BackEnd Table'!BZ38)</f>
        <v/>
      </c>
      <c r="BK35" s="22" t="str">
        <f>IF('BackEnd Table'!CA38="", "",'BackEnd Table'!CA38)</f>
        <v/>
      </c>
      <c r="BL35" s="22" t="str">
        <f>IF('BackEnd Table'!CB38="", "",'BackEnd Table'!CB38)</f>
        <v/>
      </c>
      <c r="BM35" s="22" t="str">
        <f>IF('BackEnd Table'!CC38="", "",'BackEnd Table'!CC38)</f>
        <v/>
      </c>
      <c r="BN35" s="22" t="str">
        <f>IF('BackEnd Table'!CD38="", "",'BackEnd Table'!CD38)</f>
        <v/>
      </c>
      <c r="BO35" s="22" t="str">
        <f>IF('BackEnd Table'!CE38="", "",'BackEnd Table'!CE38)</f>
        <v/>
      </c>
      <c r="BP35" s="22" t="str">
        <f>IF('BackEnd Table'!CF38="", "",'BackEnd Table'!CF38)</f>
        <v/>
      </c>
      <c r="BQ35" s="22" t="str">
        <f>IF('BackEnd Table'!CG38="", "",'BackEnd Table'!CG38)</f>
        <v/>
      </c>
      <c r="BR35" s="22" t="str">
        <f>IF('BackEnd Table'!CH38="", "",'BackEnd Table'!CH38)</f>
        <v/>
      </c>
      <c r="BS35" s="22" t="str">
        <f>IF('BackEnd Table'!CI38="", "",'BackEnd Table'!CI38)</f>
        <v/>
      </c>
      <c r="BT35" s="22" t="str">
        <f>IF('BackEnd Table'!CJ38="", "",'BackEnd Table'!CJ38)</f>
        <v/>
      </c>
      <c r="BU35" s="22" t="str">
        <f>IF('BackEnd Table'!CK38="", "",'BackEnd Table'!CK38)</f>
        <v/>
      </c>
      <c r="BV35" s="22" t="str">
        <f>IF('BackEnd Table'!CL38="", "",'BackEnd Table'!CL38)</f>
        <v/>
      </c>
      <c r="BW35" s="22" t="str">
        <f>IF('BackEnd Table'!CM38="", "",'BackEnd Table'!CM38)</f>
        <v/>
      </c>
      <c r="BX35" s="22" t="str">
        <f>IF('BackEnd Table'!CP38="", "",'BackEnd Table'!CP38)</f>
        <v/>
      </c>
      <c r="BY35" s="22" t="str">
        <f>IF('BackEnd Table'!CR38="", "",'BackEnd Table'!CR38)</f>
        <v/>
      </c>
      <c r="BZ35" s="22" t="str">
        <f>IF('BackEnd Table'!CT38="", "",'BackEnd Table'!CT38)</f>
        <v>Agree</v>
      </c>
      <c r="CA35" s="22" t="str">
        <f>IF('BackEnd Table'!CV38="", "",'BackEnd Table'!CV38)</f>
        <v>Makes up the world</v>
      </c>
      <c r="CB35" s="22" t="str">
        <f>IF('BackEnd Table'!CW38="", "",'BackEnd Table'!CW38)</f>
        <v>English</v>
      </c>
      <c r="CC35" s="22" t="str">
        <f>IF('BackEnd Table'!CX38="", "",'BackEnd Table'!CX38)</f>
        <v>Mathematics</v>
      </c>
      <c r="CD35" s="22" t="str">
        <f>IF('BackEnd Table'!CY38="", "",'BackEnd Table'!CY38)</f>
        <v>Art</v>
      </c>
      <c r="CE35" s="22" t="str">
        <f>IF('BackEnd Table'!CZ38="", "",'BackEnd Table'!CZ38)</f>
        <v/>
      </c>
      <c r="CF35" s="22" t="str">
        <f>IF('BackEnd Table'!DA38="", "",'BackEnd Table'!DA38)</f>
        <v/>
      </c>
      <c r="CG35" s="22" t="str">
        <f>IF('BackEnd Table'!DB38="", "",'BackEnd Table'!DB38)</f>
        <v/>
      </c>
      <c r="CH35" s="22">
        <f>IF('BackEnd Table'!DC38="", "",'BackEnd Table'!DC38)</f>
        <v>6</v>
      </c>
      <c r="CI35" s="22">
        <f>IF('BackEnd Table'!DD38="", "",'BackEnd Table'!DD38)</f>
        <v>5</v>
      </c>
      <c r="CJ35" s="22">
        <f>IF('BackEnd Table'!DE38="", "",'BackEnd Table'!DE38)</f>
        <v>3</v>
      </c>
      <c r="CK35" s="22">
        <f>IF('BackEnd Table'!DF38="", "",'BackEnd Table'!DF38)</f>
        <v>5</v>
      </c>
      <c r="CL35" s="22">
        <f>IF('BackEnd Table'!DG38="", "",'BackEnd Table'!DG38)</f>
        <v>6</v>
      </c>
      <c r="CM35" s="22">
        <f>IF('BackEnd Table'!DH38="", "",'BackEnd Table'!DH38)</f>
        <v>1</v>
      </c>
      <c r="CN35" s="22">
        <f>IF('BackEnd Table'!DI38="", "",'BackEnd Table'!DI38)</f>
        <v>4</v>
      </c>
      <c r="CO35" s="22">
        <f>IF('BackEnd Table'!DJ38="", "",'BackEnd Table'!DJ38)</f>
        <v>2</v>
      </c>
      <c r="CP35" s="22">
        <f>IF('BackEnd Table'!DK38="", "",'BackEnd Table'!DK38)</f>
        <v>2</v>
      </c>
      <c r="CQ35" s="22">
        <f>IF('BackEnd Table'!DL38="", "",'BackEnd Table'!DL38)</f>
        <v>2</v>
      </c>
      <c r="CR35" s="22">
        <f>IF('BackEnd Table'!DM38="", "",'BackEnd Table'!DM38)</f>
        <v>4</v>
      </c>
      <c r="CS35" s="22">
        <f>IF('BackEnd Table'!DN38="", "",'BackEnd Table'!DN38)</f>
        <v>6</v>
      </c>
      <c r="CT35" s="22">
        <f>IF('BackEnd Table'!DO38="", "",'BackEnd Table'!DO38)</f>
        <v>6</v>
      </c>
      <c r="CU35" s="22">
        <f>IF('BackEnd Table'!DP38="", "",'BackEnd Table'!DP38)</f>
        <v>6</v>
      </c>
      <c r="CV35" s="22">
        <f>IF('BackEnd Table'!DQ38="", "",'BackEnd Table'!DQ38)</f>
        <v>1</v>
      </c>
      <c r="CW35" s="22">
        <f>IF('BackEnd Table'!DR38="", "",'BackEnd Table'!DR38)</f>
        <v>5</v>
      </c>
      <c r="CX35" s="22">
        <f>IF('BackEnd Table'!DS38="", "",'BackEnd Table'!DS38)</f>
        <v>4</v>
      </c>
      <c r="CY35" s="22">
        <f>IF('BackEnd Table'!DT38="", "",'BackEnd Table'!DT38)</f>
        <v>2</v>
      </c>
      <c r="CZ35" s="22">
        <f t="shared" si="1"/>
        <v>2.75</v>
      </c>
      <c r="DA35" s="22" t="str">
        <f>IF('BackEnd Table'!DU38="", "",'BackEnd Table'!DU38)</f>
        <v>No</v>
      </c>
      <c r="DB35" s="22" t="str">
        <f>IF('BackEnd Table'!DV38="", "",'BackEnd Table'!DV38)</f>
        <v/>
      </c>
      <c r="DC35" s="22" t="str">
        <f>IF('BackEnd Table'!DW38="", "",'BackEnd Table'!DW38)</f>
        <v/>
      </c>
      <c r="DD35" s="22" t="str">
        <f>IF('BackEnd Table'!DX38="", "",'BackEnd Table'!DX38)</f>
        <v/>
      </c>
      <c r="DE35" s="22" t="str">
        <f>IF('BackEnd Table'!LC38="", "",'BackEnd Table'!LC38)</f>
        <v>Hands-on learning of science</v>
      </c>
      <c r="DF35" s="22" t="str">
        <f>IF('BackEnd Table'!LD38="", "",'BackEnd Table'!LD38)</f>
        <v>Other</v>
      </c>
      <c r="DG35" s="22" t="str">
        <f>IF('BackEnd Table'!GL38="", "",'BackEnd Table'!GL38)</f>
        <v/>
      </c>
      <c r="DH35" s="22" t="str">
        <f>IF('BackEnd Table'!GM38="", "",'BackEnd Table'!GM38)</f>
        <v/>
      </c>
      <c r="DI35" s="22" t="str">
        <f>IF('BackEnd Table'!GN38="", "",'BackEnd Table'!GN38)</f>
        <v/>
      </c>
      <c r="DJ35" s="22" t="str">
        <f>IF('BackEnd Table'!GO38="", "",'BackEnd Table'!GO38)</f>
        <v/>
      </c>
      <c r="DK35" s="22" t="str">
        <f>IF('BackEnd Table'!GQ38="", "",'BackEnd Table'!GQ38)</f>
        <v/>
      </c>
      <c r="DL35" s="22" t="str">
        <f>IF('BackEnd Table'!GR38="", "",'BackEnd Table'!GR38)</f>
        <v/>
      </c>
      <c r="DM35" s="22" t="str">
        <f>IF('BackEnd Table'!GS38="", "",'BackEnd Table'!GS38)</f>
        <v/>
      </c>
      <c r="DN35" s="22" t="str">
        <f>IF('BackEnd Table'!GT38="", "",'BackEnd Table'!GT38)</f>
        <v/>
      </c>
      <c r="DO35" s="22" t="str">
        <f>IF('BackEnd Table'!GW38="", "",'BackEnd Table'!GW38)</f>
        <v/>
      </c>
      <c r="DP35" s="22" t="str">
        <f>IF('BackEnd Table'!GY38="", "",'BackEnd Table'!GY38)</f>
        <v/>
      </c>
      <c r="DQ35" s="22" t="str">
        <f>IF('BackEnd Table'!GZ38="", "",'BackEnd Table'!GZ38)</f>
        <v/>
      </c>
      <c r="DR35" s="22" t="str">
        <f>IF('BackEnd Table'!HA38="", "",'BackEnd Table'!HA38)</f>
        <v/>
      </c>
      <c r="DS35" s="22" t="str">
        <f>IF('BackEnd Table'!HB38="", "",'BackEnd Table'!HB38)</f>
        <v/>
      </c>
      <c r="DT35" s="22" t="str">
        <f>IF('BackEnd Table'!HC38="", "",'BackEnd Table'!HC38)</f>
        <v/>
      </c>
      <c r="DU35" s="22" t="str">
        <f>IF('BackEnd Table'!HD38="", "",'BackEnd Table'!HD38)</f>
        <v/>
      </c>
      <c r="DV35" s="22" t="str">
        <f>IF('BackEnd Table'!HE38="", "",'BackEnd Table'!HE38)</f>
        <v/>
      </c>
      <c r="DW35" s="22" t="str">
        <f>IF('BackEnd Table'!HF38="", "",'BackEnd Table'!HF38)</f>
        <v/>
      </c>
      <c r="DX35" s="22" t="str">
        <f>IF('BackEnd Table'!HG38="", "",'BackEnd Table'!HG38)</f>
        <v/>
      </c>
      <c r="DY35" s="22" t="str">
        <f>IF('BackEnd Table'!HH38="", "",'BackEnd Table'!HH38)</f>
        <v/>
      </c>
      <c r="DZ35" s="22" t="str">
        <f>IF('BackEnd Table'!GF38="", "",'BackEnd Table'!GF38)</f>
        <v/>
      </c>
      <c r="EA35" s="22" t="str">
        <f>IF('BackEnd Table'!GG38="", "",'BackEnd Table'!GG38)</f>
        <v/>
      </c>
      <c r="EB35" s="22" t="str">
        <f>IF('BackEnd Table'!GI38="", "",'BackEnd Table'!GI38)</f>
        <v/>
      </c>
      <c r="EC35" s="22" t="str">
        <f>IF('BackEnd Table'!MC38="", "",'BackEnd Table'!MC38)</f>
        <v/>
      </c>
      <c r="ED35" s="22" t="str">
        <f>IF('BackEnd Table'!MD38="", "",'BackEnd Table'!MD38)</f>
        <v/>
      </c>
      <c r="EE35" s="22" t="str">
        <f>IF('BackEnd Table'!ME38="", "",'BackEnd Table'!ME38)</f>
        <v/>
      </c>
      <c r="EF35" s="22" t="str">
        <f>IF('BackEnd Table'!HK38="", "",'BackEnd Table'!HK38)</f>
        <v/>
      </c>
      <c r="EG35" s="22" t="str">
        <f>IF('BackEnd Table'!HM38="", "",'BackEnd Table'!HM38)</f>
        <v/>
      </c>
      <c r="EH35" s="22" t="str">
        <f>IF('BackEnd Table'!HN38="", "",'BackEnd Table'!HN38)</f>
        <v/>
      </c>
      <c r="EI35" s="22" t="str">
        <f>IF('BackEnd Table'!HP38="", "",'BackEnd Table'!HP38)</f>
        <v/>
      </c>
      <c r="EJ35" s="22" t="str">
        <f>IF('BackEnd Table'!ML38="", "",'BackEnd Table'!ML38)</f>
        <v/>
      </c>
      <c r="EK35" s="22" t="str">
        <f>IF('BackEnd Table'!MM38="", "",'BackEnd Table'!MM38)</f>
        <v/>
      </c>
      <c r="EL35" s="22" t="str">
        <f>IF('BackEnd Table'!MN38="", "",'BackEnd Table'!MN38)</f>
        <v/>
      </c>
      <c r="EM35" s="22" t="str">
        <f>IF('BackEnd Table'!MO38="", "",'BackEnd Table'!MO38)</f>
        <v/>
      </c>
      <c r="EN35" s="22" t="str">
        <f>IF('BackEnd Table'!MP38="", "",'BackEnd Table'!MP38)</f>
        <v/>
      </c>
      <c r="EO35" s="22" t="str">
        <f>IF('BackEnd Table'!MQ38="", "",'BackEnd Table'!MQ38)</f>
        <v/>
      </c>
      <c r="EP35" s="22" t="str">
        <f>IF('BackEnd Table'!HR38="", "",'BackEnd Table'!HR38)</f>
        <v>Neutral</v>
      </c>
      <c r="EQ35" s="22" t="str">
        <f>IF('BackEnd Table'!HS38="", "",'BackEnd Table'!HS38)</f>
        <v>Do Not Seek Info</v>
      </c>
      <c r="ER35" s="22" t="str">
        <f>IF('BackEnd Table'!HT38="", "",'BackEnd Table'!HT38)</f>
        <v>Do Understand</v>
      </c>
      <c r="ES35" s="22" t="str">
        <f>IF('BackEnd Table'!HU38="", "",'BackEnd Table'!HU38)</f>
        <v>Neutral, do not seek info</v>
      </c>
      <c r="ET35" s="22" t="str">
        <f>IF('BackEnd Table'!HV38="", "",'BackEnd Table'!HV38)</f>
        <v>Neutral and do not seek info</v>
      </c>
      <c r="EU35" s="22">
        <f>IF('BackEnd Table'!HW38="", "",'BackEnd Table'!HW38)</f>
        <v>4</v>
      </c>
      <c r="EV35" s="22">
        <f>IF('BackEnd Table'!HX38="", "",'BackEnd Table'!HX38)</f>
        <v>4</v>
      </c>
      <c r="EW35" s="22">
        <f>IF('BackEnd Table'!HY38="", "",'BackEnd Table'!HY38)</f>
        <v>4</v>
      </c>
      <c r="EX35" s="22">
        <f>IF('BackEnd Table'!HZ38="", "",'BackEnd Table'!HZ38)</f>
        <v>4</v>
      </c>
      <c r="EY35" s="22">
        <f>IF('BackEnd Table'!IA38="", "",'BackEnd Table'!IA38)</f>
        <v>4</v>
      </c>
      <c r="EZ35" s="22" t="str">
        <f>IF('BackEnd Table'!IC38="", "",'BackEnd Table'!IC38)</f>
        <v>Forensics</v>
      </c>
      <c r="FA35" s="22" t="str">
        <f>IF('BackEnd Table'!ID38="", "",'BackEnd Table'!ID38)</f>
        <v/>
      </c>
      <c r="FB35" s="22" t="str">
        <f>IF('BackEnd Table'!IE38="", "",'BackEnd Table'!IE38)</f>
        <v/>
      </c>
      <c r="FC35" s="22" t="str">
        <f>IF('BackEnd Table'!IF38="", "",'BackEnd Table'!IF38)</f>
        <v/>
      </c>
      <c r="FD35" s="22" t="str">
        <f>IF('BackEnd Table'!IG38="", "",'BackEnd Table'!IG38)</f>
        <v/>
      </c>
      <c r="FE35" s="22" t="str">
        <f>IF('BackEnd Table'!IH38="", "",'BackEnd Table'!IH38)</f>
        <v/>
      </c>
      <c r="FF35" s="22" t="str">
        <f>IF('BackEnd Table'!II38="", "",'BackEnd Table'!II38)</f>
        <v/>
      </c>
      <c r="FG35" s="22" t="str">
        <f>IF('BackEnd Table'!IJ38="", "",'BackEnd Table'!IJ38)</f>
        <v/>
      </c>
      <c r="FH35" s="22">
        <f>IF('BackEnd Table'!IK38="", "",'BackEnd Table'!IK38)</f>
        <v>2</v>
      </c>
      <c r="FI35" s="22">
        <f>IF('BackEnd Table'!IL38="", "",'BackEnd Table'!IL38)</f>
        <v>6</v>
      </c>
      <c r="FJ35" s="22">
        <f>IF('BackEnd Table'!IM38="", "",'BackEnd Table'!IM38)</f>
        <v>6</v>
      </c>
      <c r="FK35" s="22">
        <f>IF('BackEnd Table'!IN38="", "",'BackEnd Table'!IN38)</f>
        <v>4</v>
      </c>
      <c r="FL35" s="22">
        <f t="shared" si="2"/>
        <v>5.5</v>
      </c>
      <c r="FM35" s="22" t="str">
        <f>IF('BackEnd Table'!IS38="", "",'BackEnd Table'!IS38)</f>
        <v/>
      </c>
      <c r="FN35" s="22" t="str">
        <f>IF('BackEnd Table'!IT38="", "",'BackEnd Table'!IT38)</f>
        <v/>
      </c>
      <c r="FO35" s="22" t="str">
        <f>IF('BackEnd Table'!IU38="", "",'BackEnd Table'!IU38)</f>
        <v/>
      </c>
      <c r="FP35" s="22" t="str">
        <f>IF('BackEnd Table'!IV38="", "",'BackEnd Table'!IV38)</f>
        <v/>
      </c>
      <c r="FQ35" s="22" t="str">
        <f>IF('BackEnd Table'!JQ38="", "",'BackEnd Table'!JQ38)</f>
        <v>Yes</v>
      </c>
      <c r="FR35" s="22" t="str">
        <f>IF('BackEnd Table'!JR38="", "",'BackEnd Table'!JR38)</f>
        <v/>
      </c>
      <c r="FS35" s="22" t="str">
        <f>IF('BackEnd Table'!JS38="", "",'BackEnd Table'!JS38)</f>
        <v>Yes</v>
      </c>
      <c r="FT35" s="22" t="str">
        <f>IF('BackEnd Table'!JT38="", "",'BackEnd Table'!JT38)</f>
        <v>Yes</v>
      </c>
      <c r="FU35" s="22" t="str">
        <f>IF('BackEnd Table'!JU38="", "",'BackEnd Table'!JU38)</f>
        <v/>
      </c>
      <c r="FV35" s="22" t="str">
        <f>IF('BackEnd Table'!JV38="", "",'BackEnd Table'!JV38)</f>
        <v/>
      </c>
      <c r="FW35" s="22" t="str">
        <f>IF('BackEnd Table'!JW38="", "",'BackEnd Table'!JW38)</f>
        <v/>
      </c>
      <c r="FX35" s="22" t="str">
        <f>IF('BackEnd Table'!JX38="", "",'BackEnd Table'!JX38)</f>
        <v/>
      </c>
      <c r="FY35" s="22" t="str">
        <f>IF('BackEnd Table'!JY38="", "",'BackEnd Table'!JY38)</f>
        <v>Yes</v>
      </c>
      <c r="FZ35" s="22" t="str">
        <f>IF('BackEnd Table'!KA38="", "",'BackEnd Table'!KA38)</f>
        <v>Tyre Tracks</v>
      </c>
      <c r="GA35" s="22" t="str">
        <f>IF('BackEnd Table'!KC38="", "",'BackEnd Table'!KC38)</f>
        <v>Other</v>
      </c>
      <c r="GB35" s="22" t="str">
        <f>IF('BackEnd Table'!MS38="", "",'BackEnd Table'!MS38)</f>
        <v/>
      </c>
      <c r="GC35" s="22" t="str">
        <f>IF('BackEnd Table'!MU38="", "",'BackEnd Table'!MU38)</f>
        <v/>
      </c>
      <c r="GD35" s="22" t="str">
        <f>IF('BackEnd Table'!MW38="", "",'BackEnd Table'!MW38)</f>
        <v/>
      </c>
      <c r="GE35" s="22" t="str">
        <f>IF('BackEnd Table'!KF38="", "",'BackEnd Table'!KF38)</f>
        <v/>
      </c>
      <c r="GF35" s="22" t="str">
        <f>IF('BackEnd Table'!KH38="", "",'BackEnd Table'!KH38)</f>
        <v/>
      </c>
      <c r="GG35" s="22" t="str">
        <f>IF('BackEnd Table'!KI38="", "",'BackEnd Table'!KI38)</f>
        <v/>
      </c>
      <c r="GH35" s="22" t="str">
        <f>IF('BackEnd Table'!KJ38="", "",'BackEnd Table'!KJ38)</f>
        <v/>
      </c>
      <c r="GI35" s="22" t="str">
        <f>IF('BackEnd Table'!KK38="", "",'BackEnd Table'!KK38)</f>
        <v/>
      </c>
      <c r="GJ35" s="22" t="str">
        <f>IF('BackEnd Table'!KL38="", "",'BackEnd Table'!KL38)</f>
        <v/>
      </c>
      <c r="GK35" s="22" t="str">
        <f>IF('BackEnd Table'!KM38="", "",'BackEnd Table'!KM38)</f>
        <v/>
      </c>
      <c r="GL35" s="22" t="str">
        <f>IF('BackEnd Table'!KO38="", "",'BackEnd Table'!KO38)</f>
        <v/>
      </c>
      <c r="GM35" s="22" t="str">
        <f>IF('BackEnd Table'!KP38="", "",'BackEnd Table'!KP38)</f>
        <v/>
      </c>
      <c r="GN35" s="22" t="str">
        <f>IF('BackEnd Table'!KQ38="", "",'BackEnd Table'!KQ38)</f>
        <v/>
      </c>
      <c r="GO35" s="22" t="str">
        <f>IF('BackEnd Table'!KR38="", "",'BackEnd Table'!KR38)</f>
        <v/>
      </c>
      <c r="GP35" s="22" t="str">
        <f>IF('BackEnd Table'!KS38="", "",'BackEnd Table'!KS38)</f>
        <v/>
      </c>
      <c r="GQ35" s="22" t="str">
        <f>IF('BackEnd Table'!KT38="", "",'BackEnd Table'!KT38)</f>
        <v/>
      </c>
      <c r="GR35" s="22" t="str">
        <f>IF('BackEnd Table'!KU38="", "",'BackEnd Table'!KU38)</f>
        <v/>
      </c>
      <c r="GS35" s="22" t="str">
        <f>IF('BackEnd Table'!KY38="", "",'BackEnd Table'!KY38)</f>
        <v/>
      </c>
      <c r="GT35" s="22" t="str">
        <f>IF('BackEnd Table'!LA38="", "",'BackEnd Table'!LA38)</f>
        <v/>
      </c>
    </row>
    <row r="36" spans="1:202">
      <c r="A36" s="22" t="str">
        <f>IF('BackEnd Table'!E39="", "",'BackEnd Table'!E39)</f>
        <v>FF-EC-32</v>
      </c>
      <c r="B36" s="22" t="str">
        <f>IF('BackEnd Table'!A39="", "",'BackEnd Table'!A39)</f>
        <v>Forensic Frenzy</v>
      </c>
      <c r="C36" s="22" t="str">
        <f>IF('BackEnd Table'!B39="", "",'BackEnd Table'!B39)</f>
        <v>Emmaus College</v>
      </c>
      <c r="D36" s="22">
        <f>IF('BackEnd Table'!C39="", "",'BackEnd Table'!C39)</f>
        <v>32</v>
      </c>
      <c r="E36" s="22">
        <f>IF('BackEnd Table'!F39="", "",'BackEnd Table'!F39)</f>
        <v>3</v>
      </c>
      <c r="F36" s="22">
        <f>IF('BackEnd Table'!G39="", "",'BackEnd Table'!G39)</f>
        <v>10</v>
      </c>
      <c r="G36" s="22">
        <f>IF('BackEnd Table'!H39="", "",'BackEnd Table'!H39)</f>
        <v>1995</v>
      </c>
      <c r="H36" s="22" t="str">
        <f>IF('BackEnd Table'!I39="", "",'BackEnd Table'!I39)</f>
        <v/>
      </c>
      <c r="I36" s="22" t="str">
        <f>IF('BackEnd Table'!J39="", "",'BackEnd Table'!J39)</f>
        <v>Female</v>
      </c>
      <c r="J36" s="22" t="str">
        <f>IF('BackEnd Table'!K39="", "",'BackEnd Table'!K39)</f>
        <v>Yes</v>
      </c>
      <c r="K36" s="22" t="str">
        <f>IF('BackEnd Table'!L39="", "",'BackEnd Table'!L39)</f>
        <v/>
      </c>
      <c r="L36" s="22">
        <f>IF('BackEnd Table'!M39="", "",'BackEnd Table'!M39)</f>
        <v>4</v>
      </c>
      <c r="M36" s="22">
        <f>IF('BackEnd Table'!N39="", "",'BackEnd Table'!N39)</f>
        <v>5</v>
      </c>
      <c r="N36" s="22">
        <f>IF('BackEnd Table'!O39="", "",'BackEnd Table'!O39)</f>
        <v>4</v>
      </c>
      <c r="O36" s="22">
        <f>IF('BackEnd Table'!P39="", "",'BackEnd Table'!P39)</f>
        <v>5</v>
      </c>
      <c r="P36" s="22">
        <f>IF('BackEnd Table'!Q39="", "",'BackEnd Table'!Q39)</f>
        <v>3</v>
      </c>
      <c r="Q36" s="22">
        <f>IF('BackEnd Table'!R39="", "",'BackEnd Table'!R39)</f>
        <v>4</v>
      </c>
      <c r="R36" s="22">
        <f>IF('BackEnd Table'!S39="", "",'BackEnd Table'!S39)</f>
        <v>6</v>
      </c>
      <c r="S36" s="22">
        <f>IF('BackEnd Table'!T39="", "",'BackEnd Table'!T39)</f>
        <v>4</v>
      </c>
      <c r="T36" s="22">
        <f>IF('BackEnd Table'!U39="", "",'BackEnd Table'!U39)</f>
        <v>3</v>
      </c>
      <c r="U36" s="22">
        <f t="shared" si="0"/>
        <v>4.75</v>
      </c>
      <c r="V36" s="22" t="str">
        <f>IF('BackEnd Table'!V39="", "",'BackEnd Table'!V39)</f>
        <v>Science/Engineering</v>
      </c>
      <c r="W36" s="22" t="str">
        <f>IF('BackEnd Table'!W39="", "",'BackEnd Table'!W39)</f>
        <v/>
      </c>
      <c r="X36" s="22" t="str">
        <f>IF('BackEnd Table'!X39="", "",'BackEnd Table'!X39)</f>
        <v/>
      </c>
      <c r="Y36" s="22" t="str">
        <f>IF('BackEnd Table'!Y39="", "",'BackEnd Table'!Y39)</f>
        <v/>
      </c>
      <c r="Z36" s="22" t="str">
        <f>IF('BackEnd Table'!Z39="", "",'BackEnd Table'!Z39)</f>
        <v>Other</v>
      </c>
      <c r="AA36" s="22" t="str">
        <f>IF('BackEnd Table'!AA39="", "",'BackEnd Table'!AA39)</f>
        <v/>
      </c>
      <c r="AB36" s="22" t="str">
        <f>IF('BackEnd Table'!AB39="", "",'BackEnd Table'!AB39)</f>
        <v/>
      </c>
      <c r="AC36" s="22" t="str">
        <f>IF('BackEnd Table'!AC39="", "",'BackEnd Table'!AC39)</f>
        <v/>
      </c>
      <c r="AD36" s="22" t="str">
        <f>IF('BackEnd Table'!AH39="", "",'BackEnd Table'!AH39)</f>
        <v>Television Shows</v>
      </c>
      <c r="AE36" s="22" t="str">
        <f>IF('BackEnd Table'!AI39="", "",'BackEnd Table'!AI39)</f>
        <v/>
      </c>
      <c r="AF36" s="22" t="str">
        <f>IF('BackEnd Table'!AJ39="", "",'BackEnd Table'!AJ39)</f>
        <v/>
      </c>
      <c r="AG36" s="22" t="str">
        <f>IF('BackEnd Table'!AK39="", "",'BackEnd Table'!AK39)</f>
        <v/>
      </c>
      <c r="AH36" s="22" t="str">
        <f>IF('BackEnd Table'!AM39="", "",'BackEnd Table'!AM39)</f>
        <v>Solve Crimes</v>
      </c>
      <c r="AI36" s="22" t="str">
        <f>IF('BackEnd Table'!AN39="", "",'BackEnd Table'!AN39)</f>
        <v/>
      </c>
      <c r="AJ36" s="22" t="str">
        <f>IF('BackEnd Table'!AO39="", "",'BackEnd Table'!AO39)</f>
        <v/>
      </c>
      <c r="AK36" s="22" t="str">
        <f>IF('BackEnd Table'!AP39="", "",'BackEnd Table'!AP39)</f>
        <v/>
      </c>
      <c r="AL36" s="22" t="str">
        <f>IF('BackEnd Table'!AR39="", "",'BackEnd Table'!AR39)</f>
        <v>Other</v>
      </c>
      <c r="AM36" s="22" t="str">
        <f>IF('BackEnd Table'!AS39="", "",'BackEnd Table'!AS39)</f>
        <v/>
      </c>
      <c r="AN36" s="22" t="str">
        <f>IF('BackEnd Table'!AT39="", "",'BackEnd Table'!AT39)</f>
        <v/>
      </c>
      <c r="AO36" s="22" t="str">
        <f>IF('BackEnd Table'!AU39="", "",'BackEnd Table'!AU39)</f>
        <v/>
      </c>
      <c r="AP36" s="22" t="str">
        <f>IF('BackEnd Table'!AW39="", "",'BackEnd Table'!AW39)</f>
        <v>Murders</v>
      </c>
      <c r="AQ36" s="22" t="str">
        <f>IF('BackEnd Table'!AX39="", "",'BackEnd Table'!AX39)</f>
        <v/>
      </c>
      <c r="AR36" s="22" t="str">
        <f>IF('BackEnd Table'!AY39="", "",'BackEnd Table'!AY39)</f>
        <v>Rape</v>
      </c>
      <c r="AS36" s="22" t="str">
        <f>IF('BackEnd Table'!AZ39="", "",'BackEnd Table'!AZ39)</f>
        <v/>
      </c>
      <c r="AT36" s="22" t="str">
        <f>IF('BackEnd Table'!BB39="", "",'BackEnd Table'!BB39)</f>
        <v/>
      </c>
      <c r="AU36" s="22" t="str">
        <f>IF('BackEnd Table'!BC39="", "",'BackEnd Table'!BC39)</f>
        <v/>
      </c>
      <c r="AV36" s="22" t="str">
        <f>IF('BackEnd Table'!BD39="", "",'BackEnd Table'!BD39)</f>
        <v/>
      </c>
      <c r="AW36" s="22" t="str">
        <f>IF('BackEnd Table'!BE39="", "",'BackEnd Table'!BE39)</f>
        <v/>
      </c>
      <c r="AX36" s="22" t="str">
        <f>IF('BackEnd Table'!BL39="", "",'BackEnd Table'!BL39)</f>
        <v/>
      </c>
      <c r="AY36" s="22" t="str">
        <f>IF('BackEnd Table'!BN39="", "",'BackEnd Table'!BN39)</f>
        <v/>
      </c>
      <c r="AZ36" s="22" t="str">
        <f>IF('BackEnd Table'!BO39="", "",'BackEnd Table'!BO39)</f>
        <v/>
      </c>
      <c r="BA36" s="22" t="str">
        <f>IF('BackEnd Table'!BP39="", "",'BackEnd Table'!BP39)</f>
        <v/>
      </c>
      <c r="BB36" s="22" t="str">
        <f>IF('BackEnd Table'!BQ39="", "",'BackEnd Table'!BQ39)</f>
        <v/>
      </c>
      <c r="BC36" s="22" t="str">
        <f>IF('BackEnd Table'!BS39="", "",'BackEnd Table'!BS39)</f>
        <v/>
      </c>
      <c r="BD36" s="22" t="str">
        <f>IF('BackEnd Table'!BT39="", "",'BackEnd Table'!BT39)</f>
        <v/>
      </c>
      <c r="BE36" s="22" t="str">
        <f>IF('BackEnd Table'!BU39="", "",'BackEnd Table'!BU39)</f>
        <v/>
      </c>
      <c r="BF36" s="22" t="str">
        <f>IF('BackEnd Table'!BV39="", "",'BackEnd Table'!BV39)</f>
        <v/>
      </c>
      <c r="BG36" s="22" t="str">
        <f>IF('BackEnd Table'!BW39="", "",'BackEnd Table'!BW39)</f>
        <v/>
      </c>
      <c r="BH36" s="22" t="str">
        <f>IF('BackEnd Table'!BX39="", "",'BackEnd Table'!BX39)</f>
        <v/>
      </c>
      <c r="BI36" s="22" t="str">
        <f>IF('BackEnd Table'!BY39="", "",'BackEnd Table'!BY39)</f>
        <v/>
      </c>
      <c r="BJ36" s="22" t="str">
        <f>IF('BackEnd Table'!BZ39="", "",'BackEnd Table'!BZ39)</f>
        <v/>
      </c>
      <c r="BK36" s="22" t="str">
        <f>IF('BackEnd Table'!CA39="", "",'BackEnd Table'!CA39)</f>
        <v/>
      </c>
      <c r="BL36" s="22" t="str">
        <f>IF('BackEnd Table'!CB39="", "",'BackEnd Table'!CB39)</f>
        <v/>
      </c>
      <c r="BM36" s="22" t="str">
        <f>IF('BackEnd Table'!CC39="", "",'BackEnd Table'!CC39)</f>
        <v/>
      </c>
      <c r="BN36" s="22" t="str">
        <f>IF('BackEnd Table'!CD39="", "",'BackEnd Table'!CD39)</f>
        <v/>
      </c>
      <c r="BO36" s="22" t="str">
        <f>IF('BackEnd Table'!CE39="", "",'BackEnd Table'!CE39)</f>
        <v/>
      </c>
      <c r="BP36" s="22" t="str">
        <f>IF('BackEnd Table'!CF39="", "",'BackEnd Table'!CF39)</f>
        <v/>
      </c>
      <c r="BQ36" s="22" t="str">
        <f>IF('BackEnd Table'!CG39="", "",'BackEnd Table'!CG39)</f>
        <v/>
      </c>
      <c r="BR36" s="22" t="str">
        <f>IF('BackEnd Table'!CH39="", "",'BackEnd Table'!CH39)</f>
        <v/>
      </c>
      <c r="BS36" s="22" t="str">
        <f>IF('BackEnd Table'!CI39="", "",'BackEnd Table'!CI39)</f>
        <v/>
      </c>
      <c r="BT36" s="22" t="str">
        <f>IF('BackEnd Table'!CJ39="", "",'BackEnd Table'!CJ39)</f>
        <v/>
      </c>
      <c r="BU36" s="22" t="str">
        <f>IF('BackEnd Table'!CK39="", "",'BackEnd Table'!CK39)</f>
        <v/>
      </c>
      <c r="BV36" s="22" t="str">
        <f>IF('BackEnd Table'!CL39="", "",'BackEnd Table'!CL39)</f>
        <v/>
      </c>
      <c r="BW36" s="22" t="str">
        <f>IF('BackEnd Table'!CM39="", "",'BackEnd Table'!CM39)</f>
        <v/>
      </c>
      <c r="BX36" s="22" t="str">
        <f>IF('BackEnd Table'!CP39="", "",'BackEnd Table'!CP39)</f>
        <v/>
      </c>
      <c r="BY36" s="22" t="str">
        <f>IF('BackEnd Table'!CR39="", "",'BackEnd Table'!CR39)</f>
        <v/>
      </c>
      <c r="BZ36" s="22" t="str">
        <f>IF('BackEnd Table'!CT39="", "",'BackEnd Table'!CT39)</f>
        <v>Impartial</v>
      </c>
      <c r="CA36" s="22" t="str">
        <f>IF('BackEnd Table'!CV39="", "",'BackEnd Table'!CV39)</f>
        <v>Category for Previous Response</v>
      </c>
      <c r="CB36" s="22" t="str">
        <f>IF('BackEnd Table'!CW39="", "",'BackEnd Table'!CW39)</f>
        <v>Physical Education</v>
      </c>
      <c r="CC36" s="22" t="str">
        <f>IF('BackEnd Table'!CX39="", "",'BackEnd Table'!CX39)</f>
        <v>Sport</v>
      </c>
      <c r="CD36" s="22" t="str">
        <f>IF('BackEnd Table'!CY39="", "",'BackEnd Table'!CY39)</f>
        <v/>
      </c>
      <c r="CE36" s="22" t="str">
        <f>IF('BackEnd Table'!CZ39="", "",'BackEnd Table'!CZ39)</f>
        <v/>
      </c>
      <c r="CF36" s="22" t="str">
        <f>IF('BackEnd Table'!DA39="", "",'BackEnd Table'!DA39)</f>
        <v/>
      </c>
      <c r="CG36" s="22" t="str">
        <f>IF('BackEnd Table'!DB39="", "",'BackEnd Table'!DB39)</f>
        <v/>
      </c>
      <c r="CH36" s="22">
        <f>IF('BackEnd Table'!DC39="", "",'BackEnd Table'!DC39)</f>
        <v>6</v>
      </c>
      <c r="CI36" s="22">
        <f>IF('BackEnd Table'!DD39="", "",'BackEnd Table'!DD39)</f>
        <v>2</v>
      </c>
      <c r="CJ36" s="22">
        <f>IF('BackEnd Table'!DE39="", "",'BackEnd Table'!DE39)</f>
        <v>5</v>
      </c>
      <c r="CK36" s="22">
        <f>IF('BackEnd Table'!DF39="", "",'BackEnd Table'!DF39)</f>
        <v>3</v>
      </c>
      <c r="CL36" s="22">
        <f>IF('BackEnd Table'!DG39="", "",'BackEnd Table'!DG39)</f>
        <v>4</v>
      </c>
      <c r="CM36" s="22">
        <f>IF('BackEnd Table'!DH39="", "",'BackEnd Table'!DH39)</f>
        <v>1</v>
      </c>
      <c r="CN36" s="22">
        <f>IF('BackEnd Table'!DI39="", "",'BackEnd Table'!DI39)</f>
        <v>1</v>
      </c>
      <c r="CO36" s="22">
        <f>IF('BackEnd Table'!DJ39="", "",'BackEnd Table'!DJ39)</f>
        <v>0</v>
      </c>
      <c r="CP36" s="22">
        <f>IF('BackEnd Table'!DK39="", "",'BackEnd Table'!DK39)</f>
        <v>0</v>
      </c>
      <c r="CQ36" s="22">
        <f>IF('BackEnd Table'!DL39="", "",'BackEnd Table'!DL39)</f>
        <v>1</v>
      </c>
      <c r="CR36" s="22">
        <f>IF('BackEnd Table'!DM39="", "",'BackEnd Table'!DM39)</f>
        <v>4</v>
      </c>
      <c r="CS36" s="22">
        <f>IF('BackEnd Table'!DN39="", "",'BackEnd Table'!DN39)</f>
        <v>4</v>
      </c>
      <c r="CT36" s="22">
        <f>IF('BackEnd Table'!DO39="", "",'BackEnd Table'!DO39)</f>
        <v>4</v>
      </c>
      <c r="CU36" s="22">
        <f>IF('BackEnd Table'!DP39="", "",'BackEnd Table'!DP39)</f>
        <v>4</v>
      </c>
      <c r="CV36" s="22">
        <f>IF('BackEnd Table'!DQ39="", "",'BackEnd Table'!DQ39)</f>
        <v>3</v>
      </c>
      <c r="CW36" s="22">
        <f>IF('BackEnd Table'!DR39="", "",'BackEnd Table'!DR39)</f>
        <v>5</v>
      </c>
      <c r="CX36" s="22">
        <f>IF('BackEnd Table'!DS39="", "",'BackEnd Table'!DS39)</f>
        <v>4</v>
      </c>
      <c r="CY36" s="22">
        <f>IF('BackEnd Table'!DT39="", "",'BackEnd Table'!DT39)</f>
        <v>2</v>
      </c>
      <c r="CZ36" s="22">
        <f t="shared" si="1"/>
        <v>3.5</v>
      </c>
      <c r="DA36" s="22" t="str">
        <f>IF('BackEnd Table'!DU39="", "",'BackEnd Table'!DU39)</f>
        <v>No</v>
      </c>
      <c r="DB36" s="22" t="str">
        <f>IF('BackEnd Table'!DV39="", "",'BackEnd Table'!DV39)</f>
        <v>biology</v>
      </c>
      <c r="DC36" s="22" t="str">
        <f>IF('BackEnd Table'!DW39="", "",'BackEnd Table'!DW39)</f>
        <v/>
      </c>
      <c r="DD36" s="22" t="str">
        <f>IF('BackEnd Table'!DX39="", "",'BackEnd Table'!DX39)</f>
        <v/>
      </c>
      <c r="DE36" s="22" t="str">
        <f>IF('BackEnd Table'!LC39="", "",'BackEnd Table'!LC39)</f>
        <v>Hands-on learning of science</v>
      </c>
      <c r="DF36" s="22" t="str">
        <f>IF('BackEnd Table'!LD39="", "",'BackEnd Table'!LD39)</f>
        <v>Other</v>
      </c>
      <c r="DG36" s="22" t="str">
        <f>IF('BackEnd Table'!GL39="", "",'BackEnd Table'!GL39)</f>
        <v/>
      </c>
      <c r="DH36" s="22" t="str">
        <f>IF('BackEnd Table'!GM39="", "",'BackEnd Table'!GM39)</f>
        <v/>
      </c>
      <c r="DI36" s="22" t="str">
        <f>IF('BackEnd Table'!GN39="", "",'BackEnd Table'!GN39)</f>
        <v/>
      </c>
      <c r="DJ36" s="22" t="str">
        <f>IF('BackEnd Table'!GO39="", "",'BackEnd Table'!GO39)</f>
        <v/>
      </c>
      <c r="DK36" s="22" t="str">
        <f>IF('BackEnd Table'!GQ39="", "",'BackEnd Table'!GQ39)</f>
        <v/>
      </c>
      <c r="DL36" s="22" t="str">
        <f>IF('BackEnd Table'!GR39="", "",'BackEnd Table'!GR39)</f>
        <v/>
      </c>
      <c r="DM36" s="22" t="str">
        <f>IF('BackEnd Table'!GS39="", "",'BackEnd Table'!GS39)</f>
        <v/>
      </c>
      <c r="DN36" s="22" t="str">
        <f>IF('BackEnd Table'!GT39="", "",'BackEnd Table'!GT39)</f>
        <v/>
      </c>
      <c r="DO36" s="22" t="str">
        <f>IF('BackEnd Table'!GW39="", "",'BackEnd Table'!GW39)</f>
        <v/>
      </c>
      <c r="DP36" s="22" t="str">
        <f>IF('BackEnd Table'!GY39="", "",'BackEnd Table'!GY39)</f>
        <v/>
      </c>
      <c r="DQ36" s="22" t="str">
        <f>IF('BackEnd Table'!GZ39="", "",'BackEnd Table'!GZ39)</f>
        <v/>
      </c>
      <c r="DR36" s="22" t="str">
        <f>IF('BackEnd Table'!HA39="", "",'BackEnd Table'!HA39)</f>
        <v/>
      </c>
      <c r="DS36" s="22" t="str">
        <f>IF('BackEnd Table'!HB39="", "",'BackEnd Table'!HB39)</f>
        <v/>
      </c>
      <c r="DT36" s="22" t="str">
        <f>IF('BackEnd Table'!HC39="", "",'BackEnd Table'!HC39)</f>
        <v/>
      </c>
      <c r="DU36" s="22" t="str">
        <f>IF('BackEnd Table'!HD39="", "",'BackEnd Table'!HD39)</f>
        <v/>
      </c>
      <c r="DV36" s="22" t="str">
        <f>IF('BackEnd Table'!HE39="", "",'BackEnd Table'!HE39)</f>
        <v/>
      </c>
      <c r="DW36" s="22" t="str">
        <f>IF('BackEnd Table'!HF39="", "",'BackEnd Table'!HF39)</f>
        <v/>
      </c>
      <c r="DX36" s="22" t="str">
        <f>IF('BackEnd Table'!HG39="", "",'BackEnd Table'!HG39)</f>
        <v/>
      </c>
      <c r="DY36" s="22" t="str">
        <f>IF('BackEnd Table'!HH39="", "",'BackEnd Table'!HH39)</f>
        <v/>
      </c>
      <c r="DZ36" s="22" t="str">
        <f>IF('BackEnd Table'!GF39="", "",'BackEnd Table'!GF39)</f>
        <v/>
      </c>
      <c r="EA36" s="22" t="str">
        <f>IF('BackEnd Table'!GG39="", "",'BackEnd Table'!GG39)</f>
        <v/>
      </c>
      <c r="EB36" s="22" t="str">
        <f>IF('BackEnd Table'!GI39="", "",'BackEnd Table'!GI39)</f>
        <v/>
      </c>
      <c r="EC36" s="22" t="str">
        <f>IF('BackEnd Table'!MC39="", "",'BackEnd Table'!MC39)</f>
        <v/>
      </c>
      <c r="ED36" s="22" t="str">
        <f>IF('BackEnd Table'!MD39="", "",'BackEnd Table'!MD39)</f>
        <v/>
      </c>
      <c r="EE36" s="22" t="str">
        <f>IF('BackEnd Table'!ME39="", "",'BackEnd Table'!ME39)</f>
        <v/>
      </c>
      <c r="EF36" s="22" t="str">
        <f>IF('BackEnd Table'!HK39="", "",'BackEnd Table'!HK39)</f>
        <v/>
      </c>
      <c r="EG36" s="22" t="str">
        <f>IF('BackEnd Table'!HM39="", "",'BackEnd Table'!HM39)</f>
        <v/>
      </c>
      <c r="EH36" s="22" t="str">
        <f>IF('BackEnd Table'!HN39="", "",'BackEnd Table'!HN39)</f>
        <v/>
      </c>
      <c r="EI36" s="22" t="str">
        <f>IF('BackEnd Table'!HP39="", "",'BackEnd Table'!HP39)</f>
        <v/>
      </c>
      <c r="EJ36" s="22" t="str">
        <f>IF('BackEnd Table'!ML39="", "",'BackEnd Table'!ML39)</f>
        <v/>
      </c>
      <c r="EK36" s="22" t="str">
        <f>IF('BackEnd Table'!MM39="", "",'BackEnd Table'!MM39)</f>
        <v/>
      </c>
      <c r="EL36" s="22" t="str">
        <f>IF('BackEnd Table'!MN39="", "",'BackEnd Table'!MN39)</f>
        <v/>
      </c>
      <c r="EM36" s="22" t="str">
        <f>IF('BackEnd Table'!MO39="", "",'BackEnd Table'!MO39)</f>
        <v/>
      </c>
      <c r="EN36" s="22" t="str">
        <f>IF('BackEnd Table'!MP39="", "",'BackEnd Table'!MP39)</f>
        <v/>
      </c>
      <c r="EO36" s="22" t="str">
        <f>IF('BackEnd Table'!MQ39="", "",'BackEnd Table'!MQ39)</f>
        <v/>
      </c>
      <c r="EP36" s="22" t="str">
        <f>IF('BackEnd Table'!HR39="", "",'BackEnd Table'!HR39)</f>
        <v>Neutral</v>
      </c>
      <c r="EQ36" s="22" t="str">
        <f>IF('BackEnd Table'!HS39="", "",'BackEnd Table'!HS39)</f>
        <v>Do Not Seek Info</v>
      </c>
      <c r="ER36" s="22" t="str">
        <f>IF('BackEnd Table'!HT39="", "",'BackEnd Table'!HT39)</f>
        <v>Do Understand</v>
      </c>
      <c r="ES36" s="22" t="str">
        <f>IF('BackEnd Table'!HU39="", "",'BackEnd Table'!HU39)</f>
        <v>Neutral, do not seek info</v>
      </c>
      <c r="ET36" s="22" t="str">
        <f>IF('BackEnd Table'!HV39="", "",'BackEnd Table'!HV39)</f>
        <v>Neutral and do not seek info</v>
      </c>
      <c r="EU36" s="22">
        <f>IF('BackEnd Table'!HW39="", "",'BackEnd Table'!HW39)</f>
        <v>4</v>
      </c>
      <c r="EV36" s="22">
        <f>IF('BackEnd Table'!HX39="", "",'BackEnd Table'!HX39)</f>
        <v>4</v>
      </c>
      <c r="EW36" s="22">
        <f>IF('BackEnd Table'!HY39="", "",'BackEnd Table'!HY39)</f>
        <v>4</v>
      </c>
      <c r="EX36" s="22">
        <f>IF('BackEnd Table'!HZ39="", "",'BackEnd Table'!HZ39)</f>
        <v>4</v>
      </c>
      <c r="EY36" s="22">
        <f>IF('BackEnd Table'!IA39="", "",'BackEnd Table'!IA39)</f>
        <v>3</v>
      </c>
      <c r="EZ36" s="22" t="str">
        <f>IF('BackEnd Table'!IC39="", "",'BackEnd Table'!IC39)</f>
        <v>Other</v>
      </c>
      <c r="FA36" s="22" t="str">
        <f>IF('BackEnd Table'!ID39="", "",'BackEnd Table'!ID39)</f>
        <v/>
      </c>
      <c r="FB36" s="22" t="str">
        <f>IF('BackEnd Table'!IE39="", "",'BackEnd Table'!IE39)</f>
        <v/>
      </c>
      <c r="FC36" s="22" t="str">
        <f>IF('BackEnd Table'!IF39="", "",'BackEnd Table'!IF39)</f>
        <v/>
      </c>
      <c r="FD36" s="22" t="str">
        <f>IF('BackEnd Table'!IG39="", "",'BackEnd Table'!IG39)</f>
        <v>Art</v>
      </c>
      <c r="FE36" s="22" t="str">
        <f>IF('BackEnd Table'!IH39="", "",'BackEnd Table'!IH39)</f>
        <v>Sport</v>
      </c>
      <c r="FF36" s="22" t="str">
        <f>IF('BackEnd Table'!II39="", "",'BackEnd Table'!II39)</f>
        <v>Physical Education</v>
      </c>
      <c r="FG36" s="22" t="str">
        <f>IF('BackEnd Table'!IJ39="", "",'BackEnd Table'!IJ39)</f>
        <v/>
      </c>
      <c r="FH36" s="22">
        <f>IF('BackEnd Table'!IK39="", "",'BackEnd Table'!IK39)</f>
        <v>2</v>
      </c>
      <c r="FI36" s="22">
        <f>IF('BackEnd Table'!IL39="", "",'BackEnd Table'!IL39)</f>
        <v>5</v>
      </c>
      <c r="FJ36" s="22">
        <f>IF('BackEnd Table'!IM39="", "",'BackEnd Table'!IM39)</f>
        <v>2</v>
      </c>
      <c r="FK36" s="22">
        <f>IF('BackEnd Table'!IN39="", "",'BackEnd Table'!IN39)</f>
        <v>4</v>
      </c>
      <c r="FL36" s="22">
        <f t="shared" si="2"/>
        <v>4.25</v>
      </c>
      <c r="FM36" s="22" t="str">
        <f>IF('BackEnd Table'!IS39="", "",'BackEnd Table'!IS39)</f>
        <v>Television Shows</v>
      </c>
      <c r="FN36" s="22" t="str">
        <f>IF('BackEnd Table'!IT39="", "",'BackEnd Table'!IT39)</f>
        <v>Television Shows</v>
      </c>
      <c r="FO36" s="22" t="str">
        <f>IF('BackEnd Table'!IU39="", "",'BackEnd Table'!IU39)</f>
        <v>Television Shows</v>
      </c>
      <c r="FP36" s="22" t="str">
        <f>IF('BackEnd Table'!IV39="", "",'BackEnd Table'!IV39)</f>
        <v>Television Shows</v>
      </c>
      <c r="FQ36" s="22" t="str">
        <f>IF('BackEnd Table'!JQ39="", "",'BackEnd Table'!JQ39)</f>
        <v>Yes</v>
      </c>
      <c r="FR36" s="22" t="str">
        <f>IF('BackEnd Table'!JR39="", "",'BackEnd Table'!JR39)</f>
        <v>Yes</v>
      </c>
      <c r="FS36" s="22" t="str">
        <f>IF('BackEnd Table'!JS39="", "",'BackEnd Table'!JS39)</f>
        <v/>
      </c>
      <c r="FT36" s="22" t="str">
        <f>IF('BackEnd Table'!JT39="", "",'BackEnd Table'!JT39)</f>
        <v>Yes</v>
      </c>
      <c r="FU36" s="22" t="str">
        <f>IF('BackEnd Table'!JU39="", "",'BackEnd Table'!JU39)</f>
        <v/>
      </c>
      <c r="FV36" s="22" t="str">
        <f>IF('BackEnd Table'!JV39="", "",'BackEnd Table'!JV39)</f>
        <v/>
      </c>
      <c r="FW36" s="22" t="str">
        <f>IF('BackEnd Table'!JW39="", "",'BackEnd Table'!JW39)</f>
        <v/>
      </c>
      <c r="FX36" s="22" t="str">
        <f>IF('BackEnd Table'!JX39="", "",'BackEnd Table'!JX39)</f>
        <v>Yes</v>
      </c>
      <c r="FY36" s="22" t="str">
        <f>IF('BackEnd Table'!JY39="", "",'BackEnd Table'!JY39)</f>
        <v/>
      </c>
      <c r="FZ36" s="22" t="str">
        <f>IF('BackEnd Table'!KA39="", "",'BackEnd Table'!KA39)</f>
        <v>Other</v>
      </c>
      <c r="GA36" s="22" t="str">
        <f>IF('BackEnd Table'!KC39="", "",'BackEnd Table'!KC39)</f>
        <v>Hands on experiments</v>
      </c>
      <c r="GB36" s="22" t="str">
        <f>IF('BackEnd Table'!MS39="", "",'BackEnd Table'!MS39)</f>
        <v/>
      </c>
      <c r="GC36" s="22" t="str">
        <f>IF('BackEnd Table'!MU39="", "",'BackEnd Table'!MU39)</f>
        <v/>
      </c>
      <c r="GD36" s="22" t="str">
        <f>IF('BackEnd Table'!MW39="", "",'BackEnd Table'!MW39)</f>
        <v/>
      </c>
      <c r="GE36" s="22" t="str">
        <f>IF('BackEnd Table'!KF39="", "",'BackEnd Table'!KF39)</f>
        <v/>
      </c>
      <c r="GF36" s="22" t="str">
        <f>IF('BackEnd Table'!KH39="", "",'BackEnd Table'!KH39)</f>
        <v/>
      </c>
      <c r="GG36" s="22" t="str">
        <f>IF('BackEnd Table'!KI39="", "",'BackEnd Table'!KI39)</f>
        <v/>
      </c>
      <c r="GH36" s="22" t="str">
        <f>IF('BackEnd Table'!KJ39="", "",'BackEnd Table'!KJ39)</f>
        <v/>
      </c>
      <c r="GI36" s="22" t="str">
        <f>IF('BackEnd Table'!KK39="", "",'BackEnd Table'!KK39)</f>
        <v/>
      </c>
      <c r="GJ36" s="22" t="str">
        <f>IF('BackEnd Table'!KL39="", "",'BackEnd Table'!KL39)</f>
        <v/>
      </c>
      <c r="GK36" s="22" t="str">
        <f>IF('BackEnd Table'!KM39="", "",'BackEnd Table'!KM39)</f>
        <v/>
      </c>
      <c r="GL36" s="22" t="str">
        <f>IF('BackEnd Table'!KO39="", "",'BackEnd Table'!KO39)</f>
        <v/>
      </c>
      <c r="GM36" s="22" t="str">
        <f>IF('BackEnd Table'!KP39="", "",'BackEnd Table'!KP39)</f>
        <v/>
      </c>
      <c r="GN36" s="22" t="str">
        <f>IF('BackEnd Table'!KQ39="", "",'BackEnd Table'!KQ39)</f>
        <v/>
      </c>
      <c r="GO36" s="22" t="str">
        <f>IF('BackEnd Table'!KR39="", "",'BackEnd Table'!KR39)</f>
        <v/>
      </c>
      <c r="GP36" s="22" t="str">
        <f>IF('BackEnd Table'!KS39="", "",'BackEnd Table'!KS39)</f>
        <v/>
      </c>
      <c r="GQ36" s="22" t="str">
        <f>IF('BackEnd Table'!KT39="", "",'BackEnd Table'!KT39)</f>
        <v/>
      </c>
      <c r="GR36" s="22" t="str">
        <f>IF('BackEnd Table'!KU39="", "",'BackEnd Table'!KU39)</f>
        <v/>
      </c>
      <c r="GS36" s="22" t="str">
        <f>IF('BackEnd Table'!KY39="", "",'BackEnd Table'!KY39)</f>
        <v/>
      </c>
      <c r="GT36" s="22" t="str">
        <f>IF('BackEnd Table'!LA39="", "",'BackEnd Table'!LA39)</f>
        <v/>
      </c>
    </row>
    <row r="37" spans="1:202">
      <c r="A37" s="22" t="str">
        <f>IF('BackEnd Table'!E40="", "",'BackEnd Table'!E40)</f>
        <v>FF-EC-33</v>
      </c>
      <c r="B37" s="22" t="str">
        <f>IF('BackEnd Table'!A40="", "",'BackEnd Table'!A40)</f>
        <v>Forensic Frenzy</v>
      </c>
      <c r="C37" s="22" t="str">
        <f>IF('BackEnd Table'!B40="", "",'BackEnd Table'!B40)</f>
        <v>Emmaus College</v>
      </c>
      <c r="D37" s="22">
        <f>IF('BackEnd Table'!C40="", "",'BackEnd Table'!C40)</f>
        <v>33</v>
      </c>
      <c r="E37" s="22">
        <f>IF('BackEnd Table'!F40="", "",'BackEnd Table'!F40)</f>
        <v>19</v>
      </c>
      <c r="F37" s="22">
        <f>IF('BackEnd Table'!G40="", "",'BackEnd Table'!G40)</f>
        <v>4</v>
      </c>
      <c r="G37" s="22">
        <f>IF('BackEnd Table'!H40="", "",'BackEnd Table'!H40)</f>
        <v>1996</v>
      </c>
      <c r="H37" s="22" t="str">
        <f>IF('BackEnd Table'!I40="", "",'BackEnd Table'!I40)</f>
        <v/>
      </c>
      <c r="I37" s="22" t="str">
        <f>IF('BackEnd Table'!J40="", "",'BackEnd Table'!J40)</f>
        <v>Male</v>
      </c>
      <c r="J37" s="22" t="str">
        <f>IF('BackEnd Table'!K40="", "",'BackEnd Table'!K40)</f>
        <v>Yes</v>
      </c>
      <c r="K37" s="22" t="str">
        <f>IF('BackEnd Table'!L40="", "",'BackEnd Table'!L40)</f>
        <v/>
      </c>
      <c r="L37" s="22">
        <f>IF('BackEnd Table'!M40="", "",'BackEnd Table'!M40)</f>
        <v>4</v>
      </c>
      <c r="M37" s="22">
        <f>IF('BackEnd Table'!N40="", "",'BackEnd Table'!N40)</f>
        <v>4</v>
      </c>
      <c r="N37" s="22">
        <f>IF('BackEnd Table'!O40="", "",'BackEnd Table'!O40)</f>
        <v>4</v>
      </c>
      <c r="O37" s="22">
        <f>IF('BackEnd Table'!P40="", "",'BackEnd Table'!P40)</f>
        <v>4</v>
      </c>
      <c r="P37" s="22">
        <f>IF('BackEnd Table'!Q40="", "",'BackEnd Table'!Q40)</f>
        <v>4</v>
      </c>
      <c r="Q37" s="22">
        <f>IF('BackEnd Table'!R40="", "",'BackEnd Table'!R40)</f>
        <v>4</v>
      </c>
      <c r="R37" s="22">
        <f>IF('BackEnd Table'!S40="", "",'BackEnd Table'!S40)</f>
        <v>6</v>
      </c>
      <c r="S37" s="22">
        <f>IF('BackEnd Table'!T40="", "",'BackEnd Table'!T40)</f>
        <v>4</v>
      </c>
      <c r="T37" s="22">
        <f>IF('BackEnd Table'!U40="", "",'BackEnd Table'!U40)</f>
        <v>3</v>
      </c>
      <c r="U37" s="22">
        <f t="shared" si="0"/>
        <v>4.75</v>
      </c>
      <c r="V37" s="22" t="str">
        <f>IF('BackEnd Table'!V40="", "",'BackEnd Table'!V40)</f>
        <v>Construction</v>
      </c>
      <c r="W37" s="22" t="str">
        <f>IF('BackEnd Table'!W40="", "",'BackEnd Table'!W40)</f>
        <v/>
      </c>
      <c r="X37" s="22" t="str">
        <f>IF('BackEnd Table'!X40="", "",'BackEnd Table'!X40)</f>
        <v/>
      </c>
      <c r="Y37" s="22" t="str">
        <f>IF('BackEnd Table'!Y40="", "",'BackEnd Table'!Y40)</f>
        <v/>
      </c>
      <c r="Z37" s="22" t="str">
        <f>IF('BackEnd Table'!Z40="", "",'BackEnd Table'!Z40)</f>
        <v>Other</v>
      </c>
      <c r="AA37" s="22" t="str">
        <f>IF('BackEnd Table'!AA40="", "",'BackEnd Table'!AA40)</f>
        <v/>
      </c>
      <c r="AB37" s="22" t="str">
        <f>IF('BackEnd Table'!AB40="", "",'BackEnd Table'!AB40)</f>
        <v/>
      </c>
      <c r="AC37" s="22" t="str">
        <f>IF('BackEnd Table'!AC40="", "",'BackEnd Table'!AC40)</f>
        <v/>
      </c>
      <c r="AD37" s="22" t="str">
        <f>IF('BackEnd Table'!AH40="", "",'BackEnd Table'!AH40)</f>
        <v>Science</v>
      </c>
      <c r="AE37" s="22" t="str">
        <f>IF('BackEnd Table'!AI40="", "",'BackEnd Table'!AI40)</f>
        <v>Evidence</v>
      </c>
      <c r="AF37" s="22" t="str">
        <f>IF('BackEnd Table'!AJ40="", "",'BackEnd Table'!AJ40)</f>
        <v/>
      </c>
      <c r="AG37" s="22" t="str">
        <f>IF('BackEnd Table'!AK40="", "",'BackEnd Table'!AK40)</f>
        <v/>
      </c>
      <c r="AH37" s="22" t="str">
        <f>IF('BackEnd Table'!AM40="", "",'BackEnd Table'!AM40)</f>
        <v/>
      </c>
      <c r="AI37" s="22" t="str">
        <f>IF('BackEnd Table'!AN40="", "",'BackEnd Table'!AN40)</f>
        <v/>
      </c>
      <c r="AJ37" s="22" t="str">
        <f>IF('BackEnd Table'!AO40="", "",'BackEnd Table'!AO40)</f>
        <v/>
      </c>
      <c r="AK37" s="22" t="str">
        <f>IF('BackEnd Table'!AP40="", "",'BackEnd Table'!AP40)</f>
        <v/>
      </c>
      <c r="AL37" s="22" t="str">
        <f>IF('BackEnd Table'!AR40="", "",'BackEnd Table'!AR40)</f>
        <v/>
      </c>
      <c r="AM37" s="22" t="str">
        <f>IF('BackEnd Table'!AS40="", "",'BackEnd Table'!AS40)</f>
        <v/>
      </c>
      <c r="AN37" s="22" t="str">
        <f>IF('BackEnd Table'!AT40="", "",'BackEnd Table'!AT40)</f>
        <v/>
      </c>
      <c r="AO37" s="22" t="str">
        <f>IF('BackEnd Table'!AU40="", "",'BackEnd Table'!AU40)</f>
        <v/>
      </c>
      <c r="AP37" s="22" t="str">
        <f>IF('BackEnd Table'!AW40="", "",'BackEnd Table'!AW40)</f>
        <v>Murders</v>
      </c>
      <c r="AQ37" s="22" t="str">
        <f>IF('BackEnd Table'!AX40="", "",'BackEnd Table'!AX40)</f>
        <v/>
      </c>
      <c r="AR37" s="22" t="str">
        <f>IF('BackEnd Table'!AY40="", "",'BackEnd Table'!AY40)</f>
        <v/>
      </c>
      <c r="AS37" s="22" t="str">
        <f>IF('BackEnd Table'!AZ40="", "",'BackEnd Table'!AZ40)</f>
        <v/>
      </c>
      <c r="AT37" s="22" t="str">
        <f>IF('BackEnd Table'!BB40="", "",'BackEnd Table'!BB40)</f>
        <v/>
      </c>
      <c r="AU37" s="22" t="str">
        <f>IF('BackEnd Table'!BC40="", "",'BackEnd Table'!BC40)</f>
        <v/>
      </c>
      <c r="AV37" s="22" t="str">
        <f>IF('BackEnd Table'!BD40="", "",'BackEnd Table'!BD40)</f>
        <v/>
      </c>
      <c r="AW37" s="22" t="str">
        <f>IF('BackEnd Table'!BE40="", "",'BackEnd Table'!BE40)</f>
        <v/>
      </c>
      <c r="AX37" s="22" t="str">
        <f>IF('BackEnd Table'!BL40="", "",'BackEnd Table'!BL40)</f>
        <v/>
      </c>
      <c r="AY37" s="22" t="str">
        <f>IF('BackEnd Table'!BN40="", "",'BackEnd Table'!BN40)</f>
        <v/>
      </c>
      <c r="AZ37" s="22" t="str">
        <f>IF('BackEnd Table'!BO40="", "",'BackEnd Table'!BO40)</f>
        <v/>
      </c>
      <c r="BA37" s="22" t="str">
        <f>IF('BackEnd Table'!BP40="", "",'BackEnd Table'!BP40)</f>
        <v/>
      </c>
      <c r="BB37" s="22" t="str">
        <f>IF('BackEnd Table'!BQ40="", "",'BackEnd Table'!BQ40)</f>
        <v/>
      </c>
      <c r="BC37" s="22" t="str">
        <f>IF('BackEnd Table'!BS40="", "",'BackEnd Table'!BS40)</f>
        <v/>
      </c>
      <c r="BD37" s="22" t="str">
        <f>IF('BackEnd Table'!BT40="", "",'BackEnd Table'!BT40)</f>
        <v/>
      </c>
      <c r="BE37" s="22" t="str">
        <f>IF('BackEnd Table'!BU40="", "",'BackEnd Table'!BU40)</f>
        <v/>
      </c>
      <c r="BF37" s="22" t="str">
        <f>IF('BackEnd Table'!BV40="", "",'BackEnd Table'!BV40)</f>
        <v/>
      </c>
      <c r="BG37" s="22" t="str">
        <f>IF('BackEnd Table'!BW40="", "",'BackEnd Table'!BW40)</f>
        <v/>
      </c>
      <c r="BH37" s="22" t="str">
        <f>IF('BackEnd Table'!BX40="", "",'BackEnd Table'!BX40)</f>
        <v/>
      </c>
      <c r="BI37" s="22" t="str">
        <f>IF('BackEnd Table'!BY40="", "",'BackEnd Table'!BY40)</f>
        <v/>
      </c>
      <c r="BJ37" s="22" t="str">
        <f>IF('BackEnd Table'!BZ40="", "",'BackEnd Table'!BZ40)</f>
        <v/>
      </c>
      <c r="BK37" s="22" t="str">
        <f>IF('BackEnd Table'!CA40="", "",'BackEnd Table'!CA40)</f>
        <v/>
      </c>
      <c r="BL37" s="22" t="str">
        <f>IF('BackEnd Table'!CB40="", "",'BackEnd Table'!CB40)</f>
        <v/>
      </c>
      <c r="BM37" s="22" t="str">
        <f>IF('BackEnd Table'!CC40="", "",'BackEnd Table'!CC40)</f>
        <v/>
      </c>
      <c r="BN37" s="22" t="str">
        <f>IF('BackEnd Table'!CD40="", "",'BackEnd Table'!CD40)</f>
        <v/>
      </c>
      <c r="BO37" s="22" t="str">
        <f>IF('BackEnd Table'!CE40="", "",'BackEnd Table'!CE40)</f>
        <v/>
      </c>
      <c r="BP37" s="22" t="str">
        <f>IF('BackEnd Table'!CF40="", "",'BackEnd Table'!CF40)</f>
        <v/>
      </c>
      <c r="BQ37" s="22" t="str">
        <f>IF('BackEnd Table'!CG40="", "",'BackEnd Table'!CG40)</f>
        <v/>
      </c>
      <c r="BR37" s="22" t="str">
        <f>IF('BackEnd Table'!CH40="", "",'BackEnd Table'!CH40)</f>
        <v/>
      </c>
      <c r="BS37" s="22" t="str">
        <f>IF('BackEnd Table'!CI40="", "",'BackEnd Table'!CI40)</f>
        <v/>
      </c>
      <c r="BT37" s="22" t="str">
        <f>IF('BackEnd Table'!CJ40="", "",'BackEnd Table'!CJ40)</f>
        <v/>
      </c>
      <c r="BU37" s="22" t="str">
        <f>IF('BackEnd Table'!CK40="", "",'BackEnd Table'!CK40)</f>
        <v/>
      </c>
      <c r="BV37" s="22" t="str">
        <f>IF('BackEnd Table'!CL40="", "",'BackEnd Table'!CL40)</f>
        <v/>
      </c>
      <c r="BW37" s="22" t="str">
        <f>IF('BackEnd Table'!CM40="", "",'BackEnd Table'!CM40)</f>
        <v/>
      </c>
      <c r="BX37" s="22" t="str">
        <f>IF('BackEnd Table'!CP40="", "",'BackEnd Table'!CP40)</f>
        <v/>
      </c>
      <c r="BY37" s="22" t="str">
        <f>IF('BackEnd Table'!CR40="", "",'BackEnd Table'!CR40)</f>
        <v/>
      </c>
      <c r="BZ37" s="22" t="str">
        <f>IF('BackEnd Table'!CT40="", "",'BackEnd Table'!CT40)</f>
        <v>Strongly Agree</v>
      </c>
      <c r="CA37" s="22" t="str">
        <f>IF('BackEnd Table'!CV40="", "",'BackEnd Table'!CV40)</f>
        <v>Other</v>
      </c>
      <c r="CB37" s="22" t="str">
        <f>IF('BackEnd Table'!CW40="", "",'BackEnd Table'!CW40)</f>
        <v>Sport</v>
      </c>
      <c r="CC37" s="22" t="str">
        <f>IF('BackEnd Table'!CX40="", "",'BackEnd Table'!CX40)</f>
        <v>Physical Education</v>
      </c>
      <c r="CD37" s="22" t="str">
        <f>IF('BackEnd Table'!CY40="", "",'BackEnd Table'!CY40)</f>
        <v/>
      </c>
      <c r="CE37" s="22" t="str">
        <f>IF('BackEnd Table'!CZ40="", "",'BackEnd Table'!CZ40)</f>
        <v/>
      </c>
      <c r="CF37" s="22" t="str">
        <f>IF('BackEnd Table'!DA40="", "",'BackEnd Table'!DA40)</f>
        <v/>
      </c>
      <c r="CG37" s="22" t="str">
        <f>IF('BackEnd Table'!DB40="", "",'BackEnd Table'!DB40)</f>
        <v/>
      </c>
      <c r="CH37" s="22">
        <f>IF('BackEnd Table'!DC40="", "",'BackEnd Table'!DC40)</f>
        <v>6</v>
      </c>
      <c r="CI37" s="22">
        <f>IF('BackEnd Table'!DD40="", "",'BackEnd Table'!DD40)</f>
        <v>5</v>
      </c>
      <c r="CJ37" s="22">
        <f>IF('BackEnd Table'!DE40="", "",'BackEnd Table'!DE40)</f>
        <v>5</v>
      </c>
      <c r="CK37" s="22">
        <f>IF('BackEnd Table'!DF40="", "",'BackEnd Table'!DF40)</f>
        <v>5</v>
      </c>
      <c r="CL37" s="22">
        <f>IF('BackEnd Table'!DG40="", "",'BackEnd Table'!DG40)</f>
        <v>6</v>
      </c>
      <c r="CM37" s="22">
        <f>IF('BackEnd Table'!DH40="", "",'BackEnd Table'!DH40)</f>
        <v>3</v>
      </c>
      <c r="CN37" s="22">
        <f>IF('BackEnd Table'!DI40="", "",'BackEnd Table'!DI40)</f>
        <v>3</v>
      </c>
      <c r="CO37" s="22">
        <f>IF('BackEnd Table'!DJ40="", "",'BackEnd Table'!DJ40)</f>
        <v>3</v>
      </c>
      <c r="CP37" s="22">
        <f>IF('BackEnd Table'!DK40="", "",'BackEnd Table'!DK40)</f>
        <v>3</v>
      </c>
      <c r="CQ37" s="22">
        <f>IF('BackEnd Table'!DL40="", "",'BackEnd Table'!DL40)</f>
        <v>2</v>
      </c>
      <c r="CR37" s="22">
        <f>IF('BackEnd Table'!DM40="", "",'BackEnd Table'!DM40)</f>
        <v>4</v>
      </c>
      <c r="CS37" s="22">
        <f>IF('BackEnd Table'!DN40="", "",'BackEnd Table'!DN40)</f>
        <v>4</v>
      </c>
      <c r="CT37" s="22">
        <f>IF('BackEnd Table'!DO40="", "",'BackEnd Table'!DO40)</f>
        <v>2</v>
      </c>
      <c r="CU37" s="22">
        <f>IF('BackEnd Table'!DP40="", "",'BackEnd Table'!DP40)</f>
        <v>4</v>
      </c>
      <c r="CV37" s="22">
        <f>IF('BackEnd Table'!DQ40="", "",'BackEnd Table'!DQ40)</f>
        <v>2</v>
      </c>
      <c r="CW37" s="22">
        <f>IF('BackEnd Table'!DR40="", "",'BackEnd Table'!DR40)</f>
        <v>6</v>
      </c>
      <c r="CX37" s="22">
        <f>IF('BackEnd Table'!DS40="", "",'BackEnd Table'!DS40)</f>
        <v>3</v>
      </c>
      <c r="CY37" s="22">
        <f>IF('BackEnd Table'!DT40="", "",'BackEnd Table'!DT40)</f>
        <v>5</v>
      </c>
      <c r="CZ37" s="22">
        <f t="shared" si="1"/>
        <v>4.5</v>
      </c>
      <c r="DA37" s="22" t="str">
        <f>IF('BackEnd Table'!DU40="", "",'BackEnd Table'!DU40)</f>
        <v>No</v>
      </c>
      <c r="DB37" s="22" t="str">
        <f>IF('BackEnd Table'!DV40="", "",'BackEnd Table'!DV40)</f>
        <v/>
      </c>
      <c r="DC37" s="22" t="str">
        <f>IF('BackEnd Table'!DW40="", "",'BackEnd Table'!DW40)</f>
        <v/>
      </c>
      <c r="DD37" s="22" t="str">
        <f>IF('BackEnd Table'!DX40="", "",'BackEnd Table'!DX40)</f>
        <v/>
      </c>
      <c r="DE37" s="22" t="str">
        <f>IF('BackEnd Table'!LC40="", "",'BackEnd Table'!LC40)</f>
        <v>Experiments</v>
      </c>
      <c r="DF37" s="22" t="str">
        <f>IF('BackEnd Table'!LD40="", "",'BackEnd Table'!LD40)</f>
        <v>Other</v>
      </c>
      <c r="DG37" s="22" t="str">
        <f>IF('BackEnd Table'!GL40="", "",'BackEnd Table'!GL40)</f>
        <v/>
      </c>
      <c r="DH37" s="22" t="str">
        <f>IF('BackEnd Table'!GM40="", "",'BackEnd Table'!GM40)</f>
        <v/>
      </c>
      <c r="DI37" s="22" t="str">
        <f>IF('BackEnd Table'!GN40="", "",'BackEnd Table'!GN40)</f>
        <v/>
      </c>
      <c r="DJ37" s="22" t="str">
        <f>IF('BackEnd Table'!GO40="", "",'BackEnd Table'!GO40)</f>
        <v/>
      </c>
      <c r="DK37" s="22" t="str">
        <f>IF('BackEnd Table'!GQ40="", "",'BackEnd Table'!GQ40)</f>
        <v/>
      </c>
      <c r="DL37" s="22" t="str">
        <f>IF('BackEnd Table'!GR40="", "",'BackEnd Table'!GR40)</f>
        <v/>
      </c>
      <c r="DM37" s="22" t="str">
        <f>IF('BackEnd Table'!GS40="", "",'BackEnd Table'!GS40)</f>
        <v/>
      </c>
      <c r="DN37" s="22" t="str">
        <f>IF('BackEnd Table'!GT40="", "",'BackEnd Table'!GT40)</f>
        <v/>
      </c>
      <c r="DO37" s="22" t="str">
        <f>IF('BackEnd Table'!GW40="", "",'BackEnd Table'!GW40)</f>
        <v/>
      </c>
      <c r="DP37" s="22" t="str">
        <f>IF('BackEnd Table'!GY40="", "",'BackEnd Table'!GY40)</f>
        <v/>
      </c>
      <c r="DQ37" s="22" t="str">
        <f>IF('BackEnd Table'!GZ40="", "",'BackEnd Table'!GZ40)</f>
        <v/>
      </c>
      <c r="DR37" s="22" t="str">
        <f>IF('BackEnd Table'!HA40="", "",'BackEnd Table'!HA40)</f>
        <v/>
      </c>
      <c r="DS37" s="22" t="str">
        <f>IF('BackEnd Table'!HB40="", "",'BackEnd Table'!HB40)</f>
        <v/>
      </c>
      <c r="DT37" s="22" t="str">
        <f>IF('BackEnd Table'!HC40="", "",'BackEnd Table'!HC40)</f>
        <v/>
      </c>
      <c r="DU37" s="22" t="str">
        <f>IF('BackEnd Table'!HD40="", "",'BackEnd Table'!HD40)</f>
        <v/>
      </c>
      <c r="DV37" s="22" t="str">
        <f>IF('BackEnd Table'!HE40="", "",'BackEnd Table'!HE40)</f>
        <v/>
      </c>
      <c r="DW37" s="22" t="str">
        <f>IF('BackEnd Table'!HF40="", "",'BackEnd Table'!HF40)</f>
        <v/>
      </c>
      <c r="DX37" s="22" t="str">
        <f>IF('BackEnd Table'!HG40="", "",'BackEnd Table'!HG40)</f>
        <v/>
      </c>
      <c r="DY37" s="22" t="str">
        <f>IF('BackEnd Table'!HH40="", "",'BackEnd Table'!HH40)</f>
        <v/>
      </c>
      <c r="DZ37" s="22" t="str">
        <f>IF('BackEnd Table'!GF40="", "",'BackEnd Table'!GF40)</f>
        <v/>
      </c>
      <c r="EA37" s="22" t="str">
        <f>IF('BackEnd Table'!GG40="", "",'BackEnd Table'!GG40)</f>
        <v/>
      </c>
      <c r="EB37" s="22" t="str">
        <f>IF('BackEnd Table'!GI40="", "",'BackEnd Table'!GI40)</f>
        <v/>
      </c>
      <c r="EC37" s="22" t="str">
        <f>IF('BackEnd Table'!MC40="", "",'BackEnd Table'!MC40)</f>
        <v/>
      </c>
      <c r="ED37" s="22" t="str">
        <f>IF('BackEnd Table'!MD40="", "",'BackEnd Table'!MD40)</f>
        <v/>
      </c>
      <c r="EE37" s="22" t="str">
        <f>IF('BackEnd Table'!ME40="", "",'BackEnd Table'!ME40)</f>
        <v/>
      </c>
      <c r="EF37" s="22" t="str">
        <f>IF('BackEnd Table'!HK40="", "",'BackEnd Table'!HK40)</f>
        <v/>
      </c>
      <c r="EG37" s="22" t="str">
        <f>IF('BackEnd Table'!HM40="", "",'BackEnd Table'!HM40)</f>
        <v/>
      </c>
      <c r="EH37" s="22" t="str">
        <f>IF('BackEnd Table'!HN40="", "",'BackEnd Table'!HN40)</f>
        <v/>
      </c>
      <c r="EI37" s="22" t="str">
        <f>IF('BackEnd Table'!HP40="", "",'BackEnd Table'!HP40)</f>
        <v/>
      </c>
      <c r="EJ37" s="22" t="str">
        <f>IF('BackEnd Table'!ML40="", "",'BackEnd Table'!ML40)</f>
        <v/>
      </c>
      <c r="EK37" s="22" t="str">
        <f>IF('BackEnd Table'!MM40="", "",'BackEnd Table'!MM40)</f>
        <v/>
      </c>
      <c r="EL37" s="22" t="str">
        <f>IF('BackEnd Table'!MN40="", "",'BackEnd Table'!MN40)</f>
        <v/>
      </c>
      <c r="EM37" s="22" t="str">
        <f>IF('BackEnd Table'!MO40="", "",'BackEnd Table'!MO40)</f>
        <v/>
      </c>
      <c r="EN37" s="22" t="str">
        <f>IF('BackEnd Table'!MP40="", "",'BackEnd Table'!MP40)</f>
        <v/>
      </c>
      <c r="EO37" s="22" t="str">
        <f>IF('BackEnd Table'!MQ40="", "",'BackEnd Table'!MQ40)</f>
        <v/>
      </c>
      <c r="EP37" s="22" t="str">
        <f>IF('BackEnd Table'!HR40="", "",'BackEnd Table'!HR40)</f>
        <v>Interested</v>
      </c>
      <c r="EQ37" s="22" t="str">
        <f>IF('BackEnd Table'!HS40="", "",'BackEnd Table'!HS40)</f>
        <v>Seek Info</v>
      </c>
      <c r="ER37" s="22" t="str">
        <f>IF('BackEnd Table'!HT40="", "",'BackEnd Table'!HT40)</f>
        <v>Do Understand</v>
      </c>
      <c r="ES37" s="22" t="str">
        <f>IF('BackEnd Table'!HU40="", "",'BackEnd Table'!HU40)</f>
        <v>Interested, Seek info, understand</v>
      </c>
      <c r="ET37" s="22" t="str">
        <f>IF('BackEnd Table'!HV40="", "",'BackEnd Table'!HV40)</f>
        <v>Interested, seek info</v>
      </c>
      <c r="EU37" s="22">
        <f>IF('BackEnd Table'!HW40="", "",'BackEnd Table'!HW40)</f>
        <v>3</v>
      </c>
      <c r="EV37" s="22">
        <f>IF('BackEnd Table'!HX40="", "",'BackEnd Table'!HX40)</f>
        <v>3</v>
      </c>
      <c r="EW37" s="22">
        <f>IF('BackEnd Table'!HY40="", "",'BackEnd Table'!HY40)</f>
        <v>3</v>
      </c>
      <c r="EX37" s="22">
        <f>IF('BackEnd Table'!HZ40="", "",'BackEnd Table'!HZ40)</f>
        <v>5</v>
      </c>
      <c r="EY37" s="22">
        <f>IF('BackEnd Table'!IA40="", "",'BackEnd Table'!IA40)</f>
        <v>3</v>
      </c>
      <c r="EZ37" s="22" t="str">
        <f>IF('BackEnd Table'!IC40="", "",'BackEnd Table'!IC40)</f>
        <v>Forensics</v>
      </c>
      <c r="FA37" s="22" t="str">
        <f>IF('BackEnd Table'!ID40="", "",'BackEnd Table'!ID40)</f>
        <v/>
      </c>
      <c r="FB37" s="22" t="str">
        <f>IF('BackEnd Table'!IE40="", "",'BackEnd Table'!IE40)</f>
        <v/>
      </c>
      <c r="FC37" s="22" t="str">
        <f>IF('BackEnd Table'!IF40="", "",'BackEnd Table'!IF40)</f>
        <v/>
      </c>
      <c r="FD37" s="22" t="str">
        <f>IF('BackEnd Table'!IG40="", "",'BackEnd Table'!IG40)</f>
        <v>Physical Education</v>
      </c>
      <c r="FE37" s="22" t="str">
        <f>IF('BackEnd Table'!IH40="", "",'BackEnd Table'!IH40)</f>
        <v/>
      </c>
      <c r="FF37" s="22" t="str">
        <f>IF('BackEnd Table'!II40="", "",'BackEnd Table'!II40)</f>
        <v>Sport</v>
      </c>
      <c r="FG37" s="22" t="str">
        <f>IF('BackEnd Table'!IJ40="", "",'BackEnd Table'!IJ40)</f>
        <v/>
      </c>
      <c r="FH37" s="22">
        <f>IF('BackEnd Table'!IK40="", "",'BackEnd Table'!IK40)</f>
        <v>3</v>
      </c>
      <c r="FI37" s="22">
        <f>IF('BackEnd Table'!IL40="", "",'BackEnd Table'!IL40)</f>
        <v>5</v>
      </c>
      <c r="FJ37" s="22">
        <f>IF('BackEnd Table'!IM40="", "",'BackEnd Table'!IM40)</f>
        <v>4</v>
      </c>
      <c r="FK37" s="22">
        <f>IF('BackEnd Table'!IN40="", "",'BackEnd Table'!IN40)</f>
        <v>2</v>
      </c>
      <c r="FL37" s="22">
        <f t="shared" si="2"/>
        <v>5</v>
      </c>
      <c r="FM37" s="22" t="str">
        <f>IF('BackEnd Table'!IS40="", "",'BackEnd Table'!IS40)</f>
        <v>Evidence</v>
      </c>
      <c r="FN37" s="22" t="str">
        <f>IF('BackEnd Table'!IT40="", "",'BackEnd Table'!IT40)</f>
        <v>Evidence</v>
      </c>
      <c r="FO37" s="22" t="str">
        <f>IF('BackEnd Table'!IU40="", "",'BackEnd Table'!IU40)</f>
        <v/>
      </c>
      <c r="FP37" s="22" t="str">
        <f>IF('BackEnd Table'!IV40="", "",'BackEnd Table'!IV40)</f>
        <v/>
      </c>
      <c r="FQ37" s="22" t="str">
        <f>IF('BackEnd Table'!JQ40="", "",'BackEnd Table'!JQ40)</f>
        <v>Yes</v>
      </c>
      <c r="FR37" s="22" t="str">
        <f>IF('BackEnd Table'!JR40="", "",'BackEnd Table'!JR40)</f>
        <v>Yes</v>
      </c>
      <c r="FS37" s="22" t="str">
        <f>IF('BackEnd Table'!JS40="", "",'BackEnd Table'!JS40)</f>
        <v>Yes</v>
      </c>
      <c r="FT37" s="22" t="str">
        <f>IF('BackEnd Table'!JT40="", "",'BackEnd Table'!JT40)</f>
        <v>Yes</v>
      </c>
      <c r="FU37" s="22" t="str">
        <f>IF('BackEnd Table'!JU40="", "",'BackEnd Table'!JU40)</f>
        <v>Yes</v>
      </c>
      <c r="FV37" s="22" t="str">
        <f>IF('BackEnd Table'!JV40="", "",'BackEnd Table'!JV40)</f>
        <v>Yes</v>
      </c>
      <c r="FW37" s="22" t="str">
        <f>IF('BackEnd Table'!JW40="", "",'BackEnd Table'!JW40)</f>
        <v>Yes</v>
      </c>
      <c r="FX37" s="22" t="str">
        <f>IF('BackEnd Table'!JX40="", "",'BackEnd Table'!JX40)</f>
        <v>Yes</v>
      </c>
      <c r="FY37" s="22" t="str">
        <f>IF('BackEnd Table'!JY40="", "",'BackEnd Table'!JY40)</f>
        <v>Yes</v>
      </c>
      <c r="FZ37" s="22" t="str">
        <f>IF('BackEnd Table'!KA40="", "",'BackEnd Table'!KA40)</f>
        <v>Soil testing</v>
      </c>
      <c r="GA37" s="22" t="str">
        <f>IF('BackEnd Table'!KC40="", "",'BackEnd Table'!KC40)</f>
        <v>Other</v>
      </c>
      <c r="GB37" s="22" t="str">
        <f>IF('BackEnd Table'!MS40="", "",'BackEnd Table'!MS40)</f>
        <v/>
      </c>
      <c r="GC37" s="22" t="str">
        <f>IF('BackEnd Table'!MU40="", "",'BackEnd Table'!MU40)</f>
        <v/>
      </c>
      <c r="GD37" s="22" t="str">
        <f>IF('BackEnd Table'!MW40="", "",'BackEnd Table'!MW40)</f>
        <v/>
      </c>
      <c r="GE37" s="22" t="str">
        <f>IF('BackEnd Table'!KF40="", "",'BackEnd Table'!KF40)</f>
        <v/>
      </c>
      <c r="GF37" s="22" t="str">
        <f>IF('BackEnd Table'!KH40="", "",'BackEnd Table'!KH40)</f>
        <v/>
      </c>
      <c r="GG37" s="22" t="str">
        <f>IF('BackEnd Table'!KI40="", "",'BackEnd Table'!KI40)</f>
        <v/>
      </c>
      <c r="GH37" s="22" t="str">
        <f>IF('BackEnd Table'!KJ40="", "",'BackEnd Table'!KJ40)</f>
        <v/>
      </c>
      <c r="GI37" s="22" t="str">
        <f>IF('BackEnd Table'!KK40="", "",'BackEnd Table'!KK40)</f>
        <v/>
      </c>
      <c r="GJ37" s="22" t="str">
        <f>IF('BackEnd Table'!KL40="", "",'BackEnd Table'!KL40)</f>
        <v/>
      </c>
      <c r="GK37" s="22" t="str">
        <f>IF('BackEnd Table'!KM40="", "",'BackEnd Table'!KM40)</f>
        <v/>
      </c>
      <c r="GL37" s="22" t="str">
        <f>IF('BackEnd Table'!KO40="", "",'BackEnd Table'!KO40)</f>
        <v/>
      </c>
      <c r="GM37" s="22" t="str">
        <f>IF('BackEnd Table'!KP40="", "",'BackEnd Table'!KP40)</f>
        <v/>
      </c>
      <c r="GN37" s="22" t="str">
        <f>IF('BackEnd Table'!KQ40="", "",'BackEnd Table'!KQ40)</f>
        <v/>
      </c>
      <c r="GO37" s="22" t="str">
        <f>IF('BackEnd Table'!KR40="", "",'BackEnd Table'!KR40)</f>
        <v/>
      </c>
      <c r="GP37" s="22" t="str">
        <f>IF('BackEnd Table'!KS40="", "",'BackEnd Table'!KS40)</f>
        <v/>
      </c>
      <c r="GQ37" s="22" t="str">
        <f>IF('BackEnd Table'!KT40="", "",'BackEnd Table'!KT40)</f>
        <v/>
      </c>
      <c r="GR37" s="22" t="str">
        <f>IF('BackEnd Table'!KU40="", "",'BackEnd Table'!KU40)</f>
        <v/>
      </c>
      <c r="GS37" s="22" t="str">
        <f>IF('BackEnd Table'!KY40="", "",'BackEnd Table'!KY40)</f>
        <v/>
      </c>
      <c r="GT37" s="22" t="str">
        <f>IF('BackEnd Table'!LA40="", "",'BackEnd Table'!LA40)</f>
        <v/>
      </c>
    </row>
    <row r="38" spans="1:202">
      <c r="A38" s="22" t="str">
        <f>IF('BackEnd Table'!E41="", "",'BackEnd Table'!E41)</f>
        <v>FF-EC-34</v>
      </c>
      <c r="B38" s="22" t="str">
        <f>IF('BackEnd Table'!A41="", "",'BackEnd Table'!A41)</f>
        <v>Forensic Frenzy</v>
      </c>
      <c r="C38" s="22" t="str">
        <f>IF('BackEnd Table'!B41="", "",'BackEnd Table'!B41)</f>
        <v>Emmaus College</v>
      </c>
      <c r="D38" s="22">
        <f>IF('BackEnd Table'!C41="", "",'BackEnd Table'!C41)</f>
        <v>34</v>
      </c>
      <c r="E38" s="22">
        <f>IF('BackEnd Table'!F41="", "",'BackEnd Table'!F41)</f>
        <v>12</v>
      </c>
      <c r="F38" s="22">
        <f>IF('BackEnd Table'!G41="", "",'BackEnd Table'!G41)</f>
        <v>7</v>
      </c>
      <c r="G38" s="22">
        <f>IF('BackEnd Table'!H41="", "",'BackEnd Table'!H41)</f>
        <v>1995</v>
      </c>
      <c r="H38" s="22" t="str">
        <f>IF('BackEnd Table'!I41="", "",'BackEnd Table'!I41)</f>
        <v/>
      </c>
      <c r="I38" s="22" t="str">
        <f>IF('BackEnd Table'!J41="", "",'BackEnd Table'!J41)</f>
        <v>Male</v>
      </c>
      <c r="J38" s="22" t="str">
        <f>IF('BackEnd Table'!K41="", "",'BackEnd Table'!K41)</f>
        <v>Yes</v>
      </c>
      <c r="K38" s="22" t="str">
        <f>IF('BackEnd Table'!L41="", "",'BackEnd Table'!L41)</f>
        <v/>
      </c>
      <c r="L38" s="22">
        <f>IF('BackEnd Table'!M41="", "",'BackEnd Table'!M41)</f>
        <v>2</v>
      </c>
      <c r="M38" s="22">
        <f>IF('BackEnd Table'!N41="", "",'BackEnd Table'!N41)</f>
        <v>3</v>
      </c>
      <c r="N38" s="22">
        <f>IF('BackEnd Table'!O41="", "",'BackEnd Table'!O41)</f>
        <v>1</v>
      </c>
      <c r="O38" s="22">
        <f>IF('BackEnd Table'!P41="", "",'BackEnd Table'!P41)</f>
        <v>5</v>
      </c>
      <c r="P38" s="22">
        <f>IF('BackEnd Table'!Q41="", "",'BackEnd Table'!Q41)</f>
        <v>1</v>
      </c>
      <c r="Q38" s="22">
        <f>IF('BackEnd Table'!R41="", "",'BackEnd Table'!R41)</f>
        <v>1</v>
      </c>
      <c r="R38" s="22">
        <f>IF('BackEnd Table'!S41="", "",'BackEnd Table'!S41)</f>
        <v>4</v>
      </c>
      <c r="S38" s="22">
        <f>IF('BackEnd Table'!T41="", "",'BackEnd Table'!T41)</f>
        <v>2</v>
      </c>
      <c r="T38" s="22">
        <f>IF('BackEnd Table'!U41="", "",'BackEnd Table'!U41)</f>
        <v>1</v>
      </c>
      <c r="U38" s="22">
        <f t="shared" si="0"/>
        <v>5</v>
      </c>
      <c r="V38" s="22" t="str">
        <f>IF('BackEnd Table'!V41="", "",'BackEnd Table'!V41)</f>
        <v>Business</v>
      </c>
      <c r="W38" s="22" t="str">
        <f>IF('BackEnd Table'!W41="", "",'BackEnd Table'!W41)</f>
        <v/>
      </c>
      <c r="X38" s="22" t="str">
        <f>IF('BackEnd Table'!X41="", "",'BackEnd Table'!X41)</f>
        <v/>
      </c>
      <c r="Y38" s="22" t="str">
        <f>IF('BackEnd Table'!Y41="", "",'BackEnd Table'!Y41)</f>
        <v/>
      </c>
      <c r="Z38" s="22" t="str">
        <f>IF('BackEnd Table'!Z41="", "",'BackEnd Table'!Z41)</f>
        <v>Health</v>
      </c>
      <c r="AA38" s="22" t="str">
        <f>IF('BackEnd Table'!AA41="", "",'BackEnd Table'!AA41)</f>
        <v>Tradesperson</v>
      </c>
      <c r="AB38" s="22" t="str">
        <f>IF('BackEnd Table'!AB41="", "",'BackEnd Table'!AB41)</f>
        <v/>
      </c>
      <c r="AC38" s="22" t="str">
        <f>IF('BackEnd Table'!AC41="", "",'BackEnd Table'!AC41)</f>
        <v/>
      </c>
      <c r="AD38" s="22" t="str">
        <f>IF('BackEnd Table'!AH41="", "",'BackEnd Table'!AH41)</f>
        <v/>
      </c>
      <c r="AE38" s="22" t="str">
        <f>IF('BackEnd Table'!AI41="", "",'BackEnd Table'!AI41)</f>
        <v/>
      </c>
      <c r="AF38" s="22" t="str">
        <f>IF('BackEnd Table'!AJ41="", "",'BackEnd Table'!AJ41)</f>
        <v/>
      </c>
      <c r="AG38" s="22" t="str">
        <f>IF('BackEnd Table'!AK41="", "",'BackEnd Table'!AK41)</f>
        <v/>
      </c>
      <c r="AH38" s="22" t="str">
        <f>IF('BackEnd Table'!AM41="", "",'BackEnd Table'!AM41)</f>
        <v>Collects Evidence</v>
      </c>
      <c r="AI38" s="22" t="str">
        <f>IF('BackEnd Table'!AN41="", "",'BackEnd Table'!AN41)</f>
        <v/>
      </c>
      <c r="AJ38" s="22" t="str">
        <f>IF('BackEnd Table'!AO41="", "",'BackEnd Table'!AO41)</f>
        <v/>
      </c>
      <c r="AK38" s="22" t="str">
        <f>IF('BackEnd Table'!AP41="", "",'BackEnd Table'!AP41)</f>
        <v/>
      </c>
      <c r="AL38" s="22" t="str">
        <f>IF('BackEnd Table'!AR41="", "",'BackEnd Table'!AR41)</f>
        <v/>
      </c>
      <c r="AM38" s="22" t="str">
        <f>IF('BackEnd Table'!AS41="", "",'BackEnd Table'!AS41)</f>
        <v/>
      </c>
      <c r="AN38" s="22" t="str">
        <f>IF('BackEnd Table'!AT41="", "",'BackEnd Table'!AT41)</f>
        <v/>
      </c>
      <c r="AO38" s="22" t="str">
        <f>IF('BackEnd Table'!AU41="", "",'BackEnd Table'!AU41)</f>
        <v/>
      </c>
      <c r="AP38" s="22" t="str">
        <f>IF('BackEnd Table'!AW41="", "",'BackEnd Table'!AW41)</f>
        <v/>
      </c>
      <c r="AQ38" s="22" t="str">
        <f>IF('BackEnd Table'!AX41="", "",'BackEnd Table'!AX41)</f>
        <v/>
      </c>
      <c r="AR38" s="22" t="str">
        <f>IF('BackEnd Table'!AY41="", "",'BackEnd Table'!AY41)</f>
        <v/>
      </c>
      <c r="AS38" s="22" t="str">
        <f>IF('BackEnd Table'!AZ41="", "",'BackEnd Table'!AZ41)</f>
        <v/>
      </c>
      <c r="AT38" s="22" t="str">
        <f>IF('BackEnd Table'!BB41="", "",'BackEnd Table'!BB41)</f>
        <v/>
      </c>
      <c r="AU38" s="22" t="str">
        <f>IF('BackEnd Table'!BC41="", "",'BackEnd Table'!BC41)</f>
        <v/>
      </c>
      <c r="AV38" s="22" t="str">
        <f>IF('BackEnd Table'!BD41="", "",'BackEnd Table'!BD41)</f>
        <v/>
      </c>
      <c r="AW38" s="22" t="str">
        <f>IF('BackEnd Table'!BE41="", "",'BackEnd Table'!BE41)</f>
        <v/>
      </c>
      <c r="AX38" s="22" t="str">
        <f>IF('BackEnd Table'!BL41="", "",'BackEnd Table'!BL41)</f>
        <v/>
      </c>
      <c r="AY38" s="22" t="str">
        <f>IF('BackEnd Table'!BN41="", "",'BackEnd Table'!BN41)</f>
        <v/>
      </c>
      <c r="AZ38" s="22" t="str">
        <f>IF('BackEnd Table'!BO41="", "",'BackEnd Table'!BO41)</f>
        <v/>
      </c>
      <c r="BA38" s="22" t="str">
        <f>IF('BackEnd Table'!BP41="", "",'BackEnd Table'!BP41)</f>
        <v/>
      </c>
      <c r="BB38" s="22" t="str">
        <f>IF('BackEnd Table'!BQ41="", "",'BackEnd Table'!BQ41)</f>
        <v/>
      </c>
      <c r="BC38" s="22" t="str">
        <f>IF('BackEnd Table'!BS41="", "",'BackEnd Table'!BS41)</f>
        <v/>
      </c>
      <c r="BD38" s="22" t="str">
        <f>IF('BackEnd Table'!BT41="", "",'BackEnd Table'!BT41)</f>
        <v/>
      </c>
      <c r="BE38" s="22" t="str">
        <f>IF('BackEnd Table'!BU41="", "",'BackEnd Table'!BU41)</f>
        <v/>
      </c>
      <c r="BF38" s="22" t="str">
        <f>IF('BackEnd Table'!BV41="", "",'BackEnd Table'!BV41)</f>
        <v/>
      </c>
      <c r="BG38" s="22" t="str">
        <f>IF('BackEnd Table'!BW41="", "",'BackEnd Table'!BW41)</f>
        <v/>
      </c>
      <c r="BH38" s="22" t="str">
        <f>IF('BackEnd Table'!BX41="", "",'BackEnd Table'!BX41)</f>
        <v/>
      </c>
      <c r="BI38" s="22" t="str">
        <f>IF('BackEnd Table'!BY41="", "",'BackEnd Table'!BY41)</f>
        <v/>
      </c>
      <c r="BJ38" s="22" t="str">
        <f>IF('BackEnd Table'!BZ41="", "",'BackEnd Table'!BZ41)</f>
        <v/>
      </c>
      <c r="BK38" s="22" t="str">
        <f>IF('BackEnd Table'!CA41="", "",'BackEnd Table'!CA41)</f>
        <v/>
      </c>
      <c r="BL38" s="22" t="str">
        <f>IF('BackEnd Table'!CB41="", "",'BackEnd Table'!CB41)</f>
        <v/>
      </c>
      <c r="BM38" s="22" t="str">
        <f>IF('BackEnd Table'!CC41="", "",'BackEnd Table'!CC41)</f>
        <v/>
      </c>
      <c r="BN38" s="22" t="str">
        <f>IF('BackEnd Table'!CD41="", "",'BackEnd Table'!CD41)</f>
        <v/>
      </c>
      <c r="BO38" s="22" t="str">
        <f>IF('BackEnd Table'!CE41="", "",'BackEnd Table'!CE41)</f>
        <v/>
      </c>
      <c r="BP38" s="22" t="str">
        <f>IF('BackEnd Table'!CF41="", "",'BackEnd Table'!CF41)</f>
        <v/>
      </c>
      <c r="BQ38" s="22" t="str">
        <f>IF('BackEnd Table'!CG41="", "",'BackEnd Table'!CG41)</f>
        <v/>
      </c>
      <c r="BR38" s="22" t="str">
        <f>IF('BackEnd Table'!CH41="", "",'BackEnd Table'!CH41)</f>
        <v/>
      </c>
      <c r="BS38" s="22" t="str">
        <f>IF('BackEnd Table'!CI41="", "",'BackEnd Table'!CI41)</f>
        <v/>
      </c>
      <c r="BT38" s="22" t="str">
        <f>IF('BackEnd Table'!CJ41="", "",'BackEnd Table'!CJ41)</f>
        <v/>
      </c>
      <c r="BU38" s="22" t="str">
        <f>IF('BackEnd Table'!CK41="", "",'BackEnd Table'!CK41)</f>
        <v/>
      </c>
      <c r="BV38" s="22" t="str">
        <f>IF('BackEnd Table'!CL41="", "",'BackEnd Table'!CL41)</f>
        <v/>
      </c>
      <c r="BW38" s="22" t="str">
        <f>IF('BackEnd Table'!CM41="", "",'BackEnd Table'!CM41)</f>
        <v/>
      </c>
      <c r="BX38" s="22" t="str">
        <f>IF('BackEnd Table'!CP41="", "",'BackEnd Table'!CP41)</f>
        <v/>
      </c>
      <c r="BY38" s="22" t="str">
        <f>IF('BackEnd Table'!CR41="", "",'BackEnd Table'!CR41)</f>
        <v/>
      </c>
      <c r="BZ38" s="22" t="str">
        <f>IF('BackEnd Table'!CT41="", "",'BackEnd Table'!CT41)</f>
        <v>Disagree</v>
      </c>
      <c r="CA38" s="22" t="str">
        <f>IF('BackEnd Table'!CV41="", "",'BackEnd Table'!CV41)</f>
        <v>Other</v>
      </c>
      <c r="CB38" s="22" t="str">
        <f>IF('BackEnd Table'!CW41="", "",'BackEnd Table'!CW41)</f>
        <v>Sport</v>
      </c>
      <c r="CC38" s="22" t="str">
        <f>IF('BackEnd Table'!CX41="", "",'BackEnd Table'!CX41)</f>
        <v/>
      </c>
      <c r="CD38" s="22" t="str">
        <f>IF('BackEnd Table'!CY41="", "",'BackEnd Table'!CY41)</f>
        <v/>
      </c>
      <c r="CE38" s="22" t="str">
        <f>IF('BackEnd Table'!CZ41="", "",'BackEnd Table'!CZ41)</f>
        <v/>
      </c>
      <c r="CF38" s="22" t="str">
        <f>IF('BackEnd Table'!DA41="", "",'BackEnd Table'!DA41)</f>
        <v/>
      </c>
      <c r="CG38" s="22" t="str">
        <f>IF('BackEnd Table'!DB41="", "",'BackEnd Table'!DB41)</f>
        <v/>
      </c>
      <c r="CH38" s="22">
        <f>IF('BackEnd Table'!DC41="", "",'BackEnd Table'!DC41)</f>
        <v>7</v>
      </c>
      <c r="CI38" s="22" t="str">
        <f>IF('BackEnd Table'!DD41="", "",'BackEnd Table'!DD41)</f>
        <v/>
      </c>
      <c r="CJ38" s="22">
        <f>IF('BackEnd Table'!DE41="", "",'BackEnd Table'!DE41)</f>
        <v>4</v>
      </c>
      <c r="CK38" s="22">
        <f>IF('BackEnd Table'!DF41="", "",'BackEnd Table'!DF41)</f>
        <v>5</v>
      </c>
      <c r="CL38" s="22">
        <f>IF('BackEnd Table'!DG41="", "",'BackEnd Table'!DG41)</f>
        <v>7</v>
      </c>
      <c r="CM38" s="22">
        <f>IF('BackEnd Table'!DH41="", "",'BackEnd Table'!DH41)</f>
        <v>7</v>
      </c>
      <c r="CN38" s="22">
        <f>IF('BackEnd Table'!DI41="", "",'BackEnd Table'!DI41)</f>
        <v>7</v>
      </c>
      <c r="CO38" s="22">
        <f>IF('BackEnd Table'!DJ41="", "",'BackEnd Table'!DJ41)</f>
        <v>7</v>
      </c>
      <c r="CP38" s="22">
        <f>IF('BackEnd Table'!DK41="", "",'BackEnd Table'!DK41)</f>
        <v>7</v>
      </c>
      <c r="CQ38" s="22">
        <f>IF('BackEnd Table'!DL41="", "",'BackEnd Table'!DL41)</f>
        <v>1</v>
      </c>
      <c r="CR38" s="22">
        <f>IF('BackEnd Table'!DM41="", "",'BackEnd Table'!DM41)</f>
        <v>1</v>
      </c>
      <c r="CS38" s="22">
        <f>IF('BackEnd Table'!DN41="", "",'BackEnd Table'!DN41)</f>
        <v>1</v>
      </c>
      <c r="CT38" s="22">
        <f>IF('BackEnd Table'!DO41="", "",'BackEnd Table'!DO41)</f>
        <v>1</v>
      </c>
      <c r="CU38" s="22">
        <f>IF('BackEnd Table'!DP41="", "",'BackEnd Table'!DP41)</f>
        <v>7</v>
      </c>
      <c r="CV38" s="22">
        <f>IF('BackEnd Table'!DQ41="", "",'BackEnd Table'!DQ41)</f>
        <v>1</v>
      </c>
      <c r="CW38" s="22">
        <f>IF('BackEnd Table'!DR41="", "",'BackEnd Table'!DR41)</f>
        <v>5</v>
      </c>
      <c r="CX38" s="22">
        <f>IF('BackEnd Table'!DS41="", "",'BackEnd Table'!DS41)</f>
        <v>1</v>
      </c>
      <c r="CY38" s="22">
        <f>IF('BackEnd Table'!DT41="", "",'BackEnd Table'!DT41)</f>
        <v>7</v>
      </c>
      <c r="CZ38" s="22">
        <f t="shared" si="1"/>
        <v>5</v>
      </c>
      <c r="DA38" s="22" t="str">
        <f>IF('BackEnd Table'!DU41="", "",'BackEnd Table'!DU41)</f>
        <v>No</v>
      </c>
      <c r="DB38" s="22" t="str">
        <f>IF('BackEnd Table'!DV41="", "",'BackEnd Table'!DV41)</f>
        <v/>
      </c>
      <c r="DC38" s="22" t="str">
        <f>IF('BackEnd Table'!DW41="", "",'BackEnd Table'!DW41)</f>
        <v/>
      </c>
      <c r="DD38" s="22" t="str">
        <f>IF('BackEnd Table'!DX41="", "",'BackEnd Table'!DX41)</f>
        <v/>
      </c>
      <c r="DE38" s="22" t="str">
        <f>IF('BackEnd Table'!LC41="", "",'BackEnd Table'!LC41)</f>
        <v>Other</v>
      </c>
      <c r="DF38" s="22" t="str">
        <f>IF('BackEnd Table'!LD41="", "",'BackEnd Table'!LD41)</f>
        <v/>
      </c>
      <c r="DG38" s="22" t="str">
        <f>IF('BackEnd Table'!GL41="", "",'BackEnd Table'!GL41)</f>
        <v/>
      </c>
      <c r="DH38" s="22" t="str">
        <f>IF('BackEnd Table'!GM41="", "",'BackEnd Table'!GM41)</f>
        <v/>
      </c>
      <c r="DI38" s="22" t="str">
        <f>IF('BackEnd Table'!GN41="", "",'BackEnd Table'!GN41)</f>
        <v/>
      </c>
      <c r="DJ38" s="22" t="str">
        <f>IF('BackEnd Table'!GO41="", "",'BackEnd Table'!GO41)</f>
        <v/>
      </c>
      <c r="DK38" s="22" t="str">
        <f>IF('BackEnd Table'!GQ41="", "",'BackEnd Table'!GQ41)</f>
        <v/>
      </c>
      <c r="DL38" s="22" t="str">
        <f>IF('BackEnd Table'!GR41="", "",'BackEnd Table'!GR41)</f>
        <v/>
      </c>
      <c r="DM38" s="22" t="str">
        <f>IF('BackEnd Table'!GS41="", "",'BackEnd Table'!GS41)</f>
        <v/>
      </c>
      <c r="DN38" s="22" t="str">
        <f>IF('BackEnd Table'!GT41="", "",'BackEnd Table'!GT41)</f>
        <v/>
      </c>
      <c r="DO38" s="22" t="str">
        <f>IF('BackEnd Table'!GW41="", "",'BackEnd Table'!GW41)</f>
        <v/>
      </c>
      <c r="DP38" s="22" t="str">
        <f>IF('BackEnd Table'!GY41="", "",'BackEnd Table'!GY41)</f>
        <v/>
      </c>
      <c r="DQ38" s="22" t="str">
        <f>IF('BackEnd Table'!GZ41="", "",'BackEnd Table'!GZ41)</f>
        <v/>
      </c>
      <c r="DR38" s="22" t="str">
        <f>IF('BackEnd Table'!HA41="", "",'BackEnd Table'!HA41)</f>
        <v/>
      </c>
      <c r="DS38" s="22" t="str">
        <f>IF('BackEnd Table'!HB41="", "",'BackEnd Table'!HB41)</f>
        <v/>
      </c>
      <c r="DT38" s="22" t="str">
        <f>IF('BackEnd Table'!HC41="", "",'BackEnd Table'!HC41)</f>
        <v/>
      </c>
      <c r="DU38" s="22" t="str">
        <f>IF('BackEnd Table'!HD41="", "",'BackEnd Table'!HD41)</f>
        <v/>
      </c>
      <c r="DV38" s="22" t="str">
        <f>IF('BackEnd Table'!HE41="", "",'BackEnd Table'!HE41)</f>
        <v/>
      </c>
      <c r="DW38" s="22" t="str">
        <f>IF('BackEnd Table'!HF41="", "",'BackEnd Table'!HF41)</f>
        <v/>
      </c>
      <c r="DX38" s="22" t="str">
        <f>IF('BackEnd Table'!HG41="", "",'BackEnd Table'!HG41)</f>
        <v/>
      </c>
      <c r="DY38" s="22" t="str">
        <f>IF('BackEnd Table'!HH41="", "",'BackEnd Table'!HH41)</f>
        <v/>
      </c>
      <c r="DZ38" s="22" t="str">
        <f>IF('BackEnd Table'!GF41="", "",'BackEnd Table'!GF41)</f>
        <v/>
      </c>
      <c r="EA38" s="22" t="str">
        <f>IF('BackEnd Table'!GG41="", "",'BackEnd Table'!GG41)</f>
        <v/>
      </c>
      <c r="EB38" s="22" t="str">
        <f>IF('BackEnd Table'!GI41="", "",'BackEnd Table'!GI41)</f>
        <v/>
      </c>
      <c r="EC38" s="22" t="str">
        <f>IF('BackEnd Table'!MC41="", "",'BackEnd Table'!MC41)</f>
        <v/>
      </c>
      <c r="ED38" s="22" t="str">
        <f>IF('BackEnd Table'!MD41="", "",'BackEnd Table'!MD41)</f>
        <v/>
      </c>
      <c r="EE38" s="22" t="str">
        <f>IF('BackEnd Table'!ME41="", "",'BackEnd Table'!ME41)</f>
        <v/>
      </c>
      <c r="EF38" s="22" t="str">
        <f>IF('BackEnd Table'!HK41="", "",'BackEnd Table'!HK41)</f>
        <v/>
      </c>
      <c r="EG38" s="22" t="str">
        <f>IF('BackEnd Table'!HM41="", "",'BackEnd Table'!HM41)</f>
        <v/>
      </c>
      <c r="EH38" s="22" t="str">
        <f>IF('BackEnd Table'!HN41="", "",'BackEnd Table'!HN41)</f>
        <v/>
      </c>
      <c r="EI38" s="22" t="str">
        <f>IF('BackEnd Table'!HP41="", "",'BackEnd Table'!HP41)</f>
        <v/>
      </c>
      <c r="EJ38" s="22" t="str">
        <f>IF('BackEnd Table'!ML41="", "",'BackEnd Table'!ML41)</f>
        <v/>
      </c>
      <c r="EK38" s="22" t="str">
        <f>IF('BackEnd Table'!MM41="", "",'BackEnd Table'!MM41)</f>
        <v/>
      </c>
      <c r="EL38" s="22" t="str">
        <f>IF('BackEnd Table'!MN41="", "",'BackEnd Table'!MN41)</f>
        <v/>
      </c>
      <c r="EM38" s="22" t="str">
        <f>IF('BackEnd Table'!MO41="", "",'BackEnd Table'!MO41)</f>
        <v/>
      </c>
      <c r="EN38" s="22" t="str">
        <f>IF('BackEnd Table'!MP41="", "",'BackEnd Table'!MP41)</f>
        <v/>
      </c>
      <c r="EO38" s="22" t="str">
        <f>IF('BackEnd Table'!MQ41="", "",'BackEnd Table'!MQ41)</f>
        <v/>
      </c>
      <c r="EP38" s="22" t="str">
        <f>IF('BackEnd Table'!HR41="", "",'BackEnd Table'!HR41)</f>
        <v>Neutral</v>
      </c>
      <c r="EQ38" s="22" t="str">
        <f>IF('BackEnd Table'!HS41="", "",'BackEnd Table'!HS41)</f>
        <v>Seek Info</v>
      </c>
      <c r="ER38" s="22" t="str">
        <f>IF('BackEnd Table'!HT41="", "",'BackEnd Table'!HT41)</f>
        <v>Do Understand</v>
      </c>
      <c r="ES38" s="22" t="str">
        <f>IF('BackEnd Table'!HU41="", "",'BackEnd Table'!HU41)</f>
        <v>Neutral/Not Interested, Seek info</v>
      </c>
      <c r="ET38" s="22" t="str">
        <f>IF('BackEnd Table'!HV41="", "",'BackEnd Table'!HV41)</f>
        <v>Neutral and do not seek info</v>
      </c>
      <c r="EU38" s="22">
        <f>IF('BackEnd Table'!HW41="", "",'BackEnd Table'!HW41)</f>
        <v>5</v>
      </c>
      <c r="EV38" s="22">
        <f>IF('BackEnd Table'!HX41="", "",'BackEnd Table'!HX41)</f>
        <v>6</v>
      </c>
      <c r="EW38" s="22">
        <f>IF('BackEnd Table'!HY41="", "",'BackEnd Table'!HY41)</f>
        <v>6</v>
      </c>
      <c r="EX38" s="22">
        <f>IF('BackEnd Table'!HZ41="", "",'BackEnd Table'!HZ41)</f>
        <v>6</v>
      </c>
      <c r="EY38" s="22">
        <f>IF('BackEnd Table'!IA41="", "",'BackEnd Table'!IA41)</f>
        <v>1</v>
      </c>
      <c r="EZ38" s="22" t="str">
        <f>IF('BackEnd Table'!IC41="", "",'BackEnd Table'!IC41)</f>
        <v>Forensics</v>
      </c>
      <c r="FA38" s="22" t="str">
        <f>IF('BackEnd Table'!ID41="", "",'BackEnd Table'!ID41)</f>
        <v/>
      </c>
      <c r="FB38" s="22" t="str">
        <f>IF('BackEnd Table'!IE41="", "",'BackEnd Table'!IE41)</f>
        <v/>
      </c>
      <c r="FC38" s="22" t="str">
        <f>IF('BackEnd Table'!IF41="", "",'BackEnd Table'!IF41)</f>
        <v/>
      </c>
      <c r="FD38" s="22" t="str">
        <f>IF('BackEnd Table'!IG41="", "",'BackEnd Table'!IG41)</f>
        <v/>
      </c>
      <c r="FE38" s="22" t="str">
        <f>IF('BackEnd Table'!IH41="", "",'BackEnd Table'!IH41)</f>
        <v/>
      </c>
      <c r="FF38" s="22" t="str">
        <f>IF('BackEnd Table'!II41="", "",'BackEnd Table'!II41)</f>
        <v/>
      </c>
      <c r="FG38" s="22" t="str">
        <f>IF('BackEnd Table'!IJ41="", "",'BackEnd Table'!IJ41)</f>
        <v/>
      </c>
      <c r="FH38" s="22">
        <f>IF('BackEnd Table'!IK41="", "",'BackEnd Table'!IK41)</f>
        <v>1</v>
      </c>
      <c r="FI38" s="22">
        <f>IF('BackEnd Table'!IL41="", "",'BackEnd Table'!IL41)</f>
        <v>7</v>
      </c>
      <c r="FJ38" s="22">
        <f>IF('BackEnd Table'!IM41="", "",'BackEnd Table'!IM41)</f>
        <v>7</v>
      </c>
      <c r="FK38" s="22">
        <f>IF('BackEnd Table'!IN41="", "",'BackEnd Table'!IN41)</f>
        <v>1</v>
      </c>
      <c r="FL38" s="22">
        <f t="shared" si="2"/>
        <v>7</v>
      </c>
      <c r="FM38" s="22" t="str">
        <f>IF('BackEnd Table'!IS41="", "",'BackEnd Table'!IS41)</f>
        <v>Evidence</v>
      </c>
      <c r="FN38" s="22" t="str">
        <f>IF('BackEnd Table'!IT41="", "",'BackEnd Table'!IT41)</f>
        <v>Evidence</v>
      </c>
      <c r="FO38" s="22" t="str">
        <f>IF('BackEnd Table'!IU41="", "",'BackEnd Table'!IU41)</f>
        <v/>
      </c>
      <c r="FP38" s="22" t="str">
        <f>IF('BackEnd Table'!IV41="", "",'BackEnd Table'!IV41)</f>
        <v/>
      </c>
      <c r="FQ38" s="22" t="str">
        <f>IF('BackEnd Table'!JQ41="", "",'BackEnd Table'!JQ41)</f>
        <v>Yes</v>
      </c>
      <c r="FR38" s="22" t="str">
        <f>IF('BackEnd Table'!JR41="", "",'BackEnd Table'!JR41)</f>
        <v>Yes</v>
      </c>
      <c r="FS38" s="22" t="str">
        <f>IF('BackEnd Table'!JS41="", "",'BackEnd Table'!JS41)</f>
        <v>Yes</v>
      </c>
      <c r="FT38" s="22" t="str">
        <f>IF('BackEnd Table'!JT41="", "",'BackEnd Table'!JT41)</f>
        <v>Yes</v>
      </c>
      <c r="FU38" s="22" t="str">
        <f>IF('BackEnd Table'!JU41="", "",'BackEnd Table'!JU41)</f>
        <v>Yes</v>
      </c>
      <c r="FV38" s="22" t="str">
        <f>IF('BackEnd Table'!JV41="", "",'BackEnd Table'!JV41)</f>
        <v>Yes</v>
      </c>
      <c r="FW38" s="22" t="str">
        <f>IF('BackEnd Table'!JW41="", "",'BackEnd Table'!JW41)</f>
        <v>Yes</v>
      </c>
      <c r="FX38" s="22" t="str">
        <f>IF('BackEnd Table'!JX41="", "",'BackEnd Table'!JX41)</f>
        <v>Yes</v>
      </c>
      <c r="FY38" s="22" t="str">
        <f>IF('BackEnd Table'!JY41="", "",'BackEnd Table'!JY41)</f>
        <v>Yes</v>
      </c>
      <c r="FZ38" s="22" t="str">
        <f>IF('BackEnd Table'!KA41="", "",'BackEnd Table'!KA41)</f>
        <v/>
      </c>
      <c r="GA38" s="22" t="str">
        <f>IF('BackEnd Table'!KC41="", "",'BackEnd Table'!KC41)</f>
        <v>Hands on experiments</v>
      </c>
      <c r="GB38" s="22" t="str">
        <f>IF('BackEnd Table'!MS41="", "",'BackEnd Table'!MS41)</f>
        <v/>
      </c>
      <c r="GC38" s="22" t="str">
        <f>IF('BackEnd Table'!MU41="", "",'BackEnd Table'!MU41)</f>
        <v/>
      </c>
      <c r="GD38" s="22" t="str">
        <f>IF('BackEnd Table'!MW41="", "",'BackEnd Table'!MW41)</f>
        <v/>
      </c>
      <c r="GE38" s="22" t="str">
        <f>IF('BackEnd Table'!KF41="", "",'BackEnd Table'!KF41)</f>
        <v/>
      </c>
      <c r="GF38" s="22" t="str">
        <f>IF('BackEnd Table'!KH41="", "",'BackEnd Table'!KH41)</f>
        <v/>
      </c>
      <c r="GG38" s="22" t="str">
        <f>IF('BackEnd Table'!KI41="", "",'BackEnd Table'!KI41)</f>
        <v/>
      </c>
      <c r="GH38" s="22" t="str">
        <f>IF('BackEnd Table'!KJ41="", "",'BackEnd Table'!KJ41)</f>
        <v/>
      </c>
      <c r="GI38" s="22" t="str">
        <f>IF('BackEnd Table'!KK41="", "",'BackEnd Table'!KK41)</f>
        <v/>
      </c>
      <c r="GJ38" s="22" t="str">
        <f>IF('BackEnd Table'!KL41="", "",'BackEnd Table'!KL41)</f>
        <v/>
      </c>
      <c r="GK38" s="22" t="str">
        <f>IF('BackEnd Table'!KM41="", "",'BackEnd Table'!KM41)</f>
        <v/>
      </c>
      <c r="GL38" s="22" t="str">
        <f>IF('BackEnd Table'!KO41="", "",'BackEnd Table'!KO41)</f>
        <v/>
      </c>
      <c r="GM38" s="22" t="str">
        <f>IF('BackEnd Table'!KP41="", "",'BackEnd Table'!KP41)</f>
        <v/>
      </c>
      <c r="GN38" s="22" t="str">
        <f>IF('BackEnd Table'!KQ41="", "",'BackEnd Table'!KQ41)</f>
        <v/>
      </c>
      <c r="GO38" s="22" t="str">
        <f>IF('BackEnd Table'!KR41="", "",'BackEnd Table'!KR41)</f>
        <v/>
      </c>
      <c r="GP38" s="22" t="str">
        <f>IF('BackEnd Table'!KS41="", "",'BackEnd Table'!KS41)</f>
        <v/>
      </c>
      <c r="GQ38" s="22" t="str">
        <f>IF('BackEnd Table'!KT41="", "",'BackEnd Table'!KT41)</f>
        <v/>
      </c>
      <c r="GR38" s="22" t="str">
        <f>IF('BackEnd Table'!KU41="", "",'BackEnd Table'!KU41)</f>
        <v/>
      </c>
      <c r="GS38" s="22" t="str">
        <f>IF('BackEnd Table'!KY41="", "",'BackEnd Table'!KY41)</f>
        <v/>
      </c>
      <c r="GT38" s="22" t="str">
        <f>IF('BackEnd Table'!LA41="", "",'BackEnd Table'!LA41)</f>
        <v/>
      </c>
    </row>
    <row r="39" spans="1:202">
      <c r="A39" s="22" t="str">
        <f>IF('BackEnd Table'!E42="", "",'BackEnd Table'!E42)</f>
        <v>FF-EC-35</v>
      </c>
      <c r="B39" s="22" t="str">
        <f>IF('BackEnd Table'!A42="", "",'BackEnd Table'!A42)</f>
        <v>Forensic Frenzy</v>
      </c>
      <c r="C39" s="22" t="str">
        <f>IF('BackEnd Table'!B42="", "",'BackEnd Table'!B42)</f>
        <v>Emmaus College</v>
      </c>
      <c r="D39" s="22">
        <f>IF('BackEnd Table'!C42="", "",'BackEnd Table'!C42)</f>
        <v>35</v>
      </c>
      <c r="E39" s="22">
        <f>IF('BackEnd Table'!F42="", "",'BackEnd Table'!F42)</f>
        <v>6</v>
      </c>
      <c r="F39" s="22">
        <f>IF('BackEnd Table'!G42="", "",'BackEnd Table'!G42)</f>
        <v>5</v>
      </c>
      <c r="G39" s="22">
        <f>IF('BackEnd Table'!H42="", "",'BackEnd Table'!H42)</f>
        <v>1995</v>
      </c>
      <c r="H39" s="22" t="str">
        <f>IF('BackEnd Table'!I42="", "",'BackEnd Table'!I42)</f>
        <v/>
      </c>
      <c r="I39" s="22" t="str">
        <f>IF('BackEnd Table'!J42="", "",'BackEnd Table'!J42)</f>
        <v>Female</v>
      </c>
      <c r="J39" s="22" t="str">
        <f>IF('BackEnd Table'!K42="", "",'BackEnd Table'!K42)</f>
        <v>Yes</v>
      </c>
      <c r="K39" s="22" t="str">
        <f>IF('BackEnd Table'!L42="", "",'BackEnd Table'!L42)</f>
        <v/>
      </c>
      <c r="L39" s="22">
        <f>IF('BackEnd Table'!M42="", "",'BackEnd Table'!M42)</f>
        <v>4</v>
      </c>
      <c r="M39" s="22">
        <f>IF('BackEnd Table'!N42="", "",'BackEnd Table'!N42)</f>
        <v>5</v>
      </c>
      <c r="N39" s="22">
        <f>IF('BackEnd Table'!O42="", "",'BackEnd Table'!O42)</f>
        <v>4</v>
      </c>
      <c r="O39" s="22">
        <f>IF('BackEnd Table'!P42="", "",'BackEnd Table'!P42)</f>
        <v>5</v>
      </c>
      <c r="P39" s="22">
        <f>IF('BackEnd Table'!Q42="", "",'BackEnd Table'!Q42)</f>
        <v>3</v>
      </c>
      <c r="Q39" s="22">
        <f>IF('BackEnd Table'!R42="", "",'BackEnd Table'!R42)</f>
        <v>4</v>
      </c>
      <c r="R39" s="22">
        <f>IF('BackEnd Table'!S42="", "",'BackEnd Table'!S42)</f>
        <v>6</v>
      </c>
      <c r="S39" s="22">
        <f>IF('BackEnd Table'!T42="", "",'BackEnd Table'!T42)</f>
        <v>5</v>
      </c>
      <c r="T39" s="22">
        <f>IF('BackEnd Table'!U42="", "",'BackEnd Table'!U42)</f>
        <v>3</v>
      </c>
      <c r="U39" s="22">
        <f t="shared" si="0"/>
        <v>5</v>
      </c>
      <c r="V39" s="22" t="str">
        <f>IF('BackEnd Table'!V42="", "",'BackEnd Table'!V42)</f>
        <v>Business</v>
      </c>
      <c r="W39" s="22" t="str">
        <f>IF('BackEnd Table'!W42="", "",'BackEnd Table'!W42)</f>
        <v/>
      </c>
      <c r="X39" s="22" t="str">
        <f>IF('BackEnd Table'!X42="", "",'BackEnd Table'!X42)</f>
        <v/>
      </c>
      <c r="Y39" s="22" t="str">
        <f>IF('BackEnd Table'!Y42="", "",'BackEnd Table'!Y42)</f>
        <v/>
      </c>
      <c r="Z39" s="22" t="str">
        <f>IF('BackEnd Table'!Z42="", "",'BackEnd Table'!Z42)</f>
        <v>Other</v>
      </c>
      <c r="AA39" s="22" t="str">
        <f>IF('BackEnd Table'!AA42="", "",'BackEnd Table'!AA42)</f>
        <v/>
      </c>
      <c r="AB39" s="22" t="str">
        <f>IF('BackEnd Table'!AB42="", "",'BackEnd Table'!AB42)</f>
        <v/>
      </c>
      <c r="AC39" s="22" t="str">
        <f>IF('BackEnd Table'!AC42="", "",'BackEnd Table'!AC42)</f>
        <v/>
      </c>
      <c r="AD39" s="22" t="str">
        <f>IF('BackEnd Table'!AH42="", "",'BackEnd Table'!AH42)</f>
        <v>Solving/Investigating Crimes</v>
      </c>
      <c r="AE39" s="22" t="str">
        <f>IF('BackEnd Table'!AI42="", "",'BackEnd Table'!AI42)</f>
        <v/>
      </c>
      <c r="AF39" s="22" t="str">
        <f>IF('BackEnd Table'!AJ42="", "",'BackEnd Table'!AJ42)</f>
        <v/>
      </c>
      <c r="AG39" s="22" t="str">
        <f>IF('BackEnd Table'!AK42="", "",'BackEnd Table'!AK42)</f>
        <v/>
      </c>
      <c r="AH39" s="22" t="str">
        <f>IF('BackEnd Table'!AM42="", "",'BackEnd Table'!AM42)</f>
        <v>Study evidence/crime scenes</v>
      </c>
      <c r="AI39" s="22" t="str">
        <f>IF('BackEnd Table'!AN42="", "",'BackEnd Table'!AN42)</f>
        <v/>
      </c>
      <c r="AJ39" s="22" t="str">
        <f>IF('BackEnd Table'!AO42="", "",'BackEnd Table'!AO42)</f>
        <v/>
      </c>
      <c r="AK39" s="22" t="str">
        <f>IF('BackEnd Table'!AP42="", "",'BackEnd Table'!AP42)</f>
        <v/>
      </c>
      <c r="AL39" s="22" t="str">
        <f>IF('BackEnd Table'!AR42="", "",'BackEnd Table'!AR42)</f>
        <v/>
      </c>
      <c r="AM39" s="22" t="str">
        <f>IF('BackEnd Table'!AS42="", "",'BackEnd Table'!AS42)</f>
        <v/>
      </c>
      <c r="AN39" s="22" t="str">
        <f>IF('BackEnd Table'!AT42="", "",'BackEnd Table'!AT42)</f>
        <v/>
      </c>
      <c r="AO39" s="22" t="str">
        <f>IF('BackEnd Table'!AU42="", "",'BackEnd Table'!AU42)</f>
        <v/>
      </c>
      <c r="AP39" s="22" t="str">
        <f>IF('BackEnd Table'!AW42="", "",'BackEnd Table'!AW42)</f>
        <v>Other</v>
      </c>
      <c r="AQ39" s="22" t="str">
        <f>IF('BackEnd Table'!AX42="", "",'BackEnd Table'!AX42)</f>
        <v/>
      </c>
      <c r="AR39" s="22" t="str">
        <f>IF('BackEnd Table'!AY42="", "",'BackEnd Table'!AY42)</f>
        <v/>
      </c>
      <c r="AS39" s="22" t="str">
        <f>IF('BackEnd Table'!AZ42="", "",'BackEnd Table'!AZ42)</f>
        <v/>
      </c>
      <c r="AT39" s="22" t="str">
        <f>IF('BackEnd Table'!BB42="", "",'BackEnd Table'!BB42)</f>
        <v/>
      </c>
      <c r="AU39" s="22" t="str">
        <f>IF('BackEnd Table'!BC42="", "",'BackEnd Table'!BC42)</f>
        <v/>
      </c>
      <c r="AV39" s="22" t="str">
        <f>IF('BackEnd Table'!BD42="", "",'BackEnd Table'!BD42)</f>
        <v/>
      </c>
      <c r="AW39" s="22" t="str">
        <f>IF('BackEnd Table'!BE42="", "",'BackEnd Table'!BE42)</f>
        <v/>
      </c>
      <c r="AX39" s="22" t="str">
        <f>IF('BackEnd Table'!BL42="", "",'BackEnd Table'!BL42)</f>
        <v/>
      </c>
      <c r="AY39" s="22" t="str">
        <f>IF('BackEnd Table'!BN42="", "",'BackEnd Table'!BN42)</f>
        <v/>
      </c>
      <c r="AZ39" s="22" t="str">
        <f>IF('BackEnd Table'!BO42="", "",'BackEnd Table'!BO42)</f>
        <v/>
      </c>
      <c r="BA39" s="22" t="str">
        <f>IF('BackEnd Table'!BP42="", "",'BackEnd Table'!BP42)</f>
        <v/>
      </c>
      <c r="BB39" s="22" t="str">
        <f>IF('BackEnd Table'!BQ42="", "",'BackEnd Table'!BQ42)</f>
        <v/>
      </c>
      <c r="BC39" s="22" t="str">
        <f>IF('BackEnd Table'!BS42="", "",'BackEnd Table'!BS42)</f>
        <v/>
      </c>
      <c r="BD39" s="22" t="str">
        <f>IF('BackEnd Table'!BT42="", "",'BackEnd Table'!BT42)</f>
        <v/>
      </c>
      <c r="BE39" s="22" t="str">
        <f>IF('BackEnd Table'!BU42="", "",'BackEnd Table'!BU42)</f>
        <v/>
      </c>
      <c r="BF39" s="22" t="str">
        <f>IF('BackEnd Table'!BV42="", "",'BackEnd Table'!BV42)</f>
        <v/>
      </c>
      <c r="BG39" s="22" t="str">
        <f>IF('BackEnd Table'!BW42="", "",'BackEnd Table'!BW42)</f>
        <v/>
      </c>
      <c r="BH39" s="22" t="str">
        <f>IF('BackEnd Table'!BX42="", "",'BackEnd Table'!BX42)</f>
        <v/>
      </c>
      <c r="BI39" s="22" t="str">
        <f>IF('BackEnd Table'!BY42="", "",'BackEnd Table'!BY42)</f>
        <v/>
      </c>
      <c r="BJ39" s="22" t="str">
        <f>IF('BackEnd Table'!BZ42="", "",'BackEnd Table'!BZ42)</f>
        <v/>
      </c>
      <c r="BK39" s="22" t="str">
        <f>IF('BackEnd Table'!CA42="", "",'BackEnd Table'!CA42)</f>
        <v/>
      </c>
      <c r="BL39" s="22" t="str">
        <f>IF('BackEnd Table'!CB42="", "",'BackEnd Table'!CB42)</f>
        <v/>
      </c>
      <c r="BM39" s="22" t="str">
        <f>IF('BackEnd Table'!CC42="", "",'BackEnd Table'!CC42)</f>
        <v/>
      </c>
      <c r="BN39" s="22" t="str">
        <f>IF('BackEnd Table'!CD42="", "",'BackEnd Table'!CD42)</f>
        <v/>
      </c>
      <c r="BO39" s="22" t="str">
        <f>IF('BackEnd Table'!CE42="", "",'BackEnd Table'!CE42)</f>
        <v/>
      </c>
      <c r="BP39" s="22" t="str">
        <f>IF('BackEnd Table'!CF42="", "",'BackEnd Table'!CF42)</f>
        <v/>
      </c>
      <c r="BQ39" s="22" t="str">
        <f>IF('BackEnd Table'!CG42="", "",'BackEnd Table'!CG42)</f>
        <v/>
      </c>
      <c r="BR39" s="22" t="str">
        <f>IF('BackEnd Table'!CH42="", "",'BackEnd Table'!CH42)</f>
        <v/>
      </c>
      <c r="BS39" s="22" t="str">
        <f>IF('BackEnd Table'!CI42="", "",'BackEnd Table'!CI42)</f>
        <v/>
      </c>
      <c r="BT39" s="22" t="str">
        <f>IF('BackEnd Table'!CJ42="", "",'BackEnd Table'!CJ42)</f>
        <v/>
      </c>
      <c r="BU39" s="22" t="str">
        <f>IF('BackEnd Table'!CK42="", "",'BackEnd Table'!CK42)</f>
        <v/>
      </c>
      <c r="BV39" s="22" t="str">
        <f>IF('BackEnd Table'!CL42="", "",'BackEnd Table'!CL42)</f>
        <v/>
      </c>
      <c r="BW39" s="22" t="str">
        <f>IF('BackEnd Table'!CM42="", "",'BackEnd Table'!CM42)</f>
        <v/>
      </c>
      <c r="BX39" s="22" t="str">
        <f>IF('BackEnd Table'!CP42="", "",'BackEnd Table'!CP42)</f>
        <v/>
      </c>
      <c r="BY39" s="22" t="str">
        <f>IF('BackEnd Table'!CR42="", "",'BackEnd Table'!CR42)</f>
        <v/>
      </c>
      <c r="BZ39" s="22" t="str">
        <f>IF('BackEnd Table'!CT42="", "",'BackEnd Table'!CT42)</f>
        <v>Agree</v>
      </c>
      <c r="CA39" s="22" t="str">
        <f>IF('BackEnd Table'!CV42="", "",'BackEnd Table'!CV42)</f>
        <v>Category for Previous Response</v>
      </c>
      <c r="CB39" s="22" t="str">
        <f>IF('BackEnd Table'!CW42="", "",'BackEnd Table'!CW42)</f>
        <v>Art</v>
      </c>
      <c r="CC39" s="22" t="str">
        <f>IF('BackEnd Table'!CX42="", "",'BackEnd Table'!CX42)</f>
        <v>Mathematics</v>
      </c>
      <c r="CD39" s="22" t="str">
        <f>IF('BackEnd Table'!CY42="", "",'BackEnd Table'!CY42)</f>
        <v>Other</v>
      </c>
      <c r="CE39" s="22" t="str">
        <f>IF('BackEnd Table'!CZ42="", "",'BackEnd Table'!CZ42)</f>
        <v/>
      </c>
      <c r="CF39" s="22" t="str">
        <f>IF('BackEnd Table'!DA42="", "",'BackEnd Table'!DA42)</f>
        <v/>
      </c>
      <c r="CG39" s="22" t="str">
        <f>IF('BackEnd Table'!DB42="", "",'BackEnd Table'!DB42)</f>
        <v/>
      </c>
      <c r="CH39" s="22">
        <f>IF('BackEnd Table'!DC42="", "",'BackEnd Table'!DC42)</f>
        <v>6</v>
      </c>
      <c r="CI39" s="22">
        <f>IF('BackEnd Table'!DD42="", "",'BackEnd Table'!DD42)</f>
        <v>5</v>
      </c>
      <c r="CJ39" s="22">
        <f>IF('BackEnd Table'!DE42="", "",'BackEnd Table'!DE42)</f>
        <v>4</v>
      </c>
      <c r="CK39" s="22">
        <f>IF('BackEnd Table'!DF42="", "",'BackEnd Table'!DF42)</f>
        <v>4</v>
      </c>
      <c r="CL39" s="22">
        <f>IF('BackEnd Table'!DG42="", "",'BackEnd Table'!DG42)</f>
        <v>5</v>
      </c>
      <c r="CM39" s="22" t="str">
        <f>IF('BackEnd Table'!DH42="", "",'BackEnd Table'!DH42)</f>
        <v/>
      </c>
      <c r="CN39" s="22" t="str">
        <f>IF('BackEnd Table'!DI42="", "",'BackEnd Table'!DI42)</f>
        <v/>
      </c>
      <c r="CO39" s="22" t="str">
        <f>IF('BackEnd Table'!DJ42="", "",'BackEnd Table'!DJ42)</f>
        <v/>
      </c>
      <c r="CP39" s="22" t="str">
        <f>IF('BackEnd Table'!DK42="", "",'BackEnd Table'!DK42)</f>
        <v/>
      </c>
      <c r="CQ39" s="22">
        <f>IF('BackEnd Table'!DL42="", "",'BackEnd Table'!DL42)</f>
        <v>4</v>
      </c>
      <c r="CR39" s="22">
        <f>IF('BackEnd Table'!DM42="", "",'BackEnd Table'!DM42)</f>
        <v>4</v>
      </c>
      <c r="CS39" s="22">
        <f>IF('BackEnd Table'!DN42="", "",'BackEnd Table'!DN42)</f>
        <v>4</v>
      </c>
      <c r="CT39" s="22">
        <f>IF('BackEnd Table'!DO42="", "",'BackEnd Table'!DO42)</f>
        <v>4</v>
      </c>
      <c r="CU39" s="22">
        <f>IF('BackEnd Table'!DP42="", "",'BackEnd Table'!DP42)</f>
        <v>5</v>
      </c>
      <c r="CV39" s="22">
        <f>IF('BackEnd Table'!DQ42="", "",'BackEnd Table'!DQ42)</f>
        <v>4</v>
      </c>
      <c r="CW39" s="22">
        <f>IF('BackEnd Table'!DR42="", "",'BackEnd Table'!DR42)</f>
        <v>5</v>
      </c>
      <c r="CX39" s="22">
        <f>IF('BackEnd Table'!DS42="", "",'BackEnd Table'!DS42)</f>
        <v>4</v>
      </c>
      <c r="CY39" s="22">
        <f>IF('BackEnd Table'!DT42="", "",'BackEnd Table'!DT42)</f>
        <v>6</v>
      </c>
      <c r="CZ39" s="22">
        <f t="shared" si="1"/>
        <v>4.25</v>
      </c>
      <c r="DA39" s="22" t="str">
        <f>IF('BackEnd Table'!DU42="", "",'BackEnd Table'!DU42)</f>
        <v>No</v>
      </c>
      <c r="DB39" s="22" t="str">
        <f>IF('BackEnd Table'!DV42="", "",'BackEnd Table'!DV42)</f>
        <v>math</v>
      </c>
      <c r="DC39" s="22" t="str">
        <f>IF('BackEnd Table'!DW42="", "",'BackEnd Table'!DW42)</f>
        <v>lote</v>
      </c>
      <c r="DD39" s="22" t="str">
        <f>IF('BackEnd Table'!DX42="", "",'BackEnd Table'!DX42)</f>
        <v>music</v>
      </c>
      <c r="DE39" s="22" t="str">
        <f>IF('BackEnd Table'!LC42="", "",'BackEnd Table'!LC42)</f>
        <v>It was fun</v>
      </c>
      <c r="DF39" s="22" t="str">
        <f>IF('BackEnd Table'!LD42="", "",'BackEnd Table'!LD42)</f>
        <v>Other</v>
      </c>
      <c r="DG39" s="22" t="str">
        <f>IF('BackEnd Table'!GL42="", "",'BackEnd Table'!GL42)</f>
        <v/>
      </c>
      <c r="DH39" s="22" t="str">
        <f>IF('BackEnd Table'!GM42="", "",'BackEnd Table'!GM42)</f>
        <v/>
      </c>
      <c r="DI39" s="22" t="str">
        <f>IF('BackEnd Table'!GN42="", "",'BackEnd Table'!GN42)</f>
        <v/>
      </c>
      <c r="DJ39" s="22" t="str">
        <f>IF('BackEnd Table'!GO42="", "",'BackEnd Table'!GO42)</f>
        <v/>
      </c>
      <c r="DK39" s="22" t="str">
        <f>IF('BackEnd Table'!GQ42="", "",'BackEnd Table'!GQ42)</f>
        <v/>
      </c>
      <c r="DL39" s="22" t="str">
        <f>IF('BackEnd Table'!GR42="", "",'BackEnd Table'!GR42)</f>
        <v/>
      </c>
      <c r="DM39" s="22" t="str">
        <f>IF('BackEnd Table'!GS42="", "",'BackEnd Table'!GS42)</f>
        <v/>
      </c>
      <c r="DN39" s="22" t="str">
        <f>IF('BackEnd Table'!GT42="", "",'BackEnd Table'!GT42)</f>
        <v/>
      </c>
      <c r="DO39" s="22" t="str">
        <f>IF('BackEnd Table'!GW42="", "",'BackEnd Table'!GW42)</f>
        <v/>
      </c>
      <c r="DP39" s="22" t="str">
        <f>IF('BackEnd Table'!GY42="", "",'BackEnd Table'!GY42)</f>
        <v/>
      </c>
      <c r="DQ39" s="22" t="str">
        <f>IF('BackEnd Table'!GZ42="", "",'BackEnd Table'!GZ42)</f>
        <v/>
      </c>
      <c r="DR39" s="22" t="str">
        <f>IF('BackEnd Table'!HA42="", "",'BackEnd Table'!HA42)</f>
        <v/>
      </c>
      <c r="DS39" s="22" t="str">
        <f>IF('BackEnd Table'!HB42="", "",'BackEnd Table'!HB42)</f>
        <v/>
      </c>
      <c r="DT39" s="22" t="str">
        <f>IF('BackEnd Table'!HC42="", "",'BackEnd Table'!HC42)</f>
        <v/>
      </c>
      <c r="DU39" s="22" t="str">
        <f>IF('BackEnd Table'!HD42="", "",'BackEnd Table'!HD42)</f>
        <v/>
      </c>
      <c r="DV39" s="22" t="str">
        <f>IF('BackEnd Table'!HE42="", "",'BackEnd Table'!HE42)</f>
        <v/>
      </c>
      <c r="DW39" s="22" t="str">
        <f>IF('BackEnd Table'!HF42="", "",'BackEnd Table'!HF42)</f>
        <v/>
      </c>
      <c r="DX39" s="22" t="str">
        <f>IF('BackEnd Table'!HG42="", "",'BackEnd Table'!HG42)</f>
        <v/>
      </c>
      <c r="DY39" s="22" t="str">
        <f>IF('BackEnd Table'!HH42="", "",'BackEnd Table'!HH42)</f>
        <v/>
      </c>
      <c r="DZ39" s="22" t="str">
        <f>IF('BackEnd Table'!GF42="", "",'BackEnd Table'!GF42)</f>
        <v/>
      </c>
      <c r="EA39" s="22" t="str">
        <f>IF('BackEnd Table'!GG42="", "",'BackEnd Table'!GG42)</f>
        <v/>
      </c>
      <c r="EB39" s="22" t="str">
        <f>IF('BackEnd Table'!GI42="", "",'BackEnd Table'!GI42)</f>
        <v/>
      </c>
      <c r="EC39" s="22" t="str">
        <f>IF('BackEnd Table'!MC42="", "",'BackEnd Table'!MC42)</f>
        <v/>
      </c>
      <c r="ED39" s="22" t="str">
        <f>IF('BackEnd Table'!MD42="", "",'BackEnd Table'!MD42)</f>
        <v/>
      </c>
      <c r="EE39" s="22" t="str">
        <f>IF('BackEnd Table'!ME42="", "",'BackEnd Table'!ME42)</f>
        <v/>
      </c>
      <c r="EF39" s="22" t="str">
        <f>IF('BackEnd Table'!HK42="", "",'BackEnd Table'!HK42)</f>
        <v/>
      </c>
      <c r="EG39" s="22" t="str">
        <f>IF('BackEnd Table'!HM42="", "",'BackEnd Table'!HM42)</f>
        <v/>
      </c>
      <c r="EH39" s="22" t="str">
        <f>IF('BackEnd Table'!HN42="", "",'BackEnd Table'!HN42)</f>
        <v/>
      </c>
      <c r="EI39" s="22" t="str">
        <f>IF('BackEnd Table'!HP42="", "",'BackEnd Table'!HP42)</f>
        <v/>
      </c>
      <c r="EJ39" s="22" t="str">
        <f>IF('BackEnd Table'!ML42="", "",'BackEnd Table'!ML42)</f>
        <v/>
      </c>
      <c r="EK39" s="22" t="str">
        <f>IF('BackEnd Table'!MM42="", "",'BackEnd Table'!MM42)</f>
        <v/>
      </c>
      <c r="EL39" s="22" t="str">
        <f>IF('BackEnd Table'!MN42="", "",'BackEnd Table'!MN42)</f>
        <v/>
      </c>
      <c r="EM39" s="22" t="str">
        <f>IF('BackEnd Table'!MO42="", "",'BackEnd Table'!MO42)</f>
        <v/>
      </c>
      <c r="EN39" s="22" t="str">
        <f>IF('BackEnd Table'!MP42="", "",'BackEnd Table'!MP42)</f>
        <v/>
      </c>
      <c r="EO39" s="22" t="str">
        <f>IF('BackEnd Table'!MQ42="", "",'BackEnd Table'!MQ42)</f>
        <v/>
      </c>
      <c r="EP39" s="22" t="str">
        <f>IF('BackEnd Table'!HR42="", "",'BackEnd Table'!HR42)</f>
        <v>Neutral</v>
      </c>
      <c r="EQ39" s="22" t="str">
        <f>IF('BackEnd Table'!HS42="", "",'BackEnd Table'!HS42)</f>
        <v>Seek Info</v>
      </c>
      <c r="ER39" s="22" t="str">
        <f>IF('BackEnd Table'!HT42="", "",'BackEnd Table'!HT42)</f>
        <v>Do Understand</v>
      </c>
      <c r="ES39" s="22" t="str">
        <f>IF('BackEnd Table'!HU42="", "",'BackEnd Table'!HU42)</f>
        <v>Neutral/Not Interested, Seek info</v>
      </c>
      <c r="ET39" s="22" t="str">
        <f>IF('BackEnd Table'!HV42="", "",'BackEnd Table'!HV42)</f>
        <v>Neutral and do not seek info</v>
      </c>
      <c r="EU39" s="22">
        <f>IF('BackEnd Table'!HW42="", "",'BackEnd Table'!HW42)</f>
        <v>4</v>
      </c>
      <c r="EV39" s="22">
        <f>IF('BackEnd Table'!HX42="", "",'BackEnd Table'!HX42)</f>
        <v>4</v>
      </c>
      <c r="EW39" s="22">
        <f>IF('BackEnd Table'!HY42="", "",'BackEnd Table'!HY42)</f>
        <v>5</v>
      </c>
      <c r="EX39" s="22">
        <f>IF('BackEnd Table'!HZ42="", "",'BackEnd Table'!HZ42)</f>
        <v>5</v>
      </c>
      <c r="EY39" s="22">
        <f>IF('BackEnd Table'!IA42="", "",'BackEnd Table'!IA42)</f>
        <v>5</v>
      </c>
      <c r="EZ39" s="22" t="str">
        <f>IF('BackEnd Table'!IC42="", "",'BackEnd Table'!IC42)</f>
        <v>Astronomy</v>
      </c>
      <c r="FA39" s="22" t="str">
        <f>IF('BackEnd Table'!ID42="", "",'BackEnd Table'!ID42)</f>
        <v/>
      </c>
      <c r="FB39" s="22" t="str">
        <f>IF('BackEnd Table'!IE42="", "",'BackEnd Table'!IE42)</f>
        <v/>
      </c>
      <c r="FC39" s="22" t="str">
        <f>IF('BackEnd Table'!IF42="", "",'BackEnd Table'!IF42)</f>
        <v/>
      </c>
      <c r="FD39" s="22" t="str">
        <f>IF('BackEnd Table'!IG42="", "",'BackEnd Table'!IG42)</f>
        <v>Art</v>
      </c>
      <c r="FE39" s="22" t="str">
        <f>IF('BackEnd Table'!IH42="", "",'BackEnd Table'!IH42)</f>
        <v>Other</v>
      </c>
      <c r="FF39" s="22" t="str">
        <f>IF('BackEnd Table'!II42="", "",'BackEnd Table'!II42)</f>
        <v>LOTE</v>
      </c>
      <c r="FG39" s="22" t="str">
        <f>IF('BackEnd Table'!IJ42="", "",'BackEnd Table'!IJ42)</f>
        <v/>
      </c>
      <c r="FH39" s="22">
        <f>IF('BackEnd Table'!IK42="", "",'BackEnd Table'!IK42)</f>
        <v>2</v>
      </c>
      <c r="FI39" s="22">
        <f>IF('BackEnd Table'!IL42="", "",'BackEnd Table'!IL42)</f>
        <v>5</v>
      </c>
      <c r="FJ39" s="22">
        <f>IF('BackEnd Table'!IM42="", "",'BackEnd Table'!IM42)</f>
        <v>5</v>
      </c>
      <c r="FK39" s="22">
        <f>IF('BackEnd Table'!IN42="", "",'BackEnd Table'!IN42)</f>
        <v>2</v>
      </c>
      <c r="FL39" s="22">
        <f t="shared" si="2"/>
        <v>5.5</v>
      </c>
      <c r="FM39" s="22" t="str">
        <f>IF('BackEnd Table'!IS42="", "",'BackEnd Table'!IS42)</f>
        <v>Solving/Investigating Crimes</v>
      </c>
      <c r="FN39" s="22" t="str">
        <f>IF('BackEnd Table'!IT42="", "",'BackEnd Table'!IT42)</f>
        <v/>
      </c>
      <c r="FO39" s="22" t="str">
        <f>IF('BackEnd Table'!IU42="", "",'BackEnd Table'!IU42)</f>
        <v/>
      </c>
      <c r="FP39" s="22" t="str">
        <f>IF('BackEnd Table'!IV42="", "",'BackEnd Table'!IV42)</f>
        <v/>
      </c>
      <c r="FQ39" s="22" t="str">
        <f>IF('BackEnd Table'!JQ42="", "",'BackEnd Table'!JQ42)</f>
        <v>Yes</v>
      </c>
      <c r="FR39" s="22" t="str">
        <f>IF('BackEnd Table'!JR42="", "",'BackEnd Table'!JR42)</f>
        <v/>
      </c>
      <c r="FS39" s="22" t="str">
        <f>IF('BackEnd Table'!JS42="", "",'BackEnd Table'!JS42)</f>
        <v>Yes</v>
      </c>
      <c r="FT39" s="22" t="str">
        <f>IF('BackEnd Table'!JT42="", "",'BackEnd Table'!JT42)</f>
        <v/>
      </c>
      <c r="FU39" s="22" t="str">
        <f>IF('BackEnd Table'!JU42="", "",'BackEnd Table'!JU42)</f>
        <v/>
      </c>
      <c r="FV39" s="22" t="str">
        <f>IF('BackEnd Table'!JV42="", "",'BackEnd Table'!JV42)</f>
        <v>Yes</v>
      </c>
      <c r="FW39" s="22" t="str">
        <f>IF('BackEnd Table'!JW42="", "",'BackEnd Table'!JW42)</f>
        <v/>
      </c>
      <c r="FX39" s="22" t="str">
        <f>IF('BackEnd Table'!JX42="", "",'BackEnd Table'!JX42)</f>
        <v>Yes</v>
      </c>
      <c r="FY39" s="22" t="str">
        <f>IF('BackEnd Table'!JY42="", "",'BackEnd Table'!JY42)</f>
        <v/>
      </c>
      <c r="FZ39" s="22" t="str">
        <f>IF('BackEnd Table'!KA42="", "",'BackEnd Table'!KA42)</f>
        <v>Other</v>
      </c>
      <c r="GA39" s="22" t="str">
        <f>IF('BackEnd Table'!KC42="", "",'BackEnd Table'!KC42)</f>
        <v>Hands on experiments</v>
      </c>
      <c r="GB39" s="22" t="str">
        <f>IF('BackEnd Table'!MS42="", "",'BackEnd Table'!MS42)</f>
        <v/>
      </c>
      <c r="GC39" s="22" t="str">
        <f>IF('BackEnd Table'!MU42="", "",'BackEnd Table'!MU42)</f>
        <v/>
      </c>
      <c r="GD39" s="22" t="str">
        <f>IF('BackEnd Table'!MW42="", "",'BackEnd Table'!MW42)</f>
        <v/>
      </c>
      <c r="GE39" s="22" t="str">
        <f>IF('BackEnd Table'!KF42="", "",'BackEnd Table'!KF42)</f>
        <v/>
      </c>
      <c r="GF39" s="22" t="str">
        <f>IF('BackEnd Table'!KH42="", "",'BackEnd Table'!KH42)</f>
        <v/>
      </c>
      <c r="GG39" s="22" t="str">
        <f>IF('BackEnd Table'!KI42="", "",'BackEnd Table'!KI42)</f>
        <v/>
      </c>
      <c r="GH39" s="22" t="str">
        <f>IF('BackEnd Table'!KJ42="", "",'BackEnd Table'!KJ42)</f>
        <v/>
      </c>
      <c r="GI39" s="22" t="str">
        <f>IF('BackEnd Table'!KK42="", "",'BackEnd Table'!KK42)</f>
        <v/>
      </c>
      <c r="GJ39" s="22" t="str">
        <f>IF('BackEnd Table'!KL42="", "",'BackEnd Table'!KL42)</f>
        <v/>
      </c>
      <c r="GK39" s="22" t="str">
        <f>IF('BackEnd Table'!KM42="", "",'BackEnd Table'!KM42)</f>
        <v/>
      </c>
      <c r="GL39" s="22" t="str">
        <f>IF('BackEnd Table'!KO42="", "",'BackEnd Table'!KO42)</f>
        <v/>
      </c>
      <c r="GM39" s="22" t="str">
        <f>IF('BackEnd Table'!KP42="", "",'BackEnd Table'!KP42)</f>
        <v/>
      </c>
      <c r="GN39" s="22" t="str">
        <f>IF('BackEnd Table'!KQ42="", "",'BackEnd Table'!KQ42)</f>
        <v/>
      </c>
      <c r="GO39" s="22" t="str">
        <f>IF('BackEnd Table'!KR42="", "",'BackEnd Table'!KR42)</f>
        <v/>
      </c>
      <c r="GP39" s="22" t="str">
        <f>IF('BackEnd Table'!KS42="", "",'BackEnd Table'!KS42)</f>
        <v/>
      </c>
      <c r="GQ39" s="22" t="str">
        <f>IF('BackEnd Table'!KT42="", "",'BackEnd Table'!KT42)</f>
        <v/>
      </c>
      <c r="GR39" s="22" t="str">
        <f>IF('BackEnd Table'!KU42="", "",'BackEnd Table'!KU42)</f>
        <v/>
      </c>
      <c r="GS39" s="22" t="str">
        <f>IF('BackEnd Table'!KY42="", "",'BackEnd Table'!KY42)</f>
        <v/>
      </c>
      <c r="GT39" s="22" t="str">
        <f>IF('BackEnd Table'!LA42="", "",'BackEnd Table'!LA42)</f>
        <v/>
      </c>
    </row>
    <row r="40" spans="1:202">
      <c r="A40" s="22" t="str">
        <f>IF('BackEnd Table'!E43="", "",'BackEnd Table'!E43)</f>
        <v>FF-EC-36</v>
      </c>
      <c r="B40" s="22" t="str">
        <f>IF('BackEnd Table'!A43="", "",'BackEnd Table'!A43)</f>
        <v>Forensic Frenzy</v>
      </c>
      <c r="C40" s="22" t="str">
        <f>IF('BackEnd Table'!B43="", "",'BackEnd Table'!B43)</f>
        <v>Emmaus College</v>
      </c>
      <c r="D40" s="22">
        <f>IF('BackEnd Table'!C43="", "",'BackEnd Table'!C43)</f>
        <v>36</v>
      </c>
      <c r="E40" s="22">
        <f>IF('BackEnd Table'!F43="", "",'BackEnd Table'!F43)</f>
        <v>26</v>
      </c>
      <c r="F40" s="22">
        <f>IF('BackEnd Table'!G43="", "",'BackEnd Table'!G43)</f>
        <v>4</v>
      </c>
      <c r="G40" s="22">
        <f>IF('BackEnd Table'!H43="", "",'BackEnd Table'!H43)</f>
        <v>1995</v>
      </c>
      <c r="H40" s="22" t="str">
        <f>IF('BackEnd Table'!I43="", "",'BackEnd Table'!I43)</f>
        <v/>
      </c>
      <c r="I40" s="22" t="str">
        <f>IF('BackEnd Table'!J43="", "",'BackEnd Table'!J43)</f>
        <v>Male</v>
      </c>
      <c r="J40" s="22" t="str">
        <f>IF('BackEnd Table'!K43="", "",'BackEnd Table'!K43)</f>
        <v>Yes</v>
      </c>
      <c r="K40" s="22" t="str">
        <f>IF('BackEnd Table'!L43="", "",'BackEnd Table'!L43)</f>
        <v/>
      </c>
      <c r="L40" s="22">
        <f>IF('BackEnd Table'!M43="", "",'BackEnd Table'!M43)</f>
        <v>4</v>
      </c>
      <c r="M40" s="22">
        <f>IF('BackEnd Table'!N43="", "",'BackEnd Table'!N43)</f>
        <v>5</v>
      </c>
      <c r="N40" s="22">
        <f>IF('BackEnd Table'!O43="", "",'BackEnd Table'!O43)</f>
        <v>3</v>
      </c>
      <c r="O40" s="22">
        <f>IF('BackEnd Table'!P43="", "",'BackEnd Table'!P43)</f>
        <v>6</v>
      </c>
      <c r="P40" s="22">
        <f>IF('BackEnd Table'!Q43="", "",'BackEnd Table'!Q43)</f>
        <v>5</v>
      </c>
      <c r="Q40" s="22">
        <f>IF('BackEnd Table'!R43="", "",'BackEnd Table'!R43)</f>
        <v>4</v>
      </c>
      <c r="R40" s="22">
        <f>IF('BackEnd Table'!S43="", "",'BackEnd Table'!S43)</f>
        <v>5</v>
      </c>
      <c r="S40" s="22">
        <f>IF('BackEnd Table'!T43="", "",'BackEnd Table'!T43)</f>
        <v>2</v>
      </c>
      <c r="T40" s="22">
        <f>IF('BackEnd Table'!U43="", "",'BackEnd Table'!U43)</f>
        <v>5</v>
      </c>
      <c r="U40" s="22">
        <f t="shared" si="0"/>
        <v>3.5</v>
      </c>
      <c r="V40" s="22" t="str">
        <f>IF('BackEnd Table'!V43="", "",'BackEnd Table'!V43)</f>
        <v>Other</v>
      </c>
      <c r="W40" s="22" t="str">
        <f>IF('BackEnd Table'!W43="", "",'BackEnd Table'!W43)</f>
        <v/>
      </c>
      <c r="X40" s="22" t="str">
        <f>IF('BackEnd Table'!X43="", "",'BackEnd Table'!X43)</f>
        <v/>
      </c>
      <c r="Y40" s="22" t="str">
        <f>IF('BackEnd Table'!Y43="", "",'BackEnd Table'!Y43)</f>
        <v/>
      </c>
      <c r="Z40" s="22" t="str">
        <f>IF('BackEnd Table'!Z43="", "",'BackEnd Table'!Z43)</f>
        <v>Health</v>
      </c>
      <c r="AA40" s="22" t="str">
        <f>IF('BackEnd Table'!AA43="", "",'BackEnd Table'!AA43)</f>
        <v/>
      </c>
      <c r="AB40" s="22" t="str">
        <f>IF('BackEnd Table'!AB43="", "",'BackEnd Table'!AB43)</f>
        <v/>
      </c>
      <c r="AC40" s="22" t="str">
        <f>IF('BackEnd Table'!AC43="", "",'BackEnd Table'!AC43)</f>
        <v/>
      </c>
      <c r="AD40" s="22" t="str">
        <f>IF('BackEnd Table'!AH43="", "",'BackEnd Table'!AH43)</f>
        <v>Television Shows</v>
      </c>
      <c r="AE40" s="22" t="str">
        <f>IF('BackEnd Table'!AI43="", "",'BackEnd Table'!AI43)</f>
        <v/>
      </c>
      <c r="AF40" s="22" t="str">
        <f>IF('BackEnd Table'!AJ43="", "",'BackEnd Table'!AJ43)</f>
        <v/>
      </c>
      <c r="AG40" s="22" t="str">
        <f>IF('BackEnd Table'!AK43="", "",'BackEnd Table'!AK43)</f>
        <v/>
      </c>
      <c r="AH40" s="22" t="str">
        <f>IF('BackEnd Table'!AM43="", "",'BackEnd Table'!AM43)</f>
        <v>Solve Crimes</v>
      </c>
      <c r="AI40" s="22" t="str">
        <f>IF('BackEnd Table'!AN43="", "",'BackEnd Table'!AN43)</f>
        <v/>
      </c>
      <c r="AJ40" s="22" t="str">
        <f>IF('BackEnd Table'!AO43="", "",'BackEnd Table'!AO43)</f>
        <v/>
      </c>
      <c r="AK40" s="22" t="str">
        <f>IF('BackEnd Table'!AP43="", "",'BackEnd Table'!AP43)</f>
        <v/>
      </c>
      <c r="AL40" s="22" t="str">
        <f>IF('BackEnd Table'!AR43="", "",'BackEnd Table'!AR43)</f>
        <v>Other</v>
      </c>
      <c r="AM40" s="22" t="str">
        <f>IF('BackEnd Table'!AS43="", "",'BackEnd Table'!AS43)</f>
        <v/>
      </c>
      <c r="AN40" s="22" t="str">
        <f>IF('BackEnd Table'!AT43="", "",'BackEnd Table'!AT43)</f>
        <v/>
      </c>
      <c r="AO40" s="22" t="str">
        <f>IF('BackEnd Table'!AU43="", "",'BackEnd Table'!AU43)</f>
        <v/>
      </c>
      <c r="AP40" s="22" t="str">
        <f>IF('BackEnd Table'!AW43="", "",'BackEnd Table'!AW43)</f>
        <v>Other</v>
      </c>
      <c r="AQ40" s="22" t="str">
        <f>IF('BackEnd Table'!AX43="", "",'BackEnd Table'!AX43)</f>
        <v/>
      </c>
      <c r="AR40" s="22" t="str">
        <f>IF('BackEnd Table'!AY43="", "",'BackEnd Table'!AY43)</f>
        <v/>
      </c>
      <c r="AS40" s="22" t="str">
        <f>IF('BackEnd Table'!AZ43="", "",'BackEnd Table'!AZ43)</f>
        <v/>
      </c>
      <c r="AT40" s="22" t="str">
        <f>IF('BackEnd Table'!BB43="", "",'BackEnd Table'!BB43)</f>
        <v/>
      </c>
      <c r="AU40" s="22" t="str">
        <f>IF('BackEnd Table'!BC43="", "",'BackEnd Table'!BC43)</f>
        <v/>
      </c>
      <c r="AV40" s="22" t="str">
        <f>IF('BackEnd Table'!BD43="", "",'BackEnd Table'!BD43)</f>
        <v/>
      </c>
      <c r="AW40" s="22" t="str">
        <f>IF('BackEnd Table'!BE43="", "",'BackEnd Table'!BE43)</f>
        <v/>
      </c>
      <c r="AX40" s="22" t="str">
        <f>IF('BackEnd Table'!BL43="", "",'BackEnd Table'!BL43)</f>
        <v/>
      </c>
      <c r="AY40" s="22" t="str">
        <f>IF('BackEnd Table'!BN43="", "",'BackEnd Table'!BN43)</f>
        <v/>
      </c>
      <c r="AZ40" s="22" t="str">
        <f>IF('BackEnd Table'!BO43="", "",'BackEnd Table'!BO43)</f>
        <v/>
      </c>
      <c r="BA40" s="22" t="str">
        <f>IF('BackEnd Table'!BP43="", "",'BackEnd Table'!BP43)</f>
        <v/>
      </c>
      <c r="BB40" s="22" t="str">
        <f>IF('BackEnd Table'!BQ43="", "",'BackEnd Table'!BQ43)</f>
        <v/>
      </c>
      <c r="BC40" s="22" t="str">
        <f>IF('BackEnd Table'!BS43="", "",'BackEnd Table'!BS43)</f>
        <v/>
      </c>
      <c r="BD40" s="22" t="str">
        <f>IF('BackEnd Table'!BT43="", "",'BackEnd Table'!BT43)</f>
        <v/>
      </c>
      <c r="BE40" s="22" t="str">
        <f>IF('BackEnd Table'!BU43="", "",'BackEnd Table'!BU43)</f>
        <v/>
      </c>
      <c r="BF40" s="22" t="str">
        <f>IF('BackEnd Table'!BV43="", "",'BackEnd Table'!BV43)</f>
        <v/>
      </c>
      <c r="BG40" s="22" t="str">
        <f>IF('BackEnd Table'!BW43="", "",'BackEnd Table'!BW43)</f>
        <v/>
      </c>
      <c r="BH40" s="22" t="str">
        <f>IF('BackEnd Table'!BX43="", "",'BackEnd Table'!BX43)</f>
        <v/>
      </c>
      <c r="BI40" s="22" t="str">
        <f>IF('BackEnd Table'!BY43="", "",'BackEnd Table'!BY43)</f>
        <v/>
      </c>
      <c r="BJ40" s="22" t="str">
        <f>IF('BackEnd Table'!BZ43="", "",'BackEnd Table'!BZ43)</f>
        <v/>
      </c>
      <c r="BK40" s="22" t="str">
        <f>IF('BackEnd Table'!CA43="", "",'BackEnd Table'!CA43)</f>
        <v/>
      </c>
      <c r="BL40" s="22" t="str">
        <f>IF('BackEnd Table'!CB43="", "",'BackEnd Table'!CB43)</f>
        <v/>
      </c>
      <c r="BM40" s="22" t="str">
        <f>IF('BackEnd Table'!CC43="", "",'BackEnd Table'!CC43)</f>
        <v/>
      </c>
      <c r="BN40" s="22" t="str">
        <f>IF('BackEnd Table'!CD43="", "",'BackEnd Table'!CD43)</f>
        <v/>
      </c>
      <c r="BO40" s="22" t="str">
        <f>IF('BackEnd Table'!CE43="", "",'BackEnd Table'!CE43)</f>
        <v/>
      </c>
      <c r="BP40" s="22" t="str">
        <f>IF('BackEnd Table'!CF43="", "",'BackEnd Table'!CF43)</f>
        <v/>
      </c>
      <c r="BQ40" s="22" t="str">
        <f>IF('BackEnd Table'!CG43="", "",'BackEnd Table'!CG43)</f>
        <v/>
      </c>
      <c r="BR40" s="22" t="str">
        <f>IF('BackEnd Table'!CH43="", "",'BackEnd Table'!CH43)</f>
        <v/>
      </c>
      <c r="BS40" s="22" t="str">
        <f>IF('BackEnd Table'!CI43="", "",'BackEnd Table'!CI43)</f>
        <v/>
      </c>
      <c r="BT40" s="22" t="str">
        <f>IF('BackEnd Table'!CJ43="", "",'BackEnd Table'!CJ43)</f>
        <v/>
      </c>
      <c r="BU40" s="22" t="str">
        <f>IF('BackEnd Table'!CK43="", "",'BackEnd Table'!CK43)</f>
        <v/>
      </c>
      <c r="BV40" s="22" t="str">
        <f>IF('BackEnd Table'!CL43="", "",'BackEnd Table'!CL43)</f>
        <v/>
      </c>
      <c r="BW40" s="22" t="str">
        <f>IF('BackEnd Table'!CM43="", "",'BackEnd Table'!CM43)</f>
        <v/>
      </c>
      <c r="BX40" s="22" t="str">
        <f>IF('BackEnd Table'!CP43="", "",'BackEnd Table'!CP43)</f>
        <v/>
      </c>
      <c r="BY40" s="22" t="str">
        <f>IF('BackEnd Table'!CR43="", "",'BackEnd Table'!CR43)</f>
        <v/>
      </c>
      <c r="BZ40" s="22" t="str">
        <f>IF('BackEnd Table'!CT43="", "",'BackEnd Table'!CT43)</f>
        <v>Agree</v>
      </c>
      <c r="CA40" s="22" t="str">
        <f>IF('BackEnd Table'!CV43="", "",'BackEnd Table'!CV43)</f>
        <v>Discover new things</v>
      </c>
      <c r="CB40" s="22" t="str">
        <f>IF('BackEnd Table'!CW43="", "",'BackEnd Table'!CW43)</f>
        <v>Mathematics</v>
      </c>
      <c r="CC40" s="22" t="str">
        <f>IF('BackEnd Table'!CX43="", "",'BackEnd Table'!CX43)</f>
        <v>Sport</v>
      </c>
      <c r="CD40" s="22" t="str">
        <f>IF('BackEnd Table'!CY43="", "",'BackEnd Table'!CY43)</f>
        <v>Physical Education</v>
      </c>
      <c r="CE40" s="22" t="str">
        <f>IF('BackEnd Table'!CZ43="", "",'BackEnd Table'!CZ43)</f>
        <v/>
      </c>
      <c r="CF40" s="22" t="str">
        <f>IF('BackEnd Table'!DA43="", "",'BackEnd Table'!DA43)</f>
        <v/>
      </c>
      <c r="CG40" s="22" t="str">
        <f>IF('BackEnd Table'!DB43="", "",'BackEnd Table'!DB43)</f>
        <v/>
      </c>
      <c r="CH40" s="22">
        <f>IF('BackEnd Table'!DC43="", "",'BackEnd Table'!DC43)</f>
        <v>6</v>
      </c>
      <c r="CI40" s="22">
        <f>IF('BackEnd Table'!DD43="", "",'BackEnd Table'!DD43)</f>
        <v>3</v>
      </c>
      <c r="CJ40" s="22">
        <f>IF('BackEnd Table'!DE43="", "",'BackEnd Table'!DE43)</f>
        <v>4</v>
      </c>
      <c r="CK40" s="22">
        <f>IF('BackEnd Table'!DF43="", "",'BackEnd Table'!DF43)</f>
        <v>2</v>
      </c>
      <c r="CL40" s="22">
        <f>IF('BackEnd Table'!DG43="", "",'BackEnd Table'!DG43)</f>
        <v>5</v>
      </c>
      <c r="CM40" s="22">
        <f>IF('BackEnd Table'!DH43="", "",'BackEnd Table'!DH43)</f>
        <v>2</v>
      </c>
      <c r="CN40" s="22">
        <f>IF('BackEnd Table'!DI43="", "",'BackEnd Table'!DI43)</f>
        <v>1</v>
      </c>
      <c r="CO40" s="22">
        <f>IF('BackEnd Table'!DJ43="", "",'BackEnd Table'!DJ43)</f>
        <v>1</v>
      </c>
      <c r="CP40" s="22">
        <f>IF('BackEnd Table'!DK43="", "",'BackEnd Table'!DK43)</f>
        <v>5</v>
      </c>
      <c r="CQ40" s="22">
        <f>IF('BackEnd Table'!DL43="", "",'BackEnd Table'!DL43)</f>
        <v>1</v>
      </c>
      <c r="CR40" s="22">
        <f>IF('BackEnd Table'!DM43="", "",'BackEnd Table'!DM43)</f>
        <v>3</v>
      </c>
      <c r="CS40" s="22">
        <f>IF('BackEnd Table'!DN43="", "",'BackEnd Table'!DN43)</f>
        <v>6</v>
      </c>
      <c r="CT40" s="22">
        <f>IF('BackEnd Table'!DO43="", "",'BackEnd Table'!DO43)</f>
        <v>6</v>
      </c>
      <c r="CU40" s="22">
        <f>IF('BackEnd Table'!DP43="", "",'BackEnd Table'!DP43)</f>
        <v>5</v>
      </c>
      <c r="CV40" s="22">
        <f>IF('BackEnd Table'!DQ43="", "",'BackEnd Table'!DQ43)</f>
        <v>4</v>
      </c>
      <c r="CW40" s="22">
        <f>IF('BackEnd Table'!DR43="", "",'BackEnd Table'!DR43)</f>
        <v>4</v>
      </c>
      <c r="CX40" s="22">
        <f>IF('BackEnd Table'!DS43="", "",'BackEnd Table'!DS43)</f>
        <v>5</v>
      </c>
      <c r="CY40" s="22">
        <f>IF('BackEnd Table'!DT43="", "",'BackEnd Table'!DT43)</f>
        <v>3</v>
      </c>
      <c r="CZ40" s="22">
        <f t="shared" si="1"/>
        <v>2.25</v>
      </c>
      <c r="DA40" s="22" t="str">
        <f>IF('BackEnd Table'!DU43="", "",'BackEnd Table'!DU43)</f>
        <v>No</v>
      </c>
      <c r="DB40" s="22" t="str">
        <f>IF('BackEnd Table'!DV43="", "",'BackEnd Table'!DV43)</f>
        <v>biology</v>
      </c>
      <c r="DC40" s="22" t="str">
        <f>IF('BackEnd Table'!DW43="", "",'BackEnd Table'!DW43)</f>
        <v>human</v>
      </c>
      <c r="DD40" s="22" t="str">
        <f>IF('BackEnd Table'!DX43="", "",'BackEnd Table'!DX43)</f>
        <v>personal development</v>
      </c>
      <c r="DE40" s="22" t="str">
        <f>IF('BackEnd Table'!LC43="", "",'BackEnd Table'!LC43)</f>
        <v>Hands-on learning of science</v>
      </c>
      <c r="DF40" s="22" t="str">
        <f>IF('BackEnd Table'!LD43="", "",'BackEnd Table'!LD43)</f>
        <v>Making Observations</v>
      </c>
      <c r="DG40" s="22" t="str">
        <f>IF('BackEnd Table'!GL43="", "",'BackEnd Table'!GL43)</f>
        <v/>
      </c>
      <c r="DH40" s="22" t="str">
        <f>IF('BackEnd Table'!GM43="", "",'BackEnd Table'!GM43)</f>
        <v/>
      </c>
      <c r="DI40" s="22" t="str">
        <f>IF('BackEnd Table'!GN43="", "",'BackEnd Table'!GN43)</f>
        <v/>
      </c>
      <c r="DJ40" s="22" t="str">
        <f>IF('BackEnd Table'!GO43="", "",'BackEnd Table'!GO43)</f>
        <v/>
      </c>
      <c r="DK40" s="22" t="str">
        <f>IF('BackEnd Table'!GQ43="", "",'BackEnd Table'!GQ43)</f>
        <v/>
      </c>
      <c r="DL40" s="22" t="str">
        <f>IF('BackEnd Table'!GR43="", "",'BackEnd Table'!GR43)</f>
        <v/>
      </c>
      <c r="DM40" s="22" t="str">
        <f>IF('BackEnd Table'!GS43="", "",'BackEnd Table'!GS43)</f>
        <v/>
      </c>
      <c r="DN40" s="22" t="str">
        <f>IF('BackEnd Table'!GT43="", "",'BackEnd Table'!GT43)</f>
        <v/>
      </c>
      <c r="DO40" s="22" t="str">
        <f>IF('BackEnd Table'!GW43="", "",'BackEnd Table'!GW43)</f>
        <v/>
      </c>
      <c r="DP40" s="22" t="str">
        <f>IF('BackEnd Table'!GY43="", "",'BackEnd Table'!GY43)</f>
        <v/>
      </c>
      <c r="DQ40" s="22" t="str">
        <f>IF('BackEnd Table'!GZ43="", "",'BackEnd Table'!GZ43)</f>
        <v/>
      </c>
      <c r="DR40" s="22" t="str">
        <f>IF('BackEnd Table'!HA43="", "",'BackEnd Table'!HA43)</f>
        <v/>
      </c>
      <c r="DS40" s="22" t="str">
        <f>IF('BackEnd Table'!HB43="", "",'BackEnd Table'!HB43)</f>
        <v/>
      </c>
      <c r="DT40" s="22" t="str">
        <f>IF('BackEnd Table'!HC43="", "",'BackEnd Table'!HC43)</f>
        <v/>
      </c>
      <c r="DU40" s="22" t="str">
        <f>IF('BackEnd Table'!HD43="", "",'BackEnd Table'!HD43)</f>
        <v/>
      </c>
      <c r="DV40" s="22" t="str">
        <f>IF('BackEnd Table'!HE43="", "",'BackEnd Table'!HE43)</f>
        <v/>
      </c>
      <c r="DW40" s="22" t="str">
        <f>IF('BackEnd Table'!HF43="", "",'BackEnd Table'!HF43)</f>
        <v/>
      </c>
      <c r="DX40" s="22" t="str">
        <f>IF('BackEnd Table'!HG43="", "",'BackEnd Table'!HG43)</f>
        <v/>
      </c>
      <c r="DY40" s="22" t="str">
        <f>IF('BackEnd Table'!HH43="", "",'BackEnd Table'!HH43)</f>
        <v/>
      </c>
      <c r="DZ40" s="22" t="str">
        <f>IF('BackEnd Table'!GF43="", "",'BackEnd Table'!GF43)</f>
        <v/>
      </c>
      <c r="EA40" s="22" t="str">
        <f>IF('BackEnd Table'!GG43="", "",'BackEnd Table'!GG43)</f>
        <v/>
      </c>
      <c r="EB40" s="22" t="str">
        <f>IF('BackEnd Table'!GI43="", "",'BackEnd Table'!GI43)</f>
        <v/>
      </c>
      <c r="EC40" s="22" t="str">
        <f>IF('BackEnd Table'!MC43="", "",'BackEnd Table'!MC43)</f>
        <v/>
      </c>
      <c r="ED40" s="22" t="str">
        <f>IF('BackEnd Table'!MD43="", "",'BackEnd Table'!MD43)</f>
        <v/>
      </c>
      <c r="EE40" s="22" t="str">
        <f>IF('BackEnd Table'!ME43="", "",'BackEnd Table'!ME43)</f>
        <v/>
      </c>
      <c r="EF40" s="22" t="str">
        <f>IF('BackEnd Table'!HK43="", "",'BackEnd Table'!HK43)</f>
        <v/>
      </c>
      <c r="EG40" s="22" t="str">
        <f>IF('BackEnd Table'!HM43="", "",'BackEnd Table'!HM43)</f>
        <v/>
      </c>
      <c r="EH40" s="22" t="str">
        <f>IF('BackEnd Table'!HN43="", "",'BackEnd Table'!HN43)</f>
        <v/>
      </c>
      <c r="EI40" s="22" t="str">
        <f>IF('BackEnd Table'!HP43="", "",'BackEnd Table'!HP43)</f>
        <v/>
      </c>
      <c r="EJ40" s="22" t="str">
        <f>IF('BackEnd Table'!ML43="", "",'BackEnd Table'!ML43)</f>
        <v/>
      </c>
      <c r="EK40" s="22" t="str">
        <f>IF('BackEnd Table'!MM43="", "",'BackEnd Table'!MM43)</f>
        <v/>
      </c>
      <c r="EL40" s="22" t="str">
        <f>IF('BackEnd Table'!MN43="", "",'BackEnd Table'!MN43)</f>
        <v/>
      </c>
      <c r="EM40" s="22" t="str">
        <f>IF('BackEnd Table'!MO43="", "",'BackEnd Table'!MO43)</f>
        <v/>
      </c>
      <c r="EN40" s="22" t="str">
        <f>IF('BackEnd Table'!MP43="", "",'BackEnd Table'!MP43)</f>
        <v/>
      </c>
      <c r="EO40" s="22" t="str">
        <f>IF('BackEnd Table'!MQ43="", "",'BackEnd Table'!MQ43)</f>
        <v/>
      </c>
      <c r="EP40" s="22" t="str">
        <f>IF('BackEnd Table'!HR43="", "",'BackEnd Table'!HR43)</f>
        <v>Neutral</v>
      </c>
      <c r="EQ40" s="22" t="str">
        <f>IF('BackEnd Table'!HS43="", "",'BackEnd Table'!HS43)</f>
        <v>Do Not Seek Info</v>
      </c>
      <c r="ER40" s="22" t="str">
        <f>IF('BackEnd Table'!HT43="", "",'BackEnd Table'!HT43)</f>
        <v>Do Understand</v>
      </c>
      <c r="ES40" s="22" t="str">
        <f>IF('BackEnd Table'!HU43="", "",'BackEnd Table'!HU43)</f>
        <v>Neutral, do not seek info</v>
      </c>
      <c r="ET40" s="22" t="str">
        <f>IF('BackEnd Table'!HV43="", "",'BackEnd Table'!HV43)</f>
        <v>Neutral and do not seek info</v>
      </c>
      <c r="EU40" s="22">
        <f>IF('BackEnd Table'!HW43="", "",'BackEnd Table'!HW43)</f>
        <v>5</v>
      </c>
      <c r="EV40" s="22">
        <f>IF('BackEnd Table'!HX43="", "",'BackEnd Table'!HX43)</f>
        <v>5</v>
      </c>
      <c r="EW40" s="22">
        <f>IF('BackEnd Table'!HY43="", "",'BackEnd Table'!HY43)</f>
        <v>4</v>
      </c>
      <c r="EX40" s="22">
        <f>IF('BackEnd Table'!HZ43="", "",'BackEnd Table'!HZ43)</f>
        <v>6</v>
      </c>
      <c r="EY40" s="22">
        <f>IF('BackEnd Table'!IA43="", "",'BackEnd Table'!IA43)</f>
        <v>3</v>
      </c>
      <c r="EZ40" s="22" t="str">
        <f>IF('BackEnd Table'!IC43="", "",'BackEnd Table'!IC43)</f>
        <v>Biology</v>
      </c>
      <c r="FA40" s="22" t="str">
        <f>IF('BackEnd Table'!ID43="", "",'BackEnd Table'!ID43)</f>
        <v/>
      </c>
      <c r="FB40" s="22" t="str">
        <f>IF('BackEnd Table'!IE43="", "",'BackEnd Table'!IE43)</f>
        <v/>
      </c>
      <c r="FC40" s="22" t="str">
        <f>IF('BackEnd Table'!IF43="", "",'BackEnd Table'!IF43)</f>
        <v/>
      </c>
      <c r="FD40" s="22" t="str">
        <f>IF('BackEnd Table'!IG43="", "",'BackEnd Table'!IG43)</f>
        <v>Physical Education</v>
      </c>
      <c r="FE40" s="22" t="str">
        <f>IF('BackEnd Table'!IH43="", "",'BackEnd Table'!IH43)</f>
        <v>Mathematics</v>
      </c>
      <c r="FF40" s="22" t="str">
        <f>IF('BackEnd Table'!II43="", "",'BackEnd Table'!II43)</f>
        <v>Sport</v>
      </c>
      <c r="FG40" s="22" t="str">
        <f>IF('BackEnd Table'!IJ43="", "",'BackEnd Table'!IJ43)</f>
        <v/>
      </c>
      <c r="FH40" s="22">
        <f>IF('BackEnd Table'!IK43="", "",'BackEnd Table'!IK43)</f>
        <v>4</v>
      </c>
      <c r="FI40" s="22">
        <f>IF('BackEnd Table'!IL43="", "",'BackEnd Table'!IL43)</f>
        <v>5</v>
      </c>
      <c r="FJ40" s="22">
        <f>IF('BackEnd Table'!IM43="", "",'BackEnd Table'!IM43)</f>
        <v>4</v>
      </c>
      <c r="FK40" s="22">
        <f>IF('BackEnd Table'!IN43="", "",'BackEnd Table'!IN43)</f>
        <v>4</v>
      </c>
      <c r="FL40" s="22">
        <f t="shared" si="2"/>
        <v>4.25</v>
      </c>
      <c r="FM40" s="22" t="str">
        <f>IF('BackEnd Table'!IS43="", "",'BackEnd Table'!IS43)</f>
        <v>Solving/Investigating Crimes</v>
      </c>
      <c r="FN40" s="22" t="str">
        <f>IF('BackEnd Table'!IT43="", "",'BackEnd Table'!IT43)</f>
        <v>Solving/Investigating Crimes</v>
      </c>
      <c r="FO40" s="22" t="str">
        <f>IF('BackEnd Table'!IU43="", "",'BackEnd Table'!IU43)</f>
        <v>Solving/Investigating Crimes</v>
      </c>
      <c r="FP40" s="22" t="str">
        <f>IF('BackEnd Table'!IV43="", "",'BackEnd Table'!IV43)</f>
        <v/>
      </c>
      <c r="FQ40" s="22" t="str">
        <f>IF('BackEnd Table'!JQ43="", "",'BackEnd Table'!JQ43)</f>
        <v/>
      </c>
      <c r="FR40" s="22" t="str">
        <f>IF('BackEnd Table'!JR43="", "",'BackEnd Table'!JR43)</f>
        <v/>
      </c>
      <c r="FS40" s="22" t="str">
        <f>IF('BackEnd Table'!JS43="", "",'BackEnd Table'!JS43)</f>
        <v>Yes</v>
      </c>
      <c r="FT40" s="22" t="str">
        <f>IF('BackEnd Table'!JT43="", "",'BackEnd Table'!JT43)</f>
        <v/>
      </c>
      <c r="FU40" s="22" t="str">
        <f>IF('BackEnd Table'!JU43="", "",'BackEnd Table'!JU43)</f>
        <v/>
      </c>
      <c r="FV40" s="22" t="str">
        <f>IF('BackEnd Table'!JV43="", "",'BackEnd Table'!JV43)</f>
        <v>Yes</v>
      </c>
      <c r="FW40" s="22" t="str">
        <f>IF('BackEnd Table'!JW43="", "",'BackEnd Table'!JW43)</f>
        <v/>
      </c>
      <c r="FX40" s="22" t="str">
        <f>IF('BackEnd Table'!JX43="", "",'BackEnd Table'!JX43)</f>
        <v>Yes</v>
      </c>
      <c r="FY40" s="22" t="str">
        <f>IF('BackEnd Table'!JY43="", "",'BackEnd Table'!JY43)</f>
        <v/>
      </c>
      <c r="FZ40" s="22" t="str">
        <f>IF('BackEnd Table'!KA43="", "",'BackEnd Table'!KA43)</f>
        <v>Soil testing</v>
      </c>
      <c r="GA40" s="22" t="str">
        <f>IF('BackEnd Table'!KC43="", "",'BackEnd Table'!KC43)</f>
        <v>Getting to solve a crime</v>
      </c>
      <c r="GB40" s="22" t="str">
        <f>IF('BackEnd Table'!MS43="", "",'BackEnd Table'!MS43)</f>
        <v/>
      </c>
      <c r="GC40" s="22" t="str">
        <f>IF('BackEnd Table'!MU43="", "",'BackEnd Table'!MU43)</f>
        <v/>
      </c>
      <c r="GD40" s="22" t="str">
        <f>IF('BackEnd Table'!MW43="", "",'BackEnd Table'!MW43)</f>
        <v/>
      </c>
      <c r="GE40" s="22" t="str">
        <f>IF('BackEnd Table'!KF43="", "",'BackEnd Table'!KF43)</f>
        <v/>
      </c>
      <c r="GF40" s="22" t="str">
        <f>IF('BackEnd Table'!KH43="", "",'BackEnd Table'!KH43)</f>
        <v/>
      </c>
      <c r="GG40" s="22" t="str">
        <f>IF('BackEnd Table'!KI43="", "",'BackEnd Table'!KI43)</f>
        <v/>
      </c>
      <c r="GH40" s="22" t="str">
        <f>IF('BackEnd Table'!KJ43="", "",'BackEnd Table'!KJ43)</f>
        <v/>
      </c>
      <c r="GI40" s="22" t="str">
        <f>IF('BackEnd Table'!KK43="", "",'BackEnd Table'!KK43)</f>
        <v/>
      </c>
      <c r="GJ40" s="22" t="str">
        <f>IF('BackEnd Table'!KL43="", "",'BackEnd Table'!KL43)</f>
        <v/>
      </c>
      <c r="GK40" s="22" t="str">
        <f>IF('BackEnd Table'!KM43="", "",'BackEnd Table'!KM43)</f>
        <v/>
      </c>
      <c r="GL40" s="22" t="str">
        <f>IF('BackEnd Table'!KO43="", "",'BackEnd Table'!KO43)</f>
        <v/>
      </c>
      <c r="GM40" s="22" t="str">
        <f>IF('BackEnd Table'!KP43="", "",'BackEnd Table'!KP43)</f>
        <v/>
      </c>
      <c r="GN40" s="22" t="str">
        <f>IF('BackEnd Table'!KQ43="", "",'BackEnd Table'!KQ43)</f>
        <v/>
      </c>
      <c r="GO40" s="22" t="str">
        <f>IF('BackEnd Table'!KR43="", "",'BackEnd Table'!KR43)</f>
        <v/>
      </c>
      <c r="GP40" s="22" t="str">
        <f>IF('BackEnd Table'!KS43="", "",'BackEnd Table'!KS43)</f>
        <v/>
      </c>
      <c r="GQ40" s="22" t="str">
        <f>IF('BackEnd Table'!KT43="", "",'BackEnd Table'!KT43)</f>
        <v/>
      </c>
      <c r="GR40" s="22" t="str">
        <f>IF('BackEnd Table'!KU43="", "",'BackEnd Table'!KU43)</f>
        <v/>
      </c>
      <c r="GS40" s="22" t="str">
        <f>IF('BackEnd Table'!KY43="", "",'BackEnd Table'!KY43)</f>
        <v/>
      </c>
      <c r="GT40" s="22" t="str">
        <f>IF('BackEnd Table'!LA43="", "",'BackEnd Table'!LA43)</f>
        <v/>
      </c>
    </row>
    <row r="41" spans="1:202">
      <c r="A41" s="22" t="str">
        <f>IF('BackEnd Table'!E44="", "",'BackEnd Table'!E44)</f>
        <v>FF-EC-37</v>
      </c>
      <c r="B41" s="22" t="str">
        <f>IF('BackEnd Table'!A44="", "",'BackEnd Table'!A44)</f>
        <v>Forensic Frenzy</v>
      </c>
      <c r="C41" s="22" t="str">
        <f>IF('BackEnd Table'!B44="", "",'BackEnd Table'!B44)</f>
        <v>Emmaus College</v>
      </c>
      <c r="D41" s="22">
        <f>IF('BackEnd Table'!C44="", "",'BackEnd Table'!C44)</f>
        <v>37</v>
      </c>
      <c r="E41" s="22">
        <f>IF('BackEnd Table'!F44="", "",'BackEnd Table'!F44)</f>
        <v>18</v>
      </c>
      <c r="F41" s="22">
        <f>IF('BackEnd Table'!G44="", "",'BackEnd Table'!G44)</f>
        <v>2</v>
      </c>
      <c r="G41" s="22">
        <f>IF('BackEnd Table'!H44="", "",'BackEnd Table'!H44)</f>
        <v>1996</v>
      </c>
      <c r="H41" s="22" t="str">
        <f>IF('BackEnd Table'!I44="", "",'BackEnd Table'!I44)</f>
        <v/>
      </c>
      <c r="I41" s="22" t="str">
        <f>IF('BackEnd Table'!J44="", "",'BackEnd Table'!J44)</f>
        <v>Male</v>
      </c>
      <c r="J41" s="22" t="str">
        <f>IF('BackEnd Table'!K44="", "",'BackEnd Table'!K44)</f>
        <v>No</v>
      </c>
      <c r="K41" s="22" t="str">
        <f>IF('BackEnd Table'!L44="", "",'BackEnd Table'!L44)</f>
        <v>spanish</v>
      </c>
      <c r="L41" s="22">
        <f>IF('BackEnd Table'!M44="", "",'BackEnd Table'!M44)</f>
        <v>4</v>
      </c>
      <c r="M41" s="22">
        <f>IF('BackEnd Table'!N44="", "",'BackEnd Table'!N44)</f>
        <v>4</v>
      </c>
      <c r="N41" s="22">
        <f>IF('BackEnd Table'!O44="", "",'BackEnd Table'!O44)</f>
        <v>4</v>
      </c>
      <c r="O41" s="22">
        <f>IF('BackEnd Table'!P44="", "",'BackEnd Table'!P44)</f>
        <v>5</v>
      </c>
      <c r="P41" s="22">
        <f>IF('BackEnd Table'!Q44="", "",'BackEnd Table'!Q44)</f>
        <v>2</v>
      </c>
      <c r="Q41" s="22">
        <f>IF('BackEnd Table'!R44="", "",'BackEnd Table'!R44)</f>
        <v>3</v>
      </c>
      <c r="R41" s="22">
        <f>IF('BackEnd Table'!S44="", "",'BackEnd Table'!S44)</f>
        <v>4</v>
      </c>
      <c r="S41" s="22">
        <f>IF('BackEnd Table'!T44="", "",'BackEnd Table'!T44)</f>
        <v>4</v>
      </c>
      <c r="T41" s="22">
        <f>IF('BackEnd Table'!U44="", "",'BackEnd Table'!U44)</f>
        <v>3</v>
      </c>
      <c r="U41" s="22">
        <f t="shared" si="0"/>
        <v>4.5</v>
      </c>
      <c r="V41" s="22" t="str">
        <f>IF('BackEnd Table'!V44="", "",'BackEnd Table'!V44)</f>
        <v>Other</v>
      </c>
      <c r="W41" s="22" t="str">
        <f>IF('BackEnd Table'!W44="", "",'BackEnd Table'!W44)</f>
        <v/>
      </c>
      <c r="X41" s="22" t="str">
        <f>IF('BackEnd Table'!X44="", "",'BackEnd Table'!X44)</f>
        <v/>
      </c>
      <c r="Y41" s="22" t="str">
        <f>IF('BackEnd Table'!Y44="", "",'BackEnd Table'!Y44)</f>
        <v/>
      </c>
      <c r="Z41" s="22" t="str">
        <f>IF('BackEnd Table'!Z44="", "",'BackEnd Table'!Z44)</f>
        <v>Other</v>
      </c>
      <c r="AA41" s="22" t="str">
        <f>IF('BackEnd Table'!AA44="", "",'BackEnd Table'!AA44)</f>
        <v/>
      </c>
      <c r="AB41" s="22" t="str">
        <f>IF('BackEnd Table'!AB44="", "",'BackEnd Table'!AB44)</f>
        <v/>
      </c>
      <c r="AC41" s="22" t="str">
        <f>IF('BackEnd Table'!AC44="", "",'BackEnd Table'!AC44)</f>
        <v/>
      </c>
      <c r="AD41" s="22" t="str">
        <f>IF('BackEnd Table'!AH44="", "",'BackEnd Table'!AH44)</f>
        <v>Legal Aspect</v>
      </c>
      <c r="AE41" s="22" t="str">
        <f>IF('BackEnd Table'!AI44="", "",'BackEnd Table'!AI44)</f>
        <v>Evidence</v>
      </c>
      <c r="AF41" s="22" t="str">
        <f>IF('BackEnd Table'!AJ44="", "",'BackEnd Table'!AJ44)</f>
        <v/>
      </c>
      <c r="AG41" s="22" t="str">
        <f>IF('BackEnd Table'!AK44="", "",'BackEnd Table'!AK44)</f>
        <v/>
      </c>
      <c r="AH41" s="22" t="str">
        <f>IF('BackEnd Table'!AM44="", "",'BackEnd Table'!AM44)</f>
        <v>Solve Crimes</v>
      </c>
      <c r="AI41" s="22" t="str">
        <f>IF('BackEnd Table'!AN44="", "",'BackEnd Table'!AN44)</f>
        <v/>
      </c>
      <c r="AJ41" s="22" t="str">
        <f>IF('BackEnd Table'!AO44="", "",'BackEnd Table'!AO44)</f>
        <v/>
      </c>
      <c r="AK41" s="22" t="str">
        <f>IF('BackEnd Table'!AP44="", "",'BackEnd Table'!AP44)</f>
        <v/>
      </c>
      <c r="AL41" s="22" t="str">
        <f>IF('BackEnd Table'!AR44="", "",'BackEnd Table'!AR44)</f>
        <v>Chemistry</v>
      </c>
      <c r="AM41" s="22" t="str">
        <f>IF('BackEnd Table'!AS44="", "",'BackEnd Table'!AS44)</f>
        <v/>
      </c>
      <c r="AN41" s="22" t="str">
        <f>IF('BackEnd Table'!AT44="", "",'BackEnd Table'!AT44)</f>
        <v/>
      </c>
      <c r="AO41" s="22" t="str">
        <f>IF('BackEnd Table'!AU44="", "",'BackEnd Table'!AU44)</f>
        <v/>
      </c>
      <c r="AP41" s="22" t="str">
        <f>IF('BackEnd Table'!AW44="", "",'BackEnd Table'!AW44)</f>
        <v>Murders</v>
      </c>
      <c r="AQ41" s="22" t="str">
        <f>IF('BackEnd Table'!AX44="", "",'BackEnd Table'!AX44)</f>
        <v/>
      </c>
      <c r="AR41" s="22" t="str">
        <f>IF('BackEnd Table'!AY44="", "",'BackEnd Table'!AY44)</f>
        <v/>
      </c>
      <c r="AS41" s="22" t="str">
        <f>IF('BackEnd Table'!AZ44="", "",'BackEnd Table'!AZ44)</f>
        <v/>
      </c>
      <c r="AT41" s="22" t="str">
        <f>IF('BackEnd Table'!BB44="", "",'BackEnd Table'!BB44)</f>
        <v/>
      </c>
      <c r="AU41" s="22" t="str">
        <f>IF('BackEnd Table'!BC44="", "",'BackEnd Table'!BC44)</f>
        <v/>
      </c>
      <c r="AV41" s="22" t="str">
        <f>IF('BackEnd Table'!BD44="", "",'BackEnd Table'!BD44)</f>
        <v/>
      </c>
      <c r="AW41" s="22" t="str">
        <f>IF('BackEnd Table'!BE44="", "",'BackEnd Table'!BE44)</f>
        <v/>
      </c>
      <c r="AX41" s="22" t="str">
        <f>IF('BackEnd Table'!BL44="", "",'BackEnd Table'!BL44)</f>
        <v/>
      </c>
      <c r="AY41" s="22" t="str">
        <f>IF('BackEnd Table'!BN44="", "",'BackEnd Table'!BN44)</f>
        <v/>
      </c>
      <c r="AZ41" s="22" t="str">
        <f>IF('BackEnd Table'!BO44="", "",'BackEnd Table'!BO44)</f>
        <v/>
      </c>
      <c r="BA41" s="22" t="str">
        <f>IF('BackEnd Table'!BP44="", "",'BackEnd Table'!BP44)</f>
        <v/>
      </c>
      <c r="BB41" s="22" t="str">
        <f>IF('BackEnd Table'!BQ44="", "",'BackEnd Table'!BQ44)</f>
        <v/>
      </c>
      <c r="BC41" s="22" t="str">
        <f>IF('BackEnd Table'!BS44="", "",'BackEnd Table'!BS44)</f>
        <v/>
      </c>
      <c r="BD41" s="22" t="str">
        <f>IF('BackEnd Table'!BT44="", "",'BackEnd Table'!BT44)</f>
        <v/>
      </c>
      <c r="BE41" s="22" t="str">
        <f>IF('BackEnd Table'!BU44="", "",'BackEnd Table'!BU44)</f>
        <v/>
      </c>
      <c r="BF41" s="22" t="str">
        <f>IF('BackEnd Table'!BV44="", "",'BackEnd Table'!BV44)</f>
        <v/>
      </c>
      <c r="BG41" s="22" t="str">
        <f>IF('BackEnd Table'!BW44="", "",'BackEnd Table'!BW44)</f>
        <v/>
      </c>
      <c r="BH41" s="22" t="str">
        <f>IF('BackEnd Table'!BX44="", "",'BackEnd Table'!BX44)</f>
        <v/>
      </c>
      <c r="BI41" s="22" t="str">
        <f>IF('BackEnd Table'!BY44="", "",'BackEnd Table'!BY44)</f>
        <v/>
      </c>
      <c r="BJ41" s="22" t="str">
        <f>IF('BackEnd Table'!BZ44="", "",'BackEnd Table'!BZ44)</f>
        <v/>
      </c>
      <c r="BK41" s="22" t="str">
        <f>IF('BackEnd Table'!CA44="", "",'BackEnd Table'!CA44)</f>
        <v/>
      </c>
      <c r="BL41" s="22" t="str">
        <f>IF('BackEnd Table'!CB44="", "",'BackEnd Table'!CB44)</f>
        <v/>
      </c>
      <c r="BM41" s="22" t="str">
        <f>IF('BackEnd Table'!CC44="", "",'BackEnd Table'!CC44)</f>
        <v/>
      </c>
      <c r="BN41" s="22" t="str">
        <f>IF('BackEnd Table'!CD44="", "",'BackEnd Table'!CD44)</f>
        <v/>
      </c>
      <c r="BO41" s="22" t="str">
        <f>IF('BackEnd Table'!CE44="", "",'BackEnd Table'!CE44)</f>
        <v/>
      </c>
      <c r="BP41" s="22" t="str">
        <f>IF('BackEnd Table'!CF44="", "",'BackEnd Table'!CF44)</f>
        <v/>
      </c>
      <c r="BQ41" s="22" t="str">
        <f>IF('BackEnd Table'!CG44="", "",'BackEnd Table'!CG44)</f>
        <v/>
      </c>
      <c r="BR41" s="22" t="str">
        <f>IF('BackEnd Table'!CH44="", "",'BackEnd Table'!CH44)</f>
        <v/>
      </c>
      <c r="BS41" s="22" t="str">
        <f>IF('BackEnd Table'!CI44="", "",'BackEnd Table'!CI44)</f>
        <v/>
      </c>
      <c r="BT41" s="22" t="str">
        <f>IF('BackEnd Table'!CJ44="", "",'BackEnd Table'!CJ44)</f>
        <v/>
      </c>
      <c r="BU41" s="22" t="str">
        <f>IF('BackEnd Table'!CK44="", "",'BackEnd Table'!CK44)</f>
        <v/>
      </c>
      <c r="BV41" s="22" t="str">
        <f>IF('BackEnd Table'!CL44="", "",'BackEnd Table'!CL44)</f>
        <v/>
      </c>
      <c r="BW41" s="22" t="str">
        <f>IF('BackEnd Table'!CM44="", "",'BackEnd Table'!CM44)</f>
        <v/>
      </c>
      <c r="BX41" s="22" t="str">
        <f>IF('BackEnd Table'!CP44="", "",'BackEnd Table'!CP44)</f>
        <v/>
      </c>
      <c r="BY41" s="22" t="str">
        <f>IF('BackEnd Table'!CR44="", "",'BackEnd Table'!CR44)</f>
        <v/>
      </c>
      <c r="BZ41" s="22" t="str">
        <f>IF('BackEnd Table'!CT44="", "",'BackEnd Table'!CT44)</f>
        <v>Agree</v>
      </c>
      <c r="CA41" s="22" t="str">
        <f>IF('BackEnd Table'!CV44="", "",'BackEnd Table'!CV44)</f>
        <v>Makes up the world</v>
      </c>
      <c r="CB41" s="22" t="str">
        <f>IF('BackEnd Table'!CW44="", "",'BackEnd Table'!CW44)</f>
        <v>Other</v>
      </c>
      <c r="CC41" s="22" t="str">
        <f>IF('BackEnd Table'!CX44="", "",'BackEnd Table'!CX44)</f>
        <v/>
      </c>
      <c r="CD41" s="22" t="str">
        <f>IF('BackEnd Table'!CY44="", "",'BackEnd Table'!CY44)</f>
        <v/>
      </c>
      <c r="CE41" s="22" t="str">
        <f>IF('BackEnd Table'!CZ44="", "",'BackEnd Table'!CZ44)</f>
        <v/>
      </c>
      <c r="CF41" s="22" t="str">
        <f>IF('BackEnd Table'!DA44="", "",'BackEnd Table'!DA44)</f>
        <v/>
      </c>
      <c r="CG41" s="22" t="str">
        <f>IF('BackEnd Table'!DB44="", "",'BackEnd Table'!DB44)</f>
        <v/>
      </c>
      <c r="CH41" s="22">
        <f>IF('BackEnd Table'!DC44="", "",'BackEnd Table'!DC44)</f>
        <v>5</v>
      </c>
      <c r="CI41" s="22">
        <f>IF('BackEnd Table'!DD44="", "",'BackEnd Table'!DD44)</f>
        <v>1</v>
      </c>
      <c r="CJ41" s="22">
        <f>IF('BackEnd Table'!DE44="", "",'BackEnd Table'!DE44)</f>
        <v>4</v>
      </c>
      <c r="CK41" s="22">
        <f>IF('BackEnd Table'!DF44="", "",'BackEnd Table'!DF44)</f>
        <v>2</v>
      </c>
      <c r="CL41" s="22">
        <f>IF('BackEnd Table'!DG44="", "",'BackEnd Table'!DG44)</f>
        <v>4</v>
      </c>
      <c r="CM41" s="22">
        <f>IF('BackEnd Table'!DH44="", "",'BackEnd Table'!DH44)</f>
        <v>3</v>
      </c>
      <c r="CN41" s="22">
        <f>IF('BackEnd Table'!DI44="", "",'BackEnd Table'!DI44)</f>
        <v>1</v>
      </c>
      <c r="CO41" s="22">
        <f>IF('BackEnd Table'!DJ44="", "",'BackEnd Table'!DJ44)</f>
        <v>2</v>
      </c>
      <c r="CP41" s="22">
        <f>IF('BackEnd Table'!DK44="", "",'BackEnd Table'!DK44)</f>
        <v>3</v>
      </c>
      <c r="CQ41" s="22">
        <f>IF('BackEnd Table'!DL44="", "",'BackEnd Table'!DL44)</f>
        <v>4</v>
      </c>
      <c r="CR41" s="22">
        <f>IF('BackEnd Table'!DM44="", "",'BackEnd Table'!DM44)</f>
        <v>4</v>
      </c>
      <c r="CS41" s="22">
        <f>IF('BackEnd Table'!DN44="", "",'BackEnd Table'!DN44)</f>
        <v>3</v>
      </c>
      <c r="CT41" s="22">
        <f>IF('BackEnd Table'!DO44="", "",'BackEnd Table'!DO44)</f>
        <v>3</v>
      </c>
      <c r="CU41" s="22">
        <f>IF('BackEnd Table'!DP44="", "",'BackEnd Table'!DP44)</f>
        <v>4</v>
      </c>
      <c r="CV41" s="22">
        <f>IF('BackEnd Table'!DQ44="", "",'BackEnd Table'!DQ44)</f>
        <v>4</v>
      </c>
      <c r="CW41" s="22">
        <f>IF('BackEnd Table'!DR44="", "",'BackEnd Table'!DR44)</f>
        <v>4</v>
      </c>
      <c r="CX41" s="22">
        <f>IF('BackEnd Table'!DS44="", "",'BackEnd Table'!DS44)</f>
        <v>4</v>
      </c>
      <c r="CY41" s="22">
        <f>IF('BackEnd Table'!DT44="", "",'BackEnd Table'!DT44)</f>
        <v>4</v>
      </c>
      <c r="CZ41" s="22">
        <f t="shared" si="1"/>
        <v>4.5</v>
      </c>
      <c r="DA41" s="22" t="str">
        <f>IF('BackEnd Table'!DU44="", "",'BackEnd Table'!DU44)</f>
        <v>No</v>
      </c>
      <c r="DB41" s="22" t="str">
        <f>IF('BackEnd Table'!DV44="", "",'BackEnd Table'!DV44)</f>
        <v/>
      </c>
      <c r="DC41" s="22" t="str">
        <f>IF('BackEnd Table'!DW44="", "",'BackEnd Table'!DW44)</f>
        <v/>
      </c>
      <c r="DD41" s="22" t="str">
        <f>IF('BackEnd Table'!DX44="", "",'BackEnd Table'!DX44)</f>
        <v/>
      </c>
      <c r="DE41" s="22" t="str">
        <f>IF('BackEnd Table'!LC44="", "",'BackEnd Table'!LC44)</f>
        <v>Hands-on learning of science</v>
      </c>
      <c r="DF41" s="22" t="str">
        <f>IF('BackEnd Table'!LD44="", "",'BackEnd Table'!LD44)</f>
        <v/>
      </c>
      <c r="DG41" s="22" t="str">
        <f>IF('BackEnd Table'!GL44="", "",'BackEnd Table'!GL44)</f>
        <v/>
      </c>
      <c r="DH41" s="22" t="str">
        <f>IF('BackEnd Table'!GM44="", "",'BackEnd Table'!GM44)</f>
        <v/>
      </c>
      <c r="DI41" s="22" t="str">
        <f>IF('BackEnd Table'!GN44="", "",'BackEnd Table'!GN44)</f>
        <v/>
      </c>
      <c r="DJ41" s="22" t="str">
        <f>IF('BackEnd Table'!GO44="", "",'BackEnd Table'!GO44)</f>
        <v/>
      </c>
      <c r="DK41" s="22" t="str">
        <f>IF('BackEnd Table'!GQ44="", "",'BackEnd Table'!GQ44)</f>
        <v/>
      </c>
      <c r="DL41" s="22" t="str">
        <f>IF('BackEnd Table'!GR44="", "",'BackEnd Table'!GR44)</f>
        <v/>
      </c>
      <c r="DM41" s="22" t="str">
        <f>IF('BackEnd Table'!GS44="", "",'BackEnd Table'!GS44)</f>
        <v/>
      </c>
      <c r="DN41" s="22" t="str">
        <f>IF('BackEnd Table'!GT44="", "",'BackEnd Table'!GT44)</f>
        <v/>
      </c>
      <c r="DO41" s="22" t="str">
        <f>IF('BackEnd Table'!GW44="", "",'BackEnd Table'!GW44)</f>
        <v/>
      </c>
      <c r="DP41" s="22" t="str">
        <f>IF('BackEnd Table'!GY44="", "",'BackEnd Table'!GY44)</f>
        <v/>
      </c>
      <c r="DQ41" s="22" t="str">
        <f>IF('BackEnd Table'!GZ44="", "",'BackEnd Table'!GZ44)</f>
        <v/>
      </c>
      <c r="DR41" s="22" t="str">
        <f>IF('BackEnd Table'!HA44="", "",'BackEnd Table'!HA44)</f>
        <v/>
      </c>
      <c r="DS41" s="22" t="str">
        <f>IF('BackEnd Table'!HB44="", "",'BackEnd Table'!HB44)</f>
        <v/>
      </c>
      <c r="DT41" s="22" t="str">
        <f>IF('BackEnd Table'!HC44="", "",'BackEnd Table'!HC44)</f>
        <v/>
      </c>
      <c r="DU41" s="22" t="str">
        <f>IF('BackEnd Table'!HD44="", "",'BackEnd Table'!HD44)</f>
        <v/>
      </c>
      <c r="DV41" s="22" t="str">
        <f>IF('BackEnd Table'!HE44="", "",'BackEnd Table'!HE44)</f>
        <v/>
      </c>
      <c r="DW41" s="22" t="str">
        <f>IF('BackEnd Table'!HF44="", "",'BackEnd Table'!HF44)</f>
        <v/>
      </c>
      <c r="DX41" s="22" t="str">
        <f>IF('BackEnd Table'!HG44="", "",'BackEnd Table'!HG44)</f>
        <v/>
      </c>
      <c r="DY41" s="22" t="str">
        <f>IF('BackEnd Table'!HH44="", "",'BackEnd Table'!HH44)</f>
        <v/>
      </c>
      <c r="DZ41" s="22" t="str">
        <f>IF('BackEnd Table'!GF44="", "",'BackEnd Table'!GF44)</f>
        <v/>
      </c>
      <c r="EA41" s="22" t="str">
        <f>IF('BackEnd Table'!GG44="", "",'BackEnd Table'!GG44)</f>
        <v/>
      </c>
      <c r="EB41" s="22" t="str">
        <f>IF('BackEnd Table'!GI44="", "",'BackEnd Table'!GI44)</f>
        <v/>
      </c>
      <c r="EC41" s="22" t="str">
        <f>IF('BackEnd Table'!MC44="", "",'BackEnd Table'!MC44)</f>
        <v/>
      </c>
      <c r="ED41" s="22" t="str">
        <f>IF('BackEnd Table'!MD44="", "",'BackEnd Table'!MD44)</f>
        <v/>
      </c>
      <c r="EE41" s="22" t="str">
        <f>IF('BackEnd Table'!ME44="", "",'BackEnd Table'!ME44)</f>
        <v/>
      </c>
      <c r="EF41" s="22" t="str">
        <f>IF('BackEnd Table'!HK44="", "",'BackEnd Table'!HK44)</f>
        <v/>
      </c>
      <c r="EG41" s="22" t="str">
        <f>IF('BackEnd Table'!HM44="", "",'BackEnd Table'!HM44)</f>
        <v/>
      </c>
      <c r="EH41" s="22" t="str">
        <f>IF('BackEnd Table'!HN44="", "",'BackEnd Table'!HN44)</f>
        <v/>
      </c>
      <c r="EI41" s="22" t="str">
        <f>IF('BackEnd Table'!HP44="", "",'BackEnd Table'!HP44)</f>
        <v/>
      </c>
      <c r="EJ41" s="22" t="str">
        <f>IF('BackEnd Table'!ML44="", "",'BackEnd Table'!ML44)</f>
        <v/>
      </c>
      <c r="EK41" s="22" t="str">
        <f>IF('BackEnd Table'!MM44="", "",'BackEnd Table'!MM44)</f>
        <v/>
      </c>
      <c r="EL41" s="22" t="str">
        <f>IF('BackEnd Table'!MN44="", "",'BackEnd Table'!MN44)</f>
        <v/>
      </c>
      <c r="EM41" s="22" t="str">
        <f>IF('BackEnd Table'!MO44="", "",'BackEnd Table'!MO44)</f>
        <v/>
      </c>
      <c r="EN41" s="22" t="str">
        <f>IF('BackEnd Table'!MP44="", "",'BackEnd Table'!MP44)</f>
        <v/>
      </c>
      <c r="EO41" s="22" t="str">
        <f>IF('BackEnd Table'!MQ44="", "",'BackEnd Table'!MQ44)</f>
        <v/>
      </c>
      <c r="EP41" s="22" t="str">
        <f>IF('BackEnd Table'!HR44="", "",'BackEnd Table'!HR44)</f>
        <v>Neutral</v>
      </c>
      <c r="EQ41" s="22" t="str">
        <f>IF('BackEnd Table'!HS44="", "",'BackEnd Table'!HS44)</f>
        <v>Do Not Seek Info</v>
      </c>
      <c r="ER41" s="22" t="str">
        <f>IF('BackEnd Table'!HT44="", "",'BackEnd Table'!HT44)</f>
        <v>Do Not Understand</v>
      </c>
      <c r="ES41" s="22" t="str">
        <f>IF('BackEnd Table'!HU44="", "",'BackEnd Table'!HU44)</f>
        <v>Neutral, do not seek info</v>
      </c>
      <c r="ET41" s="22" t="str">
        <f>IF('BackEnd Table'!HV44="", "",'BackEnd Table'!HV44)</f>
        <v>Neutral and do not seek info</v>
      </c>
      <c r="EU41" s="22">
        <f>IF('BackEnd Table'!HW44="", "",'BackEnd Table'!HW44)</f>
        <v>4</v>
      </c>
      <c r="EV41" s="22">
        <f>IF('BackEnd Table'!HX44="", "",'BackEnd Table'!HX44)</f>
        <v>3</v>
      </c>
      <c r="EW41" s="22">
        <f>IF('BackEnd Table'!HY44="", "",'BackEnd Table'!HY44)</f>
        <v>3</v>
      </c>
      <c r="EX41" s="22">
        <f>IF('BackEnd Table'!HZ44="", "",'BackEnd Table'!HZ44)</f>
        <v>3</v>
      </c>
      <c r="EY41" s="22">
        <f>IF('BackEnd Table'!IA44="", "",'BackEnd Table'!IA44)</f>
        <v>4</v>
      </c>
      <c r="EZ41" s="22" t="str">
        <f>IF('BackEnd Table'!IC44="", "",'BackEnd Table'!IC44)</f>
        <v>Biology</v>
      </c>
      <c r="FA41" s="22" t="str">
        <f>IF('BackEnd Table'!ID44="", "",'BackEnd Table'!ID44)</f>
        <v/>
      </c>
      <c r="FB41" s="22" t="str">
        <f>IF('BackEnd Table'!IE44="", "",'BackEnd Table'!IE44)</f>
        <v/>
      </c>
      <c r="FC41" s="22" t="str">
        <f>IF('BackEnd Table'!IF44="", "",'BackEnd Table'!IF44)</f>
        <v/>
      </c>
      <c r="FD41" s="22" t="str">
        <f>IF('BackEnd Table'!IG44="", "",'BackEnd Table'!IG44)</f>
        <v>English</v>
      </c>
      <c r="FE41" s="22" t="str">
        <f>IF('BackEnd Table'!IH44="", "",'BackEnd Table'!IH44)</f>
        <v>Sport</v>
      </c>
      <c r="FF41" s="22" t="str">
        <f>IF('BackEnd Table'!II44="", "",'BackEnd Table'!II44)</f>
        <v>Physical Education</v>
      </c>
      <c r="FG41" s="22" t="str">
        <f>IF('BackEnd Table'!IJ44="", "",'BackEnd Table'!IJ44)</f>
        <v/>
      </c>
      <c r="FH41" s="22">
        <f>IF('BackEnd Table'!IK44="", "",'BackEnd Table'!IK44)</f>
        <v>3</v>
      </c>
      <c r="FI41" s="22">
        <f>IF('BackEnd Table'!IL44="", "",'BackEnd Table'!IL44)</f>
        <v>4</v>
      </c>
      <c r="FJ41" s="22">
        <f>IF('BackEnd Table'!IM44="", "",'BackEnd Table'!IM44)</f>
        <v>3</v>
      </c>
      <c r="FK41" s="22">
        <f>IF('BackEnd Table'!IN44="", "",'BackEnd Table'!IN44)</f>
        <v>3</v>
      </c>
      <c r="FL41" s="22">
        <f t="shared" si="2"/>
        <v>4.25</v>
      </c>
      <c r="FM41" s="22" t="str">
        <f>IF('BackEnd Table'!IS44="", "",'BackEnd Table'!IS44)</f>
        <v>Evidence</v>
      </c>
      <c r="FN41" s="22" t="str">
        <f>IF('BackEnd Table'!IT44="", "",'BackEnd Table'!IT44)</f>
        <v/>
      </c>
      <c r="FO41" s="22" t="str">
        <f>IF('BackEnd Table'!IU44="", "",'BackEnd Table'!IU44)</f>
        <v/>
      </c>
      <c r="FP41" s="22" t="str">
        <f>IF('BackEnd Table'!IV44="", "",'BackEnd Table'!IV44)</f>
        <v/>
      </c>
      <c r="FQ41" s="22" t="str">
        <f>IF('BackEnd Table'!JQ44="", "",'BackEnd Table'!JQ44)</f>
        <v>Yes</v>
      </c>
      <c r="FR41" s="22" t="str">
        <f>IF('BackEnd Table'!JR44="", "",'BackEnd Table'!JR44)</f>
        <v>Yes</v>
      </c>
      <c r="FS41" s="22" t="str">
        <f>IF('BackEnd Table'!JS44="", "",'BackEnd Table'!JS44)</f>
        <v/>
      </c>
      <c r="FT41" s="22" t="str">
        <f>IF('BackEnd Table'!JT44="", "",'BackEnd Table'!JT44)</f>
        <v>Yes</v>
      </c>
      <c r="FU41" s="22" t="str">
        <f>IF('BackEnd Table'!JU44="", "",'BackEnd Table'!JU44)</f>
        <v>Yes</v>
      </c>
      <c r="FV41" s="22" t="str">
        <f>IF('BackEnd Table'!JV44="", "",'BackEnd Table'!JV44)</f>
        <v>Yes</v>
      </c>
      <c r="FW41" s="22" t="str">
        <f>IF('BackEnd Table'!JW44="", "",'BackEnd Table'!JW44)</f>
        <v/>
      </c>
      <c r="FX41" s="22" t="str">
        <f>IF('BackEnd Table'!JX44="", "",'BackEnd Table'!JX44)</f>
        <v/>
      </c>
      <c r="FY41" s="22" t="str">
        <f>IF('BackEnd Table'!JY44="", "",'BackEnd Table'!JY44)</f>
        <v>Yes</v>
      </c>
      <c r="FZ41" s="22" t="str">
        <f>IF('BackEnd Table'!KA44="", "",'BackEnd Table'!KA44)</f>
        <v>UV Oil</v>
      </c>
      <c r="GA41" s="22" t="str">
        <f>IF('BackEnd Table'!KC44="", "",'BackEnd Table'!KC44)</f>
        <v>Other</v>
      </c>
      <c r="GB41" s="22" t="str">
        <f>IF('BackEnd Table'!MS44="", "",'BackEnd Table'!MS44)</f>
        <v/>
      </c>
      <c r="GC41" s="22" t="str">
        <f>IF('BackEnd Table'!MU44="", "",'BackEnd Table'!MU44)</f>
        <v/>
      </c>
      <c r="GD41" s="22" t="str">
        <f>IF('BackEnd Table'!MW44="", "",'BackEnd Table'!MW44)</f>
        <v/>
      </c>
      <c r="GE41" s="22" t="str">
        <f>IF('BackEnd Table'!KF44="", "",'BackEnd Table'!KF44)</f>
        <v/>
      </c>
      <c r="GF41" s="22" t="str">
        <f>IF('BackEnd Table'!KH44="", "",'BackEnd Table'!KH44)</f>
        <v/>
      </c>
      <c r="GG41" s="22" t="str">
        <f>IF('BackEnd Table'!KI44="", "",'BackEnd Table'!KI44)</f>
        <v/>
      </c>
      <c r="GH41" s="22" t="str">
        <f>IF('BackEnd Table'!KJ44="", "",'BackEnd Table'!KJ44)</f>
        <v/>
      </c>
      <c r="GI41" s="22" t="str">
        <f>IF('BackEnd Table'!KK44="", "",'BackEnd Table'!KK44)</f>
        <v/>
      </c>
      <c r="GJ41" s="22" t="str">
        <f>IF('BackEnd Table'!KL44="", "",'BackEnd Table'!KL44)</f>
        <v/>
      </c>
      <c r="GK41" s="22" t="str">
        <f>IF('BackEnd Table'!KM44="", "",'BackEnd Table'!KM44)</f>
        <v/>
      </c>
      <c r="GL41" s="22" t="str">
        <f>IF('BackEnd Table'!KO44="", "",'BackEnd Table'!KO44)</f>
        <v/>
      </c>
      <c r="GM41" s="22" t="str">
        <f>IF('BackEnd Table'!KP44="", "",'BackEnd Table'!KP44)</f>
        <v/>
      </c>
      <c r="GN41" s="22" t="str">
        <f>IF('BackEnd Table'!KQ44="", "",'BackEnd Table'!KQ44)</f>
        <v/>
      </c>
      <c r="GO41" s="22" t="str">
        <f>IF('BackEnd Table'!KR44="", "",'BackEnd Table'!KR44)</f>
        <v/>
      </c>
      <c r="GP41" s="22" t="str">
        <f>IF('BackEnd Table'!KS44="", "",'BackEnd Table'!KS44)</f>
        <v/>
      </c>
      <c r="GQ41" s="22" t="str">
        <f>IF('BackEnd Table'!KT44="", "",'BackEnd Table'!KT44)</f>
        <v/>
      </c>
      <c r="GR41" s="22" t="str">
        <f>IF('BackEnd Table'!KU44="", "",'BackEnd Table'!KU44)</f>
        <v/>
      </c>
      <c r="GS41" s="22" t="str">
        <f>IF('BackEnd Table'!KY44="", "",'BackEnd Table'!KY44)</f>
        <v/>
      </c>
      <c r="GT41" s="22" t="str">
        <f>IF('BackEnd Table'!LA44="", "",'BackEnd Table'!LA44)</f>
        <v/>
      </c>
    </row>
    <row r="42" spans="1:202">
      <c r="A42" s="22" t="str">
        <f>IF('BackEnd Table'!E45="", "",'BackEnd Table'!E45)</f>
        <v>FF-EC-38</v>
      </c>
      <c r="B42" s="22" t="str">
        <f>IF('BackEnd Table'!A45="", "",'BackEnd Table'!A45)</f>
        <v>Forensic Frenzy</v>
      </c>
      <c r="C42" s="22" t="str">
        <f>IF('BackEnd Table'!B45="", "",'BackEnd Table'!B45)</f>
        <v>Emmaus College</v>
      </c>
      <c r="D42" s="22">
        <f>IF('BackEnd Table'!C45="", "",'BackEnd Table'!C45)</f>
        <v>38</v>
      </c>
      <c r="E42" s="22">
        <f>IF('BackEnd Table'!F45="", "",'BackEnd Table'!F45)</f>
        <v>17</v>
      </c>
      <c r="F42" s="22">
        <f>IF('BackEnd Table'!G45="", "",'BackEnd Table'!G45)</f>
        <v>10</v>
      </c>
      <c r="G42" s="22">
        <f>IF('BackEnd Table'!H45="", "",'BackEnd Table'!H45)</f>
        <v>1995</v>
      </c>
      <c r="H42" s="22" t="str">
        <f>IF('BackEnd Table'!I45="", "",'BackEnd Table'!I45)</f>
        <v/>
      </c>
      <c r="I42" s="22" t="str">
        <f>IF('BackEnd Table'!J45="", "",'BackEnd Table'!J45)</f>
        <v>Female</v>
      </c>
      <c r="J42" s="22" t="str">
        <f>IF('BackEnd Table'!K45="", "",'BackEnd Table'!K45)</f>
        <v>Yes</v>
      </c>
      <c r="K42" s="22" t="str">
        <f>IF('BackEnd Table'!L45="", "",'BackEnd Table'!L45)</f>
        <v/>
      </c>
      <c r="L42" s="22">
        <f>IF('BackEnd Table'!M45="", "",'BackEnd Table'!M45)</f>
        <v>4</v>
      </c>
      <c r="M42" s="22">
        <f>IF('BackEnd Table'!N45="", "",'BackEnd Table'!N45)</f>
        <v>5</v>
      </c>
      <c r="N42" s="22">
        <f>IF('BackEnd Table'!O45="", "",'BackEnd Table'!O45)</f>
        <v>3</v>
      </c>
      <c r="O42" s="22">
        <f>IF('BackEnd Table'!P45="", "",'BackEnd Table'!P45)</f>
        <v>3</v>
      </c>
      <c r="P42" s="22">
        <f>IF('BackEnd Table'!Q45="", "",'BackEnd Table'!Q45)</f>
        <v>3</v>
      </c>
      <c r="Q42" s="22">
        <f>IF('BackEnd Table'!R45="", "",'BackEnd Table'!R45)</f>
        <v>5</v>
      </c>
      <c r="R42" s="22">
        <f>IF('BackEnd Table'!S45="", "",'BackEnd Table'!S45)</f>
        <v>7</v>
      </c>
      <c r="S42" s="22">
        <f>IF('BackEnd Table'!T45="", "",'BackEnd Table'!T45)</f>
        <v>4</v>
      </c>
      <c r="T42" s="22">
        <f>IF('BackEnd Table'!U45="", "",'BackEnd Table'!U45)</f>
        <v>3</v>
      </c>
      <c r="U42" s="22">
        <f t="shared" si="0"/>
        <v>4.75</v>
      </c>
      <c r="V42" s="22" t="str">
        <f>IF('BackEnd Table'!V45="", "",'BackEnd Table'!V45)</f>
        <v>Business</v>
      </c>
      <c r="W42" s="22" t="str">
        <f>IF('BackEnd Table'!W45="", "",'BackEnd Table'!W45)</f>
        <v/>
      </c>
      <c r="X42" s="22" t="str">
        <f>IF('BackEnd Table'!X45="", "",'BackEnd Table'!X45)</f>
        <v/>
      </c>
      <c r="Y42" s="22" t="str">
        <f>IF('BackEnd Table'!Y45="", "",'BackEnd Table'!Y45)</f>
        <v/>
      </c>
      <c r="Z42" s="22" t="str">
        <f>IF('BackEnd Table'!Z45="", "",'BackEnd Table'!Z45)</f>
        <v>Other</v>
      </c>
      <c r="AA42" s="22" t="str">
        <f>IF('BackEnd Table'!AA45="", "",'BackEnd Table'!AA45)</f>
        <v/>
      </c>
      <c r="AB42" s="22" t="str">
        <f>IF('BackEnd Table'!AB45="", "",'BackEnd Table'!AB45)</f>
        <v/>
      </c>
      <c r="AC42" s="22" t="str">
        <f>IF('BackEnd Table'!AC45="", "",'BackEnd Table'!AC45)</f>
        <v/>
      </c>
      <c r="AD42" s="22" t="str">
        <f>IF('BackEnd Table'!AH45="", "",'BackEnd Table'!AH45)</f>
        <v>Solving/Investigating Crimes</v>
      </c>
      <c r="AE42" s="22" t="str">
        <f>IF('BackEnd Table'!AI45="", "",'BackEnd Table'!AI45)</f>
        <v>Evidence</v>
      </c>
      <c r="AF42" s="22" t="str">
        <f>IF('BackEnd Table'!AJ45="", "",'BackEnd Table'!AJ45)</f>
        <v/>
      </c>
      <c r="AG42" s="22" t="str">
        <f>IF('BackEnd Table'!AK45="", "",'BackEnd Table'!AK45)</f>
        <v/>
      </c>
      <c r="AH42" s="22" t="str">
        <f>IF('BackEnd Table'!AM45="", "",'BackEnd Table'!AM45)</f>
        <v>Solve Crimes</v>
      </c>
      <c r="AI42" s="22" t="str">
        <f>IF('BackEnd Table'!AN45="", "",'BackEnd Table'!AN45)</f>
        <v/>
      </c>
      <c r="AJ42" s="22" t="str">
        <f>IF('BackEnd Table'!AO45="", "",'BackEnd Table'!AO45)</f>
        <v>Study evidence/crime scenes</v>
      </c>
      <c r="AK42" s="22" t="str">
        <f>IF('BackEnd Table'!AP45="", "",'BackEnd Table'!AP45)</f>
        <v/>
      </c>
      <c r="AL42" s="22" t="str">
        <f>IF('BackEnd Table'!AR45="", "",'BackEnd Table'!AR45)</f>
        <v/>
      </c>
      <c r="AM42" s="22" t="str">
        <f>IF('BackEnd Table'!AS45="", "",'BackEnd Table'!AS45)</f>
        <v/>
      </c>
      <c r="AN42" s="22" t="str">
        <f>IF('BackEnd Table'!AT45="", "",'BackEnd Table'!AT45)</f>
        <v/>
      </c>
      <c r="AO42" s="22" t="str">
        <f>IF('BackEnd Table'!AU45="", "",'BackEnd Table'!AU45)</f>
        <v/>
      </c>
      <c r="AP42" s="22" t="str">
        <f>IF('BackEnd Table'!AW45="", "",'BackEnd Table'!AW45)</f>
        <v>Other</v>
      </c>
      <c r="AQ42" s="22" t="str">
        <f>IF('BackEnd Table'!AX45="", "",'BackEnd Table'!AX45)</f>
        <v/>
      </c>
      <c r="AR42" s="22" t="str">
        <f>IF('BackEnd Table'!AY45="", "",'BackEnd Table'!AY45)</f>
        <v>Robbery</v>
      </c>
      <c r="AS42" s="22" t="str">
        <f>IF('BackEnd Table'!AZ45="", "",'BackEnd Table'!AZ45)</f>
        <v/>
      </c>
      <c r="AT42" s="22" t="str">
        <f>IF('BackEnd Table'!BB45="", "",'BackEnd Table'!BB45)</f>
        <v/>
      </c>
      <c r="AU42" s="22" t="str">
        <f>IF('BackEnd Table'!BC45="", "",'BackEnd Table'!BC45)</f>
        <v/>
      </c>
      <c r="AV42" s="22" t="str">
        <f>IF('BackEnd Table'!BD45="", "",'BackEnd Table'!BD45)</f>
        <v/>
      </c>
      <c r="AW42" s="22" t="str">
        <f>IF('BackEnd Table'!BE45="", "",'BackEnd Table'!BE45)</f>
        <v/>
      </c>
      <c r="AX42" s="22" t="str">
        <f>IF('BackEnd Table'!BL45="", "",'BackEnd Table'!BL45)</f>
        <v/>
      </c>
      <c r="AY42" s="22" t="str">
        <f>IF('BackEnd Table'!BN45="", "",'BackEnd Table'!BN45)</f>
        <v/>
      </c>
      <c r="AZ42" s="22" t="str">
        <f>IF('BackEnd Table'!BO45="", "",'BackEnd Table'!BO45)</f>
        <v/>
      </c>
      <c r="BA42" s="22" t="str">
        <f>IF('BackEnd Table'!BP45="", "",'BackEnd Table'!BP45)</f>
        <v/>
      </c>
      <c r="BB42" s="22" t="str">
        <f>IF('BackEnd Table'!BQ45="", "",'BackEnd Table'!BQ45)</f>
        <v/>
      </c>
      <c r="BC42" s="22" t="str">
        <f>IF('BackEnd Table'!BS45="", "",'BackEnd Table'!BS45)</f>
        <v/>
      </c>
      <c r="BD42" s="22" t="str">
        <f>IF('BackEnd Table'!BT45="", "",'BackEnd Table'!BT45)</f>
        <v/>
      </c>
      <c r="BE42" s="22" t="str">
        <f>IF('BackEnd Table'!BU45="", "",'BackEnd Table'!BU45)</f>
        <v/>
      </c>
      <c r="BF42" s="22" t="str">
        <f>IF('BackEnd Table'!BV45="", "",'BackEnd Table'!BV45)</f>
        <v/>
      </c>
      <c r="BG42" s="22" t="str">
        <f>IF('BackEnd Table'!BW45="", "",'BackEnd Table'!BW45)</f>
        <v/>
      </c>
      <c r="BH42" s="22" t="str">
        <f>IF('BackEnd Table'!BX45="", "",'BackEnd Table'!BX45)</f>
        <v/>
      </c>
      <c r="BI42" s="22" t="str">
        <f>IF('BackEnd Table'!BY45="", "",'BackEnd Table'!BY45)</f>
        <v/>
      </c>
      <c r="BJ42" s="22" t="str">
        <f>IF('BackEnd Table'!BZ45="", "",'BackEnd Table'!BZ45)</f>
        <v/>
      </c>
      <c r="BK42" s="22" t="str">
        <f>IF('BackEnd Table'!CA45="", "",'BackEnd Table'!CA45)</f>
        <v/>
      </c>
      <c r="BL42" s="22" t="str">
        <f>IF('BackEnd Table'!CB45="", "",'BackEnd Table'!CB45)</f>
        <v/>
      </c>
      <c r="BM42" s="22" t="str">
        <f>IF('BackEnd Table'!CC45="", "",'BackEnd Table'!CC45)</f>
        <v/>
      </c>
      <c r="BN42" s="22" t="str">
        <f>IF('BackEnd Table'!CD45="", "",'BackEnd Table'!CD45)</f>
        <v/>
      </c>
      <c r="BO42" s="22" t="str">
        <f>IF('BackEnd Table'!CE45="", "",'BackEnd Table'!CE45)</f>
        <v/>
      </c>
      <c r="BP42" s="22" t="str">
        <f>IF('BackEnd Table'!CF45="", "",'BackEnd Table'!CF45)</f>
        <v/>
      </c>
      <c r="BQ42" s="22" t="str">
        <f>IF('BackEnd Table'!CG45="", "",'BackEnd Table'!CG45)</f>
        <v/>
      </c>
      <c r="BR42" s="22" t="str">
        <f>IF('BackEnd Table'!CH45="", "",'BackEnd Table'!CH45)</f>
        <v/>
      </c>
      <c r="BS42" s="22" t="str">
        <f>IF('BackEnd Table'!CI45="", "",'BackEnd Table'!CI45)</f>
        <v/>
      </c>
      <c r="BT42" s="22" t="str">
        <f>IF('BackEnd Table'!CJ45="", "",'BackEnd Table'!CJ45)</f>
        <v/>
      </c>
      <c r="BU42" s="22" t="str">
        <f>IF('BackEnd Table'!CK45="", "",'BackEnd Table'!CK45)</f>
        <v/>
      </c>
      <c r="BV42" s="22" t="str">
        <f>IF('BackEnd Table'!CL45="", "",'BackEnd Table'!CL45)</f>
        <v/>
      </c>
      <c r="BW42" s="22" t="str">
        <f>IF('BackEnd Table'!CM45="", "",'BackEnd Table'!CM45)</f>
        <v/>
      </c>
      <c r="BX42" s="22" t="str">
        <f>IF('BackEnd Table'!CP45="", "",'BackEnd Table'!CP45)</f>
        <v/>
      </c>
      <c r="BY42" s="22" t="str">
        <f>IF('BackEnd Table'!CR45="", "",'BackEnd Table'!CR45)</f>
        <v/>
      </c>
      <c r="BZ42" s="22" t="str">
        <f>IF('BackEnd Table'!CT45="", "",'BackEnd Table'!CT45)</f>
        <v>Agree</v>
      </c>
      <c r="CA42" s="22" t="str">
        <f>IF('BackEnd Table'!CV45="", "",'BackEnd Table'!CV45)</f>
        <v>Helps people</v>
      </c>
      <c r="CB42" s="22" t="str">
        <f>IF('BackEnd Table'!CW45="", "",'BackEnd Table'!CW45)</f>
        <v>English</v>
      </c>
      <c r="CC42" s="22" t="str">
        <f>IF('BackEnd Table'!CX45="", "",'BackEnd Table'!CX45)</f>
        <v>Art</v>
      </c>
      <c r="CD42" s="22" t="str">
        <f>IF('BackEnd Table'!CY45="", "",'BackEnd Table'!CY45)</f>
        <v>Sport</v>
      </c>
      <c r="CE42" s="22" t="str">
        <f>IF('BackEnd Table'!CZ45="", "",'BackEnd Table'!CZ45)</f>
        <v/>
      </c>
      <c r="CF42" s="22" t="str">
        <f>IF('BackEnd Table'!DA45="", "",'BackEnd Table'!DA45)</f>
        <v/>
      </c>
      <c r="CG42" s="22" t="str">
        <f>IF('BackEnd Table'!DB45="", "",'BackEnd Table'!DB45)</f>
        <v/>
      </c>
      <c r="CH42" s="22">
        <f>IF('BackEnd Table'!DC45="", "",'BackEnd Table'!DC45)</f>
        <v>6</v>
      </c>
      <c r="CI42" s="22">
        <f>IF('BackEnd Table'!DD45="", "",'BackEnd Table'!DD45)</f>
        <v>6</v>
      </c>
      <c r="CJ42" s="22">
        <f>IF('BackEnd Table'!DE45="", "",'BackEnd Table'!DE45)</f>
        <v>6</v>
      </c>
      <c r="CK42" s="22">
        <f>IF('BackEnd Table'!DF45="", "",'BackEnd Table'!DF45)</f>
        <v>6</v>
      </c>
      <c r="CL42" s="22">
        <f>IF('BackEnd Table'!DG45="", "",'BackEnd Table'!DG45)</f>
        <v>6</v>
      </c>
      <c r="CM42" s="22">
        <f>IF('BackEnd Table'!DH45="", "",'BackEnd Table'!DH45)</f>
        <v>5</v>
      </c>
      <c r="CN42" s="22">
        <f>IF('BackEnd Table'!DI45="", "",'BackEnd Table'!DI45)</f>
        <v>4</v>
      </c>
      <c r="CO42" s="22">
        <f>IF('BackEnd Table'!DJ45="", "",'BackEnd Table'!DJ45)</f>
        <v>4</v>
      </c>
      <c r="CP42" s="22">
        <f>IF('BackEnd Table'!DK45="", "",'BackEnd Table'!DK45)</f>
        <v>6</v>
      </c>
      <c r="CQ42" s="22">
        <f>IF('BackEnd Table'!DL45="", "",'BackEnd Table'!DL45)</f>
        <v>6</v>
      </c>
      <c r="CR42" s="22">
        <f>IF('BackEnd Table'!DM45="", "",'BackEnd Table'!DM45)</f>
        <v>5</v>
      </c>
      <c r="CS42" s="22">
        <f>IF('BackEnd Table'!DN45="", "",'BackEnd Table'!DN45)</f>
        <v>6</v>
      </c>
      <c r="CT42" s="22">
        <f>IF('BackEnd Table'!DO45="", "",'BackEnd Table'!DO45)</f>
        <v>2</v>
      </c>
      <c r="CU42" s="22">
        <f>IF('BackEnd Table'!DP45="", "",'BackEnd Table'!DP45)</f>
        <v>3</v>
      </c>
      <c r="CV42" s="22">
        <f>IF('BackEnd Table'!DQ45="", "",'BackEnd Table'!DQ45)</f>
        <v>4</v>
      </c>
      <c r="CW42" s="22">
        <f>IF('BackEnd Table'!DR45="", "",'BackEnd Table'!DR45)</f>
        <v>6</v>
      </c>
      <c r="CX42" s="22">
        <f>IF('BackEnd Table'!DS45="", "",'BackEnd Table'!DS45)</f>
        <v>5</v>
      </c>
      <c r="CY42" s="22">
        <f>IF('BackEnd Table'!DT45="", "",'BackEnd Table'!DT45)</f>
        <v>6</v>
      </c>
      <c r="CZ42" s="22">
        <f t="shared" si="1"/>
        <v>5</v>
      </c>
      <c r="DA42" s="22" t="str">
        <f>IF('BackEnd Table'!DU45="", "",'BackEnd Table'!DU45)</f>
        <v>No</v>
      </c>
      <c r="DB42" s="22" t="str">
        <f>IF('BackEnd Table'!DV45="", "",'BackEnd Table'!DV45)</f>
        <v>art</v>
      </c>
      <c r="DC42" s="22" t="str">
        <f>IF('BackEnd Table'!DW45="", "",'BackEnd Table'!DW45)</f>
        <v/>
      </c>
      <c r="DD42" s="22" t="str">
        <f>IF('BackEnd Table'!DX45="", "",'BackEnd Table'!DX45)</f>
        <v/>
      </c>
      <c r="DE42" s="22" t="str">
        <f>IF('BackEnd Table'!LC45="", "",'BackEnd Table'!LC45)</f>
        <v>Everything</v>
      </c>
      <c r="DF42" s="22" t="str">
        <f>IF('BackEnd Table'!LD45="", "",'BackEnd Table'!LD45)</f>
        <v/>
      </c>
      <c r="DG42" s="22" t="str">
        <f>IF('BackEnd Table'!GL45="", "",'BackEnd Table'!GL45)</f>
        <v/>
      </c>
      <c r="DH42" s="22" t="str">
        <f>IF('BackEnd Table'!GM45="", "",'BackEnd Table'!GM45)</f>
        <v/>
      </c>
      <c r="DI42" s="22" t="str">
        <f>IF('BackEnd Table'!GN45="", "",'BackEnd Table'!GN45)</f>
        <v/>
      </c>
      <c r="DJ42" s="22" t="str">
        <f>IF('BackEnd Table'!GO45="", "",'BackEnd Table'!GO45)</f>
        <v/>
      </c>
      <c r="DK42" s="22" t="str">
        <f>IF('BackEnd Table'!GQ45="", "",'BackEnd Table'!GQ45)</f>
        <v/>
      </c>
      <c r="DL42" s="22" t="str">
        <f>IF('BackEnd Table'!GR45="", "",'BackEnd Table'!GR45)</f>
        <v/>
      </c>
      <c r="DM42" s="22" t="str">
        <f>IF('BackEnd Table'!GS45="", "",'BackEnd Table'!GS45)</f>
        <v/>
      </c>
      <c r="DN42" s="22" t="str">
        <f>IF('BackEnd Table'!GT45="", "",'BackEnd Table'!GT45)</f>
        <v/>
      </c>
      <c r="DO42" s="22" t="str">
        <f>IF('BackEnd Table'!GW45="", "",'BackEnd Table'!GW45)</f>
        <v/>
      </c>
      <c r="DP42" s="22" t="str">
        <f>IF('BackEnd Table'!GY45="", "",'BackEnd Table'!GY45)</f>
        <v/>
      </c>
      <c r="DQ42" s="22" t="str">
        <f>IF('BackEnd Table'!GZ45="", "",'BackEnd Table'!GZ45)</f>
        <v/>
      </c>
      <c r="DR42" s="22" t="str">
        <f>IF('BackEnd Table'!HA45="", "",'BackEnd Table'!HA45)</f>
        <v/>
      </c>
      <c r="DS42" s="22" t="str">
        <f>IF('BackEnd Table'!HB45="", "",'BackEnd Table'!HB45)</f>
        <v/>
      </c>
      <c r="DT42" s="22" t="str">
        <f>IF('BackEnd Table'!HC45="", "",'BackEnd Table'!HC45)</f>
        <v/>
      </c>
      <c r="DU42" s="22" t="str">
        <f>IF('BackEnd Table'!HD45="", "",'BackEnd Table'!HD45)</f>
        <v/>
      </c>
      <c r="DV42" s="22" t="str">
        <f>IF('BackEnd Table'!HE45="", "",'BackEnd Table'!HE45)</f>
        <v/>
      </c>
      <c r="DW42" s="22" t="str">
        <f>IF('BackEnd Table'!HF45="", "",'BackEnd Table'!HF45)</f>
        <v/>
      </c>
      <c r="DX42" s="22" t="str">
        <f>IF('BackEnd Table'!HG45="", "",'BackEnd Table'!HG45)</f>
        <v/>
      </c>
      <c r="DY42" s="22" t="str">
        <f>IF('BackEnd Table'!HH45="", "",'BackEnd Table'!HH45)</f>
        <v/>
      </c>
      <c r="DZ42" s="22" t="str">
        <f>IF('BackEnd Table'!GF45="", "",'BackEnd Table'!GF45)</f>
        <v/>
      </c>
      <c r="EA42" s="22" t="str">
        <f>IF('BackEnd Table'!GG45="", "",'BackEnd Table'!GG45)</f>
        <v/>
      </c>
      <c r="EB42" s="22" t="str">
        <f>IF('BackEnd Table'!GI45="", "",'BackEnd Table'!GI45)</f>
        <v/>
      </c>
      <c r="EC42" s="22" t="str">
        <f>IF('BackEnd Table'!MC45="", "",'BackEnd Table'!MC45)</f>
        <v/>
      </c>
      <c r="ED42" s="22" t="str">
        <f>IF('BackEnd Table'!MD45="", "",'BackEnd Table'!MD45)</f>
        <v/>
      </c>
      <c r="EE42" s="22" t="str">
        <f>IF('BackEnd Table'!ME45="", "",'BackEnd Table'!ME45)</f>
        <v/>
      </c>
      <c r="EF42" s="22" t="str">
        <f>IF('BackEnd Table'!HK45="", "",'BackEnd Table'!HK45)</f>
        <v/>
      </c>
      <c r="EG42" s="22" t="str">
        <f>IF('BackEnd Table'!HM45="", "",'BackEnd Table'!HM45)</f>
        <v/>
      </c>
      <c r="EH42" s="22" t="str">
        <f>IF('BackEnd Table'!HN45="", "",'BackEnd Table'!HN45)</f>
        <v/>
      </c>
      <c r="EI42" s="22" t="str">
        <f>IF('BackEnd Table'!HP45="", "",'BackEnd Table'!HP45)</f>
        <v/>
      </c>
      <c r="EJ42" s="22" t="str">
        <f>IF('BackEnd Table'!ML45="", "",'BackEnd Table'!ML45)</f>
        <v/>
      </c>
      <c r="EK42" s="22" t="str">
        <f>IF('BackEnd Table'!MM45="", "",'BackEnd Table'!MM45)</f>
        <v/>
      </c>
      <c r="EL42" s="22" t="str">
        <f>IF('BackEnd Table'!MN45="", "",'BackEnd Table'!MN45)</f>
        <v/>
      </c>
      <c r="EM42" s="22" t="str">
        <f>IF('BackEnd Table'!MO45="", "",'BackEnd Table'!MO45)</f>
        <v/>
      </c>
      <c r="EN42" s="22" t="str">
        <f>IF('BackEnd Table'!MP45="", "",'BackEnd Table'!MP45)</f>
        <v/>
      </c>
      <c r="EO42" s="22" t="str">
        <f>IF('BackEnd Table'!MQ45="", "",'BackEnd Table'!MQ45)</f>
        <v/>
      </c>
      <c r="EP42" s="22" t="str">
        <f>IF('BackEnd Table'!HR45="", "",'BackEnd Table'!HR45)</f>
        <v>Neutral</v>
      </c>
      <c r="EQ42" s="22" t="str">
        <f>IF('BackEnd Table'!HS45="", "",'BackEnd Table'!HS45)</f>
        <v>Do Not Seek Info</v>
      </c>
      <c r="ER42" s="22" t="str">
        <f>IF('BackEnd Table'!HT45="", "",'BackEnd Table'!HT45)</f>
        <v>Do Not Understand</v>
      </c>
      <c r="ES42" s="22" t="str">
        <f>IF('BackEnd Table'!HU45="", "",'BackEnd Table'!HU45)</f>
        <v>Neutral, do not seek info</v>
      </c>
      <c r="ET42" s="22" t="str">
        <f>IF('BackEnd Table'!HV45="", "",'BackEnd Table'!HV45)</f>
        <v>Neutral and do not seek info</v>
      </c>
      <c r="EU42" s="22">
        <f>IF('BackEnd Table'!HW45="", "",'BackEnd Table'!HW45)</f>
        <v>5</v>
      </c>
      <c r="EV42" s="22">
        <f>IF('BackEnd Table'!HX45="", "",'BackEnd Table'!HX45)</f>
        <v>6</v>
      </c>
      <c r="EW42" s="22">
        <f>IF('BackEnd Table'!HY45="", "",'BackEnd Table'!HY45)</f>
        <v>5</v>
      </c>
      <c r="EX42" s="22">
        <f>IF('BackEnd Table'!HZ45="", "",'BackEnd Table'!HZ45)</f>
        <v>5</v>
      </c>
      <c r="EY42" s="22">
        <f>IF('BackEnd Table'!IA45="", "",'BackEnd Table'!IA45)</f>
        <v>5</v>
      </c>
      <c r="EZ42" s="22" t="str">
        <f>IF('BackEnd Table'!IC45="", "",'BackEnd Table'!IC45)</f>
        <v>Forensics</v>
      </c>
      <c r="FA42" s="22" t="str">
        <f>IF('BackEnd Table'!ID45="", "",'BackEnd Table'!ID45)</f>
        <v/>
      </c>
      <c r="FB42" s="22" t="str">
        <f>IF('BackEnd Table'!IE45="", "",'BackEnd Table'!IE45)</f>
        <v/>
      </c>
      <c r="FC42" s="22" t="str">
        <f>IF('BackEnd Table'!IF45="", "",'BackEnd Table'!IF45)</f>
        <v/>
      </c>
      <c r="FD42" s="22" t="str">
        <f>IF('BackEnd Table'!IG45="", "",'BackEnd Table'!IG45)</f>
        <v>Art</v>
      </c>
      <c r="FE42" s="22" t="str">
        <f>IF('BackEnd Table'!IH45="", "",'BackEnd Table'!IH45)</f>
        <v>Sport</v>
      </c>
      <c r="FF42" s="22" t="str">
        <f>IF('BackEnd Table'!II45="", "",'BackEnd Table'!II45)</f>
        <v/>
      </c>
      <c r="FG42" s="22" t="str">
        <f>IF('BackEnd Table'!IJ45="", "",'BackEnd Table'!IJ45)</f>
        <v/>
      </c>
      <c r="FH42" s="22">
        <f>IF('BackEnd Table'!IK45="", "",'BackEnd Table'!IK45)</f>
        <v>3</v>
      </c>
      <c r="FI42" s="22">
        <f>IF('BackEnd Table'!IL45="", "",'BackEnd Table'!IL45)</f>
        <v>6</v>
      </c>
      <c r="FJ42" s="22">
        <f>IF('BackEnd Table'!IM45="", "",'BackEnd Table'!IM45)</f>
        <v>5</v>
      </c>
      <c r="FK42" s="22">
        <f>IF('BackEnd Table'!IN45="", "",'BackEnd Table'!IN45)</f>
        <v>3</v>
      </c>
      <c r="FL42" s="22">
        <f t="shared" si="2"/>
        <v>5.25</v>
      </c>
      <c r="FM42" s="22" t="str">
        <f>IF('BackEnd Table'!IS45="", "",'BackEnd Table'!IS45)</f>
        <v>Evidence</v>
      </c>
      <c r="FN42" s="22" t="str">
        <f>IF('BackEnd Table'!IT45="", "",'BackEnd Table'!IT45)</f>
        <v>Solving/Investigating Crimes</v>
      </c>
      <c r="FO42" s="22" t="str">
        <f>IF('BackEnd Table'!IU45="", "",'BackEnd Table'!IU45)</f>
        <v>Evidence</v>
      </c>
      <c r="FP42" s="22" t="str">
        <f>IF('BackEnd Table'!IV45="", "",'BackEnd Table'!IV45)</f>
        <v>Evidence</v>
      </c>
      <c r="FQ42" s="22" t="str">
        <f>IF('BackEnd Table'!JQ45="", "",'BackEnd Table'!JQ45)</f>
        <v>Yes</v>
      </c>
      <c r="FR42" s="22" t="str">
        <f>IF('BackEnd Table'!JR45="", "",'BackEnd Table'!JR45)</f>
        <v>Yes</v>
      </c>
      <c r="FS42" s="22" t="str">
        <f>IF('BackEnd Table'!JS45="", "",'BackEnd Table'!JS45)</f>
        <v>Yes</v>
      </c>
      <c r="FT42" s="22" t="str">
        <f>IF('BackEnd Table'!JT45="", "",'BackEnd Table'!JT45)</f>
        <v>Yes</v>
      </c>
      <c r="FU42" s="22" t="str">
        <f>IF('BackEnd Table'!JU45="", "",'BackEnd Table'!JU45)</f>
        <v>Yes</v>
      </c>
      <c r="FV42" s="22" t="str">
        <f>IF('BackEnd Table'!JV45="", "",'BackEnd Table'!JV45)</f>
        <v>Yes</v>
      </c>
      <c r="FW42" s="22" t="str">
        <f>IF('BackEnd Table'!JW45="", "",'BackEnd Table'!JW45)</f>
        <v>Yes</v>
      </c>
      <c r="FX42" s="22" t="str">
        <f>IF('BackEnd Table'!JX45="", "",'BackEnd Table'!JX45)</f>
        <v>Yes</v>
      </c>
      <c r="FY42" s="22" t="str">
        <f>IF('BackEnd Table'!JY45="", "",'BackEnd Table'!JY45)</f>
        <v>Yes</v>
      </c>
      <c r="FZ42" s="22" t="str">
        <f>IF('BackEnd Table'!KA45="", "",'BackEnd Table'!KA45)</f>
        <v>Tyre Tracks</v>
      </c>
      <c r="GA42" s="22" t="str">
        <f>IF('BackEnd Table'!KC45="", "",'BackEnd Table'!KC45)</f>
        <v>Hands on experiments</v>
      </c>
      <c r="GB42" s="22" t="str">
        <f>IF('BackEnd Table'!MS45="", "",'BackEnd Table'!MS45)</f>
        <v/>
      </c>
      <c r="GC42" s="22" t="str">
        <f>IF('BackEnd Table'!MU45="", "",'BackEnd Table'!MU45)</f>
        <v/>
      </c>
      <c r="GD42" s="22" t="str">
        <f>IF('BackEnd Table'!MW45="", "",'BackEnd Table'!MW45)</f>
        <v/>
      </c>
      <c r="GE42" s="22" t="str">
        <f>IF('BackEnd Table'!KF45="", "",'BackEnd Table'!KF45)</f>
        <v/>
      </c>
      <c r="GF42" s="22" t="str">
        <f>IF('BackEnd Table'!KH45="", "",'BackEnd Table'!KH45)</f>
        <v/>
      </c>
      <c r="GG42" s="22" t="str">
        <f>IF('BackEnd Table'!KI45="", "",'BackEnd Table'!KI45)</f>
        <v/>
      </c>
      <c r="GH42" s="22" t="str">
        <f>IF('BackEnd Table'!KJ45="", "",'BackEnd Table'!KJ45)</f>
        <v/>
      </c>
      <c r="GI42" s="22" t="str">
        <f>IF('BackEnd Table'!KK45="", "",'BackEnd Table'!KK45)</f>
        <v/>
      </c>
      <c r="GJ42" s="22" t="str">
        <f>IF('BackEnd Table'!KL45="", "",'BackEnd Table'!KL45)</f>
        <v/>
      </c>
      <c r="GK42" s="22" t="str">
        <f>IF('BackEnd Table'!KM45="", "",'BackEnd Table'!KM45)</f>
        <v/>
      </c>
      <c r="GL42" s="22" t="str">
        <f>IF('BackEnd Table'!KO45="", "",'BackEnd Table'!KO45)</f>
        <v/>
      </c>
      <c r="GM42" s="22" t="str">
        <f>IF('BackEnd Table'!KP45="", "",'BackEnd Table'!KP45)</f>
        <v/>
      </c>
      <c r="GN42" s="22" t="str">
        <f>IF('BackEnd Table'!KQ45="", "",'BackEnd Table'!KQ45)</f>
        <v/>
      </c>
      <c r="GO42" s="22" t="str">
        <f>IF('BackEnd Table'!KR45="", "",'BackEnd Table'!KR45)</f>
        <v/>
      </c>
      <c r="GP42" s="22" t="str">
        <f>IF('BackEnd Table'!KS45="", "",'BackEnd Table'!KS45)</f>
        <v/>
      </c>
      <c r="GQ42" s="22" t="str">
        <f>IF('BackEnd Table'!KT45="", "",'BackEnd Table'!KT45)</f>
        <v/>
      </c>
      <c r="GR42" s="22" t="str">
        <f>IF('BackEnd Table'!KU45="", "",'BackEnd Table'!KU45)</f>
        <v/>
      </c>
      <c r="GS42" s="22" t="str">
        <f>IF('BackEnd Table'!KY45="", "",'BackEnd Table'!KY45)</f>
        <v/>
      </c>
      <c r="GT42" s="22" t="str">
        <f>IF('BackEnd Table'!LA45="", "",'BackEnd Table'!LA45)</f>
        <v/>
      </c>
    </row>
    <row r="43" spans="1:202">
      <c r="A43" s="22" t="str">
        <f>IF('BackEnd Table'!E46="", "",'BackEnd Table'!E46)</f>
        <v>FF-EC-39</v>
      </c>
      <c r="B43" s="22" t="str">
        <f>IF('BackEnd Table'!A46="", "",'BackEnd Table'!A46)</f>
        <v>Forensic Frenzy</v>
      </c>
      <c r="C43" s="22" t="str">
        <f>IF('BackEnd Table'!B46="", "",'BackEnd Table'!B46)</f>
        <v>Emmaus College</v>
      </c>
      <c r="D43" s="22">
        <f>IF('BackEnd Table'!C46="", "",'BackEnd Table'!C46)</f>
        <v>39</v>
      </c>
      <c r="E43" s="22">
        <f>IF('BackEnd Table'!F46="", "",'BackEnd Table'!F46)</f>
        <v>28</v>
      </c>
      <c r="F43" s="22">
        <f>IF('BackEnd Table'!G46="", "",'BackEnd Table'!G46)</f>
        <v>3</v>
      </c>
      <c r="G43" s="22">
        <f>IF('BackEnd Table'!H46="", "",'BackEnd Table'!H46)</f>
        <v>1995</v>
      </c>
      <c r="H43" s="22" t="str">
        <f>IF('BackEnd Table'!I46="", "",'BackEnd Table'!I46)</f>
        <v/>
      </c>
      <c r="I43" s="22" t="str">
        <f>IF('BackEnd Table'!J46="", "",'BackEnd Table'!J46)</f>
        <v>Female</v>
      </c>
      <c r="J43" s="22" t="str">
        <f>IF('BackEnd Table'!K46="", "",'BackEnd Table'!K46)</f>
        <v>No</v>
      </c>
      <c r="K43" s="22" t="str">
        <f>IF('BackEnd Table'!L46="", "",'BackEnd Table'!L46)</f>
        <v>italian</v>
      </c>
      <c r="L43" s="22" t="str">
        <f>IF('BackEnd Table'!M46="", "",'BackEnd Table'!M46)</f>
        <v/>
      </c>
      <c r="M43" s="22" t="str">
        <f>IF('BackEnd Table'!N46="", "",'BackEnd Table'!N46)</f>
        <v/>
      </c>
      <c r="N43" s="22" t="str">
        <f>IF('BackEnd Table'!O46="", "",'BackEnd Table'!O46)</f>
        <v/>
      </c>
      <c r="O43" s="22" t="str">
        <f>IF('BackEnd Table'!P46="", "",'BackEnd Table'!P46)</f>
        <v/>
      </c>
      <c r="P43" s="22" t="str">
        <f>IF('BackEnd Table'!Q46="", "",'BackEnd Table'!Q46)</f>
        <v/>
      </c>
      <c r="Q43" s="22" t="str">
        <f>IF('BackEnd Table'!R46="", "",'BackEnd Table'!R46)</f>
        <v/>
      </c>
      <c r="R43" s="22" t="str">
        <f>IF('BackEnd Table'!S46="", "",'BackEnd Table'!S46)</f>
        <v/>
      </c>
      <c r="S43" s="22" t="str">
        <f>IF('BackEnd Table'!T46="", "",'BackEnd Table'!T46)</f>
        <v/>
      </c>
      <c r="T43" s="22" t="str">
        <f>IF('BackEnd Table'!U46="", "",'BackEnd Table'!U46)</f>
        <v/>
      </c>
      <c r="U43" s="22" t="e">
        <f t="shared" si="0"/>
        <v>#VALUE!</v>
      </c>
      <c r="V43" s="22" t="str">
        <f>IF('BackEnd Table'!V46="", "",'BackEnd Table'!V46)</f>
        <v>Business</v>
      </c>
      <c r="W43" s="22" t="str">
        <f>IF('BackEnd Table'!W46="", "",'BackEnd Table'!W46)</f>
        <v>Tradesperson</v>
      </c>
      <c r="X43" s="22" t="str">
        <f>IF('BackEnd Table'!X46="", "",'BackEnd Table'!X46)</f>
        <v/>
      </c>
      <c r="Y43" s="22" t="str">
        <f>IF('BackEnd Table'!Y46="", "",'BackEnd Table'!Y46)</f>
        <v/>
      </c>
      <c r="Z43" s="22" t="str">
        <f>IF('BackEnd Table'!Z46="", "",'BackEnd Table'!Z46)</f>
        <v>Other</v>
      </c>
      <c r="AA43" s="22" t="str">
        <f>IF('BackEnd Table'!AA46="", "",'BackEnd Table'!AA46)</f>
        <v/>
      </c>
      <c r="AB43" s="22" t="str">
        <f>IF('BackEnd Table'!AB46="", "",'BackEnd Table'!AB46)</f>
        <v/>
      </c>
      <c r="AC43" s="22" t="str">
        <f>IF('BackEnd Table'!AC46="", "",'BackEnd Table'!AC46)</f>
        <v/>
      </c>
      <c r="AD43" s="22" t="str">
        <f>IF('BackEnd Table'!AH46="", "",'BackEnd Table'!AH46)</f>
        <v>Evidence</v>
      </c>
      <c r="AE43" s="22" t="str">
        <f>IF('BackEnd Table'!AI46="", "",'BackEnd Table'!AI46)</f>
        <v/>
      </c>
      <c r="AF43" s="22" t="str">
        <f>IF('BackEnd Table'!AJ46="", "",'BackEnd Table'!AJ46)</f>
        <v/>
      </c>
      <c r="AG43" s="22" t="str">
        <f>IF('BackEnd Table'!AK46="", "",'BackEnd Table'!AK46)</f>
        <v/>
      </c>
      <c r="AH43" s="22" t="str">
        <f>IF('BackEnd Table'!AM46="", "",'BackEnd Table'!AM46)</f>
        <v/>
      </c>
      <c r="AI43" s="22" t="str">
        <f>IF('BackEnd Table'!AN46="", "",'BackEnd Table'!AN46)</f>
        <v/>
      </c>
      <c r="AJ43" s="22" t="str">
        <f>IF('BackEnd Table'!AO46="", "",'BackEnd Table'!AO46)</f>
        <v/>
      </c>
      <c r="AK43" s="22" t="str">
        <f>IF('BackEnd Table'!AP46="", "",'BackEnd Table'!AP46)</f>
        <v/>
      </c>
      <c r="AL43" s="22" t="str">
        <f>IF('BackEnd Table'!AR46="", "",'BackEnd Table'!AR46)</f>
        <v/>
      </c>
      <c r="AM43" s="22" t="str">
        <f>IF('BackEnd Table'!AS46="", "",'BackEnd Table'!AS46)</f>
        <v/>
      </c>
      <c r="AN43" s="22" t="str">
        <f>IF('BackEnd Table'!AT46="", "",'BackEnd Table'!AT46)</f>
        <v/>
      </c>
      <c r="AO43" s="22" t="str">
        <f>IF('BackEnd Table'!AU46="", "",'BackEnd Table'!AU46)</f>
        <v/>
      </c>
      <c r="AP43" s="22" t="str">
        <f>IF('BackEnd Table'!AW46="", "",'BackEnd Table'!AW46)</f>
        <v>Other</v>
      </c>
      <c r="AQ43" s="22" t="str">
        <f>IF('BackEnd Table'!AX46="", "",'BackEnd Table'!AX46)</f>
        <v/>
      </c>
      <c r="AR43" s="22" t="str">
        <f>IF('BackEnd Table'!AY46="", "",'BackEnd Table'!AY46)</f>
        <v/>
      </c>
      <c r="AS43" s="22" t="str">
        <f>IF('BackEnd Table'!AZ46="", "",'BackEnd Table'!AZ46)</f>
        <v/>
      </c>
      <c r="AT43" s="22" t="str">
        <f>IF('BackEnd Table'!BB46="", "",'BackEnd Table'!BB46)</f>
        <v/>
      </c>
      <c r="AU43" s="22" t="str">
        <f>IF('BackEnd Table'!BC46="", "",'BackEnd Table'!BC46)</f>
        <v/>
      </c>
      <c r="AV43" s="22" t="str">
        <f>IF('BackEnd Table'!BD46="", "",'BackEnd Table'!BD46)</f>
        <v/>
      </c>
      <c r="AW43" s="22" t="str">
        <f>IF('BackEnd Table'!BE46="", "",'BackEnd Table'!BE46)</f>
        <v/>
      </c>
      <c r="AX43" s="22" t="str">
        <f>IF('BackEnd Table'!BL46="", "",'BackEnd Table'!BL46)</f>
        <v/>
      </c>
      <c r="AY43" s="22" t="str">
        <f>IF('BackEnd Table'!BN46="", "",'BackEnd Table'!BN46)</f>
        <v/>
      </c>
      <c r="AZ43" s="22" t="str">
        <f>IF('BackEnd Table'!BO46="", "",'BackEnd Table'!BO46)</f>
        <v/>
      </c>
      <c r="BA43" s="22" t="str">
        <f>IF('BackEnd Table'!BP46="", "",'BackEnd Table'!BP46)</f>
        <v/>
      </c>
      <c r="BB43" s="22" t="str">
        <f>IF('BackEnd Table'!BQ46="", "",'BackEnd Table'!BQ46)</f>
        <v/>
      </c>
      <c r="BC43" s="22" t="str">
        <f>IF('BackEnd Table'!BS46="", "",'BackEnd Table'!BS46)</f>
        <v/>
      </c>
      <c r="BD43" s="22" t="str">
        <f>IF('BackEnd Table'!BT46="", "",'BackEnd Table'!BT46)</f>
        <v/>
      </c>
      <c r="BE43" s="22" t="str">
        <f>IF('BackEnd Table'!BU46="", "",'BackEnd Table'!BU46)</f>
        <v/>
      </c>
      <c r="BF43" s="22" t="str">
        <f>IF('BackEnd Table'!BV46="", "",'BackEnd Table'!BV46)</f>
        <v/>
      </c>
      <c r="BG43" s="22" t="str">
        <f>IF('BackEnd Table'!BW46="", "",'BackEnd Table'!BW46)</f>
        <v/>
      </c>
      <c r="BH43" s="22" t="str">
        <f>IF('BackEnd Table'!BX46="", "",'BackEnd Table'!BX46)</f>
        <v/>
      </c>
      <c r="BI43" s="22" t="str">
        <f>IF('BackEnd Table'!BY46="", "",'BackEnd Table'!BY46)</f>
        <v/>
      </c>
      <c r="BJ43" s="22" t="str">
        <f>IF('BackEnd Table'!BZ46="", "",'BackEnd Table'!BZ46)</f>
        <v/>
      </c>
      <c r="BK43" s="22" t="str">
        <f>IF('BackEnd Table'!CA46="", "",'BackEnd Table'!CA46)</f>
        <v/>
      </c>
      <c r="BL43" s="22" t="str">
        <f>IF('BackEnd Table'!CB46="", "",'BackEnd Table'!CB46)</f>
        <v/>
      </c>
      <c r="BM43" s="22" t="str">
        <f>IF('BackEnd Table'!CC46="", "",'BackEnd Table'!CC46)</f>
        <v/>
      </c>
      <c r="BN43" s="22" t="str">
        <f>IF('BackEnd Table'!CD46="", "",'BackEnd Table'!CD46)</f>
        <v/>
      </c>
      <c r="BO43" s="22" t="str">
        <f>IF('BackEnd Table'!CE46="", "",'BackEnd Table'!CE46)</f>
        <v/>
      </c>
      <c r="BP43" s="22" t="str">
        <f>IF('BackEnd Table'!CF46="", "",'BackEnd Table'!CF46)</f>
        <v/>
      </c>
      <c r="BQ43" s="22" t="str">
        <f>IF('BackEnd Table'!CG46="", "",'BackEnd Table'!CG46)</f>
        <v/>
      </c>
      <c r="BR43" s="22" t="str">
        <f>IF('BackEnd Table'!CH46="", "",'BackEnd Table'!CH46)</f>
        <v/>
      </c>
      <c r="BS43" s="22" t="str">
        <f>IF('BackEnd Table'!CI46="", "",'BackEnd Table'!CI46)</f>
        <v/>
      </c>
      <c r="BT43" s="22" t="str">
        <f>IF('BackEnd Table'!CJ46="", "",'BackEnd Table'!CJ46)</f>
        <v/>
      </c>
      <c r="BU43" s="22" t="str">
        <f>IF('BackEnd Table'!CK46="", "",'BackEnd Table'!CK46)</f>
        <v/>
      </c>
      <c r="BV43" s="22" t="str">
        <f>IF('BackEnd Table'!CL46="", "",'BackEnd Table'!CL46)</f>
        <v/>
      </c>
      <c r="BW43" s="22" t="str">
        <f>IF('BackEnd Table'!CM46="", "",'BackEnd Table'!CM46)</f>
        <v/>
      </c>
      <c r="BX43" s="22" t="str">
        <f>IF('BackEnd Table'!CP46="", "",'BackEnd Table'!CP46)</f>
        <v/>
      </c>
      <c r="BY43" s="22" t="str">
        <f>IF('BackEnd Table'!CR46="", "",'BackEnd Table'!CR46)</f>
        <v/>
      </c>
      <c r="BZ43" s="22" t="str">
        <f>IF('BackEnd Table'!CT46="", "",'BackEnd Table'!CT46)</f>
        <v>Agree</v>
      </c>
      <c r="CA43" s="22" t="str">
        <f>IF('BackEnd Table'!CV46="", "",'BackEnd Table'!CV46)</f>
        <v>Understand the world around us</v>
      </c>
      <c r="CB43" s="22" t="str">
        <f>IF('BackEnd Table'!CW46="", "",'BackEnd Table'!CW46)</f>
        <v>Science</v>
      </c>
      <c r="CC43" s="22" t="str">
        <f>IF('BackEnd Table'!CX46="", "",'BackEnd Table'!CX46)</f>
        <v>Sport</v>
      </c>
      <c r="CD43" s="22" t="str">
        <f>IF('BackEnd Table'!CY46="", "",'BackEnd Table'!CY46)</f>
        <v>Physical Education</v>
      </c>
      <c r="CE43" s="22" t="str">
        <f>IF('BackEnd Table'!CZ46="", "",'BackEnd Table'!CZ46)</f>
        <v/>
      </c>
      <c r="CF43" s="22" t="str">
        <f>IF('BackEnd Table'!DA46="", "",'BackEnd Table'!DA46)</f>
        <v/>
      </c>
      <c r="CG43" s="22" t="str">
        <f>IF('BackEnd Table'!DB46="", "",'BackEnd Table'!DB46)</f>
        <v/>
      </c>
      <c r="CH43" s="22">
        <f>IF('BackEnd Table'!DC46="", "",'BackEnd Table'!DC46)</f>
        <v>7</v>
      </c>
      <c r="CI43" s="22">
        <f>IF('BackEnd Table'!DD46="", "",'BackEnd Table'!DD46)</f>
        <v>4</v>
      </c>
      <c r="CJ43" s="22">
        <f>IF('BackEnd Table'!DE46="", "",'BackEnd Table'!DE46)</f>
        <v>6</v>
      </c>
      <c r="CK43" s="22">
        <f>IF('BackEnd Table'!DF46="", "",'BackEnd Table'!DF46)</f>
        <v>6</v>
      </c>
      <c r="CL43" s="22">
        <f>IF('BackEnd Table'!DG46="", "",'BackEnd Table'!DG46)</f>
        <v>5</v>
      </c>
      <c r="CM43" s="22">
        <f>IF('BackEnd Table'!DH46="", "",'BackEnd Table'!DH46)</f>
        <v>7</v>
      </c>
      <c r="CN43" s="22">
        <f>IF('BackEnd Table'!DI46="", "",'BackEnd Table'!DI46)</f>
        <v>3</v>
      </c>
      <c r="CO43" s="22">
        <f>IF('BackEnd Table'!DJ46="", "",'BackEnd Table'!DJ46)</f>
        <v>6</v>
      </c>
      <c r="CP43" s="22">
        <f>IF('BackEnd Table'!DK46="", "",'BackEnd Table'!DK46)</f>
        <v>6</v>
      </c>
      <c r="CQ43" s="22">
        <f>IF('BackEnd Table'!DL46="", "",'BackEnd Table'!DL46)</f>
        <v>6</v>
      </c>
      <c r="CR43" s="22">
        <f>IF('BackEnd Table'!DM46="", "",'BackEnd Table'!DM46)</f>
        <v>6</v>
      </c>
      <c r="CS43" s="22">
        <f>IF('BackEnd Table'!DN46="", "",'BackEnd Table'!DN46)</f>
        <v>5</v>
      </c>
      <c r="CT43" s="22">
        <f>IF('BackEnd Table'!DO46="", "",'BackEnd Table'!DO46)</f>
        <v>4</v>
      </c>
      <c r="CU43" s="22">
        <f>IF('BackEnd Table'!DP46="", "",'BackEnd Table'!DP46)</f>
        <v>5</v>
      </c>
      <c r="CV43" s="22">
        <f>IF('BackEnd Table'!DQ46="", "",'BackEnd Table'!DQ46)</f>
        <v>4</v>
      </c>
      <c r="CW43" s="22">
        <f>IF('BackEnd Table'!DR46="", "",'BackEnd Table'!DR46)</f>
        <v>4</v>
      </c>
      <c r="CX43" s="22">
        <f>IF('BackEnd Table'!DS46="", "",'BackEnd Table'!DS46)</f>
        <v>5</v>
      </c>
      <c r="CY43" s="22">
        <f>IF('BackEnd Table'!DT46="", "",'BackEnd Table'!DT46)</f>
        <v>6</v>
      </c>
      <c r="CZ43" s="22">
        <f t="shared" si="1"/>
        <v>4.25</v>
      </c>
      <c r="DA43" s="22" t="str">
        <f>IF('BackEnd Table'!DU46="", "",'BackEnd Table'!DU46)</f>
        <v>No</v>
      </c>
      <c r="DB43" s="22" t="str">
        <f>IF('BackEnd Table'!DV46="", "",'BackEnd Table'!DV46)</f>
        <v/>
      </c>
      <c r="DC43" s="22" t="str">
        <f>IF('BackEnd Table'!DW46="", "",'BackEnd Table'!DW46)</f>
        <v/>
      </c>
      <c r="DD43" s="22" t="str">
        <f>IF('BackEnd Table'!DX46="", "",'BackEnd Table'!DX46)</f>
        <v/>
      </c>
      <c r="DE43" s="22" t="str">
        <f>IF('BackEnd Table'!LC46="", "",'BackEnd Table'!LC46)</f>
        <v>Hands-on learning of science</v>
      </c>
      <c r="DF43" s="22" t="str">
        <f>IF('BackEnd Table'!LD46="", "",'BackEnd Table'!LD46)</f>
        <v>Nothing</v>
      </c>
      <c r="DG43" s="22" t="str">
        <f>IF('BackEnd Table'!GL46="", "",'BackEnd Table'!GL46)</f>
        <v/>
      </c>
      <c r="DH43" s="22" t="str">
        <f>IF('BackEnd Table'!GM46="", "",'BackEnd Table'!GM46)</f>
        <v/>
      </c>
      <c r="DI43" s="22" t="str">
        <f>IF('BackEnd Table'!GN46="", "",'BackEnd Table'!GN46)</f>
        <v/>
      </c>
      <c r="DJ43" s="22" t="str">
        <f>IF('BackEnd Table'!GO46="", "",'BackEnd Table'!GO46)</f>
        <v/>
      </c>
      <c r="DK43" s="22" t="str">
        <f>IF('BackEnd Table'!GQ46="", "",'BackEnd Table'!GQ46)</f>
        <v/>
      </c>
      <c r="DL43" s="22" t="str">
        <f>IF('BackEnd Table'!GR46="", "",'BackEnd Table'!GR46)</f>
        <v/>
      </c>
      <c r="DM43" s="22" t="str">
        <f>IF('BackEnd Table'!GS46="", "",'BackEnd Table'!GS46)</f>
        <v/>
      </c>
      <c r="DN43" s="22" t="str">
        <f>IF('BackEnd Table'!GT46="", "",'BackEnd Table'!GT46)</f>
        <v/>
      </c>
      <c r="DO43" s="22" t="str">
        <f>IF('BackEnd Table'!GW46="", "",'BackEnd Table'!GW46)</f>
        <v/>
      </c>
      <c r="DP43" s="22" t="str">
        <f>IF('BackEnd Table'!GY46="", "",'BackEnd Table'!GY46)</f>
        <v/>
      </c>
      <c r="DQ43" s="22" t="str">
        <f>IF('BackEnd Table'!GZ46="", "",'BackEnd Table'!GZ46)</f>
        <v/>
      </c>
      <c r="DR43" s="22" t="str">
        <f>IF('BackEnd Table'!HA46="", "",'BackEnd Table'!HA46)</f>
        <v/>
      </c>
      <c r="DS43" s="22" t="str">
        <f>IF('BackEnd Table'!HB46="", "",'BackEnd Table'!HB46)</f>
        <v/>
      </c>
      <c r="DT43" s="22" t="str">
        <f>IF('BackEnd Table'!HC46="", "",'BackEnd Table'!HC46)</f>
        <v/>
      </c>
      <c r="DU43" s="22" t="str">
        <f>IF('BackEnd Table'!HD46="", "",'BackEnd Table'!HD46)</f>
        <v/>
      </c>
      <c r="DV43" s="22" t="str">
        <f>IF('BackEnd Table'!HE46="", "",'BackEnd Table'!HE46)</f>
        <v/>
      </c>
      <c r="DW43" s="22" t="str">
        <f>IF('BackEnd Table'!HF46="", "",'BackEnd Table'!HF46)</f>
        <v/>
      </c>
      <c r="DX43" s="22" t="str">
        <f>IF('BackEnd Table'!HG46="", "",'BackEnd Table'!HG46)</f>
        <v/>
      </c>
      <c r="DY43" s="22" t="str">
        <f>IF('BackEnd Table'!HH46="", "",'BackEnd Table'!HH46)</f>
        <v/>
      </c>
      <c r="DZ43" s="22" t="str">
        <f>IF('BackEnd Table'!GF46="", "",'BackEnd Table'!GF46)</f>
        <v/>
      </c>
      <c r="EA43" s="22" t="str">
        <f>IF('BackEnd Table'!GG46="", "",'BackEnd Table'!GG46)</f>
        <v/>
      </c>
      <c r="EB43" s="22" t="str">
        <f>IF('BackEnd Table'!GI46="", "",'BackEnd Table'!GI46)</f>
        <v/>
      </c>
      <c r="EC43" s="22" t="str">
        <f>IF('BackEnd Table'!MC46="", "",'BackEnd Table'!MC46)</f>
        <v/>
      </c>
      <c r="ED43" s="22" t="str">
        <f>IF('BackEnd Table'!MD46="", "",'BackEnd Table'!MD46)</f>
        <v/>
      </c>
      <c r="EE43" s="22" t="str">
        <f>IF('BackEnd Table'!ME46="", "",'BackEnd Table'!ME46)</f>
        <v/>
      </c>
      <c r="EF43" s="22" t="str">
        <f>IF('BackEnd Table'!HK46="", "",'BackEnd Table'!HK46)</f>
        <v/>
      </c>
      <c r="EG43" s="22" t="str">
        <f>IF('BackEnd Table'!HM46="", "",'BackEnd Table'!HM46)</f>
        <v/>
      </c>
      <c r="EH43" s="22" t="str">
        <f>IF('BackEnd Table'!HN46="", "",'BackEnd Table'!HN46)</f>
        <v/>
      </c>
      <c r="EI43" s="22" t="str">
        <f>IF('BackEnd Table'!HP46="", "",'BackEnd Table'!HP46)</f>
        <v/>
      </c>
      <c r="EJ43" s="22" t="str">
        <f>IF('BackEnd Table'!ML46="", "",'BackEnd Table'!ML46)</f>
        <v/>
      </c>
      <c r="EK43" s="22" t="str">
        <f>IF('BackEnd Table'!MM46="", "",'BackEnd Table'!MM46)</f>
        <v/>
      </c>
      <c r="EL43" s="22" t="str">
        <f>IF('BackEnd Table'!MN46="", "",'BackEnd Table'!MN46)</f>
        <v/>
      </c>
      <c r="EM43" s="22" t="str">
        <f>IF('BackEnd Table'!MO46="", "",'BackEnd Table'!MO46)</f>
        <v/>
      </c>
      <c r="EN43" s="22" t="str">
        <f>IF('BackEnd Table'!MP46="", "",'BackEnd Table'!MP46)</f>
        <v/>
      </c>
      <c r="EO43" s="22" t="str">
        <f>IF('BackEnd Table'!MQ46="", "",'BackEnd Table'!MQ46)</f>
        <v/>
      </c>
      <c r="EP43" s="22" t="str">
        <f>IF('BackEnd Table'!HR46="", "",'BackEnd Table'!HR46)</f>
        <v>Interested</v>
      </c>
      <c r="EQ43" s="22" t="str">
        <f>IF('BackEnd Table'!HS46="", "",'BackEnd Table'!HS46)</f>
        <v>Seek Info</v>
      </c>
      <c r="ER43" s="22" t="str">
        <f>IF('BackEnd Table'!HT46="", "",'BackEnd Table'!HT46)</f>
        <v>Do Understand</v>
      </c>
      <c r="ES43" s="22" t="str">
        <f>IF('BackEnd Table'!HU46="", "",'BackEnd Table'!HU46)</f>
        <v>Interested, Seek info, understand</v>
      </c>
      <c r="ET43" s="22" t="str">
        <f>IF('BackEnd Table'!HV46="", "",'BackEnd Table'!HV46)</f>
        <v>Interested, seek info</v>
      </c>
      <c r="EU43" s="22">
        <f>IF('BackEnd Table'!HW46="", "",'BackEnd Table'!HW46)</f>
        <v>5</v>
      </c>
      <c r="EV43" s="22">
        <f>IF('BackEnd Table'!HX46="", "",'BackEnd Table'!HX46)</f>
        <v>5</v>
      </c>
      <c r="EW43" s="22">
        <f>IF('BackEnd Table'!HY46="", "",'BackEnd Table'!HY46)</f>
        <v>6</v>
      </c>
      <c r="EX43" s="22">
        <f>IF('BackEnd Table'!HZ46="", "",'BackEnd Table'!HZ46)</f>
        <v>6</v>
      </c>
      <c r="EY43" s="22">
        <f>IF('BackEnd Table'!IA46="", "",'BackEnd Table'!IA46)</f>
        <v>7</v>
      </c>
      <c r="EZ43" s="22" t="str">
        <f>IF('BackEnd Table'!IC46="", "",'BackEnd Table'!IC46)</f>
        <v/>
      </c>
      <c r="FA43" s="22" t="str">
        <f>IF('BackEnd Table'!ID46="", "",'BackEnd Table'!ID46)</f>
        <v/>
      </c>
      <c r="FB43" s="22" t="str">
        <f>IF('BackEnd Table'!IE46="", "",'BackEnd Table'!IE46)</f>
        <v/>
      </c>
      <c r="FC43" s="22" t="str">
        <f>IF('BackEnd Table'!IF46="", "",'BackEnd Table'!IF46)</f>
        <v/>
      </c>
      <c r="FD43" s="22" t="str">
        <f>IF('BackEnd Table'!IG46="", "",'BackEnd Table'!IG46)</f>
        <v>Art</v>
      </c>
      <c r="FE43" s="22" t="str">
        <f>IF('BackEnd Table'!IH46="", "",'BackEnd Table'!IH46)</f>
        <v>Science</v>
      </c>
      <c r="FF43" s="22" t="str">
        <f>IF('BackEnd Table'!II46="", "",'BackEnd Table'!II46)</f>
        <v>Physical Education</v>
      </c>
      <c r="FG43" s="22" t="str">
        <f>IF('BackEnd Table'!IJ46="", "",'BackEnd Table'!IJ46)</f>
        <v>Sport</v>
      </c>
      <c r="FH43" s="22">
        <f>IF('BackEnd Table'!IK46="", "",'BackEnd Table'!IK46)</f>
        <v>5</v>
      </c>
      <c r="FI43" s="22">
        <f>IF('BackEnd Table'!IL46="", "",'BackEnd Table'!IL46)</f>
        <v>5</v>
      </c>
      <c r="FJ43" s="22">
        <f>IF('BackEnd Table'!IM46="", "",'BackEnd Table'!IM46)</f>
        <v>5</v>
      </c>
      <c r="FK43" s="22">
        <f>IF('BackEnd Table'!IN46="", "",'BackEnd Table'!IN46)</f>
        <v>6</v>
      </c>
      <c r="FL43" s="22">
        <f t="shared" si="2"/>
        <v>3.75</v>
      </c>
      <c r="FM43" s="22" t="str">
        <f>IF('BackEnd Table'!IS46="", "",'BackEnd Table'!IS46)</f>
        <v/>
      </c>
      <c r="FN43" s="22" t="str">
        <f>IF('BackEnd Table'!IT46="", "",'BackEnd Table'!IT46)</f>
        <v/>
      </c>
      <c r="FO43" s="22" t="str">
        <f>IF('BackEnd Table'!IU46="", "",'BackEnd Table'!IU46)</f>
        <v/>
      </c>
      <c r="FP43" s="22" t="str">
        <f>IF('BackEnd Table'!IV46="", "",'BackEnd Table'!IV46)</f>
        <v/>
      </c>
      <c r="FQ43" s="22" t="str">
        <f>IF('BackEnd Table'!JQ46="", "",'BackEnd Table'!JQ46)</f>
        <v>Yes</v>
      </c>
      <c r="FR43" s="22" t="str">
        <f>IF('BackEnd Table'!JR46="", "",'BackEnd Table'!JR46)</f>
        <v/>
      </c>
      <c r="FS43" s="22" t="str">
        <f>IF('BackEnd Table'!JS46="", "",'BackEnd Table'!JS46)</f>
        <v>Yes</v>
      </c>
      <c r="FT43" s="22" t="str">
        <f>IF('BackEnd Table'!JT46="", "",'BackEnd Table'!JT46)</f>
        <v/>
      </c>
      <c r="FU43" s="22" t="str">
        <f>IF('BackEnd Table'!JU46="", "",'BackEnd Table'!JU46)</f>
        <v>Yes</v>
      </c>
      <c r="FV43" s="22" t="str">
        <f>IF('BackEnd Table'!JV46="", "",'BackEnd Table'!JV46)</f>
        <v/>
      </c>
      <c r="FW43" s="22" t="str">
        <f>IF('BackEnd Table'!JW46="", "",'BackEnd Table'!JW46)</f>
        <v/>
      </c>
      <c r="FX43" s="22" t="str">
        <f>IF('BackEnd Table'!JX46="", "",'BackEnd Table'!JX46)</f>
        <v/>
      </c>
      <c r="FY43" s="22" t="str">
        <f>IF('BackEnd Table'!JY46="", "",'BackEnd Table'!JY46)</f>
        <v>Yes</v>
      </c>
      <c r="FZ43" s="22" t="str">
        <f>IF('BackEnd Table'!KA46="", "",'BackEnd Table'!KA46)</f>
        <v>Blood/DNA Test</v>
      </c>
      <c r="GA43" s="22" t="str">
        <f>IF('BackEnd Table'!KC46="", "",'BackEnd Table'!KC46)</f>
        <v>Hands on experiments</v>
      </c>
      <c r="GB43" s="22" t="str">
        <f>IF('BackEnd Table'!MS46="", "",'BackEnd Table'!MS46)</f>
        <v/>
      </c>
      <c r="GC43" s="22" t="str">
        <f>IF('BackEnd Table'!MU46="", "",'BackEnd Table'!MU46)</f>
        <v/>
      </c>
      <c r="GD43" s="22" t="str">
        <f>IF('BackEnd Table'!MW46="", "",'BackEnd Table'!MW46)</f>
        <v/>
      </c>
      <c r="GE43" s="22" t="str">
        <f>IF('BackEnd Table'!KF46="", "",'BackEnd Table'!KF46)</f>
        <v/>
      </c>
      <c r="GF43" s="22" t="str">
        <f>IF('BackEnd Table'!KH46="", "",'BackEnd Table'!KH46)</f>
        <v/>
      </c>
      <c r="GG43" s="22" t="str">
        <f>IF('BackEnd Table'!KI46="", "",'BackEnd Table'!KI46)</f>
        <v/>
      </c>
      <c r="GH43" s="22" t="str">
        <f>IF('BackEnd Table'!KJ46="", "",'BackEnd Table'!KJ46)</f>
        <v/>
      </c>
      <c r="GI43" s="22" t="str">
        <f>IF('BackEnd Table'!KK46="", "",'BackEnd Table'!KK46)</f>
        <v/>
      </c>
      <c r="GJ43" s="22" t="str">
        <f>IF('BackEnd Table'!KL46="", "",'BackEnd Table'!KL46)</f>
        <v/>
      </c>
      <c r="GK43" s="22" t="str">
        <f>IF('BackEnd Table'!KM46="", "",'BackEnd Table'!KM46)</f>
        <v/>
      </c>
      <c r="GL43" s="22" t="str">
        <f>IF('BackEnd Table'!KO46="", "",'BackEnd Table'!KO46)</f>
        <v/>
      </c>
      <c r="GM43" s="22" t="str">
        <f>IF('BackEnd Table'!KP46="", "",'BackEnd Table'!KP46)</f>
        <v/>
      </c>
      <c r="GN43" s="22" t="str">
        <f>IF('BackEnd Table'!KQ46="", "",'BackEnd Table'!KQ46)</f>
        <v/>
      </c>
      <c r="GO43" s="22" t="str">
        <f>IF('BackEnd Table'!KR46="", "",'BackEnd Table'!KR46)</f>
        <v/>
      </c>
      <c r="GP43" s="22" t="str">
        <f>IF('BackEnd Table'!KS46="", "",'BackEnd Table'!KS46)</f>
        <v/>
      </c>
      <c r="GQ43" s="22" t="str">
        <f>IF('BackEnd Table'!KT46="", "",'BackEnd Table'!KT46)</f>
        <v/>
      </c>
      <c r="GR43" s="22" t="str">
        <f>IF('BackEnd Table'!KU46="", "",'BackEnd Table'!KU46)</f>
        <v/>
      </c>
      <c r="GS43" s="22" t="str">
        <f>IF('BackEnd Table'!KY46="", "",'BackEnd Table'!KY46)</f>
        <v/>
      </c>
      <c r="GT43" s="22" t="str">
        <f>IF('BackEnd Table'!LA46="", "",'BackEnd Table'!LA46)</f>
        <v/>
      </c>
    </row>
    <row r="44" spans="1:202">
      <c r="A44" s="22" t="str">
        <f>IF('BackEnd Table'!E47="", "",'BackEnd Table'!E47)</f>
        <v>FF-EC-40</v>
      </c>
      <c r="B44" s="22" t="str">
        <f>IF('BackEnd Table'!A47="", "",'BackEnd Table'!A47)</f>
        <v>Forensic Frenzy</v>
      </c>
      <c r="C44" s="22" t="str">
        <f>IF('BackEnd Table'!B47="", "",'BackEnd Table'!B47)</f>
        <v>Emmaus College</v>
      </c>
      <c r="D44" s="22">
        <f>IF('BackEnd Table'!C47="", "",'BackEnd Table'!C47)</f>
        <v>40</v>
      </c>
      <c r="E44" s="22">
        <f>IF('BackEnd Table'!F47="", "",'BackEnd Table'!F47)</f>
        <v>29</v>
      </c>
      <c r="F44" s="22">
        <f>IF('BackEnd Table'!G47="", "",'BackEnd Table'!G47)</f>
        <v>6</v>
      </c>
      <c r="G44" s="22">
        <f>IF('BackEnd Table'!H47="", "",'BackEnd Table'!H47)</f>
        <v>1995</v>
      </c>
      <c r="H44" s="22" t="str">
        <f>IF('BackEnd Table'!I47="", "",'BackEnd Table'!I47)</f>
        <v/>
      </c>
      <c r="I44" s="22" t="str">
        <f>IF('BackEnd Table'!J47="", "",'BackEnd Table'!J47)</f>
        <v>Female</v>
      </c>
      <c r="J44" s="22" t="str">
        <f>IF('BackEnd Table'!K47="", "",'BackEnd Table'!K47)</f>
        <v>Yes</v>
      </c>
      <c r="K44" s="22" t="str">
        <f>IF('BackEnd Table'!L47="", "",'BackEnd Table'!L47)</f>
        <v/>
      </c>
      <c r="L44" s="22">
        <f>IF('BackEnd Table'!M47="", "",'BackEnd Table'!M47)</f>
        <v>3</v>
      </c>
      <c r="M44" s="22">
        <f>IF('BackEnd Table'!N47="", "",'BackEnd Table'!N47)</f>
        <v>1</v>
      </c>
      <c r="N44" s="22">
        <f>IF('BackEnd Table'!O47="", "",'BackEnd Table'!O47)</f>
        <v>2</v>
      </c>
      <c r="O44" s="22">
        <f>IF('BackEnd Table'!P47="", "",'BackEnd Table'!P47)</f>
        <v>4</v>
      </c>
      <c r="P44" s="22">
        <f>IF('BackEnd Table'!Q47="", "",'BackEnd Table'!Q47)</f>
        <v>5</v>
      </c>
      <c r="Q44" s="22">
        <f>IF('BackEnd Table'!R47="", "",'BackEnd Table'!R47)</f>
        <v>7</v>
      </c>
      <c r="R44" s="22">
        <f>IF('BackEnd Table'!S47="", "",'BackEnd Table'!S47)</f>
        <v>4</v>
      </c>
      <c r="S44" s="22">
        <f>IF('BackEnd Table'!T47="", "",'BackEnd Table'!T47)</f>
        <v>1</v>
      </c>
      <c r="T44" s="22">
        <f>IF('BackEnd Table'!U47="", "",'BackEnd Table'!U47)</f>
        <v>7</v>
      </c>
      <c r="U44" s="22">
        <f t="shared" si="0"/>
        <v>1.75</v>
      </c>
      <c r="V44" s="22" t="str">
        <f>IF('BackEnd Table'!V47="", "",'BackEnd Table'!V47)</f>
        <v>Government</v>
      </c>
      <c r="W44" s="22" t="str">
        <f>IF('BackEnd Table'!W47="", "",'BackEnd Table'!W47)</f>
        <v/>
      </c>
      <c r="X44" s="22" t="str">
        <f>IF('BackEnd Table'!X47="", "",'BackEnd Table'!X47)</f>
        <v/>
      </c>
      <c r="Y44" s="22" t="str">
        <f>IF('BackEnd Table'!Y47="", "",'BackEnd Table'!Y47)</f>
        <v/>
      </c>
      <c r="Z44" s="22" t="str">
        <f>IF('BackEnd Table'!Z47="", "",'BackEnd Table'!Z47)</f>
        <v>Education</v>
      </c>
      <c r="AA44" s="22" t="str">
        <f>IF('BackEnd Table'!AA47="", "",'BackEnd Table'!AA47)</f>
        <v/>
      </c>
      <c r="AB44" s="22" t="str">
        <f>IF('BackEnd Table'!AB47="", "",'BackEnd Table'!AB47)</f>
        <v/>
      </c>
      <c r="AC44" s="22" t="str">
        <f>IF('BackEnd Table'!AC47="", "",'BackEnd Table'!AC47)</f>
        <v/>
      </c>
      <c r="AD44" s="22" t="str">
        <f>IF('BackEnd Table'!AH47="", "",'BackEnd Table'!AH47)</f>
        <v/>
      </c>
      <c r="AE44" s="22" t="str">
        <f>IF('BackEnd Table'!AI47="", "",'BackEnd Table'!AI47)</f>
        <v/>
      </c>
      <c r="AF44" s="22" t="str">
        <f>IF('BackEnd Table'!AJ47="", "",'BackEnd Table'!AJ47)</f>
        <v/>
      </c>
      <c r="AG44" s="22" t="str">
        <f>IF('BackEnd Table'!AK47="", "",'BackEnd Table'!AK47)</f>
        <v/>
      </c>
      <c r="AH44" s="22" t="str">
        <f>IF('BackEnd Table'!AM47="", "",'BackEnd Table'!AM47)</f>
        <v>Solve Crimes</v>
      </c>
      <c r="AI44" s="22" t="str">
        <f>IF('BackEnd Table'!AN47="", "",'BackEnd Table'!AN47)</f>
        <v/>
      </c>
      <c r="AJ44" s="22" t="str">
        <f>IF('BackEnd Table'!AO47="", "",'BackEnd Table'!AO47)</f>
        <v/>
      </c>
      <c r="AK44" s="22" t="str">
        <f>IF('BackEnd Table'!AP47="", "",'BackEnd Table'!AP47)</f>
        <v/>
      </c>
      <c r="AL44" s="22" t="str">
        <f>IF('BackEnd Table'!AR47="", "",'BackEnd Table'!AR47)</f>
        <v>Other</v>
      </c>
      <c r="AM44" s="22" t="str">
        <f>IF('BackEnd Table'!AS47="", "",'BackEnd Table'!AS47)</f>
        <v/>
      </c>
      <c r="AN44" s="22" t="str">
        <f>IF('BackEnd Table'!AT47="", "",'BackEnd Table'!AT47)</f>
        <v/>
      </c>
      <c r="AO44" s="22" t="str">
        <f>IF('BackEnd Table'!AU47="", "",'BackEnd Table'!AU47)</f>
        <v/>
      </c>
      <c r="AP44" s="22" t="str">
        <f>IF('BackEnd Table'!AW47="", "",'BackEnd Table'!AW47)</f>
        <v>Murders</v>
      </c>
      <c r="AQ44" s="22" t="str">
        <f>IF('BackEnd Table'!AX47="", "",'BackEnd Table'!AX47)</f>
        <v/>
      </c>
      <c r="AR44" s="22" t="str">
        <f>IF('BackEnd Table'!AY47="", "",'BackEnd Table'!AY47)</f>
        <v/>
      </c>
      <c r="AS44" s="22" t="str">
        <f>IF('BackEnd Table'!AZ47="", "",'BackEnd Table'!AZ47)</f>
        <v/>
      </c>
      <c r="AT44" s="22" t="str">
        <f>IF('BackEnd Table'!BB47="", "",'BackEnd Table'!BB47)</f>
        <v/>
      </c>
      <c r="AU44" s="22" t="str">
        <f>IF('BackEnd Table'!BC47="", "",'BackEnd Table'!BC47)</f>
        <v/>
      </c>
      <c r="AV44" s="22" t="str">
        <f>IF('BackEnd Table'!BD47="", "",'BackEnd Table'!BD47)</f>
        <v/>
      </c>
      <c r="AW44" s="22" t="str">
        <f>IF('BackEnd Table'!BE47="", "",'BackEnd Table'!BE47)</f>
        <v/>
      </c>
      <c r="AX44" s="22" t="str">
        <f>IF('BackEnd Table'!BL47="", "",'BackEnd Table'!BL47)</f>
        <v/>
      </c>
      <c r="AY44" s="22" t="str">
        <f>IF('BackEnd Table'!BN47="", "",'BackEnd Table'!BN47)</f>
        <v/>
      </c>
      <c r="AZ44" s="22" t="str">
        <f>IF('BackEnd Table'!BO47="", "",'BackEnd Table'!BO47)</f>
        <v/>
      </c>
      <c r="BA44" s="22" t="str">
        <f>IF('BackEnd Table'!BP47="", "",'BackEnd Table'!BP47)</f>
        <v/>
      </c>
      <c r="BB44" s="22" t="str">
        <f>IF('BackEnd Table'!BQ47="", "",'BackEnd Table'!BQ47)</f>
        <v/>
      </c>
      <c r="BC44" s="22" t="str">
        <f>IF('BackEnd Table'!BS47="", "",'BackEnd Table'!BS47)</f>
        <v/>
      </c>
      <c r="BD44" s="22" t="str">
        <f>IF('BackEnd Table'!BT47="", "",'BackEnd Table'!BT47)</f>
        <v/>
      </c>
      <c r="BE44" s="22" t="str">
        <f>IF('BackEnd Table'!BU47="", "",'BackEnd Table'!BU47)</f>
        <v/>
      </c>
      <c r="BF44" s="22" t="str">
        <f>IF('BackEnd Table'!BV47="", "",'BackEnd Table'!BV47)</f>
        <v/>
      </c>
      <c r="BG44" s="22" t="str">
        <f>IF('BackEnd Table'!BW47="", "",'BackEnd Table'!BW47)</f>
        <v/>
      </c>
      <c r="BH44" s="22" t="str">
        <f>IF('BackEnd Table'!BX47="", "",'BackEnd Table'!BX47)</f>
        <v/>
      </c>
      <c r="BI44" s="22" t="str">
        <f>IF('BackEnd Table'!BY47="", "",'BackEnd Table'!BY47)</f>
        <v/>
      </c>
      <c r="BJ44" s="22" t="str">
        <f>IF('BackEnd Table'!BZ47="", "",'BackEnd Table'!BZ47)</f>
        <v/>
      </c>
      <c r="BK44" s="22" t="str">
        <f>IF('BackEnd Table'!CA47="", "",'BackEnd Table'!CA47)</f>
        <v/>
      </c>
      <c r="BL44" s="22" t="str">
        <f>IF('BackEnd Table'!CB47="", "",'BackEnd Table'!CB47)</f>
        <v/>
      </c>
      <c r="BM44" s="22" t="str">
        <f>IF('BackEnd Table'!CC47="", "",'BackEnd Table'!CC47)</f>
        <v/>
      </c>
      <c r="BN44" s="22" t="str">
        <f>IF('BackEnd Table'!CD47="", "",'BackEnd Table'!CD47)</f>
        <v/>
      </c>
      <c r="BO44" s="22" t="str">
        <f>IF('BackEnd Table'!CE47="", "",'BackEnd Table'!CE47)</f>
        <v/>
      </c>
      <c r="BP44" s="22" t="str">
        <f>IF('BackEnd Table'!CF47="", "",'BackEnd Table'!CF47)</f>
        <v/>
      </c>
      <c r="BQ44" s="22" t="str">
        <f>IF('BackEnd Table'!CG47="", "",'BackEnd Table'!CG47)</f>
        <v/>
      </c>
      <c r="BR44" s="22" t="str">
        <f>IF('BackEnd Table'!CH47="", "",'BackEnd Table'!CH47)</f>
        <v/>
      </c>
      <c r="BS44" s="22" t="str">
        <f>IF('BackEnd Table'!CI47="", "",'BackEnd Table'!CI47)</f>
        <v/>
      </c>
      <c r="BT44" s="22" t="str">
        <f>IF('BackEnd Table'!CJ47="", "",'BackEnd Table'!CJ47)</f>
        <v/>
      </c>
      <c r="BU44" s="22" t="str">
        <f>IF('BackEnd Table'!CK47="", "",'BackEnd Table'!CK47)</f>
        <v/>
      </c>
      <c r="BV44" s="22" t="str">
        <f>IF('BackEnd Table'!CL47="", "",'BackEnd Table'!CL47)</f>
        <v/>
      </c>
      <c r="BW44" s="22" t="str">
        <f>IF('BackEnd Table'!CM47="", "",'BackEnd Table'!CM47)</f>
        <v/>
      </c>
      <c r="BX44" s="22" t="str">
        <f>IF('BackEnd Table'!CP47="", "",'BackEnd Table'!CP47)</f>
        <v/>
      </c>
      <c r="BY44" s="22" t="str">
        <f>IF('BackEnd Table'!CR47="", "",'BackEnd Table'!CR47)</f>
        <v/>
      </c>
      <c r="BZ44" s="22" t="str">
        <f>IF('BackEnd Table'!CT47="", "",'BackEnd Table'!CT47)</f>
        <v>Agree</v>
      </c>
      <c r="CA44" s="22" t="str">
        <f>IF('BackEnd Table'!CV47="", "",'BackEnd Table'!CV47)</f>
        <v>Category for Previous Response</v>
      </c>
      <c r="CB44" s="22" t="str">
        <f>IF('BackEnd Table'!CW47="", "",'BackEnd Table'!CW47)</f>
        <v>English</v>
      </c>
      <c r="CC44" s="22" t="str">
        <f>IF('BackEnd Table'!CX47="", "",'BackEnd Table'!CX47)</f>
        <v>Art</v>
      </c>
      <c r="CD44" s="22" t="str">
        <f>IF('BackEnd Table'!CY47="", "",'BackEnd Table'!CY47)</f>
        <v>Sport</v>
      </c>
      <c r="CE44" s="22" t="str">
        <f>IF('BackEnd Table'!CZ47="", "",'BackEnd Table'!CZ47)</f>
        <v>Physical Education</v>
      </c>
      <c r="CF44" s="22" t="str">
        <f>IF('BackEnd Table'!DA47="", "",'BackEnd Table'!DA47)</f>
        <v>LOTE</v>
      </c>
      <c r="CG44" s="22" t="str">
        <f>IF('BackEnd Table'!DB47="", "",'BackEnd Table'!DB47)</f>
        <v/>
      </c>
      <c r="CH44" s="22">
        <f>IF('BackEnd Table'!DC47="", "",'BackEnd Table'!DC47)</f>
        <v>4</v>
      </c>
      <c r="CI44" s="22">
        <f>IF('BackEnd Table'!DD47="", "",'BackEnd Table'!DD47)</f>
        <v>2</v>
      </c>
      <c r="CJ44" s="22">
        <f>IF('BackEnd Table'!DE47="", "",'BackEnd Table'!DE47)</f>
        <v>5</v>
      </c>
      <c r="CK44" s="22">
        <f>IF('BackEnd Table'!DF47="", "",'BackEnd Table'!DF47)</f>
        <v>1</v>
      </c>
      <c r="CL44" s="22">
        <f>IF('BackEnd Table'!DG47="", "",'BackEnd Table'!DG47)</f>
        <v>5</v>
      </c>
      <c r="CM44" s="22">
        <f>IF('BackEnd Table'!DH47="", "",'BackEnd Table'!DH47)</f>
        <v>1</v>
      </c>
      <c r="CN44" s="22">
        <f>IF('BackEnd Table'!DI47="", "",'BackEnd Table'!DI47)</f>
        <v>2</v>
      </c>
      <c r="CO44" s="22">
        <f>IF('BackEnd Table'!DJ47="", "",'BackEnd Table'!DJ47)</f>
        <v>1</v>
      </c>
      <c r="CP44" s="22">
        <f>IF('BackEnd Table'!DK47="", "",'BackEnd Table'!DK47)</f>
        <v>2</v>
      </c>
      <c r="CQ44" s="22">
        <f>IF('BackEnd Table'!DL47="", "",'BackEnd Table'!DL47)</f>
        <v>2</v>
      </c>
      <c r="CR44" s="22">
        <f>IF('BackEnd Table'!DM47="", "",'BackEnd Table'!DM47)</f>
        <v>2</v>
      </c>
      <c r="CS44" s="22">
        <f>IF('BackEnd Table'!DN47="", "",'BackEnd Table'!DN47)</f>
        <v>7</v>
      </c>
      <c r="CT44" s="22">
        <f>IF('BackEnd Table'!DO47="", "",'BackEnd Table'!DO47)</f>
        <v>7</v>
      </c>
      <c r="CU44" s="22">
        <f>IF('BackEnd Table'!DP47="", "",'BackEnd Table'!DP47)</f>
        <v>2</v>
      </c>
      <c r="CV44" s="22">
        <f>IF('BackEnd Table'!DQ47="", "",'BackEnd Table'!DQ47)</f>
        <v>4</v>
      </c>
      <c r="CW44" s="22">
        <f>IF('BackEnd Table'!DR47="", "",'BackEnd Table'!DR47)</f>
        <v>6</v>
      </c>
      <c r="CX44" s="22">
        <f>IF('BackEnd Table'!DS47="", "",'BackEnd Table'!DS47)</f>
        <v>2</v>
      </c>
      <c r="CY44" s="22">
        <f>IF('BackEnd Table'!DT47="", "",'BackEnd Table'!DT47)</f>
        <v>3</v>
      </c>
      <c r="CZ44" s="22">
        <f t="shared" si="1"/>
        <v>2.5</v>
      </c>
      <c r="DA44" s="22" t="str">
        <f>IF('BackEnd Table'!DU47="", "",'BackEnd Table'!DU47)</f>
        <v>No</v>
      </c>
      <c r="DB44" s="22" t="str">
        <f>IF('BackEnd Table'!DV47="", "",'BackEnd Table'!DV47)</f>
        <v>english</v>
      </c>
      <c r="DC44" s="22" t="str">
        <f>IF('BackEnd Table'!DW47="", "",'BackEnd Table'!DW47)</f>
        <v>math</v>
      </c>
      <c r="DD44" s="22" t="str">
        <f>IF('BackEnd Table'!DX47="", "",'BackEnd Table'!DX47)</f>
        <v>religion</v>
      </c>
      <c r="DE44" s="22" t="str">
        <f>IF('BackEnd Table'!LC47="", "",'BackEnd Table'!LC47)</f>
        <v>Other</v>
      </c>
      <c r="DF44" s="22" t="str">
        <f>IF('BackEnd Table'!LD47="", "",'BackEnd Table'!LD47)</f>
        <v>Other</v>
      </c>
      <c r="DG44" s="22" t="str">
        <f>IF('BackEnd Table'!GL47="", "",'BackEnd Table'!GL47)</f>
        <v/>
      </c>
      <c r="DH44" s="22" t="str">
        <f>IF('BackEnd Table'!GM47="", "",'BackEnd Table'!GM47)</f>
        <v/>
      </c>
      <c r="DI44" s="22" t="str">
        <f>IF('BackEnd Table'!GN47="", "",'BackEnd Table'!GN47)</f>
        <v/>
      </c>
      <c r="DJ44" s="22" t="str">
        <f>IF('BackEnd Table'!GO47="", "",'BackEnd Table'!GO47)</f>
        <v/>
      </c>
      <c r="DK44" s="22" t="str">
        <f>IF('BackEnd Table'!GQ47="", "",'BackEnd Table'!GQ47)</f>
        <v/>
      </c>
      <c r="DL44" s="22" t="str">
        <f>IF('BackEnd Table'!GR47="", "",'BackEnd Table'!GR47)</f>
        <v/>
      </c>
      <c r="DM44" s="22" t="str">
        <f>IF('BackEnd Table'!GS47="", "",'BackEnd Table'!GS47)</f>
        <v/>
      </c>
      <c r="DN44" s="22" t="str">
        <f>IF('BackEnd Table'!GT47="", "",'BackEnd Table'!GT47)</f>
        <v/>
      </c>
      <c r="DO44" s="22" t="str">
        <f>IF('BackEnd Table'!GW47="", "",'BackEnd Table'!GW47)</f>
        <v/>
      </c>
      <c r="DP44" s="22" t="str">
        <f>IF('BackEnd Table'!GY47="", "",'BackEnd Table'!GY47)</f>
        <v/>
      </c>
      <c r="DQ44" s="22" t="str">
        <f>IF('BackEnd Table'!GZ47="", "",'BackEnd Table'!GZ47)</f>
        <v/>
      </c>
      <c r="DR44" s="22" t="str">
        <f>IF('BackEnd Table'!HA47="", "",'BackEnd Table'!HA47)</f>
        <v/>
      </c>
      <c r="DS44" s="22" t="str">
        <f>IF('BackEnd Table'!HB47="", "",'BackEnd Table'!HB47)</f>
        <v/>
      </c>
      <c r="DT44" s="22" t="str">
        <f>IF('BackEnd Table'!HC47="", "",'BackEnd Table'!HC47)</f>
        <v/>
      </c>
      <c r="DU44" s="22" t="str">
        <f>IF('BackEnd Table'!HD47="", "",'BackEnd Table'!HD47)</f>
        <v/>
      </c>
      <c r="DV44" s="22" t="str">
        <f>IF('BackEnd Table'!HE47="", "",'BackEnd Table'!HE47)</f>
        <v/>
      </c>
      <c r="DW44" s="22" t="str">
        <f>IF('BackEnd Table'!HF47="", "",'BackEnd Table'!HF47)</f>
        <v/>
      </c>
      <c r="DX44" s="22" t="str">
        <f>IF('BackEnd Table'!HG47="", "",'BackEnd Table'!HG47)</f>
        <v/>
      </c>
      <c r="DY44" s="22" t="str">
        <f>IF('BackEnd Table'!HH47="", "",'BackEnd Table'!HH47)</f>
        <v/>
      </c>
      <c r="DZ44" s="22" t="str">
        <f>IF('BackEnd Table'!GF47="", "",'BackEnd Table'!GF47)</f>
        <v/>
      </c>
      <c r="EA44" s="22" t="str">
        <f>IF('BackEnd Table'!GG47="", "",'BackEnd Table'!GG47)</f>
        <v/>
      </c>
      <c r="EB44" s="22" t="str">
        <f>IF('BackEnd Table'!GI47="", "",'BackEnd Table'!GI47)</f>
        <v/>
      </c>
      <c r="EC44" s="22" t="str">
        <f>IF('BackEnd Table'!MC47="", "",'BackEnd Table'!MC47)</f>
        <v/>
      </c>
      <c r="ED44" s="22" t="str">
        <f>IF('BackEnd Table'!MD47="", "",'BackEnd Table'!MD47)</f>
        <v/>
      </c>
      <c r="EE44" s="22" t="str">
        <f>IF('BackEnd Table'!ME47="", "",'BackEnd Table'!ME47)</f>
        <v/>
      </c>
      <c r="EF44" s="22" t="str">
        <f>IF('BackEnd Table'!HK47="", "",'BackEnd Table'!HK47)</f>
        <v/>
      </c>
      <c r="EG44" s="22" t="str">
        <f>IF('BackEnd Table'!HM47="", "",'BackEnd Table'!HM47)</f>
        <v/>
      </c>
      <c r="EH44" s="22" t="str">
        <f>IF('BackEnd Table'!HN47="", "",'BackEnd Table'!HN47)</f>
        <v/>
      </c>
      <c r="EI44" s="22" t="str">
        <f>IF('BackEnd Table'!HP47="", "",'BackEnd Table'!HP47)</f>
        <v/>
      </c>
      <c r="EJ44" s="22" t="str">
        <f>IF('BackEnd Table'!ML47="", "",'BackEnd Table'!ML47)</f>
        <v/>
      </c>
      <c r="EK44" s="22" t="str">
        <f>IF('BackEnd Table'!MM47="", "",'BackEnd Table'!MM47)</f>
        <v/>
      </c>
      <c r="EL44" s="22" t="str">
        <f>IF('BackEnd Table'!MN47="", "",'BackEnd Table'!MN47)</f>
        <v/>
      </c>
      <c r="EM44" s="22" t="str">
        <f>IF('BackEnd Table'!MO47="", "",'BackEnd Table'!MO47)</f>
        <v/>
      </c>
      <c r="EN44" s="22" t="str">
        <f>IF('BackEnd Table'!MP47="", "",'BackEnd Table'!MP47)</f>
        <v/>
      </c>
      <c r="EO44" s="22" t="str">
        <f>IF('BackEnd Table'!MQ47="", "",'BackEnd Table'!MQ47)</f>
        <v/>
      </c>
      <c r="EP44" s="22" t="str">
        <f>IF('BackEnd Table'!HR47="", "",'BackEnd Table'!HR47)</f>
        <v>Not Interested</v>
      </c>
      <c r="EQ44" s="22" t="str">
        <f>IF('BackEnd Table'!HS47="", "",'BackEnd Table'!HS47)</f>
        <v>Do Not Seek Info</v>
      </c>
      <c r="ER44" s="22" t="str">
        <f>IF('BackEnd Table'!HT47="", "",'BackEnd Table'!HT47)</f>
        <v>Do Understand</v>
      </c>
      <c r="ES44" s="22" t="str">
        <f>IF('BackEnd Table'!HU47="", "",'BackEnd Table'!HU47)</f>
        <v>Not Interested, do not seek info</v>
      </c>
      <c r="ET44" s="22" t="str">
        <f>IF('BackEnd Table'!HV47="", "",'BackEnd Table'!HV47)</f>
        <v>Not interested</v>
      </c>
      <c r="EU44" s="22">
        <f>IF('BackEnd Table'!HW47="", "",'BackEnd Table'!HW47)</f>
        <v>2</v>
      </c>
      <c r="EV44" s="22">
        <f>IF('BackEnd Table'!HX47="", "",'BackEnd Table'!HX47)</f>
        <v>3</v>
      </c>
      <c r="EW44" s="22">
        <f>IF('BackEnd Table'!HY47="", "",'BackEnd Table'!HY47)</f>
        <v>1</v>
      </c>
      <c r="EX44" s="22">
        <f>IF('BackEnd Table'!HZ47="", "",'BackEnd Table'!HZ47)</f>
        <v>3</v>
      </c>
      <c r="EY44" s="22">
        <f>IF('BackEnd Table'!IA47="", "",'BackEnd Table'!IA47)</f>
        <v>3</v>
      </c>
      <c r="EZ44" s="22" t="str">
        <f>IF('BackEnd Table'!IC47="", "",'BackEnd Table'!IC47)</f>
        <v>Biology</v>
      </c>
      <c r="FA44" s="22" t="str">
        <f>IF('BackEnd Table'!ID47="", "",'BackEnd Table'!ID47)</f>
        <v/>
      </c>
      <c r="FB44" s="22" t="str">
        <f>IF('BackEnd Table'!IE47="", "",'BackEnd Table'!IE47)</f>
        <v/>
      </c>
      <c r="FC44" s="22" t="str">
        <f>IF('BackEnd Table'!IF47="", "",'BackEnd Table'!IF47)</f>
        <v/>
      </c>
      <c r="FD44" s="22" t="str">
        <f>IF('BackEnd Table'!IG47="", "",'BackEnd Table'!IG47)</f>
        <v/>
      </c>
      <c r="FE44" s="22" t="str">
        <f>IF('BackEnd Table'!IH47="", "",'BackEnd Table'!IH47)</f>
        <v/>
      </c>
      <c r="FF44" s="22" t="str">
        <f>IF('BackEnd Table'!II47="", "",'BackEnd Table'!II47)</f>
        <v/>
      </c>
      <c r="FG44" s="22" t="str">
        <f>IF('BackEnd Table'!IJ47="", "",'BackEnd Table'!IJ47)</f>
        <v/>
      </c>
      <c r="FH44" s="22">
        <f>IF('BackEnd Table'!IK47="", "",'BackEnd Table'!IK47)</f>
        <v>4</v>
      </c>
      <c r="FI44" s="22">
        <f>IF('BackEnd Table'!IL47="", "",'BackEnd Table'!IL47)</f>
        <v>5</v>
      </c>
      <c r="FJ44" s="22">
        <f>IF('BackEnd Table'!IM47="", "",'BackEnd Table'!IM47)</f>
        <v>1</v>
      </c>
      <c r="FK44" s="22">
        <f>IF('BackEnd Table'!IN47="", "",'BackEnd Table'!IN47)</f>
        <v>6</v>
      </c>
      <c r="FL44" s="22">
        <f t="shared" si="2"/>
        <v>3</v>
      </c>
      <c r="FM44" s="22" t="str">
        <f>IF('BackEnd Table'!IS47="", "",'BackEnd Table'!IS47)</f>
        <v>Solving/Investigating Crimes</v>
      </c>
      <c r="FN44" s="22" t="str">
        <f>IF('BackEnd Table'!IT47="", "",'BackEnd Table'!IT47)</f>
        <v>Solving/Investigating Crimes</v>
      </c>
      <c r="FO44" s="22" t="str">
        <f>IF('BackEnd Table'!IU47="", "",'BackEnd Table'!IU47)</f>
        <v>Solving/Investigating Crimes</v>
      </c>
      <c r="FP44" s="22" t="str">
        <f>IF('BackEnd Table'!IV47="", "",'BackEnd Table'!IV47)</f>
        <v/>
      </c>
      <c r="FQ44" s="22" t="str">
        <f>IF('BackEnd Table'!JQ47="", "",'BackEnd Table'!JQ47)</f>
        <v>Yes</v>
      </c>
      <c r="FR44" s="22" t="str">
        <f>IF('BackEnd Table'!JR47="", "",'BackEnd Table'!JR47)</f>
        <v>Yes</v>
      </c>
      <c r="FS44" s="22" t="str">
        <f>IF('BackEnd Table'!JS47="", "",'BackEnd Table'!JS47)</f>
        <v>Yes</v>
      </c>
      <c r="FT44" s="22" t="str">
        <f>IF('BackEnd Table'!JT47="", "",'BackEnd Table'!JT47)</f>
        <v>Yes</v>
      </c>
      <c r="FU44" s="22" t="str">
        <f>IF('BackEnd Table'!JU47="", "",'BackEnd Table'!JU47)</f>
        <v>Yes</v>
      </c>
      <c r="FV44" s="22" t="str">
        <f>IF('BackEnd Table'!JV47="", "",'BackEnd Table'!JV47)</f>
        <v>Yes</v>
      </c>
      <c r="FW44" s="22" t="str">
        <f>IF('BackEnd Table'!JW47="", "",'BackEnd Table'!JW47)</f>
        <v>Yes</v>
      </c>
      <c r="FX44" s="22" t="str">
        <f>IF('BackEnd Table'!JX47="", "",'BackEnd Table'!JX47)</f>
        <v>Yes</v>
      </c>
      <c r="FY44" s="22" t="str">
        <f>IF('BackEnd Table'!JY47="", "",'BackEnd Table'!JY47)</f>
        <v>Yes</v>
      </c>
      <c r="FZ44" s="22" t="str">
        <f>IF('BackEnd Table'!KA47="", "",'BackEnd Table'!KA47)</f>
        <v>Soil testing</v>
      </c>
      <c r="GA44" s="22" t="str">
        <f>IF('BackEnd Table'!KC47="", "",'BackEnd Table'!KC47)</f>
        <v>Hands on experiments</v>
      </c>
      <c r="GB44" s="22" t="str">
        <f>IF('BackEnd Table'!MS47="", "",'BackEnd Table'!MS47)</f>
        <v/>
      </c>
      <c r="GC44" s="22" t="str">
        <f>IF('BackEnd Table'!MU47="", "",'BackEnd Table'!MU47)</f>
        <v/>
      </c>
      <c r="GD44" s="22" t="str">
        <f>IF('BackEnd Table'!MW47="", "",'BackEnd Table'!MW47)</f>
        <v/>
      </c>
      <c r="GE44" s="22" t="str">
        <f>IF('BackEnd Table'!KF47="", "",'BackEnd Table'!KF47)</f>
        <v/>
      </c>
      <c r="GF44" s="22" t="str">
        <f>IF('BackEnd Table'!KH47="", "",'BackEnd Table'!KH47)</f>
        <v/>
      </c>
      <c r="GG44" s="22" t="str">
        <f>IF('BackEnd Table'!KI47="", "",'BackEnd Table'!KI47)</f>
        <v/>
      </c>
      <c r="GH44" s="22" t="str">
        <f>IF('BackEnd Table'!KJ47="", "",'BackEnd Table'!KJ47)</f>
        <v/>
      </c>
      <c r="GI44" s="22" t="str">
        <f>IF('BackEnd Table'!KK47="", "",'BackEnd Table'!KK47)</f>
        <v/>
      </c>
      <c r="GJ44" s="22" t="str">
        <f>IF('BackEnd Table'!KL47="", "",'BackEnd Table'!KL47)</f>
        <v/>
      </c>
      <c r="GK44" s="22" t="str">
        <f>IF('BackEnd Table'!KM47="", "",'BackEnd Table'!KM47)</f>
        <v/>
      </c>
      <c r="GL44" s="22" t="str">
        <f>IF('BackEnd Table'!KO47="", "",'BackEnd Table'!KO47)</f>
        <v/>
      </c>
      <c r="GM44" s="22" t="str">
        <f>IF('BackEnd Table'!KP47="", "",'BackEnd Table'!KP47)</f>
        <v/>
      </c>
      <c r="GN44" s="22" t="str">
        <f>IF('BackEnd Table'!KQ47="", "",'BackEnd Table'!KQ47)</f>
        <v/>
      </c>
      <c r="GO44" s="22" t="str">
        <f>IF('BackEnd Table'!KR47="", "",'BackEnd Table'!KR47)</f>
        <v/>
      </c>
      <c r="GP44" s="22" t="str">
        <f>IF('BackEnd Table'!KS47="", "",'BackEnd Table'!KS47)</f>
        <v/>
      </c>
      <c r="GQ44" s="22" t="str">
        <f>IF('BackEnd Table'!KT47="", "",'BackEnd Table'!KT47)</f>
        <v/>
      </c>
      <c r="GR44" s="22" t="str">
        <f>IF('BackEnd Table'!KU47="", "",'BackEnd Table'!KU47)</f>
        <v/>
      </c>
      <c r="GS44" s="22" t="str">
        <f>IF('BackEnd Table'!KY47="", "",'BackEnd Table'!KY47)</f>
        <v/>
      </c>
      <c r="GT44" s="22" t="str">
        <f>IF('BackEnd Table'!LA47="", "",'BackEnd Table'!LA47)</f>
        <v/>
      </c>
    </row>
    <row r="45" spans="1:202">
      <c r="A45" s="22" t="str">
        <f>IF('BackEnd Table'!E48="", "",'BackEnd Table'!E48)</f>
        <v>FF-EC-41</v>
      </c>
      <c r="B45" s="22" t="str">
        <f>IF('BackEnd Table'!A48="", "",'BackEnd Table'!A48)</f>
        <v>Forensic Frenzy</v>
      </c>
      <c r="C45" s="22" t="str">
        <f>IF('BackEnd Table'!B48="", "",'BackEnd Table'!B48)</f>
        <v>Emmaus College</v>
      </c>
      <c r="D45" s="22">
        <f>IF('BackEnd Table'!C48="", "",'BackEnd Table'!C48)</f>
        <v>41</v>
      </c>
      <c r="E45" s="22" t="str">
        <f>IF('BackEnd Table'!F48="", "",'BackEnd Table'!F48)</f>
        <v/>
      </c>
      <c r="F45" s="22" t="str">
        <f>IF('BackEnd Table'!G48="", "",'BackEnd Table'!G48)</f>
        <v/>
      </c>
      <c r="G45" s="22" t="str">
        <f>IF('BackEnd Table'!H48="", "",'BackEnd Table'!H48)</f>
        <v/>
      </c>
      <c r="H45" s="22" t="str">
        <f>IF('BackEnd Table'!I48="", "",'BackEnd Table'!I48)</f>
        <v/>
      </c>
      <c r="I45" s="22" t="str">
        <f>IF('BackEnd Table'!J48="", "",'BackEnd Table'!J48)</f>
        <v>Male</v>
      </c>
      <c r="J45" s="22" t="str">
        <f>IF('BackEnd Table'!K48="", "",'BackEnd Table'!K48)</f>
        <v>Yes</v>
      </c>
      <c r="K45" s="22" t="str">
        <f>IF('BackEnd Table'!L48="", "",'BackEnd Table'!L48)</f>
        <v/>
      </c>
      <c r="L45" s="22">
        <f>IF('BackEnd Table'!M48="", "",'BackEnd Table'!M48)</f>
        <v>5</v>
      </c>
      <c r="M45" s="22">
        <f>IF('BackEnd Table'!N48="", "",'BackEnd Table'!N48)</f>
        <v>5</v>
      </c>
      <c r="N45" s="22">
        <f>IF('BackEnd Table'!O48="", "",'BackEnd Table'!O48)</f>
        <v>6</v>
      </c>
      <c r="O45" s="22">
        <f>IF('BackEnd Table'!P48="", "",'BackEnd Table'!P48)</f>
        <v>7</v>
      </c>
      <c r="P45" s="22">
        <f>IF('BackEnd Table'!Q48="", "",'BackEnd Table'!Q48)</f>
        <v>6</v>
      </c>
      <c r="Q45" s="22">
        <f>IF('BackEnd Table'!R48="", "",'BackEnd Table'!R48)</f>
        <v>1</v>
      </c>
      <c r="R45" s="22">
        <f>IF('BackEnd Table'!S48="", "",'BackEnd Table'!S48)</f>
        <v>7</v>
      </c>
      <c r="S45" s="22">
        <f>IF('BackEnd Table'!T48="", "",'BackEnd Table'!T48)</f>
        <v>7</v>
      </c>
      <c r="T45" s="22">
        <f>IF('BackEnd Table'!U48="", "",'BackEnd Table'!U48)</f>
        <v>4</v>
      </c>
      <c r="U45" s="22">
        <f t="shared" si="0"/>
        <v>6.25</v>
      </c>
      <c r="V45" s="22" t="str">
        <f>IF('BackEnd Table'!V48="", "",'BackEnd Table'!V48)</f>
        <v>Other</v>
      </c>
      <c r="W45" s="22" t="str">
        <f>IF('BackEnd Table'!W48="", "",'BackEnd Table'!W48)</f>
        <v/>
      </c>
      <c r="X45" s="22" t="str">
        <f>IF('BackEnd Table'!X48="", "",'BackEnd Table'!X48)</f>
        <v/>
      </c>
      <c r="Y45" s="22" t="str">
        <f>IF('BackEnd Table'!Y48="", "",'BackEnd Table'!Y48)</f>
        <v/>
      </c>
      <c r="Z45" s="22" t="str">
        <f>IF('BackEnd Table'!Z48="", "",'BackEnd Table'!Z48)</f>
        <v>Science/Engineering</v>
      </c>
      <c r="AA45" s="22" t="str">
        <f>IF('BackEnd Table'!AA48="", "",'BackEnd Table'!AA48)</f>
        <v/>
      </c>
      <c r="AB45" s="22" t="str">
        <f>IF('BackEnd Table'!AB48="", "",'BackEnd Table'!AB48)</f>
        <v/>
      </c>
      <c r="AC45" s="22" t="str">
        <f>IF('BackEnd Table'!AC48="", "",'BackEnd Table'!AC48)</f>
        <v/>
      </c>
      <c r="AD45" s="22" t="str">
        <f>IF('BackEnd Table'!AH48="", "",'BackEnd Table'!AH48)</f>
        <v>Evidence</v>
      </c>
      <c r="AE45" s="22" t="str">
        <f>IF('BackEnd Table'!AI48="", "",'BackEnd Table'!AI48)</f>
        <v>Science</v>
      </c>
      <c r="AF45" s="22" t="str">
        <f>IF('BackEnd Table'!AJ48="", "",'BackEnd Table'!AJ48)</f>
        <v>Legal Aspect</v>
      </c>
      <c r="AG45" s="22" t="str">
        <f>IF('BackEnd Table'!AK48="", "",'BackEnd Table'!AK48)</f>
        <v>Television Shows</v>
      </c>
      <c r="AH45" s="22" t="str">
        <f>IF('BackEnd Table'!AM48="", "",'BackEnd Table'!AM48)</f>
        <v>Study evidence/crime scenes</v>
      </c>
      <c r="AI45" s="22" t="str">
        <f>IF('BackEnd Table'!AN48="", "",'BackEnd Table'!AN48)</f>
        <v/>
      </c>
      <c r="AJ45" s="22" t="str">
        <f>IF('BackEnd Table'!AO48="", "",'BackEnd Table'!AO48)</f>
        <v/>
      </c>
      <c r="AK45" s="22" t="str">
        <f>IF('BackEnd Table'!AP48="", "",'BackEnd Table'!AP48)</f>
        <v/>
      </c>
      <c r="AL45" s="22" t="str">
        <f>IF('BackEnd Table'!AR48="", "",'BackEnd Table'!AR48)</f>
        <v>Biology</v>
      </c>
      <c r="AM45" s="22" t="str">
        <f>IF('BackEnd Table'!AS48="", "",'BackEnd Table'!AS48)</f>
        <v/>
      </c>
      <c r="AN45" s="22" t="str">
        <f>IF('BackEnd Table'!AT48="", "",'BackEnd Table'!AT48)</f>
        <v>Chemistry</v>
      </c>
      <c r="AO45" s="22" t="str">
        <f>IF('BackEnd Table'!AU48="", "",'BackEnd Table'!AU48)</f>
        <v/>
      </c>
      <c r="AP45" s="22" t="str">
        <f>IF('BackEnd Table'!AW48="", "",'BackEnd Table'!AW48)</f>
        <v>Murders</v>
      </c>
      <c r="AQ45" s="22" t="str">
        <f>IF('BackEnd Table'!AX48="", "",'BackEnd Table'!AX48)</f>
        <v/>
      </c>
      <c r="AR45" s="22" t="str">
        <f>IF('BackEnd Table'!AY48="", "",'BackEnd Table'!AY48)</f>
        <v/>
      </c>
      <c r="AS45" s="22" t="str">
        <f>IF('BackEnd Table'!AZ48="", "",'BackEnd Table'!AZ48)</f>
        <v/>
      </c>
      <c r="AT45" s="22" t="str">
        <f>IF('BackEnd Table'!BB48="", "",'BackEnd Table'!BB48)</f>
        <v/>
      </c>
      <c r="AU45" s="22" t="str">
        <f>IF('BackEnd Table'!BC48="", "",'BackEnd Table'!BC48)</f>
        <v/>
      </c>
      <c r="AV45" s="22" t="str">
        <f>IF('BackEnd Table'!BD48="", "",'BackEnd Table'!BD48)</f>
        <v/>
      </c>
      <c r="AW45" s="22" t="str">
        <f>IF('BackEnd Table'!BE48="", "",'BackEnd Table'!BE48)</f>
        <v/>
      </c>
      <c r="AX45" s="22" t="str">
        <f>IF('BackEnd Table'!BL48="", "",'BackEnd Table'!BL48)</f>
        <v/>
      </c>
      <c r="AY45" s="22" t="str">
        <f>IF('BackEnd Table'!BN48="", "",'BackEnd Table'!BN48)</f>
        <v/>
      </c>
      <c r="AZ45" s="22" t="str">
        <f>IF('BackEnd Table'!BO48="", "",'BackEnd Table'!BO48)</f>
        <v/>
      </c>
      <c r="BA45" s="22" t="str">
        <f>IF('BackEnd Table'!BP48="", "",'BackEnd Table'!BP48)</f>
        <v/>
      </c>
      <c r="BB45" s="22" t="str">
        <f>IF('BackEnd Table'!BQ48="", "",'BackEnd Table'!BQ48)</f>
        <v/>
      </c>
      <c r="BC45" s="22" t="str">
        <f>IF('BackEnd Table'!BS48="", "",'BackEnd Table'!BS48)</f>
        <v/>
      </c>
      <c r="BD45" s="22" t="str">
        <f>IF('BackEnd Table'!BT48="", "",'BackEnd Table'!BT48)</f>
        <v/>
      </c>
      <c r="BE45" s="22" t="str">
        <f>IF('BackEnd Table'!BU48="", "",'BackEnd Table'!BU48)</f>
        <v/>
      </c>
      <c r="BF45" s="22" t="str">
        <f>IF('BackEnd Table'!BV48="", "",'BackEnd Table'!BV48)</f>
        <v/>
      </c>
      <c r="BG45" s="22" t="str">
        <f>IF('BackEnd Table'!BW48="", "",'BackEnd Table'!BW48)</f>
        <v/>
      </c>
      <c r="BH45" s="22" t="str">
        <f>IF('BackEnd Table'!BX48="", "",'BackEnd Table'!BX48)</f>
        <v/>
      </c>
      <c r="BI45" s="22" t="str">
        <f>IF('BackEnd Table'!BY48="", "",'BackEnd Table'!BY48)</f>
        <v/>
      </c>
      <c r="BJ45" s="22" t="str">
        <f>IF('BackEnd Table'!BZ48="", "",'BackEnd Table'!BZ48)</f>
        <v/>
      </c>
      <c r="BK45" s="22" t="str">
        <f>IF('BackEnd Table'!CA48="", "",'BackEnd Table'!CA48)</f>
        <v/>
      </c>
      <c r="BL45" s="22" t="str">
        <f>IF('BackEnd Table'!CB48="", "",'BackEnd Table'!CB48)</f>
        <v/>
      </c>
      <c r="BM45" s="22" t="str">
        <f>IF('BackEnd Table'!CC48="", "",'BackEnd Table'!CC48)</f>
        <v/>
      </c>
      <c r="BN45" s="22" t="str">
        <f>IF('BackEnd Table'!CD48="", "",'BackEnd Table'!CD48)</f>
        <v/>
      </c>
      <c r="BO45" s="22" t="str">
        <f>IF('BackEnd Table'!CE48="", "",'BackEnd Table'!CE48)</f>
        <v/>
      </c>
      <c r="BP45" s="22" t="str">
        <f>IF('BackEnd Table'!CF48="", "",'BackEnd Table'!CF48)</f>
        <v/>
      </c>
      <c r="BQ45" s="22" t="str">
        <f>IF('BackEnd Table'!CG48="", "",'BackEnd Table'!CG48)</f>
        <v/>
      </c>
      <c r="BR45" s="22" t="str">
        <f>IF('BackEnd Table'!CH48="", "",'BackEnd Table'!CH48)</f>
        <v/>
      </c>
      <c r="BS45" s="22" t="str">
        <f>IF('BackEnd Table'!CI48="", "",'BackEnd Table'!CI48)</f>
        <v/>
      </c>
      <c r="BT45" s="22" t="str">
        <f>IF('BackEnd Table'!CJ48="", "",'BackEnd Table'!CJ48)</f>
        <v/>
      </c>
      <c r="BU45" s="22" t="str">
        <f>IF('BackEnd Table'!CK48="", "",'BackEnd Table'!CK48)</f>
        <v/>
      </c>
      <c r="BV45" s="22" t="str">
        <f>IF('BackEnd Table'!CL48="", "",'BackEnd Table'!CL48)</f>
        <v/>
      </c>
      <c r="BW45" s="22" t="str">
        <f>IF('BackEnd Table'!CM48="", "",'BackEnd Table'!CM48)</f>
        <v/>
      </c>
      <c r="BX45" s="22" t="str">
        <f>IF('BackEnd Table'!CP48="", "",'BackEnd Table'!CP48)</f>
        <v/>
      </c>
      <c r="BY45" s="22" t="str">
        <f>IF('BackEnd Table'!CR48="", "",'BackEnd Table'!CR48)</f>
        <v/>
      </c>
      <c r="BZ45" s="22" t="str">
        <f>IF('BackEnd Table'!CT48="", "",'BackEnd Table'!CT48)</f>
        <v>Strongly Agree</v>
      </c>
      <c r="CA45" s="22" t="str">
        <f>IF('BackEnd Table'!CV48="", "",'BackEnd Table'!CV48)</f>
        <v>Understand the world around us</v>
      </c>
      <c r="CB45" s="22" t="str">
        <f>IF('BackEnd Table'!CW48="", "",'BackEnd Table'!CW48)</f>
        <v>Mathematics</v>
      </c>
      <c r="CC45" s="22" t="str">
        <f>IF('BackEnd Table'!CX48="", "",'BackEnd Table'!CX48)</f>
        <v/>
      </c>
      <c r="CD45" s="22" t="str">
        <f>IF('BackEnd Table'!CY48="", "",'BackEnd Table'!CY48)</f>
        <v/>
      </c>
      <c r="CE45" s="22" t="str">
        <f>IF('BackEnd Table'!CZ48="", "",'BackEnd Table'!CZ48)</f>
        <v/>
      </c>
      <c r="CF45" s="22" t="str">
        <f>IF('BackEnd Table'!DA48="", "",'BackEnd Table'!DA48)</f>
        <v/>
      </c>
      <c r="CG45" s="22" t="str">
        <f>IF('BackEnd Table'!DB48="", "",'BackEnd Table'!DB48)</f>
        <v/>
      </c>
      <c r="CH45" s="22">
        <f>IF('BackEnd Table'!DC48="", "",'BackEnd Table'!DC48)</f>
        <v>4</v>
      </c>
      <c r="CI45" s="22">
        <f>IF('BackEnd Table'!DD48="", "",'BackEnd Table'!DD48)</f>
        <v>4</v>
      </c>
      <c r="CJ45" s="22">
        <f>IF('BackEnd Table'!DE48="", "",'BackEnd Table'!DE48)</f>
        <v>5</v>
      </c>
      <c r="CK45" s="22">
        <f>IF('BackEnd Table'!DF48="", "",'BackEnd Table'!DF48)</f>
        <v>4</v>
      </c>
      <c r="CL45" s="22">
        <f>IF('BackEnd Table'!DG48="", "",'BackEnd Table'!DG48)</f>
        <v>5</v>
      </c>
      <c r="CM45" s="22">
        <f>IF('BackEnd Table'!DH48="", "",'BackEnd Table'!DH48)</f>
        <v>5</v>
      </c>
      <c r="CN45" s="22">
        <f>IF('BackEnd Table'!DI48="", "",'BackEnd Table'!DI48)</f>
        <v>3</v>
      </c>
      <c r="CO45" s="22">
        <f>IF('BackEnd Table'!DJ48="", "",'BackEnd Table'!DJ48)</f>
        <v>3</v>
      </c>
      <c r="CP45" s="22">
        <f>IF('BackEnd Table'!DK48="", "",'BackEnd Table'!DK48)</f>
        <v>4</v>
      </c>
      <c r="CQ45" s="22">
        <f>IF('BackEnd Table'!DL48="", "",'BackEnd Table'!DL48)</f>
        <v>5</v>
      </c>
      <c r="CR45" s="22">
        <f>IF('BackEnd Table'!DM48="", "",'BackEnd Table'!DM48)</f>
        <v>6</v>
      </c>
      <c r="CS45" s="22">
        <f>IF('BackEnd Table'!DN48="", "",'BackEnd Table'!DN48)</f>
        <v>4</v>
      </c>
      <c r="CT45" s="22" t="str">
        <f>IF('BackEnd Table'!DO48="", "",'BackEnd Table'!DO48)</f>
        <v/>
      </c>
      <c r="CU45" s="22">
        <f>IF('BackEnd Table'!DP48="", "",'BackEnd Table'!DP48)</f>
        <v>6</v>
      </c>
      <c r="CV45" s="22">
        <f>IF('BackEnd Table'!DQ48="", "",'BackEnd Table'!DQ48)</f>
        <v>6</v>
      </c>
      <c r="CW45" s="22">
        <f>IF('BackEnd Table'!DR48="", "",'BackEnd Table'!DR48)</f>
        <v>7</v>
      </c>
      <c r="CX45" s="22">
        <f>IF('BackEnd Table'!DS48="", "",'BackEnd Table'!DS48)</f>
        <v>5</v>
      </c>
      <c r="CY45" s="22">
        <f>IF('BackEnd Table'!DT48="", "",'BackEnd Table'!DT48)</f>
        <v>6</v>
      </c>
      <c r="CZ45" s="22" t="e">
        <f t="shared" si="1"/>
        <v>#VALUE!</v>
      </c>
      <c r="DA45" s="22" t="str">
        <f>IF('BackEnd Table'!DU48="", "",'BackEnd Table'!DU48)</f>
        <v>No</v>
      </c>
      <c r="DB45" s="22" t="str">
        <f>IF('BackEnd Table'!DV48="", "",'BackEnd Table'!DV48)</f>
        <v>math</v>
      </c>
      <c r="DC45" s="22" t="str">
        <f>IF('BackEnd Table'!DW48="", "",'BackEnd Table'!DW48)</f>
        <v>science</v>
      </c>
      <c r="DD45" s="22" t="str">
        <f>IF('BackEnd Table'!DX48="", "",'BackEnd Table'!DX48)</f>
        <v/>
      </c>
      <c r="DE45" s="22" t="str">
        <f>IF('BackEnd Table'!LC48="", "",'BackEnd Table'!LC48)</f>
        <v>It was fun</v>
      </c>
      <c r="DF45" s="22" t="str">
        <f>IF('BackEnd Table'!LD48="", "",'BackEnd Table'!LD48)</f>
        <v/>
      </c>
      <c r="DG45" s="22" t="str">
        <f>IF('BackEnd Table'!GL48="", "",'BackEnd Table'!GL48)</f>
        <v/>
      </c>
      <c r="DH45" s="22" t="str">
        <f>IF('BackEnd Table'!GM48="", "",'BackEnd Table'!GM48)</f>
        <v/>
      </c>
      <c r="DI45" s="22" t="str">
        <f>IF('BackEnd Table'!GN48="", "",'BackEnd Table'!GN48)</f>
        <v/>
      </c>
      <c r="DJ45" s="22" t="str">
        <f>IF('BackEnd Table'!GO48="", "",'BackEnd Table'!GO48)</f>
        <v/>
      </c>
      <c r="DK45" s="22" t="str">
        <f>IF('BackEnd Table'!GQ48="", "",'BackEnd Table'!GQ48)</f>
        <v/>
      </c>
      <c r="DL45" s="22" t="str">
        <f>IF('BackEnd Table'!GR48="", "",'BackEnd Table'!GR48)</f>
        <v/>
      </c>
      <c r="DM45" s="22" t="str">
        <f>IF('BackEnd Table'!GS48="", "",'BackEnd Table'!GS48)</f>
        <v/>
      </c>
      <c r="DN45" s="22" t="str">
        <f>IF('BackEnd Table'!GT48="", "",'BackEnd Table'!GT48)</f>
        <v/>
      </c>
      <c r="DO45" s="22" t="str">
        <f>IF('BackEnd Table'!GW48="", "",'BackEnd Table'!GW48)</f>
        <v/>
      </c>
      <c r="DP45" s="22" t="str">
        <f>IF('BackEnd Table'!GY48="", "",'BackEnd Table'!GY48)</f>
        <v/>
      </c>
      <c r="DQ45" s="22" t="str">
        <f>IF('BackEnd Table'!GZ48="", "",'BackEnd Table'!GZ48)</f>
        <v/>
      </c>
      <c r="DR45" s="22" t="str">
        <f>IF('BackEnd Table'!HA48="", "",'BackEnd Table'!HA48)</f>
        <v/>
      </c>
      <c r="DS45" s="22" t="str">
        <f>IF('BackEnd Table'!HB48="", "",'BackEnd Table'!HB48)</f>
        <v/>
      </c>
      <c r="DT45" s="22" t="str">
        <f>IF('BackEnd Table'!HC48="", "",'BackEnd Table'!HC48)</f>
        <v/>
      </c>
      <c r="DU45" s="22" t="str">
        <f>IF('BackEnd Table'!HD48="", "",'BackEnd Table'!HD48)</f>
        <v/>
      </c>
      <c r="DV45" s="22" t="str">
        <f>IF('BackEnd Table'!HE48="", "",'BackEnd Table'!HE48)</f>
        <v/>
      </c>
      <c r="DW45" s="22" t="str">
        <f>IF('BackEnd Table'!HF48="", "",'BackEnd Table'!HF48)</f>
        <v/>
      </c>
      <c r="DX45" s="22" t="str">
        <f>IF('BackEnd Table'!HG48="", "",'BackEnd Table'!HG48)</f>
        <v/>
      </c>
      <c r="DY45" s="22" t="str">
        <f>IF('BackEnd Table'!HH48="", "",'BackEnd Table'!HH48)</f>
        <v/>
      </c>
      <c r="DZ45" s="22" t="str">
        <f>IF('BackEnd Table'!GF48="", "",'BackEnd Table'!GF48)</f>
        <v/>
      </c>
      <c r="EA45" s="22" t="str">
        <f>IF('BackEnd Table'!GG48="", "",'BackEnd Table'!GG48)</f>
        <v/>
      </c>
      <c r="EB45" s="22" t="str">
        <f>IF('BackEnd Table'!GI48="", "",'BackEnd Table'!GI48)</f>
        <v/>
      </c>
      <c r="EC45" s="22" t="str">
        <f>IF('BackEnd Table'!MC48="", "",'BackEnd Table'!MC48)</f>
        <v/>
      </c>
      <c r="ED45" s="22" t="str">
        <f>IF('BackEnd Table'!MD48="", "",'BackEnd Table'!MD48)</f>
        <v/>
      </c>
      <c r="EE45" s="22" t="str">
        <f>IF('BackEnd Table'!ME48="", "",'BackEnd Table'!ME48)</f>
        <v/>
      </c>
      <c r="EF45" s="22" t="str">
        <f>IF('BackEnd Table'!HK48="", "",'BackEnd Table'!HK48)</f>
        <v/>
      </c>
      <c r="EG45" s="22" t="str">
        <f>IF('BackEnd Table'!HM48="", "",'BackEnd Table'!HM48)</f>
        <v/>
      </c>
      <c r="EH45" s="22" t="str">
        <f>IF('BackEnd Table'!HN48="", "",'BackEnd Table'!HN48)</f>
        <v/>
      </c>
      <c r="EI45" s="22" t="str">
        <f>IF('BackEnd Table'!HP48="", "",'BackEnd Table'!HP48)</f>
        <v/>
      </c>
      <c r="EJ45" s="22" t="str">
        <f>IF('BackEnd Table'!ML48="", "",'BackEnd Table'!ML48)</f>
        <v/>
      </c>
      <c r="EK45" s="22" t="str">
        <f>IF('BackEnd Table'!MM48="", "",'BackEnd Table'!MM48)</f>
        <v/>
      </c>
      <c r="EL45" s="22" t="str">
        <f>IF('BackEnd Table'!MN48="", "",'BackEnd Table'!MN48)</f>
        <v/>
      </c>
      <c r="EM45" s="22" t="str">
        <f>IF('BackEnd Table'!MO48="", "",'BackEnd Table'!MO48)</f>
        <v/>
      </c>
      <c r="EN45" s="22" t="str">
        <f>IF('BackEnd Table'!MP48="", "",'BackEnd Table'!MP48)</f>
        <v/>
      </c>
      <c r="EO45" s="22" t="str">
        <f>IF('BackEnd Table'!MQ48="", "",'BackEnd Table'!MQ48)</f>
        <v/>
      </c>
      <c r="EP45" s="22" t="str">
        <f>IF('BackEnd Table'!HR48="", "",'BackEnd Table'!HR48)</f>
        <v>Interested</v>
      </c>
      <c r="EQ45" s="22" t="str">
        <f>IF('BackEnd Table'!HS48="", "",'BackEnd Table'!HS48)</f>
        <v>Do Not Seek Info</v>
      </c>
      <c r="ER45" s="22" t="str">
        <f>IF('BackEnd Table'!HT48="", "",'BackEnd Table'!HT48)</f>
        <v>Do Understand</v>
      </c>
      <c r="ES45" s="22" t="str">
        <f>IF('BackEnd Table'!HU48="", "",'BackEnd Table'!HU48)</f>
        <v>Interested, Do Not Seek Info</v>
      </c>
      <c r="ET45" s="22" t="str">
        <f>IF('BackEnd Table'!HV48="", "",'BackEnd Table'!HV48)</f>
        <v>Interested, Do Not Seek Info</v>
      </c>
      <c r="EU45" s="22">
        <f>IF('BackEnd Table'!HW48="", "",'BackEnd Table'!HW48)</f>
        <v>5</v>
      </c>
      <c r="EV45" s="22">
        <f>IF('BackEnd Table'!HX48="", "",'BackEnd Table'!HX48)</f>
        <v>5</v>
      </c>
      <c r="EW45" s="22">
        <f>IF('BackEnd Table'!HY48="", "",'BackEnd Table'!HY48)</f>
        <v>7</v>
      </c>
      <c r="EX45" s="22">
        <f>IF('BackEnd Table'!HZ48="", "",'BackEnd Table'!HZ48)</f>
        <v>7</v>
      </c>
      <c r="EY45" s="22">
        <f>IF('BackEnd Table'!IA48="", "",'BackEnd Table'!IA48)</f>
        <v>6</v>
      </c>
      <c r="EZ45" s="22" t="str">
        <f>IF('BackEnd Table'!IC48="", "",'BackEnd Table'!IC48)</f>
        <v/>
      </c>
      <c r="FA45" s="22" t="str">
        <f>IF('BackEnd Table'!ID48="", "",'BackEnd Table'!ID48)</f>
        <v/>
      </c>
      <c r="FB45" s="22" t="str">
        <f>IF('BackEnd Table'!IE48="", "",'BackEnd Table'!IE48)</f>
        <v/>
      </c>
      <c r="FC45" s="22" t="str">
        <f>IF('BackEnd Table'!IF48="", "",'BackEnd Table'!IF48)</f>
        <v/>
      </c>
      <c r="FD45" s="22" t="str">
        <f>IF('BackEnd Table'!IG48="", "",'BackEnd Table'!IG48)</f>
        <v/>
      </c>
      <c r="FE45" s="22" t="str">
        <f>IF('BackEnd Table'!IH48="", "",'BackEnd Table'!IH48)</f>
        <v/>
      </c>
      <c r="FF45" s="22" t="str">
        <f>IF('BackEnd Table'!II48="", "",'BackEnd Table'!II48)</f>
        <v/>
      </c>
      <c r="FG45" s="22" t="str">
        <f>IF('BackEnd Table'!IJ48="", "",'BackEnd Table'!IJ48)</f>
        <v/>
      </c>
      <c r="FH45" s="22">
        <f>IF('BackEnd Table'!IK48="", "",'BackEnd Table'!IK48)</f>
        <v>3</v>
      </c>
      <c r="FI45" s="22">
        <f>IF('BackEnd Table'!IL48="", "",'BackEnd Table'!IL48)</f>
        <v>7</v>
      </c>
      <c r="FJ45" s="22">
        <f>IF('BackEnd Table'!IM48="", "",'BackEnd Table'!IM48)</f>
        <v>7</v>
      </c>
      <c r="FK45" s="22">
        <f>IF('BackEnd Table'!IN48="", "",'BackEnd Table'!IN48)</f>
        <v>4</v>
      </c>
      <c r="FL45" s="22">
        <f t="shared" si="2"/>
        <v>5.75</v>
      </c>
      <c r="FM45" s="22" t="str">
        <f>IF('BackEnd Table'!IS48="", "",'BackEnd Table'!IS48)</f>
        <v>Evidence</v>
      </c>
      <c r="FN45" s="22" t="str">
        <f>IF('BackEnd Table'!IT48="", "",'BackEnd Table'!IT48)</f>
        <v>Evidence</v>
      </c>
      <c r="FO45" s="22" t="str">
        <f>IF('BackEnd Table'!IU48="", "",'BackEnd Table'!IU48)</f>
        <v>Evidence</v>
      </c>
      <c r="FP45" s="22" t="str">
        <f>IF('BackEnd Table'!IV48="", "",'BackEnd Table'!IV48)</f>
        <v/>
      </c>
      <c r="FQ45" s="22" t="str">
        <f>IF('BackEnd Table'!JQ48="", "",'BackEnd Table'!JQ48)</f>
        <v>Yes</v>
      </c>
      <c r="FR45" s="22" t="str">
        <f>IF('BackEnd Table'!JR48="", "",'BackEnd Table'!JR48)</f>
        <v/>
      </c>
      <c r="FS45" s="22" t="str">
        <f>IF('BackEnd Table'!JS48="", "",'BackEnd Table'!JS48)</f>
        <v/>
      </c>
      <c r="FT45" s="22" t="str">
        <f>IF('BackEnd Table'!JT48="", "",'BackEnd Table'!JT48)</f>
        <v/>
      </c>
      <c r="FU45" s="22" t="str">
        <f>IF('BackEnd Table'!JU48="", "",'BackEnd Table'!JU48)</f>
        <v/>
      </c>
      <c r="FV45" s="22" t="str">
        <f>IF('BackEnd Table'!JV48="", "",'BackEnd Table'!JV48)</f>
        <v/>
      </c>
      <c r="FW45" s="22" t="str">
        <f>IF('BackEnd Table'!JW48="", "",'BackEnd Table'!JW48)</f>
        <v/>
      </c>
      <c r="FX45" s="22" t="str">
        <f>IF('BackEnd Table'!JX48="", "",'BackEnd Table'!JX48)</f>
        <v/>
      </c>
      <c r="FY45" s="22" t="str">
        <f>IF('BackEnd Table'!JY48="", "",'BackEnd Table'!JY48)</f>
        <v/>
      </c>
      <c r="FZ45" s="22" t="str">
        <f>IF('BackEnd Table'!KA48="", "",'BackEnd Table'!KA48)</f>
        <v>Tyre Tracks</v>
      </c>
      <c r="GA45" s="22" t="str">
        <f>IF('BackEnd Table'!KC48="", "",'BackEnd Table'!KC48)</f>
        <v/>
      </c>
      <c r="GB45" s="22" t="str">
        <f>IF('BackEnd Table'!MS48="", "",'BackEnd Table'!MS48)</f>
        <v/>
      </c>
      <c r="GC45" s="22" t="str">
        <f>IF('BackEnd Table'!MU48="", "",'BackEnd Table'!MU48)</f>
        <v/>
      </c>
      <c r="GD45" s="22" t="str">
        <f>IF('BackEnd Table'!MW48="", "",'BackEnd Table'!MW48)</f>
        <v/>
      </c>
      <c r="GE45" s="22" t="str">
        <f>IF('BackEnd Table'!KF48="", "",'BackEnd Table'!KF48)</f>
        <v/>
      </c>
      <c r="GF45" s="22" t="str">
        <f>IF('BackEnd Table'!KH48="", "",'BackEnd Table'!KH48)</f>
        <v/>
      </c>
      <c r="GG45" s="22" t="str">
        <f>IF('BackEnd Table'!KI48="", "",'BackEnd Table'!KI48)</f>
        <v/>
      </c>
      <c r="GH45" s="22" t="str">
        <f>IF('BackEnd Table'!KJ48="", "",'BackEnd Table'!KJ48)</f>
        <v/>
      </c>
      <c r="GI45" s="22" t="str">
        <f>IF('BackEnd Table'!KK48="", "",'BackEnd Table'!KK48)</f>
        <v/>
      </c>
      <c r="GJ45" s="22" t="str">
        <f>IF('BackEnd Table'!KL48="", "",'BackEnd Table'!KL48)</f>
        <v/>
      </c>
      <c r="GK45" s="22" t="str">
        <f>IF('BackEnd Table'!KM48="", "",'BackEnd Table'!KM48)</f>
        <v/>
      </c>
      <c r="GL45" s="22" t="str">
        <f>IF('BackEnd Table'!KO48="", "",'BackEnd Table'!KO48)</f>
        <v/>
      </c>
      <c r="GM45" s="22" t="str">
        <f>IF('BackEnd Table'!KP48="", "",'BackEnd Table'!KP48)</f>
        <v/>
      </c>
      <c r="GN45" s="22" t="str">
        <f>IF('BackEnd Table'!KQ48="", "",'BackEnd Table'!KQ48)</f>
        <v/>
      </c>
      <c r="GO45" s="22" t="str">
        <f>IF('BackEnd Table'!KR48="", "",'BackEnd Table'!KR48)</f>
        <v/>
      </c>
      <c r="GP45" s="22" t="str">
        <f>IF('BackEnd Table'!KS48="", "",'BackEnd Table'!KS48)</f>
        <v/>
      </c>
      <c r="GQ45" s="22" t="str">
        <f>IF('BackEnd Table'!KT48="", "",'BackEnd Table'!KT48)</f>
        <v/>
      </c>
      <c r="GR45" s="22" t="str">
        <f>IF('BackEnd Table'!KU48="", "",'BackEnd Table'!KU48)</f>
        <v/>
      </c>
      <c r="GS45" s="22" t="str">
        <f>IF('BackEnd Table'!KY48="", "",'BackEnd Table'!KY48)</f>
        <v/>
      </c>
      <c r="GT45" s="22" t="str">
        <f>IF('BackEnd Table'!LA48="", "",'BackEnd Table'!LA48)</f>
        <v/>
      </c>
    </row>
    <row r="46" spans="1:202">
      <c r="A46" s="22" t="str">
        <f>IF('BackEnd Table'!E49="", "",'BackEnd Table'!E49)</f>
        <v>FF-EC-42</v>
      </c>
      <c r="B46" s="22" t="str">
        <f>IF('BackEnd Table'!A49="", "",'BackEnd Table'!A49)</f>
        <v>Forensic Frenzy</v>
      </c>
      <c r="C46" s="22" t="str">
        <f>IF('BackEnd Table'!B49="", "",'BackEnd Table'!B49)</f>
        <v>Emmaus College</v>
      </c>
      <c r="D46" s="22">
        <f>IF('BackEnd Table'!C49="", "",'BackEnd Table'!C49)</f>
        <v>42</v>
      </c>
      <c r="E46" s="22">
        <f>IF('BackEnd Table'!F49="", "",'BackEnd Table'!F49)</f>
        <v>12</v>
      </c>
      <c r="F46" s="22">
        <f>IF('BackEnd Table'!G49="", "",'BackEnd Table'!G49)</f>
        <v>9</v>
      </c>
      <c r="G46" s="22">
        <f>IF('BackEnd Table'!H49="", "",'BackEnd Table'!H49)</f>
        <v>1996</v>
      </c>
      <c r="H46" s="22" t="str">
        <f>IF('BackEnd Table'!I49="", "",'BackEnd Table'!I49)</f>
        <v/>
      </c>
      <c r="I46" s="22" t="str">
        <f>IF('BackEnd Table'!J49="", "",'BackEnd Table'!J49)</f>
        <v>Female</v>
      </c>
      <c r="J46" s="22" t="str">
        <f>IF('BackEnd Table'!K49="", "",'BackEnd Table'!K49)</f>
        <v>Yes</v>
      </c>
      <c r="K46" s="22" t="str">
        <f>IF('BackEnd Table'!L49="", "",'BackEnd Table'!L49)</f>
        <v/>
      </c>
      <c r="L46" s="22">
        <f>IF('BackEnd Table'!M49="", "",'BackEnd Table'!M49)</f>
        <v>4</v>
      </c>
      <c r="M46" s="22">
        <f>IF('BackEnd Table'!N49="", "",'BackEnd Table'!N49)</f>
        <v>2</v>
      </c>
      <c r="N46" s="22">
        <f>IF('BackEnd Table'!O49="", "",'BackEnd Table'!O49)</f>
        <v>5</v>
      </c>
      <c r="O46" s="22">
        <f>IF('BackEnd Table'!P49="", "",'BackEnd Table'!P49)</f>
        <v>7</v>
      </c>
      <c r="P46" s="22">
        <f>IF('BackEnd Table'!Q49="", "",'BackEnd Table'!Q49)</f>
        <v>3</v>
      </c>
      <c r="Q46" s="22">
        <f>IF('BackEnd Table'!R49="", "",'BackEnd Table'!R49)</f>
        <v>5</v>
      </c>
      <c r="R46" s="22">
        <f>IF('BackEnd Table'!S49="", "",'BackEnd Table'!S49)</f>
        <v>6</v>
      </c>
      <c r="S46" s="22">
        <f>IF('BackEnd Table'!T49="", "",'BackEnd Table'!T49)</f>
        <v>1</v>
      </c>
      <c r="T46" s="22">
        <f>IF('BackEnd Table'!U49="", "",'BackEnd Table'!U49)</f>
        <v>3</v>
      </c>
      <c r="U46" s="22">
        <f t="shared" si="0"/>
        <v>3.75</v>
      </c>
      <c r="V46" s="22" t="str">
        <f>IF('BackEnd Table'!V49="", "",'BackEnd Table'!V49)</f>
        <v>Other</v>
      </c>
      <c r="W46" s="22" t="str">
        <f>IF('BackEnd Table'!W49="", "",'BackEnd Table'!W49)</f>
        <v/>
      </c>
      <c r="X46" s="22" t="str">
        <f>IF('BackEnd Table'!X49="", "",'BackEnd Table'!X49)</f>
        <v/>
      </c>
      <c r="Y46" s="22" t="str">
        <f>IF('BackEnd Table'!Y49="", "",'BackEnd Table'!Y49)</f>
        <v/>
      </c>
      <c r="Z46" s="22" t="str">
        <f>IF('BackEnd Table'!Z49="", "",'BackEnd Table'!Z49)</f>
        <v>Other</v>
      </c>
      <c r="AA46" s="22" t="str">
        <f>IF('BackEnd Table'!AA49="", "",'BackEnd Table'!AA49)</f>
        <v/>
      </c>
      <c r="AB46" s="22" t="str">
        <f>IF('BackEnd Table'!AB49="", "",'BackEnd Table'!AB49)</f>
        <v/>
      </c>
      <c r="AC46" s="22" t="str">
        <f>IF('BackEnd Table'!AC49="", "",'BackEnd Table'!AC49)</f>
        <v/>
      </c>
      <c r="AD46" s="22" t="str">
        <f>IF('BackEnd Table'!AH49="", "",'BackEnd Table'!AH49)</f>
        <v>Evidence</v>
      </c>
      <c r="AE46" s="22" t="str">
        <f>IF('BackEnd Table'!AI49="", "",'BackEnd Table'!AI49)</f>
        <v/>
      </c>
      <c r="AF46" s="22" t="str">
        <f>IF('BackEnd Table'!AJ49="", "",'BackEnd Table'!AJ49)</f>
        <v/>
      </c>
      <c r="AG46" s="22" t="str">
        <f>IF('BackEnd Table'!AK49="", "",'BackEnd Table'!AK49)</f>
        <v/>
      </c>
      <c r="AH46" s="22" t="str">
        <f>IF('BackEnd Table'!AM49="", "",'BackEnd Table'!AM49)</f>
        <v>Solve Crimes</v>
      </c>
      <c r="AI46" s="22" t="str">
        <f>IF('BackEnd Table'!AN49="", "",'BackEnd Table'!AN49)</f>
        <v/>
      </c>
      <c r="AJ46" s="22" t="str">
        <f>IF('BackEnd Table'!AO49="", "",'BackEnd Table'!AO49)</f>
        <v/>
      </c>
      <c r="AK46" s="22" t="str">
        <f>IF('BackEnd Table'!AP49="", "",'BackEnd Table'!AP49)</f>
        <v/>
      </c>
      <c r="AL46" s="22" t="str">
        <f>IF('BackEnd Table'!AR49="", "",'BackEnd Table'!AR49)</f>
        <v/>
      </c>
      <c r="AM46" s="22" t="str">
        <f>IF('BackEnd Table'!AS49="", "",'BackEnd Table'!AS49)</f>
        <v/>
      </c>
      <c r="AN46" s="22" t="str">
        <f>IF('BackEnd Table'!AT49="", "",'BackEnd Table'!AT49)</f>
        <v/>
      </c>
      <c r="AO46" s="22" t="str">
        <f>IF('BackEnd Table'!AU49="", "",'BackEnd Table'!AU49)</f>
        <v/>
      </c>
      <c r="AP46" s="22" t="str">
        <f>IF('BackEnd Table'!AW49="", "",'BackEnd Table'!AW49)</f>
        <v>Murders</v>
      </c>
      <c r="AQ46" s="22" t="str">
        <f>IF('BackEnd Table'!AX49="", "",'BackEnd Table'!AX49)</f>
        <v/>
      </c>
      <c r="AR46" s="22" t="str">
        <f>IF('BackEnd Table'!AY49="", "",'BackEnd Table'!AY49)</f>
        <v>Other</v>
      </c>
      <c r="AS46" s="22" t="str">
        <f>IF('BackEnd Table'!AZ49="", "",'BackEnd Table'!AZ49)</f>
        <v/>
      </c>
      <c r="AT46" s="22" t="str">
        <f>IF('BackEnd Table'!BB49="", "",'BackEnd Table'!BB49)</f>
        <v/>
      </c>
      <c r="AU46" s="22" t="str">
        <f>IF('BackEnd Table'!BC49="", "",'BackEnd Table'!BC49)</f>
        <v/>
      </c>
      <c r="AV46" s="22" t="str">
        <f>IF('BackEnd Table'!BD49="", "",'BackEnd Table'!BD49)</f>
        <v/>
      </c>
      <c r="AW46" s="22" t="str">
        <f>IF('BackEnd Table'!BE49="", "",'BackEnd Table'!BE49)</f>
        <v/>
      </c>
      <c r="AX46" s="22" t="str">
        <f>IF('BackEnd Table'!BL49="", "",'BackEnd Table'!BL49)</f>
        <v/>
      </c>
      <c r="AY46" s="22" t="str">
        <f>IF('BackEnd Table'!BN49="", "",'BackEnd Table'!BN49)</f>
        <v/>
      </c>
      <c r="AZ46" s="22" t="str">
        <f>IF('BackEnd Table'!BO49="", "",'BackEnd Table'!BO49)</f>
        <v/>
      </c>
      <c r="BA46" s="22" t="str">
        <f>IF('BackEnd Table'!BP49="", "",'BackEnd Table'!BP49)</f>
        <v/>
      </c>
      <c r="BB46" s="22" t="str">
        <f>IF('BackEnd Table'!BQ49="", "",'BackEnd Table'!BQ49)</f>
        <v/>
      </c>
      <c r="BC46" s="22" t="str">
        <f>IF('BackEnd Table'!BS49="", "",'BackEnd Table'!BS49)</f>
        <v/>
      </c>
      <c r="BD46" s="22" t="str">
        <f>IF('BackEnd Table'!BT49="", "",'BackEnd Table'!BT49)</f>
        <v/>
      </c>
      <c r="BE46" s="22" t="str">
        <f>IF('BackEnd Table'!BU49="", "",'BackEnd Table'!BU49)</f>
        <v/>
      </c>
      <c r="BF46" s="22" t="str">
        <f>IF('BackEnd Table'!BV49="", "",'BackEnd Table'!BV49)</f>
        <v/>
      </c>
      <c r="BG46" s="22" t="str">
        <f>IF('BackEnd Table'!BW49="", "",'BackEnd Table'!BW49)</f>
        <v/>
      </c>
      <c r="BH46" s="22" t="str">
        <f>IF('BackEnd Table'!BX49="", "",'BackEnd Table'!BX49)</f>
        <v/>
      </c>
      <c r="BI46" s="22" t="str">
        <f>IF('BackEnd Table'!BY49="", "",'BackEnd Table'!BY49)</f>
        <v/>
      </c>
      <c r="BJ46" s="22" t="str">
        <f>IF('BackEnd Table'!BZ49="", "",'BackEnd Table'!BZ49)</f>
        <v/>
      </c>
      <c r="BK46" s="22" t="str">
        <f>IF('BackEnd Table'!CA49="", "",'BackEnd Table'!CA49)</f>
        <v/>
      </c>
      <c r="BL46" s="22" t="str">
        <f>IF('BackEnd Table'!CB49="", "",'BackEnd Table'!CB49)</f>
        <v/>
      </c>
      <c r="BM46" s="22" t="str">
        <f>IF('BackEnd Table'!CC49="", "",'BackEnd Table'!CC49)</f>
        <v/>
      </c>
      <c r="BN46" s="22" t="str">
        <f>IF('BackEnd Table'!CD49="", "",'BackEnd Table'!CD49)</f>
        <v/>
      </c>
      <c r="BO46" s="22" t="str">
        <f>IF('BackEnd Table'!CE49="", "",'BackEnd Table'!CE49)</f>
        <v/>
      </c>
      <c r="BP46" s="22" t="str">
        <f>IF('BackEnd Table'!CF49="", "",'BackEnd Table'!CF49)</f>
        <v/>
      </c>
      <c r="BQ46" s="22" t="str">
        <f>IF('BackEnd Table'!CG49="", "",'BackEnd Table'!CG49)</f>
        <v/>
      </c>
      <c r="BR46" s="22" t="str">
        <f>IF('BackEnd Table'!CH49="", "",'BackEnd Table'!CH49)</f>
        <v/>
      </c>
      <c r="BS46" s="22" t="str">
        <f>IF('BackEnd Table'!CI49="", "",'BackEnd Table'!CI49)</f>
        <v/>
      </c>
      <c r="BT46" s="22" t="str">
        <f>IF('BackEnd Table'!CJ49="", "",'BackEnd Table'!CJ49)</f>
        <v/>
      </c>
      <c r="BU46" s="22" t="str">
        <f>IF('BackEnd Table'!CK49="", "",'BackEnd Table'!CK49)</f>
        <v/>
      </c>
      <c r="BV46" s="22" t="str">
        <f>IF('BackEnd Table'!CL49="", "",'BackEnd Table'!CL49)</f>
        <v/>
      </c>
      <c r="BW46" s="22" t="str">
        <f>IF('BackEnd Table'!CM49="", "",'BackEnd Table'!CM49)</f>
        <v/>
      </c>
      <c r="BX46" s="22" t="str">
        <f>IF('BackEnd Table'!CP49="", "",'BackEnd Table'!CP49)</f>
        <v/>
      </c>
      <c r="BY46" s="22" t="str">
        <f>IF('BackEnd Table'!CR49="", "",'BackEnd Table'!CR49)</f>
        <v/>
      </c>
      <c r="BZ46" s="22" t="str">
        <f>IF('BackEnd Table'!CT49="", "",'BackEnd Table'!CT49)</f>
        <v>Agree</v>
      </c>
      <c r="CA46" s="22" t="str">
        <f>IF('BackEnd Table'!CV49="", "",'BackEnd Table'!CV49)</f>
        <v>Helps people</v>
      </c>
      <c r="CB46" s="22" t="str">
        <f>IF('BackEnd Table'!CW49="", "",'BackEnd Table'!CW49)</f>
        <v>Art</v>
      </c>
      <c r="CC46" s="22" t="str">
        <f>IF('BackEnd Table'!CX49="", "",'BackEnd Table'!CX49)</f>
        <v>Physical Education</v>
      </c>
      <c r="CD46" s="22" t="str">
        <f>IF('BackEnd Table'!CY49="", "",'BackEnd Table'!CY49)</f>
        <v>Sport</v>
      </c>
      <c r="CE46" s="22" t="str">
        <f>IF('BackEnd Table'!CZ49="", "",'BackEnd Table'!CZ49)</f>
        <v/>
      </c>
      <c r="CF46" s="22" t="str">
        <f>IF('BackEnd Table'!DA49="", "",'BackEnd Table'!DA49)</f>
        <v/>
      </c>
      <c r="CG46" s="22" t="str">
        <f>IF('BackEnd Table'!DB49="", "",'BackEnd Table'!DB49)</f>
        <v/>
      </c>
      <c r="CH46" s="22">
        <f>IF('BackEnd Table'!DC49="", "",'BackEnd Table'!DC49)</f>
        <v>7</v>
      </c>
      <c r="CI46" s="22">
        <f>IF('BackEnd Table'!DD49="", "",'BackEnd Table'!DD49)</f>
        <v>4</v>
      </c>
      <c r="CJ46" s="22">
        <f>IF('BackEnd Table'!DE49="", "",'BackEnd Table'!DE49)</f>
        <v>5</v>
      </c>
      <c r="CK46" s="22">
        <f>IF('BackEnd Table'!DF49="", "",'BackEnd Table'!DF49)</f>
        <v>3</v>
      </c>
      <c r="CL46" s="22">
        <f>IF('BackEnd Table'!DG49="", "",'BackEnd Table'!DG49)</f>
        <v>6</v>
      </c>
      <c r="CM46" s="22">
        <f>IF('BackEnd Table'!DH49="", "",'BackEnd Table'!DH49)</f>
        <v>7</v>
      </c>
      <c r="CN46" s="22">
        <f>IF('BackEnd Table'!DI49="", "",'BackEnd Table'!DI49)</f>
        <v>4</v>
      </c>
      <c r="CO46" s="22">
        <f>IF('BackEnd Table'!DJ49="", "",'BackEnd Table'!DJ49)</f>
        <v>1</v>
      </c>
      <c r="CP46" s="22">
        <f>IF('BackEnd Table'!DK49="", "",'BackEnd Table'!DK49)</f>
        <v>7</v>
      </c>
      <c r="CQ46" s="22">
        <f>IF('BackEnd Table'!DL49="", "",'BackEnd Table'!DL49)</f>
        <v>1</v>
      </c>
      <c r="CR46" s="22">
        <f>IF('BackEnd Table'!DM49="", "",'BackEnd Table'!DM49)</f>
        <v>4</v>
      </c>
      <c r="CS46" s="22">
        <f>IF('BackEnd Table'!DN49="", "",'BackEnd Table'!DN49)</f>
        <v>4</v>
      </c>
      <c r="CT46" s="22">
        <f>IF('BackEnd Table'!DO49="", "",'BackEnd Table'!DO49)</f>
        <v>4</v>
      </c>
      <c r="CU46" s="22">
        <f>IF('BackEnd Table'!DP49="", "",'BackEnd Table'!DP49)</f>
        <v>1</v>
      </c>
      <c r="CV46" s="22">
        <f>IF('BackEnd Table'!DQ49="", "",'BackEnd Table'!DQ49)</f>
        <v>2</v>
      </c>
      <c r="CW46" s="22">
        <f>IF('BackEnd Table'!DR49="", "",'BackEnd Table'!DR49)</f>
        <v>1</v>
      </c>
      <c r="CX46" s="22">
        <f>IF('BackEnd Table'!DS49="", "",'BackEnd Table'!DS49)</f>
        <v>3</v>
      </c>
      <c r="CY46" s="22">
        <f>IF('BackEnd Table'!DT49="", "",'BackEnd Table'!DT49)</f>
        <v>4</v>
      </c>
      <c r="CZ46" s="22">
        <f t="shared" si="1"/>
        <v>2.5</v>
      </c>
      <c r="DA46" s="22" t="str">
        <f>IF('BackEnd Table'!DU49="", "",'BackEnd Table'!DU49)</f>
        <v>No</v>
      </c>
      <c r="DB46" s="22" t="str">
        <f>IF('BackEnd Table'!DV49="", "",'BackEnd Table'!DV49)</f>
        <v/>
      </c>
      <c r="DC46" s="22" t="str">
        <f>IF('BackEnd Table'!DW49="", "",'BackEnd Table'!DW49)</f>
        <v/>
      </c>
      <c r="DD46" s="22" t="str">
        <f>IF('BackEnd Table'!DX49="", "",'BackEnd Table'!DX49)</f>
        <v/>
      </c>
      <c r="DE46" s="22" t="str">
        <f>IF('BackEnd Table'!LC49="", "",'BackEnd Table'!LC49)</f>
        <v>Experiments</v>
      </c>
      <c r="DF46" s="22" t="str">
        <f>IF('BackEnd Table'!LD49="", "",'BackEnd Table'!LD49)</f>
        <v>Nothing</v>
      </c>
      <c r="DG46" s="22" t="str">
        <f>IF('BackEnd Table'!GL49="", "",'BackEnd Table'!GL49)</f>
        <v/>
      </c>
      <c r="DH46" s="22" t="str">
        <f>IF('BackEnd Table'!GM49="", "",'BackEnd Table'!GM49)</f>
        <v/>
      </c>
      <c r="DI46" s="22" t="str">
        <f>IF('BackEnd Table'!GN49="", "",'BackEnd Table'!GN49)</f>
        <v/>
      </c>
      <c r="DJ46" s="22" t="str">
        <f>IF('BackEnd Table'!GO49="", "",'BackEnd Table'!GO49)</f>
        <v/>
      </c>
      <c r="DK46" s="22" t="str">
        <f>IF('BackEnd Table'!GQ49="", "",'BackEnd Table'!GQ49)</f>
        <v/>
      </c>
      <c r="DL46" s="22" t="str">
        <f>IF('BackEnd Table'!GR49="", "",'BackEnd Table'!GR49)</f>
        <v/>
      </c>
      <c r="DM46" s="22" t="str">
        <f>IF('BackEnd Table'!GS49="", "",'BackEnd Table'!GS49)</f>
        <v/>
      </c>
      <c r="DN46" s="22" t="str">
        <f>IF('BackEnd Table'!GT49="", "",'BackEnd Table'!GT49)</f>
        <v/>
      </c>
      <c r="DO46" s="22" t="str">
        <f>IF('BackEnd Table'!GW49="", "",'BackEnd Table'!GW49)</f>
        <v/>
      </c>
      <c r="DP46" s="22" t="str">
        <f>IF('BackEnd Table'!GY49="", "",'BackEnd Table'!GY49)</f>
        <v/>
      </c>
      <c r="DQ46" s="22" t="str">
        <f>IF('BackEnd Table'!GZ49="", "",'BackEnd Table'!GZ49)</f>
        <v/>
      </c>
      <c r="DR46" s="22" t="str">
        <f>IF('BackEnd Table'!HA49="", "",'BackEnd Table'!HA49)</f>
        <v/>
      </c>
      <c r="DS46" s="22" t="str">
        <f>IF('BackEnd Table'!HB49="", "",'BackEnd Table'!HB49)</f>
        <v/>
      </c>
      <c r="DT46" s="22" t="str">
        <f>IF('BackEnd Table'!HC49="", "",'BackEnd Table'!HC49)</f>
        <v/>
      </c>
      <c r="DU46" s="22" t="str">
        <f>IF('BackEnd Table'!HD49="", "",'BackEnd Table'!HD49)</f>
        <v/>
      </c>
      <c r="DV46" s="22" t="str">
        <f>IF('BackEnd Table'!HE49="", "",'BackEnd Table'!HE49)</f>
        <v/>
      </c>
      <c r="DW46" s="22" t="str">
        <f>IF('BackEnd Table'!HF49="", "",'BackEnd Table'!HF49)</f>
        <v/>
      </c>
      <c r="DX46" s="22" t="str">
        <f>IF('BackEnd Table'!HG49="", "",'BackEnd Table'!HG49)</f>
        <v/>
      </c>
      <c r="DY46" s="22" t="str">
        <f>IF('BackEnd Table'!HH49="", "",'BackEnd Table'!HH49)</f>
        <v/>
      </c>
      <c r="DZ46" s="22" t="str">
        <f>IF('BackEnd Table'!GF49="", "",'BackEnd Table'!GF49)</f>
        <v/>
      </c>
      <c r="EA46" s="22" t="str">
        <f>IF('BackEnd Table'!GG49="", "",'BackEnd Table'!GG49)</f>
        <v/>
      </c>
      <c r="EB46" s="22" t="str">
        <f>IF('BackEnd Table'!GI49="", "",'BackEnd Table'!GI49)</f>
        <v/>
      </c>
      <c r="EC46" s="22" t="str">
        <f>IF('BackEnd Table'!MC49="", "",'BackEnd Table'!MC49)</f>
        <v/>
      </c>
      <c r="ED46" s="22" t="str">
        <f>IF('BackEnd Table'!MD49="", "",'BackEnd Table'!MD49)</f>
        <v/>
      </c>
      <c r="EE46" s="22" t="str">
        <f>IF('BackEnd Table'!ME49="", "",'BackEnd Table'!ME49)</f>
        <v/>
      </c>
      <c r="EF46" s="22" t="str">
        <f>IF('BackEnd Table'!HK49="", "",'BackEnd Table'!HK49)</f>
        <v/>
      </c>
      <c r="EG46" s="22" t="str">
        <f>IF('BackEnd Table'!HM49="", "",'BackEnd Table'!HM49)</f>
        <v/>
      </c>
      <c r="EH46" s="22" t="str">
        <f>IF('BackEnd Table'!HN49="", "",'BackEnd Table'!HN49)</f>
        <v/>
      </c>
      <c r="EI46" s="22" t="str">
        <f>IF('BackEnd Table'!HP49="", "",'BackEnd Table'!HP49)</f>
        <v/>
      </c>
      <c r="EJ46" s="22" t="str">
        <f>IF('BackEnd Table'!ML49="", "",'BackEnd Table'!ML49)</f>
        <v/>
      </c>
      <c r="EK46" s="22" t="str">
        <f>IF('BackEnd Table'!MM49="", "",'BackEnd Table'!MM49)</f>
        <v/>
      </c>
      <c r="EL46" s="22" t="str">
        <f>IF('BackEnd Table'!MN49="", "",'BackEnd Table'!MN49)</f>
        <v/>
      </c>
      <c r="EM46" s="22" t="str">
        <f>IF('BackEnd Table'!MO49="", "",'BackEnd Table'!MO49)</f>
        <v/>
      </c>
      <c r="EN46" s="22" t="str">
        <f>IF('BackEnd Table'!MP49="", "",'BackEnd Table'!MP49)</f>
        <v/>
      </c>
      <c r="EO46" s="22" t="str">
        <f>IF('BackEnd Table'!MQ49="", "",'BackEnd Table'!MQ49)</f>
        <v/>
      </c>
      <c r="EP46" s="22" t="str">
        <f>IF('BackEnd Table'!HR49="", "",'BackEnd Table'!HR49)</f>
        <v>Interested</v>
      </c>
      <c r="EQ46" s="22" t="str">
        <f>IF('BackEnd Table'!HS49="", "",'BackEnd Table'!HS49)</f>
        <v>Seek Info</v>
      </c>
      <c r="ER46" s="22" t="str">
        <f>IF('BackEnd Table'!HT49="", "",'BackEnd Table'!HT49)</f>
        <v>Do Understand</v>
      </c>
      <c r="ES46" s="22" t="str">
        <f>IF('BackEnd Table'!HU49="", "",'BackEnd Table'!HU49)</f>
        <v>Interested, Seek info, understand</v>
      </c>
      <c r="ET46" s="22" t="str">
        <f>IF('BackEnd Table'!HV49="", "",'BackEnd Table'!HV49)</f>
        <v>Interested, seek info</v>
      </c>
      <c r="EU46" s="22" t="str">
        <f>IF('BackEnd Table'!HW49="", "",'BackEnd Table'!HW49)</f>
        <v/>
      </c>
      <c r="EV46" s="22" t="str">
        <f>IF('BackEnd Table'!HX49="", "",'BackEnd Table'!HX49)</f>
        <v/>
      </c>
      <c r="EW46" s="22" t="str">
        <f>IF('BackEnd Table'!HY49="", "",'BackEnd Table'!HY49)</f>
        <v/>
      </c>
      <c r="EX46" s="22" t="str">
        <f>IF('BackEnd Table'!HZ49="", "",'BackEnd Table'!HZ49)</f>
        <v/>
      </c>
      <c r="EY46" s="22" t="str">
        <f>IF('BackEnd Table'!IA49="", "",'BackEnd Table'!IA49)</f>
        <v/>
      </c>
      <c r="EZ46" s="22" t="str">
        <f>IF('BackEnd Table'!IC49="", "",'BackEnd Table'!IC49)</f>
        <v>Forensics</v>
      </c>
      <c r="FA46" s="22" t="str">
        <f>IF('BackEnd Table'!ID49="", "",'BackEnd Table'!ID49)</f>
        <v/>
      </c>
      <c r="FB46" s="22" t="str">
        <f>IF('BackEnd Table'!IE49="", "",'BackEnd Table'!IE49)</f>
        <v/>
      </c>
      <c r="FC46" s="22" t="str">
        <f>IF('BackEnd Table'!IF49="", "",'BackEnd Table'!IF49)</f>
        <v/>
      </c>
      <c r="FD46" s="22" t="str">
        <f>IF('BackEnd Table'!IG49="", "",'BackEnd Table'!IG49)</f>
        <v>Art</v>
      </c>
      <c r="FE46" s="22" t="str">
        <f>IF('BackEnd Table'!IH49="", "",'BackEnd Table'!IH49)</f>
        <v>Science</v>
      </c>
      <c r="FF46" s="22" t="str">
        <f>IF('BackEnd Table'!II49="", "",'BackEnd Table'!II49)</f>
        <v>Physical Education</v>
      </c>
      <c r="FG46" s="22" t="str">
        <f>IF('BackEnd Table'!IJ49="", "",'BackEnd Table'!IJ49)</f>
        <v>Sport</v>
      </c>
      <c r="FH46" s="22" t="str">
        <f>IF('BackEnd Table'!IK49="", "",'BackEnd Table'!IK49)</f>
        <v/>
      </c>
      <c r="FI46" s="22" t="str">
        <f>IF('BackEnd Table'!IL49="", "",'BackEnd Table'!IL49)</f>
        <v/>
      </c>
      <c r="FJ46" s="22" t="str">
        <f>IF('BackEnd Table'!IM49="", "",'BackEnd Table'!IM49)</f>
        <v/>
      </c>
      <c r="FK46" s="22" t="str">
        <f>IF('BackEnd Table'!IN49="", "",'BackEnd Table'!IN49)</f>
        <v/>
      </c>
      <c r="FL46" s="22" t="e">
        <f t="shared" si="2"/>
        <v>#VALUE!</v>
      </c>
      <c r="FM46" s="22" t="str">
        <f>IF('BackEnd Table'!IS49="", "",'BackEnd Table'!IS49)</f>
        <v>Solving/Investigating Crimes</v>
      </c>
      <c r="FN46" s="22" t="str">
        <f>IF('BackEnd Table'!IT49="", "",'BackEnd Table'!IT49)</f>
        <v>Solving/Investigating Crimes</v>
      </c>
      <c r="FO46" s="22" t="str">
        <f>IF('BackEnd Table'!IU49="", "",'BackEnd Table'!IU49)</f>
        <v>Evidence</v>
      </c>
      <c r="FP46" s="22" t="str">
        <f>IF('BackEnd Table'!IV49="", "",'BackEnd Table'!IV49)</f>
        <v>Evidence</v>
      </c>
      <c r="FQ46" s="22" t="str">
        <f>IF('BackEnd Table'!JQ49="", "",'BackEnd Table'!JQ49)</f>
        <v>Yes</v>
      </c>
      <c r="FR46" s="22" t="str">
        <f>IF('BackEnd Table'!JR49="", "",'BackEnd Table'!JR49)</f>
        <v>Yes</v>
      </c>
      <c r="FS46" s="22" t="str">
        <f>IF('BackEnd Table'!JS49="", "",'BackEnd Table'!JS49)</f>
        <v>Yes</v>
      </c>
      <c r="FT46" s="22" t="str">
        <f>IF('BackEnd Table'!JT49="", "",'BackEnd Table'!JT49)</f>
        <v>Yes</v>
      </c>
      <c r="FU46" s="22" t="str">
        <f>IF('BackEnd Table'!JU49="", "",'BackEnd Table'!JU49)</f>
        <v>Yes</v>
      </c>
      <c r="FV46" s="22" t="str">
        <f>IF('BackEnd Table'!JV49="", "",'BackEnd Table'!JV49)</f>
        <v>Yes</v>
      </c>
      <c r="FW46" s="22" t="str">
        <f>IF('BackEnd Table'!JW49="", "",'BackEnd Table'!JW49)</f>
        <v>Yes</v>
      </c>
      <c r="FX46" s="22" t="str">
        <f>IF('BackEnd Table'!JX49="", "",'BackEnd Table'!JX49)</f>
        <v>Yes</v>
      </c>
      <c r="FY46" s="22" t="str">
        <f>IF('BackEnd Table'!JY49="", "",'BackEnd Table'!JY49)</f>
        <v>Yes</v>
      </c>
      <c r="FZ46" s="22" t="str">
        <f>IF('BackEnd Table'!KA49="", "",'BackEnd Table'!KA49)</f>
        <v>Other</v>
      </c>
      <c r="GA46" s="22" t="str">
        <f>IF('BackEnd Table'!KC49="", "",'BackEnd Table'!KC49)</f>
        <v>Hands on experiments</v>
      </c>
      <c r="GB46" s="22" t="str">
        <f>IF('BackEnd Table'!MS49="", "",'BackEnd Table'!MS49)</f>
        <v/>
      </c>
      <c r="GC46" s="22" t="str">
        <f>IF('BackEnd Table'!MU49="", "",'BackEnd Table'!MU49)</f>
        <v/>
      </c>
      <c r="GD46" s="22" t="str">
        <f>IF('BackEnd Table'!MW49="", "",'BackEnd Table'!MW49)</f>
        <v/>
      </c>
      <c r="GE46" s="22" t="str">
        <f>IF('BackEnd Table'!KF49="", "",'BackEnd Table'!KF49)</f>
        <v/>
      </c>
      <c r="GF46" s="22" t="str">
        <f>IF('BackEnd Table'!KH49="", "",'BackEnd Table'!KH49)</f>
        <v/>
      </c>
      <c r="GG46" s="22" t="str">
        <f>IF('BackEnd Table'!KI49="", "",'BackEnd Table'!KI49)</f>
        <v/>
      </c>
      <c r="GH46" s="22" t="str">
        <f>IF('BackEnd Table'!KJ49="", "",'BackEnd Table'!KJ49)</f>
        <v/>
      </c>
      <c r="GI46" s="22" t="str">
        <f>IF('BackEnd Table'!KK49="", "",'BackEnd Table'!KK49)</f>
        <v/>
      </c>
      <c r="GJ46" s="22" t="str">
        <f>IF('BackEnd Table'!KL49="", "",'BackEnd Table'!KL49)</f>
        <v/>
      </c>
      <c r="GK46" s="22" t="str">
        <f>IF('BackEnd Table'!KM49="", "",'BackEnd Table'!KM49)</f>
        <v/>
      </c>
      <c r="GL46" s="22" t="str">
        <f>IF('BackEnd Table'!KO49="", "",'BackEnd Table'!KO49)</f>
        <v/>
      </c>
      <c r="GM46" s="22" t="str">
        <f>IF('BackEnd Table'!KP49="", "",'BackEnd Table'!KP49)</f>
        <v/>
      </c>
      <c r="GN46" s="22" t="str">
        <f>IF('BackEnd Table'!KQ49="", "",'BackEnd Table'!KQ49)</f>
        <v/>
      </c>
      <c r="GO46" s="22" t="str">
        <f>IF('BackEnd Table'!KR49="", "",'BackEnd Table'!KR49)</f>
        <v/>
      </c>
      <c r="GP46" s="22" t="str">
        <f>IF('BackEnd Table'!KS49="", "",'BackEnd Table'!KS49)</f>
        <v/>
      </c>
      <c r="GQ46" s="22" t="str">
        <f>IF('BackEnd Table'!KT49="", "",'BackEnd Table'!KT49)</f>
        <v/>
      </c>
      <c r="GR46" s="22" t="str">
        <f>IF('BackEnd Table'!KU49="", "",'BackEnd Table'!KU49)</f>
        <v/>
      </c>
      <c r="GS46" s="22" t="str">
        <f>IF('BackEnd Table'!KY49="", "",'BackEnd Table'!KY49)</f>
        <v/>
      </c>
      <c r="GT46" s="22" t="str">
        <f>IF('BackEnd Table'!LA49="", "",'BackEnd Table'!LA49)</f>
        <v/>
      </c>
    </row>
    <row r="47" spans="1:202">
      <c r="A47" s="22" t="str">
        <f>IF('BackEnd Table'!E50="", "",'BackEnd Table'!E50)</f>
        <v>FF-EC-43</v>
      </c>
      <c r="B47" s="22" t="str">
        <f>IF('BackEnd Table'!A50="", "",'BackEnd Table'!A50)</f>
        <v>Forensic Frenzy</v>
      </c>
      <c r="C47" s="22" t="str">
        <f>IF('BackEnd Table'!B50="", "",'BackEnd Table'!B50)</f>
        <v>Emmaus College</v>
      </c>
      <c r="D47" s="22">
        <f>IF('BackEnd Table'!C50="", "",'BackEnd Table'!C50)</f>
        <v>43</v>
      </c>
      <c r="E47" s="22">
        <f>IF('BackEnd Table'!F50="", "",'BackEnd Table'!F50)</f>
        <v>28</v>
      </c>
      <c r="F47" s="22">
        <f>IF('BackEnd Table'!G50="", "",'BackEnd Table'!G50)</f>
        <v>10</v>
      </c>
      <c r="G47" s="22">
        <f>IF('BackEnd Table'!H50="", "",'BackEnd Table'!H50)</f>
        <v>1995</v>
      </c>
      <c r="H47" s="22" t="str">
        <f>IF('BackEnd Table'!I50="", "",'BackEnd Table'!I50)</f>
        <v/>
      </c>
      <c r="I47" s="22" t="str">
        <f>IF('BackEnd Table'!J50="", "",'BackEnd Table'!J50)</f>
        <v>Female</v>
      </c>
      <c r="J47" s="22" t="str">
        <f>IF('BackEnd Table'!K50="", "",'BackEnd Table'!K50)</f>
        <v>Yes</v>
      </c>
      <c r="K47" s="22" t="str">
        <f>IF('BackEnd Table'!L50="", "",'BackEnd Table'!L50)</f>
        <v/>
      </c>
      <c r="L47" s="22">
        <f>IF('BackEnd Table'!M50="", "",'BackEnd Table'!M50)</f>
        <v>4</v>
      </c>
      <c r="M47" s="22">
        <f>IF('BackEnd Table'!N50="", "",'BackEnd Table'!N50)</f>
        <v>5</v>
      </c>
      <c r="N47" s="22">
        <f>IF('BackEnd Table'!O50="", "",'BackEnd Table'!O50)</f>
        <v>4</v>
      </c>
      <c r="O47" s="22">
        <f>IF('BackEnd Table'!P50="", "",'BackEnd Table'!P50)</f>
        <v>6</v>
      </c>
      <c r="P47" s="22">
        <f>IF('BackEnd Table'!Q50="", "",'BackEnd Table'!Q50)</f>
        <v>3</v>
      </c>
      <c r="Q47" s="22">
        <f>IF('BackEnd Table'!R50="", "",'BackEnd Table'!R50)</f>
        <v>5</v>
      </c>
      <c r="R47" s="22">
        <f>IF('BackEnd Table'!S50="", "",'BackEnd Table'!S50)</f>
        <v>5</v>
      </c>
      <c r="S47" s="22">
        <f>IF('BackEnd Table'!T50="", "",'BackEnd Table'!T50)</f>
        <v>4</v>
      </c>
      <c r="T47" s="22">
        <f>IF('BackEnd Table'!U50="", "",'BackEnd Table'!U50)</f>
        <v>4</v>
      </c>
      <c r="U47" s="22">
        <f t="shared" si="0"/>
        <v>4</v>
      </c>
      <c r="V47" s="22" t="str">
        <f>IF('BackEnd Table'!V50="", "",'BackEnd Table'!V50)</f>
        <v>Science/Engineering</v>
      </c>
      <c r="W47" s="22" t="str">
        <f>IF('BackEnd Table'!W50="", "",'BackEnd Table'!W50)</f>
        <v>Construction</v>
      </c>
      <c r="X47" s="22" t="str">
        <f>IF('BackEnd Table'!X50="", "",'BackEnd Table'!X50)</f>
        <v/>
      </c>
      <c r="Y47" s="22" t="str">
        <f>IF('BackEnd Table'!Y50="", "",'BackEnd Table'!Y50)</f>
        <v/>
      </c>
      <c r="Z47" s="22" t="str">
        <f>IF('BackEnd Table'!Z50="", "",'BackEnd Table'!Z50)</f>
        <v>Other</v>
      </c>
      <c r="AA47" s="22" t="str">
        <f>IF('BackEnd Table'!AA50="", "",'BackEnd Table'!AA50)</f>
        <v/>
      </c>
      <c r="AB47" s="22" t="str">
        <f>IF('BackEnd Table'!AB50="", "",'BackEnd Table'!AB50)</f>
        <v/>
      </c>
      <c r="AC47" s="22" t="str">
        <f>IF('BackEnd Table'!AC50="", "",'BackEnd Table'!AC50)</f>
        <v/>
      </c>
      <c r="AD47" s="22" t="str">
        <f>IF('BackEnd Table'!AH50="", "",'BackEnd Table'!AH50)</f>
        <v>Legal Aspect</v>
      </c>
      <c r="AE47" s="22" t="str">
        <f>IF('BackEnd Table'!AI50="", "",'BackEnd Table'!AI50)</f>
        <v>Science</v>
      </c>
      <c r="AF47" s="22" t="str">
        <f>IF('BackEnd Table'!AJ50="", "",'BackEnd Table'!AJ50)</f>
        <v/>
      </c>
      <c r="AG47" s="22" t="str">
        <f>IF('BackEnd Table'!AK50="", "",'BackEnd Table'!AK50)</f>
        <v/>
      </c>
      <c r="AH47" s="22" t="str">
        <f>IF('BackEnd Table'!AM50="", "",'BackEnd Table'!AM50)</f>
        <v>Collects Evidence</v>
      </c>
      <c r="AI47" s="22" t="str">
        <f>IF('BackEnd Table'!AN50="", "",'BackEnd Table'!AN50)</f>
        <v/>
      </c>
      <c r="AJ47" s="22" t="str">
        <f>IF('BackEnd Table'!AO50="", "",'BackEnd Table'!AO50)</f>
        <v/>
      </c>
      <c r="AK47" s="22" t="str">
        <f>IF('BackEnd Table'!AP50="", "",'BackEnd Table'!AP50)</f>
        <v/>
      </c>
      <c r="AL47" s="22" t="str">
        <f>IF('BackEnd Table'!AR50="", "",'BackEnd Table'!AR50)</f>
        <v/>
      </c>
      <c r="AM47" s="22" t="str">
        <f>IF('BackEnd Table'!AS50="", "",'BackEnd Table'!AS50)</f>
        <v/>
      </c>
      <c r="AN47" s="22" t="str">
        <f>IF('BackEnd Table'!AT50="", "",'BackEnd Table'!AT50)</f>
        <v/>
      </c>
      <c r="AO47" s="22" t="str">
        <f>IF('BackEnd Table'!AU50="", "",'BackEnd Table'!AU50)</f>
        <v/>
      </c>
      <c r="AP47" s="22" t="str">
        <f>IF('BackEnd Table'!AW50="", "",'BackEnd Table'!AW50)</f>
        <v>Other</v>
      </c>
      <c r="AQ47" s="22" t="str">
        <f>IF('BackEnd Table'!AX50="", "",'BackEnd Table'!AX50)</f>
        <v/>
      </c>
      <c r="AR47" s="22" t="str">
        <f>IF('BackEnd Table'!AY50="", "",'BackEnd Table'!AY50)</f>
        <v/>
      </c>
      <c r="AS47" s="22" t="str">
        <f>IF('BackEnd Table'!AZ50="", "",'BackEnd Table'!AZ50)</f>
        <v/>
      </c>
      <c r="AT47" s="22" t="str">
        <f>IF('BackEnd Table'!BB50="", "",'BackEnd Table'!BB50)</f>
        <v/>
      </c>
      <c r="AU47" s="22" t="str">
        <f>IF('BackEnd Table'!BC50="", "",'BackEnd Table'!BC50)</f>
        <v/>
      </c>
      <c r="AV47" s="22" t="str">
        <f>IF('BackEnd Table'!BD50="", "",'BackEnd Table'!BD50)</f>
        <v/>
      </c>
      <c r="AW47" s="22" t="str">
        <f>IF('BackEnd Table'!BE50="", "",'BackEnd Table'!BE50)</f>
        <v/>
      </c>
      <c r="AX47" s="22" t="str">
        <f>IF('BackEnd Table'!BL50="", "",'BackEnd Table'!BL50)</f>
        <v/>
      </c>
      <c r="AY47" s="22" t="str">
        <f>IF('BackEnd Table'!BN50="", "",'BackEnd Table'!BN50)</f>
        <v/>
      </c>
      <c r="AZ47" s="22" t="str">
        <f>IF('BackEnd Table'!BO50="", "",'BackEnd Table'!BO50)</f>
        <v/>
      </c>
      <c r="BA47" s="22" t="str">
        <f>IF('BackEnd Table'!BP50="", "",'BackEnd Table'!BP50)</f>
        <v/>
      </c>
      <c r="BB47" s="22" t="str">
        <f>IF('BackEnd Table'!BQ50="", "",'BackEnd Table'!BQ50)</f>
        <v/>
      </c>
      <c r="BC47" s="22" t="str">
        <f>IF('BackEnd Table'!BS50="", "",'BackEnd Table'!BS50)</f>
        <v/>
      </c>
      <c r="BD47" s="22" t="str">
        <f>IF('BackEnd Table'!BT50="", "",'BackEnd Table'!BT50)</f>
        <v/>
      </c>
      <c r="BE47" s="22" t="str">
        <f>IF('BackEnd Table'!BU50="", "",'BackEnd Table'!BU50)</f>
        <v/>
      </c>
      <c r="BF47" s="22" t="str">
        <f>IF('BackEnd Table'!BV50="", "",'BackEnd Table'!BV50)</f>
        <v/>
      </c>
      <c r="BG47" s="22" t="str">
        <f>IF('BackEnd Table'!BW50="", "",'BackEnd Table'!BW50)</f>
        <v/>
      </c>
      <c r="BH47" s="22" t="str">
        <f>IF('BackEnd Table'!BX50="", "",'BackEnd Table'!BX50)</f>
        <v/>
      </c>
      <c r="BI47" s="22" t="str">
        <f>IF('BackEnd Table'!BY50="", "",'BackEnd Table'!BY50)</f>
        <v/>
      </c>
      <c r="BJ47" s="22" t="str">
        <f>IF('BackEnd Table'!BZ50="", "",'BackEnd Table'!BZ50)</f>
        <v/>
      </c>
      <c r="BK47" s="22" t="str">
        <f>IF('BackEnd Table'!CA50="", "",'BackEnd Table'!CA50)</f>
        <v/>
      </c>
      <c r="BL47" s="22" t="str">
        <f>IF('BackEnd Table'!CB50="", "",'BackEnd Table'!CB50)</f>
        <v/>
      </c>
      <c r="BM47" s="22" t="str">
        <f>IF('BackEnd Table'!CC50="", "",'BackEnd Table'!CC50)</f>
        <v/>
      </c>
      <c r="BN47" s="22" t="str">
        <f>IF('BackEnd Table'!CD50="", "",'BackEnd Table'!CD50)</f>
        <v/>
      </c>
      <c r="BO47" s="22" t="str">
        <f>IF('BackEnd Table'!CE50="", "",'BackEnd Table'!CE50)</f>
        <v/>
      </c>
      <c r="BP47" s="22" t="str">
        <f>IF('BackEnd Table'!CF50="", "",'BackEnd Table'!CF50)</f>
        <v/>
      </c>
      <c r="BQ47" s="22" t="str">
        <f>IF('BackEnd Table'!CG50="", "",'BackEnd Table'!CG50)</f>
        <v/>
      </c>
      <c r="BR47" s="22" t="str">
        <f>IF('BackEnd Table'!CH50="", "",'BackEnd Table'!CH50)</f>
        <v/>
      </c>
      <c r="BS47" s="22" t="str">
        <f>IF('BackEnd Table'!CI50="", "",'BackEnd Table'!CI50)</f>
        <v/>
      </c>
      <c r="BT47" s="22" t="str">
        <f>IF('BackEnd Table'!CJ50="", "",'BackEnd Table'!CJ50)</f>
        <v/>
      </c>
      <c r="BU47" s="22" t="str">
        <f>IF('BackEnd Table'!CK50="", "",'BackEnd Table'!CK50)</f>
        <v/>
      </c>
      <c r="BV47" s="22" t="str">
        <f>IF('BackEnd Table'!CL50="", "",'BackEnd Table'!CL50)</f>
        <v/>
      </c>
      <c r="BW47" s="22" t="str">
        <f>IF('BackEnd Table'!CM50="", "",'BackEnd Table'!CM50)</f>
        <v/>
      </c>
      <c r="BX47" s="22" t="str">
        <f>IF('BackEnd Table'!CP50="", "",'BackEnd Table'!CP50)</f>
        <v/>
      </c>
      <c r="BY47" s="22" t="str">
        <f>IF('BackEnd Table'!CR50="", "",'BackEnd Table'!CR50)</f>
        <v/>
      </c>
      <c r="BZ47" s="22" t="str">
        <f>IF('BackEnd Table'!CT50="", "",'BackEnd Table'!CT50)</f>
        <v>Strongly Agree</v>
      </c>
      <c r="CA47" s="22" t="str">
        <f>IF('BackEnd Table'!CV50="", "",'BackEnd Table'!CV50)</f>
        <v>Makes up the world</v>
      </c>
      <c r="CB47" s="22" t="str">
        <f>IF('BackEnd Table'!CW50="", "",'BackEnd Table'!CW50)</f>
        <v>English</v>
      </c>
      <c r="CC47" s="22" t="str">
        <f>IF('BackEnd Table'!CX50="", "",'BackEnd Table'!CX50)</f>
        <v>Art</v>
      </c>
      <c r="CD47" s="22" t="str">
        <f>IF('BackEnd Table'!CY50="", "",'BackEnd Table'!CY50)</f>
        <v>LOTE</v>
      </c>
      <c r="CE47" s="22" t="str">
        <f>IF('BackEnd Table'!CZ50="", "",'BackEnd Table'!CZ50)</f>
        <v>History</v>
      </c>
      <c r="CF47" s="22" t="str">
        <f>IF('BackEnd Table'!DA50="", "",'BackEnd Table'!DA50)</f>
        <v>Other</v>
      </c>
      <c r="CG47" s="22" t="str">
        <f>IF('BackEnd Table'!DB50="", "",'BackEnd Table'!DB50)</f>
        <v/>
      </c>
      <c r="CH47" s="22">
        <f>IF('BackEnd Table'!DC50="", "",'BackEnd Table'!DC50)</f>
        <v>5</v>
      </c>
      <c r="CI47" s="22">
        <f>IF('BackEnd Table'!DD50="", "",'BackEnd Table'!DD50)</f>
        <v>5</v>
      </c>
      <c r="CJ47" s="22">
        <f>IF('BackEnd Table'!DE50="", "",'BackEnd Table'!DE50)</f>
        <v>4</v>
      </c>
      <c r="CK47" s="22">
        <f>IF('BackEnd Table'!DF50="", "",'BackEnd Table'!DF50)</f>
        <v>5</v>
      </c>
      <c r="CL47" s="22">
        <f>IF('BackEnd Table'!DG50="", "",'BackEnd Table'!DG50)</f>
        <v>6</v>
      </c>
      <c r="CM47" s="22">
        <f>IF('BackEnd Table'!DH50="", "",'BackEnd Table'!DH50)</f>
        <v>5</v>
      </c>
      <c r="CN47" s="22">
        <f>IF('BackEnd Table'!DI50="", "",'BackEnd Table'!DI50)</f>
        <v>3</v>
      </c>
      <c r="CO47" s="22">
        <f>IF('BackEnd Table'!DJ50="", "",'BackEnd Table'!DJ50)</f>
        <v>3</v>
      </c>
      <c r="CP47" s="22">
        <f>IF('BackEnd Table'!DK50="", "",'BackEnd Table'!DK50)</f>
        <v>5</v>
      </c>
      <c r="CQ47" s="22">
        <f>IF('BackEnd Table'!DL50="", "",'BackEnd Table'!DL50)</f>
        <v>3</v>
      </c>
      <c r="CR47" s="22">
        <f>IF('BackEnd Table'!DM50="", "",'BackEnd Table'!DM50)</f>
        <v>5</v>
      </c>
      <c r="CS47" s="22">
        <f>IF('BackEnd Table'!DN50="", "",'BackEnd Table'!DN50)</f>
        <v>6</v>
      </c>
      <c r="CT47" s="22">
        <f>IF('BackEnd Table'!DO50="", "",'BackEnd Table'!DO50)</f>
        <v>4</v>
      </c>
      <c r="CU47" s="22">
        <f>IF('BackEnd Table'!DP50="", "",'BackEnd Table'!DP50)</f>
        <v>7</v>
      </c>
      <c r="CV47" s="22">
        <f>IF('BackEnd Table'!DQ50="", "",'BackEnd Table'!DQ50)</f>
        <v>4</v>
      </c>
      <c r="CW47" s="22">
        <f>IF('BackEnd Table'!DR50="", "",'BackEnd Table'!DR50)</f>
        <v>5</v>
      </c>
      <c r="CX47" s="22">
        <f>IF('BackEnd Table'!DS50="", "",'BackEnd Table'!DS50)</f>
        <v>5</v>
      </c>
      <c r="CY47" s="22">
        <f>IF('BackEnd Table'!DT50="", "",'BackEnd Table'!DT50)</f>
        <v>3</v>
      </c>
      <c r="CZ47" s="22">
        <f t="shared" si="1"/>
        <v>3.5</v>
      </c>
      <c r="DA47" s="22" t="str">
        <f>IF('BackEnd Table'!DU50="", "",'BackEnd Table'!DU50)</f>
        <v>No</v>
      </c>
      <c r="DB47" s="22" t="str">
        <f>IF('BackEnd Table'!DV50="", "",'BackEnd Table'!DV50)</f>
        <v>english</v>
      </c>
      <c r="DC47" s="22" t="str">
        <f>IF('BackEnd Table'!DW50="", "",'BackEnd Table'!DW50)</f>
        <v>art</v>
      </c>
      <c r="DD47" s="22" t="str">
        <f>IF('BackEnd Table'!DX50="", "",'BackEnd Table'!DX50)</f>
        <v>lote</v>
      </c>
      <c r="DE47" s="22" t="str">
        <f>IF('BackEnd Table'!LC50="", "",'BackEnd Table'!LC50)</f>
        <v>Experiments</v>
      </c>
      <c r="DF47" s="22" t="str">
        <f>IF('BackEnd Table'!LD50="", "",'BackEnd Table'!LD50)</f>
        <v>Nothing</v>
      </c>
      <c r="DG47" s="22" t="str">
        <f>IF('BackEnd Table'!GL50="", "",'BackEnd Table'!GL50)</f>
        <v/>
      </c>
      <c r="DH47" s="22" t="str">
        <f>IF('BackEnd Table'!GM50="", "",'BackEnd Table'!GM50)</f>
        <v/>
      </c>
      <c r="DI47" s="22" t="str">
        <f>IF('BackEnd Table'!GN50="", "",'BackEnd Table'!GN50)</f>
        <v/>
      </c>
      <c r="DJ47" s="22" t="str">
        <f>IF('BackEnd Table'!GO50="", "",'BackEnd Table'!GO50)</f>
        <v/>
      </c>
      <c r="DK47" s="22" t="str">
        <f>IF('BackEnd Table'!GQ50="", "",'BackEnd Table'!GQ50)</f>
        <v/>
      </c>
      <c r="DL47" s="22" t="str">
        <f>IF('BackEnd Table'!GR50="", "",'BackEnd Table'!GR50)</f>
        <v/>
      </c>
      <c r="DM47" s="22" t="str">
        <f>IF('BackEnd Table'!GS50="", "",'BackEnd Table'!GS50)</f>
        <v/>
      </c>
      <c r="DN47" s="22" t="str">
        <f>IF('BackEnd Table'!GT50="", "",'BackEnd Table'!GT50)</f>
        <v/>
      </c>
      <c r="DO47" s="22" t="str">
        <f>IF('BackEnd Table'!GW50="", "",'BackEnd Table'!GW50)</f>
        <v/>
      </c>
      <c r="DP47" s="22" t="str">
        <f>IF('BackEnd Table'!GY50="", "",'BackEnd Table'!GY50)</f>
        <v/>
      </c>
      <c r="DQ47" s="22" t="str">
        <f>IF('BackEnd Table'!GZ50="", "",'BackEnd Table'!GZ50)</f>
        <v/>
      </c>
      <c r="DR47" s="22" t="str">
        <f>IF('BackEnd Table'!HA50="", "",'BackEnd Table'!HA50)</f>
        <v/>
      </c>
      <c r="DS47" s="22" t="str">
        <f>IF('BackEnd Table'!HB50="", "",'BackEnd Table'!HB50)</f>
        <v/>
      </c>
      <c r="DT47" s="22" t="str">
        <f>IF('BackEnd Table'!HC50="", "",'BackEnd Table'!HC50)</f>
        <v/>
      </c>
      <c r="DU47" s="22" t="str">
        <f>IF('BackEnd Table'!HD50="", "",'BackEnd Table'!HD50)</f>
        <v/>
      </c>
      <c r="DV47" s="22" t="str">
        <f>IF('BackEnd Table'!HE50="", "",'BackEnd Table'!HE50)</f>
        <v/>
      </c>
      <c r="DW47" s="22" t="str">
        <f>IF('BackEnd Table'!HF50="", "",'BackEnd Table'!HF50)</f>
        <v/>
      </c>
      <c r="DX47" s="22" t="str">
        <f>IF('BackEnd Table'!HG50="", "",'BackEnd Table'!HG50)</f>
        <v/>
      </c>
      <c r="DY47" s="22" t="str">
        <f>IF('BackEnd Table'!HH50="", "",'BackEnd Table'!HH50)</f>
        <v/>
      </c>
      <c r="DZ47" s="22" t="str">
        <f>IF('BackEnd Table'!GF50="", "",'BackEnd Table'!GF50)</f>
        <v/>
      </c>
      <c r="EA47" s="22" t="str">
        <f>IF('BackEnd Table'!GG50="", "",'BackEnd Table'!GG50)</f>
        <v/>
      </c>
      <c r="EB47" s="22" t="str">
        <f>IF('BackEnd Table'!GI50="", "",'BackEnd Table'!GI50)</f>
        <v/>
      </c>
      <c r="EC47" s="22" t="str">
        <f>IF('BackEnd Table'!MC50="", "",'BackEnd Table'!MC50)</f>
        <v/>
      </c>
      <c r="ED47" s="22" t="str">
        <f>IF('BackEnd Table'!MD50="", "",'BackEnd Table'!MD50)</f>
        <v/>
      </c>
      <c r="EE47" s="22" t="str">
        <f>IF('BackEnd Table'!ME50="", "",'BackEnd Table'!ME50)</f>
        <v/>
      </c>
      <c r="EF47" s="22" t="str">
        <f>IF('BackEnd Table'!HK50="", "",'BackEnd Table'!HK50)</f>
        <v/>
      </c>
      <c r="EG47" s="22" t="str">
        <f>IF('BackEnd Table'!HM50="", "",'BackEnd Table'!HM50)</f>
        <v/>
      </c>
      <c r="EH47" s="22" t="str">
        <f>IF('BackEnd Table'!HN50="", "",'BackEnd Table'!HN50)</f>
        <v/>
      </c>
      <c r="EI47" s="22" t="str">
        <f>IF('BackEnd Table'!HP50="", "",'BackEnd Table'!HP50)</f>
        <v/>
      </c>
      <c r="EJ47" s="22" t="str">
        <f>IF('BackEnd Table'!ML50="", "",'BackEnd Table'!ML50)</f>
        <v/>
      </c>
      <c r="EK47" s="22" t="str">
        <f>IF('BackEnd Table'!MM50="", "",'BackEnd Table'!MM50)</f>
        <v/>
      </c>
      <c r="EL47" s="22" t="str">
        <f>IF('BackEnd Table'!MN50="", "",'BackEnd Table'!MN50)</f>
        <v/>
      </c>
      <c r="EM47" s="22" t="str">
        <f>IF('BackEnd Table'!MO50="", "",'BackEnd Table'!MO50)</f>
        <v/>
      </c>
      <c r="EN47" s="22" t="str">
        <f>IF('BackEnd Table'!MP50="", "",'BackEnd Table'!MP50)</f>
        <v/>
      </c>
      <c r="EO47" s="22" t="str">
        <f>IF('BackEnd Table'!MQ50="", "",'BackEnd Table'!MQ50)</f>
        <v/>
      </c>
      <c r="EP47" s="22" t="str">
        <f>IF('BackEnd Table'!HR50="", "",'BackEnd Table'!HR50)</f>
        <v>Interested</v>
      </c>
      <c r="EQ47" s="22" t="str">
        <f>IF('BackEnd Table'!HS50="", "",'BackEnd Table'!HS50)</f>
        <v>Do Not Seek Info</v>
      </c>
      <c r="ER47" s="22" t="str">
        <f>IF('BackEnd Table'!HT50="", "",'BackEnd Table'!HT50)</f>
        <v>Do Not Understand</v>
      </c>
      <c r="ES47" s="22" t="str">
        <f>IF('BackEnd Table'!HU50="", "",'BackEnd Table'!HU50)</f>
        <v>Interested, Do Not Seek Info</v>
      </c>
      <c r="ET47" s="22" t="str">
        <f>IF('BackEnd Table'!HV50="", "",'BackEnd Table'!HV50)</f>
        <v>Interested, Do Not Seek Info</v>
      </c>
      <c r="EU47" s="22">
        <f>IF('BackEnd Table'!HW50="", "",'BackEnd Table'!HW50)</f>
        <v>4</v>
      </c>
      <c r="EV47" s="22">
        <f>IF('BackEnd Table'!HX50="", "",'BackEnd Table'!HX50)</f>
        <v>4</v>
      </c>
      <c r="EW47" s="22">
        <f>IF('BackEnd Table'!HY50="", "",'BackEnd Table'!HY50)</f>
        <v>4</v>
      </c>
      <c r="EX47" s="22">
        <f>IF('BackEnd Table'!HZ50="", "",'BackEnd Table'!HZ50)</f>
        <v>6</v>
      </c>
      <c r="EY47" s="22">
        <f>IF('BackEnd Table'!IA50="", "",'BackEnd Table'!IA50)</f>
        <v>4</v>
      </c>
      <c r="EZ47" s="22" t="str">
        <f>IF('BackEnd Table'!IC50="", "",'BackEnd Table'!IC50)</f>
        <v/>
      </c>
      <c r="FA47" s="22" t="str">
        <f>IF('BackEnd Table'!ID50="", "",'BackEnd Table'!ID50)</f>
        <v/>
      </c>
      <c r="FB47" s="22" t="str">
        <f>IF('BackEnd Table'!IE50="", "",'BackEnd Table'!IE50)</f>
        <v/>
      </c>
      <c r="FC47" s="22" t="str">
        <f>IF('BackEnd Table'!IF50="", "",'BackEnd Table'!IF50)</f>
        <v/>
      </c>
      <c r="FD47" s="22" t="str">
        <f>IF('BackEnd Table'!IG50="", "",'BackEnd Table'!IG50)</f>
        <v>English</v>
      </c>
      <c r="FE47" s="22" t="str">
        <f>IF('BackEnd Table'!IH50="", "",'BackEnd Table'!IH50)</f>
        <v>Art</v>
      </c>
      <c r="FF47" s="22" t="str">
        <f>IF('BackEnd Table'!II50="", "",'BackEnd Table'!II50)</f>
        <v>Social Studies</v>
      </c>
      <c r="FG47" s="22" t="str">
        <f>IF('BackEnd Table'!IJ50="", "",'BackEnd Table'!IJ50)</f>
        <v>History</v>
      </c>
      <c r="FH47" s="22">
        <f>IF('BackEnd Table'!IK50="", "",'BackEnd Table'!IK50)</f>
        <v>5</v>
      </c>
      <c r="FI47" s="22">
        <f>IF('BackEnd Table'!IL50="", "",'BackEnd Table'!IL50)</f>
        <v>4</v>
      </c>
      <c r="FJ47" s="22">
        <f>IF('BackEnd Table'!IM50="", "",'BackEnd Table'!IM50)</f>
        <v>4</v>
      </c>
      <c r="FK47" s="22">
        <f>IF('BackEnd Table'!IN50="", "",'BackEnd Table'!IN50)</f>
        <v>5</v>
      </c>
      <c r="FL47" s="22">
        <f t="shared" si="2"/>
        <v>3.5</v>
      </c>
      <c r="FM47" s="22" t="str">
        <f>IF('BackEnd Table'!IS50="", "",'BackEnd Table'!IS50)</f>
        <v>Television Shows</v>
      </c>
      <c r="FN47" s="22" t="str">
        <f>IF('BackEnd Table'!IT50="", "",'BackEnd Table'!IT50)</f>
        <v>Solving/Investigating Crimes</v>
      </c>
      <c r="FO47" s="22" t="str">
        <f>IF('BackEnd Table'!IU50="", "",'BackEnd Table'!IU50)</f>
        <v>Science</v>
      </c>
      <c r="FP47" s="22" t="str">
        <f>IF('BackEnd Table'!IV50="", "",'BackEnd Table'!IV50)</f>
        <v/>
      </c>
      <c r="FQ47" s="22" t="str">
        <f>IF('BackEnd Table'!JQ50="", "",'BackEnd Table'!JQ50)</f>
        <v>Yes</v>
      </c>
      <c r="FR47" s="22" t="str">
        <f>IF('BackEnd Table'!JR50="", "",'BackEnd Table'!JR50)</f>
        <v>Yes</v>
      </c>
      <c r="FS47" s="22" t="str">
        <f>IF('BackEnd Table'!JS50="", "",'BackEnd Table'!JS50)</f>
        <v>Yes</v>
      </c>
      <c r="FT47" s="22" t="str">
        <f>IF('BackEnd Table'!JT50="", "",'BackEnd Table'!JT50)</f>
        <v>Yes</v>
      </c>
      <c r="FU47" s="22" t="str">
        <f>IF('BackEnd Table'!JU50="", "",'BackEnd Table'!JU50)</f>
        <v>Yes</v>
      </c>
      <c r="FV47" s="22" t="str">
        <f>IF('BackEnd Table'!JV50="", "",'BackEnd Table'!JV50)</f>
        <v>Yes</v>
      </c>
      <c r="FW47" s="22" t="str">
        <f>IF('BackEnd Table'!JW50="", "",'BackEnd Table'!JW50)</f>
        <v>Yes</v>
      </c>
      <c r="FX47" s="22" t="str">
        <f>IF('BackEnd Table'!JX50="", "",'BackEnd Table'!JX50)</f>
        <v>Yes</v>
      </c>
      <c r="FY47" s="22" t="str">
        <f>IF('BackEnd Table'!JY50="", "",'BackEnd Table'!JY50)</f>
        <v>Yes</v>
      </c>
      <c r="FZ47" s="22" t="str">
        <f>IF('BackEnd Table'!KA50="", "",'BackEnd Table'!KA50)</f>
        <v>Blood/DNA Test</v>
      </c>
      <c r="GA47" s="22" t="str">
        <f>IF('BackEnd Table'!KC50="", "",'BackEnd Table'!KC50)</f>
        <v>Getting to solve a crime</v>
      </c>
      <c r="GB47" s="22" t="str">
        <f>IF('BackEnd Table'!MS50="", "",'BackEnd Table'!MS50)</f>
        <v/>
      </c>
      <c r="GC47" s="22" t="str">
        <f>IF('BackEnd Table'!MU50="", "",'BackEnd Table'!MU50)</f>
        <v/>
      </c>
      <c r="GD47" s="22" t="str">
        <f>IF('BackEnd Table'!MW50="", "",'BackEnd Table'!MW50)</f>
        <v/>
      </c>
      <c r="GE47" s="22" t="str">
        <f>IF('BackEnd Table'!KF50="", "",'BackEnd Table'!KF50)</f>
        <v/>
      </c>
      <c r="GF47" s="22" t="str">
        <f>IF('BackEnd Table'!KH50="", "",'BackEnd Table'!KH50)</f>
        <v/>
      </c>
      <c r="GG47" s="22" t="str">
        <f>IF('BackEnd Table'!KI50="", "",'BackEnd Table'!KI50)</f>
        <v/>
      </c>
      <c r="GH47" s="22" t="str">
        <f>IF('BackEnd Table'!KJ50="", "",'BackEnd Table'!KJ50)</f>
        <v/>
      </c>
      <c r="GI47" s="22" t="str">
        <f>IF('BackEnd Table'!KK50="", "",'BackEnd Table'!KK50)</f>
        <v/>
      </c>
      <c r="GJ47" s="22" t="str">
        <f>IF('BackEnd Table'!KL50="", "",'BackEnd Table'!KL50)</f>
        <v/>
      </c>
      <c r="GK47" s="22" t="str">
        <f>IF('BackEnd Table'!KM50="", "",'BackEnd Table'!KM50)</f>
        <v/>
      </c>
      <c r="GL47" s="22" t="str">
        <f>IF('BackEnd Table'!KO50="", "",'BackEnd Table'!KO50)</f>
        <v/>
      </c>
      <c r="GM47" s="22" t="str">
        <f>IF('BackEnd Table'!KP50="", "",'BackEnd Table'!KP50)</f>
        <v/>
      </c>
      <c r="GN47" s="22" t="str">
        <f>IF('BackEnd Table'!KQ50="", "",'BackEnd Table'!KQ50)</f>
        <v/>
      </c>
      <c r="GO47" s="22" t="str">
        <f>IF('BackEnd Table'!KR50="", "",'BackEnd Table'!KR50)</f>
        <v/>
      </c>
      <c r="GP47" s="22" t="str">
        <f>IF('BackEnd Table'!KS50="", "",'BackEnd Table'!KS50)</f>
        <v/>
      </c>
      <c r="GQ47" s="22" t="str">
        <f>IF('BackEnd Table'!KT50="", "",'BackEnd Table'!KT50)</f>
        <v/>
      </c>
      <c r="GR47" s="22" t="str">
        <f>IF('BackEnd Table'!KU50="", "",'BackEnd Table'!KU50)</f>
        <v/>
      </c>
      <c r="GS47" s="22" t="str">
        <f>IF('BackEnd Table'!KY50="", "",'BackEnd Table'!KY50)</f>
        <v/>
      </c>
      <c r="GT47" s="22" t="str">
        <f>IF('BackEnd Table'!LA50="", "",'BackEnd Table'!LA50)</f>
        <v/>
      </c>
    </row>
    <row r="48" spans="1:202">
      <c r="A48" s="22" t="str">
        <f>IF('BackEnd Table'!E51="", "",'BackEnd Table'!E51)</f>
        <v>FF-EC-44</v>
      </c>
      <c r="B48" s="22" t="str">
        <f>IF('BackEnd Table'!A51="", "",'BackEnd Table'!A51)</f>
        <v>Forensic Frenzy</v>
      </c>
      <c r="C48" s="22" t="str">
        <f>IF('BackEnd Table'!B51="", "",'BackEnd Table'!B51)</f>
        <v>Emmaus College</v>
      </c>
      <c r="D48" s="22">
        <f>IF('BackEnd Table'!C51="", "",'BackEnd Table'!C51)</f>
        <v>44</v>
      </c>
      <c r="E48" s="22">
        <f>IF('BackEnd Table'!F51="", "",'BackEnd Table'!F51)</f>
        <v>14</v>
      </c>
      <c r="F48" s="22">
        <f>IF('BackEnd Table'!G51="", "",'BackEnd Table'!G51)</f>
        <v>9</v>
      </c>
      <c r="G48" s="22">
        <f>IF('BackEnd Table'!H51="", "",'BackEnd Table'!H51)</f>
        <v>1995</v>
      </c>
      <c r="H48" s="22" t="str">
        <f>IF('BackEnd Table'!I51="", "",'BackEnd Table'!I51)</f>
        <v/>
      </c>
      <c r="I48" s="22" t="str">
        <f>IF('BackEnd Table'!J51="", "",'BackEnd Table'!J51)</f>
        <v>Male</v>
      </c>
      <c r="J48" s="22" t="str">
        <f>IF('BackEnd Table'!K51="", "",'BackEnd Table'!K51)</f>
        <v>Yes</v>
      </c>
      <c r="K48" s="22" t="str">
        <f>IF('BackEnd Table'!L51="", "",'BackEnd Table'!L51)</f>
        <v/>
      </c>
      <c r="L48" s="22">
        <f>IF('BackEnd Table'!M51="", "",'BackEnd Table'!M51)</f>
        <v>4</v>
      </c>
      <c r="M48" s="22">
        <f>IF('BackEnd Table'!N51="", "",'BackEnd Table'!N51)</f>
        <v>4</v>
      </c>
      <c r="N48" s="22">
        <f>IF('BackEnd Table'!O51="", "",'BackEnd Table'!O51)</f>
        <v>4</v>
      </c>
      <c r="O48" s="22">
        <f>IF('BackEnd Table'!P51="", "",'BackEnd Table'!P51)</f>
        <v>5</v>
      </c>
      <c r="P48" s="22">
        <f>IF('BackEnd Table'!Q51="", "",'BackEnd Table'!Q51)</f>
        <v>6</v>
      </c>
      <c r="Q48" s="22">
        <f>IF('BackEnd Table'!R51="", "",'BackEnd Table'!R51)</f>
        <v>1</v>
      </c>
      <c r="R48" s="22">
        <f>IF('BackEnd Table'!S51="", "",'BackEnd Table'!S51)</f>
        <v>4</v>
      </c>
      <c r="S48" s="22">
        <f>IF('BackEnd Table'!T51="", "",'BackEnd Table'!T51)</f>
        <v>4</v>
      </c>
      <c r="T48" s="22">
        <f>IF('BackEnd Table'!U51="", "",'BackEnd Table'!U51)</f>
        <v>4</v>
      </c>
      <c r="U48" s="22">
        <f t="shared" si="0"/>
        <v>4.75</v>
      </c>
      <c r="V48" s="22" t="str">
        <f>IF('BackEnd Table'!V51="", "",'BackEnd Table'!V51)</f>
        <v>Business</v>
      </c>
      <c r="W48" s="22" t="str">
        <f>IF('BackEnd Table'!W51="", "",'BackEnd Table'!W51)</f>
        <v/>
      </c>
      <c r="X48" s="22" t="str">
        <f>IF('BackEnd Table'!X51="", "",'BackEnd Table'!X51)</f>
        <v/>
      </c>
      <c r="Y48" s="22" t="str">
        <f>IF('BackEnd Table'!Y51="", "",'BackEnd Table'!Y51)</f>
        <v/>
      </c>
      <c r="Z48" s="22" t="str">
        <f>IF('BackEnd Table'!Z51="", "",'BackEnd Table'!Z51)</f>
        <v>Construction</v>
      </c>
      <c r="AA48" s="22" t="str">
        <f>IF('BackEnd Table'!AA51="", "",'BackEnd Table'!AA51)</f>
        <v/>
      </c>
      <c r="AB48" s="22" t="str">
        <f>IF('BackEnd Table'!AB51="", "",'BackEnd Table'!AB51)</f>
        <v/>
      </c>
      <c r="AC48" s="22" t="str">
        <f>IF('BackEnd Table'!AC51="", "",'BackEnd Table'!AC51)</f>
        <v/>
      </c>
      <c r="AD48" s="22" t="str">
        <f>IF('BackEnd Table'!AH51="", "",'BackEnd Table'!AH51)</f>
        <v>Solving/Investigating Crimes</v>
      </c>
      <c r="AE48" s="22" t="str">
        <f>IF('BackEnd Table'!AI51="", "",'BackEnd Table'!AI51)</f>
        <v>Evidence</v>
      </c>
      <c r="AF48" s="22" t="str">
        <f>IF('BackEnd Table'!AJ51="", "",'BackEnd Table'!AJ51)</f>
        <v/>
      </c>
      <c r="AG48" s="22" t="str">
        <f>IF('BackEnd Table'!AK51="", "",'BackEnd Table'!AK51)</f>
        <v/>
      </c>
      <c r="AH48" s="22" t="str">
        <f>IF('BackEnd Table'!AM51="", "",'BackEnd Table'!AM51)</f>
        <v>Study evidence/crime scenes</v>
      </c>
      <c r="AI48" s="22" t="str">
        <f>IF('BackEnd Table'!AN51="", "",'BackEnd Table'!AN51)</f>
        <v/>
      </c>
      <c r="AJ48" s="22" t="str">
        <f>IF('BackEnd Table'!AO51="", "",'BackEnd Table'!AO51)</f>
        <v/>
      </c>
      <c r="AK48" s="22" t="str">
        <f>IF('BackEnd Table'!AP51="", "",'BackEnd Table'!AP51)</f>
        <v/>
      </c>
      <c r="AL48" s="22" t="str">
        <f>IF('BackEnd Table'!AR51="", "",'BackEnd Table'!AR51)</f>
        <v/>
      </c>
      <c r="AM48" s="22" t="str">
        <f>IF('BackEnd Table'!AS51="", "",'BackEnd Table'!AS51)</f>
        <v/>
      </c>
      <c r="AN48" s="22" t="str">
        <f>IF('BackEnd Table'!AT51="", "",'BackEnd Table'!AT51)</f>
        <v/>
      </c>
      <c r="AO48" s="22" t="str">
        <f>IF('BackEnd Table'!AU51="", "",'BackEnd Table'!AU51)</f>
        <v/>
      </c>
      <c r="AP48" s="22" t="str">
        <f>IF('BackEnd Table'!AW51="", "",'BackEnd Table'!AW51)</f>
        <v>Murders</v>
      </c>
      <c r="AQ48" s="22" t="str">
        <f>IF('BackEnd Table'!AX51="", "",'BackEnd Table'!AX51)</f>
        <v/>
      </c>
      <c r="AR48" s="22" t="str">
        <f>IF('BackEnd Table'!AY51="", "",'BackEnd Table'!AY51)</f>
        <v/>
      </c>
      <c r="AS48" s="22" t="str">
        <f>IF('BackEnd Table'!AZ51="", "",'BackEnd Table'!AZ51)</f>
        <v/>
      </c>
      <c r="AT48" s="22" t="str">
        <f>IF('BackEnd Table'!BB51="", "",'BackEnd Table'!BB51)</f>
        <v/>
      </c>
      <c r="AU48" s="22" t="str">
        <f>IF('BackEnd Table'!BC51="", "",'BackEnd Table'!BC51)</f>
        <v/>
      </c>
      <c r="AV48" s="22" t="str">
        <f>IF('BackEnd Table'!BD51="", "",'BackEnd Table'!BD51)</f>
        <v/>
      </c>
      <c r="AW48" s="22" t="str">
        <f>IF('BackEnd Table'!BE51="", "",'BackEnd Table'!BE51)</f>
        <v/>
      </c>
      <c r="AX48" s="22" t="str">
        <f>IF('BackEnd Table'!BL51="", "",'BackEnd Table'!BL51)</f>
        <v/>
      </c>
      <c r="AY48" s="22" t="str">
        <f>IF('BackEnd Table'!BN51="", "",'BackEnd Table'!BN51)</f>
        <v/>
      </c>
      <c r="AZ48" s="22" t="str">
        <f>IF('BackEnd Table'!BO51="", "",'BackEnd Table'!BO51)</f>
        <v/>
      </c>
      <c r="BA48" s="22" t="str">
        <f>IF('BackEnd Table'!BP51="", "",'BackEnd Table'!BP51)</f>
        <v/>
      </c>
      <c r="BB48" s="22" t="str">
        <f>IF('BackEnd Table'!BQ51="", "",'BackEnd Table'!BQ51)</f>
        <v/>
      </c>
      <c r="BC48" s="22" t="str">
        <f>IF('BackEnd Table'!BS51="", "",'BackEnd Table'!BS51)</f>
        <v/>
      </c>
      <c r="BD48" s="22" t="str">
        <f>IF('BackEnd Table'!BT51="", "",'BackEnd Table'!BT51)</f>
        <v/>
      </c>
      <c r="BE48" s="22" t="str">
        <f>IF('BackEnd Table'!BU51="", "",'BackEnd Table'!BU51)</f>
        <v/>
      </c>
      <c r="BF48" s="22" t="str">
        <f>IF('BackEnd Table'!BV51="", "",'BackEnd Table'!BV51)</f>
        <v/>
      </c>
      <c r="BG48" s="22" t="str">
        <f>IF('BackEnd Table'!BW51="", "",'BackEnd Table'!BW51)</f>
        <v/>
      </c>
      <c r="BH48" s="22" t="str">
        <f>IF('BackEnd Table'!BX51="", "",'BackEnd Table'!BX51)</f>
        <v/>
      </c>
      <c r="BI48" s="22" t="str">
        <f>IF('BackEnd Table'!BY51="", "",'BackEnd Table'!BY51)</f>
        <v/>
      </c>
      <c r="BJ48" s="22" t="str">
        <f>IF('BackEnd Table'!BZ51="", "",'BackEnd Table'!BZ51)</f>
        <v/>
      </c>
      <c r="BK48" s="22" t="str">
        <f>IF('BackEnd Table'!CA51="", "",'BackEnd Table'!CA51)</f>
        <v/>
      </c>
      <c r="BL48" s="22" t="str">
        <f>IF('BackEnd Table'!CB51="", "",'BackEnd Table'!CB51)</f>
        <v/>
      </c>
      <c r="BM48" s="22" t="str">
        <f>IF('BackEnd Table'!CC51="", "",'BackEnd Table'!CC51)</f>
        <v/>
      </c>
      <c r="BN48" s="22" t="str">
        <f>IF('BackEnd Table'!CD51="", "",'BackEnd Table'!CD51)</f>
        <v/>
      </c>
      <c r="BO48" s="22" t="str">
        <f>IF('BackEnd Table'!CE51="", "",'BackEnd Table'!CE51)</f>
        <v/>
      </c>
      <c r="BP48" s="22" t="str">
        <f>IF('BackEnd Table'!CF51="", "",'BackEnd Table'!CF51)</f>
        <v/>
      </c>
      <c r="BQ48" s="22" t="str">
        <f>IF('BackEnd Table'!CG51="", "",'BackEnd Table'!CG51)</f>
        <v/>
      </c>
      <c r="BR48" s="22" t="str">
        <f>IF('BackEnd Table'!CH51="", "",'BackEnd Table'!CH51)</f>
        <v/>
      </c>
      <c r="BS48" s="22" t="str">
        <f>IF('BackEnd Table'!CI51="", "",'BackEnd Table'!CI51)</f>
        <v/>
      </c>
      <c r="BT48" s="22" t="str">
        <f>IF('BackEnd Table'!CJ51="", "",'BackEnd Table'!CJ51)</f>
        <v/>
      </c>
      <c r="BU48" s="22" t="str">
        <f>IF('BackEnd Table'!CK51="", "",'BackEnd Table'!CK51)</f>
        <v/>
      </c>
      <c r="BV48" s="22" t="str">
        <f>IF('BackEnd Table'!CL51="", "",'BackEnd Table'!CL51)</f>
        <v/>
      </c>
      <c r="BW48" s="22" t="str">
        <f>IF('BackEnd Table'!CM51="", "",'BackEnd Table'!CM51)</f>
        <v/>
      </c>
      <c r="BX48" s="22" t="str">
        <f>IF('BackEnd Table'!CP51="", "",'BackEnd Table'!CP51)</f>
        <v/>
      </c>
      <c r="BY48" s="22" t="str">
        <f>IF('BackEnd Table'!CR51="", "",'BackEnd Table'!CR51)</f>
        <v/>
      </c>
      <c r="BZ48" s="22" t="str">
        <f>IF('BackEnd Table'!CT51="", "",'BackEnd Table'!CT51)</f>
        <v>Impartial</v>
      </c>
      <c r="CA48" s="22" t="str">
        <f>IF('BackEnd Table'!CV51="", "",'BackEnd Table'!CV51)</f>
        <v>Category for Previous Response</v>
      </c>
      <c r="CB48" s="22" t="str">
        <f>IF('BackEnd Table'!CW51="", "",'BackEnd Table'!CW51)</f>
        <v/>
      </c>
      <c r="CC48" s="22" t="str">
        <f>IF('BackEnd Table'!CX51="", "",'BackEnd Table'!CX51)</f>
        <v/>
      </c>
      <c r="CD48" s="22" t="str">
        <f>IF('BackEnd Table'!CY51="", "",'BackEnd Table'!CY51)</f>
        <v/>
      </c>
      <c r="CE48" s="22" t="str">
        <f>IF('BackEnd Table'!CZ51="", "",'BackEnd Table'!CZ51)</f>
        <v/>
      </c>
      <c r="CF48" s="22" t="str">
        <f>IF('BackEnd Table'!DA51="", "",'BackEnd Table'!DA51)</f>
        <v/>
      </c>
      <c r="CG48" s="22" t="str">
        <f>IF('BackEnd Table'!DB51="", "",'BackEnd Table'!DB51)</f>
        <v/>
      </c>
      <c r="CH48" s="22">
        <f>IF('BackEnd Table'!DC51="", "",'BackEnd Table'!DC51)</f>
        <v>6</v>
      </c>
      <c r="CI48" s="22">
        <f>IF('BackEnd Table'!DD51="", "",'BackEnd Table'!DD51)</f>
        <v>4</v>
      </c>
      <c r="CJ48" s="22">
        <f>IF('BackEnd Table'!DE51="", "",'BackEnd Table'!DE51)</f>
        <v>4</v>
      </c>
      <c r="CK48" s="22">
        <f>IF('BackEnd Table'!DF51="", "",'BackEnd Table'!DF51)</f>
        <v>5</v>
      </c>
      <c r="CL48" s="22">
        <f>IF('BackEnd Table'!DG51="", "",'BackEnd Table'!DG51)</f>
        <v>5</v>
      </c>
      <c r="CM48" s="22">
        <f>IF('BackEnd Table'!DH51="", "",'BackEnd Table'!DH51)</f>
        <v>4</v>
      </c>
      <c r="CN48" s="22">
        <f>IF('BackEnd Table'!DI51="", "",'BackEnd Table'!DI51)</f>
        <v>0</v>
      </c>
      <c r="CO48" s="22">
        <f>IF('BackEnd Table'!DJ51="", "",'BackEnd Table'!DJ51)</f>
        <v>0</v>
      </c>
      <c r="CP48" s="22">
        <f>IF('BackEnd Table'!DK51="", "",'BackEnd Table'!DK51)</f>
        <v>3</v>
      </c>
      <c r="CQ48" s="22">
        <f>IF('BackEnd Table'!DL51="", "",'BackEnd Table'!DL51)</f>
        <v>1</v>
      </c>
      <c r="CR48" s="22">
        <f>IF('BackEnd Table'!DM51="", "",'BackEnd Table'!DM51)</f>
        <v>4</v>
      </c>
      <c r="CS48" s="22">
        <f>IF('BackEnd Table'!DN51="", "",'BackEnd Table'!DN51)</f>
        <v>4</v>
      </c>
      <c r="CT48" s="22">
        <f>IF('BackEnd Table'!DO51="", "",'BackEnd Table'!DO51)</f>
        <v>4</v>
      </c>
      <c r="CU48" s="22">
        <f>IF('BackEnd Table'!DP51="", "",'BackEnd Table'!DP51)</f>
        <v>5</v>
      </c>
      <c r="CV48" s="22">
        <f>IF('BackEnd Table'!DQ51="", "",'BackEnd Table'!DQ51)</f>
        <v>4</v>
      </c>
      <c r="CW48" s="22">
        <f>IF('BackEnd Table'!DR51="", "",'BackEnd Table'!DR51)</f>
        <v>4</v>
      </c>
      <c r="CX48" s="22">
        <f>IF('BackEnd Table'!DS51="", "",'BackEnd Table'!DS51)</f>
        <v>4</v>
      </c>
      <c r="CY48" s="22">
        <f>IF('BackEnd Table'!DT51="", "",'BackEnd Table'!DT51)</f>
        <v>5</v>
      </c>
      <c r="CZ48" s="22">
        <f t="shared" si="1"/>
        <v>3.25</v>
      </c>
      <c r="DA48" s="22" t="str">
        <f>IF('BackEnd Table'!DU51="", "",'BackEnd Table'!DU51)</f>
        <v>No</v>
      </c>
      <c r="DB48" s="22" t="str">
        <f>IF('BackEnd Table'!DV51="", "",'BackEnd Table'!DV51)</f>
        <v>archetecture</v>
      </c>
      <c r="DC48" s="22" t="str">
        <f>IF('BackEnd Table'!DW51="", "",'BackEnd Table'!DW51)</f>
        <v/>
      </c>
      <c r="DD48" s="22" t="str">
        <f>IF('BackEnd Table'!DX51="", "",'BackEnd Table'!DX51)</f>
        <v/>
      </c>
      <c r="DE48" s="22" t="str">
        <f>IF('BackEnd Table'!LC51="", "",'BackEnd Table'!LC51)</f>
        <v>Hands-on learning of science</v>
      </c>
      <c r="DF48" s="22" t="str">
        <f>IF('BackEnd Table'!LD51="", "",'BackEnd Table'!LD51)</f>
        <v>Making Observations</v>
      </c>
      <c r="DG48" s="22" t="str">
        <f>IF('BackEnd Table'!GL51="", "",'BackEnd Table'!GL51)</f>
        <v/>
      </c>
      <c r="DH48" s="22" t="str">
        <f>IF('BackEnd Table'!GM51="", "",'BackEnd Table'!GM51)</f>
        <v/>
      </c>
      <c r="DI48" s="22" t="str">
        <f>IF('BackEnd Table'!GN51="", "",'BackEnd Table'!GN51)</f>
        <v/>
      </c>
      <c r="DJ48" s="22" t="str">
        <f>IF('BackEnd Table'!GO51="", "",'BackEnd Table'!GO51)</f>
        <v/>
      </c>
      <c r="DK48" s="22" t="str">
        <f>IF('BackEnd Table'!GQ51="", "",'BackEnd Table'!GQ51)</f>
        <v/>
      </c>
      <c r="DL48" s="22" t="str">
        <f>IF('BackEnd Table'!GR51="", "",'BackEnd Table'!GR51)</f>
        <v/>
      </c>
      <c r="DM48" s="22" t="str">
        <f>IF('BackEnd Table'!GS51="", "",'BackEnd Table'!GS51)</f>
        <v/>
      </c>
      <c r="DN48" s="22" t="str">
        <f>IF('BackEnd Table'!GT51="", "",'BackEnd Table'!GT51)</f>
        <v/>
      </c>
      <c r="DO48" s="22" t="str">
        <f>IF('BackEnd Table'!GW51="", "",'BackEnd Table'!GW51)</f>
        <v/>
      </c>
      <c r="DP48" s="22" t="str">
        <f>IF('BackEnd Table'!GY51="", "",'BackEnd Table'!GY51)</f>
        <v/>
      </c>
      <c r="DQ48" s="22" t="str">
        <f>IF('BackEnd Table'!GZ51="", "",'BackEnd Table'!GZ51)</f>
        <v/>
      </c>
      <c r="DR48" s="22" t="str">
        <f>IF('BackEnd Table'!HA51="", "",'BackEnd Table'!HA51)</f>
        <v/>
      </c>
      <c r="DS48" s="22" t="str">
        <f>IF('BackEnd Table'!HB51="", "",'BackEnd Table'!HB51)</f>
        <v/>
      </c>
      <c r="DT48" s="22" t="str">
        <f>IF('BackEnd Table'!HC51="", "",'BackEnd Table'!HC51)</f>
        <v/>
      </c>
      <c r="DU48" s="22" t="str">
        <f>IF('BackEnd Table'!HD51="", "",'BackEnd Table'!HD51)</f>
        <v/>
      </c>
      <c r="DV48" s="22" t="str">
        <f>IF('BackEnd Table'!HE51="", "",'BackEnd Table'!HE51)</f>
        <v/>
      </c>
      <c r="DW48" s="22" t="str">
        <f>IF('BackEnd Table'!HF51="", "",'BackEnd Table'!HF51)</f>
        <v/>
      </c>
      <c r="DX48" s="22" t="str">
        <f>IF('BackEnd Table'!HG51="", "",'BackEnd Table'!HG51)</f>
        <v/>
      </c>
      <c r="DY48" s="22" t="str">
        <f>IF('BackEnd Table'!HH51="", "",'BackEnd Table'!HH51)</f>
        <v/>
      </c>
      <c r="DZ48" s="22" t="str">
        <f>IF('BackEnd Table'!GF51="", "",'BackEnd Table'!GF51)</f>
        <v/>
      </c>
      <c r="EA48" s="22" t="str">
        <f>IF('BackEnd Table'!GG51="", "",'BackEnd Table'!GG51)</f>
        <v/>
      </c>
      <c r="EB48" s="22" t="str">
        <f>IF('BackEnd Table'!GI51="", "",'BackEnd Table'!GI51)</f>
        <v/>
      </c>
      <c r="EC48" s="22" t="str">
        <f>IF('BackEnd Table'!MC51="", "",'BackEnd Table'!MC51)</f>
        <v/>
      </c>
      <c r="ED48" s="22" t="str">
        <f>IF('BackEnd Table'!MD51="", "",'BackEnd Table'!MD51)</f>
        <v/>
      </c>
      <c r="EE48" s="22" t="str">
        <f>IF('BackEnd Table'!ME51="", "",'BackEnd Table'!ME51)</f>
        <v/>
      </c>
      <c r="EF48" s="22" t="str">
        <f>IF('BackEnd Table'!HK51="", "",'BackEnd Table'!HK51)</f>
        <v/>
      </c>
      <c r="EG48" s="22" t="str">
        <f>IF('BackEnd Table'!HM51="", "",'BackEnd Table'!HM51)</f>
        <v/>
      </c>
      <c r="EH48" s="22" t="str">
        <f>IF('BackEnd Table'!HN51="", "",'BackEnd Table'!HN51)</f>
        <v/>
      </c>
      <c r="EI48" s="22" t="str">
        <f>IF('BackEnd Table'!HP51="", "",'BackEnd Table'!HP51)</f>
        <v/>
      </c>
      <c r="EJ48" s="22" t="str">
        <f>IF('BackEnd Table'!ML51="", "",'BackEnd Table'!ML51)</f>
        <v/>
      </c>
      <c r="EK48" s="22" t="str">
        <f>IF('BackEnd Table'!MM51="", "",'BackEnd Table'!MM51)</f>
        <v/>
      </c>
      <c r="EL48" s="22" t="str">
        <f>IF('BackEnd Table'!MN51="", "",'BackEnd Table'!MN51)</f>
        <v/>
      </c>
      <c r="EM48" s="22" t="str">
        <f>IF('BackEnd Table'!MO51="", "",'BackEnd Table'!MO51)</f>
        <v/>
      </c>
      <c r="EN48" s="22" t="str">
        <f>IF('BackEnd Table'!MP51="", "",'BackEnd Table'!MP51)</f>
        <v/>
      </c>
      <c r="EO48" s="22" t="str">
        <f>IF('BackEnd Table'!MQ51="", "",'BackEnd Table'!MQ51)</f>
        <v/>
      </c>
      <c r="EP48" s="22" t="str">
        <f>IF('BackEnd Table'!HR51="", "",'BackEnd Table'!HR51)</f>
        <v>Interested</v>
      </c>
      <c r="EQ48" s="22" t="str">
        <f>IF('BackEnd Table'!HS51="", "",'BackEnd Table'!HS51)</f>
        <v/>
      </c>
      <c r="ER48" s="22" t="str">
        <f>IF('BackEnd Table'!HT51="", "",'BackEnd Table'!HT51)</f>
        <v/>
      </c>
      <c r="ES48" s="22" t="str">
        <f>IF('BackEnd Table'!HU51="", "",'BackEnd Table'!HU51)</f>
        <v/>
      </c>
      <c r="ET48" s="22" t="str">
        <f>IF('BackEnd Table'!HV51="", "",'BackEnd Table'!HV51)</f>
        <v/>
      </c>
      <c r="EU48" s="22">
        <f>IF('BackEnd Table'!HW51="", "",'BackEnd Table'!HW51)</f>
        <v>4</v>
      </c>
      <c r="EV48" s="22">
        <f>IF('BackEnd Table'!HX51="", "",'BackEnd Table'!HX51)</f>
        <v>4</v>
      </c>
      <c r="EW48" s="22">
        <f>IF('BackEnd Table'!HY51="", "",'BackEnd Table'!HY51)</f>
        <v>4</v>
      </c>
      <c r="EX48" s="22">
        <f>IF('BackEnd Table'!HZ51="", "",'BackEnd Table'!HZ51)</f>
        <v>4</v>
      </c>
      <c r="EY48" s="22">
        <f>IF('BackEnd Table'!IA51="", "",'BackEnd Table'!IA51)</f>
        <v>4</v>
      </c>
      <c r="EZ48" s="22" t="str">
        <f>IF('BackEnd Table'!IC51="", "",'BackEnd Table'!IC51)</f>
        <v>Other</v>
      </c>
      <c r="FA48" s="22" t="str">
        <f>IF('BackEnd Table'!ID51="", "",'BackEnd Table'!ID51)</f>
        <v/>
      </c>
      <c r="FB48" s="22" t="str">
        <f>IF('BackEnd Table'!IE51="", "",'BackEnd Table'!IE51)</f>
        <v/>
      </c>
      <c r="FC48" s="22" t="str">
        <f>IF('BackEnd Table'!IF51="", "",'BackEnd Table'!IF51)</f>
        <v/>
      </c>
      <c r="FD48" s="22" t="str">
        <f>IF('BackEnd Table'!IG51="", "",'BackEnd Table'!IG51)</f>
        <v>Art</v>
      </c>
      <c r="FE48" s="22" t="str">
        <f>IF('BackEnd Table'!IH51="", "",'BackEnd Table'!IH51)</f>
        <v>Mathematics</v>
      </c>
      <c r="FF48" s="22" t="str">
        <f>IF('BackEnd Table'!II51="", "",'BackEnd Table'!II51)</f>
        <v>Physical Education</v>
      </c>
      <c r="FG48" s="22" t="str">
        <f>IF('BackEnd Table'!IJ51="", "",'BackEnd Table'!IJ51)</f>
        <v/>
      </c>
      <c r="FH48" s="22">
        <f>IF('BackEnd Table'!IK51="", "",'BackEnd Table'!IK51)</f>
        <v>4</v>
      </c>
      <c r="FI48" s="22">
        <f>IF('BackEnd Table'!IL51="", "",'BackEnd Table'!IL51)</f>
        <v>4</v>
      </c>
      <c r="FJ48" s="22">
        <f>IF('BackEnd Table'!IM51="", "",'BackEnd Table'!IM51)</f>
        <v>4</v>
      </c>
      <c r="FK48" s="22">
        <f>IF('BackEnd Table'!IN51="", "",'BackEnd Table'!IN51)</f>
        <v>4</v>
      </c>
      <c r="FL48" s="22">
        <f t="shared" si="2"/>
        <v>4</v>
      </c>
      <c r="FM48" s="22" t="str">
        <f>IF('BackEnd Table'!IS51="", "",'BackEnd Table'!IS51)</f>
        <v>Solving/Investigating Crimes</v>
      </c>
      <c r="FN48" s="22" t="str">
        <f>IF('BackEnd Table'!IT51="", "",'BackEnd Table'!IT51)</f>
        <v>Evidence</v>
      </c>
      <c r="FO48" s="22" t="str">
        <f>IF('BackEnd Table'!IU51="", "",'BackEnd Table'!IU51)</f>
        <v>Evidence</v>
      </c>
      <c r="FP48" s="22" t="str">
        <f>IF('BackEnd Table'!IV51="", "",'BackEnd Table'!IV51)</f>
        <v/>
      </c>
      <c r="FQ48" s="22" t="str">
        <f>IF('BackEnd Table'!JQ51="", "",'BackEnd Table'!JQ51)</f>
        <v/>
      </c>
      <c r="FR48" s="22" t="str">
        <f>IF('BackEnd Table'!JR51="", "",'BackEnd Table'!JR51)</f>
        <v>Yes</v>
      </c>
      <c r="FS48" s="22" t="str">
        <f>IF('BackEnd Table'!JS51="", "",'BackEnd Table'!JS51)</f>
        <v/>
      </c>
      <c r="FT48" s="22" t="str">
        <f>IF('BackEnd Table'!JT51="", "",'BackEnd Table'!JT51)</f>
        <v/>
      </c>
      <c r="FU48" s="22" t="str">
        <f>IF('BackEnd Table'!JU51="", "",'BackEnd Table'!JU51)</f>
        <v/>
      </c>
      <c r="FV48" s="22" t="str">
        <f>IF('BackEnd Table'!JV51="", "",'BackEnd Table'!JV51)</f>
        <v>Yes</v>
      </c>
      <c r="FW48" s="22" t="str">
        <f>IF('BackEnd Table'!JW51="", "",'BackEnd Table'!JW51)</f>
        <v/>
      </c>
      <c r="FX48" s="22" t="str">
        <f>IF('BackEnd Table'!JX51="", "",'BackEnd Table'!JX51)</f>
        <v/>
      </c>
      <c r="FY48" s="22" t="str">
        <f>IF('BackEnd Table'!JY51="", "",'BackEnd Table'!JY51)</f>
        <v/>
      </c>
      <c r="FZ48" s="22" t="str">
        <f>IF('BackEnd Table'!KA51="", "",'BackEnd Table'!KA51)</f>
        <v>Other</v>
      </c>
      <c r="GA48" s="22" t="str">
        <f>IF('BackEnd Table'!KC51="", "",'BackEnd Table'!KC51)</f>
        <v>Other</v>
      </c>
      <c r="GB48" s="22" t="str">
        <f>IF('BackEnd Table'!MS51="", "",'BackEnd Table'!MS51)</f>
        <v/>
      </c>
      <c r="GC48" s="22" t="str">
        <f>IF('BackEnd Table'!MU51="", "",'BackEnd Table'!MU51)</f>
        <v/>
      </c>
      <c r="GD48" s="22" t="str">
        <f>IF('BackEnd Table'!MW51="", "",'BackEnd Table'!MW51)</f>
        <v/>
      </c>
      <c r="GE48" s="22" t="str">
        <f>IF('BackEnd Table'!KF51="", "",'BackEnd Table'!KF51)</f>
        <v/>
      </c>
      <c r="GF48" s="22" t="str">
        <f>IF('BackEnd Table'!KH51="", "",'BackEnd Table'!KH51)</f>
        <v/>
      </c>
      <c r="GG48" s="22" t="str">
        <f>IF('BackEnd Table'!KI51="", "",'BackEnd Table'!KI51)</f>
        <v/>
      </c>
      <c r="GH48" s="22" t="str">
        <f>IF('BackEnd Table'!KJ51="", "",'BackEnd Table'!KJ51)</f>
        <v/>
      </c>
      <c r="GI48" s="22" t="str">
        <f>IF('BackEnd Table'!KK51="", "",'BackEnd Table'!KK51)</f>
        <v/>
      </c>
      <c r="GJ48" s="22" t="str">
        <f>IF('BackEnd Table'!KL51="", "",'BackEnd Table'!KL51)</f>
        <v/>
      </c>
      <c r="GK48" s="22" t="str">
        <f>IF('BackEnd Table'!KM51="", "",'BackEnd Table'!KM51)</f>
        <v/>
      </c>
      <c r="GL48" s="22" t="str">
        <f>IF('BackEnd Table'!KO51="", "",'BackEnd Table'!KO51)</f>
        <v/>
      </c>
      <c r="GM48" s="22" t="str">
        <f>IF('BackEnd Table'!KP51="", "",'BackEnd Table'!KP51)</f>
        <v/>
      </c>
      <c r="GN48" s="22" t="str">
        <f>IF('BackEnd Table'!KQ51="", "",'BackEnd Table'!KQ51)</f>
        <v/>
      </c>
      <c r="GO48" s="22" t="str">
        <f>IF('BackEnd Table'!KR51="", "",'BackEnd Table'!KR51)</f>
        <v/>
      </c>
      <c r="GP48" s="22" t="str">
        <f>IF('BackEnd Table'!KS51="", "",'BackEnd Table'!KS51)</f>
        <v/>
      </c>
      <c r="GQ48" s="22" t="str">
        <f>IF('BackEnd Table'!KT51="", "",'BackEnd Table'!KT51)</f>
        <v/>
      </c>
      <c r="GR48" s="22" t="str">
        <f>IF('BackEnd Table'!KU51="", "",'BackEnd Table'!KU51)</f>
        <v/>
      </c>
      <c r="GS48" s="22" t="str">
        <f>IF('BackEnd Table'!KY51="", "",'BackEnd Table'!KY51)</f>
        <v/>
      </c>
      <c r="GT48" s="22" t="str">
        <f>IF('BackEnd Table'!LA51="", "",'BackEnd Table'!LA51)</f>
        <v/>
      </c>
    </row>
    <row r="49" spans="1:202">
      <c r="A49" s="22" t="str">
        <f>IF('BackEnd Table'!E52="", "",'BackEnd Table'!E52)</f>
        <v>FF-EC-45</v>
      </c>
      <c r="B49" s="22" t="str">
        <f>IF('BackEnd Table'!A52="", "",'BackEnd Table'!A52)</f>
        <v>Forensic Frenzy</v>
      </c>
      <c r="C49" s="22" t="str">
        <f>IF('BackEnd Table'!B52="", "",'BackEnd Table'!B52)</f>
        <v>Emmaus College</v>
      </c>
      <c r="D49" s="22">
        <f>IF('BackEnd Table'!C52="", "",'BackEnd Table'!C52)</f>
        <v>45</v>
      </c>
      <c r="E49" s="22">
        <f>IF('BackEnd Table'!F52="", "",'BackEnd Table'!F52)</f>
        <v>10</v>
      </c>
      <c r="F49" s="22">
        <f>IF('BackEnd Table'!G52="", "",'BackEnd Table'!G52)</f>
        <v>9</v>
      </c>
      <c r="G49" s="22">
        <f>IF('BackEnd Table'!H52="", "",'BackEnd Table'!H52)</f>
        <v>1995</v>
      </c>
      <c r="H49" s="22" t="str">
        <f>IF('BackEnd Table'!I52="", "",'BackEnd Table'!I52)</f>
        <v/>
      </c>
      <c r="I49" s="22" t="str">
        <f>IF('BackEnd Table'!J52="", "",'BackEnd Table'!J52)</f>
        <v>Male</v>
      </c>
      <c r="J49" s="22" t="str">
        <f>IF('BackEnd Table'!K52="", "",'BackEnd Table'!K52)</f>
        <v>Yes</v>
      </c>
      <c r="K49" s="22" t="str">
        <f>IF('BackEnd Table'!L52="", "",'BackEnd Table'!L52)</f>
        <v/>
      </c>
      <c r="L49" s="22">
        <f>IF('BackEnd Table'!M52="", "",'BackEnd Table'!M52)</f>
        <v>2</v>
      </c>
      <c r="M49" s="22">
        <f>IF('BackEnd Table'!N52="", "",'BackEnd Table'!N52)</f>
        <v>2</v>
      </c>
      <c r="N49" s="22">
        <f>IF('BackEnd Table'!O52="", "",'BackEnd Table'!O52)</f>
        <v>2</v>
      </c>
      <c r="O49" s="22">
        <f>IF('BackEnd Table'!P52="", "",'BackEnd Table'!P52)</f>
        <v>2</v>
      </c>
      <c r="P49" s="22">
        <f>IF('BackEnd Table'!Q52="", "",'BackEnd Table'!Q52)</f>
        <v>2</v>
      </c>
      <c r="Q49" s="22">
        <f>IF('BackEnd Table'!R52="", "",'BackEnd Table'!R52)</f>
        <v>2</v>
      </c>
      <c r="R49" s="22">
        <f>IF('BackEnd Table'!S52="", "",'BackEnd Table'!S52)</f>
        <v>5</v>
      </c>
      <c r="S49" s="22">
        <f>IF('BackEnd Table'!T52="", "",'BackEnd Table'!T52)</f>
        <v>1</v>
      </c>
      <c r="T49" s="22">
        <f>IF('BackEnd Table'!U52="", "",'BackEnd Table'!U52)</f>
        <v>7</v>
      </c>
      <c r="U49" s="22">
        <f t="shared" si="0"/>
        <v>3.25</v>
      </c>
      <c r="V49" s="22" t="str">
        <f>IF('BackEnd Table'!V52="", "",'BackEnd Table'!V52)</f>
        <v>Business</v>
      </c>
      <c r="W49" s="22" t="str">
        <f>IF('BackEnd Table'!W52="", "",'BackEnd Table'!W52)</f>
        <v/>
      </c>
      <c r="X49" s="22" t="str">
        <f>IF('BackEnd Table'!X52="", "",'BackEnd Table'!X52)</f>
        <v/>
      </c>
      <c r="Y49" s="22" t="str">
        <f>IF('BackEnd Table'!Y52="", "",'BackEnd Table'!Y52)</f>
        <v/>
      </c>
      <c r="Z49" s="22" t="str">
        <f>IF('BackEnd Table'!Z52="", "",'BackEnd Table'!Z52)</f>
        <v>Business</v>
      </c>
      <c r="AA49" s="22" t="str">
        <f>IF('BackEnd Table'!AA52="", "",'BackEnd Table'!AA52)</f>
        <v/>
      </c>
      <c r="AB49" s="22" t="str">
        <f>IF('BackEnd Table'!AB52="", "",'BackEnd Table'!AB52)</f>
        <v/>
      </c>
      <c r="AC49" s="22" t="str">
        <f>IF('BackEnd Table'!AC52="", "",'BackEnd Table'!AC52)</f>
        <v/>
      </c>
      <c r="AD49" s="22" t="str">
        <f>IF('BackEnd Table'!AH52="", "",'BackEnd Table'!AH52)</f>
        <v/>
      </c>
      <c r="AE49" s="22" t="str">
        <f>IF('BackEnd Table'!AI52="", "",'BackEnd Table'!AI52)</f>
        <v/>
      </c>
      <c r="AF49" s="22" t="str">
        <f>IF('BackEnd Table'!AJ52="", "",'BackEnd Table'!AJ52)</f>
        <v/>
      </c>
      <c r="AG49" s="22" t="str">
        <f>IF('BackEnd Table'!AK52="", "",'BackEnd Table'!AK52)</f>
        <v/>
      </c>
      <c r="AH49" s="22" t="str">
        <f>IF('BackEnd Table'!AM52="", "",'BackEnd Table'!AM52)</f>
        <v>Solve Crimes</v>
      </c>
      <c r="AI49" s="22" t="str">
        <f>IF('BackEnd Table'!AN52="", "",'BackEnd Table'!AN52)</f>
        <v/>
      </c>
      <c r="AJ49" s="22" t="str">
        <f>IF('BackEnd Table'!AO52="", "",'BackEnd Table'!AO52)</f>
        <v/>
      </c>
      <c r="AK49" s="22" t="str">
        <f>IF('BackEnd Table'!AP52="", "",'BackEnd Table'!AP52)</f>
        <v/>
      </c>
      <c r="AL49" s="22" t="str">
        <f>IF('BackEnd Table'!AR52="", "",'BackEnd Table'!AR52)</f>
        <v/>
      </c>
      <c r="AM49" s="22" t="str">
        <f>IF('BackEnd Table'!AS52="", "",'BackEnd Table'!AS52)</f>
        <v/>
      </c>
      <c r="AN49" s="22" t="str">
        <f>IF('BackEnd Table'!AT52="", "",'BackEnd Table'!AT52)</f>
        <v/>
      </c>
      <c r="AO49" s="22" t="str">
        <f>IF('BackEnd Table'!AU52="", "",'BackEnd Table'!AU52)</f>
        <v/>
      </c>
      <c r="AP49" s="22" t="str">
        <f>IF('BackEnd Table'!AW52="", "",'BackEnd Table'!AW52)</f>
        <v>Other</v>
      </c>
      <c r="AQ49" s="22" t="str">
        <f>IF('BackEnd Table'!AX52="", "",'BackEnd Table'!AX52)</f>
        <v/>
      </c>
      <c r="AR49" s="22" t="str">
        <f>IF('BackEnd Table'!AY52="", "",'BackEnd Table'!AY52)</f>
        <v/>
      </c>
      <c r="AS49" s="22" t="str">
        <f>IF('BackEnd Table'!AZ52="", "",'BackEnd Table'!AZ52)</f>
        <v/>
      </c>
      <c r="AT49" s="22" t="str">
        <f>IF('BackEnd Table'!BB52="", "",'BackEnd Table'!BB52)</f>
        <v/>
      </c>
      <c r="AU49" s="22" t="str">
        <f>IF('BackEnd Table'!BC52="", "",'BackEnd Table'!BC52)</f>
        <v/>
      </c>
      <c r="AV49" s="22" t="str">
        <f>IF('BackEnd Table'!BD52="", "",'BackEnd Table'!BD52)</f>
        <v/>
      </c>
      <c r="AW49" s="22" t="str">
        <f>IF('BackEnd Table'!BE52="", "",'BackEnd Table'!BE52)</f>
        <v/>
      </c>
      <c r="AX49" s="22" t="str">
        <f>IF('BackEnd Table'!BL52="", "",'BackEnd Table'!BL52)</f>
        <v/>
      </c>
      <c r="AY49" s="22" t="str">
        <f>IF('BackEnd Table'!BN52="", "",'BackEnd Table'!BN52)</f>
        <v/>
      </c>
      <c r="AZ49" s="22" t="str">
        <f>IF('BackEnd Table'!BO52="", "",'BackEnd Table'!BO52)</f>
        <v/>
      </c>
      <c r="BA49" s="22" t="str">
        <f>IF('BackEnd Table'!BP52="", "",'BackEnd Table'!BP52)</f>
        <v/>
      </c>
      <c r="BB49" s="22" t="str">
        <f>IF('BackEnd Table'!BQ52="", "",'BackEnd Table'!BQ52)</f>
        <v/>
      </c>
      <c r="BC49" s="22" t="str">
        <f>IF('BackEnd Table'!BS52="", "",'BackEnd Table'!BS52)</f>
        <v/>
      </c>
      <c r="BD49" s="22" t="str">
        <f>IF('BackEnd Table'!BT52="", "",'BackEnd Table'!BT52)</f>
        <v/>
      </c>
      <c r="BE49" s="22" t="str">
        <f>IF('BackEnd Table'!BU52="", "",'BackEnd Table'!BU52)</f>
        <v/>
      </c>
      <c r="BF49" s="22" t="str">
        <f>IF('BackEnd Table'!BV52="", "",'BackEnd Table'!BV52)</f>
        <v/>
      </c>
      <c r="BG49" s="22" t="str">
        <f>IF('BackEnd Table'!BW52="", "",'BackEnd Table'!BW52)</f>
        <v/>
      </c>
      <c r="BH49" s="22" t="str">
        <f>IF('BackEnd Table'!BX52="", "",'BackEnd Table'!BX52)</f>
        <v/>
      </c>
      <c r="BI49" s="22" t="str">
        <f>IF('BackEnd Table'!BY52="", "",'BackEnd Table'!BY52)</f>
        <v/>
      </c>
      <c r="BJ49" s="22" t="str">
        <f>IF('BackEnd Table'!BZ52="", "",'BackEnd Table'!BZ52)</f>
        <v/>
      </c>
      <c r="BK49" s="22" t="str">
        <f>IF('BackEnd Table'!CA52="", "",'BackEnd Table'!CA52)</f>
        <v/>
      </c>
      <c r="BL49" s="22" t="str">
        <f>IF('BackEnd Table'!CB52="", "",'BackEnd Table'!CB52)</f>
        <v/>
      </c>
      <c r="BM49" s="22" t="str">
        <f>IF('BackEnd Table'!CC52="", "",'BackEnd Table'!CC52)</f>
        <v/>
      </c>
      <c r="BN49" s="22" t="str">
        <f>IF('BackEnd Table'!CD52="", "",'BackEnd Table'!CD52)</f>
        <v/>
      </c>
      <c r="BO49" s="22" t="str">
        <f>IF('BackEnd Table'!CE52="", "",'BackEnd Table'!CE52)</f>
        <v/>
      </c>
      <c r="BP49" s="22" t="str">
        <f>IF('BackEnd Table'!CF52="", "",'BackEnd Table'!CF52)</f>
        <v/>
      </c>
      <c r="BQ49" s="22" t="str">
        <f>IF('BackEnd Table'!CG52="", "",'BackEnd Table'!CG52)</f>
        <v/>
      </c>
      <c r="BR49" s="22" t="str">
        <f>IF('BackEnd Table'!CH52="", "",'BackEnd Table'!CH52)</f>
        <v/>
      </c>
      <c r="BS49" s="22" t="str">
        <f>IF('BackEnd Table'!CI52="", "",'BackEnd Table'!CI52)</f>
        <v/>
      </c>
      <c r="BT49" s="22" t="str">
        <f>IF('BackEnd Table'!CJ52="", "",'BackEnd Table'!CJ52)</f>
        <v/>
      </c>
      <c r="BU49" s="22" t="str">
        <f>IF('BackEnd Table'!CK52="", "",'BackEnd Table'!CK52)</f>
        <v/>
      </c>
      <c r="BV49" s="22" t="str">
        <f>IF('BackEnd Table'!CL52="", "",'BackEnd Table'!CL52)</f>
        <v/>
      </c>
      <c r="BW49" s="22" t="str">
        <f>IF('BackEnd Table'!CM52="", "",'BackEnd Table'!CM52)</f>
        <v/>
      </c>
      <c r="BX49" s="22" t="str">
        <f>IF('BackEnd Table'!CP52="", "",'BackEnd Table'!CP52)</f>
        <v/>
      </c>
      <c r="BY49" s="22" t="str">
        <f>IF('BackEnd Table'!CR52="", "",'BackEnd Table'!CR52)</f>
        <v/>
      </c>
      <c r="BZ49" s="22" t="str">
        <f>IF('BackEnd Table'!CT52="", "",'BackEnd Table'!CT52)</f>
        <v>Strongly Agree</v>
      </c>
      <c r="CA49" s="22" t="str">
        <f>IF('BackEnd Table'!CV52="", "",'BackEnd Table'!CV52)</f>
        <v>Helps people</v>
      </c>
      <c r="CB49" s="22" t="str">
        <f>IF('BackEnd Table'!CW52="", "",'BackEnd Table'!CW52)</f>
        <v>Sport</v>
      </c>
      <c r="CC49" s="22" t="str">
        <f>IF('BackEnd Table'!CX52="", "",'BackEnd Table'!CX52)</f>
        <v/>
      </c>
      <c r="CD49" s="22" t="str">
        <f>IF('BackEnd Table'!CY52="", "",'BackEnd Table'!CY52)</f>
        <v/>
      </c>
      <c r="CE49" s="22" t="str">
        <f>IF('BackEnd Table'!CZ52="", "",'BackEnd Table'!CZ52)</f>
        <v/>
      </c>
      <c r="CF49" s="22" t="str">
        <f>IF('BackEnd Table'!DA52="", "",'BackEnd Table'!DA52)</f>
        <v/>
      </c>
      <c r="CG49" s="22" t="str">
        <f>IF('BackEnd Table'!DB52="", "",'BackEnd Table'!DB52)</f>
        <v/>
      </c>
      <c r="CH49" s="22" t="str">
        <f>IF('BackEnd Table'!DC52="", "",'BackEnd Table'!DC52)</f>
        <v/>
      </c>
      <c r="CI49" s="22" t="str">
        <f>IF('BackEnd Table'!DD52="", "",'BackEnd Table'!DD52)</f>
        <v/>
      </c>
      <c r="CJ49" s="22" t="str">
        <f>IF('BackEnd Table'!DE52="", "",'BackEnd Table'!DE52)</f>
        <v/>
      </c>
      <c r="CK49" s="22" t="str">
        <f>IF('BackEnd Table'!DF52="", "",'BackEnd Table'!DF52)</f>
        <v/>
      </c>
      <c r="CL49" s="22" t="str">
        <f>IF('BackEnd Table'!DG52="", "",'BackEnd Table'!DG52)</f>
        <v/>
      </c>
      <c r="CM49" s="22">
        <f>IF('BackEnd Table'!DH52="", "",'BackEnd Table'!DH52)</f>
        <v>3</v>
      </c>
      <c r="CN49" s="22">
        <f>IF('BackEnd Table'!DI52="", "",'BackEnd Table'!DI52)</f>
        <v>1</v>
      </c>
      <c r="CO49" s="22">
        <f>IF('BackEnd Table'!DJ52="", "",'BackEnd Table'!DJ52)</f>
        <v>1</v>
      </c>
      <c r="CP49" s="22">
        <f>IF('BackEnd Table'!DK52="", "",'BackEnd Table'!DK52)</f>
        <v>1</v>
      </c>
      <c r="CQ49" s="22">
        <f>IF('BackEnd Table'!DL52="", "",'BackEnd Table'!DL52)</f>
        <v>1</v>
      </c>
      <c r="CR49" s="22">
        <f>IF('BackEnd Table'!DM52="", "",'BackEnd Table'!DM52)</f>
        <v>1</v>
      </c>
      <c r="CS49" s="22">
        <f>IF('BackEnd Table'!DN52="", "",'BackEnd Table'!DN52)</f>
        <v>1</v>
      </c>
      <c r="CT49" s="22">
        <f>IF('BackEnd Table'!DO52="", "",'BackEnd Table'!DO52)</f>
        <v>7</v>
      </c>
      <c r="CU49" s="22">
        <f>IF('BackEnd Table'!DP52="", "",'BackEnd Table'!DP52)</f>
        <v>1</v>
      </c>
      <c r="CV49" s="22">
        <f>IF('BackEnd Table'!DQ52="", "",'BackEnd Table'!DQ52)</f>
        <v>1</v>
      </c>
      <c r="CW49" s="22">
        <f>IF('BackEnd Table'!DR52="", "",'BackEnd Table'!DR52)</f>
        <v>1</v>
      </c>
      <c r="CX49" s="22">
        <f>IF('BackEnd Table'!DS52="", "",'BackEnd Table'!DS52)</f>
        <v>1</v>
      </c>
      <c r="CY49" s="22">
        <f>IF('BackEnd Table'!DT52="", "",'BackEnd Table'!DT52)</f>
        <v>1</v>
      </c>
      <c r="CZ49" s="22">
        <f t="shared" si="1"/>
        <v>2.5</v>
      </c>
      <c r="DA49" s="22" t="str">
        <f>IF('BackEnd Table'!DU52="", "",'BackEnd Table'!DU52)</f>
        <v>No</v>
      </c>
      <c r="DB49" s="22" t="str">
        <f>IF('BackEnd Table'!DV52="", "",'BackEnd Table'!DV52)</f>
        <v/>
      </c>
      <c r="DC49" s="22" t="str">
        <f>IF('BackEnd Table'!DW52="", "",'BackEnd Table'!DW52)</f>
        <v/>
      </c>
      <c r="DD49" s="22" t="str">
        <f>IF('BackEnd Table'!DX52="", "",'BackEnd Table'!DX52)</f>
        <v/>
      </c>
      <c r="DE49" s="22" t="str">
        <f>IF('BackEnd Table'!LC52="", "",'BackEnd Table'!LC52)</f>
        <v/>
      </c>
      <c r="DF49" s="22" t="str">
        <f>IF('BackEnd Table'!LD52="", "",'BackEnd Table'!LD52)</f>
        <v/>
      </c>
      <c r="DG49" s="22" t="str">
        <f>IF('BackEnd Table'!GL52="", "",'BackEnd Table'!GL52)</f>
        <v/>
      </c>
      <c r="DH49" s="22" t="str">
        <f>IF('BackEnd Table'!GM52="", "",'BackEnd Table'!GM52)</f>
        <v/>
      </c>
      <c r="DI49" s="22" t="str">
        <f>IF('BackEnd Table'!GN52="", "",'BackEnd Table'!GN52)</f>
        <v/>
      </c>
      <c r="DJ49" s="22" t="str">
        <f>IF('BackEnd Table'!GO52="", "",'BackEnd Table'!GO52)</f>
        <v/>
      </c>
      <c r="DK49" s="22" t="str">
        <f>IF('BackEnd Table'!GQ52="", "",'BackEnd Table'!GQ52)</f>
        <v/>
      </c>
      <c r="DL49" s="22" t="str">
        <f>IF('BackEnd Table'!GR52="", "",'BackEnd Table'!GR52)</f>
        <v/>
      </c>
      <c r="DM49" s="22" t="str">
        <f>IF('BackEnd Table'!GS52="", "",'BackEnd Table'!GS52)</f>
        <v/>
      </c>
      <c r="DN49" s="22" t="str">
        <f>IF('BackEnd Table'!GT52="", "",'BackEnd Table'!GT52)</f>
        <v/>
      </c>
      <c r="DO49" s="22" t="str">
        <f>IF('BackEnd Table'!GW52="", "",'BackEnd Table'!GW52)</f>
        <v/>
      </c>
      <c r="DP49" s="22" t="str">
        <f>IF('BackEnd Table'!GY52="", "",'BackEnd Table'!GY52)</f>
        <v/>
      </c>
      <c r="DQ49" s="22" t="str">
        <f>IF('BackEnd Table'!GZ52="", "",'BackEnd Table'!GZ52)</f>
        <v/>
      </c>
      <c r="DR49" s="22" t="str">
        <f>IF('BackEnd Table'!HA52="", "",'BackEnd Table'!HA52)</f>
        <v/>
      </c>
      <c r="DS49" s="22" t="str">
        <f>IF('BackEnd Table'!HB52="", "",'BackEnd Table'!HB52)</f>
        <v/>
      </c>
      <c r="DT49" s="22" t="str">
        <f>IF('BackEnd Table'!HC52="", "",'BackEnd Table'!HC52)</f>
        <v/>
      </c>
      <c r="DU49" s="22" t="str">
        <f>IF('BackEnd Table'!HD52="", "",'BackEnd Table'!HD52)</f>
        <v/>
      </c>
      <c r="DV49" s="22" t="str">
        <f>IF('BackEnd Table'!HE52="", "",'BackEnd Table'!HE52)</f>
        <v/>
      </c>
      <c r="DW49" s="22" t="str">
        <f>IF('BackEnd Table'!HF52="", "",'BackEnd Table'!HF52)</f>
        <v/>
      </c>
      <c r="DX49" s="22" t="str">
        <f>IF('BackEnd Table'!HG52="", "",'BackEnd Table'!HG52)</f>
        <v/>
      </c>
      <c r="DY49" s="22" t="str">
        <f>IF('BackEnd Table'!HH52="", "",'BackEnd Table'!HH52)</f>
        <v/>
      </c>
      <c r="DZ49" s="22" t="str">
        <f>IF('BackEnd Table'!GF52="", "",'BackEnd Table'!GF52)</f>
        <v/>
      </c>
      <c r="EA49" s="22" t="str">
        <f>IF('BackEnd Table'!GG52="", "",'BackEnd Table'!GG52)</f>
        <v/>
      </c>
      <c r="EB49" s="22" t="str">
        <f>IF('BackEnd Table'!GI52="", "",'BackEnd Table'!GI52)</f>
        <v/>
      </c>
      <c r="EC49" s="22" t="str">
        <f>IF('BackEnd Table'!MC52="", "",'BackEnd Table'!MC52)</f>
        <v/>
      </c>
      <c r="ED49" s="22" t="str">
        <f>IF('BackEnd Table'!MD52="", "",'BackEnd Table'!MD52)</f>
        <v/>
      </c>
      <c r="EE49" s="22" t="str">
        <f>IF('BackEnd Table'!ME52="", "",'BackEnd Table'!ME52)</f>
        <v/>
      </c>
      <c r="EF49" s="22" t="str">
        <f>IF('BackEnd Table'!HK52="", "",'BackEnd Table'!HK52)</f>
        <v/>
      </c>
      <c r="EG49" s="22" t="str">
        <f>IF('BackEnd Table'!HM52="", "",'BackEnd Table'!HM52)</f>
        <v/>
      </c>
      <c r="EH49" s="22" t="str">
        <f>IF('BackEnd Table'!HN52="", "",'BackEnd Table'!HN52)</f>
        <v/>
      </c>
      <c r="EI49" s="22" t="str">
        <f>IF('BackEnd Table'!HP52="", "",'BackEnd Table'!HP52)</f>
        <v/>
      </c>
      <c r="EJ49" s="22" t="str">
        <f>IF('BackEnd Table'!ML52="", "",'BackEnd Table'!ML52)</f>
        <v/>
      </c>
      <c r="EK49" s="22" t="str">
        <f>IF('BackEnd Table'!MM52="", "",'BackEnd Table'!MM52)</f>
        <v/>
      </c>
      <c r="EL49" s="22" t="str">
        <f>IF('BackEnd Table'!MN52="", "",'BackEnd Table'!MN52)</f>
        <v/>
      </c>
      <c r="EM49" s="22" t="str">
        <f>IF('BackEnd Table'!MO52="", "",'BackEnd Table'!MO52)</f>
        <v/>
      </c>
      <c r="EN49" s="22" t="str">
        <f>IF('BackEnd Table'!MP52="", "",'BackEnd Table'!MP52)</f>
        <v/>
      </c>
      <c r="EO49" s="22" t="str">
        <f>IF('BackEnd Table'!MQ52="", "",'BackEnd Table'!MQ52)</f>
        <v/>
      </c>
      <c r="EP49" s="22" t="str">
        <f>IF('BackEnd Table'!HR52="", "",'BackEnd Table'!HR52)</f>
        <v>Not Interested</v>
      </c>
      <c r="EQ49" s="22" t="str">
        <f>IF('BackEnd Table'!HS52="", "",'BackEnd Table'!HS52)</f>
        <v>Do Not Seek Info</v>
      </c>
      <c r="ER49" s="22" t="str">
        <f>IF('BackEnd Table'!HT52="", "",'BackEnd Table'!HT52)</f>
        <v>Do Not Understand</v>
      </c>
      <c r="ES49" s="22" t="str">
        <f>IF('BackEnd Table'!HU52="", "",'BackEnd Table'!HU52)</f>
        <v>Not Interested, do not seek info</v>
      </c>
      <c r="ET49" s="22" t="str">
        <f>IF('BackEnd Table'!HV52="", "",'BackEnd Table'!HV52)</f>
        <v>Not interested</v>
      </c>
      <c r="EU49" s="22">
        <f>IF('BackEnd Table'!HW52="", "",'BackEnd Table'!HW52)</f>
        <v>1</v>
      </c>
      <c r="EV49" s="22">
        <f>IF('BackEnd Table'!HX52="", "",'BackEnd Table'!HX52)</f>
        <v>1</v>
      </c>
      <c r="EW49" s="22">
        <f>IF('BackEnd Table'!HY52="", "",'BackEnd Table'!HY52)</f>
        <v>1</v>
      </c>
      <c r="EX49" s="22">
        <f>IF('BackEnd Table'!HZ52="", "",'BackEnd Table'!HZ52)</f>
        <v>1</v>
      </c>
      <c r="EY49" s="22">
        <f>IF('BackEnd Table'!IA52="", "",'BackEnd Table'!IA52)</f>
        <v>1</v>
      </c>
      <c r="EZ49" s="22" t="str">
        <f>IF('BackEnd Table'!IC52="", "",'BackEnd Table'!IC52)</f>
        <v>Biology</v>
      </c>
      <c r="FA49" s="22" t="str">
        <f>IF('BackEnd Table'!ID52="", "",'BackEnd Table'!ID52)</f>
        <v/>
      </c>
      <c r="FB49" s="22" t="str">
        <f>IF('BackEnd Table'!IE52="", "",'BackEnd Table'!IE52)</f>
        <v/>
      </c>
      <c r="FC49" s="22" t="str">
        <f>IF('BackEnd Table'!IF52="", "",'BackEnd Table'!IF52)</f>
        <v/>
      </c>
      <c r="FD49" s="22" t="str">
        <f>IF('BackEnd Table'!IG52="", "",'BackEnd Table'!IG52)</f>
        <v/>
      </c>
      <c r="FE49" s="22" t="str">
        <f>IF('BackEnd Table'!IH52="", "",'BackEnd Table'!IH52)</f>
        <v/>
      </c>
      <c r="FF49" s="22" t="str">
        <f>IF('BackEnd Table'!II52="", "",'BackEnd Table'!II52)</f>
        <v/>
      </c>
      <c r="FG49" s="22" t="str">
        <f>IF('BackEnd Table'!IJ52="", "",'BackEnd Table'!IJ52)</f>
        <v/>
      </c>
      <c r="FH49" s="22">
        <f>IF('BackEnd Table'!IK52="", "",'BackEnd Table'!IK52)</f>
        <v>2</v>
      </c>
      <c r="FI49" s="22">
        <f>IF('BackEnd Table'!IL52="", "",'BackEnd Table'!IL52)</f>
        <v>7</v>
      </c>
      <c r="FJ49" s="22">
        <f>IF('BackEnd Table'!IM52="", "",'BackEnd Table'!IM52)</f>
        <v>1</v>
      </c>
      <c r="FK49" s="22">
        <f>IF('BackEnd Table'!IN52="", "",'BackEnd Table'!IN52)</f>
        <v>1</v>
      </c>
      <c r="FL49" s="22">
        <f t="shared" si="2"/>
        <v>5.25</v>
      </c>
      <c r="FM49" s="22" t="str">
        <f>IF('BackEnd Table'!IS52="", "",'BackEnd Table'!IS52)</f>
        <v/>
      </c>
      <c r="FN49" s="22" t="str">
        <f>IF('BackEnd Table'!IT52="", "",'BackEnd Table'!IT52)</f>
        <v/>
      </c>
      <c r="FO49" s="22" t="str">
        <f>IF('BackEnd Table'!IU52="", "",'BackEnd Table'!IU52)</f>
        <v/>
      </c>
      <c r="FP49" s="22" t="str">
        <f>IF('BackEnd Table'!IV52="", "",'BackEnd Table'!IV52)</f>
        <v/>
      </c>
      <c r="FQ49" s="22" t="str">
        <f>IF('BackEnd Table'!JQ52="", "",'BackEnd Table'!JQ52)</f>
        <v/>
      </c>
      <c r="FR49" s="22" t="str">
        <f>IF('BackEnd Table'!JR52="", "",'BackEnd Table'!JR52)</f>
        <v/>
      </c>
      <c r="FS49" s="22" t="str">
        <f>IF('BackEnd Table'!JS52="", "",'BackEnd Table'!JS52)</f>
        <v/>
      </c>
      <c r="FT49" s="22" t="str">
        <f>IF('BackEnd Table'!JT52="", "",'BackEnd Table'!JT52)</f>
        <v/>
      </c>
      <c r="FU49" s="22" t="str">
        <f>IF('BackEnd Table'!JU52="", "",'BackEnd Table'!JU52)</f>
        <v/>
      </c>
      <c r="FV49" s="22" t="str">
        <f>IF('BackEnd Table'!JV52="", "",'BackEnd Table'!JV52)</f>
        <v/>
      </c>
      <c r="FW49" s="22" t="str">
        <f>IF('BackEnd Table'!JW52="", "",'BackEnd Table'!JW52)</f>
        <v>Yes</v>
      </c>
      <c r="FX49" s="22" t="str">
        <f>IF('BackEnd Table'!JX52="", "",'BackEnd Table'!JX52)</f>
        <v/>
      </c>
      <c r="FY49" s="22" t="str">
        <f>IF('BackEnd Table'!JY52="", "",'BackEnd Table'!JY52)</f>
        <v>Yes</v>
      </c>
      <c r="FZ49" s="22" t="str">
        <f>IF('BackEnd Table'!KA52="", "",'BackEnd Table'!KA52)</f>
        <v/>
      </c>
      <c r="GA49" s="22" t="str">
        <f>IF('BackEnd Table'!KC52="", "",'BackEnd Table'!KC52)</f>
        <v/>
      </c>
      <c r="GB49" s="22" t="str">
        <f>IF('BackEnd Table'!MS52="", "",'BackEnd Table'!MS52)</f>
        <v/>
      </c>
      <c r="GC49" s="22" t="str">
        <f>IF('BackEnd Table'!MU52="", "",'BackEnd Table'!MU52)</f>
        <v/>
      </c>
      <c r="GD49" s="22" t="str">
        <f>IF('BackEnd Table'!MW52="", "",'BackEnd Table'!MW52)</f>
        <v/>
      </c>
      <c r="GE49" s="22" t="str">
        <f>IF('BackEnd Table'!KF52="", "",'BackEnd Table'!KF52)</f>
        <v/>
      </c>
      <c r="GF49" s="22" t="str">
        <f>IF('BackEnd Table'!KH52="", "",'BackEnd Table'!KH52)</f>
        <v/>
      </c>
      <c r="GG49" s="22" t="str">
        <f>IF('BackEnd Table'!KI52="", "",'BackEnd Table'!KI52)</f>
        <v/>
      </c>
      <c r="GH49" s="22" t="str">
        <f>IF('BackEnd Table'!KJ52="", "",'BackEnd Table'!KJ52)</f>
        <v/>
      </c>
      <c r="GI49" s="22" t="str">
        <f>IF('BackEnd Table'!KK52="", "",'BackEnd Table'!KK52)</f>
        <v/>
      </c>
      <c r="GJ49" s="22" t="str">
        <f>IF('BackEnd Table'!KL52="", "",'BackEnd Table'!KL52)</f>
        <v/>
      </c>
      <c r="GK49" s="22" t="str">
        <f>IF('BackEnd Table'!KM52="", "",'BackEnd Table'!KM52)</f>
        <v/>
      </c>
      <c r="GL49" s="22" t="str">
        <f>IF('BackEnd Table'!KO52="", "",'BackEnd Table'!KO52)</f>
        <v/>
      </c>
      <c r="GM49" s="22" t="str">
        <f>IF('BackEnd Table'!KP52="", "",'BackEnd Table'!KP52)</f>
        <v/>
      </c>
      <c r="GN49" s="22" t="str">
        <f>IF('BackEnd Table'!KQ52="", "",'BackEnd Table'!KQ52)</f>
        <v/>
      </c>
      <c r="GO49" s="22" t="str">
        <f>IF('BackEnd Table'!KR52="", "",'BackEnd Table'!KR52)</f>
        <v/>
      </c>
      <c r="GP49" s="22" t="str">
        <f>IF('BackEnd Table'!KS52="", "",'BackEnd Table'!KS52)</f>
        <v/>
      </c>
      <c r="GQ49" s="22" t="str">
        <f>IF('BackEnd Table'!KT52="", "",'BackEnd Table'!KT52)</f>
        <v/>
      </c>
      <c r="GR49" s="22" t="str">
        <f>IF('BackEnd Table'!KU52="", "",'BackEnd Table'!KU52)</f>
        <v/>
      </c>
      <c r="GS49" s="22" t="str">
        <f>IF('BackEnd Table'!KY52="", "",'BackEnd Table'!KY52)</f>
        <v/>
      </c>
      <c r="GT49" s="22" t="str">
        <f>IF('BackEnd Table'!LA52="", "",'BackEnd Table'!LA52)</f>
        <v/>
      </c>
    </row>
    <row r="50" spans="1:202">
      <c r="A50" s="22" t="str">
        <f>IF('BackEnd Table'!E53="", "",'BackEnd Table'!E53)</f>
        <v>FF-EC-46</v>
      </c>
      <c r="B50" s="22" t="str">
        <f>IF('BackEnd Table'!A53="", "",'BackEnd Table'!A53)</f>
        <v>Forensic Frenzy</v>
      </c>
      <c r="C50" s="22" t="str">
        <f>IF('BackEnd Table'!B53="", "",'BackEnd Table'!B53)</f>
        <v>Emmaus College</v>
      </c>
      <c r="D50" s="22">
        <f>IF('BackEnd Table'!C53="", "",'BackEnd Table'!C53)</f>
        <v>46</v>
      </c>
      <c r="E50" s="22">
        <f>IF('BackEnd Table'!F53="", "",'BackEnd Table'!F53)</f>
        <v>10</v>
      </c>
      <c r="F50" s="22">
        <f>IF('BackEnd Table'!G53="", "",'BackEnd Table'!G53)</f>
        <v>5</v>
      </c>
      <c r="G50" s="22">
        <f>IF('BackEnd Table'!H53="", "",'BackEnd Table'!H53)</f>
        <v>1995</v>
      </c>
      <c r="H50" s="22" t="str">
        <f>IF('BackEnd Table'!I53="", "",'BackEnd Table'!I53)</f>
        <v/>
      </c>
      <c r="I50" s="22" t="str">
        <f>IF('BackEnd Table'!J53="", "",'BackEnd Table'!J53)</f>
        <v>Female</v>
      </c>
      <c r="J50" s="22" t="str">
        <f>IF('BackEnd Table'!K53="", "",'BackEnd Table'!K53)</f>
        <v>Yes</v>
      </c>
      <c r="K50" s="22" t="str">
        <f>IF('BackEnd Table'!L53="", "",'BackEnd Table'!L53)</f>
        <v/>
      </c>
      <c r="L50" s="22">
        <f>IF('BackEnd Table'!M53="", "",'BackEnd Table'!M53)</f>
        <v>5</v>
      </c>
      <c r="M50" s="22">
        <f>IF('BackEnd Table'!N53="", "",'BackEnd Table'!N53)</f>
        <v>5</v>
      </c>
      <c r="N50" s="22">
        <f>IF('BackEnd Table'!O53="", "",'BackEnd Table'!O53)</f>
        <v>4</v>
      </c>
      <c r="O50" s="22">
        <f>IF('BackEnd Table'!P53="", "",'BackEnd Table'!P53)</f>
        <v>5</v>
      </c>
      <c r="P50" s="22">
        <f>IF('BackEnd Table'!Q53="", "",'BackEnd Table'!Q53)</f>
        <v>5</v>
      </c>
      <c r="Q50" s="22">
        <f>IF('BackEnd Table'!R53="", "",'BackEnd Table'!R53)</f>
        <v>2</v>
      </c>
      <c r="R50" s="22">
        <f>IF('BackEnd Table'!S53="", "",'BackEnd Table'!S53)</f>
        <v>4</v>
      </c>
      <c r="S50" s="22">
        <f>IF('BackEnd Table'!T53="", "",'BackEnd Table'!T53)</f>
        <v>3</v>
      </c>
      <c r="T50" s="22">
        <f>IF('BackEnd Table'!U53="", "",'BackEnd Table'!U53)</f>
        <v>2</v>
      </c>
      <c r="U50" s="22">
        <f t="shared" si="0"/>
        <v>4.75</v>
      </c>
      <c r="V50" s="22" t="str">
        <f>IF('BackEnd Table'!V53="", "",'BackEnd Table'!V53)</f>
        <v>Other</v>
      </c>
      <c r="W50" s="22" t="str">
        <f>IF('BackEnd Table'!W53="", "",'BackEnd Table'!W53)</f>
        <v/>
      </c>
      <c r="X50" s="22" t="str">
        <f>IF('BackEnd Table'!X53="", "",'BackEnd Table'!X53)</f>
        <v/>
      </c>
      <c r="Y50" s="22" t="str">
        <f>IF('BackEnd Table'!Y53="", "",'BackEnd Table'!Y53)</f>
        <v/>
      </c>
      <c r="Z50" s="22" t="str">
        <f>IF('BackEnd Table'!Z53="", "",'BackEnd Table'!Z53)</f>
        <v>Health</v>
      </c>
      <c r="AA50" s="22" t="str">
        <f>IF('BackEnd Table'!AA53="", "",'BackEnd Table'!AA53)</f>
        <v/>
      </c>
      <c r="AB50" s="22" t="str">
        <f>IF('BackEnd Table'!AB53="", "",'BackEnd Table'!AB53)</f>
        <v/>
      </c>
      <c r="AC50" s="22" t="str">
        <f>IF('BackEnd Table'!AC53="", "",'BackEnd Table'!AC53)</f>
        <v/>
      </c>
      <c r="AD50" s="22" t="str">
        <f>IF('BackEnd Table'!AH53="", "",'BackEnd Table'!AH53)</f>
        <v>Science</v>
      </c>
      <c r="AE50" s="22" t="str">
        <f>IF('BackEnd Table'!AI53="", "",'BackEnd Table'!AI53)</f>
        <v>Evidence</v>
      </c>
      <c r="AF50" s="22" t="str">
        <f>IF('BackEnd Table'!AJ53="", "",'BackEnd Table'!AJ53)</f>
        <v/>
      </c>
      <c r="AG50" s="22" t="str">
        <f>IF('BackEnd Table'!AK53="", "",'BackEnd Table'!AK53)</f>
        <v/>
      </c>
      <c r="AH50" s="22" t="str">
        <f>IF('BackEnd Table'!AM53="", "",'BackEnd Table'!AM53)</f>
        <v>Solve Crimes</v>
      </c>
      <c r="AI50" s="22" t="str">
        <f>IF('BackEnd Table'!AN53="", "",'BackEnd Table'!AN53)</f>
        <v/>
      </c>
      <c r="AJ50" s="22" t="str">
        <f>IF('BackEnd Table'!AO53="", "",'BackEnd Table'!AO53)</f>
        <v/>
      </c>
      <c r="AK50" s="22" t="str">
        <f>IF('BackEnd Table'!AP53="", "",'BackEnd Table'!AP53)</f>
        <v/>
      </c>
      <c r="AL50" s="22" t="str">
        <f>IF('BackEnd Table'!AR53="", "",'BackEnd Table'!AR53)</f>
        <v/>
      </c>
      <c r="AM50" s="22" t="str">
        <f>IF('BackEnd Table'!AS53="", "",'BackEnd Table'!AS53)</f>
        <v/>
      </c>
      <c r="AN50" s="22" t="str">
        <f>IF('BackEnd Table'!AT53="", "",'BackEnd Table'!AT53)</f>
        <v/>
      </c>
      <c r="AO50" s="22" t="str">
        <f>IF('BackEnd Table'!AU53="", "",'BackEnd Table'!AU53)</f>
        <v/>
      </c>
      <c r="AP50" s="22" t="str">
        <f>IF('BackEnd Table'!AW53="", "",'BackEnd Table'!AW53)</f>
        <v>Murders</v>
      </c>
      <c r="AQ50" s="22" t="str">
        <f>IF('BackEnd Table'!AX53="", "",'BackEnd Table'!AX53)</f>
        <v/>
      </c>
      <c r="AR50" s="22" t="str">
        <f>IF('BackEnd Table'!AY53="", "",'BackEnd Table'!AY53)</f>
        <v>Robbery</v>
      </c>
      <c r="AS50" s="22" t="str">
        <f>IF('BackEnd Table'!AZ53="", "",'BackEnd Table'!AZ53)</f>
        <v/>
      </c>
      <c r="AT50" s="22" t="str">
        <f>IF('BackEnd Table'!BB53="", "",'BackEnd Table'!BB53)</f>
        <v/>
      </c>
      <c r="AU50" s="22" t="str">
        <f>IF('BackEnd Table'!BC53="", "",'BackEnd Table'!BC53)</f>
        <v/>
      </c>
      <c r="AV50" s="22" t="str">
        <f>IF('BackEnd Table'!BD53="", "",'BackEnd Table'!BD53)</f>
        <v/>
      </c>
      <c r="AW50" s="22" t="str">
        <f>IF('BackEnd Table'!BE53="", "",'BackEnd Table'!BE53)</f>
        <v/>
      </c>
      <c r="AX50" s="22" t="str">
        <f>IF('BackEnd Table'!BL53="", "",'BackEnd Table'!BL53)</f>
        <v/>
      </c>
      <c r="AY50" s="22" t="str">
        <f>IF('BackEnd Table'!BN53="", "",'BackEnd Table'!BN53)</f>
        <v/>
      </c>
      <c r="AZ50" s="22" t="str">
        <f>IF('BackEnd Table'!BO53="", "",'BackEnd Table'!BO53)</f>
        <v/>
      </c>
      <c r="BA50" s="22" t="str">
        <f>IF('BackEnd Table'!BP53="", "",'BackEnd Table'!BP53)</f>
        <v/>
      </c>
      <c r="BB50" s="22" t="str">
        <f>IF('BackEnd Table'!BQ53="", "",'BackEnd Table'!BQ53)</f>
        <v/>
      </c>
      <c r="BC50" s="22" t="str">
        <f>IF('BackEnd Table'!BS53="", "",'BackEnd Table'!BS53)</f>
        <v/>
      </c>
      <c r="BD50" s="22" t="str">
        <f>IF('BackEnd Table'!BT53="", "",'BackEnd Table'!BT53)</f>
        <v/>
      </c>
      <c r="BE50" s="22" t="str">
        <f>IF('BackEnd Table'!BU53="", "",'BackEnd Table'!BU53)</f>
        <v/>
      </c>
      <c r="BF50" s="22" t="str">
        <f>IF('BackEnd Table'!BV53="", "",'BackEnd Table'!BV53)</f>
        <v/>
      </c>
      <c r="BG50" s="22" t="str">
        <f>IF('BackEnd Table'!BW53="", "",'BackEnd Table'!BW53)</f>
        <v/>
      </c>
      <c r="BH50" s="22" t="str">
        <f>IF('BackEnd Table'!BX53="", "",'BackEnd Table'!BX53)</f>
        <v/>
      </c>
      <c r="BI50" s="22" t="str">
        <f>IF('BackEnd Table'!BY53="", "",'BackEnd Table'!BY53)</f>
        <v/>
      </c>
      <c r="BJ50" s="22" t="str">
        <f>IF('BackEnd Table'!BZ53="", "",'BackEnd Table'!BZ53)</f>
        <v/>
      </c>
      <c r="BK50" s="22" t="str">
        <f>IF('BackEnd Table'!CA53="", "",'BackEnd Table'!CA53)</f>
        <v/>
      </c>
      <c r="BL50" s="22" t="str">
        <f>IF('BackEnd Table'!CB53="", "",'BackEnd Table'!CB53)</f>
        <v/>
      </c>
      <c r="BM50" s="22" t="str">
        <f>IF('BackEnd Table'!CC53="", "",'BackEnd Table'!CC53)</f>
        <v/>
      </c>
      <c r="BN50" s="22" t="str">
        <f>IF('BackEnd Table'!CD53="", "",'BackEnd Table'!CD53)</f>
        <v/>
      </c>
      <c r="BO50" s="22" t="str">
        <f>IF('BackEnd Table'!CE53="", "",'BackEnd Table'!CE53)</f>
        <v/>
      </c>
      <c r="BP50" s="22" t="str">
        <f>IF('BackEnd Table'!CF53="", "",'BackEnd Table'!CF53)</f>
        <v/>
      </c>
      <c r="BQ50" s="22" t="str">
        <f>IF('BackEnd Table'!CG53="", "",'BackEnd Table'!CG53)</f>
        <v/>
      </c>
      <c r="BR50" s="22" t="str">
        <f>IF('BackEnd Table'!CH53="", "",'BackEnd Table'!CH53)</f>
        <v/>
      </c>
      <c r="BS50" s="22" t="str">
        <f>IF('BackEnd Table'!CI53="", "",'BackEnd Table'!CI53)</f>
        <v/>
      </c>
      <c r="BT50" s="22" t="str">
        <f>IF('BackEnd Table'!CJ53="", "",'BackEnd Table'!CJ53)</f>
        <v/>
      </c>
      <c r="BU50" s="22" t="str">
        <f>IF('BackEnd Table'!CK53="", "",'BackEnd Table'!CK53)</f>
        <v/>
      </c>
      <c r="BV50" s="22" t="str">
        <f>IF('BackEnd Table'!CL53="", "",'BackEnd Table'!CL53)</f>
        <v/>
      </c>
      <c r="BW50" s="22" t="str">
        <f>IF('BackEnd Table'!CM53="", "",'BackEnd Table'!CM53)</f>
        <v/>
      </c>
      <c r="BX50" s="22" t="str">
        <f>IF('BackEnd Table'!CP53="", "",'BackEnd Table'!CP53)</f>
        <v/>
      </c>
      <c r="BY50" s="22" t="str">
        <f>IF('BackEnd Table'!CR53="", "",'BackEnd Table'!CR53)</f>
        <v/>
      </c>
      <c r="BZ50" s="22" t="str">
        <f>IF('BackEnd Table'!CT53="", "",'BackEnd Table'!CT53)</f>
        <v>Impartial</v>
      </c>
      <c r="CA50" s="22" t="str">
        <f>IF('BackEnd Table'!CV53="", "",'BackEnd Table'!CV53)</f>
        <v>Other</v>
      </c>
      <c r="CB50" s="22" t="str">
        <f>IF('BackEnd Table'!CW53="", "",'BackEnd Table'!CW53)</f>
        <v>English</v>
      </c>
      <c r="CC50" s="22" t="str">
        <f>IF('BackEnd Table'!CX53="", "",'BackEnd Table'!CX53)</f>
        <v>Mathematics</v>
      </c>
      <c r="CD50" s="22" t="str">
        <f>IF('BackEnd Table'!CY53="", "",'BackEnd Table'!CY53)</f>
        <v>Sport</v>
      </c>
      <c r="CE50" s="22" t="str">
        <f>IF('BackEnd Table'!CZ53="", "",'BackEnd Table'!CZ53)</f>
        <v>Science</v>
      </c>
      <c r="CF50" s="22" t="str">
        <f>IF('BackEnd Table'!DA53="", "",'BackEnd Table'!DA53)</f>
        <v/>
      </c>
      <c r="CG50" s="22" t="str">
        <f>IF('BackEnd Table'!DB53="", "",'BackEnd Table'!DB53)</f>
        <v/>
      </c>
      <c r="CH50" s="22">
        <f>IF('BackEnd Table'!DC53="", "",'BackEnd Table'!DC53)</f>
        <v>7</v>
      </c>
      <c r="CI50" s="22">
        <f>IF('BackEnd Table'!DD53="", "",'BackEnd Table'!DD53)</f>
        <v>4</v>
      </c>
      <c r="CJ50" s="22">
        <f>IF('BackEnd Table'!DE53="", "",'BackEnd Table'!DE53)</f>
        <v>4</v>
      </c>
      <c r="CK50" s="22">
        <f>IF('BackEnd Table'!DF53="", "",'BackEnd Table'!DF53)</f>
        <v>3</v>
      </c>
      <c r="CL50" s="22">
        <f>IF('BackEnd Table'!DG53="", "",'BackEnd Table'!DG53)</f>
        <v>5</v>
      </c>
      <c r="CM50" s="22">
        <f>IF('BackEnd Table'!DH53="", "",'BackEnd Table'!DH53)</f>
        <v>1</v>
      </c>
      <c r="CN50" s="22">
        <f>IF('BackEnd Table'!DI53="", "",'BackEnd Table'!DI53)</f>
        <v>3</v>
      </c>
      <c r="CO50" s="22">
        <f>IF('BackEnd Table'!DJ53="", "",'BackEnd Table'!DJ53)</f>
        <v>0</v>
      </c>
      <c r="CP50" s="22">
        <f>IF('BackEnd Table'!DK53="", "",'BackEnd Table'!DK53)</f>
        <v>6</v>
      </c>
      <c r="CQ50" s="22">
        <f>IF('BackEnd Table'!DL53="", "",'BackEnd Table'!DL53)</f>
        <v>7</v>
      </c>
      <c r="CR50" s="22">
        <f>IF('BackEnd Table'!DM53="", "",'BackEnd Table'!DM53)</f>
        <v>5</v>
      </c>
      <c r="CS50" s="22">
        <f>IF('BackEnd Table'!DN53="", "",'BackEnd Table'!DN53)</f>
        <v>4</v>
      </c>
      <c r="CT50" s="22">
        <f>IF('BackEnd Table'!DO53="", "",'BackEnd Table'!DO53)</f>
        <v>4</v>
      </c>
      <c r="CU50" s="22">
        <f>IF('BackEnd Table'!DP53="", "",'BackEnd Table'!DP53)</f>
        <v>4</v>
      </c>
      <c r="CV50" s="22">
        <f>IF('BackEnd Table'!DQ53="", "",'BackEnd Table'!DQ53)</f>
        <v>5</v>
      </c>
      <c r="CW50" s="22">
        <f>IF('BackEnd Table'!DR53="", "",'BackEnd Table'!DR53)</f>
        <v>4</v>
      </c>
      <c r="CX50" s="22">
        <f>IF('BackEnd Table'!DS53="", "",'BackEnd Table'!DS53)</f>
        <v>4</v>
      </c>
      <c r="CY50" s="22">
        <f>IF('BackEnd Table'!DT53="", "",'BackEnd Table'!DT53)</f>
        <v>4</v>
      </c>
      <c r="CZ50" s="22">
        <f t="shared" si="1"/>
        <v>4.75</v>
      </c>
      <c r="DA50" s="22" t="str">
        <f>IF('BackEnd Table'!DU53="", "",'BackEnd Table'!DU53)</f>
        <v>No</v>
      </c>
      <c r="DB50" s="22" t="str">
        <f>IF('BackEnd Table'!DV53="", "",'BackEnd Table'!DV53)</f>
        <v/>
      </c>
      <c r="DC50" s="22" t="str">
        <f>IF('BackEnd Table'!DW53="", "",'BackEnd Table'!DW53)</f>
        <v/>
      </c>
      <c r="DD50" s="22" t="str">
        <f>IF('BackEnd Table'!DX53="", "",'BackEnd Table'!DX53)</f>
        <v/>
      </c>
      <c r="DE50" s="22" t="str">
        <f>IF('BackEnd Table'!LC53="", "",'BackEnd Table'!LC53)</f>
        <v>Experiments</v>
      </c>
      <c r="DF50" s="22" t="str">
        <f>IF('BackEnd Table'!LD53="", "",'BackEnd Table'!LD53)</f>
        <v>Other</v>
      </c>
      <c r="DG50" s="22" t="str">
        <f>IF('BackEnd Table'!GL53="", "",'BackEnd Table'!GL53)</f>
        <v/>
      </c>
      <c r="DH50" s="22" t="str">
        <f>IF('BackEnd Table'!GM53="", "",'BackEnd Table'!GM53)</f>
        <v/>
      </c>
      <c r="DI50" s="22" t="str">
        <f>IF('BackEnd Table'!GN53="", "",'BackEnd Table'!GN53)</f>
        <v/>
      </c>
      <c r="DJ50" s="22" t="str">
        <f>IF('BackEnd Table'!GO53="", "",'BackEnd Table'!GO53)</f>
        <v/>
      </c>
      <c r="DK50" s="22" t="str">
        <f>IF('BackEnd Table'!GQ53="", "",'BackEnd Table'!GQ53)</f>
        <v/>
      </c>
      <c r="DL50" s="22" t="str">
        <f>IF('BackEnd Table'!GR53="", "",'BackEnd Table'!GR53)</f>
        <v/>
      </c>
      <c r="DM50" s="22" t="str">
        <f>IF('BackEnd Table'!GS53="", "",'BackEnd Table'!GS53)</f>
        <v/>
      </c>
      <c r="DN50" s="22" t="str">
        <f>IF('BackEnd Table'!GT53="", "",'BackEnd Table'!GT53)</f>
        <v/>
      </c>
      <c r="DO50" s="22" t="str">
        <f>IF('BackEnd Table'!GW53="", "",'BackEnd Table'!GW53)</f>
        <v/>
      </c>
      <c r="DP50" s="22" t="str">
        <f>IF('BackEnd Table'!GY53="", "",'BackEnd Table'!GY53)</f>
        <v/>
      </c>
      <c r="DQ50" s="22" t="str">
        <f>IF('BackEnd Table'!GZ53="", "",'BackEnd Table'!GZ53)</f>
        <v/>
      </c>
      <c r="DR50" s="22" t="str">
        <f>IF('BackEnd Table'!HA53="", "",'BackEnd Table'!HA53)</f>
        <v/>
      </c>
      <c r="DS50" s="22" t="str">
        <f>IF('BackEnd Table'!HB53="", "",'BackEnd Table'!HB53)</f>
        <v/>
      </c>
      <c r="DT50" s="22" t="str">
        <f>IF('BackEnd Table'!HC53="", "",'BackEnd Table'!HC53)</f>
        <v/>
      </c>
      <c r="DU50" s="22" t="str">
        <f>IF('BackEnd Table'!HD53="", "",'BackEnd Table'!HD53)</f>
        <v/>
      </c>
      <c r="DV50" s="22" t="str">
        <f>IF('BackEnd Table'!HE53="", "",'BackEnd Table'!HE53)</f>
        <v/>
      </c>
      <c r="DW50" s="22" t="str">
        <f>IF('BackEnd Table'!HF53="", "",'BackEnd Table'!HF53)</f>
        <v/>
      </c>
      <c r="DX50" s="22" t="str">
        <f>IF('BackEnd Table'!HG53="", "",'BackEnd Table'!HG53)</f>
        <v/>
      </c>
      <c r="DY50" s="22" t="str">
        <f>IF('BackEnd Table'!HH53="", "",'BackEnd Table'!HH53)</f>
        <v/>
      </c>
      <c r="DZ50" s="22" t="str">
        <f>IF('BackEnd Table'!GF53="", "",'BackEnd Table'!GF53)</f>
        <v/>
      </c>
      <c r="EA50" s="22" t="str">
        <f>IF('BackEnd Table'!GG53="", "",'BackEnd Table'!GG53)</f>
        <v/>
      </c>
      <c r="EB50" s="22" t="str">
        <f>IF('BackEnd Table'!GI53="", "",'BackEnd Table'!GI53)</f>
        <v/>
      </c>
      <c r="EC50" s="22" t="str">
        <f>IF('BackEnd Table'!MC53="", "",'BackEnd Table'!MC53)</f>
        <v/>
      </c>
      <c r="ED50" s="22" t="str">
        <f>IF('BackEnd Table'!MD53="", "",'BackEnd Table'!MD53)</f>
        <v/>
      </c>
      <c r="EE50" s="22" t="str">
        <f>IF('BackEnd Table'!ME53="", "",'BackEnd Table'!ME53)</f>
        <v/>
      </c>
      <c r="EF50" s="22" t="str">
        <f>IF('BackEnd Table'!HK53="", "",'BackEnd Table'!HK53)</f>
        <v/>
      </c>
      <c r="EG50" s="22" t="str">
        <f>IF('BackEnd Table'!HM53="", "",'BackEnd Table'!HM53)</f>
        <v/>
      </c>
      <c r="EH50" s="22" t="str">
        <f>IF('BackEnd Table'!HN53="", "",'BackEnd Table'!HN53)</f>
        <v/>
      </c>
      <c r="EI50" s="22" t="str">
        <f>IF('BackEnd Table'!HP53="", "",'BackEnd Table'!HP53)</f>
        <v/>
      </c>
      <c r="EJ50" s="22" t="str">
        <f>IF('BackEnd Table'!ML53="", "",'BackEnd Table'!ML53)</f>
        <v/>
      </c>
      <c r="EK50" s="22" t="str">
        <f>IF('BackEnd Table'!MM53="", "",'BackEnd Table'!MM53)</f>
        <v/>
      </c>
      <c r="EL50" s="22" t="str">
        <f>IF('BackEnd Table'!MN53="", "",'BackEnd Table'!MN53)</f>
        <v/>
      </c>
      <c r="EM50" s="22" t="str">
        <f>IF('BackEnd Table'!MO53="", "",'BackEnd Table'!MO53)</f>
        <v/>
      </c>
      <c r="EN50" s="22" t="str">
        <f>IF('BackEnd Table'!MP53="", "",'BackEnd Table'!MP53)</f>
        <v/>
      </c>
      <c r="EO50" s="22" t="str">
        <f>IF('BackEnd Table'!MQ53="", "",'BackEnd Table'!MQ53)</f>
        <v/>
      </c>
      <c r="EP50" s="22" t="str">
        <f>IF('BackEnd Table'!HR53="", "",'BackEnd Table'!HR53)</f>
        <v>Neutral</v>
      </c>
      <c r="EQ50" s="22" t="str">
        <f>IF('BackEnd Table'!HS53="", "",'BackEnd Table'!HS53)</f>
        <v>Seek Info</v>
      </c>
      <c r="ER50" s="22" t="str">
        <f>IF('BackEnd Table'!HT53="", "",'BackEnd Table'!HT53)</f>
        <v>Do Understand</v>
      </c>
      <c r="ES50" s="22" t="str">
        <f>IF('BackEnd Table'!HU53="", "",'BackEnd Table'!HU53)</f>
        <v>Neutral/Not Interested, Seek info</v>
      </c>
      <c r="ET50" s="22" t="str">
        <f>IF('BackEnd Table'!HV53="", "",'BackEnd Table'!HV53)</f>
        <v>Neutral and do not seek info</v>
      </c>
      <c r="EU50" s="22">
        <f>IF('BackEnd Table'!HW53="", "",'BackEnd Table'!HW53)</f>
        <v>4</v>
      </c>
      <c r="EV50" s="22">
        <f>IF('BackEnd Table'!HX53="", "",'BackEnd Table'!HX53)</f>
        <v>4</v>
      </c>
      <c r="EW50" s="22">
        <f>IF('BackEnd Table'!HY53="", "",'BackEnd Table'!HY53)</f>
        <v>3</v>
      </c>
      <c r="EX50" s="22">
        <f>IF('BackEnd Table'!HZ53="", "",'BackEnd Table'!HZ53)</f>
        <v>4</v>
      </c>
      <c r="EY50" s="22">
        <f>IF('BackEnd Table'!IA53="", "",'BackEnd Table'!IA53)</f>
        <v>3</v>
      </c>
      <c r="EZ50" s="22" t="str">
        <f>IF('BackEnd Table'!IC53="", "",'BackEnd Table'!IC53)</f>
        <v>Biology</v>
      </c>
      <c r="FA50" s="22" t="str">
        <f>IF('BackEnd Table'!ID53="", "",'BackEnd Table'!ID53)</f>
        <v/>
      </c>
      <c r="FB50" s="22" t="str">
        <f>IF('BackEnd Table'!IE53="", "",'BackEnd Table'!IE53)</f>
        <v/>
      </c>
      <c r="FC50" s="22" t="str">
        <f>IF('BackEnd Table'!IF53="", "",'BackEnd Table'!IF53)</f>
        <v/>
      </c>
      <c r="FD50" s="22" t="str">
        <f>IF('BackEnd Table'!IG53="", "",'BackEnd Table'!IG53)</f>
        <v>English</v>
      </c>
      <c r="FE50" s="22" t="str">
        <f>IF('BackEnd Table'!IH53="", "",'BackEnd Table'!IH53)</f>
        <v>Science</v>
      </c>
      <c r="FF50" s="22" t="str">
        <f>IF('BackEnd Table'!II53="", "",'BackEnd Table'!II53)</f>
        <v>Art</v>
      </c>
      <c r="FG50" s="22" t="str">
        <f>IF('BackEnd Table'!IJ53="", "",'BackEnd Table'!IJ53)</f>
        <v>Mathematics</v>
      </c>
      <c r="FH50" s="22">
        <f>IF('BackEnd Table'!IK53="", "",'BackEnd Table'!IK53)</f>
        <v>1</v>
      </c>
      <c r="FI50" s="22">
        <f>IF('BackEnd Table'!IL53="", "",'BackEnd Table'!IL53)</f>
        <v>5</v>
      </c>
      <c r="FJ50" s="22">
        <f>IF('BackEnd Table'!IM53="", "",'BackEnd Table'!IM53)</f>
        <v>5</v>
      </c>
      <c r="FK50" s="22">
        <f>IF('BackEnd Table'!IN53="", "",'BackEnd Table'!IN53)</f>
        <v>3</v>
      </c>
      <c r="FL50" s="22">
        <f t="shared" si="2"/>
        <v>5.5</v>
      </c>
      <c r="FM50" s="22" t="str">
        <f>IF('BackEnd Table'!IS53="", "",'BackEnd Table'!IS53)</f>
        <v>Solving/Investigating Crimes</v>
      </c>
      <c r="FN50" s="22" t="str">
        <f>IF('BackEnd Table'!IT53="", "",'BackEnd Table'!IT53)</f>
        <v>Solving/Investigating Crimes</v>
      </c>
      <c r="FO50" s="22" t="str">
        <f>IF('BackEnd Table'!IU53="", "",'BackEnd Table'!IU53)</f>
        <v/>
      </c>
      <c r="FP50" s="22" t="str">
        <f>IF('BackEnd Table'!IV53="", "",'BackEnd Table'!IV53)</f>
        <v/>
      </c>
      <c r="FQ50" s="22" t="str">
        <f>IF('BackEnd Table'!JQ53="", "",'BackEnd Table'!JQ53)</f>
        <v>Yes</v>
      </c>
      <c r="FR50" s="22" t="str">
        <f>IF('BackEnd Table'!JR53="", "",'BackEnd Table'!JR53)</f>
        <v>Yes</v>
      </c>
      <c r="FS50" s="22" t="str">
        <f>IF('BackEnd Table'!JS53="", "",'BackEnd Table'!JS53)</f>
        <v>Yes</v>
      </c>
      <c r="FT50" s="22" t="str">
        <f>IF('BackEnd Table'!JT53="", "",'BackEnd Table'!JT53)</f>
        <v>Yes</v>
      </c>
      <c r="FU50" s="22" t="str">
        <f>IF('BackEnd Table'!JU53="", "",'BackEnd Table'!JU53)</f>
        <v>Yes</v>
      </c>
      <c r="FV50" s="22" t="str">
        <f>IF('BackEnd Table'!JV53="", "",'BackEnd Table'!JV53)</f>
        <v>Yes</v>
      </c>
      <c r="FW50" s="22" t="str">
        <f>IF('BackEnd Table'!JW53="", "",'BackEnd Table'!JW53)</f>
        <v>Yes</v>
      </c>
      <c r="FX50" s="22" t="str">
        <f>IF('BackEnd Table'!JX53="", "",'BackEnd Table'!JX53)</f>
        <v>Yes</v>
      </c>
      <c r="FY50" s="22" t="str">
        <f>IF('BackEnd Table'!JY53="", "",'BackEnd Table'!JY53)</f>
        <v>Yes</v>
      </c>
      <c r="FZ50" s="22" t="str">
        <f>IF('BackEnd Table'!KA53="", "",'BackEnd Table'!KA53)</f>
        <v>Ballistics</v>
      </c>
      <c r="GA50" s="22" t="str">
        <f>IF('BackEnd Table'!KC53="", "",'BackEnd Table'!KC53)</f>
        <v>Other</v>
      </c>
      <c r="GB50" s="22" t="str">
        <f>IF('BackEnd Table'!MS53="", "",'BackEnd Table'!MS53)</f>
        <v/>
      </c>
      <c r="GC50" s="22" t="str">
        <f>IF('BackEnd Table'!MU53="", "",'BackEnd Table'!MU53)</f>
        <v/>
      </c>
      <c r="GD50" s="22" t="str">
        <f>IF('BackEnd Table'!MW53="", "",'BackEnd Table'!MW53)</f>
        <v/>
      </c>
      <c r="GE50" s="22" t="str">
        <f>IF('BackEnd Table'!KF53="", "",'BackEnd Table'!KF53)</f>
        <v/>
      </c>
      <c r="GF50" s="22" t="str">
        <f>IF('BackEnd Table'!KH53="", "",'BackEnd Table'!KH53)</f>
        <v/>
      </c>
      <c r="GG50" s="22" t="str">
        <f>IF('BackEnd Table'!KI53="", "",'BackEnd Table'!KI53)</f>
        <v/>
      </c>
      <c r="GH50" s="22" t="str">
        <f>IF('BackEnd Table'!KJ53="", "",'BackEnd Table'!KJ53)</f>
        <v/>
      </c>
      <c r="GI50" s="22" t="str">
        <f>IF('BackEnd Table'!KK53="", "",'BackEnd Table'!KK53)</f>
        <v/>
      </c>
      <c r="GJ50" s="22" t="str">
        <f>IF('BackEnd Table'!KL53="", "",'BackEnd Table'!KL53)</f>
        <v/>
      </c>
      <c r="GK50" s="22" t="str">
        <f>IF('BackEnd Table'!KM53="", "",'BackEnd Table'!KM53)</f>
        <v/>
      </c>
      <c r="GL50" s="22" t="str">
        <f>IF('BackEnd Table'!KO53="", "",'BackEnd Table'!KO53)</f>
        <v/>
      </c>
      <c r="GM50" s="22" t="str">
        <f>IF('BackEnd Table'!KP53="", "",'BackEnd Table'!KP53)</f>
        <v/>
      </c>
      <c r="GN50" s="22" t="str">
        <f>IF('BackEnd Table'!KQ53="", "",'BackEnd Table'!KQ53)</f>
        <v/>
      </c>
      <c r="GO50" s="22" t="str">
        <f>IF('BackEnd Table'!KR53="", "",'BackEnd Table'!KR53)</f>
        <v/>
      </c>
      <c r="GP50" s="22" t="str">
        <f>IF('BackEnd Table'!KS53="", "",'BackEnd Table'!KS53)</f>
        <v/>
      </c>
      <c r="GQ50" s="22" t="str">
        <f>IF('BackEnd Table'!KT53="", "",'BackEnd Table'!KT53)</f>
        <v/>
      </c>
      <c r="GR50" s="22" t="str">
        <f>IF('BackEnd Table'!KU53="", "",'BackEnd Table'!KU53)</f>
        <v/>
      </c>
      <c r="GS50" s="22" t="str">
        <f>IF('BackEnd Table'!KY53="", "",'BackEnd Table'!KY53)</f>
        <v/>
      </c>
      <c r="GT50" s="22" t="str">
        <f>IF('BackEnd Table'!LA53="", "",'BackEnd Table'!LA53)</f>
        <v/>
      </c>
    </row>
    <row r="51" spans="1:202">
      <c r="A51" s="22" t="str">
        <f>IF('BackEnd Table'!E54="", "",'BackEnd Table'!E54)</f>
        <v>FF-EC-47</v>
      </c>
      <c r="B51" s="22" t="str">
        <f>IF('BackEnd Table'!A54="", "",'BackEnd Table'!A54)</f>
        <v>Forensic Frenzy</v>
      </c>
      <c r="C51" s="22" t="str">
        <f>IF('BackEnd Table'!B54="", "",'BackEnd Table'!B54)</f>
        <v>Emmaus College</v>
      </c>
      <c r="D51" s="22">
        <f>IF('BackEnd Table'!C54="", "",'BackEnd Table'!C54)</f>
        <v>47</v>
      </c>
      <c r="E51" s="22">
        <f>IF('BackEnd Table'!F54="", "",'BackEnd Table'!F54)</f>
        <v>10</v>
      </c>
      <c r="F51" s="22">
        <f>IF('BackEnd Table'!G54="", "",'BackEnd Table'!G54)</f>
        <v>10</v>
      </c>
      <c r="G51" s="22">
        <f>IF('BackEnd Table'!H54="", "",'BackEnd Table'!H54)</f>
        <v>1995</v>
      </c>
      <c r="H51" s="22" t="str">
        <f>IF('BackEnd Table'!I54="", "",'BackEnd Table'!I54)</f>
        <v/>
      </c>
      <c r="I51" s="22" t="str">
        <f>IF('BackEnd Table'!J54="", "",'BackEnd Table'!J54)</f>
        <v>Male</v>
      </c>
      <c r="J51" s="22" t="str">
        <f>IF('BackEnd Table'!K54="", "",'BackEnd Table'!K54)</f>
        <v>Yes</v>
      </c>
      <c r="K51" s="22" t="str">
        <f>IF('BackEnd Table'!L54="", "",'BackEnd Table'!L54)</f>
        <v/>
      </c>
      <c r="L51" s="22">
        <f>IF('BackEnd Table'!M54="", "",'BackEnd Table'!M54)</f>
        <v>4</v>
      </c>
      <c r="M51" s="22">
        <f>IF('BackEnd Table'!N54="", "",'BackEnd Table'!N54)</f>
        <v>4</v>
      </c>
      <c r="N51" s="22">
        <f>IF('BackEnd Table'!O54="", "",'BackEnd Table'!O54)</f>
        <v>3</v>
      </c>
      <c r="O51" s="22">
        <f>IF('BackEnd Table'!P54="", "",'BackEnd Table'!P54)</f>
        <v>5</v>
      </c>
      <c r="P51" s="22">
        <f>IF('BackEnd Table'!Q54="", "",'BackEnd Table'!Q54)</f>
        <v>2</v>
      </c>
      <c r="Q51" s="22">
        <f>IF('BackEnd Table'!R54="", "",'BackEnd Table'!R54)</f>
        <v>5</v>
      </c>
      <c r="R51" s="22">
        <f>IF('BackEnd Table'!S54="", "",'BackEnd Table'!S54)</f>
        <v>5</v>
      </c>
      <c r="S51" s="22">
        <f>IF('BackEnd Table'!T54="", "",'BackEnd Table'!T54)</f>
        <v>5</v>
      </c>
      <c r="T51" s="22">
        <f>IF('BackEnd Table'!U54="", "",'BackEnd Table'!U54)</f>
        <v>5</v>
      </c>
      <c r="U51" s="22">
        <f t="shared" si="0"/>
        <v>4</v>
      </c>
      <c r="V51" s="22" t="str">
        <f>IF('BackEnd Table'!V54="", "",'BackEnd Table'!V54)</f>
        <v>Health</v>
      </c>
      <c r="W51" s="22" t="str">
        <f>IF('BackEnd Table'!W54="", "",'BackEnd Table'!W54)</f>
        <v>Other</v>
      </c>
      <c r="X51" s="22" t="str">
        <f>IF('BackEnd Table'!X54="", "",'BackEnd Table'!X54)</f>
        <v/>
      </c>
      <c r="Y51" s="22" t="str">
        <f>IF('BackEnd Table'!Y54="", "",'BackEnd Table'!Y54)</f>
        <v/>
      </c>
      <c r="Z51" s="22" t="str">
        <f>IF('BackEnd Table'!Z54="", "",'BackEnd Table'!Z54)</f>
        <v/>
      </c>
      <c r="AA51" s="22" t="str">
        <f>IF('BackEnd Table'!AA54="", "",'BackEnd Table'!AA54)</f>
        <v/>
      </c>
      <c r="AB51" s="22" t="str">
        <f>IF('BackEnd Table'!AB54="", "",'BackEnd Table'!AB54)</f>
        <v/>
      </c>
      <c r="AC51" s="22" t="str">
        <f>IF('BackEnd Table'!AC54="", "",'BackEnd Table'!AC54)</f>
        <v/>
      </c>
      <c r="AD51" s="22" t="str">
        <f>IF('BackEnd Table'!AH54="", "",'BackEnd Table'!AH54)</f>
        <v>Solving/Investigating Crimes</v>
      </c>
      <c r="AE51" s="22" t="str">
        <f>IF('BackEnd Table'!AI54="", "",'BackEnd Table'!AI54)</f>
        <v>Evidence</v>
      </c>
      <c r="AF51" s="22" t="str">
        <f>IF('BackEnd Table'!AJ54="", "",'BackEnd Table'!AJ54)</f>
        <v/>
      </c>
      <c r="AG51" s="22" t="str">
        <f>IF('BackEnd Table'!AK54="", "",'BackEnd Table'!AK54)</f>
        <v/>
      </c>
      <c r="AH51" s="22" t="str">
        <f>IF('BackEnd Table'!AM54="", "",'BackEnd Table'!AM54)</f>
        <v>Solve Crimes</v>
      </c>
      <c r="AI51" s="22" t="str">
        <f>IF('BackEnd Table'!AN54="", "",'BackEnd Table'!AN54)</f>
        <v/>
      </c>
      <c r="AJ51" s="22" t="str">
        <f>IF('BackEnd Table'!AO54="", "",'BackEnd Table'!AO54)</f>
        <v/>
      </c>
      <c r="AK51" s="22" t="str">
        <f>IF('BackEnd Table'!AP54="", "",'BackEnd Table'!AP54)</f>
        <v/>
      </c>
      <c r="AL51" s="22" t="str">
        <f>IF('BackEnd Table'!AR54="", "",'BackEnd Table'!AR54)</f>
        <v>Chemistry</v>
      </c>
      <c r="AM51" s="22" t="str">
        <f>IF('BackEnd Table'!AS54="", "",'BackEnd Table'!AS54)</f>
        <v/>
      </c>
      <c r="AN51" s="22" t="str">
        <f>IF('BackEnd Table'!AT54="", "",'BackEnd Table'!AT54)</f>
        <v/>
      </c>
      <c r="AO51" s="22" t="str">
        <f>IF('BackEnd Table'!AU54="", "",'BackEnd Table'!AU54)</f>
        <v/>
      </c>
      <c r="AP51" s="22" t="str">
        <f>IF('BackEnd Table'!AW54="", "",'BackEnd Table'!AW54)</f>
        <v>Other</v>
      </c>
      <c r="AQ51" s="22" t="str">
        <f>IF('BackEnd Table'!AX54="", "",'BackEnd Table'!AX54)</f>
        <v/>
      </c>
      <c r="AR51" s="22" t="str">
        <f>IF('BackEnd Table'!AY54="", "",'BackEnd Table'!AY54)</f>
        <v/>
      </c>
      <c r="AS51" s="22" t="str">
        <f>IF('BackEnd Table'!AZ54="", "",'BackEnd Table'!AZ54)</f>
        <v/>
      </c>
      <c r="AT51" s="22" t="str">
        <f>IF('BackEnd Table'!BB54="", "",'BackEnd Table'!BB54)</f>
        <v/>
      </c>
      <c r="AU51" s="22" t="str">
        <f>IF('BackEnd Table'!BC54="", "",'BackEnd Table'!BC54)</f>
        <v/>
      </c>
      <c r="AV51" s="22" t="str">
        <f>IF('BackEnd Table'!BD54="", "",'BackEnd Table'!BD54)</f>
        <v/>
      </c>
      <c r="AW51" s="22" t="str">
        <f>IF('BackEnd Table'!BE54="", "",'BackEnd Table'!BE54)</f>
        <v/>
      </c>
      <c r="AX51" s="22" t="str">
        <f>IF('BackEnd Table'!BL54="", "",'BackEnd Table'!BL54)</f>
        <v/>
      </c>
      <c r="AY51" s="22" t="str">
        <f>IF('BackEnd Table'!BN54="", "",'BackEnd Table'!BN54)</f>
        <v/>
      </c>
      <c r="AZ51" s="22" t="str">
        <f>IF('BackEnd Table'!BO54="", "",'BackEnd Table'!BO54)</f>
        <v/>
      </c>
      <c r="BA51" s="22" t="str">
        <f>IF('BackEnd Table'!BP54="", "",'BackEnd Table'!BP54)</f>
        <v/>
      </c>
      <c r="BB51" s="22" t="str">
        <f>IF('BackEnd Table'!BQ54="", "",'BackEnd Table'!BQ54)</f>
        <v/>
      </c>
      <c r="BC51" s="22" t="str">
        <f>IF('BackEnd Table'!BS54="", "",'BackEnd Table'!BS54)</f>
        <v/>
      </c>
      <c r="BD51" s="22" t="str">
        <f>IF('BackEnd Table'!BT54="", "",'BackEnd Table'!BT54)</f>
        <v/>
      </c>
      <c r="BE51" s="22" t="str">
        <f>IF('BackEnd Table'!BU54="", "",'BackEnd Table'!BU54)</f>
        <v/>
      </c>
      <c r="BF51" s="22" t="str">
        <f>IF('BackEnd Table'!BV54="", "",'BackEnd Table'!BV54)</f>
        <v/>
      </c>
      <c r="BG51" s="22" t="str">
        <f>IF('BackEnd Table'!BW54="", "",'BackEnd Table'!BW54)</f>
        <v/>
      </c>
      <c r="BH51" s="22" t="str">
        <f>IF('BackEnd Table'!BX54="", "",'BackEnd Table'!BX54)</f>
        <v/>
      </c>
      <c r="BI51" s="22" t="str">
        <f>IF('BackEnd Table'!BY54="", "",'BackEnd Table'!BY54)</f>
        <v/>
      </c>
      <c r="BJ51" s="22" t="str">
        <f>IF('BackEnd Table'!BZ54="", "",'BackEnd Table'!BZ54)</f>
        <v/>
      </c>
      <c r="BK51" s="22" t="str">
        <f>IF('BackEnd Table'!CA54="", "",'BackEnd Table'!CA54)</f>
        <v/>
      </c>
      <c r="BL51" s="22" t="str">
        <f>IF('BackEnd Table'!CB54="", "",'BackEnd Table'!CB54)</f>
        <v/>
      </c>
      <c r="BM51" s="22" t="str">
        <f>IF('BackEnd Table'!CC54="", "",'BackEnd Table'!CC54)</f>
        <v/>
      </c>
      <c r="BN51" s="22" t="str">
        <f>IF('BackEnd Table'!CD54="", "",'BackEnd Table'!CD54)</f>
        <v/>
      </c>
      <c r="BO51" s="22" t="str">
        <f>IF('BackEnd Table'!CE54="", "",'BackEnd Table'!CE54)</f>
        <v/>
      </c>
      <c r="BP51" s="22" t="str">
        <f>IF('BackEnd Table'!CF54="", "",'BackEnd Table'!CF54)</f>
        <v/>
      </c>
      <c r="BQ51" s="22" t="str">
        <f>IF('BackEnd Table'!CG54="", "",'BackEnd Table'!CG54)</f>
        <v/>
      </c>
      <c r="BR51" s="22" t="str">
        <f>IF('BackEnd Table'!CH54="", "",'BackEnd Table'!CH54)</f>
        <v/>
      </c>
      <c r="BS51" s="22" t="str">
        <f>IF('BackEnd Table'!CI54="", "",'BackEnd Table'!CI54)</f>
        <v/>
      </c>
      <c r="BT51" s="22" t="str">
        <f>IF('BackEnd Table'!CJ54="", "",'BackEnd Table'!CJ54)</f>
        <v/>
      </c>
      <c r="BU51" s="22" t="str">
        <f>IF('BackEnd Table'!CK54="", "",'BackEnd Table'!CK54)</f>
        <v/>
      </c>
      <c r="BV51" s="22" t="str">
        <f>IF('BackEnd Table'!CL54="", "",'BackEnd Table'!CL54)</f>
        <v/>
      </c>
      <c r="BW51" s="22" t="str">
        <f>IF('BackEnd Table'!CM54="", "",'BackEnd Table'!CM54)</f>
        <v/>
      </c>
      <c r="BX51" s="22" t="str">
        <f>IF('BackEnd Table'!CP54="", "",'BackEnd Table'!CP54)</f>
        <v/>
      </c>
      <c r="BY51" s="22" t="str">
        <f>IF('BackEnd Table'!CR54="", "",'BackEnd Table'!CR54)</f>
        <v/>
      </c>
      <c r="BZ51" s="22" t="str">
        <f>IF('BackEnd Table'!CT54="", "",'BackEnd Table'!CT54)</f>
        <v>Agree</v>
      </c>
      <c r="CA51" s="22" t="str">
        <f>IF('BackEnd Table'!CV54="", "",'BackEnd Table'!CV54)</f>
        <v>Makes up the world</v>
      </c>
      <c r="CB51" s="22" t="str">
        <f>IF('BackEnd Table'!CW54="", "",'BackEnd Table'!CW54)</f>
        <v/>
      </c>
      <c r="CC51" s="22" t="str">
        <f>IF('BackEnd Table'!CX54="", "",'BackEnd Table'!CX54)</f>
        <v/>
      </c>
      <c r="CD51" s="22" t="str">
        <f>IF('BackEnd Table'!CY54="", "",'BackEnd Table'!CY54)</f>
        <v/>
      </c>
      <c r="CE51" s="22" t="str">
        <f>IF('BackEnd Table'!CZ54="", "",'BackEnd Table'!CZ54)</f>
        <v/>
      </c>
      <c r="CF51" s="22" t="str">
        <f>IF('BackEnd Table'!DA54="", "",'BackEnd Table'!DA54)</f>
        <v/>
      </c>
      <c r="CG51" s="22" t="str">
        <f>IF('BackEnd Table'!DB54="", "",'BackEnd Table'!DB54)</f>
        <v/>
      </c>
      <c r="CH51" s="22">
        <f>IF('BackEnd Table'!DC54="", "",'BackEnd Table'!DC54)</f>
        <v>5</v>
      </c>
      <c r="CI51" s="22">
        <f>IF('BackEnd Table'!DD54="", "",'BackEnd Table'!DD54)</f>
        <v>2</v>
      </c>
      <c r="CJ51" s="22">
        <f>IF('BackEnd Table'!DE54="", "",'BackEnd Table'!DE54)</f>
        <v>4</v>
      </c>
      <c r="CK51" s="22">
        <f>IF('BackEnd Table'!DF54="", "",'BackEnd Table'!DF54)</f>
        <v>4</v>
      </c>
      <c r="CL51" s="22">
        <f>IF('BackEnd Table'!DG54="", "",'BackEnd Table'!DG54)</f>
        <v>5</v>
      </c>
      <c r="CM51" s="22">
        <f>IF('BackEnd Table'!DH54="", "",'BackEnd Table'!DH54)</f>
        <v>1</v>
      </c>
      <c r="CN51" s="22">
        <f>IF('BackEnd Table'!DI54="", "",'BackEnd Table'!DI54)</f>
        <v>0</v>
      </c>
      <c r="CO51" s="22">
        <f>IF('BackEnd Table'!DJ54="", "",'BackEnd Table'!DJ54)</f>
        <v>0</v>
      </c>
      <c r="CP51" s="22">
        <f>IF('BackEnd Table'!DK54="", "",'BackEnd Table'!DK54)</f>
        <v>2</v>
      </c>
      <c r="CQ51" s="22">
        <f>IF('BackEnd Table'!DL54="", "",'BackEnd Table'!DL54)</f>
        <v>4</v>
      </c>
      <c r="CR51" s="22">
        <f>IF('BackEnd Table'!DM54="", "",'BackEnd Table'!DM54)</f>
        <v>3</v>
      </c>
      <c r="CS51" s="22">
        <f>IF('BackEnd Table'!DN54="", "",'BackEnd Table'!DN54)</f>
        <v>4</v>
      </c>
      <c r="CT51" s="22">
        <f>IF('BackEnd Table'!DO54="", "",'BackEnd Table'!DO54)</f>
        <v>4</v>
      </c>
      <c r="CU51" s="22">
        <f>IF('BackEnd Table'!DP54="", "",'BackEnd Table'!DP54)</f>
        <v>2</v>
      </c>
      <c r="CV51" s="22">
        <f>IF('BackEnd Table'!DQ54="", "",'BackEnd Table'!DQ54)</f>
        <v>4</v>
      </c>
      <c r="CW51" s="22">
        <f>IF('BackEnd Table'!DR54="", "",'BackEnd Table'!DR54)</f>
        <v>3</v>
      </c>
      <c r="CX51" s="22">
        <f>IF('BackEnd Table'!DS54="", "",'BackEnd Table'!DS54)</f>
        <v>4</v>
      </c>
      <c r="CY51" s="22">
        <f>IF('BackEnd Table'!DT54="", "",'BackEnd Table'!DT54)</f>
        <v>3</v>
      </c>
      <c r="CZ51" s="22">
        <f t="shared" si="1"/>
        <v>3.75</v>
      </c>
      <c r="DA51" s="22" t="str">
        <f>IF('BackEnd Table'!DU54="", "",'BackEnd Table'!DU54)</f>
        <v>No</v>
      </c>
      <c r="DB51" s="22" t="str">
        <f>IF('BackEnd Table'!DV54="", "",'BackEnd Table'!DV54)</f>
        <v/>
      </c>
      <c r="DC51" s="22" t="str">
        <f>IF('BackEnd Table'!DW54="", "",'BackEnd Table'!DW54)</f>
        <v/>
      </c>
      <c r="DD51" s="22" t="str">
        <f>IF('BackEnd Table'!DX54="", "",'BackEnd Table'!DX54)</f>
        <v/>
      </c>
      <c r="DE51" s="22" t="str">
        <f>IF('BackEnd Table'!LC54="", "",'BackEnd Table'!LC54)</f>
        <v>Experiments</v>
      </c>
      <c r="DF51" s="22" t="str">
        <f>IF('BackEnd Table'!LD54="", "",'BackEnd Table'!LD54)</f>
        <v>Nothing</v>
      </c>
      <c r="DG51" s="22" t="str">
        <f>IF('BackEnd Table'!GL54="", "",'BackEnd Table'!GL54)</f>
        <v/>
      </c>
      <c r="DH51" s="22" t="str">
        <f>IF('BackEnd Table'!GM54="", "",'BackEnd Table'!GM54)</f>
        <v/>
      </c>
      <c r="DI51" s="22" t="str">
        <f>IF('BackEnd Table'!GN54="", "",'BackEnd Table'!GN54)</f>
        <v/>
      </c>
      <c r="DJ51" s="22" t="str">
        <f>IF('BackEnd Table'!GO54="", "",'BackEnd Table'!GO54)</f>
        <v/>
      </c>
      <c r="DK51" s="22" t="str">
        <f>IF('BackEnd Table'!GQ54="", "",'BackEnd Table'!GQ54)</f>
        <v/>
      </c>
      <c r="DL51" s="22" t="str">
        <f>IF('BackEnd Table'!GR54="", "",'BackEnd Table'!GR54)</f>
        <v/>
      </c>
      <c r="DM51" s="22" t="str">
        <f>IF('BackEnd Table'!GS54="", "",'BackEnd Table'!GS54)</f>
        <v/>
      </c>
      <c r="DN51" s="22" t="str">
        <f>IF('BackEnd Table'!GT54="", "",'BackEnd Table'!GT54)</f>
        <v/>
      </c>
      <c r="DO51" s="22" t="str">
        <f>IF('BackEnd Table'!GW54="", "",'BackEnd Table'!GW54)</f>
        <v/>
      </c>
      <c r="DP51" s="22" t="str">
        <f>IF('BackEnd Table'!GY54="", "",'BackEnd Table'!GY54)</f>
        <v/>
      </c>
      <c r="DQ51" s="22" t="str">
        <f>IF('BackEnd Table'!GZ54="", "",'BackEnd Table'!GZ54)</f>
        <v/>
      </c>
      <c r="DR51" s="22" t="str">
        <f>IF('BackEnd Table'!HA54="", "",'BackEnd Table'!HA54)</f>
        <v/>
      </c>
      <c r="DS51" s="22" t="str">
        <f>IF('BackEnd Table'!HB54="", "",'BackEnd Table'!HB54)</f>
        <v/>
      </c>
      <c r="DT51" s="22" t="str">
        <f>IF('BackEnd Table'!HC54="", "",'BackEnd Table'!HC54)</f>
        <v/>
      </c>
      <c r="DU51" s="22" t="str">
        <f>IF('BackEnd Table'!HD54="", "",'BackEnd Table'!HD54)</f>
        <v/>
      </c>
      <c r="DV51" s="22" t="str">
        <f>IF('BackEnd Table'!HE54="", "",'BackEnd Table'!HE54)</f>
        <v/>
      </c>
      <c r="DW51" s="22" t="str">
        <f>IF('BackEnd Table'!HF54="", "",'BackEnd Table'!HF54)</f>
        <v/>
      </c>
      <c r="DX51" s="22" t="str">
        <f>IF('BackEnd Table'!HG54="", "",'BackEnd Table'!HG54)</f>
        <v/>
      </c>
      <c r="DY51" s="22" t="str">
        <f>IF('BackEnd Table'!HH54="", "",'BackEnd Table'!HH54)</f>
        <v/>
      </c>
      <c r="DZ51" s="22" t="str">
        <f>IF('BackEnd Table'!GF54="", "",'BackEnd Table'!GF54)</f>
        <v/>
      </c>
      <c r="EA51" s="22" t="str">
        <f>IF('BackEnd Table'!GG54="", "",'BackEnd Table'!GG54)</f>
        <v/>
      </c>
      <c r="EB51" s="22" t="str">
        <f>IF('BackEnd Table'!GI54="", "",'BackEnd Table'!GI54)</f>
        <v/>
      </c>
      <c r="EC51" s="22" t="str">
        <f>IF('BackEnd Table'!MC54="", "",'BackEnd Table'!MC54)</f>
        <v/>
      </c>
      <c r="ED51" s="22" t="str">
        <f>IF('BackEnd Table'!MD54="", "",'BackEnd Table'!MD54)</f>
        <v/>
      </c>
      <c r="EE51" s="22" t="str">
        <f>IF('BackEnd Table'!ME54="", "",'BackEnd Table'!ME54)</f>
        <v/>
      </c>
      <c r="EF51" s="22" t="str">
        <f>IF('BackEnd Table'!HK54="", "",'BackEnd Table'!HK54)</f>
        <v/>
      </c>
      <c r="EG51" s="22" t="str">
        <f>IF('BackEnd Table'!HM54="", "",'BackEnd Table'!HM54)</f>
        <v/>
      </c>
      <c r="EH51" s="22" t="str">
        <f>IF('BackEnd Table'!HN54="", "",'BackEnd Table'!HN54)</f>
        <v/>
      </c>
      <c r="EI51" s="22" t="str">
        <f>IF('BackEnd Table'!HP54="", "",'BackEnd Table'!HP54)</f>
        <v/>
      </c>
      <c r="EJ51" s="22" t="str">
        <f>IF('BackEnd Table'!ML54="", "",'BackEnd Table'!ML54)</f>
        <v/>
      </c>
      <c r="EK51" s="22" t="str">
        <f>IF('BackEnd Table'!MM54="", "",'BackEnd Table'!MM54)</f>
        <v/>
      </c>
      <c r="EL51" s="22" t="str">
        <f>IF('BackEnd Table'!MN54="", "",'BackEnd Table'!MN54)</f>
        <v/>
      </c>
      <c r="EM51" s="22" t="str">
        <f>IF('BackEnd Table'!MO54="", "",'BackEnd Table'!MO54)</f>
        <v/>
      </c>
      <c r="EN51" s="22" t="str">
        <f>IF('BackEnd Table'!MP54="", "",'BackEnd Table'!MP54)</f>
        <v/>
      </c>
      <c r="EO51" s="22" t="str">
        <f>IF('BackEnd Table'!MQ54="", "",'BackEnd Table'!MQ54)</f>
        <v/>
      </c>
      <c r="EP51" s="22" t="str">
        <f>IF('BackEnd Table'!HR54="", "",'BackEnd Table'!HR54)</f>
        <v>Neutral</v>
      </c>
      <c r="EQ51" s="22" t="str">
        <f>IF('BackEnd Table'!HS54="", "",'BackEnd Table'!HS54)</f>
        <v>Do Not Seek Info</v>
      </c>
      <c r="ER51" s="22" t="str">
        <f>IF('BackEnd Table'!HT54="", "",'BackEnd Table'!HT54)</f>
        <v>Do Not Understand</v>
      </c>
      <c r="ES51" s="22" t="str">
        <f>IF('BackEnd Table'!HU54="", "",'BackEnd Table'!HU54)</f>
        <v>Neutral, do not seek info</v>
      </c>
      <c r="ET51" s="22" t="str">
        <f>IF('BackEnd Table'!HV54="", "",'BackEnd Table'!HV54)</f>
        <v>Neutral and do not seek info</v>
      </c>
      <c r="EU51" s="22">
        <f>IF('BackEnd Table'!HW54="", "",'BackEnd Table'!HW54)</f>
        <v>3</v>
      </c>
      <c r="EV51" s="22">
        <f>IF('BackEnd Table'!HX54="", "",'BackEnd Table'!HX54)</f>
        <v>3</v>
      </c>
      <c r="EW51" s="22">
        <f>IF('BackEnd Table'!HY54="", "",'BackEnd Table'!HY54)</f>
        <v>2</v>
      </c>
      <c r="EX51" s="22">
        <f>IF('BackEnd Table'!HZ54="", "",'BackEnd Table'!HZ54)</f>
        <v>3</v>
      </c>
      <c r="EY51" s="22">
        <f>IF('BackEnd Table'!IA54="", "",'BackEnd Table'!IA54)</f>
        <v>3</v>
      </c>
      <c r="EZ51" s="22" t="str">
        <f>IF('BackEnd Table'!IC54="", "",'BackEnd Table'!IC54)</f>
        <v>Biology</v>
      </c>
      <c r="FA51" s="22" t="str">
        <f>IF('BackEnd Table'!ID54="", "",'BackEnd Table'!ID54)</f>
        <v/>
      </c>
      <c r="FB51" s="22" t="str">
        <f>IF('BackEnd Table'!IE54="", "",'BackEnd Table'!IE54)</f>
        <v/>
      </c>
      <c r="FC51" s="22" t="str">
        <f>IF('BackEnd Table'!IF54="", "",'BackEnd Table'!IF54)</f>
        <v/>
      </c>
      <c r="FD51" s="22" t="str">
        <f>IF('BackEnd Table'!IG54="", "",'BackEnd Table'!IG54)</f>
        <v/>
      </c>
      <c r="FE51" s="22" t="str">
        <f>IF('BackEnd Table'!IH54="", "",'BackEnd Table'!IH54)</f>
        <v/>
      </c>
      <c r="FF51" s="22" t="str">
        <f>IF('BackEnd Table'!II54="", "",'BackEnd Table'!II54)</f>
        <v/>
      </c>
      <c r="FG51" s="22" t="str">
        <f>IF('BackEnd Table'!IJ54="", "",'BackEnd Table'!IJ54)</f>
        <v/>
      </c>
      <c r="FH51" s="22">
        <f>IF('BackEnd Table'!IK54="", "",'BackEnd Table'!IK54)</f>
        <v>3</v>
      </c>
      <c r="FI51" s="22">
        <f>IF('BackEnd Table'!IL54="", "",'BackEnd Table'!IL54)</f>
        <v>3</v>
      </c>
      <c r="FJ51" s="22">
        <f>IF('BackEnd Table'!IM54="", "",'BackEnd Table'!IM54)</f>
        <v>2</v>
      </c>
      <c r="FK51" s="22">
        <f>IF('BackEnd Table'!IN54="", "",'BackEnd Table'!IN54)</f>
        <v>3</v>
      </c>
      <c r="FL51" s="22">
        <f t="shared" si="2"/>
        <v>3.75</v>
      </c>
      <c r="FM51" s="22" t="str">
        <f>IF('BackEnd Table'!IS54="", "",'BackEnd Table'!IS54)</f>
        <v/>
      </c>
      <c r="FN51" s="22" t="str">
        <f>IF('BackEnd Table'!IT54="", "",'BackEnd Table'!IT54)</f>
        <v/>
      </c>
      <c r="FO51" s="22" t="str">
        <f>IF('BackEnd Table'!IU54="", "",'BackEnd Table'!IU54)</f>
        <v/>
      </c>
      <c r="FP51" s="22" t="str">
        <f>IF('BackEnd Table'!IV54="", "",'BackEnd Table'!IV54)</f>
        <v/>
      </c>
      <c r="FQ51" s="22" t="str">
        <f>IF('BackEnd Table'!JQ54="", "",'BackEnd Table'!JQ54)</f>
        <v>Yes</v>
      </c>
      <c r="FR51" s="22" t="str">
        <f>IF('BackEnd Table'!JR54="", "",'BackEnd Table'!JR54)</f>
        <v/>
      </c>
      <c r="FS51" s="22" t="str">
        <f>IF('BackEnd Table'!JS54="", "",'BackEnd Table'!JS54)</f>
        <v/>
      </c>
      <c r="FT51" s="22" t="str">
        <f>IF('BackEnd Table'!JT54="", "",'BackEnd Table'!JT54)</f>
        <v/>
      </c>
      <c r="FU51" s="22" t="str">
        <f>IF('BackEnd Table'!JU54="", "",'BackEnd Table'!JU54)</f>
        <v/>
      </c>
      <c r="FV51" s="22" t="str">
        <f>IF('BackEnd Table'!JV54="", "",'BackEnd Table'!JV54)</f>
        <v/>
      </c>
      <c r="FW51" s="22" t="str">
        <f>IF('BackEnd Table'!JW54="", "",'BackEnd Table'!JW54)</f>
        <v/>
      </c>
      <c r="FX51" s="22" t="str">
        <f>IF('BackEnd Table'!JX54="", "",'BackEnd Table'!JX54)</f>
        <v>Yes</v>
      </c>
      <c r="FY51" s="22" t="str">
        <f>IF('BackEnd Table'!JY54="", "",'BackEnd Table'!JY54)</f>
        <v>Yes</v>
      </c>
      <c r="FZ51" s="22" t="str">
        <f>IF('BackEnd Table'!KA54="", "",'BackEnd Table'!KA54)</f>
        <v>Ballistics</v>
      </c>
      <c r="GA51" s="22" t="str">
        <f>IF('BackEnd Table'!KC54="", "",'BackEnd Table'!KC54)</f>
        <v/>
      </c>
      <c r="GB51" s="22" t="str">
        <f>IF('BackEnd Table'!MS54="", "",'BackEnd Table'!MS54)</f>
        <v/>
      </c>
      <c r="GC51" s="22" t="str">
        <f>IF('BackEnd Table'!MU54="", "",'BackEnd Table'!MU54)</f>
        <v/>
      </c>
      <c r="GD51" s="22" t="str">
        <f>IF('BackEnd Table'!MW54="", "",'BackEnd Table'!MW54)</f>
        <v/>
      </c>
      <c r="GE51" s="22" t="str">
        <f>IF('BackEnd Table'!KF54="", "",'BackEnd Table'!KF54)</f>
        <v/>
      </c>
      <c r="GF51" s="22" t="str">
        <f>IF('BackEnd Table'!KH54="", "",'BackEnd Table'!KH54)</f>
        <v/>
      </c>
      <c r="GG51" s="22" t="str">
        <f>IF('BackEnd Table'!KI54="", "",'BackEnd Table'!KI54)</f>
        <v/>
      </c>
      <c r="GH51" s="22" t="str">
        <f>IF('BackEnd Table'!KJ54="", "",'BackEnd Table'!KJ54)</f>
        <v/>
      </c>
      <c r="GI51" s="22" t="str">
        <f>IF('BackEnd Table'!KK54="", "",'BackEnd Table'!KK54)</f>
        <v/>
      </c>
      <c r="GJ51" s="22" t="str">
        <f>IF('BackEnd Table'!KL54="", "",'BackEnd Table'!KL54)</f>
        <v/>
      </c>
      <c r="GK51" s="22" t="str">
        <f>IF('BackEnd Table'!KM54="", "",'BackEnd Table'!KM54)</f>
        <v/>
      </c>
      <c r="GL51" s="22" t="str">
        <f>IF('BackEnd Table'!KO54="", "",'BackEnd Table'!KO54)</f>
        <v/>
      </c>
      <c r="GM51" s="22" t="str">
        <f>IF('BackEnd Table'!KP54="", "",'BackEnd Table'!KP54)</f>
        <v/>
      </c>
      <c r="GN51" s="22" t="str">
        <f>IF('BackEnd Table'!KQ54="", "",'BackEnd Table'!KQ54)</f>
        <v/>
      </c>
      <c r="GO51" s="22" t="str">
        <f>IF('BackEnd Table'!KR54="", "",'BackEnd Table'!KR54)</f>
        <v/>
      </c>
      <c r="GP51" s="22" t="str">
        <f>IF('BackEnd Table'!KS54="", "",'BackEnd Table'!KS54)</f>
        <v/>
      </c>
      <c r="GQ51" s="22" t="str">
        <f>IF('BackEnd Table'!KT54="", "",'BackEnd Table'!KT54)</f>
        <v/>
      </c>
      <c r="GR51" s="22" t="str">
        <f>IF('BackEnd Table'!KU54="", "",'BackEnd Table'!KU54)</f>
        <v/>
      </c>
      <c r="GS51" s="22" t="str">
        <f>IF('BackEnd Table'!KY54="", "",'BackEnd Table'!KY54)</f>
        <v/>
      </c>
      <c r="GT51" s="22" t="str">
        <f>IF('BackEnd Table'!LA54="", "",'BackEnd Table'!LA54)</f>
        <v/>
      </c>
    </row>
    <row r="52" spans="1:202">
      <c r="A52" s="22" t="str">
        <f>IF('BackEnd Table'!E55="", "",'BackEnd Table'!E55)</f>
        <v>FF-EC-48</v>
      </c>
      <c r="B52" s="22" t="str">
        <f>IF('BackEnd Table'!A55="", "",'BackEnd Table'!A55)</f>
        <v>Forensic Frenzy</v>
      </c>
      <c r="C52" s="22" t="str">
        <f>IF('BackEnd Table'!B55="", "",'BackEnd Table'!B55)</f>
        <v>Emmaus College</v>
      </c>
      <c r="D52" s="22">
        <f>IF('BackEnd Table'!C55="", "",'BackEnd Table'!C55)</f>
        <v>48</v>
      </c>
      <c r="E52" s="22">
        <f>IF('BackEnd Table'!F55="", "",'BackEnd Table'!F55)</f>
        <v>2</v>
      </c>
      <c r="F52" s="22">
        <f>IF('BackEnd Table'!G55="", "",'BackEnd Table'!G55)</f>
        <v>11</v>
      </c>
      <c r="G52" s="22">
        <f>IF('BackEnd Table'!H55="", "",'BackEnd Table'!H55)</f>
        <v>1995</v>
      </c>
      <c r="H52" s="22" t="str">
        <f>IF('BackEnd Table'!I55="", "",'BackEnd Table'!I55)</f>
        <v/>
      </c>
      <c r="I52" s="22" t="str">
        <f>IF('BackEnd Table'!J55="", "",'BackEnd Table'!J55)</f>
        <v>Male</v>
      </c>
      <c r="J52" s="22" t="str">
        <f>IF('BackEnd Table'!K55="", "",'BackEnd Table'!K55)</f>
        <v>Yes</v>
      </c>
      <c r="K52" s="22" t="str">
        <f>IF('BackEnd Table'!L55="", "",'BackEnd Table'!L55)</f>
        <v/>
      </c>
      <c r="L52" s="22">
        <f>IF('BackEnd Table'!M55="", "",'BackEnd Table'!M55)</f>
        <v>5</v>
      </c>
      <c r="M52" s="22">
        <f>IF('BackEnd Table'!N55="", "",'BackEnd Table'!N55)</f>
        <v>6</v>
      </c>
      <c r="N52" s="22">
        <f>IF('BackEnd Table'!O55="", "",'BackEnd Table'!O55)</f>
        <v>7</v>
      </c>
      <c r="O52" s="22">
        <f>IF('BackEnd Table'!P55="", "",'BackEnd Table'!P55)</f>
        <v>7</v>
      </c>
      <c r="P52" s="22">
        <f>IF('BackEnd Table'!Q55="", "",'BackEnd Table'!Q55)</f>
        <v>6</v>
      </c>
      <c r="Q52" s="22">
        <f>IF('BackEnd Table'!R55="", "",'BackEnd Table'!R55)</f>
        <v>3</v>
      </c>
      <c r="R52" s="22">
        <f>IF('BackEnd Table'!S55="", "",'BackEnd Table'!S55)</f>
        <v>5</v>
      </c>
      <c r="S52" s="22">
        <f>IF('BackEnd Table'!T55="", "",'BackEnd Table'!T55)</f>
        <v>6</v>
      </c>
      <c r="T52" s="22">
        <f>IF('BackEnd Table'!U55="", "",'BackEnd Table'!U55)</f>
        <v>5</v>
      </c>
      <c r="U52" s="22">
        <f t="shared" si="0"/>
        <v>4.75</v>
      </c>
      <c r="V52" s="22" t="str">
        <f>IF('BackEnd Table'!V55="", "",'BackEnd Table'!V55)</f>
        <v>Other</v>
      </c>
      <c r="W52" s="22" t="str">
        <f>IF('BackEnd Table'!W55="", "",'BackEnd Table'!W55)</f>
        <v/>
      </c>
      <c r="X52" s="22" t="str">
        <f>IF('BackEnd Table'!X55="", "",'BackEnd Table'!X55)</f>
        <v/>
      </c>
      <c r="Y52" s="22" t="str">
        <f>IF('BackEnd Table'!Y55="", "",'BackEnd Table'!Y55)</f>
        <v/>
      </c>
      <c r="Z52" s="22" t="str">
        <f>IF('BackEnd Table'!Z55="", "",'BackEnd Table'!Z55)</f>
        <v>Science/Engineering</v>
      </c>
      <c r="AA52" s="22" t="str">
        <f>IF('BackEnd Table'!AA55="", "",'BackEnd Table'!AA55)</f>
        <v/>
      </c>
      <c r="AB52" s="22" t="str">
        <f>IF('BackEnd Table'!AB55="", "",'BackEnd Table'!AB55)</f>
        <v/>
      </c>
      <c r="AC52" s="22" t="str">
        <f>IF('BackEnd Table'!AC55="", "",'BackEnd Table'!AC55)</f>
        <v/>
      </c>
      <c r="AD52" s="22" t="str">
        <f>IF('BackEnd Table'!AH55="", "",'BackEnd Table'!AH55)</f>
        <v>Science</v>
      </c>
      <c r="AE52" s="22" t="str">
        <f>IF('BackEnd Table'!AI55="", "",'BackEnd Table'!AI55)</f>
        <v>Evidence</v>
      </c>
      <c r="AF52" s="22" t="str">
        <f>IF('BackEnd Table'!AJ55="", "",'BackEnd Table'!AJ55)</f>
        <v>Solving/Investigating Crimes</v>
      </c>
      <c r="AG52" s="22" t="str">
        <f>IF('BackEnd Table'!AK55="", "",'BackEnd Table'!AK55)</f>
        <v/>
      </c>
      <c r="AH52" s="22" t="str">
        <f>IF('BackEnd Table'!AM55="", "",'BackEnd Table'!AM55)</f>
        <v>Study evidence/crime scenes</v>
      </c>
      <c r="AI52" s="22" t="str">
        <f>IF('BackEnd Table'!AN55="", "",'BackEnd Table'!AN55)</f>
        <v/>
      </c>
      <c r="AJ52" s="22" t="str">
        <f>IF('BackEnd Table'!AO55="", "",'BackEnd Table'!AO55)</f>
        <v/>
      </c>
      <c r="AK52" s="22" t="str">
        <f>IF('BackEnd Table'!AP55="", "",'BackEnd Table'!AP55)</f>
        <v/>
      </c>
      <c r="AL52" s="22" t="str">
        <f>IF('BackEnd Table'!AR55="", "",'BackEnd Table'!AR55)</f>
        <v/>
      </c>
      <c r="AM52" s="22" t="str">
        <f>IF('BackEnd Table'!AS55="", "",'BackEnd Table'!AS55)</f>
        <v/>
      </c>
      <c r="AN52" s="22" t="str">
        <f>IF('BackEnd Table'!AT55="", "",'BackEnd Table'!AT55)</f>
        <v/>
      </c>
      <c r="AO52" s="22" t="str">
        <f>IF('BackEnd Table'!AU55="", "",'BackEnd Table'!AU55)</f>
        <v/>
      </c>
      <c r="AP52" s="22" t="str">
        <f>IF('BackEnd Table'!AW55="", "",'BackEnd Table'!AW55)</f>
        <v>Other</v>
      </c>
      <c r="AQ52" s="22" t="str">
        <f>IF('BackEnd Table'!AX55="", "",'BackEnd Table'!AX55)</f>
        <v/>
      </c>
      <c r="AR52" s="22" t="str">
        <f>IF('BackEnd Table'!AY55="", "",'BackEnd Table'!AY55)</f>
        <v/>
      </c>
      <c r="AS52" s="22" t="str">
        <f>IF('BackEnd Table'!AZ55="", "",'BackEnd Table'!AZ55)</f>
        <v/>
      </c>
      <c r="AT52" s="22" t="str">
        <f>IF('BackEnd Table'!BB55="", "",'BackEnd Table'!BB55)</f>
        <v/>
      </c>
      <c r="AU52" s="22" t="str">
        <f>IF('BackEnd Table'!BC55="", "",'BackEnd Table'!BC55)</f>
        <v/>
      </c>
      <c r="AV52" s="22" t="str">
        <f>IF('BackEnd Table'!BD55="", "",'BackEnd Table'!BD55)</f>
        <v/>
      </c>
      <c r="AW52" s="22" t="str">
        <f>IF('BackEnd Table'!BE55="", "",'BackEnd Table'!BE55)</f>
        <v/>
      </c>
      <c r="AX52" s="22" t="str">
        <f>IF('BackEnd Table'!BL55="", "",'BackEnd Table'!BL55)</f>
        <v/>
      </c>
      <c r="AY52" s="22" t="str">
        <f>IF('BackEnd Table'!BN55="", "",'BackEnd Table'!BN55)</f>
        <v/>
      </c>
      <c r="AZ52" s="22" t="str">
        <f>IF('BackEnd Table'!BO55="", "",'BackEnd Table'!BO55)</f>
        <v/>
      </c>
      <c r="BA52" s="22" t="str">
        <f>IF('BackEnd Table'!BP55="", "",'BackEnd Table'!BP55)</f>
        <v/>
      </c>
      <c r="BB52" s="22" t="str">
        <f>IF('BackEnd Table'!BQ55="", "",'BackEnd Table'!BQ55)</f>
        <v/>
      </c>
      <c r="BC52" s="22" t="str">
        <f>IF('BackEnd Table'!BS55="", "",'BackEnd Table'!BS55)</f>
        <v/>
      </c>
      <c r="BD52" s="22" t="str">
        <f>IF('BackEnd Table'!BT55="", "",'BackEnd Table'!BT55)</f>
        <v/>
      </c>
      <c r="BE52" s="22" t="str">
        <f>IF('BackEnd Table'!BU55="", "",'BackEnd Table'!BU55)</f>
        <v/>
      </c>
      <c r="BF52" s="22" t="str">
        <f>IF('BackEnd Table'!BV55="", "",'BackEnd Table'!BV55)</f>
        <v/>
      </c>
      <c r="BG52" s="22" t="str">
        <f>IF('BackEnd Table'!BW55="", "",'BackEnd Table'!BW55)</f>
        <v/>
      </c>
      <c r="BH52" s="22" t="str">
        <f>IF('BackEnd Table'!BX55="", "",'BackEnd Table'!BX55)</f>
        <v/>
      </c>
      <c r="BI52" s="22" t="str">
        <f>IF('BackEnd Table'!BY55="", "",'BackEnd Table'!BY55)</f>
        <v/>
      </c>
      <c r="BJ52" s="22" t="str">
        <f>IF('BackEnd Table'!BZ55="", "",'BackEnd Table'!BZ55)</f>
        <v/>
      </c>
      <c r="BK52" s="22" t="str">
        <f>IF('BackEnd Table'!CA55="", "",'BackEnd Table'!CA55)</f>
        <v/>
      </c>
      <c r="BL52" s="22" t="str">
        <f>IF('BackEnd Table'!CB55="", "",'BackEnd Table'!CB55)</f>
        <v/>
      </c>
      <c r="BM52" s="22" t="str">
        <f>IF('BackEnd Table'!CC55="", "",'BackEnd Table'!CC55)</f>
        <v/>
      </c>
      <c r="BN52" s="22" t="str">
        <f>IF('BackEnd Table'!CD55="", "",'BackEnd Table'!CD55)</f>
        <v/>
      </c>
      <c r="BO52" s="22" t="str">
        <f>IF('BackEnd Table'!CE55="", "",'BackEnd Table'!CE55)</f>
        <v/>
      </c>
      <c r="BP52" s="22" t="str">
        <f>IF('BackEnd Table'!CF55="", "",'BackEnd Table'!CF55)</f>
        <v/>
      </c>
      <c r="BQ52" s="22" t="str">
        <f>IF('BackEnd Table'!CG55="", "",'BackEnd Table'!CG55)</f>
        <v/>
      </c>
      <c r="BR52" s="22" t="str">
        <f>IF('BackEnd Table'!CH55="", "",'BackEnd Table'!CH55)</f>
        <v/>
      </c>
      <c r="BS52" s="22" t="str">
        <f>IF('BackEnd Table'!CI55="", "",'BackEnd Table'!CI55)</f>
        <v/>
      </c>
      <c r="BT52" s="22" t="str">
        <f>IF('BackEnd Table'!CJ55="", "",'BackEnd Table'!CJ55)</f>
        <v/>
      </c>
      <c r="BU52" s="22" t="str">
        <f>IF('BackEnd Table'!CK55="", "",'BackEnd Table'!CK55)</f>
        <v/>
      </c>
      <c r="BV52" s="22" t="str">
        <f>IF('BackEnd Table'!CL55="", "",'BackEnd Table'!CL55)</f>
        <v/>
      </c>
      <c r="BW52" s="22" t="str">
        <f>IF('BackEnd Table'!CM55="", "",'BackEnd Table'!CM55)</f>
        <v/>
      </c>
      <c r="BX52" s="22" t="str">
        <f>IF('BackEnd Table'!CP55="", "",'BackEnd Table'!CP55)</f>
        <v/>
      </c>
      <c r="BY52" s="22" t="str">
        <f>IF('BackEnd Table'!CR55="", "",'BackEnd Table'!CR55)</f>
        <v/>
      </c>
      <c r="BZ52" s="22" t="str">
        <f>IF('BackEnd Table'!CT55="", "",'BackEnd Table'!CT55)</f>
        <v>Agree</v>
      </c>
      <c r="CA52" s="22" t="str">
        <f>IF('BackEnd Table'!CV55="", "",'BackEnd Table'!CV55)</f>
        <v>Understand the world around us</v>
      </c>
      <c r="CB52" s="22" t="str">
        <f>IF('BackEnd Table'!CW55="", "",'BackEnd Table'!CW55)</f>
        <v>Mathematics</v>
      </c>
      <c r="CC52" s="22" t="str">
        <f>IF('BackEnd Table'!CX55="", "",'BackEnd Table'!CX55)</f>
        <v>LOTE</v>
      </c>
      <c r="CD52" s="22" t="str">
        <f>IF('BackEnd Table'!CY55="", "",'BackEnd Table'!CY55)</f>
        <v>Art</v>
      </c>
      <c r="CE52" s="22" t="str">
        <f>IF('BackEnd Table'!CZ55="", "",'BackEnd Table'!CZ55)</f>
        <v>Physical Education</v>
      </c>
      <c r="CF52" s="22" t="str">
        <f>IF('BackEnd Table'!DA55="", "",'BackEnd Table'!DA55)</f>
        <v>Sport</v>
      </c>
      <c r="CG52" s="22" t="str">
        <f>IF('BackEnd Table'!DB55="", "",'BackEnd Table'!DB55)</f>
        <v/>
      </c>
      <c r="CH52" s="22">
        <f>IF('BackEnd Table'!DC55="", "",'BackEnd Table'!DC55)</f>
        <v>7</v>
      </c>
      <c r="CI52" s="22">
        <f>IF('BackEnd Table'!DD55="", "",'BackEnd Table'!DD55)</f>
        <v>5</v>
      </c>
      <c r="CJ52" s="22">
        <f>IF('BackEnd Table'!DE55="", "",'BackEnd Table'!DE55)</f>
        <v>6</v>
      </c>
      <c r="CK52" s="22">
        <f>IF('BackEnd Table'!DF55="", "",'BackEnd Table'!DF55)</f>
        <v>6</v>
      </c>
      <c r="CL52" s="22">
        <f>IF('BackEnd Table'!DG55="", "",'BackEnd Table'!DG55)</f>
        <v>7</v>
      </c>
      <c r="CM52" s="22">
        <f>IF('BackEnd Table'!DH55="", "",'BackEnd Table'!DH55)</f>
        <v>4</v>
      </c>
      <c r="CN52" s="22">
        <f>IF('BackEnd Table'!DI55="", "",'BackEnd Table'!DI55)</f>
        <v>4</v>
      </c>
      <c r="CO52" s="22">
        <f>IF('BackEnd Table'!DJ55="", "",'BackEnd Table'!DJ55)</f>
        <v>3</v>
      </c>
      <c r="CP52" s="22">
        <f>IF('BackEnd Table'!DK55="", "",'BackEnd Table'!DK55)</f>
        <v>5</v>
      </c>
      <c r="CQ52" s="22">
        <f>IF('BackEnd Table'!DL55="", "",'BackEnd Table'!DL55)</f>
        <v>1</v>
      </c>
      <c r="CR52" s="22">
        <f>IF('BackEnd Table'!DM55="", "",'BackEnd Table'!DM55)</f>
        <v>4</v>
      </c>
      <c r="CS52" s="22">
        <f>IF('BackEnd Table'!DN55="", "",'BackEnd Table'!DN55)</f>
        <v>5</v>
      </c>
      <c r="CT52" s="22">
        <f>IF('BackEnd Table'!DO55="", "",'BackEnd Table'!DO55)</f>
        <v>2</v>
      </c>
      <c r="CU52" s="22">
        <f>IF('BackEnd Table'!DP55="", "",'BackEnd Table'!DP55)</f>
        <v>7</v>
      </c>
      <c r="CV52" s="22">
        <f>IF('BackEnd Table'!DQ55="", "",'BackEnd Table'!DQ55)</f>
        <v>5</v>
      </c>
      <c r="CW52" s="22">
        <f>IF('BackEnd Table'!DR55="", "",'BackEnd Table'!DR55)</f>
        <v>6</v>
      </c>
      <c r="CX52" s="22">
        <f>IF('BackEnd Table'!DS55="", "",'BackEnd Table'!DS55)</f>
        <v>6</v>
      </c>
      <c r="CY52" s="22">
        <f>IF('BackEnd Table'!DT55="", "",'BackEnd Table'!DT55)</f>
        <v>4</v>
      </c>
      <c r="CZ52" s="22">
        <f t="shared" si="1"/>
        <v>4</v>
      </c>
      <c r="DA52" s="22" t="str">
        <f>IF('BackEnd Table'!DU55="", "",'BackEnd Table'!DU55)</f>
        <v>No</v>
      </c>
      <c r="DB52" s="22" t="str">
        <f>IF('BackEnd Table'!DV55="", "",'BackEnd Table'!DV55)</f>
        <v>math</v>
      </c>
      <c r="DC52" s="22" t="str">
        <f>IF('BackEnd Table'!DW55="", "",'BackEnd Table'!DW55)</f>
        <v>psycology</v>
      </c>
      <c r="DD52" s="22" t="str">
        <f>IF('BackEnd Table'!DX55="", "",'BackEnd Table'!DX55)</f>
        <v/>
      </c>
      <c r="DE52" s="22" t="str">
        <f>IF('BackEnd Table'!LC55="", "",'BackEnd Table'!LC55)</f>
        <v>Experiments</v>
      </c>
      <c r="DF52" s="22" t="str">
        <f>IF('BackEnd Table'!LD55="", "",'BackEnd Table'!LD55)</f>
        <v>Nothing</v>
      </c>
      <c r="DG52" s="22" t="str">
        <f>IF('BackEnd Table'!GL55="", "",'BackEnd Table'!GL55)</f>
        <v/>
      </c>
      <c r="DH52" s="22" t="str">
        <f>IF('BackEnd Table'!GM55="", "",'BackEnd Table'!GM55)</f>
        <v/>
      </c>
      <c r="DI52" s="22" t="str">
        <f>IF('BackEnd Table'!GN55="", "",'BackEnd Table'!GN55)</f>
        <v/>
      </c>
      <c r="DJ52" s="22" t="str">
        <f>IF('BackEnd Table'!GO55="", "",'BackEnd Table'!GO55)</f>
        <v/>
      </c>
      <c r="DK52" s="22" t="str">
        <f>IF('BackEnd Table'!GQ55="", "",'BackEnd Table'!GQ55)</f>
        <v/>
      </c>
      <c r="DL52" s="22" t="str">
        <f>IF('BackEnd Table'!GR55="", "",'BackEnd Table'!GR55)</f>
        <v/>
      </c>
      <c r="DM52" s="22" t="str">
        <f>IF('BackEnd Table'!GS55="", "",'BackEnd Table'!GS55)</f>
        <v/>
      </c>
      <c r="DN52" s="22" t="str">
        <f>IF('BackEnd Table'!GT55="", "",'BackEnd Table'!GT55)</f>
        <v/>
      </c>
      <c r="DO52" s="22" t="str">
        <f>IF('BackEnd Table'!GW55="", "",'BackEnd Table'!GW55)</f>
        <v/>
      </c>
      <c r="DP52" s="22" t="str">
        <f>IF('BackEnd Table'!GY55="", "",'BackEnd Table'!GY55)</f>
        <v/>
      </c>
      <c r="DQ52" s="22" t="str">
        <f>IF('BackEnd Table'!GZ55="", "",'BackEnd Table'!GZ55)</f>
        <v/>
      </c>
      <c r="DR52" s="22" t="str">
        <f>IF('BackEnd Table'!HA55="", "",'BackEnd Table'!HA55)</f>
        <v/>
      </c>
      <c r="DS52" s="22" t="str">
        <f>IF('BackEnd Table'!HB55="", "",'BackEnd Table'!HB55)</f>
        <v/>
      </c>
      <c r="DT52" s="22" t="str">
        <f>IF('BackEnd Table'!HC55="", "",'BackEnd Table'!HC55)</f>
        <v/>
      </c>
      <c r="DU52" s="22" t="str">
        <f>IF('BackEnd Table'!HD55="", "",'BackEnd Table'!HD55)</f>
        <v/>
      </c>
      <c r="DV52" s="22" t="str">
        <f>IF('BackEnd Table'!HE55="", "",'BackEnd Table'!HE55)</f>
        <v/>
      </c>
      <c r="DW52" s="22" t="str">
        <f>IF('BackEnd Table'!HF55="", "",'BackEnd Table'!HF55)</f>
        <v/>
      </c>
      <c r="DX52" s="22" t="str">
        <f>IF('BackEnd Table'!HG55="", "",'BackEnd Table'!HG55)</f>
        <v/>
      </c>
      <c r="DY52" s="22" t="str">
        <f>IF('BackEnd Table'!HH55="", "",'BackEnd Table'!HH55)</f>
        <v/>
      </c>
      <c r="DZ52" s="22" t="str">
        <f>IF('BackEnd Table'!GF55="", "",'BackEnd Table'!GF55)</f>
        <v/>
      </c>
      <c r="EA52" s="22" t="str">
        <f>IF('BackEnd Table'!GG55="", "",'BackEnd Table'!GG55)</f>
        <v/>
      </c>
      <c r="EB52" s="22" t="str">
        <f>IF('BackEnd Table'!GI55="", "",'BackEnd Table'!GI55)</f>
        <v/>
      </c>
      <c r="EC52" s="22" t="str">
        <f>IF('BackEnd Table'!MC55="", "",'BackEnd Table'!MC55)</f>
        <v/>
      </c>
      <c r="ED52" s="22" t="str">
        <f>IF('BackEnd Table'!MD55="", "",'BackEnd Table'!MD55)</f>
        <v/>
      </c>
      <c r="EE52" s="22" t="str">
        <f>IF('BackEnd Table'!ME55="", "",'BackEnd Table'!ME55)</f>
        <v/>
      </c>
      <c r="EF52" s="22" t="str">
        <f>IF('BackEnd Table'!HK55="", "",'BackEnd Table'!HK55)</f>
        <v/>
      </c>
      <c r="EG52" s="22" t="str">
        <f>IF('BackEnd Table'!HM55="", "",'BackEnd Table'!HM55)</f>
        <v/>
      </c>
      <c r="EH52" s="22" t="str">
        <f>IF('BackEnd Table'!HN55="", "",'BackEnd Table'!HN55)</f>
        <v/>
      </c>
      <c r="EI52" s="22" t="str">
        <f>IF('BackEnd Table'!HP55="", "",'BackEnd Table'!HP55)</f>
        <v/>
      </c>
      <c r="EJ52" s="22" t="str">
        <f>IF('BackEnd Table'!ML55="", "",'BackEnd Table'!ML55)</f>
        <v/>
      </c>
      <c r="EK52" s="22" t="str">
        <f>IF('BackEnd Table'!MM55="", "",'BackEnd Table'!MM55)</f>
        <v/>
      </c>
      <c r="EL52" s="22" t="str">
        <f>IF('BackEnd Table'!MN55="", "",'BackEnd Table'!MN55)</f>
        <v/>
      </c>
      <c r="EM52" s="22" t="str">
        <f>IF('BackEnd Table'!MO55="", "",'BackEnd Table'!MO55)</f>
        <v/>
      </c>
      <c r="EN52" s="22" t="str">
        <f>IF('BackEnd Table'!MP55="", "",'BackEnd Table'!MP55)</f>
        <v/>
      </c>
      <c r="EO52" s="22" t="str">
        <f>IF('BackEnd Table'!MQ55="", "",'BackEnd Table'!MQ55)</f>
        <v/>
      </c>
      <c r="EP52" s="22" t="str">
        <f>IF('BackEnd Table'!HR55="", "",'BackEnd Table'!HR55)</f>
        <v>Neutral</v>
      </c>
      <c r="EQ52" s="22" t="str">
        <f>IF('BackEnd Table'!HS55="", "",'BackEnd Table'!HS55)</f>
        <v>Seek Info</v>
      </c>
      <c r="ER52" s="22" t="str">
        <f>IF('BackEnd Table'!HT55="", "",'BackEnd Table'!HT55)</f>
        <v/>
      </c>
      <c r="ES52" s="22" t="str">
        <f>IF('BackEnd Table'!HU55="", "",'BackEnd Table'!HU55)</f>
        <v>Neutral/Not Interested, Seek info</v>
      </c>
      <c r="ET52" s="22" t="str">
        <f>IF('BackEnd Table'!HV55="", "",'BackEnd Table'!HV55)</f>
        <v>Neutral and do not seek info</v>
      </c>
      <c r="EU52" s="22">
        <f>IF('BackEnd Table'!HW55="", "",'BackEnd Table'!HW55)</f>
        <v>5</v>
      </c>
      <c r="EV52" s="22">
        <f>IF('BackEnd Table'!HX55="", "",'BackEnd Table'!HX55)</f>
        <v>6</v>
      </c>
      <c r="EW52" s="22">
        <f>IF('BackEnd Table'!HY55="", "",'BackEnd Table'!HY55)</f>
        <v>7</v>
      </c>
      <c r="EX52" s="22">
        <f>IF('BackEnd Table'!HZ55="", "",'BackEnd Table'!HZ55)</f>
        <v>6</v>
      </c>
      <c r="EY52" s="22">
        <f>IF('BackEnd Table'!IA55="", "",'BackEnd Table'!IA55)</f>
        <v>4</v>
      </c>
      <c r="EZ52" s="22" t="str">
        <f>IF('BackEnd Table'!IC55="", "",'BackEnd Table'!IC55)</f>
        <v>Other</v>
      </c>
      <c r="FA52" s="22" t="str">
        <f>IF('BackEnd Table'!ID55="", "",'BackEnd Table'!ID55)</f>
        <v/>
      </c>
      <c r="FB52" s="22" t="str">
        <f>IF('BackEnd Table'!IE55="", "",'BackEnd Table'!IE55)</f>
        <v/>
      </c>
      <c r="FC52" s="22" t="str">
        <f>IF('BackEnd Table'!IF55="", "",'BackEnd Table'!IF55)</f>
        <v/>
      </c>
      <c r="FD52" s="22" t="str">
        <f>IF('BackEnd Table'!IG55="", "",'BackEnd Table'!IG55)</f>
        <v>English</v>
      </c>
      <c r="FE52" s="22" t="str">
        <f>IF('BackEnd Table'!IH55="", "",'BackEnd Table'!IH55)</f>
        <v>Mathematics</v>
      </c>
      <c r="FF52" s="22" t="str">
        <f>IF('BackEnd Table'!II55="", "",'BackEnd Table'!II55)</f>
        <v>LOTE</v>
      </c>
      <c r="FG52" s="22" t="str">
        <f>IF('BackEnd Table'!IJ55="", "",'BackEnd Table'!IJ55)</f>
        <v>Sport</v>
      </c>
      <c r="FH52" s="22">
        <f>IF('BackEnd Table'!IK55="", "",'BackEnd Table'!IK55)</f>
        <v>4</v>
      </c>
      <c r="FI52" s="22">
        <f>IF('BackEnd Table'!IL55="", "",'BackEnd Table'!IL55)</f>
        <v>5</v>
      </c>
      <c r="FJ52" s="22">
        <f>IF('BackEnd Table'!IM55="", "",'BackEnd Table'!IM55)</f>
        <v>5</v>
      </c>
      <c r="FK52" s="22">
        <f>IF('BackEnd Table'!IN55="", "",'BackEnd Table'!IN55)</f>
        <v>1</v>
      </c>
      <c r="FL52" s="22">
        <f t="shared" si="2"/>
        <v>5.25</v>
      </c>
      <c r="FM52" s="22" t="str">
        <f>IF('BackEnd Table'!IS55="", "",'BackEnd Table'!IS55)</f>
        <v>Solving/Investigating Crimes</v>
      </c>
      <c r="FN52" s="22" t="str">
        <f>IF('BackEnd Table'!IT55="", "",'BackEnd Table'!IT55)</f>
        <v/>
      </c>
      <c r="FO52" s="22" t="str">
        <f>IF('BackEnd Table'!IU55="", "",'BackEnd Table'!IU55)</f>
        <v/>
      </c>
      <c r="FP52" s="22" t="str">
        <f>IF('BackEnd Table'!IV55="", "",'BackEnd Table'!IV55)</f>
        <v/>
      </c>
      <c r="FQ52" s="22" t="str">
        <f>IF('BackEnd Table'!JQ55="", "",'BackEnd Table'!JQ55)</f>
        <v/>
      </c>
      <c r="FR52" s="22" t="str">
        <f>IF('BackEnd Table'!JR55="", "",'BackEnd Table'!JR55)</f>
        <v>Yes</v>
      </c>
      <c r="FS52" s="22" t="str">
        <f>IF('BackEnd Table'!JS55="", "",'BackEnd Table'!JS55)</f>
        <v/>
      </c>
      <c r="FT52" s="22" t="str">
        <f>IF('BackEnd Table'!JT55="", "",'BackEnd Table'!JT55)</f>
        <v>Yes</v>
      </c>
      <c r="FU52" s="22" t="str">
        <f>IF('BackEnd Table'!JU55="", "",'BackEnd Table'!JU55)</f>
        <v/>
      </c>
      <c r="FV52" s="22" t="str">
        <f>IF('BackEnd Table'!JV55="", "",'BackEnd Table'!JV55)</f>
        <v/>
      </c>
      <c r="FW52" s="22" t="str">
        <f>IF('BackEnd Table'!JW55="", "",'BackEnd Table'!JW55)</f>
        <v/>
      </c>
      <c r="FX52" s="22" t="str">
        <f>IF('BackEnd Table'!JX55="", "",'BackEnd Table'!JX55)</f>
        <v/>
      </c>
      <c r="FY52" s="22" t="str">
        <f>IF('BackEnd Table'!JY55="", "",'BackEnd Table'!JY55)</f>
        <v/>
      </c>
      <c r="FZ52" s="22" t="str">
        <f>IF('BackEnd Table'!KA55="", "",'BackEnd Table'!KA55)</f>
        <v>Other</v>
      </c>
      <c r="GA52" s="22" t="str">
        <f>IF('BackEnd Table'!KC55="", "",'BackEnd Table'!KC55)</f>
        <v/>
      </c>
      <c r="GB52" s="22" t="str">
        <f>IF('BackEnd Table'!MS55="", "",'BackEnd Table'!MS55)</f>
        <v/>
      </c>
      <c r="GC52" s="22" t="str">
        <f>IF('BackEnd Table'!MU55="", "",'BackEnd Table'!MU55)</f>
        <v/>
      </c>
      <c r="GD52" s="22" t="str">
        <f>IF('BackEnd Table'!MW55="", "",'BackEnd Table'!MW55)</f>
        <v/>
      </c>
      <c r="GE52" s="22" t="str">
        <f>IF('BackEnd Table'!KF55="", "",'BackEnd Table'!KF55)</f>
        <v/>
      </c>
      <c r="GF52" s="22" t="str">
        <f>IF('BackEnd Table'!KH55="", "",'BackEnd Table'!KH55)</f>
        <v/>
      </c>
      <c r="GG52" s="22" t="str">
        <f>IF('BackEnd Table'!KI55="", "",'BackEnd Table'!KI55)</f>
        <v/>
      </c>
      <c r="GH52" s="22" t="str">
        <f>IF('BackEnd Table'!KJ55="", "",'BackEnd Table'!KJ55)</f>
        <v/>
      </c>
      <c r="GI52" s="22" t="str">
        <f>IF('BackEnd Table'!KK55="", "",'BackEnd Table'!KK55)</f>
        <v/>
      </c>
      <c r="GJ52" s="22" t="str">
        <f>IF('BackEnd Table'!KL55="", "",'BackEnd Table'!KL55)</f>
        <v/>
      </c>
      <c r="GK52" s="22" t="str">
        <f>IF('BackEnd Table'!KM55="", "",'BackEnd Table'!KM55)</f>
        <v/>
      </c>
      <c r="GL52" s="22" t="str">
        <f>IF('BackEnd Table'!KO55="", "",'BackEnd Table'!KO55)</f>
        <v/>
      </c>
      <c r="GM52" s="22" t="str">
        <f>IF('BackEnd Table'!KP55="", "",'BackEnd Table'!KP55)</f>
        <v/>
      </c>
      <c r="GN52" s="22" t="str">
        <f>IF('BackEnd Table'!KQ55="", "",'BackEnd Table'!KQ55)</f>
        <v/>
      </c>
      <c r="GO52" s="22" t="str">
        <f>IF('BackEnd Table'!KR55="", "",'BackEnd Table'!KR55)</f>
        <v/>
      </c>
      <c r="GP52" s="22" t="str">
        <f>IF('BackEnd Table'!KS55="", "",'BackEnd Table'!KS55)</f>
        <v/>
      </c>
      <c r="GQ52" s="22" t="str">
        <f>IF('BackEnd Table'!KT55="", "",'BackEnd Table'!KT55)</f>
        <v/>
      </c>
      <c r="GR52" s="22" t="str">
        <f>IF('BackEnd Table'!KU55="", "",'BackEnd Table'!KU55)</f>
        <v/>
      </c>
      <c r="GS52" s="22" t="str">
        <f>IF('BackEnd Table'!KY55="", "",'BackEnd Table'!KY55)</f>
        <v/>
      </c>
      <c r="GT52" s="22" t="str">
        <f>IF('BackEnd Table'!LA55="", "",'BackEnd Table'!LA55)</f>
        <v/>
      </c>
    </row>
    <row r="53" spans="1:202">
      <c r="A53" s="22" t="str">
        <f>IF('BackEnd Table'!E56="", "",'BackEnd Table'!E56)</f>
        <v>FF-EC-49</v>
      </c>
      <c r="B53" s="22" t="str">
        <f>IF('BackEnd Table'!A56="", "",'BackEnd Table'!A56)</f>
        <v>Forensic Frenzy</v>
      </c>
      <c r="C53" s="22" t="str">
        <f>IF('BackEnd Table'!B56="", "",'BackEnd Table'!B56)</f>
        <v>Emmaus College</v>
      </c>
      <c r="D53" s="22">
        <f>IF('BackEnd Table'!C56="", "",'BackEnd Table'!C56)</f>
        <v>49</v>
      </c>
      <c r="E53" s="22">
        <f>IF('BackEnd Table'!F56="", "",'BackEnd Table'!F56)</f>
        <v>8</v>
      </c>
      <c r="F53" s="22">
        <f>IF('BackEnd Table'!G56="", "",'BackEnd Table'!G56)</f>
        <v>2</v>
      </c>
      <c r="G53" s="22">
        <f>IF('BackEnd Table'!H56="", "",'BackEnd Table'!H56)</f>
        <v>1996</v>
      </c>
      <c r="H53" s="22" t="str">
        <f>IF('BackEnd Table'!I56="", "",'BackEnd Table'!I56)</f>
        <v/>
      </c>
      <c r="I53" s="22" t="str">
        <f>IF('BackEnd Table'!J56="", "",'BackEnd Table'!J56)</f>
        <v>Male</v>
      </c>
      <c r="J53" s="22" t="str">
        <f>IF('BackEnd Table'!K56="", "",'BackEnd Table'!K56)</f>
        <v>Yes</v>
      </c>
      <c r="K53" s="22" t="str">
        <f>IF('BackEnd Table'!L56="", "",'BackEnd Table'!L56)</f>
        <v/>
      </c>
      <c r="L53" s="22">
        <f>IF('BackEnd Table'!M56="", "",'BackEnd Table'!M56)</f>
        <v>4</v>
      </c>
      <c r="M53" s="22">
        <f>IF('BackEnd Table'!N56="", "",'BackEnd Table'!N56)</f>
        <v>4</v>
      </c>
      <c r="N53" s="22">
        <f>IF('BackEnd Table'!O56="", "",'BackEnd Table'!O56)</f>
        <v>4</v>
      </c>
      <c r="O53" s="22">
        <f>IF('BackEnd Table'!P56="", "",'BackEnd Table'!P56)</f>
        <v>5</v>
      </c>
      <c r="P53" s="22">
        <f>IF('BackEnd Table'!Q56="", "",'BackEnd Table'!Q56)</f>
        <v>5</v>
      </c>
      <c r="Q53" s="22">
        <f>IF('BackEnd Table'!R56="", "",'BackEnd Table'!R56)</f>
        <v>5</v>
      </c>
      <c r="R53" s="22">
        <f>IF('BackEnd Table'!S56="", "",'BackEnd Table'!S56)</f>
        <v>6</v>
      </c>
      <c r="S53" s="22">
        <f>IF('BackEnd Table'!T56="", "",'BackEnd Table'!T56)</f>
        <v>5</v>
      </c>
      <c r="T53" s="22">
        <f>IF('BackEnd Table'!U56="", "",'BackEnd Table'!U56)</f>
        <v>4</v>
      </c>
      <c r="U53" s="22">
        <f t="shared" si="0"/>
        <v>4.5</v>
      </c>
      <c r="V53" s="22" t="str">
        <f>IF('BackEnd Table'!V56="", "",'BackEnd Table'!V56)</f>
        <v>Business</v>
      </c>
      <c r="W53" s="22" t="str">
        <f>IF('BackEnd Table'!W56="", "",'BackEnd Table'!W56)</f>
        <v>Science/Engineering</v>
      </c>
      <c r="X53" s="22" t="str">
        <f>IF('BackEnd Table'!X56="", "",'BackEnd Table'!X56)</f>
        <v/>
      </c>
      <c r="Y53" s="22" t="str">
        <f>IF('BackEnd Table'!Y56="", "",'BackEnd Table'!Y56)</f>
        <v/>
      </c>
      <c r="Z53" s="22" t="str">
        <f>IF('BackEnd Table'!Z56="", "",'BackEnd Table'!Z56)</f>
        <v/>
      </c>
      <c r="AA53" s="22" t="str">
        <f>IF('BackEnd Table'!AA56="", "",'BackEnd Table'!AA56)</f>
        <v/>
      </c>
      <c r="AB53" s="22" t="str">
        <f>IF('BackEnd Table'!AB56="", "",'BackEnd Table'!AB56)</f>
        <v/>
      </c>
      <c r="AC53" s="22" t="str">
        <f>IF('BackEnd Table'!AC56="", "",'BackEnd Table'!AC56)</f>
        <v/>
      </c>
      <c r="AD53" s="22" t="str">
        <f>IF('BackEnd Table'!AH56="", "",'BackEnd Table'!AH56)</f>
        <v>Solving/Investigating Crimes</v>
      </c>
      <c r="AE53" s="22" t="str">
        <f>IF('BackEnd Table'!AI56="", "",'BackEnd Table'!AI56)</f>
        <v>Evidence</v>
      </c>
      <c r="AF53" s="22" t="str">
        <f>IF('BackEnd Table'!AJ56="", "",'BackEnd Table'!AJ56)</f>
        <v/>
      </c>
      <c r="AG53" s="22" t="str">
        <f>IF('BackEnd Table'!AK56="", "",'BackEnd Table'!AK56)</f>
        <v/>
      </c>
      <c r="AH53" s="22" t="str">
        <f>IF('BackEnd Table'!AM56="", "",'BackEnd Table'!AM56)</f>
        <v>Study evidence/crime scenes</v>
      </c>
      <c r="AI53" s="22" t="str">
        <f>IF('BackEnd Table'!AN56="", "",'BackEnd Table'!AN56)</f>
        <v/>
      </c>
      <c r="AJ53" s="22" t="str">
        <f>IF('BackEnd Table'!AO56="", "",'BackEnd Table'!AO56)</f>
        <v/>
      </c>
      <c r="AK53" s="22" t="str">
        <f>IF('BackEnd Table'!AP56="", "",'BackEnd Table'!AP56)</f>
        <v/>
      </c>
      <c r="AL53" s="22" t="str">
        <f>IF('BackEnd Table'!AR56="", "",'BackEnd Table'!AR56)</f>
        <v>Other</v>
      </c>
      <c r="AM53" s="22" t="str">
        <f>IF('BackEnd Table'!AS56="", "",'BackEnd Table'!AS56)</f>
        <v/>
      </c>
      <c r="AN53" s="22" t="str">
        <f>IF('BackEnd Table'!AT56="", "",'BackEnd Table'!AT56)</f>
        <v/>
      </c>
      <c r="AO53" s="22" t="str">
        <f>IF('BackEnd Table'!AU56="", "",'BackEnd Table'!AU56)</f>
        <v/>
      </c>
      <c r="AP53" s="22" t="str">
        <f>IF('BackEnd Table'!AW56="", "",'BackEnd Table'!AW56)</f>
        <v>Murders</v>
      </c>
      <c r="AQ53" s="22" t="str">
        <f>IF('BackEnd Table'!AX56="", "",'BackEnd Table'!AX56)</f>
        <v/>
      </c>
      <c r="AR53" s="22" t="str">
        <f>IF('BackEnd Table'!AY56="", "",'BackEnd Table'!AY56)</f>
        <v>Kidnapping</v>
      </c>
      <c r="AS53" s="22" t="str">
        <f>IF('BackEnd Table'!AZ56="", "",'BackEnd Table'!AZ56)</f>
        <v/>
      </c>
      <c r="AT53" s="22" t="str">
        <f>IF('BackEnd Table'!BB56="", "",'BackEnd Table'!BB56)</f>
        <v/>
      </c>
      <c r="AU53" s="22" t="str">
        <f>IF('BackEnd Table'!BC56="", "",'BackEnd Table'!BC56)</f>
        <v/>
      </c>
      <c r="AV53" s="22" t="str">
        <f>IF('BackEnd Table'!BD56="", "",'BackEnd Table'!BD56)</f>
        <v/>
      </c>
      <c r="AW53" s="22" t="str">
        <f>IF('BackEnd Table'!BE56="", "",'BackEnd Table'!BE56)</f>
        <v/>
      </c>
      <c r="AX53" s="22" t="str">
        <f>IF('BackEnd Table'!BL56="", "",'BackEnd Table'!BL56)</f>
        <v/>
      </c>
      <c r="AY53" s="22" t="str">
        <f>IF('BackEnd Table'!BN56="", "",'BackEnd Table'!BN56)</f>
        <v/>
      </c>
      <c r="AZ53" s="22" t="str">
        <f>IF('BackEnd Table'!BO56="", "",'BackEnd Table'!BO56)</f>
        <v/>
      </c>
      <c r="BA53" s="22" t="str">
        <f>IF('BackEnd Table'!BP56="", "",'BackEnd Table'!BP56)</f>
        <v/>
      </c>
      <c r="BB53" s="22" t="str">
        <f>IF('BackEnd Table'!BQ56="", "",'BackEnd Table'!BQ56)</f>
        <v/>
      </c>
      <c r="BC53" s="22" t="str">
        <f>IF('BackEnd Table'!BS56="", "",'BackEnd Table'!BS56)</f>
        <v/>
      </c>
      <c r="BD53" s="22" t="str">
        <f>IF('BackEnd Table'!BT56="", "",'BackEnd Table'!BT56)</f>
        <v/>
      </c>
      <c r="BE53" s="22" t="str">
        <f>IF('BackEnd Table'!BU56="", "",'BackEnd Table'!BU56)</f>
        <v/>
      </c>
      <c r="BF53" s="22" t="str">
        <f>IF('BackEnd Table'!BV56="", "",'BackEnd Table'!BV56)</f>
        <v/>
      </c>
      <c r="BG53" s="22" t="str">
        <f>IF('BackEnd Table'!BW56="", "",'BackEnd Table'!BW56)</f>
        <v/>
      </c>
      <c r="BH53" s="22" t="str">
        <f>IF('BackEnd Table'!BX56="", "",'BackEnd Table'!BX56)</f>
        <v/>
      </c>
      <c r="BI53" s="22" t="str">
        <f>IF('BackEnd Table'!BY56="", "",'BackEnd Table'!BY56)</f>
        <v/>
      </c>
      <c r="BJ53" s="22" t="str">
        <f>IF('BackEnd Table'!BZ56="", "",'BackEnd Table'!BZ56)</f>
        <v/>
      </c>
      <c r="BK53" s="22" t="str">
        <f>IF('BackEnd Table'!CA56="", "",'BackEnd Table'!CA56)</f>
        <v/>
      </c>
      <c r="BL53" s="22" t="str">
        <f>IF('BackEnd Table'!CB56="", "",'BackEnd Table'!CB56)</f>
        <v/>
      </c>
      <c r="BM53" s="22" t="str">
        <f>IF('BackEnd Table'!CC56="", "",'BackEnd Table'!CC56)</f>
        <v/>
      </c>
      <c r="BN53" s="22" t="str">
        <f>IF('BackEnd Table'!CD56="", "",'BackEnd Table'!CD56)</f>
        <v/>
      </c>
      <c r="BO53" s="22" t="str">
        <f>IF('BackEnd Table'!CE56="", "",'BackEnd Table'!CE56)</f>
        <v/>
      </c>
      <c r="BP53" s="22" t="str">
        <f>IF('BackEnd Table'!CF56="", "",'BackEnd Table'!CF56)</f>
        <v/>
      </c>
      <c r="BQ53" s="22" t="str">
        <f>IF('BackEnd Table'!CG56="", "",'BackEnd Table'!CG56)</f>
        <v/>
      </c>
      <c r="BR53" s="22" t="str">
        <f>IF('BackEnd Table'!CH56="", "",'BackEnd Table'!CH56)</f>
        <v/>
      </c>
      <c r="BS53" s="22" t="str">
        <f>IF('BackEnd Table'!CI56="", "",'BackEnd Table'!CI56)</f>
        <v/>
      </c>
      <c r="BT53" s="22" t="str">
        <f>IF('BackEnd Table'!CJ56="", "",'BackEnd Table'!CJ56)</f>
        <v/>
      </c>
      <c r="BU53" s="22" t="str">
        <f>IF('BackEnd Table'!CK56="", "",'BackEnd Table'!CK56)</f>
        <v/>
      </c>
      <c r="BV53" s="22" t="str">
        <f>IF('BackEnd Table'!CL56="", "",'BackEnd Table'!CL56)</f>
        <v/>
      </c>
      <c r="BW53" s="22" t="str">
        <f>IF('BackEnd Table'!CM56="", "",'BackEnd Table'!CM56)</f>
        <v/>
      </c>
      <c r="BX53" s="22" t="str">
        <f>IF('BackEnd Table'!CP56="", "",'BackEnd Table'!CP56)</f>
        <v/>
      </c>
      <c r="BY53" s="22" t="str">
        <f>IF('BackEnd Table'!CR56="", "",'BackEnd Table'!CR56)</f>
        <v/>
      </c>
      <c r="BZ53" s="22" t="str">
        <f>IF('BackEnd Table'!CT56="", "",'BackEnd Table'!CT56)</f>
        <v>Strongly Agree</v>
      </c>
      <c r="CA53" s="22" t="str">
        <f>IF('BackEnd Table'!CV56="", "",'BackEnd Table'!CV56)</f>
        <v>Understand the world around us</v>
      </c>
      <c r="CB53" s="22" t="str">
        <f>IF('BackEnd Table'!CW56="", "",'BackEnd Table'!CW56)</f>
        <v>Mathematics</v>
      </c>
      <c r="CC53" s="22" t="str">
        <f>IF('BackEnd Table'!CX56="", "",'BackEnd Table'!CX56)</f>
        <v>History</v>
      </c>
      <c r="CD53" s="22" t="str">
        <f>IF('BackEnd Table'!CY56="", "",'BackEnd Table'!CY56)</f>
        <v/>
      </c>
      <c r="CE53" s="22" t="str">
        <f>IF('BackEnd Table'!CZ56="", "",'BackEnd Table'!CZ56)</f>
        <v/>
      </c>
      <c r="CF53" s="22" t="str">
        <f>IF('BackEnd Table'!DA56="", "",'BackEnd Table'!DA56)</f>
        <v/>
      </c>
      <c r="CG53" s="22" t="str">
        <f>IF('BackEnd Table'!DB56="", "",'BackEnd Table'!DB56)</f>
        <v/>
      </c>
      <c r="CH53" s="22">
        <f>IF('BackEnd Table'!DC56="", "",'BackEnd Table'!DC56)</f>
        <v>5</v>
      </c>
      <c r="CI53" s="22">
        <f>IF('BackEnd Table'!DD56="", "",'BackEnd Table'!DD56)</f>
        <v>4</v>
      </c>
      <c r="CJ53" s="22">
        <f>IF('BackEnd Table'!DE56="", "",'BackEnd Table'!DE56)</f>
        <v>4</v>
      </c>
      <c r="CK53" s="22">
        <f>IF('BackEnd Table'!DF56="", "",'BackEnd Table'!DF56)</f>
        <v>5</v>
      </c>
      <c r="CL53" s="22">
        <f>IF('BackEnd Table'!DG56="", "",'BackEnd Table'!DG56)</f>
        <v>5</v>
      </c>
      <c r="CM53" s="22">
        <f>IF('BackEnd Table'!DH56="", "",'BackEnd Table'!DH56)</f>
        <v>5</v>
      </c>
      <c r="CN53" s="22">
        <f>IF('BackEnd Table'!DI56="", "",'BackEnd Table'!DI56)</f>
        <v>5</v>
      </c>
      <c r="CO53" s="22">
        <f>IF('BackEnd Table'!DJ56="", "",'BackEnd Table'!DJ56)</f>
        <v>3</v>
      </c>
      <c r="CP53" s="22">
        <f>IF('BackEnd Table'!DK56="", "",'BackEnd Table'!DK56)</f>
        <v>3</v>
      </c>
      <c r="CQ53" s="22">
        <f>IF('BackEnd Table'!DL56="", "",'BackEnd Table'!DL56)</f>
        <v>3</v>
      </c>
      <c r="CR53" s="22">
        <f>IF('BackEnd Table'!DM56="", "",'BackEnd Table'!DM56)</f>
        <v>5</v>
      </c>
      <c r="CS53" s="22">
        <f>IF('BackEnd Table'!DN56="", "",'BackEnd Table'!DN56)</f>
        <v>5</v>
      </c>
      <c r="CT53" s="22">
        <f>IF('BackEnd Table'!DO56="", "",'BackEnd Table'!DO56)</f>
        <v>5</v>
      </c>
      <c r="CU53" s="22">
        <f>IF('BackEnd Table'!DP56="", "",'BackEnd Table'!DP56)</f>
        <v>5</v>
      </c>
      <c r="CV53" s="22">
        <f>IF('BackEnd Table'!DQ56="", "",'BackEnd Table'!DQ56)</f>
        <v>3</v>
      </c>
      <c r="CW53" s="22">
        <f>IF('BackEnd Table'!DR56="", "",'BackEnd Table'!DR56)</f>
        <v>5</v>
      </c>
      <c r="CX53" s="22">
        <f>IF('BackEnd Table'!DS56="", "",'BackEnd Table'!DS56)</f>
        <v>4</v>
      </c>
      <c r="CY53" s="22">
        <f>IF('BackEnd Table'!DT56="", "",'BackEnd Table'!DT56)</f>
        <v>5</v>
      </c>
      <c r="CZ53" s="22">
        <f t="shared" si="1"/>
        <v>3.5</v>
      </c>
      <c r="DA53" s="22" t="str">
        <f>IF('BackEnd Table'!DU56="", "",'BackEnd Table'!DU56)</f>
        <v>No</v>
      </c>
      <c r="DB53" s="22" t="str">
        <f>IF('BackEnd Table'!DV56="", "",'BackEnd Table'!DV56)</f>
        <v/>
      </c>
      <c r="DC53" s="22" t="str">
        <f>IF('BackEnd Table'!DW56="", "",'BackEnd Table'!DW56)</f>
        <v/>
      </c>
      <c r="DD53" s="22" t="str">
        <f>IF('BackEnd Table'!DX56="", "",'BackEnd Table'!DX56)</f>
        <v/>
      </c>
      <c r="DE53" s="22" t="str">
        <f>IF('BackEnd Table'!LC56="", "",'BackEnd Table'!LC56)</f>
        <v>Experiments</v>
      </c>
      <c r="DF53" s="22" t="str">
        <f>IF('BackEnd Table'!LD56="", "",'BackEnd Table'!LD56)</f>
        <v/>
      </c>
      <c r="DG53" s="22" t="str">
        <f>IF('BackEnd Table'!GL56="", "",'BackEnd Table'!GL56)</f>
        <v/>
      </c>
      <c r="DH53" s="22" t="str">
        <f>IF('BackEnd Table'!GM56="", "",'BackEnd Table'!GM56)</f>
        <v/>
      </c>
      <c r="DI53" s="22" t="str">
        <f>IF('BackEnd Table'!GN56="", "",'BackEnd Table'!GN56)</f>
        <v/>
      </c>
      <c r="DJ53" s="22" t="str">
        <f>IF('BackEnd Table'!GO56="", "",'BackEnd Table'!GO56)</f>
        <v/>
      </c>
      <c r="DK53" s="22" t="str">
        <f>IF('BackEnd Table'!GQ56="", "",'BackEnd Table'!GQ56)</f>
        <v/>
      </c>
      <c r="DL53" s="22" t="str">
        <f>IF('BackEnd Table'!GR56="", "",'BackEnd Table'!GR56)</f>
        <v/>
      </c>
      <c r="DM53" s="22" t="str">
        <f>IF('BackEnd Table'!GS56="", "",'BackEnd Table'!GS56)</f>
        <v/>
      </c>
      <c r="DN53" s="22" t="str">
        <f>IF('BackEnd Table'!GT56="", "",'BackEnd Table'!GT56)</f>
        <v/>
      </c>
      <c r="DO53" s="22" t="str">
        <f>IF('BackEnd Table'!GW56="", "",'BackEnd Table'!GW56)</f>
        <v/>
      </c>
      <c r="DP53" s="22" t="str">
        <f>IF('BackEnd Table'!GY56="", "",'BackEnd Table'!GY56)</f>
        <v/>
      </c>
      <c r="DQ53" s="22" t="str">
        <f>IF('BackEnd Table'!GZ56="", "",'BackEnd Table'!GZ56)</f>
        <v/>
      </c>
      <c r="DR53" s="22" t="str">
        <f>IF('BackEnd Table'!HA56="", "",'BackEnd Table'!HA56)</f>
        <v/>
      </c>
      <c r="DS53" s="22" t="str">
        <f>IF('BackEnd Table'!HB56="", "",'BackEnd Table'!HB56)</f>
        <v/>
      </c>
      <c r="DT53" s="22" t="str">
        <f>IF('BackEnd Table'!HC56="", "",'BackEnd Table'!HC56)</f>
        <v/>
      </c>
      <c r="DU53" s="22" t="str">
        <f>IF('BackEnd Table'!HD56="", "",'BackEnd Table'!HD56)</f>
        <v/>
      </c>
      <c r="DV53" s="22" t="str">
        <f>IF('BackEnd Table'!HE56="", "",'BackEnd Table'!HE56)</f>
        <v/>
      </c>
      <c r="DW53" s="22" t="str">
        <f>IF('BackEnd Table'!HF56="", "",'BackEnd Table'!HF56)</f>
        <v/>
      </c>
      <c r="DX53" s="22" t="str">
        <f>IF('BackEnd Table'!HG56="", "",'BackEnd Table'!HG56)</f>
        <v/>
      </c>
      <c r="DY53" s="22" t="str">
        <f>IF('BackEnd Table'!HH56="", "",'BackEnd Table'!HH56)</f>
        <v/>
      </c>
      <c r="DZ53" s="22" t="str">
        <f>IF('BackEnd Table'!GF56="", "",'BackEnd Table'!GF56)</f>
        <v/>
      </c>
      <c r="EA53" s="22" t="str">
        <f>IF('BackEnd Table'!GG56="", "",'BackEnd Table'!GG56)</f>
        <v/>
      </c>
      <c r="EB53" s="22" t="str">
        <f>IF('BackEnd Table'!GI56="", "",'BackEnd Table'!GI56)</f>
        <v/>
      </c>
      <c r="EC53" s="22" t="str">
        <f>IF('BackEnd Table'!MC56="", "",'BackEnd Table'!MC56)</f>
        <v/>
      </c>
      <c r="ED53" s="22" t="str">
        <f>IF('BackEnd Table'!MD56="", "",'BackEnd Table'!MD56)</f>
        <v/>
      </c>
      <c r="EE53" s="22" t="str">
        <f>IF('BackEnd Table'!ME56="", "",'BackEnd Table'!ME56)</f>
        <v/>
      </c>
      <c r="EF53" s="22" t="str">
        <f>IF('BackEnd Table'!HK56="", "",'BackEnd Table'!HK56)</f>
        <v/>
      </c>
      <c r="EG53" s="22" t="str">
        <f>IF('BackEnd Table'!HM56="", "",'BackEnd Table'!HM56)</f>
        <v/>
      </c>
      <c r="EH53" s="22" t="str">
        <f>IF('BackEnd Table'!HN56="", "",'BackEnd Table'!HN56)</f>
        <v/>
      </c>
      <c r="EI53" s="22" t="str">
        <f>IF('BackEnd Table'!HP56="", "",'BackEnd Table'!HP56)</f>
        <v/>
      </c>
      <c r="EJ53" s="22" t="str">
        <f>IF('BackEnd Table'!ML56="", "",'BackEnd Table'!ML56)</f>
        <v/>
      </c>
      <c r="EK53" s="22" t="str">
        <f>IF('BackEnd Table'!MM56="", "",'BackEnd Table'!MM56)</f>
        <v/>
      </c>
      <c r="EL53" s="22" t="str">
        <f>IF('BackEnd Table'!MN56="", "",'BackEnd Table'!MN56)</f>
        <v/>
      </c>
      <c r="EM53" s="22" t="str">
        <f>IF('BackEnd Table'!MO56="", "",'BackEnd Table'!MO56)</f>
        <v/>
      </c>
      <c r="EN53" s="22" t="str">
        <f>IF('BackEnd Table'!MP56="", "",'BackEnd Table'!MP56)</f>
        <v/>
      </c>
      <c r="EO53" s="22" t="str">
        <f>IF('BackEnd Table'!MQ56="", "",'BackEnd Table'!MQ56)</f>
        <v/>
      </c>
      <c r="EP53" s="22" t="str">
        <f>IF('BackEnd Table'!HR56="", "",'BackEnd Table'!HR56)</f>
        <v>Neutral</v>
      </c>
      <c r="EQ53" s="22" t="str">
        <f>IF('BackEnd Table'!HS56="", "",'BackEnd Table'!HS56)</f>
        <v>Seek Info</v>
      </c>
      <c r="ER53" s="22" t="str">
        <f>IF('BackEnd Table'!HT56="", "",'BackEnd Table'!HT56)</f>
        <v>Do Understand</v>
      </c>
      <c r="ES53" s="22" t="str">
        <f>IF('BackEnd Table'!HU56="", "",'BackEnd Table'!HU56)</f>
        <v>Neutral/Not Interested, Seek info</v>
      </c>
      <c r="ET53" s="22" t="str">
        <f>IF('BackEnd Table'!HV56="", "",'BackEnd Table'!HV56)</f>
        <v>Neutral and do not seek info</v>
      </c>
      <c r="EU53" s="22">
        <f>IF('BackEnd Table'!HW56="", "",'BackEnd Table'!HW56)</f>
        <v>5</v>
      </c>
      <c r="EV53" s="22">
        <f>IF('BackEnd Table'!HX56="", "",'BackEnd Table'!HX56)</f>
        <v>5</v>
      </c>
      <c r="EW53" s="22">
        <f>IF('BackEnd Table'!HY56="", "",'BackEnd Table'!HY56)</f>
        <v>4</v>
      </c>
      <c r="EX53" s="22">
        <f>IF('BackEnd Table'!HZ56="", "",'BackEnd Table'!HZ56)</f>
        <v>5</v>
      </c>
      <c r="EY53" s="22">
        <f>IF('BackEnd Table'!IA56="", "",'BackEnd Table'!IA56)</f>
        <v>5</v>
      </c>
      <c r="EZ53" s="22" t="str">
        <f>IF('BackEnd Table'!IC56="", "",'BackEnd Table'!IC56)</f>
        <v>Forensics</v>
      </c>
      <c r="FA53" s="22" t="str">
        <f>IF('BackEnd Table'!ID56="", "",'BackEnd Table'!ID56)</f>
        <v/>
      </c>
      <c r="FB53" s="22" t="str">
        <f>IF('BackEnd Table'!IE56="", "",'BackEnd Table'!IE56)</f>
        <v/>
      </c>
      <c r="FC53" s="22" t="str">
        <f>IF('BackEnd Table'!IF56="", "",'BackEnd Table'!IF56)</f>
        <v/>
      </c>
      <c r="FD53" s="22" t="str">
        <f>IF('BackEnd Table'!IG56="", "",'BackEnd Table'!IG56)</f>
        <v>Art</v>
      </c>
      <c r="FE53" s="22" t="str">
        <f>IF('BackEnd Table'!IH56="", "",'BackEnd Table'!IH56)</f>
        <v/>
      </c>
      <c r="FF53" s="22" t="str">
        <f>IF('BackEnd Table'!II56="", "",'BackEnd Table'!II56)</f>
        <v>History</v>
      </c>
      <c r="FG53" s="22" t="str">
        <f>IF('BackEnd Table'!IJ56="", "",'BackEnd Table'!IJ56)</f>
        <v/>
      </c>
      <c r="FH53" s="22">
        <f>IF('BackEnd Table'!IK56="", "",'BackEnd Table'!IK56)</f>
        <v>3</v>
      </c>
      <c r="FI53" s="22">
        <f>IF('BackEnd Table'!IL56="", "",'BackEnd Table'!IL56)</f>
        <v>6</v>
      </c>
      <c r="FJ53" s="22">
        <f>IF('BackEnd Table'!IM56="", "",'BackEnd Table'!IM56)</f>
        <v>5</v>
      </c>
      <c r="FK53" s="22">
        <f>IF('BackEnd Table'!IN56="", "",'BackEnd Table'!IN56)</f>
        <v>5</v>
      </c>
      <c r="FL53" s="22">
        <f t="shared" si="2"/>
        <v>4.75</v>
      </c>
      <c r="FM53" s="22" t="str">
        <f>IF('BackEnd Table'!IS56="", "",'BackEnd Table'!IS56)</f>
        <v>Evidence</v>
      </c>
      <c r="FN53" s="22" t="str">
        <f>IF('BackEnd Table'!IT56="", "",'BackEnd Table'!IT56)</f>
        <v>Evidence</v>
      </c>
      <c r="FO53" s="22" t="str">
        <f>IF('BackEnd Table'!IU56="", "",'BackEnd Table'!IU56)</f>
        <v>Evidence</v>
      </c>
      <c r="FP53" s="22" t="str">
        <f>IF('BackEnd Table'!IV56="", "",'BackEnd Table'!IV56)</f>
        <v/>
      </c>
      <c r="FQ53" s="22" t="str">
        <f>IF('BackEnd Table'!JQ56="", "",'BackEnd Table'!JQ56)</f>
        <v/>
      </c>
      <c r="FR53" s="22" t="str">
        <f>IF('BackEnd Table'!JR56="", "",'BackEnd Table'!JR56)</f>
        <v>Yes</v>
      </c>
      <c r="FS53" s="22" t="str">
        <f>IF('BackEnd Table'!JS56="", "",'BackEnd Table'!JS56)</f>
        <v/>
      </c>
      <c r="FT53" s="22" t="str">
        <f>IF('BackEnd Table'!JT56="", "",'BackEnd Table'!JT56)</f>
        <v>Yes</v>
      </c>
      <c r="FU53" s="22" t="str">
        <f>IF('BackEnd Table'!JU56="", "",'BackEnd Table'!JU56)</f>
        <v>Yes</v>
      </c>
      <c r="FV53" s="22" t="str">
        <f>IF('BackEnd Table'!JV56="", "",'BackEnd Table'!JV56)</f>
        <v/>
      </c>
      <c r="FW53" s="22" t="str">
        <f>IF('BackEnd Table'!JW56="", "",'BackEnd Table'!JW56)</f>
        <v/>
      </c>
      <c r="FX53" s="22" t="str">
        <f>IF('BackEnd Table'!JX56="", "",'BackEnd Table'!JX56)</f>
        <v/>
      </c>
      <c r="FY53" s="22" t="str">
        <f>IF('BackEnd Table'!JY56="", "",'BackEnd Table'!JY56)</f>
        <v/>
      </c>
      <c r="FZ53" s="22" t="str">
        <f>IF('BackEnd Table'!KA56="", "",'BackEnd Table'!KA56)</f>
        <v>Other</v>
      </c>
      <c r="GA53" s="22" t="str">
        <f>IF('BackEnd Table'!KC56="", "",'BackEnd Table'!KC56)</f>
        <v>Hands on experiments</v>
      </c>
      <c r="GB53" s="22" t="str">
        <f>IF('BackEnd Table'!MS56="", "",'BackEnd Table'!MS56)</f>
        <v/>
      </c>
      <c r="GC53" s="22" t="str">
        <f>IF('BackEnd Table'!MU56="", "",'BackEnd Table'!MU56)</f>
        <v/>
      </c>
      <c r="GD53" s="22" t="str">
        <f>IF('BackEnd Table'!MW56="", "",'BackEnd Table'!MW56)</f>
        <v/>
      </c>
      <c r="GE53" s="22" t="str">
        <f>IF('BackEnd Table'!KF56="", "",'BackEnd Table'!KF56)</f>
        <v/>
      </c>
      <c r="GF53" s="22" t="str">
        <f>IF('BackEnd Table'!KH56="", "",'BackEnd Table'!KH56)</f>
        <v/>
      </c>
      <c r="GG53" s="22" t="str">
        <f>IF('BackEnd Table'!KI56="", "",'BackEnd Table'!KI56)</f>
        <v/>
      </c>
      <c r="GH53" s="22" t="str">
        <f>IF('BackEnd Table'!KJ56="", "",'BackEnd Table'!KJ56)</f>
        <v/>
      </c>
      <c r="GI53" s="22" t="str">
        <f>IF('BackEnd Table'!KK56="", "",'BackEnd Table'!KK56)</f>
        <v/>
      </c>
      <c r="GJ53" s="22" t="str">
        <f>IF('BackEnd Table'!KL56="", "",'BackEnd Table'!KL56)</f>
        <v/>
      </c>
      <c r="GK53" s="22" t="str">
        <f>IF('BackEnd Table'!KM56="", "",'BackEnd Table'!KM56)</f>
        <v/>
      </c>
      <c r="GL53" s="22" t="str">
        <f>IF('BackEnd Table'!KO56="", "",'BackEnd Table'!KO56)</f>
        <v/>
      </c>
      <c r="GM53" s="22" t="str">
        <f>IF('BackEnd Table'!KP56="", "",'BackEnd Table'!KP56)</f>
        <v/>
      </c>
      <c r="GN53" s="22" t="str">
        <f>IF('BackEnd Table'!KQ56="", "",'BackEnd Table'!KQ56)</f>
        <v/>
      </c>
      <c r="GO53" s="22" t="str">
        <f>IF('BackEnd Table'!KR56="", "",'BackEnd Table'!KR56)</f>
        <v/>
      </c>
      <c r="GP53" s="22" t="str">
        <f>IF('BackEnd Table'!KS56="", "",'BackEnd Table'!KS56)</f>
        <v/>
      </c>
      <c r="GQ53" s="22" t="str">
        <f>IF('BackEnd Table'!KT56="", "",'BackEnd Table'!KT56)</f>
        <v/>
      </c>
      <c r="GR53" s="22" t="str">
        <f>IF('BackEnd Table'!KU56="", "",'BackEnd Table'!KU56)</f>
        <v/>
      </c>
      <c r="GS53" s="22" t="str">
        <f>IF('BackEnd Table'!KY56="", "",'BackEnd Table'!KY56)</f>
        <v/>
      </c>
      <c r="GT53" s="22" t="str">
        <f>IF('BackEnd Table'!LA56="", "",'BackEnd Table'!LA56)</f>
        <v/>
      </c>
    </row>
    <row r="54" spans="1:202">
      <c r="A54" s="22" t="str">
        <f>IF('BackEnd Table'!E57="", "",'BackEnd Table'!E57)</f>
        <v>FF-EC-50</v>
      </c>
      <c r="B54" s="22" t="str">
        <f>IF('BackEnd Table'!A57="", "",'BackEnd Table'!A57)</f>
        <v>Forensic Frenzy</v>
      </c>
      <c r="C54" s="22" t="str">
        <f>IF('BackEnd Table'!B57="", "",'BackEnd Table'!B57)</f>
        <v>Emmaus College</v>
      </c>
      <c r="D54" s="22">
        <f>IF('BackEnd Table'!C57="", "",'BackEnd Table'!C57)</f>
        <v>50</v>
      </c>
      <c r="E54" s="22">
        <f>IF('BackEnd Table'!F57="", "",'BackEnd Table'!F57)</f>
        <v>10</v>
      </c>
      <c r="F54" s="22">
        <f>IF('BackEnd Table'!G57="", "",'BackEnd Table'!G57)</f>
        <v>11</v>
      </c>
      <c r="G54" s="22">
        <f>IF('BackEnd Table'!H57="", "",'BackEnd Table'!H57)</f>
        <v>1995</v>
      </c>
      <c r="H54" s="22" t="str">
        <f>IF('BackEnd Table'!I57="", "",'BackEnd Table'!I57)</f>
        <v/>
      </c>
      <c r="I54" s="22" t="str">
        <f>IF('BackEnd Table'!J57="", "",'BackEnd Table'!J57)</f>
        <v>Male</v>
      </c>
      <c r="J54" s="22" t="str">
        <f>IF('BackEnd Table'!K57="", "",'BackEnd Table'!K57)</f>
        <v>Yes</v>
      </c>
      <c r="K54" s="22" t="str">
        <f>IF('BackEnd Table'!L57="", "",'BackEnd Table'!L57)</f>
        <v/>
      </c>
      <c r="L54" s="22">
        <f>IF('BackEnd Table'!M57="", "",'BackEnd Table'!M57)</f>
        <v>3</v>
      </c>
      <c r="M54" s="22">
        <f>IF('BackEnd Table'!N57="", "",'BackEnd Table'!N57)</f>
        <v>3</v>
      </c>
      <c r="N54" s="22">
        <f>IF('BackEnd Table'!O57="", "",'BackEnd Table'!O57)</f>
        <v>3</v>
      </c>
      <c r="O54" s="22">
        <f>IF('BackEnd Table'!P57="", "",'BackEnd Table'!P57)</f>
        <v>3</v>
      </c>
      <c r="P54" s="22">
        <f>IF('BackEnd Table'!Q57="", "",'BackEnd Table'!Q57)</f>
        <v>3</v>
      </c>
      <c r="Q54" s="22">
        <f>IF('BackEnd Table'!R57="", "",'BackEnd Table'!R57)</f>
        <v>3</v>
      </c>
      <c r="R54" s="22">
        <f>IF('BackEnd Table'!S57="", "",'BackEnd Table'!S57)</f>
        <v>4</v>
      </c>
      <c r="S54" s="22">
        <f>IF('BackEnd Table'!T57="", "",'BackEnd Table'!T57)</f>
        <v>4</v>
      </c>
      <c r="T54" s="22">
        <f>IF('BackEnd Table'!U57="", "",'BackEnd Table'!U57)</f>
        <v>4</v>
      </c>
      <c r="U54" s="22">
        <f t="shared" si="0"/>
        <v>4.25</v>
      </c>
      <c r="V54" s="22" t="str">
        <f>IF('BackEnd Table'!V57="", "",'BackEnd Table'!V57)</f>
        <v>Business</v>
      </c>
      <c r="W54" s="22" t="str">
        <f>IF('BackEnd Table'!W57="", "",'BackEnd Table'!W57)</f>
        <v/>
      </c>
      <c r="X54" s="22" t="str">
        <f>IF('BackEnd Table'!X57="", "",'BackEnd Table'!X57)</f>
        <v/>
      </c>
      <c r="Y54" s="22" t="str">
        <f>IF('BackEnd Table'!Y57="", "",'BackEnd Table'!Y57)</f>
        <v/>
      </c>
      <c r="Z54" s="22" t="str">
        <f>IF('BackEnd Table'!Z57="", "",'BackEnd Table'!Z57)</f>
        <v>Tradesperson</v>
      </c>
      <c r="AA54" s="22" t="str">
        <f>IF('BackEnd Table'!AA57="", "",'BackEnd Table'!AA57)</f>
        <v/>
      </c>
      <c r="AB54" s="22" t="str">
        <f>IF('BackEnd Table'!AB57="", "",'BackEnd Table'!AB57)</f>
        <v/>
      </c>
      <c r="AC54" s="22" t="str">
        <f>IF('BackEnd Table'!AC57="", "",'BackEnd Table'!AC57)</f>
        <v/>
      </c>
      <c r="AD54" s="22" t="str">
        <f>IF('BackEnd Table'!AH57="", "",'BackEnd Table'!AH57)</f>
        <v>Solving/Investigating Crimes</v>
      </c>
      <c r="AE54" s="22" t="str">
        <f>IF('BackEnd Table'!AI57="", "",'BackEnd Table'!AI57)</f>
        <v>Evidence</v>
      </c>
      <c r="AF54" s="22" t="str">
        <f>IF('BackEnd Table'!AJ57="", "",'BackEnd Table'!AJ57)</f>
        <v/>
      </c>
      <c r="AG54" s="22" t="str">
        <f>IF('BackEnd Table'!AK57="", "",'BackEnd Table'!AK57)</f>
        <v/>
      </c>
      <c r="AH54" s="22" t="str">
        <f>IF('BackEnd Table'!AM57="", "",'BackEnd Table'!AM57)</f>
        <v>Study evidence/crime scenes</v>
      </c>
      <c r="AI54" s="22" t="str">
        <f>IF('BackEnd Table'!AN57="", "",'BackEnd Table'!AN57)</f>
        <v/>
      </c>
      <c r="AJ54" s="22" t="str">
        <f>IF('BackEnd Table'!AO57="", "",'BackEnd Table'!AO57)</f>
        <v/>
      </c>
      <c r="AK54" s="22" t="str">
        <f>IF('BackEnd Table'!AP57="", "",'BackEnd Table'!AP57)</f>
        <v/>
      </c>
      <c r="AL54" s="22" t="str">
        <f>IF('BackEnd Table'!AR57="", "",'BackEnd Table'!AR57)</f>
        <v>Other</v>
      </c>
      <c r="AM54" s="22" t="str">
        <f>IF('BackEnd Table'!AS57="", "",'BackEnd Table'!AS57)</f>
        <v/>
      </c>
      <c r="AN54" s="22" t="str">
        <f>IF('BackEnd Table'!AT57="", "",'BackEnd Table'!AT57)</f>
        <v/>
      </c>
      <c r="AO54" s="22" t="str">
        <f>IF('BackEnd Table'!AU57="", "",'BackEnd Table'!AU57)</f>
        <v/>
      </c>
      <c r="AP54" s="22" t="str">
        <f>IF('BackEnd Table'!AW57="", "",'BackEnd Table'!AW57)</f>
        <v>Murders</v>
      </c>
      <c r="AQ54" s="22" t="str">
        <f>IF('BackEnd Table'!AX57="", "",'BackEnd Table'!AX57)</f>
        <v/>
      </c>
      <c r="AR54" s="22" t="str">
        <f>IF('BackEnd Table'!AY57="", "",'BackEnd Table'!AY57)</f>
        <v/>
      </c>
      <c r="AS54" s="22" t="str">
        <f>IF('BackEnd Table'!AZ57="", "",'BackEnd Table'!AZ57)</f>
        <v/>
      </c>
      <c r="AT54" s="22" t="str">
        <f>IF('BackEnd Table'!BB57="", "",'BackEnd Table'!BB57)</f>
        <v/>
      </c>
      <c r="AU54" s="22" t="str">
        <f>IF('BackEnd Table'!BC57="", "",'BackEnd Table'!BC57)</f>
        <v/>
      </c>
      <c r="AV54" s="22" t="str">
        <f>IF('BackEnd Table'!BD57="", "",'BackEnd Table'!BD57)</f>
        <v/>
      </c>
      <c r="AW54" s="22" t="str">
        <f>IF('BackEnd Table'!BE57="", "",'BackEnd Table'!BE57)</f>
        <v/>
      </c>
      <c r="AX54" s="22" t="str">
        <f>IF('BackEnd Table'!BL57="", "",'BackEnd Table'!BL57)</f>
        <v/>
      </c>
      <c r="AY54" s="22" t="str">
        <f>IF('BackEnd Table'!BN57="", "",'BackEnd Table'!BN57)</f>
        <v/>
      </c>
      <c r="AZ54" s="22" t="str">
        <f>IF('BackEnd Table'!BO57="", "",'BackEnd Table'!BO57)</f>
        <v/>
      </c>
      <c r="BA54" s="22" t="str">
        <f>IF('BackEnd Table'!BP57="", "",'BackEnd Table'!BP57)</f>
        <v/>
      </c>
      <c r="BB54" s="22" t="str">
        <f>IF('BackEnd Table'!BQ57="", "",'BackEnd Table'!BQ57)</f>
        <v/>
      </c>
      <c r="BC54" s="22" t="str">
        <f>IF('BackEnd Table'!BS57="", "",'BackEnd Table'!BS57)</f>
        <v/>
      </c>
      <c r="BD54" s="22" t="str">
        <f>IF('BackEnd Table'!BT57="", "",'BackEnd Table'!BT57)</f>
        <v/>
      </c>
      <c r="BE54" s="22" t="str">
        <f>IF('BackEnd Table'!BU57="", "",'BackEnd Table'!BU57)</f>
        <v/>
      </c>
      <c r="BF54" s="22" t="str">
        <f>IF('BackEnd Table'!BV57="", "",'BackEnd Table'!BV57)</f>
        <v/>
      </c>
      <c r="BG54" s="22" t="str">
        <f>IF('BackEnd Table'!BW57="", "",'BackEnd Table'!BW57)</f>
        <v/>
      </c>
      <c r="BH54" s="22" t="str">
        <f>IF('BackEnd Table'!BX57="", "",'BackEnd Table'!BX57)</f>
        <v/>
      </c>
      <c r="BI54" s="22" t="str">
        <f>IF('BackEnd Table'!BY57="", "",'BackEnd Table'!BY57)</f>
        <v/>
      </c>
      <c r="BJ54" s="22" t="str">
        <f>IF('BackEnd Table'!BZ57="", "",'BackEnd Table'!BZ57)</f>
        <v/>
      </c>
      <c r="BK54" s="22" t="str">
        <f>IF('BackEnd Table'!CA57="", "",'BackEnd Table'!CA57)</f>
        <v/>
      </c>
      <c r="BL54" s="22" t="str">
        <f>IF('BackEnd Table'!CB57="", "",'BackEnd Table'!CB57)</f>
        <v/>
      </c>
      <c r="BM54" s="22" t="str">
        <f>IF('BackEnd Table'!CC57="", "",'BackEnd Table'!CC57)</f>
        <v/>
      </c>
      <c r="BN54" s="22" t="str">
        <f>IF('BackEnd Table'!CD57="", "",'BackEnd Table'!CD57)</f>
        <v/>
      </c>
      <c r="BO54" s="22" t="str">
        <f>IF('BackEnd Table'!CE57="", "",'BackEnd Table'!CE57)</f>
        <v/>
      </c>
      <c r="BP54" s="22" t="str">
        <f>IF('BackEnd Table'!CF57="", "",'BackEnd Table'!CF57)</f>
        <v/>
      </c>
      <c r="BQ54" s="22" t="str">
        <f>IF('BackEnd Table'!CG57="", "",'BackEnd Table'!CG57)</f>
        <v/>
      </c>
      <c r="BR54" s="22" t="str">
        <f>IF('BackEnd Table'!CH57="", "",'BackEnd Table'!CH57)</f>
        <v/>
      </c>
      <c r="BS54" s="22" t="str">
        <f>IF('BackEnd Table'!CI57="", "",'BackEnd Table'!CI57)</f>
        <v/>
      </c>
      <c r="BT54" s="22" t="str">
        <f>IF('BackEnd Table'!CJ57="", "",'BackEnd Table'!CJ57)</f>
        <v/>
      </c>
      <c r="BU54" s="22" t="str">
        <f>IF('BackEnd Table'!CK57="", "",'BackEnd Table'!CK57)</f>
        <v/>
      </c>
      <c r="BV54" s="22" t="str">
        <f>IF('BackEnd Table'!CL57="", "",'BackEnd Table'!CL57)</f>
        <v/>
      </c>
      <c r="BW54" s="22" t="str">
        <f>IF('BackEnd Table'!CM57="", "",'BackEnd Table'!CM57)</f>
        <v/>
      </c>
      <c r="BX54" s="22" t="str">
        <f>IF('BackEnd Table'!CP57="", "",'BackEnd Table'!CP57)</f>
        <v/>
      </c>
      <c r="BY54" s="22" t="str">
        <f>IF('BackEnd Table'!CR57="", "",'BackEnd Table'!CR57)</f>
        <v/>
      </c>
      <c r="BZ54" s="22" t="str">
        <f>IF('BackEnd Table'!CT57="", "",'BackEnd Table'!CT57)</f>
        <v>Agree</v>
      </c>
      <c r="CA54" s="22" t="str">
        <f>IF('BackEnd Table'!CV57="", "",'BackEnd Table'!CV57)</f>
        <v>Understand the world around us</v>
      </c>
      <c r="CB54" s="22" t="str">
        <f>IF('BackEnd Table'!CW57="", "",'BackEnd Table'!CW57)</f>
        <v>Other</v>
      </c>
      <c r="CC54" s="22" t="str">
        <f>IF('BackEnd Table'!CX57="", "",'BackEnd Table'!CX57)</f>
        <v/>
      </c>
      <c r="CD54" s="22" t="str">
        <f>IF('BackEnd Table'!CY57="", "",'BackEnd Table'!CY57)</f>
        <v/>
      </c>
      <c r="CE54" s="22" t="str">
        <f>IF('BackEnd Table'!CZ57="", "",'BackEnd Table'!CZ57)</f>
        <v/>
      </c>
      <c r="CF54" s="22" t="str">
        <f>IF('BackEnd Table'!DA57="", "",'BackEnd Table'!DA57)</f>
        <v/>
      </c>
      <c r="CG54" s="22" t="str">
        <f>IF('BackEnd Table'!DB57="", "",'BackEnd Table'!DB57)</f>
        <v/>
      </c>
      <c r="CH54" s="22">
        <f>IF('BackEnd Table'!DC57="", "",'BackEnd Table'!DC57)</f>
        <v>7</v>
      </c>
      <c r="CI54" s="22">
        <f>IF('BackEnd Table'!DD57="", "",'BackEnd Table'!DD57)</f>
        <v>5</v>
      </c>
      <c r="CJ54" s="22">
        <f>IF('BackEnd Table'!DE57="", "",'BackEnd Table'!DE57)</f>
        <v>5</v>
      </c>
      <c r="CK54" s="22">
        <f>IF('BackEnd Table'!DF57="", "",'BackEnd Table'!DF57)</f>
        <v>6</v>
      </c>
      <c r="CL54" s="22">
        <f>IF('BackEnd Table'!DG57="", "",'BackEnd Table'!DG57)</f>
        <v>7</v>
      </c>
      <c r="CM54" s="22">
        <f>IF('BackEnd Table'!DH57="", "",'BackEnd Table'!DH57)</f>
        <v>5</v>
      </c>
      <c r="CN54" s="22">
        <f>IF('BackEnd Table'!DI57="", "",'BackEnd Table'!DI57)</f>
        <v>2</v>
      </c>
      <c r="CO54" s="22">
        <f>IF('BackEnd Table'!DJ57="", "",'BackEnd Table'!DJ57)</f>
        <v>4</v>
      </c>
      <c r="CP54" s="22">
        <f>IF('BackEnd Table'!DK57="", "",'BackEnd Table'!DK57)</f>
        <v>6</v>
      </c>
      <c r="CQ54" s="22">
        <f>IF('BackEnd Table'!DL57="", "",'BackEnd Table'!DL57)</f>
        <v>2</v>
      </c>
      <c r="CR54" s="22">
        <f>IF('BackEnd Table'!DM57="", "",'BackEnd Table'!DM57)</f>
        <v>4</v>
      </c>
      <c r="CS54" s="22">
        <f>IF('BackEnd Table'!DN57="", "",'BackEnd Table'!DN57)</f>
        <v>5</v>
      </c>
      <c r="CT54" s="22">
        <f>IF('BackEnd Table'!DO57="", "",'BackEnd Table'!DO57)</f>
        <v>6</v>
      </c>
      <c r="CU54" s="22">
        <f>IF('BackEnd Table'!DP57="", "",'BackEnd Table'!DP57)</f>
        <v>5</v>
      </c>
      <c r="CV54" s="22">
        <f>IF('BackEnd Table'!DQ57="", "",'BackEnd Table'!DQ57)</f>
        <v>4</v>
      </c>
      <c r="CW54" s="22">
        <f>IF('BackEnd Table'!DR57="", "",'BackEnd Table'!DR57)</f>
        <v>4</v>
      </c>
      <c r="CX54" s="22">
        <f>IF('BackEnd Table'!DS57="", "",'BackEnd Table'!DS57)</f>
        <v>4</v>
      </c>
      <c r="CY54" s="22">
        <f>IF('BackEnd Table'!DT57="", "",'BackEnd Table'!DT57)</f>
        <v>4</v>
      </c>
      <c r="CZ54" s="22">
        <f t="shared" si="1"/>
        <v>2.75</v>
      </c>
      <c r="DA54" s="22" t="str">
        <f>IF('BackEnd Table'!DU57="", "",'BackEnd Table'!DU57)</f>
        <v>No</v>
      </c>
      <c r="DB54" s="22" t="str">
        <f>IF('BackEnd Table'!DV57="", "",'BackEnd Table'!DV57)</f>
        <v/>
      </c>
      <c r="DC54" s="22" t="str">
        <f>IF('BackEnd Table'!DW57="", "",'BackEnd Table'!DW57)</f>
        <v/>
      </c>
      <c r="DD54" s="22" t="str">
        <f>IF('BackEnd Table'!DX57="", "",'BackEnd Table'!DX57)</f>
        <v/>
      </c>
      <c r="DE54" s="22" t="str">
        <f>IF('BackEnd Table'!LC57="", "",'BackEnd Table'!LC57)</f>
        <v>Experiments</v>
      </c>
      <c r="DF54" s="22" t="str">
        <f>IF('BackEnd Table'!LD57="", "",'BackEnd Table'!LD57)</f>
        <v/>
      </c>
      <c r="DG54" s="22" t="str">
        <f>IF('BackEnd Table'!GL57="", "",'BackEnd Table'!GL57)</f>
        <v/>
      </c>
      <c r="DH54" s="22" t="str">
        <f>IF('BackEnd Table'!GM57="", "",'BackEnd Table'!GM57)</f>
        <v/>
      </c>
      <c r="DI54" s="22" t="str">
        <f>IF('BackEnd Table'!GN57="", "",'BackEnd Table'!GN57)</f>
        <v/>
      </c>
      <c r="DJ54" s="22" t="str">
        <f>IF('BackEnd Table'!GO57="", "",'BackEnd Table'!GO57)</f>
        <v/>
      </c>
      <c r="DK54" s="22" t="str">
        <f>IF('BackEnd Table'!GQ57="", "",'BackEnd Table'!GQ57)</f>
        <v/>
      </c>
      <c r="DL54" s="22" t="str">
        <f>IF('BackEnd Table'!GR57="", "",'BackEnd Table'!GR57)</f>
        <v/>
      </c>
      <c r="DM54" s="22" t="str">
        <f>IF('BackEnd Table'!GS57="", "",'BackEnd Table'!GS57)</f>
        <v/>
      </c>
      <c r="DN54" s="22" t="str">
        <f>IF('BackEnd Table'!GT57="", "",'BackEnd Table'!GT57)</f>
        <v/>
      </c>
      <c r="DO54" s="22" t="str">
        <f>IF('BackEnd Table'!GW57="", "",'BackEnd Table'!GW57)</f>
        <v/>
      </c>
      <c r="DP54" s="22" t="str">
        <f>IF('BackEnd Table'!GY57="", "",'BackEnd Table'!GY57)</f>
        <v/>
      </c>
      <c r="DQ54" s="22" t="str">
        <f>IF('BackEnd Table'!GZ57="", "",'BackEnd Table'!GZ57)</f>
        <v/>
      </c>
      <c r="DR54" s="22" t="str">
        <f>IF('BackEnd Table'!HA57="", "",'BackEnd Table'!HA57)</f>
        <v/>
      </c>
      <c r="DS54" s="22" t="str">
        <f>IF('BackEnd Table'!HB57="", "",'BackEnd Table'!HB57)</f>
        <v/>
      </c>
      <c r="DT54" s="22" t="str">
        <f>IF('BackEnd Table'!HC57="", "",'BackEnd Table'!HC57)</f>
        <v/>
      </c>
      <c r="DU54" s="22" t="str">
        <f>IF('BackEnd Table'!HD57="", "",'BackEnd Table'!HD57)</f>
        <v/>
      </c>
      <c r="DV54" s="22" t="str">
        <f>IF('BackEnd Table'!HE57="", "",'BackEnd Table'!HE57)</f>
        <v/>
      </c>
      <c r="DW54" s="22" t="str">
        <f>IF('BackEnd Table'!HF57="", "",'BackEnd Table'!HF57)</f>
        <v/>
      </c>
      <c r="DX54" s="22" t="str">
        <f>IF('BackEnd Table'!HG57="", "",'BackEnd Table'!HG57)</f>
        <v/>
      </c>
      <c r="DY54" s="22" t="str">
        <f>IF('BackEnd Table'!HH57="", "",'BackEnd Table'!HH57)</f>
        <v/>
      </c>
      <c r="DZ54" s="22" t="str">
        <f>IF('BackEnd Table'!GF57="", "",'BackEnd Table'!GF57)</f>
        <v/>
      </c>
      <c r="EA54" s="22" t="str">
        <f>IF('BackEnd Table'!GG57="", "",'BackEnd Table'!GG57)</f>
        <v/>
      </c>
      <c r="EB54" s="22" t="str">
        <f>IF('BackEnd Table'!GI57="", "",'BackEnd Table'!GI57)</f>
        <v/>
      </c>
      <c r="EC54" s="22" t="str">
        <f>IF('BackEnd Table'!MC57="", "",'BackEnd Table'!MC57)</f>
        <v/>
      </c>
      <c r="ED54" s="22" t="str">
        <f>IF('BackEnd Table'!MD57="", "",'BackEnd Table'!MD57)</f>
        <v/>
      </c>
      <c r="EE54" s="22" t="str">
        <f>IF('BackEnd Table'!ME57="", "",'BackEnd Table'!ME57)</f>
        <v/>
      </c>
      <c r="EF54" s="22" t="str">
        <f>IF('BackEnd Table'!HK57="", "",'BackEnd Table'!HK57)</f>
        <v/>
      </c>
      <c r="EG54" s="22" t="str">
        <f>IF('BackEnd Table'!HM57="", "",'BackEnd Table'!HM57)</f>
        <v/>
      </c>
      <c r="EH54" s="22" t="str">
        <f>IF('BackEnd Table'!HN57="", "",'BackEnd Table'!HN57)</f>
        <v/>
      </c>
      <c r="EI54" s="22" t="str">
        <f>IF('BackEnd Table'!HP57="", "",'BackEnd Table'!HP57)</f>
        <v/>
      </c>
      <c r="EJ54" s="22" t="str">
        <f>IF('BackEnd Table'!ML57="", "",'BackEnd Table'!ML57)</f>
        <v/>
      </c>
      <c r="EK54" s="22" t="str">
        <f>IF('BackEnd Table'!MM57="", "",'BackEnd Table'!MM57)</f>
        <v/>
      </c>
      <c r="EL54" s="22" t="str">
        <f>IF('BackEnd Table'!MN57="", "",'BackEnd Table'!MN57)</f>
        <v/>
      </c>
      <c r="EM54" s="22" t="str">
        <f>IF('BackEnd Table'!MO57="", "",'BackEnd Table'!MO57)</f>
        <v/>
      </c>
      <c r="EN54" s="22" t="str">
        <f>IF('BackEnd Table'!MP57="", "",'BackEnd Table'!MP57)</f>
        <v/>
      </c>
      <c r="EO54" s="22" t="str">
        <f>IF('BackEnd Table'!MQ57="", "",'BackEnd Table'!MQ57)</f>
        <v/>
      </c>
      <c r="EP54" s="22" t="str">
        <f>IF('BackEnd Table'!HR57="", "",'BackEnd Table'!HR57)</f>
        <v>Neutral</v>
      </c>
      <c r="EQ54" s="22" t="str">
        <f>IF('BackEnd Table'!HS57="", "",'BackEnd Table'!HS57)</f>
        <v>Do Not Seek Info</v>
      </c>
      <c r="ER54" s="22" t="str">
        <f>IF('BackEnd Table'!HT57="", "",'BackEnd Table'!HT57)</f>
        <v>Do Understand</v>
      </c>
      <c r="ES54" s="22" t="str">
        <f>IF('BackEnd Table'!HU57="", "",'BackEnd Table'!HU57)</f>
        <v>Neutral, do not seek info</v>
      </c>
      <c r="ET54" s="22" t="str">
        <f>IF('BackEnd Table'!HV57="", "",'BackEnd Table'!HV57)</f>
        <v>Neutral and do not seek info</v>
      </c>
      <c r="EU54" s="22">
        <f>IF('BackEnd Table'!HW57="", "",'BackEnd Table'!HW57)</f>
        <v>3</v>
      </c>
      <c r="EV54" s="22">
        <f>IF('BackEnd Table'!HX57="", "",'BackEnd Table'!HX57)</f>
        <v>4</v>
      </c>
      <c r="EW54" s="22">
        <f>IF('BackEnd Table'!HY57="", "",'BackEnd Table'!HY57)</f>
        <v>4</v>
      </c>
      <c r="EX54" s="22">
        <f>IF('BackEnd Table'!HZ57="", "",'BackEnd Table'!HZ57)</f>
        <v>4</v>
      </c>
      <c r="EY54" s="22">
        <f>IF('BackEnd Table'!IA57="", "",'BackEnd Table'!IA57)</f>
        <v>3</v>
      </c>
      <c r="EZ54" s="22" t="str">
        <f>IF('BackEnd Table'!IC57="", "",'BackEnd Table'!IC57)</f>
        <v>Biology</v>
      </c>
      <c r="FA54" s="22" t="str">
        <f>IF('BackEnd Table'!ID57="", "",'BackEnd Table'!ID57)</f>
        <v/>
      </c>
      <c r="FB54" s="22" t="str">
        <f>IF('BackEnd Table'!IE57="", "",'BackEnd Table'!IE57)</f>
        <v/>
      </c>
      <c r="FC54" s="22" t="str">
        <f>IF('BackEnd Table'!IF57="", "",'BackEnd Table'!IF57)</f>
        <v/>
      </c>
      <c r="FD54" s="22" t="str">
        <f>IF('BackEnd Table'!IG57="", "",'BackEnd Table'!IG57)</f>
        <v>Other</v>
      </c>
      <c r="FE54" s="22" t="str">
        <f>IF('BackEnd Table'!IH57="", "",'BackEnd Table'!IH57)</f>
        <v/>
      </c>
      <c r="FF54" s="22" t="str">
        <f>IF('BackEnd Table'!II57="", "",'BackEnd Table'!II57)</f>
        <v/>
      </c>
      <c r="FG54" s="22" t="str">
        <f>IF('BackEnd Table'!IJ57="", "",'BackEnd Table'!IJ57)</f>
        <v/>
      </c>
      <c r="FH54" s="22">
        <f>IF('BackEnd Table'!IK57="", "",'BackEnd Table'!IK57)</f>
        <v>4</v>
      </c>
      <c r="FI54" s="22">
        <f>IF('BackEnd Table'!IL57="", "",'BackEnd Table'!IL57)</f>
        <v>4</v>
      </c>
      <c r="FJ54" s="22">
        <f>IF('BackEnd Table'!IM57="", "",'BackEnd Table'!IM57)</f>
        <v>3</v>
      </c>
      <c r="FK54" s="22">
        <f>IF('BackEnd Table'!IN57="", "",'BackEnd Table'!IN57)</f>
        <v>4</v>
      </c>
      <c r="FL54" s="22">
        <f t="shared" si="2"/>
        <v>3.75</v>
      </c>
      <c r="FM54" s="22" t="str">
        <f>IF('BackEnd Table'!IS57="", "",'BackEnd Table'!IS57)</f>
        <v>Evidence</v>
      </c>
      <c r="FN54" s="22" t="str">
        <f>IF('BackEnd Table'!IT57="", "",'BackEnd Table'!IT57)</f>
        <v/>
      </c>
      <c r="FO54" s="22" t="str">
        <f>IF('BackEnd Table'!IU57="", "",'BackEnd Table'!IU57)</f>
        <v/>
      </c>
      <c r="FP54" s="22" t="str">
        <f>IF('BackEnd Table'!IV57="", "",'BackEnd Table'!IV57)</f>
        <v/>
      </c>
      <c r="FQ54" s="22" t="str">
        <f>IF('BackEnd Table'!JQ57="", "",'BackEnd Table'!JQ57)</f>
        <v>Yes</v>
      </c>
      <c r="FR54" s="22" t="str">
        <f>IF('BackEnd Table'!JR57="", "",'BackEnd Table'!JR57)</f>
        <v>Yes</v>
      </c>
      <c r="FS54" s="22" t="str">
        <f>IF('BackEnd Table'!JS57="", "",'BackEnd Table'!JS57)</f>
        <v>Yes</v>
      </c>
      <c r="FT54" s="22" t="str">
        <f>IF('BackEnd Table'!JT57="", "",'BackEnd Table'!JT57)</f>
        <v>Yes</v>
      </c>
      <c r="FU54" s="22" t="str">
        <f>IF('BackEnd Table'!JU57="", "",'BackEnd Table'!JU57)</f>
        <v/>
      </c>
      <c r="FV54" s="22" t="str">
        <f>IF('BackEnd Table'!JV57="", "",'BackEnd Table'!JV57)</f>
        <v>Yes</v>
      </c>
      <c r="FW54" s="22" t="str">
        <f>IF('BackEnd Table'!JW57="", "",'BackEnd Table'!JW57)</f>
        <v>Yes</v>
      </c>
      <c r="FX54" s="22" t="str">
        <f>IF('BackEnd Table'!JX57="", "",'BackEnd Table'!JX57)</f>
        <v>Yes</v>
      </c>
      <c r="FY54" s="22" t="str">
        <f>IF('BackEnd Table'!JY57="", "",'BackEnd Table'!JY57)</f>
        <v/>
      </c>
      <c r="FZ54" s="22" t="str">
        <f>IF('BackEnd Table'!KA57="", "",'BackEnd Table'!KA57)</f>
        <v>Ballistics</v>
      </c>
      <c r="GA54" s="22" t="str">
        <f>IF('BackEnd Table'!KC57="", "",'BackEnd Table'!KC57)</f>
        <v>Hands on experiments</v>
      </c>
      <c r="GB54" s="22" t="str">
        <f>IF('BackEnd Table'!MS57="", "",'BackEnd Table'!MS57)</f>
        <v/>
      </c>
      <c r="GC54" s="22" t="str">
        <f>IF('BackEnd Table'!MU57="", "",'BackEnd Table'!MU57)</f>
        <v/>
      </c>
      <c r="GD54" s="22" t="str">
        <f>IF('BackEnd Table'!MW57="", "",'BackEnd Table'!MW57)</f>
        <v/>
      </c>
      <c r="GE54" s="22" t="str">
        <f>IF('BackEnd Table'!KF57="", "",'BackEnd Table'!KF57)</f>
        <v/>
      </c>
      <c r="GF54" s="22" t="str">
        <f>IF('BackEnd Table'!KH57="", "",'BackEnd Table'!KH57)</f>
        <v/>
      </c>
      <c r="GG54" s="22" t="str">
        <f>IF('BackEnd Table'!KI57="", "",'BackEnd Table'!KI57)</f>
        <v/>
      </c>
      <c r="GH54" s="22" t="str">
        <f>IF('BackEnd Table'!KJ57="", "",'BackEnd Table'!KJ57)</f>
        <v/>
      </c>
      <c r="GI54" s="22" t="str">
        <f>IF('BackEnd Table'!KK57="", "",'BackEnd Table'!KK57)</f>
        <v/>
      </c>
      <c r="GJ54" s="22" t="str">
        <f>IF('BackEnd Table'!KL57="", "",'BackEnd Table'!KL57)</f>
        <v/>
      </c>
      <c r="GK54" s="22" t="str">
        <f>IF('BackEnd Table'!KM57="", "",'BackEnd Table'!KM57)</f>
        <v/>
      </c>
      <c r="GL54" s="22" t="str">
        <f>IF('BackEnd Table'!KO57="", "",'BackEnd Table'!KO57)</f>
        <v/>
      </c>
      <c r="GM54" s="22" t="str">
        <f>IF('BackEnd Table'!KP57="", "",'BackEnd Table'!KP57)</f>
        <v/>
      </c>
      <c r="GN54" s="22" t="str">
        <f>IF('BackEnd Table'!KQ57="", "",'BackEnd Table'!KQ57)</f>
        <v/>
      </c>
      <c r="GO54" s="22" t="str">
        <f>IF('BackEnd Table'!KR57="", "",'BackEnd Table'!KR57)</f>
        <v/>
      </c>
      <c r="GP54" s="22" t="str">
        <f>IF('BackEnd Table'!KS57="", "",'BackEnd Table'!KS57)</f>
        <v/>
      </c>
      <c r="GQ54" s="22" t="str">
        <f>IF('BackEnd Table'!KT57="", "",'BackEnd Table'!KT57)</f>
        <v/>
      </c>
      <c r="GR54" s="22" t="str">
        <f>IF('BackEnd Table'!KU57="", "",'BackEnd Table'!KU57)</f>
        <v/>
      </c>
      <c r="GS54" s="22" t="str">
        <f>IF('BackEnd Table'!KY57="", "",'BackEnd Table'!KY57)</f>
        <v/>
      </c>
      <c r="GT54" s="22" t="str">
        <f>IF('BackEnd Table'!LA57="", "",'BackEnd Table'!LA57)</f>
        <v/>
      </c>
    </row>
    <row r="55" spans="1:202">
      <c r="A55" s="22" t="str">
        <f>IF('BackEnd Table'!E58="", "",'BackEnd Table'!E58)</f>
        <v>FF-EC-51</v>
      </c>
      <c r="B55" s="22" t="str">
        <f>IF('BackEnd Table'!A58="", "",'BackEnd Table'!A58)</f>
        <v>Forensic Frenzy</v>
      </c>
      <c r="C55" s="22" t="str">
        <f>IF('BackEnd Table'!B58="", "",'BackEnd Table'!B58)</f>
        <v>Emmaus College</v>
      </c>
      <c r="D55" s="22">
        <f>IF('BackEnd Table'!C58="", "",'BackEnd Table'!C58)</f>
        <v>51</v>
      </c>
      <c r="E55" s="22">
        <f>IF('BackEnd Table'!F58="", "",'BackEnd Table'!F58)</f>
        <v>27</v>
      </c>
      <c r="F55" s="22">
        <f>IF('BackEnd Table'!G58="", "",'BackEnd Table'!G58)</f>
        <v>6</v>
      </c>
      <c r="G55" s="22">
        <f>IF('BackEnd Table'!H58="", "",'BackEnd Table'!H58)</f>
        <v>1995</v>
      </c>
      <c r="H55" s="22" t="str">
        <f>IF('BackEnd Table'!I58="", "",'BackEnd Table'!I58)</f>
        <v/>
      </c>
      <c r="I55" s="22" t="str">
        <f>IF('BackEnd Table'!J58="", "",'BackEnd Table'!J58)</f>
        <v>Male</v>
      </c>
      <c r="J55" s="22" t="str">
        <f>IF('BackEnd Table'!K58="", "",'BackEnd Table'!K58)</f>
        <v>Yes</v>
      </c>
      <c r="K55" s="22" t="str">
        <f>IF('BackEnd Table'!L58="", "",'BackEnd Table'!L58)</f>
        <v/>
      </c>
      <c r="L55" s="22">
        <f>IF('BackEnd Table'!M58="", "",'BackEnd Table'!M58)</f>
        <v>5</v>
      </c>
      <c r="M55" s="22">
        <f>IF('BackEnd Table'!N58="", "",'BackEnd Table'!N58)</f>
        <v>4</v>
      </c>
      <c r="N55" s="22">
        <f>IF('BackEnd Table'!O58="", "",'BackEnd Table'!O58)</f>
        <v>6</v>
      </c>
      <c r="O55" s="22">
        <f>IF('BackEnd Table'!P58="", "",'BackEnd Table'!P58)</f>
        <v>5</v>
      </c>
      <c r="P55" s="22">
        <f>IF('BackEnd Table'!Q58="", "",'BackEnd Table'!Q58)</f>
        <v>6</v>
      </c>
      <c r="Q55" s="22">
        <f>IF('BackEnd Table'!R58="", "",'BackEnd Table'!R58)</f>
        <v>4</v>
      </c>
      <c r="R55" s="22">
        <f>IF('BackEnd Table'!S58="", "",'BackEnd Table'!S58)</f>
        <v>4</v>
      </c>
      <c r="S55" s="22">
        <f>IF('BackEnd Table'!T58="", "",'BackEnd Table'!T58)</f>
        <v>4</v>
      </c>
      <c r="T55" s="22">
        <f>IF('BackEnd Table'!U58="", "",'BackEnd Table'!U58)</f>
        <v>4</v>
      </c>
      <c r="U55" s="22">
        <f t="shared" si="0"/>
        <v>4</v>
      </c>
      <c r="V55" s="22" t="str">
        <f>IF('BackEnd Table'!V58="", "",'BackEnd Table'!V58)</f>
        <v>Business</v>
      </c>
      <c r="W55" s="22" t="str">
        <f>IF('BackEnd Table'!W58="", "",'BackEnd Table'!W58)</f>
        <v/>
      </c>
      <c r="X55" s="22" t="str">
        <f>IF('BackEnd Table'!X58="", "",'BackEnd Table'!X58)</f>
        <v/>
      </c>
      <c r="Y55" s="22" t="str">
        <f>IF('BackEnd Table'!Y58="", "",'BackEnd Table'!Y58)</f>
        <v/>
      </c>
      <c r="Z55" s="22" t="str">
        <f>IF('BackEnd Table'!Z58="", "",'BackEnd Table'!Z58)</f>
        <v>Science/Engineering</v>
      </c>
      <c r="AA55" s="22" t="str">
        <f>IF('BackEnd Table'!AA58="", "",'BackEnd Table'!AA58)</f>
        <v/>
      </c>
      <c r="AB55" s="22" t="str">
        <f>IF('BackEnd Table'!AB58="", "",'BackEnd Table'!AB58)</f>
        <v/>
      </c>
      <c r="AC55" s="22" t="str">
        <f>IF('BackEnd Table'!AC58="", "",'BackEnd Table'!AC58)</f>
        <v/>
      </c>
      <c r="AD55" s="22" t="str">
        <f>IF('BackEnd Table'!AH58="", "",'BackEnd Table'!AH58)</f>
        <v>Solving/Investigating Crimes</v>
      </c>
      <c r="AE55" s="22" t="str">
        <f>IF('BackEnd Table'!AI58="", "",'BackEnd Table'!AI58)</f>
        <v>Evidence</v>
      </c>
      <c r="AF55" s="22" t="str">
        <f>IF('BackEnd Table'!AJ58="", "",'BackEnd Table'!AJ58)</f>
        <v/>
      </c>
      <c r="AG55" s="22" t="str">
        <f>IF('BackEnd Table'!AK58="", "",'BackEnd Table'!AK58)</f>
        <v/>
      </c>
      <c r="AH55" s="22" t="str">
        <f>IF('BackEnd Table'!AM58="", "",'BackEnd Table'!AM58)</f>
        <v>Solve Crimes</v>
      </c>
      <c r="AI55" s="22" t="str">
        <f>IF('BackEnd Table'!AN58="", "",'BackEnd Table'!AN58)</f>
        <v/>
      </c>
      <c r="AJ55" s="22" t="str">
        <f>IF('BackEnd Table'!AO58="", "",'BackEnd Table'!AO58)</f>
        <v/>
      </c>
      <c r="AK55" s="22" t="str">
        <f>IF('BackEnd Table'!AP58="", "",'BackEnd Table'!AP58)</f>
        <v/>
      </c>
      <c r="AL55" s="22" t="str">
        <f>IF('BackEnd Table'!AR58="", "",'BackEnd Table'!AR58)</f>
        <v>Chemistry</v>
      </c>
      <c r="AM55" s="22" t="str">
        <f>IF('BackEnd Table'!AS58="", "",'BackEnd Table'!AS58)</f>
        <v/>
      </c>
      <c r="AN55" s="22" t="str">
        <f>IF('BackEnd Table'!AT58="", "",'BackEnd Table'!AT58)</f>
        <v/>
      </c>
      <c r="AO55" s="22" t="str">
        <f>IF('BackEnd Table'!AU58="", "",'BackEnd Table'!AU58)</f>
        <v/>
      </c>
      <c r="AP55" s="22" t="str">
        <f>IF('BackEnd Table'!AW58="", "",'BackEnd Table'!AW58)</f>
        <v>Other</v>
      </c>
      <c r="AQ55" s="22" t="str">
        <f>IF('BackEnd Table'!AX58="", "",'BackEnd Table'!AX58)</f>
        <v/>
      </c>
      <c r="AR55" s="22" t="str">
        <f>IF('BackEnd Table'!AY58="", "",'BackEnd Table'!AY58)</f>
        <v/>
      </c>
      <c r="AS55" s="22" t="str">
        <f>IF('BackEnd Table'!AZ58="", "",'BackEnd Table'!AZ58)</f>
        <v/>
      </c>
      <c r="AT55" s="22" t="str">
        <f>IF('BackEnd Table'!BB58="", "",'BackEnd Table'!BB58)</f>
        <v/>
      </c>
      <c r="AU55" s="22" t="str">
        <f>IF('BackEnd Table'!BC58="", "",'BackEnd Table'!BC58)</f>
        <v/>
      </c>
      <c r="AV55" s="22" t="str">
        <f>IF('BackEnd Table'!BD58="", "",'BackEnd Table'!BD58)</f>
        <v/>
      </c>
      <c r="AW55" s="22" t="str">
        <f>IF('BackEnd Table'!BE58="", "",'BackEnd Table'!BE58)</f>
        <v/>
      </c>
      <c r="AX55" s="22" t="str">
        <f>IF('BackEnd Table'!BL58="", "",'BackEnd Table'!BL58)</f>
        <v/>
      </c>
      <c r="AY55" s="22" t="str">
        <f>IF('BackEnd Table'!BN58="", "",'BackEnd Table'!BN58)</f>
        <v/>
      </c>
      <c r="AZ55" s="22" t="str">
        <f>IF('BackEnd Table'!BO58="", "",'BackEnd Table'!BO58)</f>
        <v/>
      </c>
      <c r="BA55" s="22" t="str">
        <f>IF('BackEnd Table'!BP58="", "",'BackEnd Table'!BP58)</f>
        <v/>
      </c>
      <c r="BB55" s="22" t="str">
        <f>IF('BackEnd Table'!BQ58="", "",'BackEnd Table'!BQ58)</f>
        <v/>
      </c>
      <c r="BC55" s="22" t="str">
        <f>IF('BackEnd Table'!BS58="", "",'BackEnd Table'!BS58)</f>
        <v/>
      </c>
      <c r="BD55" s="22" t="str">
        <f>IF('BackEnd Table'!BT58="", "",'BackEnd Table'!BT58)</f>
        <v/>
      </c>
      <c r="BE55" s="22" t="str">
        <f>IF('BackEnd Table'!BU58="", "",'BackEnd Table'!BU58)</f>
        <v/>
      </c>
      <c r="BF55" s="22" t="str">
        <f>IF('BackEnd Table'!BV58="", "",'BackEnd Table'!BV58)</f>
        <v/>
      </c>
      <c r="BG55" s="22" t="str">
        <f>IF('BackEnd Table'!BW58="", "",'BackEnd Table'!BW58)</f>
        <v/>
      </c>
      <c r="BH55" s="22" t="str">
        <f>IF('BackEnd Table'!BX58="", "",'BackEnd Table'!BX58)</f>
        <v/>
      </c>
      <c r="BI55" s="22" t="str">
        <f>IF('BackEnd Table'!BY58="", "",'BackEnd Table'!BY58)</f>
        <v/>
      </c>
      <c r="BJ55" s="22" t="str">
        <f>IF('BackEnd Table'!BZ58="", "",'BackEnd Table'!BZ58)</f>
        <v/>
      </c>
      <c r="BK55" s="22" t="str">
        <f>IF('BackEnd Table'!CA58="", "",'BackEnd Table'!CA58)</f>
        <v/>
      </c>
      <c r="BL55" s="22" t="str">
        <f>IF('BackEnd Table'!CB58="", "",'BackEnd Table'!CB58)</f>
        <v/>
      </c>
      <c r="BM55" s="22" t="str">
        <f>IF('BackEnd Table'!CC58="", "",'BackEnd Table'!CC58)</f>
        <v/>
      </c>
      <c r="BN55" s="22" t="str">
        <f>IF('BackEnd Table'!CD58="", "",'BackEnd Table'!CD58)</f>
        <v/>
      </c>
      <c r="BO55" s="22" t="str">
        <f>IF('BackEnd Table'!CE58="", "",'BackEnd Table'!CE58)</f>
        <v/>
      </c>
      <c r="BP55" s="22" t="str">
        <f>IF('BackEnd Table'!CF58="", "",'BackEnd Table'!CF58)</f>
        <v/>
      </c>
      <c r="BQ55" s="22" t="str">
        <f>IF('BackEnd Table'!CG58="", "",'BackEnd Table'!CG58)</f>
        <v/>
      </c>
      <c r="BR55" s="22" t="str">
        <f>IF('BackEnd Table'!CH58="", "",'BackEnd Table'!CH58)</f>
        <v/>
      </c>
      <c r="BS55" s="22" t="str">
        <f>IF('BackEnd Table'!CI58="", "",'BackEnd Table'!CI58)</f>
        <v/>
      </c>
      <c r="BT55" s="22" t="str">
        <f>IF('BackEnd Table'!CJ58="", "",'BackEnd Table'!CJ58)</f>
        <v/>
      </c>
      <c r="BU55" s="22" t="str">
        <f>IF('BackEnd Table'!CK58="", "",'BackEnd Table'!CK58)</f>
        <v/>
      </c>
      <c r="BV55" s="22" t="str">
        <f>IF('BackEnd Table'!CL58="", "",'BackEnd Table'!CL58)</f>
        <v/>
      </c>
      <c r="BW55" s="22" t="str">
        <f>IF('BackEnd Table'!CM58="", "",'BackEnd Table'!CM58)</f>
        <v/>
      </c>
      <c r="BX55" s="22" t="str">
        <f>IF('BackEnd Table'!CP58="", "",'BackEnd Table'!CP58)</f>
        <v/>
      </c>
      <c r="BY55" s="22" t="str">
        <f>IF('BackEnd Table'!CR58="", "",'BackEnd Table'!CR58)</f>
        <v/>
      </c>
      <c r="BZ55" s="22" t="str">
        <f>IF('BackEnd Table'!CT58="", "",'BackEnd Table'!CT58)</f>
        <v>Agree</v>
      </c>
      <c r="CA55" s="22" t="str">
        <f>IF('BackEnd Table'!CV58="", "",'BackEnd Table'!CV58)</f>
        <v>Other</v>
      </c>
      <c r="CB55" s="22" t="str">
        <f>IF('BackEnd Table'!CW58="", "",'BackEnd Table'!CW58)</f>
        <v>English</v>
      </c>
      <c r="CC55" s="22" t="str">
        <f>IF('BackEnd Table'!CX58="", "",'BackEnd Table'!CX58)</f>
        <v>Mathematics</v>
      </c>
      <c r="CD55" s="22" t="str">
        <f>IF('BackEnd Table'!CY58="", "",'BackEnd Table'!CY58)</f>
        <v/>
      </c>
      <c r="CE55" s="22" t="str">
        <f>IF('BackEnd Table'!CZ58="", "",'BackEnd Table'!CZ58)</f>
        <v/>
      </c>
      <c r="CF55" s="22" t="str">
        <f>IF('BackEnd Table'!DA58="", "",'BackEnd Table'!DA58)</f>
        <v/>
      </c>
      <c r="CG55" s="22" t="str">
        <f>IF('BackEnd Table'!DB58="", "",'BackEnd Table'!DB58)</f>
        <v/>
      </c>
      <c r="CH55" s="22">
        <f>IF('BackEnd Table'!DC58="", "",'BackEnd Table'!DC58)</f>
        <v>6</v>
      </c>
      <c r="CI55" s="22">
        <f>IF('BackEnd Table'!DD58="", "",'BackEnd Table'!DD58)</f>
        <v>3</v>
      </c>
      <c r="CJ55" s="22">
        <f>IF('BackEnd Table'!DE58="", "",'BackEnd Table'!DE58)</f>
        <v>4</v>
      </c>
      <c r="CK55" s="22">
        <f>IF('BackEnd Table'!DF58="", "",'BackEnd Table'!DF58)</f>
        <v>5</v>
      </c>
      <c r="CL55" s="22">
        <f>IF('BackEnd Table'!DG58="", "",'BackEnd Table'!DG58)</f>
        <v>6</v>
      </c>
      <c r="CM55" s="22">
        <f>IF('BackEnd Table'!DH58="", "",'BackEnd Table'!DH58)</f>
        <v>1</v>
      </c>
      <c r="CN55" s="22">
        <f>IF('BackEnd Table'!DI58="", "",'BackEnd Table'!DI58)</f>
        <v>0</v>
      </c>
      <c r="CO55" s="22">
        <f>IF('BackEnd Table'!DJ58="", "",'BackEnd Table'!DJ58)</f>
        <v>0</v>
      </c>
      <c r="CP55" s="22">
        <f>IF('BackEnd Table'!DK58="", "",'BackEnd Table'!DK58)</f>
        <v>0</v>
      </c>
      <c r="CQ55" s="22">
        <f>IF('BackEnd Table'!DL58="", "",'BackEnd Table'!DL58)</f>
        <v>4</v>
      </c>
      <c r="CR55" s="22">
        <f>IF('BackEnd Table'!DM58="", "",'BackEnd Table'!DM58)</f>
        <v>4</v>
      </c>
      <c r="CS55" s="22">
        <f>IF('BackEnd Table'!DN58="", "",'BackEnd Table'!DN58)</f>
        <v>3</v>
      </c>
      <c r="CT55" s="22">
        <f>IF('BackEnd Table'!DO58="", "",'BackEnd Table'!DO58)</f>
        <v>4</v>
      </c>
      <c r="CU55" s="22">
        <f>IF('BackEnd Table'!DP58="", "",'BackEnd Table'!DP58)</f>
        <v>4</v>
      </c>
      <c r="CV55" s="22">
        <f>IF('BackEnd Table'!DQ58="", "",'BackEnd Table'!DQ58)</f>
        <v>5</v>
      </c>
      <c r="CW55" s="22">
        <f>IF('BackEnd Table'!DR58="", "",'BackEnd Table'!DR58)</f>
        <v>5</v>
      </c>
      <c r="CX55" s="22">
        <f>IF('BackEnd Table'!DS58="", "",'BackEnd Table'!DS58)</f>
        <v>3</v>
      </c>
      <c r="CY55" s="22">
        <f>IF('BackEnd Table'!DT58="", "",'BackEnd Table'!DT58)</f>
        <v>5</v>
      </c>
      <c r="CZ55" s="22">
        <f t="shared" si="1"/>
        <v>4.5</v>
      </c>
      <c r="DA55" s="22" t="str">
        <f>IF('BackEnd Table'!DU58="", "",'BackEnd Table'!DU58)</f>
        <v>No</v>
      </c>
      <c r="DB55" s="22" t="str">
        <f>IF('BackEnd Table'!DV58="", "",'BackEnd Table'!DV58)</f>
        <v/>
      </c>
      <c r="DC55" s="22" t="str">
        <f>IF('BackEnd Table'!DW58="", "",'BackEnd Table'!DW58)</f>
        <v/>
      </c>
      <c r="DD55" s="22" t="str">
        <f>IF('BackEnd Table'!DX58="", "",'BackEnd Table'!DX58)</f>
        <v/>
      </c>
      <c r="DE55" s="22" t="str">
        <f>IF('BackEnd Table'!LC58="", "",'BackEnd Table'!LC58)</f>
        <v/>
      </c>
      <c r="DF55" s="22" t="str">
        <f>IF('BackEnd Table'!LD58="", "",'BackEnd Table'!LD58)</f>
        <v/>
      </c>
      <c r="DG55" s="22" t="str">
        <f>IF('BackEnd Table'!GL58="", "",'BackEnd Table'!GL58)</f>
        <v/>
      </c>
      <c r="DH55" s="22" t="str">
        <f>IF('BackEnd Table'!GM58="", "",'BackEnd Table'!GM58)</f>
        <v/>
      </c>
      <c r="DI55" s="22" t="str">
        <f>IF('BackEnd Table'!GN58="", "",'BackEnd Table'!GN58)</f>
        <v/>
      </c>
      <c r="DJ55" s="22" t="str">
        <f>IF('BackEnd Table'!GO58="", "",'BackEnd Table'!GO58)</f>
        <v/>
      </c>
      <c r="DK55" s="22" t="str">
        <f>IF('BackEnd Table'!GQ58="", "",'BackEnd Table'!GQ58)</f>
        <v/>
      </c>
      <c r="DL55" s="22" t="str">
        <f>IF('BackEnd Table'!GR58="", "",'BackEnd Table'!GR58)</f>
        <v/>
      </c>
      <c r="DM55" s="22" t="str">
        <f>IF('BackEnd Table'!GS58="", "",'BackEnd Table'!GS58)</f>
        <v/>
      </c>
      <c r="DN55" s="22" t="str">
        <f>IF('BackEnd Table'!GT58="", "",'BackEnd Table'!GT58)</f>
        <v/>
      </c>
      <c r="DO55" s="22" t="str">
        <f>IF('BackEnd Table'!GW58="", "",'BackEnd Table'!GW58)</f>
        <v/>
      </c>
      <c r="DP55" s="22" t="str">
        <f>IF('BackEnd Table'!GY58="", "",'BackEnd Table'!GY58)</f>
        <v/>
      </c>
      <c r="DQ55" s="22" t="str">
        <f>IF('BackEnd Table'!GZ58="", "",'BackEnd Table'!GZ58)</f>
        <v/>
      </c>
      <c r="DR55" s="22" t="str">
        <f>IF('BackEnd Table'!HA58="", "",'BackEnd Table'!HA58)</f>
        <v/>
      </c>
      <c r="DS55" s="22" t="str">
        <f>IF('BackEnd Table'!HB58="", "",'BackEnd Table'!HB58)</f>
        <v/>
      </c>
      <c r="DT55" s="22" t="str">
        <f>IF('BackEnd Table'!HC58="", "",'BackEnd Table'!HC58)</f>
        <v/>
      </c>
      <c r="DU55" s="22" t="str">
        <f>IF('BackEnd Table'!HD58="", "",'BackEnd Table'!HD58)</f>
        <v/>
      </c>
      <c r="DV55" s="22" t="str">
        <f>IF('BackEnd Table'!HE58="", "",'BackEnd Table'!HE58)</f>
        <v/>
      </c>
      <c r="DW55" s="22" t="str">
        <f>IF('BackEnd Table'!HF58="", "",'BackEnd Table'!HF58)</f>
        <v/>
      </c>
      <c r="DX55" s="22" t="str">
        <f>IF('BackEnd Table'!HG58="", "",'BackEnd Table'!HG58)</f>
        <v/>
      </c>
      <c r="DY55" s="22" t="str">
        <f>IF('BackEnd Table'!HH58="", "",'BackEnd Table'!HH58)</f>
        <v/>
      </c>
      <c r="DZ55" s="22" t="str">
        <f>IF('BackEnd Table'!GF58="", "",'BackEnd Table'!GF58)</f>
        <v/>
      </c>
      <c r="EA55" s="22" t="str">
        <f>IF('BackEnd Table'!GG58="", "",'BackEnd Table'!GG58)</f>
        <v/>
      </c>
      <c r="EB55" s="22" t="str">
        <f>IF('BackEnd Table'!GI58="", "",'BackEnd Table'!GI58)</f>
        <v/>
      </c>
      <c r="EC55" s="22" t="str">
        <f>IF('BackEnd Table'!MC58="", "",'BackEnd Table'!MC58)</f>
        <v/>
      </c>
      <c r="ED55" s="22" t="str">
        <f>IF('BackEnd Table'!MD58="", "",'BackEnd Table'!MD58)</f>
        <v/>
      </c>
      <c r="EE55" s="22" t="str">
        <f>IF('BackEnd Table'!ME58="", "",'BackEnd Table'!ME58)</f>
        <v/>
      </c>
      <c r="EF55" s="22" t="str">
        <f>IF('BackEnd Table'!HK58="", "",'BackEnd Table'!HK58)</f>
        <v/>
      </c>
      <c r="EG55" s="22" t="str">
        <f>IF('BackEnd Table'!HM58="", "",'BackEnd Table'!HM58)</f>
        <v/>
      </c>
      <c r="EH55" s="22" t="str">
        <f>IF('BackEnd Table'!HN58="", "",'BackEnd Table'!HN58)</f>
        <v/>
      </c>
      <c r="EI55" s="22" t="str">
        <f>IF('BackEnd Table'!HP58="", "",'BackEnd Table'!HP58)</f>
        <v/>
      </c>
      <c r="EJ55" s="22" t="str">
        <f>IF('BackEnd Table'!ML58="", "",'BackEnd Table'!ML58)</f>
        <v/>
      </c>
      <c r="EK55" s="22" t="str">
        <f>IF('BackEnd Table'!MM58="", "",'BackEnd Table'!MM58)</f>
        <v/>
      </c>
      <c r="EL55" s="22" t="str">
        <f>IF('BackEnd Table'!MN58="", "",'BackEnd Table'!MN58)</f>
        <v/>
      </c>
      <c r="EM55" s="22" t="str">
        <f>IF('BackEnd Table'!MO58="", "",'BackEnd Table'!MO58)</f>
        <v/>
      </c>
      <c r="EN55" s="22" t="str">
        <f>IF('BackEnd Table'!MP58="", "",'BackEnd Table'!MP58)</f>
        <v/>
      </c>
      <c r="EO55" s="22" t="str">
        <f>IF('BackEnd Table'!MQ58="", "",'BackEnd Table'!MQ58)</f>
        <v/>
      </c>
      <c r="EP55" s="22" t="str">
        <f>IF('BackEnd Table'!HR58="", "",'BackEnd Table'!HR58)</f>
        <v>Neutral</v>
      </c>
      <c r="EQ55" s="22" t="str">
        <f>IF('BackEnd Table'!HS58="", "",'BackEnd Table'!HS58)</f>
        <v>Do Not Seek Info</v>
      </c>
      <c r="ER55" s="22" t="str">
        <f>IF('BackEnd Table'!HT58="", "",'BackEnd Table'!HT58)</f>
        <v>Do Understand</v>
      </c>
      <c r="ES55" s="22" t="str">
        <f>IF('BackEnd Table'!HU58="", "",'BackEnd Table'!HU58)</f>
        <v>Neutral, do not seek info</v>
      </c>
      <c r="ET55" s="22" t="str">
        <f>IF('BackEnd Table'!HV58="", "",'BackEnd Table'!HV58)</f>
        <v>Neutral and do not seek info</v>
      </c>
      <c r="EU55" s="22">
        <f>IF('BackEnd Table'!HW58="", "",'BackEnd Table'!HW58)</f>
        <v>5</v>
      </c>
      <c r="EV55" s="22">
        <f>IF('BackEnd Table'!HX58="", "",'BackEnd Table'!HX58)</f>
        <v>4</v>
      </c>
      <c r="EW55" s="22">
        <f>IF('BackEnd Table'!HY58="", "",'BackEnd Table'!HY58)</f>
        <v>4</v>
      </c>
      <c r="EX55" s="22">
        <f>IF('BackEnd Table'!HZ58="", "",'BackEnd Table'!HZ58)</f>
        <v>4</v>
      </c>
      <c r="EY55" s="22">
        <f>IF('BackEnd Table'!IA58="", "",'BackEnd Table'!IA58)</f>
        <v>5</v>
      </c>
      <c r="EZ55" s="22" t="str">
        <f>IF('BackEnd Table'!IC58="", "",'BackEnd Table'!IC58)</f>
        <v/>
      </c>
      <c r="FA55" s="22" t="str">
        <f>IF('BackEnd Table'!ID58="", "",'BackEnd Table'!ID58)</f>
        <v/>
      </c>
      <c r="FB55" s="22" t="str">
        <f>IF('BackEnd Table'!IE58="", "",'BackEnd Table'!IE58)</f>
        <v/>
      </c>
      <c r="FC55" s="22" t="str">
        <f>IF('BackEnd Table'!IF58="", "",'BackEnd Table'!IF58)</f>
        <v/>
      </c>
      <c r="FD55" s="22" t="str">
        <f>IF('BackEnd Table'!IG58="", "",'BackEnd Table'!IG58)</f>
        <v/>
      </c>
      <c r="FE55" s="22" t="str">
        <f>IF('BackEnd Table'!IH58="", "",'BackEnd Table'!IH58)</f>
        <v/>
      </c>
      <c r="FF55" s="22" t="str">
        <f>IF('BackEnd Table'!II58="", "",'BackEnd Table'!II58)</f>
        <v/>
      </c>
      <c r="FG55" s="22" t="str">
        <f>IF('BackEnd Table'!IJ58="", "",'BackEnd Table'!IJ58)</f>
        <v/>
      </c>
      <c r="FH55" s="22">
        <f>IF('BackEnd Table'!IK58="", "",'BackEnd Table'!IK58)</f>
        <v>4</v>
      </c>
      <c r="FI55" s="22">
        <f>IF('BackEnd Table'!IL58="", "",'BackEnd Table'!IL58)</f>
        <v>4</v>
      </c>
      <c r="FJ55" s="22">
        <f>IF('BackEnd Table'!IM58="", "",'BackEnd Table'!IM58)</f>
        <v>4</v>
      </c>
      <c r="FK55" s="22">
        <f>IF('BackEnd Table'!IN58="", "",'BackEnd Table'!IN58)</f>
        <v>4</v>
      </c>
      <c r="FL55" s="22">
        <f t="shared" si="2"/>
        <v>4</v>
      </c>
      <c r="FM55" s="22" t="str">
        <f>IF('BackEnd Table'!IS58="", "",'BackEnd Table'!IS58)</f>
        <v>Solving/Investigating Crimes</v>
      </c>
      <c r="FN55" s="22" t="str">
        <f>IF('BackEnd Table'!IT58="", "",'BackEnd Table'!IT58)</f>
        <v/>
      </c>
      <c r="FO55" s="22" t="str">
        <f>IF('BackEnd Table'!IU58="", "",'BackEnd Table'!IU58)</f>
        <v/>
      </c>
      <c r="FP55" s="22" t="str">
        <f>IF('BackEnd Table'!IV58="", "",'BackEnd Table'!IV58)</f>
        <v/>
      </c>
      <c r="FQ55" s="22" t="str">
        <f>IF('BackEnd Table'!JQ58="", "",'BackEnd Table'!JQ58)</f>
        <v>Yes</v>
      </c>
      <c r="FR55" s="22" t="str">
        <f>IF('BackEnd Table'!JR58="", "",'BackEnd Table'!JR58)</f>
        <v/>
      </c>
      <c r="FS55" s="22" t="str">
        <f>IF('BackEnd Table'!JS58="", "",'BackEnd Table'!JS58)</f>
        <v/>
      </c>
      <c r="FT55" s="22" t="str">
        <f>IF('BackEnd Table'!JT58="", "",'BackEnd Table'!JT58)</f>
        <v>Yes</v>
      </c>
      <c r="FU55" s="22" t="str">
        <f>IF('BackEnd Table'!JU58="", "",'BackEnd Table'!JU58)</f>
        <v/>
      </c>
      <c r="FV55" s="22" t="str">
        <f>IF('BackEnd Table'!JV58="", "",'BackEnd Table'!JV58)</f>
        <v/>
      </c>
      <c r="FW55" s="22" t="str">
        <f>IF('BackEnd Table'!JW58="", "",'BackEnd Table'!JW58)</f>
        <v>Yes</v>
      </c>
      <c r="FX55" s="22" t="str">
        <f>IF('BackEnd Table'!JX58="", "",'BackEnd Table'!JX58)</f>
        <v>Yes</v>
      </c>
      <c r="FY55" s="22" t="str">
        <f>IF('BackEnd Table'!JY58="", "",'BackEnd Table'!JY58)</f>
        <v>Yes</v>
      </c>
      <c r="FZ55" s="22" t="str">
        <f>IF('BackEnd Table'!KA58="", "",'BackEnd Table'!KA58)</f>
        <v>Tyre Tracks</v>
      </c>
      <c r="GA55" s="22" t="str">
        <f>IF('BackEnd Table'!KC58="", "",'BackEnd Table'!KC58)</f>
        <v>Hands on experiments</v>
      </c>
      <c r="GB55" s="22" t="str">
        <f>IF('BackEnd Table'!MS58="", "",'BackEnd Table'!MS58)</f>
        <v/>
      </c>
      <c r="GC55" s="22" t="str">
        <f>IF('BackEnd Table'!MU58="", "",'BackEnd Table'!MU58)</f>
        <v/>
      </c>
      <c r="GD55" s="22" t="str">
        <f>IF('BackEnd Table'!MW58="", "",'BackEnd Table'!MW58)</f>
        <v/>
      </c>
      <c r="GE55" s="22" t="str">
        <f>IF('BackEnd Table'!KF58="", "",'BackEnd Table'!KF58)</f>
        <v/>
      </c>
      <c r="GF55" s="22" t="str">
        <f>IF('BackEnd Table'!KH58="", "",'BackEnd Table'!KH58)</f>
        <v/>
      </c>
      <c r="GG55" s="22" t="str">
        <f>IF('BackEnd Table'!KI58="", "",'BackEnd Table'!KI58)</f>
        <v/>
      </c>
      <c r="GH55" s="22" t="str">
        <f>IF('BackEnd Table'!KJ58="", "",'BackEnd Table'!KJ58)</f>
        <v/>
      </c>
      <c r="GI55" s="22" t="str">
        <f>IF('BackEnd Table'!KK58="", "",'BackEnd Table'!KK58)</f>
        <v/>
      </c>
      <c r="GJ55" s="22" t="str">
        <f>IF('BackEnd Table'!KL58="", "",'BackEnd Table'!KL58)</f>
        <v/>
      </c>
      <c r="GK55" s="22" t="str">
        <f>IF('BackEnd Table'!KM58="", "",'BackEnd Table'!KM58)</f>
        <v/>
      </c>
      <c r="GL55" s="22" t="str">
        <f>IF('BackEnd Table'!KO58="", "",'BackEnd Table'!KO58)</f>
        <v/>
      </c>
      <c r="GM55" s="22" t="str">
        <f>IF('BackEnd Table'!KP58="", "",'BackEnd Table'!KP58)</f>
        <v/>
      </c>
      <c r="GN55" s="22" t="str">
        <f>IF('BackEnd Table'!KQ58="", "",'BackEnd Table'!KQ58)</f>
        <v/>
      </c>
      <c r="GO55" s="22" t="str">
        <f>IF('BackEnd Table'!KR58="", "",'BackEnd Table'!KR58)</f>
        <v/>
      </c>
      <c r="GP55" s="22" t="str">
        <f>IF('BackEnd Table'!KS58="", "",'BackEnd Table'!KS58)</f>
        <v/>
      </c>
      <c r="GQ55" s="22" t="str">
        <f>IF('BackEnd Table'!KT58="", "",'BackEnd Table'!KT58)</f>
        <v/>
      </c>
      <c r="GR55" s="22" t="str">
        <f>IF('BackEnd Table'!KU58="", "",'BackEnd Table'!KU58)</f>
        <v/>
      </c>
      <c r="GS55" s="22" t="str">
        <f>IF('BackEnd Table'!KY58="", "",'BackEnd Table'!KY58)</f>
        <v/>
      </c>
      <c r="GT55" s="22" t="str">
        <f>IF('BackEnd Table'!LA58="", "",'BackEnd Table'!LA58)</f>
        <v/>
      </c>
    </row>
    <row r="56" spans="1:202">
      <c r="A56" s="22" t="str">
        <f>IF('BackEnd Table'!E59="", "",'BackEnd Table'!E59)</f>
        <v>FF-EC-52</v>
      </c>
      <c r="B56" s="22" t="str">
        <f>IF('BackEnd Table'!A59="", "",'BackEnd Table'!A59)</f>
        <v>Forensic Frenzy</v>
      </c>
      <c r="C56" s="22" t="str">
        <f>IF('BackEnd Table'!B59="", "",'BackEnd Table'!B59)</f>
        <v>Emmaus College</v>
      </c>
      <c r="D56" s="22">
        <f>IF('BackEnd Table'!C59="", "",'BackEnd Table'!C59)</f>
        <v>52</v>
      </c>
      <c r="E56" s="22">
        <f>IF('BackEnd Table'!F59="", "",'BackEnd Table'!F59)</f>
        <v>23</v>
      </c>
      <c r="F56" s="22">
        <f>IF('BackEnd Table'!G59="", "",'BackEnd Table'!G59)</f>
        <v>7</v>
      </c>
      <c r="G56" s="22">
        <f>IF('BackEnd Table'!H59="", "",'BackEnd Table'!H59)</f>
        <v>1995</v>
      </c>
      <c r="H56" s="22" t="str">
        <f>IF('BackEnd Table'!I59="", "",'BackEnd Table'!I59)</f>
        <v/>
      </c>
      <c r="I56" s="22" t="str">
        <f>IF('BackEnd Table'!J59="", "",'BackEnd Table'!J59)</f>
        <v>Male</v>
      </c>
      <c r="J56" s="22" t="str">
        <f>IF('BackEnd Table'!K59="", "",'BackEnd Table'!K59)</f>
        <v>Yes</v>
      </c>
      <c r="K56" s="22" t="str">
        <f>IF('BackEnd Table'!L59="", "",'BackEnd Table'!L59)</f>
        <v/>
      </c>
      <c r="L56" s="22">
        <f>IF('BackEnd Table'!M59="", "",'BackEnd Table'!M59)</f>
        <v>4</v>
      </c>
      <c r="M56" s="22">
        <f>IF('BackEnd Table'!N59="", "",'BackEnd Table'!N59)</f>
        <v>4</v>
      </c>
      <c r="N56" s="22">
        <f>IF('BackEnd Table'!O59="", "",'BackEnd Table'!O59)</f>
        <v>4</v>
      </c>
      <c r="O56" s="22">
        <f>IF('BackEnd Table'!P59="", "",'BackEnd Table'!P59)</f>
        <v>6</v>
      </c>
      <c r="P56" s="22">
        <f>IF('BackEnd Table'!Q59="", "",'BackEnd Table'!Q59)</f>
        <v>3</v>
      </c>
      <c r="Q56" s="22">
        <f>IF('BackEnd Table'!R59="", "",'BackEnd Table'!R59)</f>
        <v>2</v>
      </c>
      <c r="R56" s="22">
        <f>IF('BackEnd Table'!S59="", "",'BackEnd Table'!S59)</f>
        <v>5</v>
      </c>
      <c r="S56" s="22">
        <f>IF('BackEnd Table'!T59="", "",'BackEnd Table'!T59)</f>
        <v>5</v>
      </c>
      <c r="T56" s="22">
        <f>IF('BackEnd Table'!U59="", "",'BackEnd Table'!U59)</f>
        <v>3</v>
      </c>
      <c r="U56" s="22">
        <f t="shared" si="0"/>
        <v>5.25</v>
      </c>
      <c r="V56" s="22" t="str">
        <f>IF('BackEnd Table'!V59="", "",'BackEnd Table'!V59)</f>
        <v>Business</v>
      </c>
      <c r="W56" s="22" t="str">
        <f>IF('BackEnd Table'!W59="", "",'BackEnd Table'!W59)</f>
        <v/>
      </c>
      <c r="X56" s="22" t="str">
        <f>IF('BackEnd Table'!X59="", "",'BackEnd Table'!X59)</f>
        <v/>
      </c>
      <c r="Y56" s="22" t="str">
        <f>IF('BackEnd Table'!Y59="", "",'BackEnd Table'!Y59)</f>
        <v/>
      </c>
      <c r="Z56" s="22" t="str">
        <f>IF('BackEnd Table'!Z59="", "",'BackEnd Table'!Z59)</f>
        <v>Science/Engineering</v>
      </c>
      <c r="AA56" s="22" t="str">
        <f>IF('BackEnd Table'!AA59="", "",'BackEnd Table'!AA59)</f>
        <v>Construction</v>
      </c>
      <c r="AB56" s="22" t="str">
        <f>IF('BackEnd Table'!AB59="", "",'BackEnd Table'!AB59)</f>
        <v/>
      </c>
      <c r="AC56" s="22" t="str">
        <f>IF('BackEnd Table'!AC59="", "",'BackEnd Table'!AC59)</f>
        <v/>
      </c>
      <c r="AD56" s="22" t="str">
        <f>IF('BackEnd Table'!AH59="", "",'BackEnd Table'!AH59)</f>
        <v>Evidence</v>
      </c>
      <c r="AE56" s="22" t="str">
        <f>IF('BackEnd Table'!AI59="", "",'BackEnd Table'!AI59)</f>
        <v/>
      </c>
      <c r="AF56" s="22" t="str">
        <f>IF('BackEnd Table'!AJ59="", "",'BackEnd Table'!AJ59)</f>
        <v/>
      </c>
      <c r="AG56" s="22" t="str">
        <f>IF('BackEnd Table'!AK59="", "",'BackEnd Table'!AK59)</f>
        <v/>
      </c>
      <c r="AH56" s="22" t="str">
        <f>IF('BackEnd Table'!AM59="", "",'BackEnd Table'!AM59)</f>
        <v>Solve Crimes</v>
      </c>
      <c r="AI56" s="22" t="str">
        <f>IF('BackEnd Table'!AN59="", "",'BackEnd Table'!AN59)</f>
        <v/>
      </c>
      <c r="AJ56" s="22" t="str">
        <f>IF('BackEnd Table'!AO59="", "",'BackEnd Table'!AO59)</f>
        <v/>
      </c>
      <c r="AK56" s="22" t="str">
        <f>IF('BackEnd Table'!AP59="", "",'BackEnd Table'!AP59)</f>
        <v/>
      </c>
      <c r="AL56" s="22" t="str">
        <f>IF('BackEnd Table'!AR59="", "",'BackEnd Table'!AR59)</f>
        <v/>
      </c>
      <c r="AM56" s="22" t="str">
        <f>IF('BackEnd Table'!AS59="", "",'BackEnd Table'!AS59)</f>
        <v/>
      </c>
      <c r="AN56" s="22" t="str">
        <f>IF('BackEnd Table'!AT59="", "",'BackEnd Table'!AT59)</f>
        <v/>
      </c>
      <c r="AO56" s="22" t="str">
        <f>IF('BackEnd Table'!AU59="", "",'BackEnd Table'!AU59)</f>
        <v/>
      </c>
      <c r="AP56" s="22" t="str">
        <f>IF('BackEnd Table'!AW59="", "",'BackEnd Table'!AW59)</f>
        <v>Murders</v>
      </c>
      <c r="AQ56" s="22" t="str">
        <f>IF('BackEnd Table'!AX59="", "",'BackEnd Table'!AX59)</f>
        <v/>
      </c>
      <c r="AR56" s="22" t="str">
        <f>IF('BackEnd Table'!AY59="", "",'BackEnd Table'!AY59)</f>
        <v/>
      </c>
      <c r="AS56" s="22" t="str">
        <f>IF('BackEnd Table'!AZ59="", "",'BackEnd Table'!AZ59)</f>
        <v/>
      </c>
      <c r="AT56" s="22" t="str">
        <f>IF('BackEnd Table'!BB59="", "",'BackEnd Table'!BB59)</f>
        <v/>
      </c>
      <c r="AU56" s="22" t="str">
        <f>IF('BackEnd Table'!BC59="", "",'BackEnd Table'!BC59)</f>
        <v/>
      </c>
      <c r="AV56" s="22" t="str">
        <f>IF('BackEnd Table'!BD59="", "",'BackEnd Table'!BD59)</f>
        <v/>
      </c>
      <c r="AW56" s="22" t="str">
        <f>IF('BackEnd Table'!BE59="", "",'BackEnd Table'!BE59)</f>
        <v/>
      </c>
      <c r="AX56" s="22" t="str">
        <f>IF('BackEnd Table'!BL59="", "",'BackEnd Table'!BL59)</f>
        <v/>
      </c>
      <c r="AY56" s="22" t="str">
        <f>IF('BackEnd Table'!BN59="", "",'BackEnd Table'!BN59)</f>
        <v/>
      </c>
      <c r="AZ56" s="22" t="str">
        <f>IF('BackEnd Table'!BO59="", "",'BackEnd Table'!BO59)</f>
        <v/>
      </c>
      <c r="BA56" s="22" t="str">
        <f>IF('BackEnd Table'!BP59="", "",'BackEnd Table'!BP59)</f>
        <v/>
      </c>
      <c r="BB56" s="22" t="str">
        <f>IF('BackEnd Table'!BQ59="", "",'BackEnd Table'!BQ59)</f>
        <v/>
      </c>
      <c r="BC56" s="22" t="str">
        <f>IF('BackEnd Table'!BS59="", "",'BackEnd Table'!BS59)</f>
        <v/>
      </c>
      <c r="BD56" s="22" t="str">
        <f>IF('BackEnd Table'!BT59="", "",'BackEnd Table'!BT59)</f>
        <v/>
      </c>
      <c r="BE56" s="22" t="str">
        <f>IF('BackEnd Table'!BU59="", "",'BackEnd Table'!BU59)</f>
        <v/>
      </c>
      <c r="BF56" s="22" t="str">
        <f>IF('BackEnd Table'!BV59="", "",'BackEnd Table'!BV59)</f>
        <v/>
      </c>
      <c r="BG56" s="22" t="str">
        <f>IF('BackEnd Table'!BW59="", "",'BackEnd Table'!BW59)</f>
        <v/>
      </c>
      <c r="BH56" s="22" t="str">
        <f>IF('BackEnd Table'!BX59="", "",'BackEnd Table'!BX59)</f>
        <v/>
      </c>
      <c r="BI56" s="22" t="str">
        <f>IF('BackEnd Table'!BY59="", "",'BackEnd Table'!BY59)</f>
        <v/>
      </c>
      <c r="BJ56" s="22" t="str">
        <f>IF('BackEnd Table'!BZ59="", "",'BackEnd Table'!BZ59)</f>
        <v/>
      </c>
      <c r="BK56" s="22" t="str">
        <f>IF('BackEnd Table'!CA59="", "",'BackEnd Table'!CA59)</f>
        <v/>
      </c>
      <c r="BL56" s="22" t="str">
        <f>IF('BackEnd Table'!CB59="", "",'BackEnd Table'!CB59)</f>
        <v/>
      </c>
      <c r="BM56" s="22" t="str">
        <f>IF('BackEnd Table'!CC59="", "",'BackEnd Table'!CC59)</f>
        <v/>
      </c>
      <c r="BN56" s="22" t="str">
        <f>IF('BackEnd Table'!CD59="", "",'BackEnd Table'!CD59)</f>
        <v/>
      </c>
      <c r="BO56" s="22" t="str">
        <f>IF('BackEnd Table'!CE59="", "",'BackEnd Table'!CE59)</f>
        <v/>
      </c>
      <c r="BP56" s="22" t="str">
        <f>IF('BackEnd Table'!CF59="", "",'BackEnd Table'!CF59)</f>
        <v/>
      </c>
      <c r="BQ56" s="22" t="str">
        <f>IF('BackEnd Table'!CG59="", "",'BackEnd Table'!CG59)</f>
        <v/>
      </c>
      <c r="BR56" s="22" t="str">
        <f>IF('BackEnd Table'!CH59="", "",'BackEnd Table'!CH59)</f>
        <v/>
      </c>
      <c r="BS56" s="22" t="str">
        <f>IF('BackEnd Table'!CI59="", "",'BackEnd Table'!CI59)</f>
        <v/>
      </c>
      <c r="BT56" s="22" t="str">
        <f>IF('BackEnd Table'!CJ59="", "",'BackEnd Table'!CJ59)</f>
        <v/>
      </c>
      <c r="BU56" s="22" t="str">
        <f>IF('BackEnd Table'!CK59="", "",'BackEnd Table'!CK59)</f>
        <v/>
      </c>
      <c r="BV56" s="22" t="str">
        <f>IF('BackEnd Table'!CL59="", "",'BackEnd Table'!CL59)</f>
        <v/>
      </c>
      <c r="BW56" s="22" t="str">
        <f>IF('BackEnd Table'!CM59="", "",'BackEnd Table'!CM59)</f>
        <v/>
      </c>
      <c r="BX56" s="22" t="str">
        <f>IF('BackEnd Table'!CP59="", "",'BackEnd Table'!CP59)</f>
        <v/>
      </c>
      <c r="BY56" s="22" t="str">
        <f>IF('BackEnd Table'!CR59="", "",'BackEnd Table'!CR59)</f>
        <v/>
      </c>
      <c r="BZ56" s="22" t="str">
        <f>IF('BackEnd Table'!CT59="", "",'BackEnd Table'!CT59)</f>
        <v>Strongly Agree</v>
      </c>
      <c r="CA56" s="22" t="str">
        <f>IF('BackEnd Table'!CV59="", "",'BackEnd Table'!CV59)</f>
        <v>Makes up the world</v>
      </c>
      <c r="CB56" s="22" t="str">
        <f>IF('BackEnd Table'!CW59="", "",'BackEnd Table'!CW59)</f>
        <v>Mathematics</v>
      </c>
      <c r="CC56" s="22" t="str">
        <f>IF('BackEnd Table'!CX59="", "",'BackEnd Table'!CX59)</f>
        <v>Sport</v>
      </c>
      <c r="CD56" s="22" t="str">
        <f>IF('BackEnd Table'!CY59="", "",'BackEnd Table'!CY59)</f>
        <v>Physical Education</v>
      </c>
      <c r="CE56" s="22" t="str">
        <f>IF('BackEnd Table'!CZ59="", "",'BackEnd Table'!CZ59)</f>
        <v>Art</v>
      </c>
      <c r="CF56" s="22" t="str">
        <f>IF('BackEnd Table'!DA59="", "",'BackEnd Table'!DA59)</f>
        <v>Other</v>
      </c>
      <c r="CG56" s="22" t="str">
        <f>IF('BackEnd Table'!DB59="", "",'BackEnd Table'!DB59)</f>
        <v/>
      </c>
      <c r="CH56" s="22">
        <f>IF('BackEnd Table'!DC59="", "",'BackEnd Table'!DC59)</f>
        <v>6</v>
      </c>
      <c r="CI56" s="22">
        <f>IF('BackEnd Table'!DD59="", "",'BackEnd Table'!DD59)</f>
        <v>5</v>
      </c>
      <c r="CJ56" s="22">
        <f>IF('BackEnd Table'!DE59="", "",'BackEnd Table'!DE59)</f>
        <v>6</v>
      </c>
      <c r="CK56" s="22">
        <f>IF('BackEnd Table'!DF59="", "",'BackEnd Table'!DF59)</f>
        <v>5</v>
      </c>
      <c r="CL56" s="22">
        <f>IF('BackEnd Table'!DG59="", "",'BackEnd Table'!DG59)</f>
        <v>7</v>
      </c>
      <c r="CM56" s="22">
        <f>IF('BackEnd Table'!DH59="", "",'BackEnd Table'!DH59)</f>
        <v>3</v>
      </c>
      <c r="CN56" s="22">
        <f>IF('BackEnd Table'!DI59="", "",'BackEnd Table'!DI59)</f>
        <v>3</v>
      </c>
      <c r="CO56" s="22">
        <f>IF('BackEnd Table'!DJ59="", "",'BackEnd Table'!DJ59)</f>
        <v>3</v>
      </c>
      <c r="CP56" s="22">
        <f>IF('BackEnd Table'!DK59="", "",'BackEnd Table'!DK59)</f>
        <v>3</v>
      </c>
      <c r="CQ56" s="22">
        <f>IF('BackEnd Table'!DL59="", "",'BackEnd Table'!DL59)</f>
        <v>5</v>
      </c>
      <c r="CR56" s="22">
        <f>IF('BackEnd Table'!DM59="", "",'BackEnd Table'!DM59)</f>
        <v>4</v>
      </c>
      <c r="CS56" s="22">
        <f>IF('BackEnd Table'!DN59="", "",'BackEnd Table'!DN59)</f>
        <v>3</v>
      </c>
      <c r="CT56" s="22">
        <f>IF('BackEnd Table'!DO59="", "",'BackEnd Table'!DO59)</f>
        <v>5</v>
      </c>
      <c r="CU56" s="22">
        <f>IF('BackEnd Table'!DP59="", "",'BackEnd Table'!DP59)</f>
        <v>5</v>
      </c>
      <c r="CV56" s="22">
        <f>IF('BackEnd Table'!DQ59="", "",'BackEnd Table'!DQ59)</f>
        <v>4</v>
      </c>
      <c r="CW56" s="22">
        <f>IF('BackEnd Table'!DR59="", "",'BackEnd Table'!DR59)</f>
        <v>5</v>
      </c>
      <c r="CX56" s="22">
        <f>IF('BackEnd Table'!DS59="", "",'BackEnd Table'!DS59)</f>
        <v>3</v>
      </c>
      <c r="CY56" s="22">
        <f>IF('BackEnd Table'!DT59="", "",'BackEnd Table'!DT59)</f>
        <v>4</v>
      </c>
      <c r="CZ56" s="22">
        <f t="shared" si="1"/>
        <v>4.5</v>
      </c>
      <c r="DA56" s="22" t="str">
        <f>IF('BackEnd Table'!DU59="", "",'BackEnd Table'!DU59)</f>
        <v>No</v>
      </c>
      <c r="DB56" s="22" t="str">
        <f>IF('BackEnd Table'!DV59="", "",'BackEnd Table'!DV59)</f>
        <v/>
      </c>
      <c r="DC56" s="22" t="str">
        <f>IF('BackEnd Table'!DW59="", "",'BackEnd Table'!DW59)</f>
        <v/>
      </c>
      <c r="DD56" s="22" t="str">
        <f>IF('BackEnd Table'!DX59="", "",'BackEnd Table'!DX59)</f>
        <v/>
      </c>
      <c r="DE56" s="22" t="str">
        <f>IF('BackEnd Table'!LC59="", "",'BackEnd Table'!LC59)</f>
        <v/>
      </c>
      <c r="DF56" s="22" t="str">
        <f>IF('BackEnd Table'!LD59="", "",'BackEnd Table'!LD59)</f>
        <v>Other</v>
      </c>
      <c r="DG56" s="22" t="str">
        <f>IF('BackEnd Table'!GL59="", "",'BackEnd Table'!GL59)</f>
        <v/>
      </c>
      <c r="DH56" s="22" t="str">
        <f>IF('BackEnd Table'!GM59="", "",'BackEnd Table'!GM59)</f>
        <v/>
      </c>
      <c r="DI56" s="22" t="str">
        <f>IF('BackEnd Table'!GN59="", "",'BackEnd Table'!GN59)</f>
        <v/>
      </c>
      <c r="DJ56" s="22" t="str">
        <f>IF('BackEnd Table'!GO59="", "",'BackEnd Table'!GO59)</f>
        <v/>
      </c>
      <c r="DK56" s="22" t="str">
        <f>IF('BackEnd Table'!GQ59="", "",'BackEnd Table'!GQ59)</f>
        <v/>
      </c>
      <c r="DL56" s="22" t="str">
        <f>IF('BackEnd Table'!GR59="", "",'BackEnd Table'!GR59)</f>
        <v/>
      </c>
      <c r="DM56" s="22" t="str">
        <f>IF('BackEnd Table'!GS59="", "",'BackEnd Table'!GS59)</f>
        <v/>
      </c>
      <c r="DN56" s="22" t="str">
        <f>IF('BackEnd Table'!GT59="", "",'BackEnd Table'!GT59)</f>
        <v/>
      </c>
      <c r="DO56" s="22" t="str">
        <f>IF('BackEnd Table'!GW59="", "",'BackEnd Table'!GW59)</f>
        <v/>
      </c>
      <c r="DP56" s="22" t="str">
        <f>IF('BackEnd Table'!GY59="", "",'BackEnd Table'!GY59)</f>
        <v/>
      </c>
      <c r="DQ56" s="22" t="str">
        <f>IF('BackEnd Table'!GZ59="", "",'BackEnd Table'!GZ59)</f>
        <v/>
      </c>
      <c r="DR56" s="22" t="str">
        <f>IF('BackEnd Table'!HA59="", "",'BackEnd Table'!HA59)</f>
        <v/>
      </c>
      <c r="DS56" s="22" t="str">
        <f>IF('BackEnd Table'!HB59="", "",'BackEnd Table'!HB59)</f>
        <v/>
      </c>
      <c r="DT56" s="22" t="str">
        <f>IF('BackEnd Table'!HC59="", "",'BackEnd Table'!HC59)</f>
        <v/>
      </c>
      <c r="DU56" s="22" t="str">
        <f>IF('BackEnd Table'!HD59="", "",'BackEnd Table'!HD59)</f>
        <v/>
      </c>
      <c r="DV56" s="22" t="str">
        <f>IF('BackEnd Table'!HE59="", "",'BackEnd Table'!HE59)</f>
        <v/>
      </c>
      <c r="DW56" s="22" t="str">
        <f>IF('BackEnd Table'!HF59="", "",'BackEnd Table'!HF59)</f>
        <v/>
      </c>
      <c r="DX56" s="22" t="str">
        <f>IF('BackEnd Table'!HG59="", "",'BackEnd Table'!HG59)</f>
        <v/>
      </c>
      <c r="DY56" s="22" t="str">
        <f>IF('BackEnd Table'!HH59="", "",'BackEnd Table'!HH59)</f>
        <v/>
      </c>
      <c r="DZ56" s="22" t="str">
        <f>IF('BackEnd Table'!GF59="", "",'BackEnd Table'!GF59)</f>
        <v/>
      </c>
      <c r="EA56" s="22" t="str">
        <f>IF('BackEnd Table'!GG59="", "",'BackEnd Table'!GG59)</f>
        <v/>
      </c>
      <c r="EB56" s="22" t="str">
        <f>IF('BackEnd Table'!GI59="", "",'BackEnd Table'!GI59)</f>
        <v/>
      </c>
      <c r="EC56" s="22" t="str">
        <f>IF('BackEnd Table'!MC59="", "",'BackEnd Table'!MC59)</f>
        <v/>
      </c>
      <c r="ED56" s="22" t="str">
        <f>IF('BackEnd Table'!MD59="", "",'BackEnd Table'!MD59)</f>
        <v/>
      </c>
      <c r="EE56" s="22" t="str">
        <f>IF('BackEnd Table'!ME59="", "",'BackEnd Table'!ME59)</f>
        <v/>
      </c>
      <c r="EF56" s="22" t="str">
        <f>IF('BackEnd Table'!HK59="", "",'BackEnd Table'!HK59)</f>
        <v/>
      </c>
      <c r="EG56" s="22" t="str">
        <f>IF('BackEnd Table'!HM59="", "",'BackEnd Table'!HM59)</f>
        <v/>
      </c>
      <c r="EH56" s="22" t="str">
        <f>IF('BackEnd Table'!HN59="", "",'BackEnd Table'!HN59)</f>
        <v/>
      </c>
      <c r="EI56" s="22" t="str">
        <f>IF('BackEnd Table'!HP59="", "",'BackEnd Table'!HP59)</f>
        <v/>
      </c>
      <c r="EJ56" s="22" t="str">
        <f>IF('BackEnd Table'!ML59="", "",'BackEnd Table'!ML59)</f>
        <v/>
      </c>
      <c r="EK56" s="22" t="str">
        <f>IF('BackEnd Table'!MM59="", "",'BackEnd Table'!MM59)</f>
        <v/>
      </c>
      <c r="EL56" s="22" t="str">
        <f>IF('BackEnd Table'!MN59="", "",'BackEnd Table'!MN59)</f>
        <v/>
      </c>
      <c r="EM56" s="22" t="str">
        <f>IF('BackEnd Table'!MO59="", "",'BackEnd Table'!MO59)</f>
        <v/>
      </c>
      <c r="EN56" s="22" t="str">
        <f>IF('BackEnd Table'!MP59="", "",'BackEnd Table'!MP59)</f>
        <v/>
      </c>
      <c r="EO56" s="22" t="str">
        <f>IF('BackEnd Table'!MQ59="", "",'BackEnd Table'!MQ59)</f>
        <v/>
      </c>
      <c r="EP56" s="22" t="str">
        <f>IF('BackEnd Table'!HR59="", "",'BackEnd Table'!HR59)</f>
        <v>Neutral</v>
      </c>
      <c r="EQ56" s="22" t="str">
        <f>IF('BackEnd Table'!HS59="", "",'BackEnd Table'!HS59)</f>
        <v>Do Not Seek Info</v>
      </c>
      <c r="ER56" s="22" t="str">
        <f>IF('BackEnd Table'!HT59="", "",'BackEnd Table'!HT59)</f>
        <v>Do Understand</v>
      </c>
      <c r="ES56" s="22" t="str">
        <f>IF('BackEnd Table'!HU59="", "",'BackEnd Table'!HU59)</f>
        <v>Neutral, do not seek info</v>
      </c>
      <c r="ET56" s="22" t="str">
        <f>IF('BackEnd Table'!HV59="", "",'BackEnd Table'!HV59)</f>
        <v>Neutral and do not seek info</v>
      </c>
      <c r="EU56" s="22">
        <f>IF('BackEnd Table'!HW59="", "",'BackEnd Table'!HW59)</f>
        <v>5</v>
      </c>
      <c r="EV56" s="22">
        <f>IF('BackEnd Table'!HX59="", "",'BackEnd Table'!HX59)</f>
        <v>4</v>
      </c>
      <c r="EW56" s="22">
        <f>IF('BackEnd Table'!HY59="", "",'BackEnd Table'!HY59)</f>
        <v>5</v>
      </c>
      <c r="EX56" s="22">
        <f>IF('BackEnd Table'!HZ59="", "",'BackEnd Table'!HZ59)</f>
        <v>6</v>
      </c>
      <c r="EY56" s="22">
        <f>IF('BackEnd Table'!IA59="", "",'BackEnd Table'!IA59)</f>
        <v>5</v>
      </c>
      <c r="EZ56" s="22" t="str">
        <f>IF('BackEnd Table'!IC59="", "",'BackEnd Table'!IC59)</f>
        <v>Other</v>
      </c>
      <c r="FA56" s="22" t="str">
        <f>IF('BackEnd Table'!ID59="", "",'BackEnd Table'!ID59)</f>
        <v/>
      </c>
      <c r="FB56" s="22" t="str">
        <f>IF('BackEnd Table'!IE59="", "",'BackEnd Table'!IE59)</f>
        <v/>
      </c>
      <c r="FC56" s="22" t="str">
        <f>IF('BackEnd Table'!IF59="", "",'BackEnd Table'!IF59)</f>
        <v/>
      </c>
      <c r="FD56" s="22" t="str">
        <f>IF('BackEnd Table'!IG59="", "",'BackEnd Table'!IG59)</f>
        <v>Art</v>
      </c>
      <c r="FE56" s="22" t="str">
        <f>IF('BackEnd Table'!IH59="", "",'BackEnd Table'!IH59)</f>
        <v>Mathematics</v>
      </c>
      <c r="FF56" s="22" t="str">
        <f>IF('BackEnd Table'!II59="", "",'BackEnd Table'!II59)</f>
        <v>Physical Education</v>
      </c>
      <c r="FG56" s="22" t="str">
        <f>IF('BackEnd Table'!IJ59="", "",'BackEnd Table'!IJ59)</f>
        <v>Sport</v>
      </c>
      <c r="FH56" s="22">
        <f>IF('BackEnd Table'!IK59="", "",'BackEnd Table'!IK59)</f>
        <v>4</v>
      </c>
      <c r="FI56" s="22">
        <f>IF('BackEnd Table'!IL59="", "",'BackEnd Table'!IL59)</f>
        <v>5</v>
      </c>
      <c r="FJ56" s="22">
        <f>IF('BackEnd Table'!IM59="", "",'BackEnd Table'!IM59)</f>
        <v>4</v>
      </c>
      <c r="FK56" s="22">
        <f>IF('BackEnd Table'!IN59="", "",'BackEnd Table'!IN59)</f>
        <v>5</v>
      </c>
      <c r="FL56" s="22">
        <f t="shared" si="2"/>
        <v>4</v>
      </c>
      <c r="FM56" s="22" t="str">
        <f>IF('BackEnd Table'!IS59="", "",'BackEnd Table'!IS59)</f>
        <v>Solving/Investigating Crimes</v>
      </c>
      <c r="FN56" s="22" t="str">
        <f>IF('BackEnd Table'!IT59="", "",'BackEnd Table'!IT59)</f>
        <v/>
      </c>
      <c r="FO56" s="22" t="str">
        <f>IF('BackEnd Table'!IU59="", "",'BackEnd Table'!IU59)</f>
        <v/>
      </c>
      <c r="FP56" s="22" t="str">
        <f>IF('BackEnd Table'!IV59="", "",'BackEnd Table'!IV59)</f>
        <v/>
      </c>
      <c r="FQ56" s="22" t="str">
        <f>IF('BackEnd Table'!JQ59="", "",'BackEnd Table'!JQ59)</f>
        <v>Yes</v>
      </c>
      <c r="FR56" s="22" t="str">
        <f>IF('BackEnd Table'!JR59="", "",'BackEnd Table'!JR59)</f>
        <v>Yes</v>
      </c>
      <c r="FS56" s="22" t="str">
        <f>IF('BackEnd Table'!JS59="", "",'BackEnd Table'!JS59)</f>
        <v>Yes</v>
      </c>
      <c r="FT56" s="22" t="str">
        <f>IF('BackEnd Table'!JT59="", "",'BackEnd Table'!JT59)</f>
        <v>Yes</v>
      </c>
      <c r="FU56" s="22" t="str">
        <f>IF('BackEnd Table'!JU59="", "",'BackEnd Table'!JU59)</f>
        <v>Yes</v>
      </c>
      <c r="FV56" s="22" t="str">
        <f>IF('BackEnd Table'!JV59="", "",'BackEnd Table'!JV59)</f>
        <v>Yes</v>
      </c>
      <c r="FW56" s="22" t="str">
        <f>IF('BackEnd Table'!JW59="", "",'BackEnd Table'!JW59)</f>
        <v>Yes</v>
      </c>
      <c r="FX56" s="22" t="str">
        <f>IF('BackEnd Table'!JX59="", "",'BackEnd Table'!JX59)</f>
        <v>Yes</v>
      </c>
      <c r="FY56" s="22" t="str">
        <f>IF('BackEnd Table'!JY59="", "",'BackEnd Table'!JY59)</f>
        <v>Yes</v>
      </c>
      <c r="FZ56" s="22" t="str">
        <f>IF('BackEnd Table'!KA59="", "",'BackEnd Table'!KA59)</f>
        <v>Other</v>
      </c>
      <c r="GA56" s="22" t="str">
        <f>IF('BackEnd Table'!KC59="", "",'BackEnd Table'!KC59)</f>
        <v/>
      </c>
      <c r="GB56" s="22" t="str">
        <f>IF('BackEnd Table'!MS59="", "",'BackEnd Table'!MS59)</f>
        <v/>
      </c>
      <c r="GC56" s="22" t="str">
        <f>IF('BackEnd Table'!MU59="", "",'BackEnd Table'!MU59)</f>
        <v/>
      </c>
      <c r="GD56" s="22" t="str">
        <f>IF('BackEnd Table'!MW59="", "",'BackEnd Table'!MW59)</f>
        <v/>
      </c>
      <c r="GE56" s="22" t="str">
        <f>IF('BackEnd Table'!KF59="", "",'BackEnd Table'!KF59)</f>
        <v/>
      </c>
      <c r="GF56" s="22" t="str">
        <f>IF('BackEnd Table'!KH59="", "",'BackEnd Table'!KH59)</f>
        <v/>
      </c>
      <c r="GG56" s="22" t="str">
        <f>IF('BackEnd Table'!KI59="", "",'BackEnd Table'!KI59)</f>
        <v/>
      </c>
      <c r="GH56" s="22" t="str">
        <f>IF('BackEnd Table'!KJ59="", "",'BackEnd Table'!KJ59)</f>
        <v/>
      </c>
      <c r="GI56" s="22" t="str">
        <f>IF('BackEnd Table'!KK59="", "",'BackEnd Table'!KK59)</f>
        <v/>
      </c>
      <c r="GJ56" s="22" t="str">
        <f>IF('BackEnd Table'!KL59="", "",'BackEnd Table'!KL59)</f>
        <v/>
      </c>
      <c r="GK56" s="22" t="str">
        <f>IF('BackEnd Table'!KM59="", "",'BackEnd Table'!KM59)</f>
        <v/>
      </c>
      <c r="GL56" s="22" t="str">
        <f>IF('BackEnd Table'!KO59="", "",'BackEnd Table'!KO59)</f>
        <v/>
      </c>
      <c r="GM56" s="22" t="str">
        <f>IF('BackEnd Table'!KP59="", "",'BackEnd Table'!KP59)</f>
        <v/>
      </c>
      <c r="GN56" s="22" t="str">
        <f>IF('BackEnd Table'!KQ59="", "",'BackEnd Table'!KQ59)</f>
        <v/>
      </c>
      <c r="GO56" s="22" t="str">
        <f>IF('BackEnd Table'!KR59="", "",'BackEnd Table'!KR59)</f>
        <v/>
      </c>
      <c r="GP56" s="22" t="str">
        <f>IF('BackEnd Table'!KS59="", "",'BackEnd Table'!KS59)</f>
        <v/>
      </c>
      <c r="GQ56" s="22" t="str">
        <f>IF('BackEnd Table'!KT59="", "",'BackEnd Table'!KT59)</f>
        <v/>
      </c>
      <c r="GR56" s="22" t="str">
        <f>IF('BackEnd Table'!KU59="", "",'BackEnd Table'!KU59)</f>
        <v/>
      </c>
      <c r="GS56" s="22" t="str">
        <f>IF('BackEnd Table'!KY59="", "",'BackEnd Table'!KY59)</f>
        <v/>
      </c>
      <c r="GT56" s="22" t="str">
        <f>IF('BackEnd Table'!LA59="", "",'BackEnd Table'!LA59)</f>
        <v/>
      </c>
    </row>
    <row r="57" spans="1:202">
      <c r="A57" s="22" t="str">
        <f>IF('BackEnd Table'!E60="", "",'BackEnd Table'!E60)</f>
        <v>FF-EC-53</v>
      </c>
      <c r="B57" s="22" t="str">
        <f>IF('BackEnd Table'!A60="", "",'BackEnd Table'!A60)</f>
        <v>Forensic Frenzy</v>
      </c>
      <c r="C57" s="22" t="str">
        <f>IF('BackEnd Table'!B60="", "",'BackEnd Table'!B60)</f>
        <v>Emmaus College</v>
      </c>
      <c r="D57" s="22">
        <f>IF('BackEnd Table'!C60="", "",'BackEnd Table'!C60)</f>
        <v>53</v>
      </c>
      <c r="E57" s="22">
        <f>IF('BackEnd Table'!F60="", "",'BackEnd Table'!F60)</f>
        <v>13</v>
      </c>
      <c r="F57" s="22">
        <f>IF('BackEnd Table'!G60="", "",'BackEnd Table'!G60)</f>
        <v>8</v>
      </c>
      <c r="G57" s="22">
        <f>IF('BackEnd Table'!H60="", "",'BackEnd Table'!H60)</f>
        <v>1995</v>
      </c>
      <c r="H57" s="22" t="str">
        <f>IF('BackEnd Table'!I60="", "",'BackEnd Table'!I60)</f>
        <v/>
      </c>
      <c r="I57" s="22" t="str">
        <f>IF('BackEnd Table'!J60="", "",'BackEnd Table'!J60)</f>
        <v>Female</v>
      </c>
      <c r="J57" s="22" t="str">
        <f>IF('BackEnd Table'!K60="", "",'BackEnd Table'!K60)</f>
        <v>Yes</v>
      </c>
      <c r="K57" s="22" t="str">
        <f>IF('BackEnd Table'!L60="", "",'BackEnd Table'!L60)</f>
        <v/>
      </c>
      <c r="L57" s="22">
        <f>IF('BackEnd Table'!M60="", "",'BackEnd Table'!M60)</f>
        <v>5</v>
      </c>
      <c r="M57" s="22">
        <f>IF('BackEnd Table'!N60="", "",'BackEnd Table'!N60)</f>
        <v>5</v>
      </c>
      <c r="N57" s="22">
        <f>IF('BackEnd Table'!O60="", "",'BackEnd Table'!O60)</f>
        <v>5</v>
      </c>
      <c r="O57" s="22">
        <f>IF('BackEnd Table'!P60="", "",'BackEnd Table'!P60)</f>
        <v>4</v>
      </c>
      <c r="P57" s="22">
        <f>IF('BackEnd Table'!Q60="", "",'BackEnd Table'!Q60)</f>
        <v>5</v>
      </c>
      <c r="Q57" s="22">
        <f>IF('BackEnd Table'!R60="", "",'BackEnd Table'!R60)</f>
        <v>3</v>
      </c>
      <c r="R57" s="22">
        <f>IF('BackEnd Table'!S60="", "",'BackEnd Table'!S60)</f>
        <v>7</v>
      </c>
      <c r="S57" s="22">
        <f>IF('BackEnd Table'!T60="", "",'BackEnd Table'!T60)</f>
        <v>4</v>
      </c>
      <c r="T57" s="22">
        <f>IF('BackEnd Table'!U60="", "",'BackEnd Table'!U60)</f>
        <v>2</v>
      </c>
      <c r="U57" s="22">
        <f t="shared" si="0"/>
        <v>5.5</v>
      </c>
      <c r="V57" s="22" t="str">
        <f>IF('BackEnd Table'!V60="", "",'BackEnd Table'!V60)</f>
        <v>Business</v>
      </c>
      <c r="W57" s="22" t="str">
        <f>IF('BackEnd Table'!W60="", "",'BackEnd Table'!W60)</f>
        <v>Education</v>
      </c>
      <c r="X57" s="22" t="str">
        <f>IF('BackEnd Table'!X60="", "",'BackEnd Table'!X60)</f>
        <v/>
      </c>
      <c r="Y57" s="22" t="str">
        <f>IF('BackEnd Table'!Y60="", "",'BackEnd Table'!Y60)</f>
        <v/>
      </c>
      <c r="Z57" s="22" t="str">
        <f>IF('BackEnd Table'!Z60="", "",'BackEnd Table'!Z60)</f>
        <v>Agriculture</v>
      </c>
      <c r="AA57" s="22" t="str">
        <f>IF('BackEnd Table'!AA60="", "",'BackEnd Table'!AA60)</f>
        <v>Health</v>
      </c>
      <c r="AB57" s="22" t="str">
        <f>IF('BackEnd Table'!AB60="", "",'BackEnd Table'!AB60)</f>
        <v>Education</v>
      </c>
      <c r="AC57" s="22" t="str">
        <f>IF('BackEnd Table'!AC60="", "",'BackEnd Table'!AC60)</f>
        <v/>
      </c>
      <c r="AD57" s="22" t="str">
        <f>IF('BackEnd Table'!AH60="", "",'BackEnd Table'!AH60)</f>
        <v>Solving/Investigating Crimes</v>
      </c>
      <c r="AE57" s="22" t="str">
        <f>IF('BackEnd Table'!AI60="", "",'BackEnd Table'!AI60)</f>
        <v/>
      </c>
      <c r="AF57" s="22" t="str">
        <f>IF('BackEnd Table'!AJ60="", "",'BackEnd Table'!AJ60)</f>
        <v/>
      </c>
      <c r="AG57" s="22" t="str">
        <f>IF('BackEnd Table'!AK60="", "",'BackEnd Table'!AK60)</f>
        <v/>
      </c>
      <c r="AH57" s="22" t="str">
        <f>IF('BackEnd Table'!AM60="", "",'BackEnd Table'!AM60)</f>
        <v>Study evidence/crime scenes</v>
      </c>
      <c r="AI57" s="22" t="str">
        <f>IF('BackEnd Table'!AN60="", "",'BackEnd Table'!AN60)</f>
        <v/>
      </c>
      <c r="AJ57" s="22" t="str">
        <f>IF('BackEnd Table'!AO60="", "",'BackEnd Table'!AO60)</f>
        <v>Solve Crimes</v>
      </c>
      <c r="AK57" s="22" t="str">
        <f>IF('BackEnd Table'!AP60="", "",'BackEnd Table'!AP60)</f>
        <v/>
      </c>
      <c r="AL57" s="22" t="str">
        <f>IF('BackEnd Table'!AR60="", "",'BackEnd Table'!AR60)</f>
        <v/>
      </c>
      <c r="AM57" s="22" t="str">
        <f>IF('BackEnd Table'!AS60="", "",'BackEnd Table'!AS60)</f>
        <v/>
      </c>
      <c r="AN57" s="22" t="str">
        <f>IF('BackEnd Table'!AT60="", "",'BackEnd Table'!AT60)</f>
        <v/>
      </c>
      <c r="AO57" s="22" t="str">
        <f>IF('BackEnd Table'!AU60="", "",'BackEnd Table'!AU60)</f>
        <v/>
      </c>
      <c r="AP57" s="22" t="str">
        <f>IF('BackEnd Table'!AW60="", "",'BackEnd Table'!AW60)</f>
        <v>Murders</v>
      </c>
      <c r="AQ57" s="22" t="str">
        <f>IF('BackEnd Table'!AX60="", "",'BackEnd Table'!AX60)</f>
        <v/>
      </c>
      <c r="AR57" s="22" t="str">
        <f>IF('BackEnd Table'!AY60="", "",'BackEnd Table'!AY60)</f>
        <v>Other</v>
      </c>
      <c r="AS57" s="22" t="str">
        <f>IF('BackEnd Table'!AZ60="", "",'BackEnd Table'!AZ60)</f>
        <v/>
      </c>
      <c r="AT57" s="22" t="str">
        <f>IF('BackEnd Table'!BB60="", "",'BackEnd Table'!BB60)</f>
        <v/>
      </c>
      <c r="AU57" s="22" t="str">
        <f>IF('BackEnd Table'!BC60="", "",'BackEnd Table'!BC60)</f>
        <v/>
      </c>
      <c r="AV57" s="22" t="str">
        <f>IF('BackEnd Table'!BD60="", "",'BackEnd Table'!BD60)</f>
        <v/>
      </c>
      <c r="AW57" s="22" t="str">
        <f>IF('BackEnd Table'!BE60="", "",'BackEnd Table'!BE60)</f>
        <v/>
      </c>
      <c r="AX57" s="22" t="str">
        <f>IF('BackEnd Table'!BL60="", "",'BackEnd Table'!BL60)</f>
        <v/>
      </c>
      <c r="AY57" s="22" t="str">
        <f>IF('BackEnd Table'!BN60="", "",'BackEnd Table'!BN60)</f>
        <v/>
      </c>
      <c r="AZ57" s="22" t="str">
        <f>IF('BackEnd Table'!BO60="", "",'BackEnd Table'!BO60)</f>
        <v/>
      </c>
      <c r="BA57" s="22" t="str">
        <f>IF('BackEnd Table'!BP60="", "",'BackEnd Table'!BP60)</f>
        <v/>
      </c>
      <c r="BB57" s="22" t="str">
        <f>IF('BackEnd Table'!BQ60="", "",'BackEnd Table'!BQ60)</f>
        <v/>
      </c>
      <c r="BC57" s="22" t="str">
        <f>IF('BackEnd Table'!BS60="", "",'BackEnd Table'!BS60)</f>
        <v/>
      </c>
      <c r="BD57" s="22" t="str">
        <f>IF('BackEnd Table'!BT60="", "",'BackEnd Table'!BT60)</f>
        <v/>
      </c>
      <c r="BE57" s="22" t="str">
        <f>IF('BackEnd Table'!BU60="", "",'BackEnd Table'!BU60)</f>
        <v/>
      </c>
      <c r="BF57" s="22" t="str">
        <f>IF('BackEnd Table'!BV60="", "",'BackEnd Table'!BV60)</f>
        <v/>
      </c>
      <c r="BG57" s="22" t="str">
        <f>IF('BackEnd Table'!BW60="", "",'BackEnd Table'!BW60)</f>
        <v/>
      </c>
      <c r="BH57" s="22" t="str">
        <f>IF('BackEnd Table'!BX60="", "",'BackEnd Table'!BX60)</f>
        <v/>
      </c>
      <c r="BI57" s="22" t="str">
        <f>IF('BackEnd Table'!BY60="", "",'BackEnd Table'!BY60)</f>
        <v/>
      </c>
      <c r="BJ57" s="22" t="str">
        <f>IF('BackEnd Table'!BZ60="", "",'BackEnd Table'!BZ60)</f>
        <v/>
      </c>
      <c r="BK57" s="22" t="str">
        <f>IF('BackEnd Table'!CA60="", "",'BackEnd Table'!CA60)</f>
        <v/>
      </c>
      <c r="BL57" s="22" t="str">
        <f>IF('BackEnd Table'!CB60="", "",'BackEnd Table'!CB60)</f>
        <v/>
      </c>
      <c r="BM57" s="22" t="str">
        <f>IF('BackEnd Table'!CC60="", "",'BackEnd Table'!CC60)</f>
        <v/>
      </c>
      <c r="BN57" s="22" t="str">
        <f>IF('BackEnd Table'!CD60="", "",'BackEnd Table'!CD60)</f>
        <v/>
      </c>
      <c r="BO57" s="22" t="str">
        <f>IF('BackEnd Table'!CE60="", "",'BackEnd Table'!CE60)</f>
        <v/>
      </c>
      <c r="BP57" s="22" t="str">
        <f>IF('BackEnd Table'!CF60="", "",'BackEnd Table'!CF60)</f>
        <v/>
      </c>
      <c r="BQ57" s="22" t="str">
        <f>IF('BackEnd Table'!CG60="", "",'BackEnd Table'!CG60)</f>
        <v/>
      </c>
      <c r="BR57" s="22" t="str">
        <f>IF('BackEnd Table'!CH60="", "",'BackEnd Table'!CH60)</f>
        <v/>
      </c>
      <c r="BS57" s="22" t="str">
        <f>IF('BackEnd Table'!CI60="", "",'BackEnd Table'!CI60)</f>
        <v/>
      </c>
      <c r="BT57" s="22" t="str">
        <f>IF('BackEnd Table'!CJ60="", "",'BackEnd Table'!CJ60)</f>
        <v/>
      </c>
      <c r="BU57" s="22" t="str">
        <f>IF('BackEnd Table'!CK60="", "",'BackEnd Table'!CK60)</f>
        <v/>
      </c>
      <c r="BV57" s="22" t="str">
        <f>IF('BackEnd Table'!CL60="", "",'BackEnd Table'!CL60)</f>
        <v/>
      </c>
      <c r="BW57" s="22" t="str">
        <f>IF('BackEnd Table'!CM60="", "",'BackEnd Table'!CM60)</f>
        <v/>
      </c>
      <c r="BX57" s="22" t="str">
        <f>IF('BackEnd Table'!CP60="", "",'BackEnd Table'!CP60)</f>
        <v/>
      </c>
      <c r="BY57" s="22" t="str">
        <f>IF('BackEnd Table'!CR60="", "",'BackEnd Table'!CR60)</f>
        <v/>
      </c>
      <c r="BZ57" s="22" t="str">
        <f>IF('BackEnd Table'!CT60="", "",'BackEnd Table'!CT60)</f>
        <v>Agree</v>
      </c>
      <c r="CA57" s="22" t="str">
        <f>IF('BackEnd Table'!CV60="", "",'BackEnd Table'!CV60)</f>
        <v>Category for Previous Response</v>
      </c>
      <c r="CB57" s="22" t="str">
        <f>IF('BackEnd Table'!CW60="", "",'BackEnd Table'!CW60)</f>
        <v>English</v>
      </c>
      <c r="CC57" s="22" t="str">
        <f>IF('BackEnd Table'!CX60="", "",'BackEnd Table'!CX60)</f>
        <v>Art</v>
      </c>
      <c r="CD57" s="22" t="str">
        <f>IF('BackEnd Table'!CY60="", "",'BackEnd Table'!CY60)</f>
        <v>LOTE</v>
      </c>
      <c r="CE57" s="22" t="str">
        <f>IF('BackEnd Table'!CZ60="", "",'BackEnd Table'!CZ60)</f>
        <v>Physical Education</v>
      </c>
      <c r="CF57" s="22" t="str">
        <f>IF('BackEnd Table'!DA60="", "",'BackEnd Table'!DA60)</f>
        <v>Mathematics</v>
      </c>
      <c r="CG57" s="22" t="str">
        <f>IF('BackEnd Table'!DB60="", "",'BackEnd Table'!DB60)</f>
        <v/>
      </c>
      <c r="CH57" s="22">
        <f>IF('BackEnd Table'!DC60="", "",'BackEnd Table'!DC60)</f>
        <v>5</v>
      </c>
      <c r="CI57" s="22">
        <f>IF('BackEnd Table'!DD60="", "",'BackEnd Table'!DD60)</f>
        <v>5</v>
      </c>
      <c r="CJ57" s="22">
        <f>IF('BackEnd Table'!DE60="", "",'BackEnd Table'!DE60)</f>
        <v>5</v>
      </c>
      <c r="CK57" s="22">
        <f>IF('BackEnd Table'!DF60="", "",'BackEnd Table'!DF60)</f>
        <v>5</v>
      </c>
      <c r="CL57" s="22">
        <f>IF('BackEnd Table'!DG60="", "",'BackEnd Table'!DG60)</f>
        <v>5</v>
      </c>
      <c r="CM57" s="22">
        <f>IF('BackEnd Table'!DH60="", "",'BackEnd Table'!DH60)</f>
        <v>1</v>
      </c>
      <c r="CN57" s="22">
        <f>IF('BackEnd Table'!DI60="", "",'BackEnd Table'!DI60)</f>
        <v>2</v>
      </c>
      <c r="CO57" s="22">
        <f>IF('BackEnd Table'!DJ60="", "",'BackEnd Table'!DJ60)</f>
        <v>2</v>
      </c>
      <c r="CP57" s="22">
        <f>IF('BackEnd Table'!DK60="", "",'BackEnd Table'!DK60)</f>
        <v>2</v>
      </c>
      <c r="CQ57" s="22">
        <f>IF('BackEnd Table'!DL60="", "",'BackEnd Table'!DL60)</f>
        <v>4</v>
      </c>
      <c r="CR57" s="22">
        <f>IF('BackEnd Table'!DM60="", "",'BackEnd Table'!DM60)</f>
        <v>4</v>
      </c>
      <c r="CS57" s="22">
        <f>IF('BackEnd Table'!DN60="", "",'BackEnd Table'!DN60)</f>
        <v>3</v>
      </c>
      <c r="CT57" s="22">
        <f>IF('BackEnd Table'!DO60="", "",'BackEnd Table'!DO60)</f>
        <v>4</v>
      </c>
      <c r="CU57" s="22">
        <f>IF('BackEnd Table'!DP60="", "",'BackEnd Table'!DP60)</f>
        <v>4</v>
      </c>
      <c r="CV57" s="22">
        <f>IF('BackEnd Table'!DQ60="", "",'BackEnd Table'!DQ60)</f>
        <v>4</v>
      </c>
      <c r="CW57" s="22">
        <f>IF('BackEnd Table'!DR60="", "",'BackEnd Table'!DR60)</f>
        <v>5</v>
      </c>
      <c r="CX57" s="22">
        <f>IF('BackEnd Table'!DS60="", "",'BackEnd Table'!DS60)</f>
        <v>5</v>
      </c>
      <c r="CY57" s="22">
        <f>IF('BackEnd Table'!DT60="", "",'BackEnd Table'!DT60)</f>
        <v>4</v>
      </c>
      <c r="CZ57" s="22">
        <f t="shared" si="1"/>
        <v>4.5</v>
      </c>
      <c r="DA57" s="22" t="str">
        <f>IF('BackEnd Table'!DU60="", "",'BackEnd Table'!DU60)</f>
        <v/>
      </c>
      <c r="DB57" s="22" t="str">
        <f>IF('BackEnd Table'!DV60="", "",'BackEnd Table'!DV60)</f>
        <v/>
      </c>
      <c r="DC57" s="22" t="str">
        <f>IF('BackEnd Table'!DW60="", "",'BackEnd Table'!DW60)</f>
        <v/>
      </c>
      <c r="DD57" s="22" t="str">
        <f>IF('BackEnd Table'!DX60="", "",'BackEnd Table'!DX60)</f>
        <v/>
      </c>
      <c r="DE57" s="22" t="str">
        <f>IF('BackEnd Table'!LC60="", "",'BackEnd Table'!LC60)</f>
        <v>It was fun</v>
      </c>
      <c r="DF57" s="22" t="str">
        <f>IF('BackEnd Table'!LD60="", "",'BackEnd Table'!LD60)</f>
        <v>Nothing</v>
      </c>
      <c r="DG57" s="22" t="str">
        <f>IF('BackEnd Table'!GL60="", "",'BackEnd Table'!GL60)</f>
        <v/>
      </c>
      <c r="DH57" s="22" t="str">
        <f>IF('BackEnd Table'!GM60="", "",'BackEnd Table'!GM60)</f>
        <v/>
      </c>
      <c r="DI57" s="22" t="str">
        <f>IF('BackEnd Table'!GN60="", "",'BackEnd Table'!GN60)</f>
        <v/>
      </c>
      <c r="DJ57" s="22" t="str">
        <f>IF('BackEnd Table'!GO60="", "",'BackEnd Table'!GO60)</f>
        <v/>
      </c>
      <c r="DK57" s="22" t="str">
        <f>IF('BackEnd Table'!GQ60="", "",'BackEnd Table'!GQ60)</f>
        <v/>
      </c>
      <c r="DL57" s="22" t="str">
        <f>IF('BackEnd Table'!GR60="", "",'BackEnd Table'!GR60)</f>
        <v/>
      </c>
      <c r="DM57" s="22" t="str">
        <f>IF('BackEnd Table'!GS60="", "",'BackEnd Table'!GS60)</f>
        <v/>
      </c>
      <c r="DN57" s="22" t="str">
        <f>IF('BackEnd Table'!GT60="", "",'BackEnd Table'!GT60)</f>
        <v/>
      </c>
      <c r="DO57" s="22" t="str">
        <f>IF('BackEnd Table'!GW60="", "",'BackEnd Table'!GW60)</f>
        <v/>
      </c>
      <c r="DP57" s="22" t="str">
        <f>IF('BackEnd Table'!GY60="", "",'BackEnd Table'!GY60)</f>
        <v/>
      </c>
      <c r="DQ57" s="22" t="str">
        <f>IF('BackEnd Table'!GZ60="", "",'BackEnd Table'!GZ60)</f>
        <v/>
      </c>
      <c r="DR57" s="22" t="str">
        <f>IF('BackEnd Table'!HA60="", "",'BackEnd Table'!HA60)</f>
        <v/>
      </c>
      <c r="DS57" s="22" t="str">
        <f>IF('BackEnd Table'!HB60="", "",'BackEnd Table'!HB60)</f>
        <v/>
      </c>
      <c r="DT57" s="22" t="str">
        <f>IF('BackEnd Table'!HC60="", "",'BackEnd Table'!HC60)</f>
        <v/>
      </c>
      <c r="DU57" s="22" t="str">
        <f>IF('BackEnd Table'!HD60="", "",'BackEnd Table'!HD60)</f>
        <v/>
      </c>
      <c r="DV57" s="22" t="str">
        <f>IF('BackEnd Table'!HE60="", "",'BackEnd Table'!HE60)</f>
        <v/>
      </c>
      <c r="DW57" s="22" t="str">
        <f>IF('BackEnd Table'!HF60="", "",'BackEnd Table'!HF60)</f>
        <v/>
      </c>
      <c r="DX57" s="22" t="str">
        <f>IF('BackEnd Table'!HG60="", "",'BackEnd Table'!HG60)</f>
        <v/>
      </c>
      <c r="DY57" s="22" t="str">
        <f>IF('BackEnd Table'!HH60="", "",'BackEnd Table'!HH60)</f>
        <v/>
      </c>
      <c r="DZ57" s="22" t="str">
        <f>IF('BackEnd Table'!GF60="", "",'BackEnd Table'!GF60)</f>
        <v/>
      </c>
      <c r="EA57" s="22" t="str">
        <f>IF('BackEnd Table'!GG60="", "",'BackEnd Table'!GG60)</f>
        <v/>
      </c>
      <c r="EB57" s="22" t="str">
        <f>IF('BackEnd Table'!GI60="", "",'BackEnd Table'!GI60)</f>
        <v/>
      </c>
      <c r="EC57" s="22" t="str">
        <f>IF('BackEnd Table'!MC60="", "",'BackEnd Table'!MC60)</f>
        <v/>
      </c>
      <c r="ED57" s="22" t="str">
        <f>IF('BackEnd Table'!MD60="", "",'BackEnd Table'!MD60)</f>
        <v/>
      </c>
      <c r="EE57" s="22" t="str">
        <f>IF('BackEnd Table'!ME60="", "",'BackEnd Table'!ME60)</f>
        <v/>
      </c>
      <c r="EF57" s="22" t="str">
        <f>IF('BackEnd Table'!HK60="", "",'BackEnd Table'!HK60)</f>
        <v/>
      </c>
      <c r="EG57" s="22" t="str">
        <f>IF('BackEnd Table'!HM60="", "",'BackEnd Table'!HM60)</f>
        <v/>
      </c>
      <c r="EH57" s="22" t="str">
        <f>IF('BackEnd Table'!HN60="", "",'BackEnd Table'!HN60)</f>
        <v/>
      </c>
      <c r="EI57" s="22" t="str">
        <f>IF('BackEnd Table'!HP60="", "",'BackEnd Table'!HP60)</f>
        <v/>
      </c>
      <c r="EJ57" s="22" t="str">
        <f>IF('BackEnd Table'!ML60="", "",'BackEnd Table'!ML60)</f>
        <v/>
      </c>
      <c r="EK57" s="22" t="str">
        <f>IF('BackEnd Table'!MM60="", "",'BackEnd Table'!MM60)</f>
        <v/>
      </c>
      <c r="EL57" s="22" t="str">
        <f>IF('BackEnd Table'!MN60="", "",'BackEnd Table'!MN60)</f>
        <v/>
      </c>
      <c r="EM57" s="22" t="str">
        <f>IF('BackEnd Table'!MO60="", "",'BackEnd Table'!MO60)</f>
        <v/>
      </c>
      <c r="EN57" s="22" t="str">
        <f>IF('BackEnd Table'!MP60="", "",'BackEnd Table'!MP60)</f>
        <v/>
      </c>
      <c r="EO57" s="22" t="str">
        <f>IF('BackEnd Table'!MQ60="", "",'BackEnd Table'!MQ60)</f>
        <v/>
      </c>
      <c r="EP57" s="22" t="str">
        <f>IF('BackEnd Table'!HR60="", "",'BackEnd Table'!HR60)</f>
        <v/>
      </c>
      <c r="EQ57" s="22" t="str">
        <f>IF('BackEnd Table'!HS60="", "",'BackEnd Table'!HS60)</f>
        <v/>
      </c>
      <c r="ER57" s="22" t="str">
        <f>IF('BackEnd Table'!HT60="", "",'BackEnd Table'!HT60)</f>
        <v/>
      </c>
      <c r="ES57" s="22" t="str">
        <f>IF('BackEnd Table'!HU60="", "",'BackEnd Table'!HU60)</f>
        <v/>
      </c>
      <c r="ET57" s="22" t="str">
        <f>IF('BackEnd Table'!HV60="", "",'BackEnd Table'!HV60)</f>
        <v/>
      </c>
      <c r="EU57" s="22" t="str">
        <f>IF('BackEnd Table'!HW60="", "",'BackEnd Table'!HW60)</f>
        <v/>
      </c>
      <c r="EV57" s="22" t="str">
        <f>IF('BackEnd Table'!HX60="", "",'BackEnd Table'!HX60)</f>
        <v/>
      </c>
      <c r="EW57" s="22" t="str">
        <f>IF('BackEnd Table'!HY60="", "",'BackEnd Table'!HY60)</f>
        <v/>
      </c>
      <c r="EX57" s="22" t="str">
        <f>IF('BackEnd Table'!HZ60="", "",'BackEnd Table'!HZ60)</f>
        <v/>
      </c>
      <c r="EY57" s="22" t="str">
        <f>IF('BackEnd Table'!IA60="", "",'BackEnd Table'!IA60)</f>
        <v/>
      </c>
      <c r="EZ57" s="22" t="str">
        <f>IF('BackEnd Table'!IC60="", "",'BackEnd Table'!IC60)</f>
        <v/>
      </c>
      <c r="FA57" s="22" t="str">
        <f>IF('BackEnd Table'!ID60="", "",'BackEnd Table'!ID60)</f>
        <v/>
      </c>
      <c r="FB57" s="22" t="str">
        <f>IF('BackEnd Table'!IE60="", "",'BackEnd Table'!IE60)</f>
        <v/>
      </c>
      <c r="FC57" s="22" t="str">
        <f>IF('BackEnd Table'!IF60="", "",'BackEnd Table'!IF60)</f>
        <v/>
      </c>
      <c r="FD57" s="22" t="str">
        <f>IF('BackEnd Table'!IG60="", "",'BackEnd Table'!IG60)</f>
        <v/>
      </c>
      <c r="FE57" s="22" t="str">
        <f>IF('BackEnd Table'!IH60="", "",'BackEnd Table'!IH60)</f>
        <v/>
      </c>
      <c r="FF57" s="22" t="str">
        <f>IF('BackEnd Table'!II60="", "",'BackEnd Table'!II60)</f>
        <v/>
      </c>
      <c r="FG57" s="22" t="str">
        <f>IF('BackEnd Table'!IJ60="", "",'BackEnd Table'!IJ60)</f>
        <v/>
      </c>
      <c r="FH57" s="22" t="str">
        <f>IF('BackEnd Table'!IK60="", "",'BackEnd Table'!IK60)</f>
        <v/>
      </c>
      <c r="FI57" s="22" t="str">
        <f>IF('BackEnd Table'!IL60="", "",'BackEnd Table'!IL60)</f>
        <v/>
      </c>
      <c r="FJ57" s="22" t="str">
        <f>IF('BackEnd Table'!IM60="", "",'BackEnd Table'!IM60)</f>
        <v/>
      </c>
      <c r="FK57" s="22" t="str">
        <f>IF('BackEnd Table'!IN60="", "",'BackEnd Table'!IN60)</f>
        <v/>
      </c>
      <c r="FL57" s="22" t="e">
        <f t="shared" si="2"/>
        <v>#VALUE!</v>
      </c>
      <c r="FM57" s="22" t="str">
        <f>IF('BackEnd Table'!IS60="", "",'BackEnd Table'!IS60)</f>
        <v/>
      </c>
      <c r="FN57" s="22" t="str">
        <f>IF('BackEnd Table'!IT60="", "",'BackEnd Table'!IT60)</f>
        <v/>
      </c>
      <c r="FO57" s="22" t="str">
        <f>IF('BackEnd Table'!IU60="", "",'BackEnd Table'!IU60)</f>
        <v/>
      </c>
      <c r="FP57" s="22" t="str">
        <f>IF('BackEnd Table'!IV60="", "",'BackEnd Table'!IV60)</f>
        <v/>
      </c>
      <c r="FQ57" s="22" t="str">
        <f>IF('BackEnd Table'!JQ60="", "",'BackEnd Table'!JQ60)</f>
        <v/>
      </c>
      <c r="FR57" s="22" t="str">
        <f>IF('BackEnd Table'!JR60="", "",'BackEnd Table'!JR60)</f>
        <v/>
      </c>
      <c r="FS57" s="22" t="str">
        <f>IF('BackEnd Table'!JS60="", "",'BackEnd Table'!JS60)</f>
        <v/>
      </c>
      <c r="FT57" s="22" t="str">
        <f>IF('BackEnd Table'!JT60="", "",'BackEnd Table'!JT60)</f>
        <v/>
      </c>
      <c r="FU57" s="22" t="str">
        <f>IF('BackEnd Table'!JU60="", "",'BackEnd Table'!JU60)</f>
        <v/>
      </c>
      <c r="FV57" s="22" t="str">
        <f>IF('BackEnd Table'!JV60="", "",'BackEnd Table'!JV60)</f>
        <v/>
      </c>
      <c r="FW57" s="22" t="str">
        <f>IF('BackEnd Table'!JW60="", "",'BackEnd Table'!JW60)</f>
        <v/>
      </c>
      <c r="FX57" s="22" t="str">
        <f>IF('BackEnd Table'!JX60="", "",'BackEnd Table'!JX60)</f>
        <v/>
      </c>
      <c r="FY57" s="22" t="str">
        <f>IF('BackEnd Table'!JY60="", "",'BackEnd Table'!JY60)</f>
        <v/>
      </c>
      <c r="FZ57" s="22" t="str">
        <f>IF('BackEnd Table'!KA60="", "",'BackEnd Table'!KA60)</f>
        <v/>
      </c>
      <c r="GA57" s="22" t="str">
        <f>IF('BackEnd Table'!KC60="", "",'BackEnd Table'!KC60)</f>
        <v/>
      </c>
      <c r="GB57" s="22" t="str">
        <f>IF('BackEnd Table'!MS60="", "",'BackEnd Table'!MS60)</f>
        <v/>
      </c>
      <c r="GC57" s="22" t="str">
        <f>IF('BackEnd Table'!MU60="", "",'BackEnd Table'!MU60)</f>
        <v/>
      </c>
      <c r="GD57" s="22" t="str">
        <f>IF('BackEnd Table'!MW60="", "",'BackEnd Table'!MW60)</f>
        <v/>
      </c>
      <c r="GE57" s="22" t="str">
        <f>IF('BackEnd Table'!KF60="", "",'BackEnd Table'!KF60)</f>
        <v/>
      </c>
      <c r="GF57" s="22" t="str">
        <f>IF('BackEnd Table'!KH60="", "",'BackEnd Table'!KH60)</f>
        <v/>
      </c>
      <c r="GG57" s="22" t="str">
        <f>IF('BackEnd Table'!KI60="", "",'BackEnd Table'!KI60)</f>
        <v/>
      </c>
      <c r="GH57" s="22" t="str">
        <f>IF('BackEnd Table'!KJ60="", "",'BackEnd Table'!KJ60)</f>
        <v/>
      </c>
      <c r="GI57" s="22" t="str">
        <f>IF('BackEnd Table'!KK60="", "",'BackEnd Table'!KK60)</f>
        <v/>
      </c>
      <c r="GJ57" s="22" t="str">
        <f>IF('BackEnd Table'!KL60="", "",'BackEnd Table'!KL60)</f>
        <v/>
      </c>
      <c r="GK57" s="22" t="str">
        <f>IF('BackEnd Table'!KM60="", "",'BackEnd Table'!KM60)</f>
        <v/>
      </c>
      <c r="GL57" s="22" t="str">
        <f>IF('BackEnd Table'!KO60="", "",'BackEnd Table'!KO60)</f>
        <v/>
      </c>
      <c r="GM57" s="22" t="str">
        <f>IF('BackEnd Table'!KP60="", "",'BackEnd Table'!KP60)</f>
        <v/>
      </c>
      <c r="GN57" s="22" t="str">
        <f>IF('BackEnd Table'!KQ60="", "",'BackEnd Table'!KQ60)</f>
        <v/>
      </c>
      <c r="GO57" s="22" t="str">
        <f>IF('BackEnd Table'!KR60="", "",'BackEnd Table'!KR60)</f>
        <v/>
      </c>
      <c r="GP57" s="22" t="str">
        <f>IF('BackEnd Table'!KS60="", "",'BackEnd Table'!KS60)</f>
        <v/>
      </c>
      <c r="GQ57" s="22" t="str">
        <f>IF('BackEnd Table'!KT60="", "",'BackEnd Table'!KT60)</f>
        <v/>
      </c>
      <c r="GR57" s="22" t="str">
        <f>IF('BackEnd Table'!KU60="", "",'BackEnd Table'!KU60)</f>
        <v/>
      </c>
      <c r="GS57" s="22" t="str">
        <f>IF('BackEnd Table'!KY60="", "",'BackEnd Table'!KY60)</f>
        <v/>
      </c>
      <c r="GT57" s="22" t="str">
        <f>IF('BackEnd Table'!LA60="", "",'BackEnd Table'!LA60)</f>
        <v/>
      </c>
    </row>
    <row r="58" spans="1:202">
      <c r="A58" s="22" t="str">
        <f>IF('BackEnd Table'!E61="", "",'BackEnd Table'!E61)</f>
        <v>FF-EC-54</v>
      </c>
      <c r="B58" s="22" t="str">
        <f>IF('BackEnd Table'!A61="", "",'BackEnd Table'!A61)</f>
        <v>Forensic Frenzy</v>
      </c>
      <c r="C58" s="22" t="str">
        <f>IF('BackEnd Table'!B61="", "",'BackEnd Table'!B61)</f>
        <v>Emmaus College</v>
      </c>
      <c r="D58" s="22">
        <f>IF('BackEnd Table'!C61="", "",'BackEnd Table'!C61)</f>
        <v>54</v>
      </c>
      <c r="E58" s="22">
        <f>IF('BackEnd Table'!F61="", "",'BackEnd Table'!F61)</f>
        <v>2</v>
      </c>
      <c r="F58" s="22">
        <f>IF('BackEnd Table'!G61="", "",'BackEnd Table'!G61)</f>
        <v>11</v>
      </c>
      <c r="G58" s="22">
        <f>IF('BackEnd Table'!H61="", "",'BackEnd Table'!H61)</f>
        <v>1995</v>
      </c>
      <c r="H58" s="22" t="str">
        <f>IF('BackEnd Table'!I61="", "",'BackEnd Table'!I61)</f>
        <v/>
      </c>
      <c r="I58" s="22" t="str">
        <f>IF('BackEnd Table'!J61="", "",'BackEnd Table'!J61)</f>
        <v>Female</v>
      </c>
      <c r="J58" s="22" t="str">
        <f>IF('BackEnd Table'!K61="", "",'BackEnd Table'!K61)</f>
        <v>Yes</v>
      </c>
      <c r="K58" s="22" t="str">
        <f>IF('BackEnd Table'!L61="", "",'BackEnd Table'!L61)</f>
        <v/>
      </c>
      <c r="L58" s="22">
        <f>IF('BackEnd Table'!M61="", "",'BackEnd Table'!M61)</f>
        <v>3</v>
      </c>
      <c r="M58" s="22">
        <f>IF('BackEnd Table'!N61="", "",'BackEnd Table'!N61)</f>
        <v>3</v>
      </c>
      <c r="N58" s="22">
        <f>IF('BackEnd Table'!O61="", "",'BackEnd Table'!O61)</f>
        <v>3</v>
      </c>
      <c r="O58" s="22">
        <f>IF('BackEnd Table'!P61="", "",'BackEnd Table'!P61)</f>
        <v>3</v>
      </c>
      <c r="P58" s="22">
        <f>IF('BackEnd Table'!Q61="", "",'BackEnd Table'!Q61)</f>
        <v>2</v>
      </c>
      <c r="Q58" s="22">
        <f>IF('BackEnd Table'!R61="", "",'BackEnd Table'!R61)</f>
        <v>4</v>
      </c>
      <c r="R58" s="22">
        <f>IF('BackEnd Table'!S61="", "",'BackEnd Table'!S61)</f>
        <v>3</v>
      </c>
      <c r="S58" s="22">
        <f>IF('BackEnd Table'!T61="", "",'BackEnd Table'!T61)</f>
        <v>3</v>
      </c>
      <c r="T58" s="22">
        <f>IF('BackEnd Table'!U61="", "",'BackEnd Table'!U61)</f>
        <v>2</v>
      </c>
      <c r="U58" s="22">
        <f t="shared" si="0"/>
        <v>4</v>
      </c>
      <c r="V58" s="22" t="str">
        <f>IF('BackEnd Table'!V61="", "",'BackEnd Table'!V61)</f>
        <v>Business</v>
      </c>
      <c r="W58" s="22" t="str">
        <f>IF('BackEnd Table'!W61="", "",'BackEnd Table'!W61)</f>
        <v/>
      </c>
      <c r="X58" s="22" t="str">
        <f>IF('BackEnd Table'!X61="", "",'BackEnd Table'!X61)</f>
        <v/>
      </c>
      <c r="Y58" s="22" t="str">
        <f>IF('BackEnd Table'!Y61="", "",'BackEnd Table'!Y61)</f>
        <v/>
      </c>
      <c r="Z58" s="22" t="str">
        <f>IF('BackEnd Table'!Z61="", "",'BackEnd Table'!Z61)</f>
        <v>Education</v>
      </c>
      <c r="AA58" s="22" t="str">
        <f>IF('BackEnd Table'!AA61="", "",'BackEnd Table'!AA61)</f>
        <v/>
      </c>
      <c r="AB58" s="22" t="str">
        <f>IF('BackEnd Table'!AB61="", "",'BackEnd Table'!AB61)</f>
        <v/>
      </c>
      <c r="AC58" s="22" t="str">
        <f>IF('BackEnd Table'!AC61="", "",'BackEnd Table'!AC61)</f>
        <v/>
      </c>
      <c r="AD58" s="22" t="str">
        <f>IF('BackEnd Table'!AH61="", "",'BackEnd Table'!AH61)</f>
        <v/>
      </c>
      <c r="AE58" s="22" t="str">
        <f>IF('BackEnd Table'!AI61="", "",'BackEnd Table'!AI61)</f>
        <v/>
      </c>
      <c r="AF58" s="22" t="str">
        <f>IF('BackEnd Table'!AJ61="", "",'BackEnd Table'!AJ61)</f>
        <v/>
      </c>
      <c r="AG58" s="22" t="str">
        <f>IF('BackEnd Table'!AK61="", "",'BackEnd Table'!AK61)</f>
        <v/>
      </c>
      <c r="AH58" s="22" t="str">
        <f>IF('BackEnd Table'!AM61="", "",'BackEnd Table'!AM61)</f>
        <v>Study evidence/crime scenes</v>
      </c>
      <c r="AI58" s="22" t="str">
        <f>IF('BackEnd Table'!AN61="", "",'BackEnd Table'!AN61)</f>
        <v/>
      </c>
      <c r="AJ58" s="22" t="str">
        <f>IF('BackEnd Table'!AO61="", "",'BackEnd Table'!AO61)</f>
        <v/>
      </c>
      <c r="AK58" s="22" t="str">
        <f>IF('BackEnd Table'!AP61="", "",'BackEnd Table'!AP61)</f>
        <v/>
      </c>
      <c r="AL58" s="22" t="str">
        <f>IF('BackEnd Table'!AR61="", "",'BackEnd Table'!AR61)</f>
        <v/>
      </c>
      <c r="AM58" s="22" t="str">
        <f>IF('BackEnd Table'!AS61="", "",'BackEnd Table'!AS61)</f>
        <v/>
      </c>
      <c r="AN58" s="22" t="str">
        <f>IF('BackEnd Table'!AT61="", "",'BackEnd Table'!AT61)</f>
        <v/>
      </c>
      <c r="AO58" s="22" t="str">
        <f>IF('BackEnd Table'!AU61="", "",'BackEnd Table'!AU61)</f>
        <v/>
      </c>
      <c r="AP58" s="22" t="str">
        <f>IF('BackEnd Table'!AW61="", "",'BackEnd Table'!AW61)</f>
        <v/>
      </c>
      <c r="AQ58" s="22" t="str">
        <f>IF('BackEnd Table'!AX61="", "",'BackEnd Table'!AX61)</f>
        <v/>
      </c>
      <c r="AR58" s="22" t="str">
        <f>IF('BackEnd Table'!AY61="", "",'BackEnd Table'!AY61)</f>
        <v/>
      </c>
      <c r="AS58" s="22" t="str">
        <f>IF('BackEnd Table'!AZ61="", "",'BackEnd Table'!AZ61)</f>
        <v/>
      </c>
      <c r="AT58" s="22" t="str">
        <f>IF('BackEnd Table'!BB61="", "",'BackEnd Table'!BB61)</f>
        <v/>
      </c>
      <c r="AU58" s="22" t="str">
        <f>IF('BackEnd Table'!BC61="", "",'BackEnd Table'!BC61)</f>
        <v/>
      </c>
      <c r="AV58" s="22" t="str">
        <f>IF('BackEnd Table'!BD61="", "",'BackEnd Table'!BD61)</f>
        <v/>
      </c>
      <c r="AW58" s="22" t="str">
        <f>IF('BackEnd Table'!BE61="", "",'BackEnd Table'!BE61)</f>
        <v/>
      </c>
      <c r="AX58" s="22" t="str">
        <f>IF('BackEnd Table'!BL61="", "",'BackEnd Table'!BL61)</f>
        <v/>
      </c>
      <c r="AY58" s="22" t="str">
        <f>IF('BackEnd Table'!BN61="", "",'BackEnd Table'!BN61)</f>
        <v/>
      </c>
      <c r="AZ58" s="22" t="str">
        <f>IF('BackEnd Table'!BO61="", "",'BackEnd Table'!BO61)</f>
        <v/>
      </c>
      <c r="BA58" s="22" t="str">
        <f>IF('BackEnd Table'!BP61="", "",'BackEnd Table'!BP61)</f>
        <v/>
      </c>
      <c r="BB58" s="22" t="str">
        <f>IF('BackEnd Table'!BQ61="", "",'BackEnd Table'!BQ61)</f>
        <v/>
      </c>
      <c r="BC58" s="22" t="str">
        <f>IF('BackEnd Table'!BS61="", "",'BackEnd Table'!BS61)</f>
        <v/>
      </c>
      <c r="BD58" s="22" t="str">
        <f>IF('BackEnd Table'!BT61="", "",'BackEnd Table'!BT61)</f>
        <v/>
      </c>
      <c r="BE58" s="22" t="str">
        <f>IF('BackEnd Table'!BU61="", "",'BackEnd Table'!BU61)</f>
        <v/>
      </c>
      <c r="BF58" s="22" t="str">
        <f>IF('BackEnd Table'!BV61="", "",'BackEnd Table'!BV61)</f>
        <v/>
      </c>
      <c r="BG58" s="22" t="str">
        <f>IF('BackEnd Table'!BW61="", "",'BackEnd Table'!BW61)</f>
        <v/>
      </c>
      <c r="BH58" s="22" t="str">
        <f>IF('BackEnd Table'!BX61="", "",'BackEnd Table'!BX61)</f>
        <v/>
      </c>
      <c r="BI58" s="22" t="str">
        <f>IF('BackEnd Table'!BY61="", "",'BackEnd Table'!BY61)</f>
        <v/>
      </c>
      <c r="BJ58" s="22" t="str">
        <f>IF('BackEnd Table'!BZ61="", "",'BackEnd Table'!BZ61)</f>
        <v/>
      </c>
      <c r="BK58" s="22" t="str">
        <f>IF('BackEnd Table'!CA61="", "",'BackEnd Table'!CA61)</f>
        <v/>
      </c>
      <c r="BL58" s="22" t="str">
        <f>IF('BackEnd Table'!CB61="", "",'BackEnd Table'!CB61)</f>
        <v/>
      </c>
      <c r="BM58" s="22" t="str">
        <f>IF('BackEnd Table'!CC61="", "",'BackEnd Table'!CC61)</f>
        <v/>
      </c>
      <c r="BN58" s="22" t="str">
        <f>IF('BackEnd Table'!CD61="", "",'BackEnd Table'!CD61)</f>
        <v/>
      </c>
      <c r="BO58" s="22" t="str">
        <f>IF('BackEnd Table'!CE61="", "",'BackEnd Table'!CE61)</f>
        <v/>
      </c>
      <c r="BP58" s="22" t="str">
        <f>IF('BackEnd Table'!CF61="", "",'BackEnd Table'!CF61)</f>
        <v/>
      </c>
      <c r="BQ58" s="22" t="str">
        <f>IF('BackEnd Table'!CG61="", "",'BackEnd Table'!CG61)</f>
        <v/>
      </c>
      <c r="BR58" s="22" t="str">
        <f>IF('BackEnd Table'!CH61="", "",'BackEnd Table'!CH61)</f>
        <v/>
      </c>
      <c r="BS58" s="22" t="str">
        <f>IF('BackEnd Table'!CI61="", "",'BackEnd Table'!CI61)</f>
        <v/>
      </c>
      <c r="BT58" s="22" t="str">
        <f>IF('BackEnd Table'!CJ61="", "",'BackEnd Table'!CJ61)</f>
        <v/>
      </c>
      <c r="BU58" s="22" t="str">
        <f>IF('BackEnd Table'!CK61="", "",'BackEnd Table'!CK61)</f>
        <v/>
      </c>
      <c r="BV58" s="22" t="str">
        <f>IF('BackEnd Table'!CL61="", "",'BackEnd Table'!CL61)</f>
        <v/>
      </c>
      <c r="BW58" s="22" t="str">
        <f>IF('BackEnd Table'!CM61="", "",'BackEnd Table'!CM61)</f>
        <v/>
      </c>
      <c r="BX58" s="22" t="str">
        <f>IF('BackEnd Table'!CP61="", "",'BackEnd Table'!CP61)</f>
        <v/>
      </c>
      <c r="BY58" s="22" t="str">
        <f>IF('BackEnd Table'!CR61="", "",'BackEnd Table'!CR61)</f>
        <v/>
      </c>
      <c r="BZ58" s="22" t="str">
        <f>IF('BackEnd Table'!CT61="", "",'BackEnd Table'!CT61)</f>
        <v>Agree</v>
      </c>
      <c r="CA58" s="22" t="str">
        <f>IF('BackEnd Table'!CV61="", "",'BackEnd Table'!CV61)</f>
        <v>Discover new things</v>
      </c>
      <c r="CB58" s="22" t="str">
        <f>IF('BackEnd Table'!CW61="", "",'BackEnd Table'!CW61)</f>
        <v>Mathematics</v>
      </c>
      <c r="CC58" s="22" t="str">
        <f>IF('BackEnd Table'!CX61="", "",'BackEnd Table'!CX61)</f>
        <v>Physical Education</v>
      </c>
      <c r="CD58" s="22" t="str">
        <f>IF('BackEnd Table'!CY61="", "",'BackEnd Table'!CY61)</f>
        <v/>
      </c>
      <c r="CE58" s="22" t="str">
        <f>IF('BackEnd Table'!CZ61="", "",'BackEnd Table'!CZ61)</f>
        <v/>
      </c>
      <c r="CF58" s="22" t="str">
        <f>IF('BackEnd Table'!DA61="", "",'BackEnd Table'!DA61)</f>
        <v/>
      </c>
      <c r="CG58" s="22" t="str">
        <f>IF('BackEnd Table'!DB61="", "",'BackEnd Table'!DB61)</f>
        <v/>
      </c>
      <c r="CH58" s="22">
        <f>IF('BackEnd Table'!DC61="", "",'BackEnd Table'!DC61)</f>
        <v>4</v>
      </c>
      <c r="CI58" s="22">
        <f>IF('BackEnd Table'!DD61="", "",'BackEnd Table'!DD61)</f>
        <v>4</v>
      </c>
      <c r="CJ58" s="22">
        <f>IF('BackEnd Table'!DE61="", "",'BackEnd Table'!DE61)</f>
        <v>4</v>
      </c>
      <c r="CK58" s="22">
        <f>IF('BackEnd Table'!DF61="", "",'BackEnd Table'!DF61)</f>
        <v>4</v>
      </c>
      <c r="CL58" s="22">
        <f>IF('BackEnd Table'!DG61="", "",'BackEnd Table'!DG61)</f>
        <v>4</v>
      </c>
      <c r="CM58" s="22">
        <f>IF('BackEnd Table'!DH61="", "",'BackEnd Table'!DH61)</f>
        <v>2</v>
      </c>
      <c r="CN58" s="22">
        <f>IF('BackEnd Table'!DI61="", "",'BackEnd Table'!DI61)</f>
        <v>2</v>
      </c>
      <c r="CO58" s="22">
        <f>IF('BackEnd Table'!DJ61="", "",'BackEnd Table'!DJ61)</f>
        <v>2</v>
      </c>
      <c r="CP58" s="22">
        <f>IF('BackEnd Table'!DK61="", "",'BackEnd Table'!DK61)</f>
        <v>3</v>
      </c>
      <c r="CQ58" s="22">
        <f>IF('BackEnd Table'!DL61="", "",'BackEnd Table'!DL61)</f>
        <v>4</v>
      </c>
      <c r="CR58" s="22">
        <f>IF('BackEnd Table'!DM61="", "",'BackEnd Table'!DM61)</f>
        <v>3</v>
      </c>
      <c r="CS58" s="22">
        <f>IF('BackEnd Table'!DN61="", "",'BackEnd Table'!DN61)</f>
        <v>5</v>
      </c>
      <c r="CT58" s="22">
        <f>IF('BackEnd Table'!DO61="", "",'BackEnd Table'!DO61)</f>
        <v>2</v>
      </c>
      <c r="CU58" s="22">
        <f>IF('BackEnd Table'!DP61="", "",'BackEnd Table'!DP61)</f>
        <v>2</v>
      </c>
      <c r="CV58" s="22">
        <f>IF('BackEnd Table'!DQ61="", "",'BackEnd Table'!DQ61)</f>
        <v>3</v>
      </c>
      <c r="CW58" s="22">
        <f>IF('BackEnd Table'!DR61="", "",'BackEnd Table'!DR61)</f>
        <v>4</v>
      </c>
      <c r="CX58" s="22">
        <f>IF('BackEnd Table'!DS61="", "",'BackEnd Table'!DS61)</f>
        <v>2</v>
      </c>
      <c r="CY58" s="22">
        <f>IF('BackEnd Table'!DT61="", "",'BackEnd Table'!DT61)</f>
        <v>2</v>
      </c>
      <c r="CZ58" s="22">
        <f t="shared" si="1"/>
        <v>4.25</v>
      </c>
      <c r="DA58" s="22" t="str">
        <f>IF('BackEnd Table'!DU61="", "",'BackEnd Table'!DU61)</f>
        <v>No</v>
      </c>
      <c r="DB58" s="22" t="str">
        <f>IF('BackEnd Table'!DV61="", "",'BackEnd Table'!DV61)</f>
        <v>english</v>
      </c>
      <c r="DC58" s="22" t="str">
        <f>IF('BackEnd Table'!DW61="", "",'BackEnd Table'!DW61)</f>
        <v>math</v>
      </c>
      <c r="DD58" s="22" t="str">
        <f>IF('BackEnd Table'!DX61="", "",'BackEnd Table'!DX61)</f>
        <v/>
      </c>
      <c r="DE58" s="22" t="str">
        <f>IF('BackEnd Table'!LC61="", "",'BackEnd Table'!LC61)</f>
        <v/>
      </c>
      <c r="DF58" s="22" t="str">
        <f>IF('BackEnd Table'!LD61="", "",'BackEnd Table'!LD61)</f>
        <v/>
      </c>
      <c r="DG58" s="22" t="str">
        <f>IF('BackEnd Table'!GL61="", "",'BackEnd Table'!GL61)</f>
        <v/>
      </c>
      <c r="DH58" s="22" t="str">
        <f>IF('BackEnd Table'!GM61="", "",'BackEnd Table'!GM61)</f>
        <v/>
      </c>
      <c r="DI58" s="22" t="str">
        <f>IF('BackEnd Table'!GN61="", "",'BackEnd Table'!GN61)</f>
        <v/>
      </c>
      <c r="DJ58" s="22" t="str">
        <f>IF('BackEnd Table'!GO61="", "",'BackEnd Table'!GO61)</f>
        <v/>
      </c>
      <c r="DK58" s="22" t="str">
        <f>IF('BackEnd Table'!GQ61="", "",'BackEnd Table'!GQ61)</f>
        <v/>
      </c>
      <c r="DL58" s="22" t="str">
        <f>IF('BackEnd Table'!GR61="", "",'BackEnd Table'!GR61)</f>
        <v/>
      </c>
      <c r="DM58" s="22" t="str">
        <f>IF('BackEnd Table'!GS61="", "",'BackEnd Table'!GS61)</f>
        <v/>
      </c>
      <c r="DN58" s="22" t="str">
        <f>IF('BackEnd Table'!GT61="", "",'BackEnd Table'!GT61)</f>
        <v/>
      </c>
      <c r="DO58" s="22" t="str">
        <f>IF('BackEnd Table'!GW61="", "",'BackEnd Table'!GW61)</f>
        <v/>
      </c>
      <c r="DP58" s="22" t="str">
        <f>IF('BackEnd Table'!GY61="", "",'BackEnd Table'!GY61)</f>
        <v/>
      </c>
      <c r="DQ58" s="22" t="str">
        <f>IF('BackEnd Table'!GZ61="", "",'BackEnd Table'!GZ61)</f>
        <v/>
      </c>
      <c r="DR58" s="22" t="str">
        <f>IF('BackEnd Table'!HA61="", "",'BackEnd Table'!HA61)</f>
        <v/>
      </c>
      <c r="DS58" s="22" t="str">
        <f>IF('BackEnd Table'!HB61="", "",'BackEnd Table'!HB61)</f>
        <v/>
      </c>
      <c r="DT58" s="22" t="str">
        <f>IF('BackEnd Table'!HC61="", "",'BackEnd Table'!HC61)</f>
        <v/>
      </c>
      <c r="DU58" s="22" t="str">
        <f>IF('BackEnd Table'!HD61="", "",'BackEnd Table'!HD61)</f>
        <v/>
      </c>
      <c r="DV58" s="22" t="str">
        <f>IF('BackEnd Table'!HE61="", "",'BackEnd Table'!HE61)</f>
        <v/>
      </c>
      <c r="DW58" s="22" t="str">
        <f>IF('BackEnd Table'!HF61="", "",'BackEnd Table'!HF61)</f>
        <v/>
      </c>
      <c r="DX58" s="22" t="str">
        <f>IF('BackEnd Table'!HG61="", "",'BackEnd Table'!HG61)</f>
        <v/>
      </c>
      <c r="DY58" s="22" t="str">
        <f>IF('BackEnd Table'!HH61="", "",'BackEnd Table'!HH61)</f>
        <v/>
      </c>
      <c r="DZ58" s="22" t="str">
        <f>IF('BackEnd Table'!GF61="", "",'BackEnd Table'!GF61)</f>
        <v/>
      </c>
      <c r="EA58" s="22" t="str">
        <f>IF('BackEnd Table'!GG61="", "",'BackEnd Table'!GG61)</f>
        <v/>
      </c>
      <c r="EB58" s="22" t="str">
        <f>IF('BackEnd Table'!GI61="", "",'BackEnd Table'!GI61)</f>
        <v/>
      </c>
      <c r="EC58" s="22" t="str">
        <f>IF('BackEnd Table'!MC61="", "",'BackEnd Table'!MC61)</f>
        <v/>
      </c>
      <c r="ED58" s="22" t="str">
        <f>IF('BackEnd Table'!MD61="", "",'BackEnd Table'!MD61)</f>
        <v/>
      </c>
      <c r="EE58" s="22" t="str">
        <f>IF('BackEnd Table'!ME61="", "",'BackEnd Table'!ME61)</f>
        <v/>
      </c>
      <c r="EF58" s="22" t="str">
        <f>IF('BackEnd Table'!HK61="", "",'BackEnd Table'!HK61)</f>
        <v/>
      </c>
      <c r="EG58" s="22" t="str">
        <f>IF('BackEnd Table'!HM61="", "",'BackEnd Table'!HM61)</f>
        <v/>
      </c>
      <c r="EH58" s="22" t="str">
        <f>IF('BackEnd Table'!HN61="", "",'BackEnd Table'!HN61)</f>
        <v/>
      </c>
      <c r="EI58" s="22" t="str">
        <f>IF('BackEnd Table'!HP61="", "",'BackEnd Table'!HP61)</f>
        <v/>
      </c>
      <c r="EJ58" s="22" t="str">
        <f>IF('BackEnd Table'!ML61="", "",'BackEnd Table'!ML61)</f>
        <v/>
      </c>
      <c r="EK58" s="22" t="str">
        <f>IF('BackEnd Table'!MM61="", "",'BackEnd Table'!MM61)</f>
        <v/>
      </c>
      <c r="EL58" s="22" t="str">
        <f>IF('BackEnd Table'!MN61="", "",'BackEnd Table'!MN61)</f>
        <v/>
      </c>
      <c r="EM58" s="22" t="str">
        <f>IF('BackEnd Table'!MO61="", "",'BackEnd Table'!MO61)</f>
        <v/>
      </c>
      <c r="EN58" s="22" t="str">
        <f>IF('BackEnd Table'!MP61="", "",'BackEnd Table'!MP61)</f>
        <v/>
      </c>
      <c r="EO58" s="22" t="str">
        <f>IF('BackEnd Table'!MQ61="", "",'BackEnd Table'!MQ61)</f>
        <v/>
      </c>
      <c r="EP58" s="22" t="str">
        <f>IF('BackEnd Table'!HR61="", "",'BackEnd Table'!HR61)</f>
        <v/>
      </c>
      <c r="EQ58" s="22" t="str">
        <f>IF('BackEnd Table'!HS61="", "",'BackEnd Table'!HS61)</f>
        <v/>
      </c>
      <c r="ER58" s="22" t="str">
        <f>IF('BackEnd Table'!HT61="", "",'BackEnd Table'!HT61)</f>
        <v/>
      </c>
      <c r="ES58" s="22" t="str">
        <f>IF('BackEnd Table'!HU61="", "",'BackEnd Table'!HU61)</f>
        <v/>
      </c>
      <c r="ET58" s="22" t="str">
        <f>IF('BackEnd Table'!HV61="", "",'BackEnd Table'!HV61)</f>
        <v/>
      </c>
      <c r="EU58" s="22" t="str">
        <f>IF('BackEnd Table'!HW61="", "",'BackEnd Table'!HW61)</f>
        <v/>
      </c>
      <c r="EV58" s="22" t="str">
        <f>IF('BackEnd Table'!HX61="", "",'BackEnd Table'!HX61)</f>
        <v/>
      </c>
      <c r="EW58" s="22" t="str">
        <f>IF('BackEnd Table'!HY61="", "",'BackEnd Table'!HY61)</f>
        <v/>
      </c>
      <c r="EX58" s="22" t="str">
        <f>IF('BackEnd Table'!HZ61="", "",'BackEnd Table'!HZ61)</f>
        <v/>
      </c>
      <c r="EY58" s="22" t="str">
        <f>IF('BackEnd Table'!IA61="", "",'BackEnd Table'!IA61)</f>
        <v/>
      </c>
      <c r="EZ58" s="22" t="str">
        <f>IF('BackEnd Table'!IC61="", "",'BackEnd Table'!IC61)</f>
        <v/>
      </c>
      <c r="FA58" s="22" t="str">
        <f>IF('BackEnd Table'!ID61="", "",'BackEnd Table'!ID61)</f>
        <v/>
      </c>
      <c r="FB58" s="22" t="str">
        <f>IF('BackEnd Table'!IE61="", "",'BackEnd Table'!IE61)</f>
        <v/>
      </c>
      <c r="FC58" s="22" t="str">
        <f>IF('BackEnd Table'!IF61="", "",'BackEnd Table'!IF61)</f>
        <v/>
      </c>
      <c r="FD58" s="22" t="str">
        <f>IF('BackEnd Table'!IG61="", "",'BackEnd Table'!IG61)</f>
        <v/>
      </c>
      <c r="FE58" s="22" t="str">
        <f>IF('BackEnd Table'!IH61="", "",'BackEnd Table'!IH61)</f>
        <v/>
      </c>
      <c r="FF58" s="22" t="str">
        <f>IF('BackEnd Table'!II61="", "",'BackEnd Table'!II61)</f>
        <v/>
      </c>
      <c r="FG58" s="22" t="str">
        <f>IF('BackEnd Table'!IJ61="", "",'BackEnd Table'!IJ61)</f>
        <v/>
      </c>
      <c r="FH58" s="22" t="str">
        <f>IF('BackEnd Table'!IK61="", "",'BackEnd Table'!IK61)</f>
        <v/>
      </c>
      <c r="FI58" s="22" t="str">
        <f>IF('BackEnd Table'!IL61="", "",'BackEnd Table'!IL61)</f>
        <v/>
      </c>
      <c r="FJ58" s="22" t="str">
        <f>IF('BackEnd Table'!IM61="", "",'BackEnd Table'!IM61)</f>
        <v/>
      </c>
      <c r="FK58" s="22" t="str">
        <f>IF('BackEnd Table'!IN61="", "",'BackEnd Table'!IN61)</f>
        <v/>
      </c>
      <c r="FL58" s="22" t="e">
        <f t="shared" si="2"/>
        <v>#VALUE!</v>
      </c>
      <c r="FM58" s="22" t="str">
        <f>IF('BackEnd Table'!IS61="", "",'BackEnd Table'!IS61)</f>
        <v/>
      </c>
      <c r="FN58" s="22" t="str">
        <f>IF('BackEnd Table'!IT61="", "",'BackEnd Table'!IT61)</f>
        <v/>
      </c>
      <c r="FO58" s="22" t="str">
        <f>IF('BackEnd Table'!IU61="", "",'BackEnd Table'!IU61)</f>
        <v/>
      </c>
      <c r="FP58" s="22" t="str">
        <f>IF('BackEnd Table'!IV61="", "",'BackEnd Table'!IV61)</f>
        <v/>
      </c>
      <c r="FQ58" s="22" t="str">
        <f>IF('BackEnd Table'!JQ61="", "",'BackEnd Table'!JQ61)</f>
        <v/>
      </c>
      <c r="FR58" s="22" t="str">
        <f>IF('BackEnd Table'!JR61="", "",'BackEnd Table'!JR61)</f>
        <v/>
      </c>
      <c r="FS58" s="22" t="str">
        <f>IF('BackEnd Table'!JS61="", "",'BackEnd Table'!JS61)</f>
        <v/>
      </c>
      <c r="FT58" s="22" t="str">
        <f>IF('BackEnd Table'!JT61="", "",'BackEnd Table'!JT61)</f>
        <v/>
      </c>
      <c r="FU58" s="22" t="str">
        <f>IF('BackEnd Table'!JU61="", "",'BackEnd Table'!JU61)</f>
        <v/>
      </c>
      <c r="FV58" s="22" t="str">
        <f>IF('BackEnd Table'!JV61="", "",'BackEnd Table'!JV61)</f>
        <v/>
      </c>
      <c r="FW58" s="22" t="str">
        <f>IF('BackEnd Table'!JW61="", "",'BackEnd Table'!JW61)</f>
        <v/>
      </c>
      <c r="FX58" s="22" t="str">
        <f>IF('BackEnd Table'!JX61="", "",'BackEnd Table'!JX61)</f>
        <v/>
      </c>
      <c r="FY58" s="22" t="str">
        <f>IF('BackEnd Table'!JY61="", "",'BackEnd Table'!JY61)</f>
        <v/>
      </c>
      <c r="FZ58" s="22" t="str">
        <f>IF('BackEnd Table'!KA61="", "",'BackEnd Table'!KA61)</f>
        <v/>
      </c>
      <c r="GA58" s="22" t="str">
        <f>IF('BackEnd Table'!KC61="", "",'BackEnd Table'!KC61)</f>
        <v/>
      </c>
      <c r="GB58" s="22" t="str">
        <f>IF('BackEnd Table'!MS61="", "",'BackEnd Table'!MS61)</f>
        <v/>
      </c>
      <c r="GC58" s="22" t="str">
        <f>IF('BackEnd Table'!MU61="", "",'BackEnd Table'!MU61)</f>
        <v/>
      </c>
      <c r="GD58" s="22" t="str">
        <f>IF('BackEnd Table'!MW61="", "",'BackEnd Table'!MW61)</f>
        <v/>
      </c>
      <c r="GE58" s="22" t="str">
        <f>IF('BackEnd Table'!KF61="", "",'BackEnd Table'!KF61)</f>
        <v/>
      </c>
      <c r="GF58" s="22" t="str">
        <f>IF('BackEnd Table'!KH61="", "",'BackEnd Table'!KH61)</f>
        <v/>
      </c>
      <c r="GG58" s="22" t="str">
        <f>IF('BackEnd Table'!KI61="", "",'BackEnd Table'!KI61)</f>
        <v/>
      </c>
      <c r="GH58" s="22" t="str">
        <f>IF('BackEnd Table'!KJ61="", "",'BackEnd Table'!KJ61)</f>
        <v/>
      </c>
      <c r="GI58" s="22" t="str">
        <f>IF('BackEnd Table'!KK61="", "",'BackEnd Table'!KK61)</f>
        <v/>
      </c>
      <c r="GJ58" s="22" t="str">
        <f>IF('BackEnd Table'!KL61="", "",'BackEnd Table'!KL61)</f>
        <v/>
      </c>
      <c r="GK58" s="22" t="str">
        <f>IF('BackEnd Table'!KM61="", "",'BackEnd Table'!KM61)</f>
        <v/>
      </c>
      <c r="GL58" s="22" t="str">
        <f>IF('BackEnd Table'!KO61="", "",'BackEnd Table'!KO61)</f>
        <v/>
      </c>
      <c r="GM58" s="22" t="str">
        <f>IF('BackEnd Table'!KP61="", "",'BackEnd Table'!KP61)</f>
        <v/>
      </c>
      <c r="GN58" s="22" t="str">
        <f>IF('BackEnd Table'!KQ61="", "",'BackEnd Table'!KQ61)</f>
        <v/>
      </c>
      <c r="GO58" s="22" t="str">
        <f>IF('BackEnd Table'!KR61="", "",'BackEnd Table'!KR61)</f>
        <v/>
      </c>
      <c r="GP58" s="22" t="str">
        <f>IF('BackEnd Table'!KS61="", "",'BackEnd Table'!KS61)</f>
        <v/>
      </c>
      <c r="GQ58" s="22" t="str">
        <f>IF('BackEnd Table'!KT61="", "",'BackEnd Table'!KT61)</f>
        <v/>
      </c>
      <c r="GR58" s="22" t="str">
        <f>IF('BackEnd Table'!KU61="", "",'BackEnd Table'!KU61)</f>
        <v/>
      </c>
      <c r="GS58" s="22" t="str">
        <f>IF('BackEnd Table'!KY61="", "",'BackEnd Table'!KY61)</f>
        <v/>
      </c>
      <c r="GT58" s="22" t="str">
        <f>IF('BackEnd Table'!LA61="", "",'BackEnd Table'!LA61)</f>
        <v/>
      </c>
    </row>
    <row r="59" spans="1:202">
      <c r="A59" s="22" t="str">
        <f>IF('BackEnd Table'!E62="", "",'BackEnd Table'!E62)</f>
        <v>FF-EC-55</v>
      </c>
      <c r="B59" s="22" t="str">
        <f>IF('BackEnd Table'!A62="", "",'BackEnd Table'!A62)</f>
        <v>Forensic Frenzy</v>
      </c>
      <c r="C59" s="22" t="str">
        <f>IF('BackEnd Table'!B62="", "",'BackEnd Table'!B62)</f>
        <v>Emmaus College</v>
      </c>
      <c r="D59" s="22">
        <f>IF('BackEnd Table'!C62="", "",'BackEnd Table'!C62)</f>
        <v>55</v>
      </c>
      <c r="E59" s="22">
        <f>IF('BackEnd Table'!F62="", "",'BackEnd Table'!F62)</f>
        <v>29</v>
      </c>
      <c r="F59" s="22">
        <f>IF('BackEnd Table'!G62="", "",'BackEnd Table'!G62)</f>
        <v>4</v>
      </c>
      <c r="G59" s="22">
        <f>IF('BackEnd Table'!H62="", "",'BackEnd Table'!H62)</f>
        <v>1996</v>
      </c>
      <c r="H59" s="22" t="str">
        <f>IF('BackEnd Table'!I62="", "",'BackEnd Table'!I62)</f>
        <v/>
      </c>
      <c r="I59" s="22" t="str">
        <f>IF('BackEnd Table'!J62="", "",'BackEnd Table'!J62)</f>
        <v>Female</v>
      </c>
      <c r="J59" s="22" t="str">
        <f>IF('BackEnd Table'!K62="", "",'BackEnd Table'!K62)</f>
        <v>Yes</v>
      </c>
      <c r="K59" s="22" t="str">
        <f>IF('BackEnd Table'!L62="", "",'BackEnd Table'!L62)</f>
        <v/>
      </c>
      <c r="L59" s="22">
        <f>IF('BackEnd Table'!M62="", "",'BackEnd Table'!M62)</f>
        <v>4</v>
      </c>
      <c r="M59" s="22">
        <f>IF('BackEnd Table'!N62="", "",'BackEnd Table'!N62)</f>
        <v>4</v>
      </c>
      <c r="N59" s="22">
        <f>IF('BackEnd Table'!O62="", "",'BackEnd Table'!O62)</f>
        <v>5</v>
      </c>
      <c r="O59" s="22">
        <f>IF('BackEnd Table'!P62="", "",'BackEnd Table'!P62)</f>
        <v>5</v>
      </c>
      <c r="P59" s="22">
        <f>IF('BackEnd Table'!Q62="", "",'BackEnd Table'!Q62)</f>
        <v>6</v>
      </c>
      <c r="Q59" s="22">
        <f>IF('BackEnd Table'!R62="", "",'BackEnd Table'!R62)</f>
        <v>2</v>
      </c>
      <c r="R59" s="22">
        <f>IF('BackEnd Table'!S62="", "",'BackEnd Table'!S62)</f>
        <v>5</v>
      </c>
      <c r="S59" s="22">
        <f>IF('BackEnd Table'!T62="", "",'BackEnd Table'!T62)</f>
        <v>3</v>
      </c>
      <c r="T59" s="22">
        <f>IF('BackEnd Table'!U62="", "",'BackEnd Table'!U62)</f>
        <v>5</v>
      </c>
      <c r="U59" s="22">
        <f t="shared" si="0"/>
        <v>4.25</v>
      </c>
      <c r="V59" s="22" t="str">
        <f>IF('BackEnd Table'!V62="", "",'BackEnd Table'!V62)</f>
        <v>Business</v>
      </c>
      <c r="W59" s="22" t="str">
        <f>IF('BackEnd Table'!W62="", "",'BackEnd Table'!W62)</f>
        <v/>
      </c>
      <c r="X59" s="22" t="str">
        <f>IF('BackEnd Table'!X62="", "",'BackEnd Table'!X62)</f>
        <v/>
      </c>
      <c r="Y59" s="22" t="str">
        <f>IF('BackEnd Table'!Y62="", "",'BackEnd Table'!Y62)</f>
        <v/>
      </c>
      <c r="Z59" s="22" t="str">
        <f>IF('BackEnd Table'!Z62="", "",'BackEnd Table'!Z62)</f>
        <v>Business</v>
      </c>
      <c r="AA59" s="22" t="str">
        <f>IF('BackEnd Table'!AA62="", "",'BackEnd Table'!AA62)</f>
        <v/>
      </c>
      <c r="AB59" s="22" t="str">
        <f>IF('BackEnd Table'!AB62="", "",'BackEnd Table'!AB62)</f>
        <v/>
      </c>
      <c r="AC59" s="22" t="str">
        <f>IF('BackEnd Table'!AC62="", "",'BackEnd Table'!AC62)</f>
        <v/>
      </c>
      <c r="AD59" s="22" t="str">
        <f>IF('BackEnd Table'!AH62="", "",'BackEnd Table'!AH62)</f>
        <v/>
      </c>
      <c r="AE59" s="22" t="str">
        <f>IF('BackEnd Table'!AI62="", "",'BackEnd Table'!AI62)</f>
        <v/>
      </c>
      <c r="AF59" s="22" t="str">
        <f>IF('BackEnd Table'!AJ62="", "",'BackEnd Table'!AJ62)</f>
        <v/>
      </c>
      <c r="AG59" s="22" t="str">
        <f>IF('BackEnd Table'!AK62="", "",'BackEnd Table'!AK62)</f>
        <v/>
      </c>
      <c r="AH59" s="22" t="str">
        <f>IF('BackEnd Table'!AM62="", "",'BackEnd Table'!AM62)</f>
        <v>Study evidence/crime scenes</v>
      </c>
      <c r="AI59" s="22" t="str">
        <f>IF('BackEnd Table'!AN62="", "",'BackEnd Table'!AN62)</f>
        <v/>
      </c>
      <c r="AJ59" s="22" t="str">
        <f>IF('BackEnd Table'!AO62="", "",'BackEnd Table'!AO62)</f>
        <v/>
      </c>
      <c r="AK59" s="22" t="str">
        <f>IF('BackEnd Table'!AP62="", "",'BackEnd Table'!AP62)</f>
        <v/>
      </c>
      <c r="AL59" s="22" t="str">
        <f>IF('BackEnd Table'!AR62="", "",'BackEnd Table'!AR62)</f>
        <v/>
      </c>
      <c r="AM59" s="22" t="str">
        <f>IF('BackEnd Table'!AS62="", "",'BackEnd Table'!AS62)</f>
        <v/>
      </c>
      <c r="AN59" s="22" t="str">
        <f>IF('BackEnd Table'!AT62="", "",'BackEnd Table'!AT62)</f>
        <v/>
      </c>
      <c r="AO59" s="22" t="str">
        <f>IF('BackEnd Table'!AU62="", "",'BackEnd Table'!AU62)</f>
        <v/>
      </c>
      <c r="AP59" s="22" t="str">
        <f>IF('BackEnd Table'!AW62="", "",'BackEnd Table'!AW62)</f>
        <v/>
      </c>
      <c r="AQ59" s="22" t="str">
        <f>IF('BackEnd Table'!AX62="", "",'BackEnd Table'!AX62)</f>
        <v/>
      </c>
      <c r="AR59" s="22" t="str">
        <f>IF('BackEnd Table'!AY62="", "",'BackEnd Table'!AY62)</f>
        <v/>
      </c>
      <c r="AS59" s="22" t="str">
        <f>IF('BackEnd Table'!AZ62="", "",'BackEnd Table'!AZ62)</f>
        <v/>
      </c>
      <c r="AT59" s="22" t="str">
        <f>IF('BackEnd Table'!BB62="", "",'BackEnd Table'!BB62)</f>
        <v/>
      </c>
      <c r="AU59" s="22" t="str">
        <f>IF('BackEnd Table'!BC62="", "",'BackEnd Table'!BC62)</f>
        <v/>
      </c>
      <c r="AV59" s="22" t="str">
        <f>IF('BackEnd Table'!BD62="", "",'BackEnd Table'!BD62)</f>
        <v/>
      </c>
      <c r="AW59" s="22" t="str">
        <f>IF('BackEnd Table'!BE62="", "",'BackEnd Table'!BE62)</f>
        <v/>
      </c>
      <c r="AX59" s="22" t="str">
        <f>IF('BackEnd Table'!BL62="", "",'BackEnd Table'!BL62)</f>
        <v/>
      </c>
      <c r="AY59" s="22" t="str">
        <f>IF('BackEnd Table'!BN62="", "",'BackEnd Table'!BN62)</f>
        <v/>
      </c>
      <c r="AZ59" s="22" t="str">
        <f>IF('BackEnd Table'!BO62="", "",'BackEnd Table'!BO62)</f>
        <v/>
      </c>
      <c r="BA59" s="22" t="str">
        <f>IF('BackEnd Table'!BP62="", "",'BackEnd Table'!BP62)</f>
        <v/>
      </c>
      <c r="BB59" s="22" t="str">
        <f>IF('BackEnd Table'!BQ62="", "",'BackEnd Table'!BQ62)</f>
        <v/>
      </c>
      <c r="BC59" s="22" t="str">
        <f>IF('BackEnd Table'!BS62="", "",'BackEnd Table'!BS62)</f>
        <v/>
      </c>
      <c r="BD59" s="22" t="str">
        <f>IF('BackEnd Table'!BT62="", "",'BackEnd Table'!BT62)</f>
        <v/>
      </c>
      <c r="BE59" s="22" t="str">
        <f>IF('BackEnd Table'!BU62="", "",'BackEnd Table'!BU62)</f>
        <v/>
      </c>
      <c r="BF59" s="22" t="str">
        <f>IF('BackEnd Table'!BV62="", "",'BackEnd Table'!BV62)</f>
        <v/>
      </c>
      <c r="BG59" s="22" t="str">
        <f>IF('BackEnd Table'!BW62="", "",'BackEnd Table'!BW62)</f>
        <v/>
      </c>
      <c r="BH59" s="22" t="str">
        <f>IF('BackEnd Table'!BX62="", "",'BackEnd Table'!BX62)</f>
        <v/>
      </c>
      <c r="BI59" s="22" t="str">
        <f>IF('BackEnd Table'!BY62="", "",'BackEnd Table'!BY62)</f>
        <v/>
      </c>
      <c r="BJ59" s="22" t="str">
        <f>IF('BackEnd Table'!BZ62="", "",'BackEnd Table'!BZ62)</f>
        <v/>
      </c>
      <c r="BK59" s="22" t="str">
        <f>IF('BackEnd Table'!CA62="", "",'BackEnd Table'!CA62)</f>
        <v/>
      </c>
      <c r="BL59" s="22" t="str">
        <f>IF('BackEnd Table'!CB62="", "",'BackEnd Table'!CB62)</f>
        <v/>
      </c>
      <c r="BM59" s="22" t="str">
        <f>IF('BackEnd Table'!CC62="", "",'BackEnd Table'!CC62)</f>
        <v/>
      </c>
      <c r="BN59" s="22" t="str">
        <f>IF('BackEnd Table'!CD62="", "",'BackEnd Table'!CD62)</f>
        <v/>
      </c>
      <c r="BO59" s="22" t="str">
        <f>IF('BackEnd Table'!CE62="", "",'BackEnd Table'!CE62)</f>
        <v/>
      </c>
      <c r="BP59" s="22" t="str">
        <f>IF('BackEnd Table'!CF62="", "",'BackEnd Table'!CF62)</f>
        <v/>
      </c>
      <c r="BQ59" s="22" t="str">
        <f>IF('BackEnd Table'!CG62="", "",'BackEnd Table'!CG62)</f>
        <v/>
      </c>
      <c r="BR59" s="22" t="str">
        <f>IF('BackEnd Table'!CH62="", "",'BackEnd Table'!CH62)</f>
        <v/>
      </c>
      <c r="BS59" s="22" t="str">
        <f>IF('BackEnd Table'!CI62="", "",'BackEnd Table'!CI62)</f>
        <v/>
      </c>
      <c r="BT59" s="22" t="str">
        <f>IF('BackEnd Table'!CJ62="", "",'BackEnd Table'!CJ62)</f>
        <v/>
      </c>
      <c r="BU59" s="22" t="str">
        <f>IF('BackEnd Table'!CK62="", "",'BackEnd Table'!CK62)</f>
        <v/>
      </c>
      <c r="BV59" s="22" t="str">
        <f>IF('BackEnd Table'!CL62="", "",'BackEnd Table'!CL62)</f>
        <v/>
      </c>
      <c r="BW59" s="22" t="str">
        <f>IF('BackEnd Table'!CM62="", "",'BackEnd Table'!CM62)</f>
        <v/>
      </c>
      <c r="BX59" s="22" t="str">
        <f>IF('BackEnd Table'!CP62="", "",'BackEnd Table'!CP62)</f>
        <v/>
      </c>
      <c r="BY59" s="22" t="str">
        <f>IF('BackEnd Table'!CR62="", "",'BackEnd Table'!CR62)</f>
        <v/>
      </c>
      <c r="BZ59" s="22" t="str">
        <f>IF('BackEnd Table'!CT62="", "",'BackEnd Table'!CT62)</f>
        <v>Agree</v>
      </c>
      <c r="CA59" s="22" t="str">
        <f>IF('BackEnd Table'!CV62="", "",'BackEnd Table'!CV62)</f>
        <v>Category for Previous Response</v>
      </c>
      <c r="CB59" s="22" t="str">
        <f>IF('BackEnd Table'!CW62="", "",'BackEnd Table'!CW62)</f>
        <v/>
      </c>
      <c r="CC59" s="22" t="str">
        <f>IF('BackEnd Table'!CX62="", "",'BackEnd Table'!CX62)</f>
        <v/>
      </c>
      <c r="CD59" s="22" t="str">
        <f>IF('BackEnd Table'!CY62="", "",'BackEnd Table'!CY62)</f>
        <v/>
      </c>
      <c r="CE59" s="22" t="str">
        <f>IF('BackEnd Table'!CZ62="", "",'BackEnd Table'!CZ62)</f>
        <v/>
      </c>
      <c r="CF59" s="22" t="str">
        <f>IF('BackEnd Table'!DA62="", "",'BackEnd Table'!DA62)</f>
        <v/>
      </c>
      <c r="CG59" s="22" t="str">
        <f>IF('BackEnd Table'!DB62="", "",'BackEnd Table'!DB62)</f>
        <v/>
      </c>
      <c r="CH59" s="22">
        <f>IF('BackEnd Table'!DC62="", "",'BackEnd Table'!DC62)</f>
        <v>6</v>
      </c>
      <c r="CI59" s="22">
        <f>IF('BackEnd Table'!DD62="", "",'BackEnd Table'!DD62)</f>
        <v>4</v>
      </c>
      <c r="CJ59" s="22">
        <f>IF('BackEnd Table'!DE62="", "",'BackEnd Table'!DE62)</f>
        <v>3</v>
      </c>
      <c r="CK59" s="22">
        <f>IF('BackEnd Table'!DF62="", "",'BackEnd Table'!DF62)</f>
        <v>5</v>
      </c>
      <c r="CL59" s="22">
        <f>IF('BackEnd Table'!DG62="", "",'BackEnd Table'!DG62)</f>
        <v>6</v>
      </c>
      <c r="CM59" s="22">
        <f>IF('BackEnd Table'!DH62="", "",'BackEnd Table'!DH62)</f>
        <v>3</v>
      </c>
      <c r="CN59" s="22">
        <f>IF('BackEnd Table'!DI62="", "",'BackEnd Table'!DI62)</f>
        <v>1</v>
      </c>
      <c r="CO59" s="22">
        <f>IF('BackEnd Table'!DJ62="", "",'BackEnd Table'!DJ62)</f>
        <v>1</v>
      </c>
      <c r="CP59" s="22">
        <f>IF('BackEnd Table'!DK62="", "",'BackEnd Table'!DK62)</f>
        <v>3</v>
      </c>
      <c r="CQ59" s="22">
        <f>IF('BackEnd Table'!DL62="", "",'BackEnd Table'!DL62)</f>
        <v>2</v>
      </c>
      <c r="CR59" s="22">
        <f>IF('BackEnd Table'!DM62="", "",'BackEnd Table'!DM62)</f>
        <v>4</v>
      </c>
      <c r="CS59" s="22">
        <f>IF('BackEnd Table'!DN62="", "",'BackEnd Table'!DN62)</f>
        <v>5</v>
      </c>
      <c r="CT59" s="22">
        <f>IF('BackEnd Table'!DO62="", "",'BackEnd Table'!DO62)</f>
        <v>5</v>
      </c>
      <c r="CU59" s="22">
        <f>IF('BackEnd Table'!DP62="", "",'BackEnd Table'!DP62)</f>
        <v>5</v>
      </c>
      <c r="CV59" s="22">
        <f>IF('BackEnd Table'!DQ62="", "",'BackEnd Table'!DQ62)</f>
        <v>3</v>
      </c>
      <c r="CW59" s="22" t="str">
        <f>IF('BackEnd Table'!DR62="", "",'BackEnd Table'!DR62)</f>
        <v/>
      </c>
      <c r="CX59" s="22" t="str">
        <f>IF('BackEnd Table'!DS62="", "",'BackEnd Table'!DS62)</f>
        <v/>
      </c>
      <c r="CY59" s="22" t="str">
        <f>IF('BackEnd Table'!DT62="", "",'BackEnd Table'!DT62)</f>
        <v/>
      </c>
      <c r="CZ59" s="22" t="e">
        <f t="shared" si="1"/>
        <v>#VALUE!</v>
      </c>
      <c r="DA59" s="22" t="str">
        <f>IF('BackEnd Table'!DU62="", "",'BackEnd Table'!DU62)</f>
        <v>No</v>
      </c>
      <c r="DB59" s="22" t="str">
        <f>IF('BackEnd Table'!DV62="", "",'BackEnd Table'!DV62)</f>
        <v/>
      </c>
      <c r="DC59" s="22" t="str">
        <f>IF('BackEnd Table'!DW62="", "",'BackEnd Table'!DW62)</f>
        <v/>
      </c>
      <c r="DD59" s="22" t="str">
        <f>IF('BackEnd Table'!DX62="", "",'BackEnd Table'!DX62)</f>
        <v/>
      </c>
      <c r="DE59" s="22" t="str">
        <f>IF('BackEnd Table'!LC62="", "",'BackEnd Table'!LC62)</f>
        <v>Other</v>
      </c>
      <c r="DF59" s="22" t="str">
        <f>IF('BackEnd Table'!LD62="", "",'BackEnd Table'!LD62)</f>
        <v/>
      </c>
      <c r="DG59" s="22" t="str">
        <f>IF('BackEnd Table'!GL62="", "",'BackEnd Table'!GL62)</f>
        <v/>
      </c>
      <c r="DH59" s="22" t="str">
        <f>IF('BackEnd Table'!GM62="", "",'BackEnd Table'!GM62)</f>
        <v/>
      </c>
      <c r="DI59" s="22" t="str">
        <f>IF('BackEnd Table'!GN62="", "",'BackEnd Table'!GN62)</f>
        <v/>
      </c>
      <c r="DJ59" s="22" t="str">
        <f>IF('BackEnd Table'!GO62="", "",'BackEnd Table'!GO62)</f>
        <v/>
      </c>
      <c r="DK59" s="22" t="str">
        <f>IF('BackEnd Table'!GQ62="", "",'BackEnd Table'!GQ62)</f>
        <v/>
      </c>
      <c r="DL59" s="22" t="str">
        <f>IF('BackEnd Table'!GR62="", "",'BackEnd Table'!GR62)</f>
        <v/>
      </c>
      <c r="DM59" s="22" t="str">
        <f>IF('BackEnd Table'!GS62="", "",'BackEnd Table'!GS62)</f>
        <v/>
      </c>
      <c r="DN59" s="22" t="str">
        <f>IF('BackEnd Table'!GT62="", "",'BackEnd Table'!GT62)</f>
        <v/>
      </c>
      <c r="DO59" s="22" t="str">
        <f>IF('BackEnd Table'!GW62="", "",'BackEnd Table'!GW62)</f>
        <v/>
      </c>
      <c r="DP59" s="22" t="str">
        <f>IF('BackEnd Table'!GY62="", "",'BackEnd Table'!GY62)</f>
        <v/>
      </c>
      <c r="DQ59" s="22" t="str">
        <f>IF('BackEnd Table'!GZ62="", "",'BackEnd Table'!GZ62)</f>
        <v/>
      </c>
      <c r="DR59" s="22" t="str">
        <f>IF('BackEnd Table'!HA62="", "",'BackEnd Table'!HA62)</f>
        <v/>
      </c>
      <c r="DS59" s="22" t="str">
        <f>IF('BackEnd Table'!HB62="", "",'BackEnd Table'!HB62)</f>
        <v/>
      </c>
      <c r="DT59" s="22" t="str">
        <f>IF('BackEnd Table'!HC62="", "",'BackEnd Table'!HC62)</f>
        <v/>
      </c>
      <c r="DU59" s="22" t="str">
        <f>IF('BackEnd Table'!HD62="", "",'BackEnd Table'!HD62)</f>
        <v/>
      </c>
      <c r="DV59" s="22" t="str">
        <f>IF('BackEnd Table'!HE62="", "",'BackEnd Table'!HE62)</f>
        <v/>
      </c>
      <c r="DW59" s="22" t="str">
        <f>IF('BackEnd Table'!HF62="", "",'BackEnd Table'!HF62)</f>
        <v/>
      </c>
      <c r="DX59" s="22" t="str">
        <f>IF('BackEnd Table'!HG62="", "",'BackEnd Table'!HG62)</f>
        <v/>
      </c>
      <c r="DY59" s="22" t="str">
        <f>IF('BackEnd Table'!HH62="", "",'BackEnd Table'!HH62)</f>
        <v/>
      </c>
      <c r="DZ59" s="22" t="str">
        <f>IF('BackEnd Table'!GF62="", "",'BackEnd Table'!GF62)</f>
        <v/>
      </c>
      <c r="EA59" s="22" t="str">
        <f>IF('BackEnd Table'!GG62="", "",'BackEnd Table'!GG62)</f>
        <v/>
      </c>
      <c r="EB59" s="22" t="str">
        <f>IF('BackEnd Table'!GI62="", "",'BackEnd Table'!GI62)</f>
        <v/>
      </c>
      <c r="EC59" s="22" t="str">
        <f>IF('BackEnd Table'!MC62="", "",'BackEnd Table'!MC62)</f>
        <v/>
      </c>
      <c r="ED59" s="22" t="str">
        <f>IF('BackEnd Table'!MD62="", "",'BackEnd Table'!MD62)</f>
        <v/>
      </c>
      <c r="EE59" s="22" t="str">
        <f>IF('BackEnd Table'!ME62="", "",'BackEnd Table'!ME62)</f>
        <v/>
      </c>
      <c r="EF59" s="22" t="str">
        <f>IF('BackEnd Table'!HK62="", "",'BackEnd Table'!HK62)</f>
        <v/>
      </c>
      <c r="EG59" s="22" t="str">
        <f>IF('BackEnd Table'!HM62="", "",'BackEnd Table'!HM62)</f>
        <v/>
      </c>
      <c r="EH59" s="22" t="str">
        <f>IF('BackEnd Table'!HN62="", "",'BackEnd Table'!HN62)</f>
        <v/>
      </c>
      <c r="EI59" s="22" t="str">
        <f>IF('BackEnd Table'!HP62="", "",'BackEnd Table'!HP62)</f>
        <v/>
      </c>
      <c r="EJ59" s="22" t="str">
        <f>IF('BackEnd Table'!ML62="", "",'BackEnd Table'!ML62)</f>
        <v/>
      </c>
      <c r="EK59" s="22" t="str">
        <f>IF('BackEnd Table'!MM62="", "",'BackEnd Table'!MM62)</f>
        <v/>
      </c>
      <c r="EL59" s="22" t="str">
        <f>IF('BackEnd Table'!MN62="", "",'BackEnd Table'!MN62)</f>
        <v/>
      </c>
      <c r="EM59" s="22" t="str">
        <f>IF('BackEnd Table'!MO62="", "",'BackEnd Table'!MO62)</f>
        <v/>
      </c>
      <c r="EN59" s="22" t="str">
        <f>IF('BackEnd Table'!MP62="", "",'BackEnd Table'!MP62)</f>
        <v/>
      </c>
      <c r="EO59" s="22" t="str">
        <f>IF('BackEnd Table'!MQ62="", "",'BackEnd Table'!MQ62)</f>
        <v/>
      </c>
      <c r="EP59" s="22" t="str">
        <f>IF('BackEnd Table'!HR62="", "",'BackEnd Table'!HR62)</f>
        <v/>
      </c>
      <c r="EQ59" s="22" t="str">
        <f>IF('BackEnd Table'!HS62="", "",'BackEnd Table'!HS62)</f>
        <v/>
      </c>
      <c r="ER59" s="22" t="str">
        <f>IF('BackEnd Table'!HT62="", "",'BackEnd Table'!HT62)</f>
        <v/>
      </c>
      <c r="ES59" s="22" t="str">
        <f>IF('BackEnd Table'!HU62="", "",'BackEnd Table'!HU62)</f>
        <v/>
      </c>
      <c r="ET59" s="22" t="str">
        <f>IF('BackEnd Table'!HV62="", "",'BackEnd Table'!HV62)</f>
        <v/>
      </c>
      <c r="EU59" s="22" t="str">
        <f>IF('BackEnd Table'!HW62="", "",'BackEnd Table'!HW62)</f>
        <v/>
      </c>
      <c r="EV59" s="22" t="str">
        <f>IF('BackEnd Table'!HX62="", "",'BackEnd Table'!HX62)</f>
        <v/>
      </c>
      <c r="EW59" s="22" t="str">
        <f>IF('BackEnd Table'!HY62="", "",'BackEnd Table'!HY62)</f>
        <v/>
      </c>
      <c r="EX59" s="22" t="str">
        <f>IF('BackEnd Table'!HZ62="", "",'BackEnd Table'!HZ62)</f>
        <v/>
      </c>
      <c r="EY59" s="22" t="str">
        <f>IF('BackEnd Table'!IA62="", "",'BackEnd Table'!IA62)</f>
        <v/>
      </c>
      <c r="EZ59" s="22" t="str">
        <f>IF('BackEnd Table'!IC62="", "",'BackEnd Table'!IC62)</f>
        <v/>
      </c>
      <c r="FA59" s="22" t="str">
        <f>IF('BackEnd Table'!ID62="", "",'BackEnd Table'!ID62)</f>
        <v/>
      </c>
      <c r="FB59" s="22" t="str">
        <f>IF('BackEnd Table'!IE62="", "",'BackEnd Table'!IE62)</f>
        <v/>
      </c>
      <c r="FC59" s="22" t="str">
        <f>IF('BackEnd Table'!IF62="", "",'BackEnd Table'!IF62)</f>
        <v/>
      </c>
      <c r="FD59" s="22" t="str">
        <f>IF('BackEnd Table'!IG62="", "",'BackEnd Table'!IG62)</f>
        <v/>
      </c>
      <c r="FE59" s="22" t="str">
        <f>IF('BackEnd Table'!IH62="", "",'BackEnd Table'!IH62)</f>
        <v/>
      </c>
      <c r="FF59" s="22" t="str">
        <f>IF('BackEnd Table'!II62="", "",'BackEnd Table'!II62)</f>
        <v/>
      </c>
      <c r="FG59" s="22" t="str">
        <f>IF('BackEnd Table'!IJ62="", "",'BackEnd Table'!IJ62)</f>
        <v/>
      </c>
      <c r="FH59" s="22" t="str">
        <f>IF('BackEnd Table'!IK62="", "",'BackEnd Table'!IK62)</f>
        <v/>
      </c>
      <c r="FI59" s="22" t="str">
        <f>IF('BackEnd Table'!IL62="", "",'BackEnd Table'!IL62)</f>
        <v/>
      </c>
      <c r="FJ59" s="22" t="str">
        <f>IF('BackEnd Table'!IM62="", "",'BackEnd Table'!IM62)</f>
        <v/>
      </c>
      <c r="FK59" s="22" t="str">
        <f>IF('BackEnd Table'!IN62="", "",'BackEnd Table'!IN62)</f>
        <v/>
      </c>
      <c r="FL59" s="22" t="e">
        <f t="shared" si="2"/>
        <v>#VALUE!</v>
      </c>
      <c r="FM59" s="22" t="str">
        <f>IF('BackEnd Table'!IS62="", "",'BackEnd Table'!IS62)</f>
        <v/>
      </c>
      <c r="FN59" s="22" t="str">
        <f>IF('BackEnd Table'!IT62="", "",'BackEnd Table'!IT62)</f>
        <v/>
      </c>
      <c r="FO59" s="22" t="str">
        <f>IF('BackEnd Table'!IU62="", "",'BackEnd Table'!IU62)</f>
        <v/>
      </c>
      <c r="FP59" s="22" t="str">
        <f>IF('BackEnd Table'!IV62="", "",'BackEnd Table'!IV62)</f>
        <v/>
      </c>
      <c r="FQ59" s="22" t="str">
        <f>IF('BackEnd Table'!JQ62="", "",'BackEnd Table'!JQ62)</f>
        <v/>
      </c>
      <c r="FR59" s="22" t="str">
        <f>IF('BackEnd Table'!JR62="", "",'BackEnd Table'!JR62)</f>
        <v/>
      </c>
      <c r="FS59" s="22" t="str">
        <f>IF('BackEnd Table'!JS62="", "",'BackEnd Table'!JS62)</f>
        <v/>
      </c>
      <c r="FT59" s="22" t="str">
        <f>IF('BackEnd Table'!JT62="", "",'BackEnd Table'!JT62)</f>
        <v/>
      </c>
      <c r="FU59" s="22" t="str">
        <f>IF('BackEnd Table'!JU62="", "",'BackEnd Table'!JU62)</f>
        <v/>
      </c>
      <c r="FV59" s="22" t="str">
        <f>IF('BackEnd Table'!JV62="", "",'BackEnd Table'!JV62)</f>
        <v/>
      </c>
      <c r="FW59" s="22" t="str">
        <f>IF('BackEnd Table'!JW62="", "",'BackEnd Table'!JW62)</f>
        <v/>
      </c>
      <c r="FX59" s="22" t="str">
        <f>IF('BackEnd Table'!JX62="", "",'BackEnd Table'!JX62)</f>
        <v/>
      </c>
      <c r="FY59" s="22" t="str">
        <f>IF('BackEnd Table'!JY62="", "",'BackEnd Table'!JY62)</f>
        <v/>
      </c>
      <c r="FZ59" s="22" t="str">
        <f>IF('BackEnd Table'!KA62="", "",'BackEnd Table'!KA62)</f>
        <v/>
      </c>
      <c r="GA59" s="22" t="str">
        <f>IF('BackEnd Table'!KC62="", "",'BackEnd Table'!KC62)</f>
        <v/>
      </c>
      <c r="GB59" s="22" t="str">
        <f>IF('BackEnd Table'!MS62="", "",'BackEnd Table'!MS62)</f>
        <v/>
      </c>
      <c r="GC59" s="22" t="str">
        <f>IF('BackEnd Table'!MU62="", "",'BackEnd Table'!MU62)</f>
        <v/>
      </c>
      <c r="GD59" s="22" t="str">
        <f>IF('BackEnd Table'!MW62="", "",'BackEnd Table'!MW62)</f>
        <v/>
      </c>
      <c r="GE59" s="22" t="str">
        <f>IF('BackEnd Table'!KF62="", "",'BackEnd Table'!KF62)</f>
        <v/>
      </c>
      <c r="GF59" s="22" t="str">
        <f>IF('BackEnd Table'!KH62="", "",'BackEnd Table'!KH62)</f>
        <v/>
      </c>
      <c r="GG59" s="22" t="str">
        <f>IF('BackEnd Table'!KI62="", "",'BackEnd Table'!KI62)</f>
        <v/>
      </c>
      <c r="GH59" s="22" t="str">
        <f>IF('BackEnd Table'!KJ62="", "",'BackEnd Table'!KJ62)</f>
        <v/>
      </c>
      <c r="GI59" s="22" t="str">
        <f>IF('BackEnd Table'!KK62="", "",'BackEnd Table'!KK62)</f>
        <v/>
      </c>
      <c r="GJ59" s="22" t="str">
        <f>IF('BackEnd Table'!KL62="", "",'BackEnd Table'!KL62)</f>
        <v/>
      </c>
      <c r="GK59" s="22" t="str">
        <f>IF('BackEnd Table'!KM62="", "",'BackEnd Table'!KM62)</f>
        <v/>
      </c>
      <c r="GL59" s="22" t="str">
        <f>IF('BackEnd Table'!KO62="", "",'BackEnd Table'!KO62)</f>
        <v/>
      </c>
      <c r="GM59" s="22" t="str">
        <f>IF('BackEnd Table'!KP62="", "",'BackEnd Table'!KP62)</f>
        <v/>
      </c>
      <c r="GN59" s="22" t="str">
        <f>IF('BackEnd Table'!KQ62="", "",'BackEnd Table'!KQ62)</f>
        <v/>
      </c>
      <c r="GO59" s="22" t="str">
        <f>IF('BackEnd Table'!KR62="", "",'BackEnd Table'!KR62)</f>
        <v/>
      </c>
      <c r="GP59" s="22" t="str">
        <f>IF('BackEnd Table'!KS62="", "",'BackEnd Table'!KS62)</f>
        <v/>
      </c>
      <c r="GQ59" s="22" t="str">
        <f>IF('BackEnd Table'!KT62="", "",'BackEnd Table'!KT62)</f>
        <v/>
      </c>
      <c r="GR59" s="22" t="str">
        <f>IF('BackEnd Table'!KU62="", "",'BackEnd Table'!KU62)</f>
        <v/>
      </c>
      <c r="GS59" s="22" t="str">
        <f>IF('BackEnd Table'!KY62="", "",'BackEnd Table'!KY62)</f>
        <v/>
      </c>
      <c r="GT59" s="22" t="str">
        <f>IF('BackEnd Table'!LA62="", "",'BackEnd Table'!LA62)</f>
        <v/>
      </c>
    </row>
    <row r="60" spans="1:202">
      <c r="A60" s="22" t="str">
        <f>IF('BackEnd Table'!E63="", "",'BackEnd Table'!E63)</f>
        <v>FF-EC-56</v>
      </c>
      <c r="B60" s="22" t="str">
        <f>IF('BackEnd Table'!A63="", "",'BackEnd Table'!A63)</f>
        <v>Forensic Frenzy</v>
      </c>
      <c r="C60" s="22" t="str">
        <f>IF('BackEnd Table'!B63="", "",'BackEnd Table'!B63)</f>
        <v>Emmaus College</v>
      </c>
      <c r="D60" s="22">
        <f>IF('BackEnd Table'!C63="", "",'BackEnd Table'!C63)</f>
        <v>56</v>
      </c>
      <c r="E60" s="22">
        <f>IF('BackEnd Table'!F63="", "",'BackEnd Table'!F63)</f>
        <v>26</v>
      </c>
      <c r="F60" s="22">
        <f>IF('BackEnd Table'!G63="", "",'BackEnd Table'!G63)</f>
        <v>4</v>
      </c>
      <c r="G60" s="22">
        <f>IF('BackEnd Table'!H63="", "",'BackEnd Table'!H63)</f>
        <v>1996</v>
      </c>
      <c r="H60" s="22" t="str">
        <f>IF('BackEnd Table'!I63="", "",'BackEnd Table'!I63)</f>
        <v/>
      </c>
      <c r="I60" s="22" t="str">
        <f>IF('BackEnd Table'!J63="", "",'BackEnd Table'!J63)</f>
        <v>Male</v>
      </c>
      <c r="J60" s="22" t="str">
        <f>IF('BackEnd Table'!K63="", "",'BackEnd Table'!K63)</f>
        <v>Yes</v>
      </c>
      <c r="K60" s="22" t="str">
        <f>IF('BackEnd Table'!L63="", "",'BackEnd Table'!L63)</f>
        <v/>
      </c>
      <c r="L60" s="22">
        <f>IF('BackEnd Table'!M63="", "",'BackEnd Table'!M63)</f>
        <v>7</v>
      </c>
      <c r="M60" s="22">
        <f>IF('BackEnd Table'!N63="", "",'BackEnd Table'!N63)</f>
        <v>5</v>
      </c>
      <c r="N60" s="22">
        <f>IF('BackEnd Table'!O63="", "",'BackEnd Table'!O63)</f>
        <v>5</v>
      </c>
      <c r="O60" s="22">
        <f>IF('BackEnd Table'!P63="", "",'BackEnd Table'!P63)</f>
        <v>6</v>
      </c>
      <c r="P60" s="22">
        <f>IF('BackEnd Table'!Q63="", "",'BackEnd Table'!Q63)</f>
        <v>2</v>
      </c>
      <c r="Q60" s="22">
        <f>IF('BackEnd Table'!R63="", "",'BackEnd Table'!R63)</f>
        <v>1</v>
      </c>
      <c r="R60" s="22">
        <f>IF('BackEnd Table'!S63="", "",'BackEnd Table'!S63)</f>
        <v>5</v>
      </c>
      <c r="S60" s="22">
        <f>IF('BackEnd Table'!T63="", "",'BackEnd Table'!T63)</f>
        <v>6</v>
      </c>
      <c r="T60" s="22">
        <f>IF('BackEnd Table'!U63="", "",'BackEnd Table'!U63)</f>
        <v>7</v>
      </c>
      <c r="U60" s="22">
        <f t="shared" si="0"/>
        <v>4.75</v>
      </c>
      <c r="V60" s="22" t="str">
        <f>IF('BackEnd Table'!V63="", "",'BackEnd Table'!V63)</f>
        <v>Business</v>
      </c>
      <c r="W60" s="22" t="str">
        <f>IF('BackEnd Table'!W63="", "",'BackEnd Table'!W63)</f>
        <v/>
      </c>
      <c r="X60" s="22" t="str">
        <f>IF('BackEnd Table'!X63="", "",'BackEnd Table'!X63)</f>
        <v/>
      </c>
      <c r="Y60" s="22" t="str">
        <f>IF('BackEnd Table'!Y63="", "",'BackEnd Table'!Y63)</f>
        <v/>
      </c>
      <c r="Z60" s="22" t="str">
        <f>IF('BackEnd Table'!Z63="", "",'BackEnd Table'!Z63)</f>
        <v>Other</v>
      </c>
      <c r="AA60" s="22" t="str">
        <f>IF('BackEnd Table'!AA63="", "",'BackEnd Table'!AA63)</f>
        <v/>
      </c>
      <c r="AB60" s="22" t="str">
        <f>IF('BackEnd Table'!AB63="", "",'BackEnd Table'!AB63)</f>
        <v/>
      </c>
      <c r="AC60" s="22" t="str">
        <f>IF('BackEnd Table'!AC63="", "",'BackEnd Table'!AC63)</f>
        <v/>
      </c>
      <c r="AD60" s="22" t="str">
        <f>IF('BackEnd Table'!AH63="", "",'BackEnd Table'!AH63)</f>
        <v>Solving/Investigating Crimes</v>
      </c>
      <c r="AE60" s="22" t="str">
        <f>IF('BackEnd Table'!AI63="", "",'BackEnd Table'!AI63)</f>
        <v>Evidence</v>
      </c>
      <c r="AF60" s="22" t="str">
        <f>IF('BackEnd Table'!AJ63="", "",'BackEnd Table'!AJ63)</f>
        <v/>
      </c>
      <c r="AG60" s="22" t="str">
        <f>IF('BackEnd Table'!AK63="", "",'BackEnd Table'!AK63)</f>
        <v/>
      </c>
      <c r="AH60" s="22" t="str">
        <f>IF('BackEnd Table'!AM63="", "",'BackEnd Table'!AM63)</f>
        <v>Solve Crimes</v>
      </c>
      <c r="AI60" s="22" t="str">
        <f>IF('BackEnd Table'!AN63="", "",'BackEnd Table'!AN63)</f>
        <v/>
      </c>
      <c r="AJ60" s="22" t="str">
        <f>IF('BackEnd Table'!AO63="", "",'BackEnd Table'!AO63)</f>
        <v/>
      </c>
      <c r="AK60" s="22" t="str">
        <f>IF('BackEnd Table'!AP63="", "",'BackEnd Table'!AP63)</f>
        <v/>
      </c>
      <c r="AL60" s="22" t="str">
        <f>IF('BackEnd Table'!AR63="", "",'BackEnd Table'!AR63)</f>
        <v/>
      </c>
      <c r="AM60" s="22" t="str">
        <f>IF('BackEnd Table'!AS63="", "",'BackEnd Table'!AS63)</f>
        <v/>
      </c>
      <c r="AN60" s="22" t="str">
        <f>IF('BackEnd Table'!AT63="", "",'BackEnd Table'!AT63)</f>
        <v/>
      </c>
      <c r="AO60" s="22" t="str">
        <f>IF('BackEnd Table'!AU63="", "",'BackEnd Table'!AU63)</f>
        <v/>
      </c>
      <c r="AP60" s="22" t="str">
        <f>IF('BackEnd Table'!AW63="", "",'BackEnd Table'!AW63)</f>
        <v>Murders</v>
      </c>
      <c r="AQ60" s="22" t="str">
        <f>IF('BackEnd Table'!AX63="", "",'BackEnd Table'!AX63)</f>
        <v/>
      </c>
      <c r="AR60" s="22" t="str">
        <f>IF('BackEnd Table'!AY63="", "",'BackEnd Table'!AY63)</f>
        <v>Robbery</v>
      </c>
      <c r="AS60" s="22" t="str">
        <f>IF('BackEnd Table'!AZ63="", "",'BackEnd Table'!AZ63)</f>
        <v/>
      </c>
      <c r="AT60" s="22" t="str">
        <f>IF('BackEnd Table'!BB63="", "",'BackEnd Table'!BB63)</f>
        <v/>
      </c>
      <c r="AU60" s="22" t="str">
        <f>IF('BackEnd Table'!BC63="", "",'BackEnd Table'!BC63)</f>
        <v/>
      </c>
      <c r="AV60" s="22" t="str">
        <f>IF('BackEnd Table'!BD63="", "",'BackEnd Table'!BD63)</f>
        <v/>
      </c>
      <c r="AW60" s="22" t="str">
        <f>IF('BackEnd Table'!BE63="", "",'BackEnd Table'!BE63)</f>
        <v/>
      </c>
      <c r="AX60" s="22" t="str">
        <f>IF('BackEnd Table'!BL63="", "",'BackEnd Table'!BL63)</f>
        <v/>
      </c>
      <c r="AY60" s="22" t="str">
        <f>IF('BackEnd Table'!BN63="", "",'BackEnd Table'!BN63)</f>
        <v/>
      </c>
      <c r="AZ60" s="22" t="str">
        <f>IF('BackEnd Table'!BO63="", "",'BackEnd Table'!BO63)</f>
        <v/>
      </c>
      <c r="BA60" s="22" t="str">
        <f>IF('BackEnd Table'!BP63="", "",'BackEnd Table'!BP63)</f>
        <v/>
      </c>
      <c r="BB60" s="22" t="str">
        <f>IF('BackEnd Table'!BQ63="", "",'BackEnd Table'!BQ63)</f>
        <v/>
      </c>
      <c r="BC60" s="22" t="str">
        <f>IF('BackEnd Table'!BS63="", "",'BackEnd Table'!BS63)</f>
        <v/>
      </c>
      <c r="BD60" s="22" t="str">
        <f>IF('BackEnd Table'!BT63="", "",'BackEnd Table'!BT63)</f>
        <v/>
      </c>
      <c r="BE60" s="22" t="str">
        <f>IF('BackEnd Table'!BU63="", "",'BackEnd Table'!BU63)</f>
        <v/>
      </c>
      <c r="BF60" s="22" t="str">
        <f>IF('BackEnd Table'!BV63="", "",'BackEnd Table'!BV63)</f>
        <v/>
      </c>
      <c r="BG60" s="22" t="str">
        <f>IF('BackEnd Table'!BW63="", "",'BackEnd Table'!BW63)</f>
        <v/>
      </c>
      <c r="BH60" s="22" t="str">
        <f>IF('BackEnd Table'!BX63="", "",'BackEnd Table'!BX63)</f>
        <v/>
      </c>
      <c r="BI60" s="22" t="str">
        <f>IF('BackEnd Table'!BY63="", "",'BackEnd Table'!BY63)</f>
        <v/>
      </c>
      <c r="BJ60" s="22" t="str">
        <f>IF('BackEnd Table'!BZ63="", "",'BackEnd Table'!BZ63)</f>
        <v/>
      </c>
      <c r="BK60" s="22" t="str">
        <f>IF('BackEnd Table'!CA63="", "",'BackEnd Table'!CA63)</f>
        <v/>
      </c>
      <c r="BL60" s="22" t="str">
        <f>IF('BackEnd Table'!CB63="", "",'BackEnd Table'!CB63)</f>
        <v/>
      </c>
      <c r="BM60" s="22" t="str">
        <f>IF('BackEnd Table'!CC63="", "",'BackEnd Table'!CC63)</f>
        <v/>
      </c>
      <c r="BN60" s="22" t="str">
        <f>IF('BackEnd Table'!CD63="", "",'BackEnd Table'!CD63)</f>
        <v/>
      </c>
      <c r="BO60" s="22" t="str">
        <f>IF('BackEnd Table'!CE63="", "",'BackEnd Table'!CE63)</f>
        <v/>
      </c>
      <c r="BP60" s="22" t="str">
        <f>IF('BackEnd Table'!CF63="", "",'BackEnd Table'!CF63)</f>
        <v/>
      </c>
      <c r="BQ60" s="22" t="str">
        <f>IF('BackEnd Table'!CG63="", "",'BackEnd Table'!CG63)</f>
        <v/>
      </c>
      <c r="BR60" s="22" t="str">
        <f>IF('BackEnd Table'!CH63="", "",'BackEnd Table'!CH63)</f>
        <v/>
      </c>
      <c r="BS60" s="22" t="str">
        <f>IF('BackEnd Table'!CI63="", "",'BackEnd Table'!CI63)</f>
        <v/>
      </c>
      <c r="BT60" s="22" t="str">
        <f>IF('BackEnd Table'!CJ63="", "",'BackEnd Table'!CJ63)</f>
        <v/>
      </c>
      <c r="BU60" s="22" t="str">
        <f>IF('BackEnd Table'!CK63="", "",'BackEnd Table'!CK63)</f>
        <v/>
      </c>
      <c r="BV60" s="22" t="str">
        <f>IF('BackEnd Table'!CL63="", "",'BackEnd Table'!CL63)</f>
        <v/>
      </c>
      <c r="BW60" s="22" t="str">
        <f>IF('BackEnd Table'!CM63="", "",'BackEnd Table'!CM63)</f>
        <v/>
      </c>
      <c r="BX60" s="22" t="str">
        <f>IF('BackEnd Table'!CP63="", "",'BackEnd Table'!CP63)</f>
        <v/>
      </c>
      <c r="BY60" s="22" t="str">
        <f>IF('BackEnd Table'!CR63="", "",'BackEnd Table'!CR63)</f>
        <v/>
      </c>
      <c r="BZ60" s="22" t="str">
        <f>IF('BackEnd Table'!CT63="", "",'BackEnd Table'!CT63)</f>
        <v>Agree</v>
      </c>
      <c r="CA60" s="22" t="str">
        <f>IF('BackEnd Table'!CV63="", "",'BackEnd Table'!CV63)</f>
        <v>Understand the world around us</v>
      </c>
      <c r="CB60" s="22" t="str">
        <f>IF('BackEnd Table'!CW63="", "",'BackEnd Table'!CW63)</f>
        <v>Sport</v>
      </c>
      <c r="CC60" s="22" t="str">
        <f>IF('BackEnd Table'!CX63="", "",'BackEnd Table'!CX63)</f>
        <v>Art</v>
      </c>
      <c r="CD60" s="22" t="str">
        <f>IF('BackEnd Table'!CY63="", "",'BackEnd Table'!CY63)</f>
        <v>Physical Education</v>
      </c>
      <c r="CE60" s="22" t="str">
        <f>IF('BackEnd Table'!CZ63="", "",'BackEnd Table'!CZ63)</f>
        <v/>
      </c>
      <c r="CF60" s="22" t="str">
        <f>IF('BackEnd Table'!DA63="", "",'BackEnd Table'!DA63)</f>
        <v/>
      </c>
      <c r="CG60" s="22" t="str">
        <f>IF('BackEnd Table'!DB63="", "",'BackEnd Table'!DB63)</f>
        <v/>
      </c>
      <c r="CH60" s="22">
        <f>IF('BackEnd Table'!DC63="", "",'BackEnd Table'!DC63)</f>
        <v>5</v>
      </c>
      <c r="CI60" s="22">
        <f>IF('BackEnd Table'!DD63="", "",'BackEnd Table'!DD63)</f>
        <v>5</v>
      </c>
      <c r="CJ60" s="22">
        <f>IF('BackEnd Table'!DE63="", "",'BackEnd Table'!DE63)</f>
        <v>6</v>
      </c>
      <c r="CK60" s="22">
        <f>IF('BackEnd Table'!DF63="", "",'BackEnd Table'!DF63)</f>
        <v>5</v>
      </c>
      <c r="CL60" s="22">
        <f>IF('BackEnd Table'!DG63="", "",'BackEnd Table'!DG63)</f>
        <v>4</v>
      </c>
      <c r="CM60" s="22">
        <f>IF('BackEnd Table'!DH63="", "",'BackEnd Table'!DH63)</f>
        <v>0</v>
      </c>
      <c r="CN60" s="22">
        <f>IF('BackEnd Table'!DI63="", "",'BackEnd Table'!DI63)</f>
        <v>2</v>
      </c>
      <c r="CO60" s="22">
        <f>IF('BackEnd Table'!DJ63="", "",'BackEnd Table'!DJ63)</f>
        <v>0</v>
      </c>
      <c r="CP60" s="22">
        <f>IF('BackEnd Table'!DK63="", "",'BackEnd Table'!DK63)</f>
        <v>1</v>
      </c>
      <c r="CQ60" s="22">
        <f>IF('BackEnd Table'!DL63="", "",'BackEnd Table'!DL63)</f>
        <v>6</v>
      </c>
      <c r="CR60" s="22">
        <f>IF('BackEnd Table'!DM63="", "",'BackEnd Table'!DM63)</f>
        <v>4</v>
      </c>
      <c r="CS60" s="22">
        <f>IF('BackEnd Table'!DN63="", "",'BackEnd Table'!DN63)</f>
        <v>6</v>
      </c>
      <c r="CT60" s="22">
        <f>IF('BackEnd Table'!DO63="", "",'BackEnd Table'!DO63)</f>
        <v>5</v>
      </c>
      <c r="CU60" s="22">
        <f>IF('BackEnd Table'!DP63="", "",'BackEnd Table'!DP63)</f>
        <v>6</v>
      </c>
      <c r="CV60" s="22">
        <f>IF('BackEnd Table'!DQ63="", "",'BackEnd Table'!DQ63)</f>
        <v>6</v>
      </c>
      <c r="CW60" s="22">
        <f>IF('BackEnd Table'!DR63="", "",'BackEnd Table'!DR63)</f>
        <v>5</v>
      </c>
      <c r="CX60" s="22">
        <f>IF('BackEnd Table'!DS63="", "",'BackEnd Table'!DS63)</f>
        <v>4</v>
      </c>
      <c r="CY60" s="22">
        <f>IF('BackEnd Table'!DT63="", "",'BackEnd Table'!DT63)</f>
        <v>6</v>
      </c>
      <c r="CZ60" s="22">
        <f t="shared" si="1"/>
        <v>4</v>
      </c>
      <c r="DA60" s="22" t="str">
        <f>IF('BackEnd Table'!DU63="", "",'BackEnd Table'!DU63)</f>
        <v>No</v>
      </c>
      <c r="DB60" s="22" t="str">
        <f>IF('BackEnd Table'!DV63="", "",'BackEnd Table'!DV63)</f>
        <v/>
      </c>
      <c r="DC60" s="22" t="str">
        <f>IF('BackEnd Table'!DW63="", "",'BackEnd Table'!DW63)</f>
        <v/>
      </c>
      <c r="DD60" s="22" t="str">
        <f>IF('BackEnd Table'!DX63="", "",'BackEnd Table'!DX63)</f>
        <v/>
      </c>
      <c r="DE60" s="22" t="str">
        <f>IF('BackEnd Table'!LC63="", "",'BackEnd Table'!LC63)</f>
        <v>Other</v>
      </c>
      <c r="DF60" s="22" t="str">
        <f>IF('BackEnd Table'!LD63="", "",'BackEnd Table'!LD63)</f>
        <v>Other</v>
      </c>
      <c r="DG60" s="22" t="str">
        <f>IF('BackEnd Table'!GL63="", "",'BackEnd Table'!GL63)</f>
        <v/>
      </c>
      <c r="DH60" s="22" t="str">
        <f>IF('BackEnd Table'!GM63="", "",'BackEnd Table'!GM63)</f>
        <v/>
      </c>
      <c r="DI60" s="22" t="str">
        <f>IF('BackEnd Table'!GN63="", "",'BackEnd Table'!GN63)</f>
        <v/>
      </c>
      <c r="DJ60" s="22" t="str">
        <f>IF('BackEnd Table'!GO63="", "",'BackEnd Table'!GO63)</f>
        <v/>
      </c>
      <c r="DK60" s="22" t="str">
        <f>IF('BackEnd Table'!GQ63="", "",'BackEnd Table'!GQ63)</f>
        <v/>
      </c>
      <c r="DL60" s="22" t="str">
        <f>IF('BackEnd Table'!GR63="", "",'BackEnd Table'!GR63)</f>
        <v/>
      </c>
      <c r="DM60" s="22" t="str">
        <f>IF('BackEnd Table'!GS63="", "",'BackEnd Table'!GS63)</f>
        <v/>
      </c>
      <c r="DN60" s="22" t="str">
        <f>IF('BackEnd Table'!GT63="", "",'BackEnd Table'!GT63)</f>
        <v/>
      </c>
      <c r="DO60" s="22" t="str">
        <f>IF('BackEnd Table'!GW63="", "",'BackEnd Table'!GW63)</f>
        <v/>
      </c>
      <c r="DP60" s="22" t="str">
        <f>IF('BackEnd Table'!GY63="", "",'BackEnd Table'!GY63)</f>
        <v/>
      </c>
      <c r="DQ60" s="22" t="str">
        <f>IF('BackEnd Table'!GZ63="", "",'BackEnd Table'!GZ63)</f>
        <v/>
      </c>
      <c r="DR60" s="22" t="str">
        <f>IF('BackEnd Table'!HA63="", "",'BackEnd Table'!HA63)</f>
        <v/>
      </c>
      <c r="DS60" s="22" t="str">
        <f>IF('BackEnd Table'!HB63="", "",'BackEnd Table'!HB63)</f>
        <v/>
      </c>
      <c r="DT60" s="22" t="str">
        <f>IF('BackEnd Table'!HC63="", "",'BackEnd Table'!HC63)</f>
        <v/>
      </c>
      <c r="DU60" s="22" t="str">
        <f>IF('BackEnd Table'!HD63="", "",'BackEnd Table'!HD63)</f>
        <v/>
      </c>
      <c r="DV60" s="22" t="str">
        <f>IF('BackEnd Table'!HE63="", "",'BackEnd Table'!HE63)</f>
        <v/>
      </c>
      <c r="DW60" s="22" t="str">
        <f>IF('BackEnd Table'!HF63="", "",'BackEnd Table'!HF63)</f>
        <v/>
      </c>
      <c r="DX60" s="22" t="str">
        <f>IF('BackEnd Table'!HG63="", "",'BackEnd Table'!HG63)</f>
        <v/>
      </c>
      <c r="DY60" s="22" t="str">
        <f>IF('BackEnd Table'!HH63="", "",'BackEnd Table'!HH63)</f>
        <v/>
      </c>
      <c r="DZ60" s="22" t="str">
        <f>IF('BackEnd Table'!GF63="", "",'BackEnd Table'!GF63)</f>
        <v/>
      </c>
      <c r="EA60" s="22" t="str">
        <f>IF('BackEnd Table'!GG63="", "",'BackEnd Table'!GG63)</f>
        <v/>
      </c>
      <c r="EB60" s="22" t="str">
        <f>IF('BackEnd Table'!GI63="", "",'BackEnd Table'!GI63)</f>
        <v/>
      </c>
      <c r="EC60" s="22" t="str">
        <f>IF('BackEnd Table'!MC63="", "",'BackEnd Table'!MC63)</f>
        <v/>
      </c>
      <c r="ED60" s="22" t="str">
        <f>IF('BackEnd Table'!MD63="", "",'BackEnd Table'!MD63)</f>
        <v/>
      </c>
      <c r="EE60" s="22" t="str">
        <f>IF('BackEnd Table'!ME63="", "",'BackEnd Table'!ME63)</f>
        <v/>
      </c>
      <c r="EF60" s="22" t="str">
        <f>IF('BackEnd Table'!HK63="", "",'BackEnd Table'!HK63)</f>
        <v/>
      </c>
      <c r="EG60" s="22" t="str">
        <f>IF('BackEnd Table'!HM63="", "",'BackEnd Table'!HM63)</f>
        <v/>
      </c>
      <c r="EH60" s="22" t="str">
        <f>IF('BackEnd Table'!HN63="", "",'BackEnd Table'!HN63)</f>
        <v/>
      </c>
      <c r="EI60" s="22" t="str">
        <f>IF('BackEnd Table'!HP63="", "",'BackEnd Table'!HP63)</f>
        <v/>
      </c>
      <c r="EJ60" s="22" t="str">
        <f>IF('BackEnd Table'!ML63="", "",'BackEnd Table'!ML63)</f>
        <v/>
      </c>
      <c r="EK60" s="22" t="str">
        <f>IF('BackEnd Table'!MM63="", "",'BackEnd Table'!MM63)</f>
        <v/>
      </c>
      <c r="EL60" s="22" t="str">
        <f>IF('BackEnd Table'!MN63="", "",'BackEnd Table'!MN63)</f>
        <v/>
      </c>
      <c r="EM60" s="22" t="str">
        <f>IF('BackEnd Table'!MO63="", "",'BackEnd Table'!MO63)</f>
        <v/>
      </c>
      <c r="EN60" s="22" t="str">
        <f>IF('BackEnd Table'!MP63="", "",'BackEnd Table'!MP63)</f>
        <v/>
      </c>
      <c r="EO60" s="22" t="str">
        <f>IF('BackEnd Table'!MQ63="", "",'BackEnd Table'!MQ63)</f>
        <v/>
      </c>
      <c r="EP60" s="22" t="str">
        <f>IF('BackEnd Table'!HR63="", "",'BackEnd Table'!HR63)</f>
        <v/>
      </c>
      <c r="EQ60" s="22" t="str">
        <f>IF('BackEnd Table'!HS63="", "",'BackEnd Table'!HS63)</f>
        <v/>
      </c>
      <c r="ER60" s="22" t="str">
        <f>IF('BackEnd Table'!HT63="", "",'BackEnd Table'!HT63)</f>
        <v/>
      </c>
      <c r="ES60" s="22" t="str">
        <f>IF('BackEnd Table'!HU63="", "",'BackEnd Table'!HU63)</f>
        <v/>
      </c>
      <c r="ET60" s="22" t="str">
        <f>IF('BackEnd Table'!HV63="", "",'BackEnd Table'!HV63)</f>
        <v/>
      </c>
      <c r="EU60" s="22" t="str">
        <f>IF('BackEnd Table'!HW63="", "",'BackEnd Table'!HW63)</f>
        <v/>
      </c>
      <c r="EV60" s="22" t="str">
        <f>IF('BackEnd Table'!HX63="", "",'BackEnd Table'!HX63)</f>
        <v/>
      </c>
      <c r="EW60" s="22" t="str">
        <f>IF('BackEnd Table'!HY63="", "",'BackEnd Table'!HY63)</f>
        <v/>
      </c>
      <c r="EX60" s="22" t="str">
        <f>IF('BackEnd Table'!HZ63="", "",'BackEnd Table'!HZ63)</f>
        <v/>
      </c>
      <c r="EY60" s="22" t="str">
        <f>IF('BackEnd Table'!IA63="", "",'BackEnd Table'!IA63)</f>
        <v/>
      </c>
      <c r="EZ60" s="22" t="str">
        <f>IF('BackEnd Table'!IC63="", "",'BackEnd Table'!IC63)</f>
        <v/>
      </c>
      <c r="FA60" s="22" t="str">
        <f>IF('BackEnd Table'!ID63="", "",'BackEnd Table'!ID63)</f>
        <v/>
      </c>
      <c r="FB60" s="22" t="str">
        <f>IF('BackEnd Table'!IE63="", "",'BackEnd Table'!IE63)</f>
        <v/>
      </c>
      <c r="FC60" s="22" t="str">
        <f>IF('BackEnd Table'!IF63="", "",'BackEnd Table'!IF63)</f>
        <v/>
      </c>
      <c r="FD60" s="22" t="str">
        <f>IF('BackEnd Table'!IG63="", "",'BackEnd Table'!IG63)</f>
        <v/>
      </c>
      <c r="FE60" s="22" t="str">
        <f>IF('BackEnd Table'!IH63="", "",'BackEnd Table'!IH63)</f>
        <v/>
      </c>
      <c r="FF60" s="22" t="str">
        <f>IF('BackEnd Table'!II63="", "",'BackEnd Table'!II63)</f>
        <v/>
      </c>
      <c r="FG60" s="22" t="str">
        <f>IF('BackEnd Table'!IJ63="", "",'BackEnd Table'!IJ63)</f>
        <v/>
      </c>
      <c r="FH60" s="22" t="str">
        <f>IF('BackEnd Table'!IK63="", "",'BackEnd Table'!IK63)</f>
        <v/>
      </c>
      <c r="FI60" s="22" t="str">
        <f>IF('BackEnd Table'!IL63="", "",'BackEnd Table'!IL63)</f>
        <v/>
      </c>
      <c r="FJ60" s="22" t="str">
        <f>IF('BackEnd Table'!IM63="", "",'BackEnd Table'!IM63)</f>
        <v/>
      </c>
      <c r="FK60" s="22" t="str">
        <f>IF('BackEnd Table'!IN63="", "",'BackEnd Table'!IN63)</f>
        <v/>
      </c>
      <c r="FL60" s="22" t="e">
        <f t="shared" si="2"/>
        <v>#VALUE!</v>
      </c>
      <c r="FM60" s="22" t="str">
        <f>IF('BackEnd Table'!IS63="", "",'BackEnd Table'!IS63)</f>
        <v/>
      </c>
      <c r="FN60" s="22" t="str">
        <f>IF('BackEnd Table'!IT63="", "",'BackEnd Table'!IT63)</f>
        <v/>
      </c>
      <c r="FO60" s="22" t="str">
        <f>IF('BackEnd Table'!IU63="", "",'BackEnd Table'!IU63)</f>
        <v/>
      </c>
      <c r="FP60" s="22" t="str">
        <f>IF('BackEnd Table'!IV63="", "",'BackEnd Table'!IV63)</f>
        <v/>
      </c>
      <c r="FQ60" s="22" t="str">
        <f>IF('BackEnd Table'!JQ63="", "",'BackEnd Table'!JQ63)</f>
        <v/>
      </c>
      <c r="FR60" s="22" t="str">
        <f>IF('BackEnd Table'!JR63="", "",'BackEnd Table'!JR63)</f>
        <v/>
      </c>
      <c r="FS60" s="22" t="str">
        <f>IF('BackEnd Table'!JS63="", "",'BackEnd Table'!JS63)</f>
        <v/>
      </c>
      <c r="FT60" s="22" t="str">
        <f>IF('BackEnd Table'!JT63="", "",'BackEnd Table'!JT63)</f>
        <v/>
      </c>
      <c r="FU60" s="22" t="str">
        <f>IF('BackEnd Table'!JU63="", "",'BackEnd Table'!JU63)</f>
        <v/>
      </c>
      <c r="FV60" s="22" t="str">
        <f>IF('BackEnd Table'!JV63="", "",'BackEnd Table'!JV63)</f>
        <v/>
      </c>
      <c r="FW60" s="22" t="str">
        <f>IF('BackEnd Table'!JW63="", "",'BackEnd Table'!JW63)</f>
        <v/>
      </c>
      <c r="FX60" s="22" t="str">
        <f>IF('BackEnd Table'!JX63="", "",'BackEnd Table'!JX63)</f>
        <v/>
      </c>
      <c r="FY60" s="22" t="str">
        <f>IF('BackEnd Table'!JY63="", "",'BackEnd Table'!JY63)</f>
        <v/>
      </c>
      <c r="FZ60" s="22" t="str">
        <f>IF('BackEnd Table'!KA63="", "",'BackEnd Table'!KA63)</f>
        <v/>
      </c>
      <c r="GA60" s="22" t="str">
        <f>IF('BackEnd Table'!KC63="", "",'BackEnd Table'!KC63)</f>
        <v/>
      </c>
      <c r="GB60" s="22" t="str">
        <f>IF('BackEnd Table'!MS63="", "",'BackEnd Table'!MS63)</f>
        <v/>
      </c>
      <c r="GC60" s="22" t="str">
        <f>IF('BackEnd Table'!MU63="", "",'BackEnd Table'!MU63)</f>
        <v/>
      </c>
      <c r="GD60" s="22" t="str">
        <f>IF('BackEnd Table'!MW63="", "",'BackEnd Table'!MW63)</f>
        <v/>
      </c>
      <c r="GE60" s="22" t="str">
        <f>IF('BackEnd Table'!KF63="", "",'BackEnd Table'!KF63)</f>
        <v/>
      </c>
      <c r="GF60" s="22" t="str">
        <f>IF('BackEnd Table'!KH63="", "",'BackEnd Table'!KH63)</f>
        <v/>
      </c>
      <c r="GG60" s="22" t="str">
        <f>IF('BackEnd Table'!KI63="", "",'BackEnd Table'!KI63)</f>
        <v/>
      </c>
      <c r="GH60" s="22" t="str">
        <f>IF('BackEnd Table'!KJ63="", "",'BackEnd Table'!KJ63)</f>
        <v/>
      </c>
      <c r="GI60" s="22" t="str">
        <f>IF('BackEnd Table'!KK63="", "",'BackEnd Table'!KK63)</f>
        <v/>
      </c>
      <c r="GJ60" s="22" t="str">
        <f>IF('BackEnd Table'!KL63="", "",'BackEnd Table'!KL63)</f>
        <v/>
      </c>
      <c r="GK60" s="22" t="str">
        <f>IF('BackEnd Table'!KM63="", "",'BackEnd Table'!KM63)</f>
        <v/>
      </c>
      <c r="GL60" s="22" t="str">
        <f>IF('BackEnd Table'!KO63="", "",'BackEnd Table'!KO63)</f>
        <v/>
      </c>
      <c r="GM60" s="22" t="str">
        <f>IF('BackEnd Table'!KP63="", "",'BackEnd Table'!KP63)</f>
        <v/>
      </c>
      <c r="GN60" s="22" t="str">
        <f>IF('BackEnd Table'!KQ63="", "",'BackEnd Table'!KQ63)</f>
        <v/>
      </c>
      <c r="GO60" s="22" t="str">
        <f>IF('BackEnd Table'!KR63="", "",'BackEnd Table'!KR63)</f>
        <v/>
      </c>
      <c r="GP60" s="22" t="str">
        <f>IF('BackEnd Table'!KS63="", "",'BackEnd Table'!KS63)</f>
        <v/>
      </c>
      <c r="GQ60" s="22" t="str">
        <f>IF('BackEnd Table'!KT63="", "",'BackEnd Table'!KT63)</f>
        <v/>
      </c>
      <c r="GR60" s="22" t="str">
        <f>IF('BackEnd Table'!KU63="", "",'BackEnd Table'!KU63)</f>
        <v/>
      </c>
      <c r="GS60" s="22" t="str">
        <f>IF('BackEnd Table'!KY63="", "",'BackEnd Table'!KY63)</f>
        <v/>
      </c>
      <c r="GT60" s="22" t="str">
        <f>IF('BackEnd Table'!LA63="", "",'BackEnd Table'!LA63)</f>
        <v/>
      </c>
    </row>
    <row r="61" spans="1:202">
      <c r="A61" s="22" t="str">
        <f>IF('BackEnd Table'!E64="", "",'BackEnd Table'!E64)</f>
        <v>FF-EC-57</v>
      </c>
      <c r="B61" s="22" t="str">
        <f>IF('BackEnd Table'!A64="", "",'BackEnd Table'!A64)</f>
        <v>Forensic Frenzy</v>
      </c>
      <c r="C61" s="22" t="str">
        <f>IF('BackEnd Table'!B64="", "",'BackEnd Table'!B64)</f>
        <v>Emmaus College</v>
      </c>
      <c r="D61" s="22">
        <f>IF('BackEnd Table'!C64="", "",'BackEnd Table'!C64)</f>
        <v>57</v>
      </c>
      <c r="E61" s="22">
        <f>IF('BackEnd Table'!F64="", "",'BackEnd Table'!F64)</f>
        <v>28</v>
      </c>
      <c r="F61" s="22">
        <f>IF('BackEnd Table'!G64="", "",'BackEnd Table'!G64)</f>
        <v>10</v>
      </c>
      <c r="G61" s="22">
        <f>IF('BackEnd Table'!H64="", "",'BackEnd Table'!H64)</f>
        <v>1995</v>
      </c>
      <c r="H61" s="22" t="str">
        <f>IF('BackEnd Table'!I64="", "",'BackEnd Table'!I64)</f>
        <v/>
      </c>
      <c r="I61" s="22" t="str">
        <f>IF('BackEnd Table'!J64="", "",'BackEnd Table'!J64)</f>
        <v>Female</v>
      </c>
      <c r="J61" s="22" t="str">
        <f>IF('BackEnd Table'!K64="", "",'BackEnd Table'!K64)</f>
        <v>Yes</v>
      </c>
      <c r="K61" s="22" t="str">
        <f>IF('BackEnd Table'!L64="", "",'BackEnd Table'!L64)</f>
        <v/>
      </c>
      <c r="L61" s="22">
        <f>IF('BackEnd Table'!M64="", "",'BackEnd Table'!M64)</f>
        <v>3</v>
      </c>
      <c r="M61" s="22">
        <f>IF('BackEnd Table'!N64="", "",'BackEnd Table'!N64)</f>
        <v>2</v>
      </c>
      <c r="N61" s="22">
        <f>IF('BackEnd Table'!O64="", "",'BackEnd Table'!O64)</f>
        <v>4</v>
      </c>
      <c r="O61" s="22">
        <f>IF('BackEnd Table'!P64="", "",'BackEnd Table'!P64)</f>
        <v>6</v>
      </c>
      <c r="P61" s="22">
        <f>IF('BackEnd Table'!Q64="", "",'BackEnd Table'!Q64)</f>
        <v>2</v>
      </c>
      <c r="Q61" s="22">
        <f>IF('BackEnd Table'!R64="", "",'BackEnd Table'!R64)</f>
        <v>5</v>
      </c>
      <c r="R61" s="22">
        <f>IF('BackEnd Table'!S64="", "",'BackEnd Table'!S64)</f>
        <v>3</v>
      </c>
      <c r="S61" s="22">
        <f>IF('BackEnd Table'!T64="", "",'BackEnd Table'!T64)</f>
        <v>4</v>
      </c>
      <c r="T61" s="22">
        <f>IF('BackEnd Table'!U64="", "",'BackEnd Table'!U64)</f>
        <v>7</v>
      </c>
      <c r="U61" s="22">
        <f t="shared" si="0"/>
        <v>2.75</v>
      </c>
      <c r="V61" s="22" t="str">
        <f>IF('BackEnd Table'!V64="", "",'BackEnd Table'!V64)</f>
        <v>Health</v>
      </c>
      <c r="W61" s="22" t="str">
        <f>IF('BackEnd Table'!W64="", "",'BackEnd Table'!W64)</f>
        <v/>
      </c>
      <c r="X61" s="22" t="str">
        <f>IF('BackEnd Table'!X64="", "",'BackEnd Table'!X64)</f>
        <v/>
      </c>
      <c r="Y61" s="22" t="str">
        <f>IF('BackEnd Table'!Y64="", "",'BackEnd Table'!Y64)</f>
        <v/>
      </c>
      <c r="Z61" s="22" t="str">
        <f>IF('BackEnd Table'!Z64="", "",'BackEnd Table'!Z64)</f>
        <v>Science/Engineering</v>
      </c>
      <c r="AA61" s="22" t="str">
        <f>IF('BackEnd Table'!AA64="", "",'BackEnd Table'!AA64)</f>
        <v>Health</v>
      </c>
      <c r="AB61" s="22" t="str">
        <f>IF('BackEnd Table'!AB64="", "",'BackEnd Table'!AB64)</f>
        <v/>
      </c>
      <c r="AC61" s="22" t="str">
        <f>IF('BackEnd Table'!AC64="", "",'BackEnd Table'!AC64)</f>
        <v/>
      </c>
      <c r="AD61" s="22" t="str">
        <f>IF('BackEnd Table'!AH64="", "",'BackEnd Table'!AH64)</f>
        <v/>
      </c>
      <c r="AE61" s="22" t="str">
        <f>IF('BackEnd Table'!AI64="", "",'BackEnd Table'!AI64)</f>
        <v/>
      </c>
      <c r="AF61" s="22" t="str">
        <f>IF('BackEnd Table'!AJ64="", "",'BackEnd Table'!AJ64)</f>
        <v/>
      </c>
      <c r="AG61" s="22" t="str">
        <f>IF('BackEnd Table'!AK64="", "",'BackEnd Table'!AK64)</f>
        <v/>
      </c>
      <c r="AH61" s="22" t="str">
        <f>IF('BackEnd Table'!AM64="", "",'BackEnd Table'!AM64)</f>
        <v>Collects Evidence</v>
      </c>
      <c r="AI61" s="22" t="str">
        <f>IF('BackEnd Table'!AN64="", "",'BackEnd Table'!AN64)</f>
        <v/>
      </c>
      <c r="AJ61" s="22" t="str">
        <f>IF('BackEnd Table'!AO64="", "",'BackEnd Table'!AO64)</f>
        <v/>
      </c>
      <c r="AK61" s="22" t="str">
        <f>IF('BackEnd Table'!AP64="", "",'BackEnd Table'!AP64)</f>
        <v/>
      </c>
      <c r="AL61" s="22" t="str">
        <f>IF('BackEnd Table'!AR64="", "",'BackEnd Table'!AR64)</f>
        <v/>
      </c>
      <c r="AM61" s="22" t="str">
        <f>IF('BackEnd Table'!AS64="", "",'BackEnd Table'!AS64)</f>
        <v/>
      </c>
      <c r="AN61" s="22" t="str">
        <f>IF('BackEnd Table'!AT64="", "",'BackEnd Table'!AT64)</f>
        <v/>
      </c>
      <c r="AO61" s="22" t="str">
        <f>IF('BackEnd Table'!AU64="", "",'BackEnd Table'!AU64)</f>
        <v/>
      </c>
      <c r="AP61" s="22" t="str">
        <f>IF('BackEnd Table'!AW64="", "",'BackEnd Table'!AW64)</f>
        <v/>
      </c>
      <c r="AQ61" s="22" t="str">
        <f>IF('BackEnd Table'!AX64="", "",'BackEnd Table'!AX64)</f>
        <v/>
      </c>
      <c r="AR61" s="22" t="str">
        <f>IF('BackEnd Table'!AY64="", "",'BackEnd Table'!AY64)</f>
        <v/>
      </c>
      <c r="AS61" s="22" t="str">
        <f>IF('BackEnd Table'!AZ64="", "",'BackEnd Table'!AZ64)</f>
        <v/>
      </c>
      <c r="AT61" s="22" t="str">
        <f>IF('BackEnd Table'!BB64="", "",'BackEnd Table'!BB64)</f>
        <v/>
      </c>
      <c r="AU61" s="22" t="str">
        <f>IF('BackEnd Table'!BC64="", "",'BackEnd Table'!BC64)</f>
        <v/>
      </c>
      <c r="AV61" s="22" t="str">
        <f>IF('BackEnd Table'!BD64="", "",'BackEnd Table'!BD64)</f>
        <v/>
      </c>
      <c r="AW61" s="22" t="str">
        <f>IF('BackEnd Table'!BE64="", "",'BackEnd Table'!BE64)</f>
        <v/>
      </c>
      <c r="AX61" s="22" t="str">
        <f>IF('BackEnd Table'!BL64="", "",'BackEnd Table'!BL64)</f>
        <v/>
      </c>
      <c r="AY61" s="22" t="str">
        <f>IF('BackEnd Table'!BN64="", "",'BackEnd Table'!BN64)</f>
        <v/>
      </c>
      <c r="AZ61" s="22" t="str">
        <f>IF('BackEnd Table'!BO64="", "",'BackEnd Table'!BO64)</f>
        <v/>
      </c>
      <c r="BA61" s="22" t="str">
        <f>IF('BackEnd Table'!BP64="", "",'BackEnd Table'!BP64)</f>
        <v/>
      </c>
      <c r="BB61" s="22" t="str">
        <f>IF('BackEnd Table'!BQ64="", "",'BackEnd Table'!BQ64)</f>
        <v/>
      </c>
      <c r="BC61" s="22" t="str">
        <f>IF('BackEnd Table'!BS64="", "",'BackEnd Table'!BS64)</f>
        <v/>
      </c>
      <c r="BD61" s="22" t="str">
        <f>IF('BackEnd Table'!BT64="", "",'BackEnd Table'!BT64)</f>
        <v/>
      </c>
      <c r="BE61" s="22" t="str">
        <f>IF('BackEnd Table'!BU64="", "",'BackEnd Table'!BU64)</f>
        <v/>
      </c>
      <c r="BF61" s="22" t="str">
        <f>IF('BackEnd Table'!BV64="", "",'BackEnd Table'!BV64)</f>
        <v/>
      </c>
      <c r="BG61" s="22" t="str">
        <f>IF('BackEnd Table'!BW64="", "",'BackEnd Table'!BW64)</f>
        <v/>
      </c>
      <c r="BH61" s="22" t="str">
        <f>IF('BackEnd Table'!BX64="", "",'BackEnd Table'!BX64)</f>
        <v/>
      </c>
      <c r="BI61" s="22" t="str">
        <f>IF('BackEnd Table'!BY64="", "",'BackEnd Table'!BY64)</f>
        <v/>
      </c>
      <c r="BJ61" s="22" t="str">
        <f>IF('BackEnd Table'!BZ64="", "",'BackEnd Table'!BZ64)</f>
        <v/>
      </c>
      <c r="BK61" s="22" t="str">
        <f>IF('BackEnd Table'!CA64="", "",'BackEnd Table'!CA64)</f>
        <v/>
      </c>
      <c r="BL61" s="22" t="str">
        <f>IF('BackEnd Table'!CB64="", "",'BackEnd Table'!CB64)</f>
        <v/>
      </c>
      <c r="BM61" s="22" t="str">
        <f>IF('BackEnd Table'!CC64="", "",'BackEnd Table'!CC64)</f>
        <v/>
      </c>
      <c r="BN61" s="22" t="str">
        <f>IF('BackEnd Table'!CD64="", "",'BackEnd Table'!CD64)</f>
        <v/>
      </c>
      <c r="BO61" s="22" t="str">
        <f>IF('BackEnd Table'!CE64="", "",'BackEnd Table'!CE64)</f>
        <v/>
      </c>
      <c r="BP61" s="22" t="str">
        <f>IF('BackEnd Table'!CF64="", "",'BackEnd Table'!CF64)</f>
        <v/>
      </c>
      <c r="BQ61" s="22" t="str">
        <f>IF('BackEnd Table'!CG64="", "",'BackEnd Table'!CG64)</f>
        <v/>
      </c>
      <c r="BR61" s="22" t="str">
        <f>IF('BackEnd Table'!CH64="", "",'BackEnd Table'!CH64)</f>
        <v/>
      </c>
      <c r="BS61" s="22" t="str">
        <f>IF('BackEnd Table'!CI64="", "",'BackEnd Table'!CI64)</f>
        <v/>
      </c>
      <c r="BT61" s="22" t="str">
        <f>IF('BackEnd Table'!CJ64="", "",'BackEnd Table'!CJ64)</f>
        <v/>
      </c>
      <c r="BU61" s="22" t="str">
        <f>IF('BackEnd Table'!CK64="", "",'BackEnd Table'!CK64)</f>
        <v/>
      </c>
      <c r="BV61" s="22" t="str">
        <f>IF('BackEnd Table'!CL64="", "",'BackEnd Table'!CL64)</f>
        <v/>
      </c>
      <c r="BW61" s="22" t="str">
        <f>IF('BackEnd Table'!CM64="", "",'BackEnd Table'!CM64)</f>
        <v/>
      </c>
      <c r="BX61" s="22" t="str">
        <f>IF('BackEnd Table'!CP64="", "",'BackEnd Table'!CP64)</f>
        <v/>
      </c>
      <c r="BY61" s="22" t="str">
        <f>IF('BackEnd Table'!CR64="", "",'BackEnd Table'!CR64)</f>
        <v/>
      </c>
      <c r="BZ61" s="22" t="str">
        <f>IF('BackEnd Table'!CT64="", "",'BackEnd Table'!CT64)</f>
        <v>Strongly Agree</v>
      </c>
      <c r="CA61" s="22" t="str">
        <f>IF('BackEnd Table'!CV64="", "",'BackEnd Table'!CV64)</f>
        <v>Category for Previous Response</v>
      </c>
      <c r="CB61" s="22" t="str">
        <f>IF('BackEnd Table'!CW64="", "",'BackEnd Table'!CW64)</f>
        <v>Art</v>
      </c>
      <c r="CC61" s="22" t="str">
        <f>IF('BackEnd Table'!CX64="", "",'BackEnd Table'!CX64)</f>
        <v>Social Studies</v>
      </c>
      <c r="CD61" s="22" t="str">
        <f>IF('BackEnd Table'!CY64="", "",'BackEnd Table'!CY64)</f>
        <v/>
      </c>
      <c r="CE61" s="22" t="str">
        <f>IF('BackEnd Table'!CZ64="", "",'BackEnd Table'!CZ64)</f>
        <v/>
      </c>
      <c r="CF61" s="22" t="str">
        <f>IF('BackEnd Table'!DA64="", "",'BackEnd Table'!DA64)</f>
        <v/>
      </c>
      <c r="CG61" s="22" t="str">
        <f>IF('BackEnd Table'!DB64="", "",'BackEnd Table'!DB64)</f>
        <v/>
      </c>
      <c r="CH61" s="22">
        <f>IF('BackEnd Table'!DC64="", "",'BackEnd Table'!DC64)</f>
        <v>7</v>
      </c>
      <c r="CI61" s="22">
        <f>IF('BackEnd Table'!DD64="", "",'BackEnd Table'!DD64)</f>
        <v>5</v>
      </c>
      <c r="CJ61" s="22">
        <f>IF('BackEnd Table'!DE64="", "",'BackEnd Table'!DE64)</f>
        <v>6</v>
      </c>
      <c r="CK61" s="22">
        <f>IF('BackEnd Table'!DF64="", "",'BackEnd Table'!DF64)</f>
        <v>4</v>
      </c>
      <c r="CL61" s="22">
        <f>IF('BackEnd Table'!DG64="", "",'BackEnd Table'!DG64)</f>
        <v>7</v>
      </c>
      <c r="CM61" s="22">
        <f>IF('BackEnd Table'!DH64="", "",'BackEnd Table'!DH64)</f>
        <v>4</v>
      </c>
      <c r="CN61" s="22">
        <f>IF('BackEnd Table'!DI64="", "",'BackEnd Table'!DI64)</f>
        <v>3</v>
      </c>
      <c r="CO61" s="22">
        <f>IF('BackEnd Table'!DJ64="", "",'BackEnd Table'!DJ64)</f>
        <v>5</v>
      </c>
      <c r="CP61" s="22">
        <f>IF('BackEnd Table'!DK64="", "",'BackEnd Table'!DK64)</f>
        <v>7</v>
      </c>
      <c r="CQ61" s="22">
        <f>IF('BackEnd Table'!DL64="", "",'BackEnd Table'!DL64)</f>
        <v>1</v>
      </c>
      <c r="CR61" s="22">
        <f>IF('BackEnd Table'!DM64="", "",'BackEnd Table'!DM64)</f>
        <v>4</v>
      </c>
      <c r="CS61" s="22">
        <f>IF('BackEnd Table'!DN64="", "",'BackEnd Table'!DN64)</f>
        <v>5</v>
      </c>
      <c r="CT61" s="22">
        <f>IF('BackEnd Table'!DO64="", "",'BackEnd Table'!DO64)</f>
        <v>3</v>
      </c>
      <c r="CU61" s="22">
        <f>IF('BackEnd Table'!DP64="", "",'BackEnd Table'!DP64)</f>
        <v>3</v>
      </c>
      <c r="CV61" s="22">
        <f>IF('BackEnd Table'!DQ64="", "",'BackEnd Table'!DQ64)</f>
        <v>2</v>
      </c>
      <c r="CW61" s="22">
        <f>IF('BackEnd Table'!DR64="", "",'BackEnd Table'!DR64)</f>
        <v>2</v>
      </c>
      <c r="CX61" s="22">
        <f>IF('BackEnd Table'!DS64="", "",'BackEnd Table'!DS64)</f>
        <v>4</v>
      </c>
      <c r="CY61" s="22">
        <f>IF('BackEnd Table'!DT64="", "",'BackEnd Table'!DT64)</f>
        <v>4</v>
      </c>
      <c r="CZ61" s="22">
        <f t="shared" si="1"/>
        <v>2.75</v>
      </c>
      <c r="DA61" s="22" t="str">
        <f>IF('BackEnd Table'!DU64="", "",'BackEnd Table'!DU64)</f>
        <v>No</v>
      </c>
      <c r="DB61" s="22" t="str">
        <f>IF('BackEnd Table'!DV64="", "",'BackEnd Table'!DV64)</f>
        <v>science</v>
      </c>
      <c r="DC61" s="22" t="str">
        <f>IF('BackEnd Table'!DW64="", "",'BackEnd Table'!DW64)</f>
        <v/>
      </c>
      <c r="DD61" s="22" t="str">
        <f>IF('BackEnd Table'!DX64="", "",'BackEnd Table'!DX64)</f>
        <v/>
      </c>
      <c r="DE61" s="22" t="str">
        <f>IF('BackEnd Table'!LC64="", "",'BackEnd Table'!LC64)</f>
        <v/>
      </c>
      <c r="DF61" s="22" t="str">
        <f>IF('BackEnd Table'!LD64="", "",'BackEnd Table'!LD64)</f>
        <v/>
      </c>
      <c r="DG61" s="22" t="str">
        <f>IF('BackEnd Table'!GL64="", "",'BackEnd Table'!GL64)</f>
        <v/>
      </c>
      <c r="DH61" s="22" t="str">
        <f>IF('BackEnd Table'!GM64="", "",'BackEnd Table'!GM64)</f>
        <v/>
      </c>
      <c r="DI61" s="22" t="str">
        <f>IF('BackEnd Table'!GN64="", "",'BackEnd Table'!GN64)</f>
        <v/>
      </c>
      <c r="DJ61" s="22" t="str">
        <f>IF('BackEnd Table'!GO64="", "",'BackEnd Table'!GO64)</f>
        <v/>
      </c>
      <c r="DK61" s="22" t="str">
        <f>IF('BackEnd Table'!GQ64="", "",'BackEnd Table'!GQ64)</f>
        <v/>
      </c>
      <c r="DL61" s="22" t="str">
        <f>IF('BackEnd Table'!GR64="", "",'BackEnd Table'!GR64)</f>
        <v/>
      </c>
      <c r="DM61" s="22" t="str">
        <f>IF('BackEnd Table'!GS64="", "",'BackEnd Table'!GS64)</f>
        <v/>
      </c>
      <c r="DN61" s="22" t="str">
        <f>IF('BackEnd Table'!GT64="", "",'BackEnd Table'!GT64)</f>
        <v/>
      </c>
      <c r="DO61" s="22" t="str">
        <f>IF('BackEnd Table'!GW64="", "",'BackEnd Table'!GW64)</f>
        <v/>
      </c>
      <c r="DP61" s="22" t="str">
        <f>IF('BackEnd Table'!GY64="", "",'BackEnd Table'!GY64)</f>
        <v/>
      </c>
      <c r="DQ61" s="22" t="str">
        <f>IF('BackEnd Table'!GZ64="", "",'BackEnd Table'!GZ64)</f>
        <v/>
      </c>
      <c r="DR61" s="22" t="str">
        <f>IF('BackEnd Table'!HA64="", "",'BackEnd Table'!HA64)</f>
        <v/>
      </c>
      <c r="DS61" s="22" t="str">
        <f>IF('BackEnd Table'!HB64="", "",'BackEnd Table'!HB64)</f>
        <v/>
      </c>
      <c r="DT61" s="22" t="str">
        <f>IF('BackEnd Table'!HC64="", "",'BackEnd Table'!HC64)</f>
        <v/>
      </c>
      <c r="DU61" s="22" t="str">
        <f>IF('BackEnd Table'!HD64="", "",'BackEnd Table'!HD64)</f>
        <v/>
      </c>
      <c r="DV61" s="22" t="str">
        <f>IF('BackEnd Table'!HE64="", "",'BackEnd Table'!HE64)</f>
        <v/>
      </c>
      <c r="DW61" s="22" t="str">
        <f>IF('BackEnd Table'!HF64="", "",'BackEnd Table'!HF64)</f>
        <v/>
      </c>
      <c r="DX61" s="22" t="str">
        <f>IF('BackEnd Table'!HG64="", "",'BackEnd Table'!HG64)</f>
        <v/>
      </c>
      <c r="DY61" s="22" t="str">
        <f>IF('BackEnd Table'!HH64="", "",'BackEnd Table'!HH64)</f>
        <v/>
      </c>
      <c r="DZ61" s="22" t="str">
        <f>IF('BackEnd Table'!GF64="", "",'BackEnd Table'!GF64)</f>
        <v/>
      </c>
      <c r="EA61" s="22" t="str">
        <f>IF('BackEnd Table'!GG64="", "",'BackEnd Table'!GG64)</f>
        <v/>
      </c>
      <c r="EB61" s="22" t="str">
        <f>IF('BackEnd Table'!GI64="", "",'BackEnd Table'!GI64)</f>
        <v/>
      </c>
      <c r="EC61" s="22" t="str">
        <f>IF('BackEnd Table'!MC64="", "",'BackEnd Table'!MC64)</f>
        <v/>
      </c>
      <c r="ED61" s="22" t="str">
        <f>IF('BackEnd Table'!MD64="", "",'BackEnd Table'!MD64)</f>
        <v/>
      </c>
      <c r="EE61" s="22" t="str">
        <f>IF('BackEnd Table'!ME64="", "",'BackEnd Table'!ME64)</f>
        <v/>
      </c>
      <c r="EF61" s="22" t="str">
        <f>IF('BackEnd Table'!HK64="", "",'BackEnd Table'!HK64)</f>
        <v/>
      </c>
      <c r="EG61" s="22" t="str">
        <f>IF('BackEnd Table'!HM64="", "",'BackEnd Table'!HM64)</f>
        <v/>
      </c>
      <c r="EH61" s="22" t="str">
        <f>IF('BackEnd Table'!HN64="", "",'BackEnd Table'!HN64)</f>
        <v/>
      </c>
      <c r="EI61" s="22" t="str">
        <f>IF('BackEnd Table'!HP64="", "",'BackEnd Table'!HP64)</f>
        <v/>
      </c>
      <c r="EJ61" s="22" t="str">
        <f>IF('BackEnd Table'!ML64="", "",'BackEnd Table'!ML64)</f>
        <v/>
      </c>
      <c r="EK61" s="22" t="str">
        <f>IF('BackEnd Table'!MM64="", "",'BackEnd Table'!MM64)</f>
        <v/>
      </c>
      <c r="EL61" s="22" t="str">
        <f>IF('BackEnd Table'!MN64="", "",'BackEnd Table'!MN64)</f>
        <v/>
      </c>
      <c r="EM61" s="22" t="str">
        <f>IF('BackEnd Table'!MO64="", "",'BackEnd Table'!MO64)</f>
        <v/>
      </c>
      <c r="EN61" s="22" t="str">
        <f>IF('BackEnd Table'!MP64="", "",'BackEnd Table'!MP64)</f>
        <v/>
      </c>
      <c r="EO61" s="22" t="str">
        <f>IF('BackEnd Table'!MQ64="", "",'BackEnd Table'!MQ64)</f>
        <v/>
      </c>
      <c r="EP61" s="22" t="str">
        <f>IF('BackEnd Table'!HR64="", "",'BackEnd Table'!HR64)</f>
        <v/>
      </c>
      <c r="EQ61" s="22" t="str">
        <f>IF('BackEnd Table'!HS64="", "",'BackEnd Table'!HS64)</f>
        <v/>
      </c>
      <c r="ER61" s="22" t="str">
        <f>IF('BackEnd Table'!HT64="", "",'BackEnd Table'!HT64)</f>
        <v/>
      </c>
      <c r="ES61" s="22" t="str">
        <f>IF('BackEnd Table'!HU64="", "",'BackEnd Table'!HU64)</f>
        <v/>
      </c>
      <c r="ET61" s="22" t="str">
        <f>IF('BackEnd Table'!HV64="", "",'BackEnd Table'!HV64)</f>
        <v/>
      </c>
      <c r="EU61" s="22" t="str">
        <f>IF('BackEnd Table'!HW64="", "",'BackEnd Table'!HW64)</f>
        <v/>
      </c>
      <c r="EV61" s="22" t="str">
        <f>IF('BackEnd Table'!HX64="", "",'BackEnd Table'!HX64)</f>
        <v/>
      </c>
      <c r="EW61" s="22" t="str">
        <f>IF('BackEnd Table'!HY64="", "",'BackEnd Table'!HY64)</f>
        <v/>
      </c>
      <c r="EX61" s="22" t="str">
        <f>IF('BackEnd Table'!HZ64="", "",'BackEnd Table'!HZ64)</f>
        <v/>
      </c>
      <c r="EY61" s="22" t="str">
        <f>IF('BackEnd Table'!IA64="", "",'BackEnd Table'!IA64)</f>
        <v/>
      </c>
      <c r="EZ61" s="22" t="str">
        <f>IF('BackEnd Table'!IC64="", "",'BackEnd Table'!IC64)</f>
        <v/>
      </c>
      <c r="FA61" s="22" t="str">
        <f>IF('BackEnd Table'!ID64="", "",'BackEnd Table'!ID64)</f>
        <v/>
      </c>
      <c r="FB61" s="22" t="str">
        <f>IF('BackEnd Table'!IE64="", "",'BackEnd Table'!IE64)</f>
        <v/>
      </c>
      <c r="FC61" s="22" t="str">
        <f>IF('BackEnd Table'!IF64="", "",'BackEnd Table'!IF64)</f>
        <v/>
      </c>
      <c r="FD61" s="22" t="str">
        <f>IF('BackEnd Table'!IG64="", "",'BackEnd Table'!IG64)</f>
        <v/>
      </c>
      <c r="FE61" s="22" t="str">
        <f>IF('BackEnd Table'!IH64="", "",'BackEnd Table'!IH64)</f>
        <v/>
      </c>
      <c r="FF61" s="22" t="str">
        <f>IF('BackEnd Table'!II64="", "",'BackEnd Table'!II64)</f>
        <v/>
      </c>
      <c r="FG61" s="22" t="str">
        <f>IF('BackEnd Table'!IJ64="", "",'BackEnd Table'!IJ64)</f>
        <v/>
      </c>
      <c r="FH61" s="22" t="str">
        <f>IF('BackEnd Table'!IK64="", "",'BackEnd Table'!IK64)</f>
        <v/>
      </c>
      <c r="FI61" s="22" t="str">
        <f>IF('BackEnd Table'!IL64="", "",'BackEnd Table'!IL64)</f>
        <v/>
      </c>
      <c r="FJ61" s="22" t="str">
        <f>IF('BackEnd Table'!IM64="", "",'BackEnd Table'!IM64)</f>
        <v/>
      </c>
      <c r="FK61" s="22" t="str">
        <f>IF('BackEnd Table'!IN64="", "",'BackEnd Table'!IN64)</f>
        <v/>
      </c>
      <c r="FL61" s="22" t="e">
        <f t="shared" si="2"/>
        <v>#VALUE!</v>
      </c>
      <c r="FM61" s="22" t="str">
        <f>IF('BackEnd Table'!IS64="", "",'BackEnd Table'!IS64)</f>
        <v/>
      </c>
      <c r="FN61" s="22" t="str">
        <f>IF('BackEnd Table'!IT64="", "",'BackEnd Table'!IT64)</f>
        <v/>
      </c>
      <c r="FO61" s="22" t="str">
        <f>IF('BackEnd Table'!IU64="", "",'BackEnd Table'!IU64)</f>
        <v/>
      </c>
      <c r="FP61" s="22" t="str">
        <f>IF('BackEnd Table'!IV64="", "",'BackEnd Table'!IV64)</f>
        <v/>
      </c>
      <c r="FQ61" s="22" t="str">
        <f>IF('BackEnd Table'!JQ64="", "",'BackEnd Table'!JQ64)</f>
        <v/>
      </c>
      <c r="FR61" s="22" t="str">
        <f>IF('BackEnd Table'!JR64="", "",'BackEnd Table'!JR64)</f>
        <v/>
      </c>
      <c r="FS61" s="22" t="str">
        <f>IF('BackEnd Table'!JS64="", "",'BackEnd Table'!JS64)</f>
        <v/>
      </c>
      <c r="FT61" s="22" t="str">
        <f>IF('BackEnd Table'!JT64="", "",'BackEnd Table'!JT64)</f>
        <v/>
      </c>
      <c r="FU61" s="22" t="str">
        <f>IF('BackEnd Table'!JU64="", "",'BackEnd Table'!JU64)</f>
        <v/>
      </c>
      <c r="FV61" s="22" t="str">
        <f>IF('BackEnd Table'!JV64="", "",'BackEnd Table'!JV64)</f>
        <v/>
      </c>
      <c r="FW61" s="22" t="str">
        <f>IF('BackEnd Table'!JW64="", "",'BackEnd Table'!JW64)</f>
        <v/>
      </c>
      <c r="FX61" s="22" t="str">
        <f>IF('BackEnd Table'!JX64="", "",'BackEnd Table'!JX64)</f>
        <v/>
      </c>
      <c r="FY61" s="22" t="str">
        <f>IF('BackEnd Table'!JY64="", "",'BackEnd Table'!JY64)</f>
        <v/>
      </c>
      <c r="FZ61" s="22" t="str">
        <f>IF('BackEnd Table'!KA64="", "",'BackEnd Table'!KA64)</f>
        <v/>
      </c>
      <c r="GA61" s="22" t="str">
        <f>IF('BackEnd Table'!KC64="", "",'BackEnd Table'!KC64)</f>
        <v/>
      </c>
      <c r="GB61" s="22" t="str">
        <f>IF('BackEnd Table'!MS64="", "",'BackEnd Table'!MS64)</f>
        <v/>
      </c>
      <c r="GC61" s="22" t="str">
        <f>IF('BackEnd Table'!MU64="", "",'BackEnd Table'!MU64)</f>
        <v/>
      </c>
      <c r="GD61" s="22" t="str">
        <f>IF('BackEnd Table'!MW64="", "",'BackEnd Table'!MW64)</f>
        <v/>
      </c>
      <c r="GE61" s="22" t="str">
        <f>IF('BackEnd Table'!KF64="", "",'BackEnd Table'!KF64)</f>
        <v/>
      </c>
      <c r="GF61" s="22" t="str">
        <f>IF('BackEnd Table'!KH64="", "",'BackEnd Table'!KH64)</f>
        <v/>
      </c>
      <c r="GG61" s="22" t="str">
        <f>IF('BackEnd Table'!KI64="", "",'BackEnd Table'!KI64)</f>
        <v/>
      </c>
      <c r="GH61" s="22" t="str">
        <f>IF('BackEnd Table'!KJ64="", "",'BackEnd Table'!KJ64)</f>
        <v/>
      </c>
      <c r="GI61" s="22" t="str">
        <f>IF('BackEnd Table'!KK64="", "",'BackEnd Table'!KK64)</f>
        <v/>
      </c>
      <c r="GJ61" s="22" t="str">
        <f>IF('BackEnd Table'!KL64="", "",'BackEnd Table'!KL64)</f>
        <v/>
      </c>
      <c r="GK61" s="22" t="str">
        <f>IF('BackEnd Table'!KM64="", "",'BackEnd Table'!KM64)</f>
        <v/>
      </c>
      <c r="GL61" s="22" t="str">
        <f>IF('BackEnd Table'!KO64="", "",'BackEnd Table'!KO64)</f>
        <v/>
      </c>
      <c r="GM61" s="22" t="str">
        <f>IF('BackEnd Table'!KP64="", "",'BackEnd Table'!KP64)</f>
        <v/>
      </c>
      <c r="GN61" s="22" t="str">
        <f>IF('BackEnd Table'!KQ64="", "",'BackEnd Table'!KQ64)</f>
        <v/>
      </c>
      <c r="GO61" s="22" t="str">
        <f>IF('BackEnd Table'!KR64="", "",'BackEnd Table'!KR64)</f>
        <v/>
      </c>
      <c r="GP61" s="22" t="str">
        <f>IF('BackEnd Table'!KS64="", "",'BackEnd Table'!KS64)</f>
        <v/>
      </c>
      <c r="GQ61" s="22" t="str">
        <f>IF('BackEnd Table'!KT64="", "",'BackEnd Table'!KT64)</f>
        <v/>
      </c>
      <c r="GR61" s="22" t="str">
        <f>IF('BackEnd Table'!KU64="", "",'BackEnd Table'!KU64)</f>
        <v/>
      </c>
      <c r="GS61" s="22" t="str">
        <f>IF('BackEnd Table'!KY64="", "",'BackEnd Table'!KY64)</f>
        <v/>
      </c>
      <c r="GT61" s="22" t="str">
        <f>IF('BackEnd Table'!LA64="", "",'BackEnd Table'!LA64)</f>
        <v/>
      </c>
    </row>
    <row r="62" spans="1:202">
      <c r="A62" s="22" t="str">
        <f>IF('BackEnd Table'!E65="", "",'BackEnd Table'!E65)</f>
        <v>FF-EC-58</v>
      </c>
      <c r="B62" s="22" t="str">
        <f>IF('BackEnd Table'!A65="", "",'BackEnd Table'!A65)</f>
        <v>Forensic Frenzy</v>
      </c>
      <c r="C62" s="22" t="str">
        <f>IF('BackEnd Table'!B65="", "",'BackEnd Table'!B65)</f>
        <v>Emmaus College</v>
      </c>
      <c r="D62" s="22">
        <f>IF('BackEnd Table'!C65="", "",'BackEnd Table'!C65)</f>
        <v>58</v>
      </c>
      <c r="E62" s="22">
        <f>IF('BackEnd Table'!F65="", "",'BackEnd Table'!F65)</f>
        <v>28</v>
      </c>
      <c r="F62" s="22">
        <f>IF('BackEnd Table'!G65="", "",'BackEnd Table'!G65)</f>
        <v>6</v>
      </c>
      <c r="G62" s="22">
        <f>IF('BackEnd Table'!H65="", "",'BackEnd Table'!H65)</f>
        <v>1995</v>
      </c>
      <c r="H62" s="22" t="str">
        <f>IF('BackEnd Table'!I65="", "",'BackEnd Table'!I65)</f>
        <v/>
      </c>
      <c r="I62" s="22" t="str">
        <f>IF('BackEnd Table'!J65="", "",'BackEnd Table'!J65)</f>
        <v>Female</v>
      </c>
      <c r="J62" s="22" t="str">
        <f>IF('BackEnd Table'!K65="", "",'BackEnd Table'!K65)</f>
        <v>Yes</v>
      </c>
      <c r="K62" s="22" t="str">
        <f>IF('BackEnd Table'!L65="", "",'BackEnd Table'!L65)</f>
        <v/>
      </c>
      <c r="L62" s="22">
        <f>IF('BackEnd Table'!M65="", "",'BackEnd Table'!M65)</f>
        <v>2</v>
      </c>
      <c r="M62" s="22">
        <f>IF('BackEnd Table'!N65="", "",'BackEnd Table'!N65)</f>
        <v>4</v>
      </c>
      <c r="N62" s="22">
        <f>IF('BackEnd Table'!O65="", "",'BackEnd Table'!O65)</f>
        <v>1</v>
      </c>
      <c r="O62" s="22">
        <f>IF('BackEnd Table'!P65="", "",'BackEnd Table'!P65)</f>
        <v>7</v>
      </c>
      <c r="P62" s="22">
        <f>IF('BackEnd Table'!Q65="", "",'BackEnd Table'!Q65)</f>
        <v>5</v>
      </c>
      <c r="Q62" s="22">
        <f>IF('BackEnd Table'!R65="", "",'BackEnd Table'!R65)</f>
        <v>3</v>
      </c>
      <c r="R62" s="22">
        <f>IF('BackEnd Table'!S65="", "",'BackEnd Table'!S65)</f>
        <v>5</v>
      </c>
      <c r="S62" s="22">
        <f>IF('BackEnd Table'!T65="", "",'BackEnd Table'!T65)</f>
        <v>6</v>
      </c>
      <c r="T62" s="22">
        <f>IF('BackEnd Table'!U65="", "",'BackEnd Table'!U65)</f>
        <v>7</v>
      </c>
      <c r="U62" s="22">
        <f t="shared" si="0"/>
        <v>4.25</v>
      </c>
      <c r="V62" s="22" t="str">
        <f>IF('BackEnd Table'!V65="", "",'BackEnd Table'!V65)</f>
        <v>Business</v>
      </c>
      <c r="W62" s="22" t="str">
        <f>IF('BackEnd Table'!W65="", "",'BackEnd Table'!W65)</f>
        <v/>
      </c>
      <c r="X62" s="22" t="str">
        <f>IF('BackEnd Table'!X65="", "",'BackEnd Table'!X65)</f>
        <v/>
      </c>
      <c r="Y62" s="22" t="str">
        <f>IF('BackEnd Table'!Y65="", "",'BackEnd Table'!Y65)</f>
        <v/>
      </c>
      <c r="Z62" s="22" t="str">
        <f>IF('BackEnd Table'!Z65="", "",'BackEnd Table'!Z65)</f>
        <v>Other</v>
      </c>
      <c r="AA62" s="22" t="str">
        <f>IF('BackEnd Table'!AA65="", "",'BackEnd Table'!AA65)</f>
        <v/>
      </c>
      <c r="AB62" s="22" t="str">
        <f>IF('BackEnd Table'!AB65="", "",'BackEnd Table'!AB65)</f>
        <v/>
      </c>
      <c r="AC62" s="22" t="str">
        <f>IF('BackEnd Table'!AC65="", "",'BackEnd Table'!AC65)</f>
        <v/>
      </c>
      <c r="AD62" s="22" t="str">
        <f>IF('BackEnd Table'!AH65="", "",'BackEnd Table'!AH65)</f>
        <v>Evidence</v>
      </c>
      <c r="AE62" s="22" t="str">
        <f>IF('BackEnd Table'!AI65="", "",'BackEnd Table'!AI65)</f>
        <v>Solving/Investigating Crimes</v>
      </c>
      <c r="AF62" s="22" t="str">
        <f>IF('BackEnd Table'!AJ65="", "",'BackEnd Table'!AJ65)</f>
        <v/>
      </c>
      <c r="AG62" s="22" t="str">
        <f>IF('BackEnd Table'!AK65="", "",'BackEnd Table'!AK65)</f>
        <v/>
      </c>
      <c r="AH62" s="22" t="str">
        <f>IF('BackEnd Table'!AM65="", "",'BackEnd Table'!AM65)</f>
        <v>Solve Crimes</v>
      </c>
      <c r="AI62" s="22" t="str">
        <f>IF('BackEnd Table'!AN65="", "",'BackEnd Table'!AN65)</f>
        <v/>
      </c>
      <c r="AJ62" s="22" t="str">
        <f>IF('BackEnd Table'!AO65="", "",'BackEnd Table'!AO65)</f>
        <v/>
      </c>
      <c r="AK62" s="22" t="str">
        <f>IF('BackEnd Table'!AP65="", "",'BackEnd Table'!AP65)</f>
        <v/>
      </c>
      <c r="AL62" s="22" t="str">
        <f>IF('BackEnd Table'!AR65="", "",'BackEnd Table'!AR65)</f>
        <v/>
      </c>
      <c r="AM62" s="22" t="str">
        <f>IF('BackEnd Table'!AS65="", "",'BackEnd Table'!AS65)</f>
        <v/>
      </c>
      <c r="AN62" s="22" t="str">
        <f>IF('BackEnd Table'!AT65="", "",'BackEnd Table'!AT65)</f>
        <v/>
      </c>
      <c r="AO62" s="22" t="str">
        <f>IF('BackEnd Table'!AU65="", "",'BackEnd Table'!AU65)</f>
        <v/>
      </c>
      <c r="AP62" s="22" t="str">
        <f>IF('BackEnd Table'!AW65="", "",'BackEnd Table'!AW65)</f>
        <v>Murders</v>
      </c>
      <c r="AQ62" s="22" t="str">
        <f>IF('BackEnd Table'!AX65="", "",'BackEnd Table'!AX65)</f>
        <v/>
      </c>
      <c r="AR62" s="22" t="str">
        <f>IF('BackEnd Table'!AY65="", "",'BackEnd Table'!AY65)</f>
        <v/>
      </c>
      <c r="AS62" s="22" t="str">
        <f>IF('BackEnd Table'!AZ65="", "",'BackEnd Table'!AZ65)</f>
        <v/>
      </c>
      <c r="AT62" s="22" t="str">
        <f>IF('BackEnd Table'!BB65="", "",'BackEnd Table'!BB65)</f>
        <v/>
      </c>
      <c r="AU62" s="22" t="str">
        <f>IF('BackEnd Table'!BC65="", "",'BackEnd Table'!BC65)</f>
        <v/>
      </c>
      <c r="AV62" s="22" t="str">
        <f>IF('BackEnd Table'!BD65="", "",'BackEnd Table'!BD65)</f>
        <v/>
      </c>
      <c r="AW62" s="22" t="str">
        <f>IF('BackEnd Table'!BE65="", "",'BackEnd Table'!BE65)</f>
        <v/>
      </c>
      <c r="AX62" s="22" t="str">
        <f>IF('BackEnd Table'!BL65="", "",'BackEnd Table'!BL65)</f>
        <v/>
      </c>
      <c r="AY62" s="22" t="str">
        <f>IF('BackEnd Table'!BN65="", "",'BackEnd Table'!BN65)</f>
        <v/>
      </c>
      <c r="AZ62" s="22" t="str">
        <f>IF('BackEnd Table'!BO65="", "",'BackEnd Table'!BO65)</f>
        <v/>
      </c>
      <c r="BA62" s="22" t="str">
        <f>IF('BackEnd Table'!BP65="", "",'BackEnd Table'!BP65)</f>
        <v/>
      </c>
      <c r="BB62" s="22" t="str">
        <f>IF('BackEnd Table'!BQ65="", "",'BackEnd Table'!BQ65)</f>
        <v/>
      </c>
      <c r="BC62" s="22" t="str">
        <f>IF('BackEnd Table'!BS65="", "",'BackEnd Table'!BS65)</f>
        <v/>
      </c>
      <c r="BD62" s="22" t="str">
        <f>IF('BackEnd Table'!BT65="", "",'BackEnd Table'!BT65)</f>
        <v/>
      </c>
      <c r="BE62" s="22" t="str">
        <f>IF('BackEnd Table'!BU65="", "",'BackEnd Table'!BU65)</f>
        <v/>
      </c>
      <c r="BF62" s="22" t="str">
        <f>IF('BackEnd Table'!BV65="", "",'BackEnd Table'!BV65)</f>
        <v/>
      </c>
      <c r="BG62" s="22" t="str">
        <f>IF('BackEnd Table'!BW65="", "",'BackEnd Table'!BW65)</f>
        <v/>
      </c>
      <c r="BH62" s="22" t="str">
        <f>IF('BackEnd Table'!BX65="", "",'BackEnd Table'!BX65)</f>
        <v/>
      </c>
      <c r="BI62" s="22" t="str">
        <f>IF('BackEnd Table'!BY65="", "",'BackEnd Table'!BY65)</f>
        <v/>
      </c>
      <c r="BJ62" s="22" t="str">
        <f>IF('BackEnd Table'!BZ65="", "",'BackEnd Table'!BZ65)</f>
        <v/>
      </c>
      <c r="BK62" s="22" t="str">
        <f>IF('BackEnd Table'!CA65="", "",'BackEnd Table'!CA65)</f>
        <v/>
      </c>
      <c r="BL62" s="22" t="str">
        <f>IF('BackEnd Table'!CB65="", "",'BackEnd Table'!CB65)</f>
        <v/>
      </c>
      <c r="BM62" s="22" t="str">
        <f>IF('BackEnd Table'!CC65="", "",'BackEnd Table'!CC65)</f>
        <v/>
      </c>
      <c r="BN62" s="22" t="str">
        <f>IF('BackEnd Table'!CD65="", "",'BackEnd Table'!CD65)</f>
        <v/>
      </c>
      <c r="BO62" s="22" t="str">
        <f>IF('BackEnd Table'!CE65="", "",'BackEnd Table'!CE65)</f>
        <v/>
      </c>
      <c r="BP62" s="22" t="str">
        <f>IF('BackEnd Table'!CF65="", "",'BackEnd Table'!CF65)</f>
        <v/>
      </c>
      <c r="BQ62" s="22" t="str">
        <f>IF('BackEnd Table'!CG65="", "",'BackEnd Table'!CG65)</f>
        <v/>
      </c>
      <c r="BR62" s="22" t="str">
        <f>IF('BackEnd Table'!CH65="", "",'BackEnd Table'!CH65)</f>
        <v/>
      </c>
      <c r="BS62" s="22" t="str">
        <f>IF('BackEnd Table'!CI65="", "",'BackEnd Table'!CI65)</f>
        <v/>
      </c>
      <c r="BT62" s="22" t="str">
        <f>IF('BackEnd Table'!CJ65="", "",'BackEnd Table'!CJ65)</f>
        <v/>
      </c>
      <c r="BU62" s="22" t="str">
        <f>IF('BackEnd Table'!CK65="", "",'BackEnd Table'!CK65)</f>
        <v/>
      </c>
      <c r="BV62" s="22" t="str">
        <f>IF('BackEnd Table'!CL65="", "",'BackEnd Table'!CL65)</f>
        <v/>
      </c>
      <c r="BW62" s="22" t="str">
        <f>IF('BackEnd Table'!CM65="", "",'BackEnd Table'!CM65)</f>
        <v/>
      </c>
      <c r="BX62" s="22" t="str">
        <f>IF('BackEnd Table'!CP65="", "",'BackEnd Table'!CP65)</f>
        <v/>
      </c>
      <c r="BY62" s="22" t="str">
        <f>IF('BackEnd Table'!CR65="", "",'BackEnd Table'!CR65)</f>
        <v/>
      </c>
      <c r="BZ62" s="22" t="str">
        <f>IF('BackEnd Table'!CT65="", "",'BackEnd Table'!CT65)</f>
        <v>Agree</v>
      </c>
      <c r="CA62" s="22" t="str">
        <f>IF('BackEnd Table'!CV65="", "",'BackEnd Table'!CV65)</f>
        <v>Understand the world around us</v>
      </c>
      <c r="CB62" s="22" t="str">
        <f>IF('BackEnd Table'!CW65="", "",'BackEnd Table'!CW65)</f>
        <v>LOTE</v>
      </c>
      <c r="CC62" s="22" t="str">
        <f>IF('BackEnd Table'!CX65="", "",'BackEnd Table'!CX65)</f>
        <v>Physical Education</v>
      </c>
      <c r="CD62" s="22" t="str">
        <f>IF('BackEnd Table'!CY65="", "",'BackEnd Table'!CY65)</f>
        <v>Other</v>
      </c>
      <c r="CE62" s="22" t="str">
        <f>IF('BackEnd Table'!CZ65="", "",'BackEnd Table'!CZ65)</f>
        <v/>
      </c>
      <c r="CF62" s="22" t="str">
        <f>IF('BackEnd Table'!DA65="", "",'BackEnd Table'!DA65)</f>
        <v/>
      </c>
      <c r="CG62" s="22" t="str">
        <f>IF('BackEnd Table'!DB65="", "",'BackEnd Table'!DB65)</f>
        <v/>
      </c>
      <c r="CH62" s="22">
        <f>IF('BackEnd Table'!DC65="", "",'BackEnd Table'!DC65)</f>
        <v>5</v>
      </c>
      <c r="CI62" s="22">
        <f>IF('BackEnd Table'!DD65="", "",'BackEnd Table'!DD65)</f>
        <v>3</v>
      </c>
      <c r="CJ62" s="22">
        <f>IF('BackEnd Table'!DE65="", "",'BackEnd Table'!DE65)</f>
        <v>2</v>
      </c>
      <c r="CK62" s="22">
        <f>IF('BackEnd Table'!DF65="", "",'BackEnd Table'!DF65)</f>
        <v>3</v>
      </c>
      <c r="CL62" s="22">
        <f>IF('BackEnd Table'!DG65="", "",'BackEnd Table'!DG65)</f>
        <v>7</v>
      </c>
      <c r="CM62" s="22">
        <f>IF('BackEnd Table'!DH65="", "",'BackEnd Table'!DH65)</f>
        <v>2</v>
      </c>
      <c r="CN62" s="22">
        <f>IF('BackEnd Table'!DI65="", "",'BackEnd Table'!DI65)</f>
        <v>1</v>
      </c>
      <c r="CO62" s="22">
        <f>IF('BackEnd Table'!DJ65="", "",'BackEnd Table'!DJ65)</f>
        <v>4</v>
      </c>
      <c r="CP62" s="22">
        <f>IF('BackEnd Table'!DK65="", "",'BackEnd Table'!DK65)</f>
        <v>5</v>
      </c>
      <c r="CQ62" s="22">
        <f>IF('BackEnd Table'!DL65="", "",'BackEnd Table'!DL65)</f>
        <v>1</v>
      </c>
      <c r="CR62" s="22">
        <f>IF('BackEnd Table'!DM65="", "",'BackEnd Table'!DM65)</f>
        <v>3</v>
      </c>
      <c r="CS62" s="22">
        <f>IF('BackEnd Table'!DN65="", "",'BackEnd Table'!DN65)</f>
        <v>7</v>
      </c>
      <c r="CT62" s="22">
        <f>IF('BackEnd Table'!DO65="", "",'BackEnd Table'!DO65)</f>
        <v>2</v>
      </c>
      <c r="CU62" s="22">
        <f>IF('BackEnd Table'!DP65="", "",'BackEnd Table'!DP65)</f>
        <v>4</v>
      </c>
      <c r="CV62" s="22">
        <f>IF('BackEnd Table'!DQ65="", "",'BackEnd Table'!DQ65)</f>
        <v>1</v>
      </c>
      <c r="CW62" s="22">
        <f>IF('BackEnd Table'!DR65="", "",'BackEnd Table'!DR65)</f>
        <v>6</v>
      </c>
      <c r="CX62" s="22">
        <f>IF('BackEnd Table'!DS65="", "",'BackEnd Table'!DS65)</f>
        <v>3</v>
      </c>
      <c r="CY62" s="22">
        <f>IF('BackEnd Table'!DT65="", "",'BackEnd Table'!DT65)</f>
        <v>7</v>
      </c>
      <c r="CZ62" s="22">
        <f t="shared" si="1"/>
        <v>3.5</v>
      </c>
      <c r="DA62" s="22" t="str">
        <f>IF('BackEnd Table'!DU65="", "",'BackEnd Table'!DU65)</f>
        <v>No</v>
      </c>
      <c r="DB62" s="22" t="str">
        <f>IF('BackEnd Table'!DV65="", "",'BackEnd Table'!DV65)</f>
        <v>computers</v>
      </c>
      <c r="DC62" s="22" t="str">
        <f>IF('BackEnd Table'!DW65="", "",'BackEnd Table'!DW65)</f>
        <v/>
      </c>
      <c r="DD62" s="22" t="str">
        <f>IF('BackEnd Table'!DX65="", "",'BackEnd Table'!DX65)</f>
        <v/>
      </c>
      <c r="DE62" s="22" t="str">
        <f>IF('BackEnd Table'!LC65="", "",'BackEnd Table'!LC65)</f>
        <v>Experiments</v>
      </c>
      <c r="DF62" s="22" t="str">
        <f>IF('BackEnd Table'!LD65="", "",'BackEnd Table'!LD65)</f>
        <v/>
      </c>
      <c r="DG62" s="22" t="str">
        <f>IF('BackEnd Table'!GL65="", "",'BackEnd Table'!GL65)</f>
        <v/>
      </c>
      <c r="DH62" s="22" t="str">
        <f>IF('BackEnd Table'!GM65="", "",'BackEnd Table'!GM65)</f>
        <v/>
      </c>
      <c r="DI62" s="22" t="str">
        <f>IF('BackEnd Table'!GN65="", "",'BackEnd Table'!GN65)</f>
        <v/>
      </c>
      <c r="DJ62" s="22" t="str">
        <f>IF('BackEnd Table'!GO65="", "",'BackEnd Table'!GO65)</f>
        <v/>
      </c>
      <c r="DK62" s="22" t="str">
        <f>IF('BackEnd Table'!GQ65="", "",'BackEnd Table'!GQ65)</f>
        <v/>
      </c>
      <c r="DL62" s="22" t="str">
        <f>IF('BackEnd Table'!GR65="", "",'BackEnd Table'!GR65)</f>
        <v/>
      </c>
      <c r="DM62" s="22" t="str">
        <f>IF('BackEnd Table'!GS65="", "",'BackEnd Table'!GS65)</f>
        <v/>
      </c>
      <c r="DN62" s="22" t="str">
        <f>IF('BackEnd Table'!GT65="", "",'BackEnd Table'!GT65)</f>
        <v/>
      </c>
      <c r="DO62" s="22" t="str">
        <f>IF('BackEnd Table'!GW65="", "",'BackEnd Table'!GW65)</f>
        <v/>
      </c>
      <c r="DP62" s="22" t="str">
        <f>IF('BackEnd Table'!GY65="", "",'BackEnd Table'!GY65)</f>
        <v/>
      </c>
      <c r="DQ62" s="22" t="str">
        <f>IF('BackEnd Table'!GZ65="", "",'BackEnd Table'!GZ65)</f>
        <v/>
      </c>
      <c r="DR62" s="22" t="str">
        <f>IF('BackEnd Table'!HA65="", "",'BackEnd Table'!HA65)</f>
        <v/>
      </c>
      <c r="DS62" s="22" t="str">
        <f>IF('BackEnd Table'!HB65="", "",'BackEnd Table'!HB65)</f>
        <v/>
      </c>
      <c r="DT62" s="22" t="str">
        <f>IF('BackEnd Table'!HC65="", "",'BackEnd Table'!HC65)</f>
        <v/>
      </c>
      <c r="DU62" s="22" t="str">
        <f>IF('BackEnd Table'!HD65="", "",'BackEnd Table'!HD65)</f>
        <v/>
      </c>
      <c r="DV62" s="22" t="str">
        <f>IF('BackEnd Table'!HE65="", "",'BackEnd Table'!HE65)</f>
        <v/>
      </c>
      <c r="DW62" s="22" t="str">
        <f>IF('BackEnd Table'!HF65="", "",'BackEnd Table'!HF65)</f>
        <v/>
      </c>
      <c r="DX62" s="22" t="str">
        <f>IF('BackEnd Table'!HG65="", "",'BackEnd Table'!HG65)</f>
        <v/>
      </c>
      <c r="DY62" s="22" t="str">
        <f>IF('BackEnd Table'!HH65="", "",'BackEnd Table'!HH65)</f>
        <v/>
      </c>
      <c r="DZ62" s="22" t="str">
        <f>IF('BackEnd Table'!GF65="", "",'BackEnd Table'!GF65)</f>
        <v/>
      </c>
      <c r="EA62" s="22" t="str">
        <f>IF('BackEnd Table'!GG65="", "",'BackEnd Table'!GG65)</f>
        <v/>
      </c>
      <c r="EB62" s="22" t="str">
        <f>IF('BackEnd Table'!GI65="", "",'BackEnd Table'!GI65)</f>
        <v/>
      </c>
      <c r="EC62" s="22" t="str">
        <f>IF('BackEnd Table'!MC65="", "",'BackEnd Table'!MC65)</f>
        <v/>
      </c>
      <c r="ED62" s="22" t="str">
        <f>IF('BackEnd Table'!MD65="", "",'BackEnd Table'!MD65)</f>
        <v/>
      </c>
      <c r="EE62" s="22" t="str">
        <f>IF('BackEnd Table'!ME65="", "",'BackEnd Table'!ME65)</f>
        <v/>
      </c>
      <c r="EF62" s="22" t="str">
        <f>IF('BackEnd Table'!HK65="", "",'BackEnd Table'!HK65)</f>
        <v/>
      </c>
      <c r="EG62" s="22" t="str">
        <f>IF('BackEnd Table'!HM65="", "",'BackEnd Table'!HM65)</f>
        <v/>
      </c>
      <c r="EH62" s="22" t="str">
        <f>IF('BackEnd Table'!HN65="", "",'BackEnd Table'!HN65)</f>
        <v/>
      </c>
      <c r="EI62" s="22" t="str">
        <f>IF('BackEnd Table'!HP65="", "",'BackEnd Table'!HP65)</f>
        <v/>
      </c>
      <c r="EJ62" s="22" t="str">
        <f>IF('BackEnd Table'!ML65="", "",'BackEnd Table'!ML65)</f>
        <v/>
      </c>
      <c r="EK62" s="22" t="str">
        <f>IF('BackEnd Table'!MM65="", "",'BackEnd Table'!MM65)</f>
        <v/>
      </c>
      <c r="EL62" s="22" t="str">
        <f>IF('BackEnd Table'!MN65="", "",'BackEnd Table'!MN65)</f>
        <v/>
      </c>
      <c r="EM62" s="22" t="str">
        <f>IF('BackEnd Table'!MO65="", "",'BackEnd Table'!MO65)</f>
        <v/>
      </c>
      <c r="EN62" s="22" t="str">
        <f>IF('BackEnd Table'!MP65="", "",'BackEnd Table'!MP65)</f>
        <v/>
      </c>
      <c r="EO62" s="22" t="str">
        <f>IF('BackEnd Table'!MQ65="", "",'BackEnd Table'!MQ65)</f>
        <v/>
      </c>
      <c r="EP62" s="22" t="str">
        <f>IF('BackEnd Table'!HR65="", "",'BackEnd Table'!HR65)</f>
        <v>Neutral</v>
      </c>
      <c r="EQ62" s="22" t="str">
        <f>IF('BackEnd Table'!HS65="", "",'BackEnd Table'!HS65)</f>
        <v>Do Not Seek Info</v>
      </c>
      <c r="ER62" s="22" t="str">
        <f>IF('BackEnd Table'!HT65="", "",'BackEnd Table'!HT65)</f>
        <v>Do Understand</v>
      </c>
      <c r="ES62" s="22" t="str">
        <f>IF('BackEnd Table'!HU65="", "",'BackEnd Table'!HU65)</f>
        <v>Neutral, do not seek info</v>
      </c>
      <c r="ET62" s="22" t="str">
        <f>IF('BackEnd Table'!HV65="", "",'BackEnd Table'!HV65)</f>
        <v>Neutral and do not seek info</v>
      </c>
      <c r="EU62" s="22">
        <f>IF('BackEnd Table'!HW65="", "",'BackEnd Table'!HW65)</f>
        <v>3</v>
      </c>
      <c r="EV62" s="22">
        <f>IF('BackEnd Table'!HX65="", "",'BackEnd Table'!HX65)</f>
        <v>4</v>
      </c>
      <c r="EW62" s="22">
        <f>IF('BackEnd Table'!HY65="", "",'BackEnd Table'!HY65)</f>
        <v>2</v>
      </c>
      <c r="EX62" s="22">
        <f>IF('BackEnd Table'!HZ65="", "",'BackEnd Table'!HZ65)</f>
        <v>6</v>
      </c>
      <c r="EY62" s="22">
        <f>IF('BackEnd Table'!IA65="", "",'BackEnd Table'!IA65)</f>
        <v>7</v>
      </c>
      <c r="EZ62" s="22" t="str">
        <f>IF('BackEnd Table'!IC65="", "",'BackEnd Table'!IC65)</f>
        <v>Chemistry</v>
      </c>
      <c r="FA62" s="22" t="str">
        <f>IF('BackEnd Table'!ID65="", "",'BackEnd Table'!ID65)</f>
        <v/>
      </c>
      <c r="FB62" s="22" t="str">
        <f>IF('BackEnd Table'!IE65="", "",'BackEnd Table'!IE65)</f>
        <v/>
      </c>
      <c r="FC62" s="22" t="str">
        <f>IF('BackEnd Table'!IF65="", "",'BackEnd Table'!IF65)</f>
        <v/>
      </c>
      <c r="FD62" s="22" t="str">
        <f>IF('BackEnd Table'!IG65="", "",'BackEnd Table'!IG65)</f>
        <v/>
      </c>
      <c r="FE62" s="22" t="str">
        <f>IF('BackEnd Table'!IH65="", "",'BackEnd Table'!IH65)</f>
        <v/>
      </c>
      <c r="FF62" s="22" t="str">
        <f>IF('BackEnd Table'!II65="", "",'BackEnd Table'!II65)</f>
        <v/>
      </c>
      <c r="FG62" s="22" t="str">
        <f>IF('BackEnd Table'!IJ65="", "",'BackEnd Table'!IJ65)</f>
        <v/>
      </c>
      <c r="FH62" s="22">
        <f>IF('BackEnd Table'!IK65="", "",'BackEnd Table'!IK65)</f>
        <v>2</v>
      </c>
      <c r="FI62" s="22">
        <f>IF('BackEnd Table'!IL65="", "",'BackEnd Table'!IL65)</f>
        <v>4</v>
      </c>
      <c r="FJ62" s="22">
        <f>IF('BackEnd Table'!IM65="", "",'BackEnd Table'!IM65)</f>
        <v>5</v>
      </c>
      <c r="FK62" s="22">
        <f>IF('BackEnd Table'!IN65="", "",'BackEnd Table'!IN65)</f>
        <v>7</v>
      </c>
      <c r="FL62" s="22">
        <f t="shared" si="2"/>
        <v>4</v>
      </c>
      <c r="FM62" s="22" t="str">
        <f>IF('BackEnd Table'!IS65="", "",'BackEnd Table'!IS65)</f>
        <v>Solving/Investigating Crimes</v>
      </c>
      <c r="FN62" s="22" t="str">
        <f>IF('BackEnd Table'!IT65="", "",'BackEnd Table'!IT65)</f>
        <v>Other</v>
      </c>
      <c r="FO62" s="22" t="str">
        <f>IF('BackEnd Table'!IU65="", "",'BackEnd Table'!IU65)</f>
        <v/>
      </c>
      <c r="FP62" s="22" t="str">
        <f>IF('BackEnd Table'!IV65="", "",'BackEnd Table'!IV65)</f>
        <v/>
      </c>
      <c r="FQ62" s="22" t="str">
        <f>IF('BackEnd Table'!JQ65="", "",'BackEnd Table'!JQ65)</f>
        <v>Yes</v>
      </c>
      <c r="FR62" s="22" t="str">
        <f>IF('BackEnd Table'!JR65="", "",'BackEnd Table'!JR65)</f>
        <v>Yes</v>
      </c>
      <c r="FS62" s="22" t="str">
        <f>IF('BackEnd Table'!JS65="", "",'BackEnd Table'!JS65)</f>
        <v>Yes</v>
      </c>
      <c r="FT62" s="22" t="str">
        <f>IF('BackEnd Table'!JT65="", "",'BackEnd Table'!JT65)</f>
        <v>Yes</v>
      </c>
      <c r="FU62" s="22" t="str">
        <f>IF('BackEnd Table'!JU65="", "",'BackEnd Table'!JU65)</f>
        <v>Yes</v>
      </c>
      <c r="FV62" s="22" t="str">
        <f>IF('BackEnd Table'!JV65="", "",'BackEnd Table'!JV65)</f>
        <v>Yes</v>
      </c>
      <c r="FW62" s="22" t="str">
        <f>IF('BackEnd Table'!JW65="", "",'BackEnd Table'!JW65)</f>
        <v>Yes</v>
      </c>
      <c r="FX62" s="22" t="str">
        <f>IF('BackEnd Table'!JX65="", "",'BackEnd Table'!JX65)</f>
        <v>Yes</v>
      </c>
      <c r="FY62" s="22" t="str">
        <f>IF('BackEnd Table'!JY65="", "",'BackEnd Table'!JY65)</f>
        <v>Yes</v>
      </c>
      <c r="FZ62" s="22" t="str">
        <f>IF('BackEnd Table'!KA65="", "",'BackEnd Table'!KA65)</f>
        <v>Ballistics</v>
      </c>
      <c r="GA62" s="22" t="str">
        <f>IF('BackEnd Table'!KC65="", "",'BackEnd Table'!KC65)</f>
        <v>Getting to solve a crime</v>
      </c>
      <c r="GB62" s="22" t="str">
        <f>IF('BackEnd Table'!MS65="", "",'BackEnd Table'!MS65)</f>
        <v/>
      </c>
      <c r="GC62" s="22" t="str">
        <f>IF('BackEnd Table'!MU65="", "",'BackEnd Table'!MU65)</f>
        <v/>
      </c>
      <c r="GD62" s="22" t="str">
        <f>IF('BackEnd Table'!MW65="", "",'BackEnd Table'!MW65)</f>
        <v/>
      </c>
      <c r="GE62" s="22" t="str">
        <f>IF('BackEnd Table'!KF65="", "",'BackEnd Table'!KF65)</f>
        <v/>
      </c>
      <c r="GF62" s="22" t="str">
        <f>IF('BackEnd Table'!KH65="", "",'BackEnd Table'!KH65)</f>
        <v/>
      </c>
      <c r="GG62" s="22" t="str">
        <f>IF('BackEnd Table'!KI65="", "",'BackEnd Table'!KI65)</f>
        <v/>
      </c>
      <c r="GH62" s="22" t="str">
        <f>IF('BackEnd Table'!KJ65="", "",'BackEnd Table'!KJ65)</f>
        <v/>
      </c>
      <c r="GI62" s="22" t="str">
        <f>IF('BackEnd Table'!KK65="", "",'BackEnd Table'!KK65)</f>
        <v/>
      </c>
      <c r="GJ62" s="22" t="str">
        <f>IF('BackEnd Table'!KL65="", "",'BackEnd Table'!KL65)</f>
        <v/>
      </c>
      <c r="GK62" s="22" t="str">
        <f>IF('BackEnd Table'!KM65="", "",'BackEnd Table'!KM65)</f>
        <v/>
      </c>
      <c r="GL62" s="22" t="str">
        <f>IF('BackEnd Table'!KO65="", "",'BackEnd Table'!KO65)</f>
        <v/>
      </c>
      <c r="GM62" s="22" t="str">
        <f>IF('BackEnd Table'!KP65="", "",'BackEnd Table'!KP65)</f>
        <v/>
      </c>
      <c r="GN62" s="22" t="str">
        <f>IF('BackEnd Table'!KQ65="", "",'BackEnd Table'!KQ65)</f>
        <v/>
      </c>
      <c r="GO62" s="22" t="str">
        <f>IF('BackEnd Table'!KR65="", "",'BackEnd Table'!KR65)</f>
        <v/>
      </c>
      <c r="GP62" s="22" t="str">
        <f>IF('BackEnd Table'!KS65="", "",'BackEnd Table'!KS65)</f>
        <v/>
      </c>
      <c r="GQ62" s="22" t="str">
        <f>IF('BackEnd Table'!KT65="", "",'BackEnd Table'!KT65)</f>
        <v/>
      </c>
      <c r="GR62" s="22" t="str">
        <f>IF('BackEnd Table'!KU65="", "",'BackEnd Table'!KU65)</f>
        <v/>
      </c>
      <c r="GS62" s="22" t="str">
        <f>IF('BackEnd Table'!KY65="", "",'BackEnd Table'!KY65)</f>
        <v/>
      </c>
      <c r="GT62" s="22" t="str">
        <f>IF('BackEnd Table'!LA65="", "",'BackEnd Table'!LA65)</f>
        <v/>
      </c>
    </row>
    <row r="63" spans="1:202">
      <c r="A63" s="22" t="str">
        <f>IF('BackEnd Table'!E66="", "",'BackEnd Table'!E66)</f>
        <v>FF-EC-59</v>
      </c>
      <c r="B63" s="22" t="str">
        <f>IF('BackEnd Table'!A66="", "",'BackEnd Table'!A66)</f>
        <v>Forensic Frenzy</v>
      </c>
      <c r="C63" s="22" t="str">
        <f>IF('BackEnd Table'!B66="", "",'BackEnd Table'!B66)</f>
        <v>Emmaus College</v>
      </c>
      <c r="D63" s="22">
        <f>IF('BackEnd Table'!C66="", "",'BackEnd Table'!C66)</f>
        <v>59</v>
      </c>
      <c r="E63" s="22">
        <f>IF('BackEnd Table'!F66="", "",'BackEnd Table'!F66)</f>
        <v>26</v>
      </c>
      <c r="F63" s="22">
        <f>IF('BackEnd Table'!G66="", "",'BackEnd Table'!G66)</f>
        <v>5</v>
      </c>
      <c r="G63" s="22">
        <f>IF('BackEnd Table'!H66="", "",'BackEnd Table'!H66)</f>
        <v>1995</v>
      </c>
      <c r="H63" s="22" t="str">
        <f>IF('BackEnd Table'!I66="", "",'BackEnd Table'!I66)</f>
        <v/>
      </c>
      <c r="I63" s="22" t="str">
        <f>IF('BackEnd Table'!J66="", "",'BackEnd Table'!J66)</f>
        <v>Male</v>
      </c>
      <c r="J63" s="22" t="str">
        <f>IF('BackEnd Table'!K66="", "",'BackEnd Table'!K66)</f>
        <v>Yes</v>
      </c>
      <c r="K63" s="22" t="str">
        <f>IF('BackEnd Table'!L66="", "",'BackEnd Table'!L66)</f>
        <v/>
      </c>
      <c r="L63" s="22">
        <f>IF('BackEnd Table'!M66="", "",'BackEnd Table'!M66)</f>
        <v>5</v>
      </c>
      <c r="M63" s="22">
        <f>IF('BackEnd Table'!N66="", "",'BackEnd Table'!N66)</f>
        <v>4</v>
      </c>
      <c r="N63" s="22">
        <f>IF('BackEnd Table'!O66="", "",'BackEnd Table'!O66)</f>
        <v>5</v>
      </c>
      <c r="O63" s="22">
        <f>IF('BackEnd Table'!P66="", "",'BackEnd Table'!P66)</f>
        <v>5</v>
      </c>
      <c r="P63" s="22">
        <f>IF('BackEnd Table'!Q66="", "",'BackEnd Table'!Q66)</f>
        <v>4</v>
      </c>
      <c r="Q63" s="22">
        <f>IF('BackEnd Table'!R66="", "",'BackEnd Table'!R66)</f>
        <v>3</v>
      </c>
      <c r="R63" s="22">
        <f>IF('BackEnd Table'!S66="", "",'BackEnd Table'!S66)</f>
        <v>5</v>
      </c>
      <c r="S63" s="22">
        <f>IF('BackEnd Table'!T66="", "",'BackEnd Table'!T66)</f>
        <v>4</v>
      </c>
      <c r="T63" s="22">
        <f>IF('BackEnd Table'!U66="", "",'BackEnd Table'!U66)</f>
        <v>3</v>
      </c>
      <c r="U63" s="22">
        <f t="shared" si="0"/>
        <v>4.75</v>
      </c>
      <c r="V63" s="22" t="str">
        <f>IF('BackEnd Table'!V66="", "",'BackEnd Table'!V66)</f>
        <v>Science/Engineering</v>
      </c>
      <c r="W63" s="22" t="str">
        <f>IF('BackEnd Table'!W66="", "",'BackEnd Table'!W66)</f>
        <v>Other</v>
      </c>
      <c r="X63" s="22" t="str">
        <f>IF('BackEnd Table'!X66="", "",'BackEnd Table'!X66)</f>
        <v/>
      </c>
      <c r="Y63" s="22" t="str">
        <f>IF('BackEnd Table'!Y66="", "",'BackEnd Table'!Y66)</f>
        <v/>
      </c>
      <c r="Z63" s="22" t="str">
        <f>IF('BackEnd Table'!Z66="", "",'BackEnd Table'!Z66)</f>
        <v>Science/Engineering</v>
      </c>
      <c r="AA63" s="22" t="str">
        <f>IF('BackEnd Table'!AA66="", "",'BackEnd Table'!AA66)</f>
        <v>Construction</v>
      </c>
      <c r="AB63" s="22" t="str">
        <f>IF('BackEnd Table'!AB66="", "",'BackEnd Table'!AB66)</f>
        <v>Other</v>
      </c>
      <c r="AC63" s="22" t="str">
        <f>IF('BackEnd Table'!AC66="", "",'BackEnd Table'!AC66)</f>
        <v/>
      </c>
      <c r="AD63" s="22" t="str">
        <f>IF('BackEnd Table'!AH66="", "",'BackEnd Table'!AH66)</f>
        <v>Evidence</v>
      </c>
      <c r="AE63" s="22" t="str">
        <f>IF('BackEnd Table'!AI66="", "",'BackEnd Table'!AI66)</f>
        <v/>
      </c>
      <c r="AF63" s="22" t="str">
        <f>IF('BackEnd Table'!AJ66="", "",'BackEnd Table'!AJ66)</f>
        <v/>
      </c>
      <c r="AG63" s="22" t="str">
        <f>IF('BackEnd Table'!AK66="", "",'BackEnd Table'!AK66)</f>
        <v/>
      </c>
      <c r="AH63" s="22" t="str">
        <f>IF('BackEnd Table'!AM66="", "",'BackEnd Table'!AM66)</f>
        <v>Collects Evidence</v>
      </c>
      <c r="AI63" s="22" t="str">
        <f>IF('BackEnd Table'!AN66="", "",'BackEnd Table'!AN66)</f>
        <v>Study evidence/crime scenes</v>
      </c>
      <c r="AJ63" s="22" t="str">
        <f>IF('BackEnd Table'!AO66="", "",'BackEnd Table'!AO66)</f>
        <v>Solve Crimes</v>
      </c>
      <c r="AK63" s="22" t="str">
        <f>IF('BackEnd Table'!AP66="", "",'BackEnd Table'!AP66)</f>
        <v/>
      </c>
      <c r="AL63" s="22" t="str">
        <f>IF('BackEnd Table'!AR66="", "",'BackEnd Table'!AR66)</f>
        <v/>
      </c>
      <c r="AM63" s="22" t="str">
        <f>IF('BackEnd Table'!AS66="", "",'BackEnd Table'!AS66)</f>
        <v/>
      </c>
      <c r="AN63" s="22" t="str">
        <f>IF('BackEnd Table'!AT66="", "",'BackEnd Table'!AT66)</f>
        <v/>
      </c>
      <c r="AO63" s="22" t="str">
        <f>IF('BackEnd Table'!AU66="", "",'BackEnd Table'!AU66)</f>
        <v/>
      </c>
      <c r="AP63" s="22" t="str">
        <f>IF('BackEnd Table'!AW66="", "",'BackEnd Table'!AW66)</f>
        <v>Murders</v>
      </c>
      <c r="AQ63" s="22" t="str">
        <f>IF('BackEnd Table'!AX66="", "",'BackEnd Table'!AX66)</f>
        <v/>
      </c>
      <c r="AR63" s="22" t="str">
        <f>IF('BackEnd Table'!AY66="", "",'BackEnd Table'!AY66)</f>
        <v>Robbery</v>
      </c>
      <c r="AS63" s="22" t="str">
        <f>IF('BackEnd Table'!AZ66="", "",'BackEnd Table'!AZ66)</f>
        <v/>
      </c>
      <c r="AT63" s="22" t="str">
        <f>IF('BackEnd Table'!BB66="", "",'BackEnd Table'!BB66)</f>
        <v/>
      </c>
      <c r="AU63" s="22" t="str">
        <f>IF('BackEnd Table'!BC66="", "",'BackEnd Table'!BC66)</f>
        <v/>
      </c>
      <c r="AV63" s="22" t="str">
        <f>IF('BackEnd Table'!BD66="", "",'BackEnd Table'!BD66)</f>
        <v/>
      </c>
      <c r="AW63" s="22" t="str">
        <f>IF('BackEnd Table'!BE66="", "",'BackEnd Table'!BE66)</f>
        <v/>
      </c>
      <c r="AX63" s="22" t="str">
        <f>IF('BackEnd Table'!BL66="", "",'BackEnd Table'!BL66)</f>
        <v/>
      </c>
      <c r="AY63" s="22" t="str">
        <f>IF('BackEnd Table'!BN66="", "",'BackEnd Table'!BN66)</f>
        <v/>
      </c>
      <c r="AZ63" s="22" t="str">
        <f>IF('BackEnd Table'!BO66="", "",'BackEnd Table'!BO66)</f>
        <v/>
      </c>
      <c r="BA63" s="22" t="str">
        <f>IF('BackEnd Table'!BP66="", "",'BackEnd Table'!BP66)</f>
        <v/>
      </c>
      <c r="BB63" s="22" t="str">
        <f>IF('BackEnd Table'!BQ66="", "",'BackEnd Table'!BQ66)</f>
        <v/>
      </c>
      <c r="BC63" s="22" t="str">
        <f>IF('BackEnd Table'!BS66="", "",'BackEnd Table'!BS66)</f>
        <v/>
      </c>
      <c r="BD63" s="22" t="str">
        <f>IF('BackEnd Table'!BT66="", "",'BackEnd Table'!BT66)</f>
        <v/>
      </c>
      <c r="BE63" s="22" t="str">
        <f>IF('BackEnd Table'!BU66="", "",'BackEnd Table'!BU66)</f>
        <v/>
      </c>
      <c r="BF63" s="22" t="str">
        <f>IF('BackEnd Table'!BV66="", "",'BackEnd Table'!BV66)</f>
        <v/>
      </c>
      <c r="BG63" s="22" t="str">
        <f>IF('BackEnd Table'!BW66="", "",'BackEnd Table'!BW66)</f>
        <v/>
      </c>
      <c r="BH63" s="22" t="str">
        <f>IF('BackEnd Table'!BX66="", "",'BackEnd Table'!BX66)</f>
        <v/>
      </c>
      <c r="BI63" s="22" t="str">
        <f>IF('BackEnd Table'!BY66="", "",'BackEnd Table'!BY66)</f>
        <v/>
      </c>
      <c r="BJ63" s="22" t="str">
        <f>IF('BackEnd Table'!BZ66="", "",'BackEnd Table'!BZ66)</f>
        <v/>
      </c>
      <c r="BK63" s="22" t="str">
        <f>IF('BackEnd Table'!CA66="", "",'BackEnd Table'!CA66)</f>
        <v/>
      </c>
      <c r="BL63" s="22" t="str">
        <f>IF('BackEnd Table'!CB66="", "",'BackEnd Table'!CB66)</f>
        <v/>
      </c>
      <c r="BM63" s="22" t="str">
        <f>IF('BackEnd Table'!CC66="", "",'BackEnd Table'!CC66)</f>
        <v/>
      </c>
      <c r="BN63" s="22" t="str">
        <f>IF('BackEnd Table'!CD66="", "",'BackEnd Table'!CD66)</f>
        <v/>
      </c>
      <c r="BO63" s="22" t="str">
        <f>IF('BackEnd Table'!CE66="", "",'BackEnd Table'!CE66)</f>
        <v/>
      </c>
      <c r="BP63" s="22" t="str">
        <f>IF('BackEnd Table'!CF66="", "",'BackEnd Table'!CF66)</f>
        <v/>
      </c>
      <c r="BQ63" s="22" t="str">
        <f>IF('BackEnd Table'!CG66="", "",'BackEnd Table'!CG66)</f>
        <v/>
      </c>
      <c r="BR63" s="22" t="str">
        <f>IF('BackEnd Table'!CH66="", "",'BackEnd Table'!CH66)</f>
        <v/>
      </c>
      <c r="BS63" s="22" t="str">
        <f>IF('BackEnd Table'!CI66="", "",'BackEnd Table'!CI66)</f>
        <v/>
      </c>
      <c r="BT63" s="22" t="str">
        <f>IF('BackEnd Table'!CJ66="", "",'BackEnd Table'!CJ66)</f>
        <v/>
      </c>
      <c r="BU63" s="22" t="str">
        <f>IF('BackEnd Table'!CK66="", "",'BackEnd Table'!CK66)</f>
        <v/>
      </c>
      <c r="BV63" s="22" t="str">
        <f>IF('BackEnd Table'!CL66="", "",'BackEnd Table'!CL66)</f>
        <v/>
      </c>
      <c r="BW63" s="22" t="str">
        <f>IF('BackEnd Table'!CM66="", "",'BackEnd Table'!CM66)</f>
        <v/>
      </c>
      <c r="BX63" s="22" t="str">
        <f>IF('BackEnd Table'!CP66="", "",'BackEnd Table'!CP66)</f>
        <v/>
      </c>
      <c r="BY63" s="22" t="str">
        <f>IF('BackEnd Table'!CR66="", "",'BackEnd Table'!CR66)</f>
        <v/>
      </c>
      <c r="BZ63" s="22" t="str">
        <f>IF('BackEnd Table'!CT66="", "",'BackEnd Table'!CT66)</f>
        <v>Agree</v>
      </c>
      <c r="CA63" s="22" t="str">
        <f>IF('BackEnd Table'!CV66="", "",'BackEnd Table'!CV66)</f>
        <v>Other</v>
      </c>
      <c r="CB63" s="22" t="str">
        <f>IF('BackEnd Table'!CW66="", "",'BackEnd Table'!CW66)</f>
        <v>English</v>
      </c>
      <c r="CC63" s="22" t="str">
        <f>IF('BackEnd Table'!CX66="", "",'BackEnd Table'!CX66)</f>
        <v>Mathematics</v>
      </c>
      <c r="CD63" s="22" t="str">
        <f>IF('BackEnd Table'!CY66="", "",'BackEnd Table'!CY66)</f>
        <v>History</v>
      </c>
      <c r="CE63" s="22" t="str">
        <f>IF('BackEnd Table'!CZ66="", "",'BackEnd Table'!CZ66)</f>
        <v/>
      </c>
      <c r="CF63" s="22" t="str">
        <f>IF('BackEnd Table'!DA66="", "",'BackEnd Table'!DA66)</f>
        <v/>
      </c>
      <c r="CG63" s="22" t="str">
        <f>IF('BackEnd Table'!DB66="", "",'BackEnd Table'!DB66)</f>
        <v/>
      </c>
      <c r="CH63" s="22">
        <f>IF('BackEnd Table'!DC66="", "",'BackEnd Table'!DC66)</f>
        <v>6</v>
      </c>
      <c r="CI63" s="22">
        <f>IF('BackEnd Table'!DD66="", "",'BackEnd Table'!DD66)</f>
        <v>4</v>
      </c>
      <c r="CJ63" s="22">
        <f>IF('BackEnd Table'!DE66="", "",'BackEnd Table'!DE66)</f>
        <v>5</v>
      </c>
      <c r="CK63" s="22">
        <f>IF('BackEnd Table'!DF66="", "",'BackEnd Table'!DF66)</f>
        <v>5</v>
      </c>
      <c r="CL63" s="22">
        <f>IF('BackEnd Table'!DG66="", "",'BackEnd Table'!DG66)</f>
        <v>5</v>
      </c>
      <c r="CM63" s="22">
        <f>IF('BackEnd Table'!DH66="", "",'BackEnd Table'!DH66)</f>
        <v>7</v>
      </c>
      <c r="CN63" s="22">
        <f>IF('BackEnd Table'!DI66="", "",'BackEnd Table'!DI66)</f>
        <v>3</v>
      </c>
      <c r="CO63" s="22">
        <f>IF('BackEnd Table'!DJ66="", "",'BackEnd Table'!DJ66)</f>
        <v>3</v>
      </c>
      <c r="CP63" s="22">
        <f>IF('BackEnd Table'!DK66="", "",'BackEnd Table'!DK66)</f>
        <v>4</v>
      </c>
      <c r="CQ63" s="22">
        <f>IF('BackEnd Table'!DL66="", "",'BackEnd Table'!DL66)</f>
        <v>6</v>
      </c>
      <c r="CR63" s="22">
        <f>IF('BackEnd Table'!DM66="", "",'BackEnd Table'!DM66)</f>
        <v>5</v>
      </c>
      <c r="CS63" s="22">
        <f>IF('BackEnd Table'!DN66="", "",'BackEnd Table'!DN66)</f>
        <v>5</v>
      </c>
      <c r="CT63" s="22">
        <f>IF('BackEnd Table'!DO66="", "",'BackEnd Table'!DO66)</f>
        <v>3</v>
      </c>
      <c r="CU63" s="22">
        <f>IF('BackEnd Table'!DP66="", "",'BackEnd Table'!DP66)</f>
        <v>5</v>
      </c>
      <c r="CV63" s="22">
        <f>IF('BackEnd Table'!DQ66="", "",'BackEnd Table'!DQ66)</f>
        <v>4</v>
      </c>
      <c r="CW63" s="22">
        <f>IF('BackEnd Table'!DR66="", "",'BackEnd Table'!DR66)</f>
        <v>4</v>
      </c>
      <c r="CX63" s="22">
        <f>IF('BackEnd Table'!DS66="", "",'BackEnd Table'!DS66)</f>
        <v>4</v>
      </c>
      <c r="CY63" s="22">
        <f>IF('BackEnd Table'!DT66="", "",'BackEnd Table'!DT66)</f>
        <v>4</v>
      </c>
      <c r="CZ63" s="22">
        <f t="shared" si="1"/>
        <v>4.5</v>
      </c>
      <c r="DA63" s="22" t="str">
        <f>IF('BackEnd Table'!DU66="", "",'BackEnd Table'!DU66)</f>
        <v>No</v>
      </c>
      <c r="DB63" s="22" t="str">
        <f>IF('BackEnd Table'!DV66="", "",'BackEnd Table'!DV66)</f>
        <v/>
      </c>
      <c r="DC63" s="22" t="str">
        <f>IF('BackEnd Table'!DW66="", "",'BackEnd Table'!DW66)</f>
        <v/>
      </c>
      <c r="DD63" s="22" t="str">
        <f>IF('BackEnd Table'!DX66="", "",'BackEnd Table'!DX66)</f>
        <v/>
      </c>
      <c r="DE63" s="22" t="str">
        <f>IF('BackEnd Table'!LC66="", "",'BackEnd Table'!LC66)</f>
        <v/>
      </c>
      <c r="DF63" s="22" t="str">
        <f>IF('BackEnd Table'!LD66="", "",'BackEnd Table'!LD66)</f>
        <v/>
      </c>
      <c r="DG63" s="22" t="str">
        <f>IF('BackEnd Table'!GL66="", "",'BackEnd Table'!GL66)</f>
        <v/>
      </c>
      <c r="DH63" s="22" t="str">
        <f>IF('BackEnd Table'!GM66="", "",'BackEnd Table'!GM66)</f>
        <v/>
      </c>
      <c r="DI63" s="22" t="str">
        <f>IF('BackEnd Table'!GN66="", "",'BackEnd Table'!GN66)</f>
        <v/>
      </c>
      <c r="DJ63" s="22" t="str">
        <f>IF('BackEnd Table'!GO66="", "",'BackEnd Table'!GO66)</f>
        <v/>
      </c>
      <c r="DK63" s="22" t="str">
        <f>IF('BackEnd Table'!GQ66="", "",'BackEnd Table'!GQ66)</f>
        <v/>
      </c>
      <c r="DL63" s="22" t="str">
        <f>IF('BackEnd Table'!GR66="", "",'BackEnd Table'!GR66)</f>
        <v/>
      </c>
      <c r="DM63" s="22" t="str">
        <f>IF('BackEnd Table'!GS66="", "",'BackEnd Table'!GS66)</f>
        <v/>
      </c>
      <c r="DN63" s="22" t="str">
        <f>IF('BackEnd Table'!GT66="", "",'BackEnd Table'!GT66)</f>
        <v/>
      </c>
      <c r="DO63" s="22" t="str">
        <f>IF('BackEnd Table'!GW66="", "",'BackEnd Table'!GW66)</f>
        <v/>
      </c>
      <c r="DP63" s="22" t="str">
        <f>IF('BackEnd Table'!GY66="", "",'BackEnd Table'!GY66)</f>
        <v/>
      </c>
      <c r="DQ63" s="22" t="str">
        <f>IF('BackEnd Table'!GZ66="", "",'BackEnd Table'!GZ66)</f>
        <v/>
      </c>
      <c r="DR63" s="22" t="str">
        <f>IF('BackEnd Table'!HA66="", "",'BackEnd Table'!HA66)</f>
        <v/>
      </c>
      <c r="DS63" s="22" t="str">
        <f>IF('BackEnd Table'!HB66="", "",'BackEnd Table'!HB66)</f>
        <v/>
      </c>
      <c r="DT63" s="22" t="str">
        <f>IF('BackEnd Table'!HC66="", "",'BackEnd Table'!HC66)</f>
        <v/>
      </c>
      <c r="DU63" s="22" t="str">
        <f>IF('BackEnd Table'!HD66="", "",'BackEnd Table'!HD66)</f>
        <v/>
      </c>
      <c r="DV63" s="22" t="str">
        <f>IF('BackEnd Table'!HE66="", "",'BackEnd Table'!HE66)</f>
        <v/>
      </c>
      <c r="DW63" s="22" t="str">
        <f>IF('BackEnd Table'!HF66="", "",'BackEnd Table'!HF66)</f>
        <v/>
      </c>
      <c r="DX63" s="22" t="str">
        <f>IF('BackEnd Table'!HG66="", "",'BackEnd Table'!HG66)</f>
        <v/>
      </c>
      <c r="DY63" s="22" t="str">
        <f>IF('BackEnd Table'!HH66="", "",'BackEnd Table'!HH66)</f>
        <v/>
      </c>
      <c r="DZ63" s="22" t="str">
        <f>IF('BackEnd Table'!GF66="", "",'BackEnd Table'!GF66)</f>
        <v/>
      </c>
      <c r="EA63" s="22" t="str">
        <f>IF('BackEnd Table'!GG66="", "",'BackEnd Table'!GG66)</f>
        <v/>
      </c>
      <c r="EB63" s="22" t="str">
        <f>IF('BackEnd Table'!GI66="", "",'BackEnd Table'!GI66)</f>
        <v/>
      </c>
      <c r="EC63" s="22" t="str">
        <f>IF('BackEnd Table'!MC66="", "",'BackEnd Table'!MC66)</f>
        <v/>
      </c>
      <c r="ED63" s="22" t="str">
        <f>IF('BackEnd Table'!MD66="", "",'BackEnd Table'!MD66)</f>
        <v/>
      </c>
      <c r="EE63" s="22" t="str">
        <f>IF('BackEnd Table'!ME66="", "",'BackEnd Table'!ME66)</f>
        <v/>
      </c>
      <c r="EF63" s="22" t="str">
        <f>IF('BackEnd Table'!HK66="", "",'BackEnd Table'!HK66)</f>
        <v/>
      </c>
      <c r="EG63" s="22" t="str">
        <f>IF('BackEnd Table'!HM66="", "",'BackEnd Table'!HM66)</f>
        <v/>
      </c>
      <c r="EH63" s="22" t="str">
        <f>IF('BackEnd Table'!HN66="", "",'BackEnd Table'!HN66)</f>
        <v/>
      </c>
      <c r="EI63" s="22" t="str">
        <f>IF('BackEnd Table'!HP66="", "",'BackEnd Table'!HP66)</f>
        <v/>
      </c>
      <c r="EJ63" s="22" t="str">
        <f>IF('BackEnd Table'!ML66="", "",'BackEnd Table'!ML66)</f>
        <v/>
      </c>
      <c r="EK63" s="22" t="str">
        <f>IF('BackEnd Table'!MM66="", "",'BackEnd Table'!MM66)</f>
        <v/>
      </c>
      <c r="EL63" s="22" t="str">
        <f>IF('BackEnd Table'!MN66="", "",'BackEnd Table'!MN66)</f>
        <v/>
      </c>
      <c r="EM63" s="22" t="str">
        <f>IF('BackEnd Table'!MO66="", "",'BackEnd Table'!MO66)</f>
        <v/>
      </c>
      <c r="EN63" s="22" t="str">
        <f>IF('BackEnd Table'!MP66="", "",'BackEnd Table'!MP66)</f>
        <v/>
      </c>
      <c r="EO63" s="22" t="str">
        <f>IF('BackEnd Table'!MQ66="", "",'BackEnd Table'!MQ66)</f>
        <v/>
      </c>
      <c r="EP63" s="22" t="str">
        <f>IF('BackEnd Table'!HR66="", "",'BackEnd Table'!HR66)</f>
        <v>Interested</v>
      </c>
      <c r="EQ63" s="22" t="str">
        <f>IF('BackEnd Table'!HS66="", "",'BackEnd Table'!HS66)</f>
        <v>Seek Info</v>
      </c>
      <c r="ER63" s="22" t="str">
        <f>IF('BackEnd Table'!HT66="", "",'BackEnd Table'!HT66)</f>
        <v>Do Understand</v>
      </c>
      <c r="ES63" s="22" t="str">
        <f>IF('BackEnd Table'!HU66="", "",'BackEnd Table'!HU66)</f>
        <v>Interested, Seek info, understand</v>
      </c>
      <c r="ET63" s="22" t="str">
        <f>IF('BackEnd Table'!HV66="", "",'BackEnd Table'!HV66)</f>
        <v>Interested, seek info</v>
      </c>
      <c r="EU63" s="22">
        <f>IF('BackEnd Table'!HW66="", "",'BackEnd Table'!HW66)</f>
        <v>6</v>
      </c>
      <c r="EV63" s="22">
        <f>IF('BackEnd Table'!HX66="", "",'BackEnd Table'!HX66)</f>
        <v>5</v>
      </c>
      <c r="EW63" s="22">
        <f>IF('BackEnd Table'!HY66="", "",'BackEnd Table'!HY66)</f>
        <v>6</v>
      </c>
      <c r="EX63" s="22">
        <f>IF('BackEnd Table'!HZ66="", "",'BackEnd Table'!HZ66)</f>
        <v>6</v>
      </c>
      <c r="EY63" s="22">
        <f>IF('BackEnd Table'!IA66="", "",'BackEnd Table'!IA66)</f>
        <v>5</v>
      </c>
      <c r="EZ63" s="22" t="str">
        <f>IF('BackEnd Table'!IC66="", "",'BackEnd Table'!IC66)</f>
        <v>Other</v>
      </c>
      <c r="FA63" s="22" t="str">
        <f>IF('BackEnd Table'!ID66="", "",'BackEnd Table'!ID66)</f>
        <v/>
      </c>
      <c r="FB63" s="22" t="str">
        <f>IF('BackEnd Table'!IE66="", "",'BackEnd Table'!IE66)</f>
        <v/>
      </c>
      <c r="FC63" s="22" t="str">
        <f>IF('BackEnd Table'!IF66="", "",'BackEnd Table'!IF66)</f>
        <v/>
      </c>
      <c r="FD63" s="22" t="str">
        <f>IF('BackEnd Table'!IG66="", "",'BackEnd Table'!IG66)</f>
        <v/>
      </c>
      <c r="FE63" s="22" t="str">
        <f>IF('BackEnd Table'!IH66="", "",'BackEnd Table'!IH66)</f>
        <v/>
      </c>
      <c r="FF63" s="22" t="str">
        <f>IF('BackEnd Table'!II66="", "",'BackEnd Table'!II66)</f>
        <v/>
      </c>
      <c r="FG63" s="22" t="str">
        <f>IF('BackEnd Table'!IJ66="", "",'BackEnd Table'!IJ66)</f>
        <v/>
      </c>
      <c r="FH63" s="22">
        <f>IF('BackEnd Table'!IK66="", "",'BackEnd Table'!IK66)</f>
        <v>5</v>
      </c>
      <c r="FI63" s="22">
        <f>IF('BackEnd Table'!IL66="", "",'BackEnd Table'!IL66)</f>
        <v>5</v>
      </c>
      <c r="FJ63" s="22">
        <f>IF('BackEnd Table'!IM66="", "",'BackEnd Table'!IM66)</f>
        <v>4</v>
      </c>
      <c r="FK63" s="22">
        <f>IF('BackEnd Table'!IN66="", "",'BackEnd Table'!IN66)</f>
        <v>4</v>
      </c>
      <c r="FL63" s="22">
        <f t="shared" si="2"/>
        <v>4</v>
      </c>
      <c r="FM63" s="22" t="str">
        <f>IF('BackEnd Table'!IS66="", "",'BackEnd Table'!IS66)</f>
        <v>Solving/Investigating Crimes</v>
      </c>
      <c r="FN63" s="22" t="str">
        <f>IF('BackEnd Table'!IT66="", "",'BackEnd Table'!IT66)</f>
        <v>Evidence</v>
      </c>
      <c r="FO63" s="22" t="str">
        <f>IF('BackEnd Table'!IU66="", "",'BackEnd Table'!IU66)</f>
        <v>Evidence</v>
      </c>
      <c r="FP63" s="22" t="str">
        <f>IF('BackEnd Table'!IV66="", "",'BackEnd Table'!IV66)</f>
        <v>Evidence</v>
      </c>
      <c r="FQ63" s="22" t="str">
        <f>IF('BackEnd Table'!JQ66="", "",'BackEnd Table'!JQ66)</f>
        <v>Yes</v>
      </c>
      <c r="FR63" s="22" t="str">
        <f>IF('BackEnd Table'!JR66="", "",'BackEnd Table'!JR66)</f>
        <v/>
      </c>
      <c r="FS63" s="22" t="str">
        <f>IF('BackEnd Table'!JS66="", "",'BackEnd Table'!JS66)</f>
        <v/>
      </c>
      <c r="FT63" s="22" t="str">
        <f>IF('BackEnd Table'!JT66="", "",'BackEnd Table'!JT66)</f>
        <v/>
      </c>
      <c r="FU63" s="22" t="str">
        <f>IF('BackEnd Table'!JU66="", "",'BackEnd Table'!JU66)</f>
        <v/>
      </c>
      <c r="FV63" s="22" t="str">
        <f>IF('BackEnd Table'!JV66="", "",'BackEnd Table'!JV66)</f>
        <v>Yes</v>
      </c>
      <c r="FW63" s="22" t="str">
        <f>IF('BackEnd Table'!JW66="", "",'BackEnd Table'!JW66)</f>
        <v/>
      </c>
      <c r="FX63" s="22" t="str">
        <f>IF('BackEnd Table'!JX66="", "",'BackEnd Table'!JX66)</f>
        <v/>
      </c>
      <c r="FY63" s="22" t="str">
        <f>IF('BackEnd Table'!JY66="", "",'BackEnd Table'!JY66)</f>
        <v>Yes</v>
      </c>
      <c r="FZ63" s="22" t="str">
        <f>IF('BackEnd Table'!KA66="", "",'BackEnd Table'!KA66)</f>
        <v>UV Oil</v>
      </c>
      <c r="GA63" s="22" t="str">
        <f>IF('BackEnd Table'!KC66="", "",'BackEnd Table'!KC66)</f>
        <v>Hands on experiments</v>
      </c>
      <c r="GB63" s="22" t="str">
        <f>IF('BackEnd Table'!MS66="", "",'BackEnd Table'!MS66)</f>
        <v/>
      </c>
      <c r="GC63" s="22" t="str">
        <f>IF('BackEnd Table'!MU66="", "",'BackEnd Table'!MU66)</f>
        <v/>
      </c>
      <c r="GD63" s="22" t="str">
        <f>IF('BackEnd Table'!MW66="", "",'BackEnd Table'!MW66)</f>
        <v/>
      </c>
      <c r="GE63" s="22" t="str">
        <f>IF('BackEnd Table'!KF66="", "",'BackEnd Table'!KF66)</f>
        <v/>
      </c>
      <c r="GF63" s="22" t="str">
        <f>IF('BackEnd Table'!KH66="", "",'BackEnd Table'!KH66)</f>
        <v/>
      </c>
      <c r="GG63" s="22" t="str">
        <f>IF('BackEnd Table'!KI66="", "",'BackEnd Table'!KI66)</f>
        <v/>
      </c>
      <c r="GH63" s="22" t="str">
        <f>IF('BackEnd Table'!KJ66="", "",'BackEnd Table'!KJ66)</f>
        <v/>
      </c>
      <c r="GI63" s="22" t="str">
        <f>IF('BackEnd Table'!KK66="", "",'BackEnd Table'!KK66)</f>
        <v/>
      </c>
      <c r="GJ63" s="22" t="str">
        <f>IF('BackEnd Table'!KL66="", "",'BackEnd Table'!KL66)</f>
        <v/>
      </c>
      <c r="GK63" s="22" t="str">
        <f>IF('BackEnd Table'!KM66="", "",'BackEnd Table'!KM66)</f>
        <v/>
      </c>
      <c r="GL63" s="22" t="str">
        <f>IF('BackEnd Table'!KO66="", "",'BackEnd Table'!KO66)</f>
        <v/>
      </c>
      <c r="GM63" s="22" t="str">
        <f>IF('BackEnd Table'!KP66="", "",'BackEnd Table'!KP66)</f>
        <v/>
      </c>
      <c r="GN63" s="22" t="str">
        <f>IF('BackEnd Table'!KQ66="", "",'BackEnd Table'!KQ66)</f>
        <v/>
      </c>
      <c r="GO63" s="22" t="str">
        <f>IF('BackEnd Table'!KR66="", "",'BackEnd Table'!KR66)</f>
        <v/>
      </c>
      <c r="GP63" s="22" t="str">
        <f>IF('BackEnd Table'!KS66="", "",'BackEnd Table'!KS66)</f>
        <v/>
      </c>
      <c r="GQ63" s="22" t="str">
        <f>IF('BackEnd Table'!KT66="", "",'BackEnd Table'!KT66)</f>
        <v/>
      </c>
      <c r="GR63" s="22" t="str">
        <f>IF('BackEnd Table'!KU66="", "",'BackEnd Table'!KU66)</f>
        <v/>
      </c>
      <c r="GS63" s="22" t="str">
        <f>IF('BackEnd Table'!KY66="", "",'BackEnd Table'!KY66)</f>
        <v/>
      </c>
      <c r="GT63" s="22" t="str">
        <f>IF('BackEnd Table'!LA66="", "",'BackEnd Table'!LA66)</f>
        <v/>
      </c>
    </row>
    <row r="64" spans="1:202">
      <c r="A64" s="22" t="str">
        <f>IF('BackEnd Table'!E67="", "",'BackEnd Table'!E67)</f>
        <v>FF-EC-60</v>
      </c>
      <c r="B64" s="22" t="str">
        <f>IF('BackEnd Table'!A67="", "",'BackEnd Table'!A67)</f>
        <v>Forensic Frenzy</v>
      </c>
      <c r="C64" s="22" t="str">
        <f>IF('BackEnd Table'!B67="", "",'BackEnd Table'!B67)</f>
        <v>Emmaus College</v>
      </c>
      <c r="D64" s="22">
        <f>IF('BackEnd Table'!C67="", "",'BackEnd Table'!C67)</f>
        <v>60</v>
      </c>
      <c r="E64" s="22">
        <f>IF('BackEnd Table'!F67="", "",'BackEnd Table'!F67)</f>
        <v>19</v>
      </c>
      <c r="F64" s="22">
        <f>IF('BackEnd Table'!G67="", "",'BackEnd Table'!G67)</f>
        <v>2</v>
      </c>
      <c r="G64" s="22">
        <f>IF('BackEnd Table'!H67="", "",'BackEnd Table'!H67)</f>
        <v>1996</v>
      </c>
      <c r="H64" s="22" t="str">
        <f>IF('BackEnd Table'!I67="", "",'BackEnd Table'!I67)</f>
        <v/>
      </c>
      <c r="I64" s="22" t="str">
        <f>IF('BackEnd Table'!J67="", "",'BackEnd Table'!J67)</f>
        <v>Female</v>
      </c>
      <c r="J64" s="22" t="str">
        <f>IF('BackEnd Table'!K67="", "",'BackEnd Table'!K67)</f>
        <v>Yes</v>
      </c>
      <c r="K64" s="22" t="str">
        <f>IF('BackEnd Table'!L67="", "",'BackEnd Table'!L67)</f>
        <v/>
      </c>
      <c r="L64" s="22">
        <f>IF('BackEnd Table'!M67="", "",'BackEnd Table'!M67)</f>
        <v>4</v>
      </c>
      <c r="M64" s="22">
        <f>IF('BackEnd Table'!N67="", "",'BackEnd Table'!N67)</f>
        <v>3</v>
      </c>
      <c r="N64" s="22">
        <f>IF('BackEnd Table'!O67="", "",'BackEnd Table'!O67)</f>
        <v>3</v>
      </c>
      <c r="O64" s="22">
        <f>IF('BackEnd Table'!P67="", "",'BackEnd Table'!P67)</f>
        <v>3</v>
      </c>
      <c r="P64" s="22">
        <f>IF('BackEnd Table'!Q67="", "",'BackEnd Table'!Q67)</f>
        <v>4</v>
      </c>
      <c r="Q64" s="22">
        <f>IF('BackEnd Table'!R67="", "",'BackEnd Table'!R67)</f>
        <v>2</v>
      </c>
      <c r="R64" s="22">
        <f>IF('BackEnd Table'!S67="", "",'BackEnd Table'!S67)</f>
        <v>4</v>
      </c>
      <c r="S64" s="22">
        <f>IF('BackEnd Table'!T67="", "",'BackEnd Table'!T67)</f>
        <v>3</v>
      </c>
      <c r="T64" s="22">
        <f>IF('BackEnd Table'!U67="", "",'BackEnd Table'!U67)</f>
        <v>5</v>
      </c>
      <c r="U64" s="22">
        <f t="shared" si="0"/>
        <v>4</v>
      </c>
      <c r="V64" s="22" t="str">
        <f>IF('BackEnd Table'!V67="", "",'BackEnd Table'!V67)</f>
        <v>Business</v>
      </c>
      <c r="W64" s="22" t="str">
        <f>IF('BackEnd Table'!W67="", "",'BackEnd Table'!W67)</f>
        <v/>
      </c>
      <c r="X64" s="22" t="str">
        <f>IF('BackEnd Table'!X67="", "",'BackEnd Table'!X67)</f>
        <v/>
      </c>
      <c r="Y64" s="22" t="str">
        <f>IF('BackEnd Table'!Y67="", "",'BackEnd Table'!Y67)</f>
        <v/>
      </c>
      <c r="Z64" s="22" t="str">
        <f>IF('BackEnd Table'!Z67="", "",'BackEnd Table'!Z67)</f>
        <v>Health</v>
      </c>
      <c r="AA64" s="22" t="str">
        <f>IF('BackEnd Table'!AA67="", "",'BackEnd Table'!AA67)</f>
        <v>Other</v>
      </c>
      <c r="AB64" s="22" t="str">
        <f>IF('BackEnd Table'!AB67="", "",'BackEnd Table'!AB67)</f>
        <v/>
      </c>
      <c r="AC64" s="22" t="str">
        <f>IF('BackEnd Table'!AC67="", "",'BackEnd Table'!AC67)</f>
        <v/>
      </c>
      <c r="AD64" s="22" t="str">
        <f>IF('BackEnd Table'!AH67="", "",'BackEnd Table'!AH67)</f>
        <v>Evidence</v>
      </c>
      <c r="AE64" s="22" t="str">
        <f>IF('BackEnd Table'!AI67="", "",'BackEnd Table'!AI67)</f>
        <v>Solving/Investigating Crimes</v>
      </c>
      <c r="AF64" s="22" t="str">
        <f>IF('BackEnd Table'!AJ67="", "",'BackEnd Table'!AJ67)</f>
        <v/>
      </c>
      <c r="AG64" s="22" t="str">
        <f>IF('BackEnd Table'!AK67="", "",'BackEnd Table'!AK67)</f>
        <v/>
      </c>
      <c r="AH64" s="22" t="str">
        <f>IF('BackEnd Table'!AM67="", "",'BackEnd Table'!AM67)</f>
        <v>Solve Crimes</v>
      </c>
      <c r="AI64" s="22" t="str">
        <f>IF('BackEnd Table'!AN67="", "",'BackEnd Table'!AN67)</f>
        <v/>
      </c>
      <c r="AJ64" s="22" t="str">
        <f>IF('BackEnd Table'!AO67="", "",'BackEnd Table'!AO67)</f>
        <v/>
      </c>
      <c r="AK64" s="22" t="str">
        <f>IF('BackEnd Table'!AP67="", "",'BackEnd Table'!AP67)</f>
        <v/>
      </c>
      <c r="AL64" s="22" t="str">
        <f>IF('BackEnd Table'!AR67="", "",'BackEnd Table'!AR67)</f>
        <v/>
      </c>
      <c r="AM64" s="22" t="str">
        <f>IF('BackEnd Table'!AS67="", "",'BackEnd Table'!AS67)</f>
        <v/>
      </c>
      <c r="AN64" s="22" t="str">
        <f>IF('BackEnd Table'!AT67="", "",'BackEnd Table'!AT67)</f>
        <v/>
      </c>
      <c r="AO64" s="22" t="str">
        <f>IF('BackEnd Table'!AU67="", "",'BackEnd Table'!AU67)</f>
        <v/>
      </c>
      <c r="AP64" s="22" t="str">
        <f>IF('BackEnd Table'!AW67="", "",'BackEnd Table'!AW67)</f>
        <v>Murders</v>
      </c>
      <c r="AQ64" s="22" t="str">
        <f>IF('BackEnd Table'!AX67="", "",'BackEnd Table'!AX67)</f>
        <v/>
      </c>
      <c r="AR64" s="22" t="str">
        <f>IF('BackEnd Table'!AY67="", "",'BackEnd Table'!AY67)</f>
        <v/>
      </c>
      <c r="AS64" s="22" t="str">
        <f>IF('BackEnd Table'!AZ67="", "",'BackEnd Table'!AZ67)</f>
        <v/>
      </c>
      <c r="AT64" s="22" t="str">
        <f>IF('BackEnd Table'!BB67="", "",'BackEnd Table'!BB67)</f>
        <v/>
      </c>
      <c r="AU64" s="22" t="str">
        <f>IF('BackEnd Table'!BC67="", "",'BackEnd Table'!BC67)</f>
        <v/>
      </c>
      <c r="AV64" s="22" t="str">
        <f>IF('BackEnd Table'!BD67="", "",'BackEnd Table'!BD67)</f>
        <v/>
      </c>
      <c r="AW64" s="22" t="str">
        <f>IF('BackEnd Table'!BE67="", "",'BackEnd Table'!BE67)</f>
        <v/>
      </c>
      <c r="AX64" s="22" t="str">
        <f>IF('BackEnd Table'!BL67="", "",'BackEnd Table'!BL67)</f>
        <v/>
      </c>
      <c r="AY64" s="22" t="str">
        <f>IF('BackEnd Table'!BN67="", "",'BackEnd Table'!BN67)</f>
        <v/>
      </c>
      <c r="AZ64" s="22" t="str">
        <f>IF('BackEnd Table'!BO67="", "",'BackEnd Table'!BO67)</f>
        <v/>
      </c>
      <c r="BA64" s="22" t="str">
        <f>IF('BackEnd Table'!BP67="", "",'BackEnd Table'!BP67)</f>
        <v/>
      </c>
      <c r="BB64" s="22" t="str">
        <f>IF('BackEnd Table'!BQ67="", "",'BackEnd Table'!BQ67)</f>
        <v/>
      </c>
      <c r="BC64" s="22" t="str">
        <f>IF('BackEnd Table'!BS67="", "",'BackEnd Table'!BS67)</f>
        <v/>
      </c>
      <c r="BD64" s="22" t="str">
        <f>IF('BackEnd Table'!BT67="", "",'BackEnd Table'!BT67)</f>
        <v/>
      </c>
      <c r="BE64" s="22" t="str">
        <f>IF('BackEnd Table'!BU67="", "",'BackEnd Table'!BU67)</f>
        <v/>
      </c>
      <c r="BF64" s="22" t="str">
        <f>IF('BackEnd Table'!BV67="", "",'BackEnd Table'!BV67)</f>
        <v/>
      </c>
      <c r="BG64" s="22" t="str">
        <f>IF('BackEnd Table'!BW67="", "",'BackEnd Table'!BW67)</f>
        <v/>
      </c>
      <c r="BH64" s="22" t="str">
        <f>IF('BackEnd Table'!BX67="", "",'BackEnd Table'!BX67)</f>
        <v/>
      </c>
      <c r="BI64" s="22" t="str">
        <f>IF('BackEnd Table'!BY67="", "",'BackEnd Table'!BY67)</f>
        <v/>
      </c>
      <c r="BJ64" s="22" t="str">
        <f>IF('BackEnd Table'!BZ67="", "",'BackEnd Table'!BZ67)</f>
        <v/>
      </c>
      <c r="BK64" s="22" t="str">
        <f>IF('BackEnd Table'!CA67="", "",'BackEnd Table'!CA67)</f>
        <v/>
      </c>
      <c r="BL64" s="22" t="str">
        <f>IF('BackEnd Table'!CB67="", "",'BackEnd Table'!CB67)</f>
        <v/>
      </c>
      <c r="BM64" s="22" t="str">
        <f>IF('BackEnd Table'!CC67="", "",'BackEnd Table'!CC67)</f>
        <v/>
      </c>
      <c r="BN64" s="22" t="str">
        <f>IF('BackEnd Table'!CD67="", "",'BackEnd Table'!CD67)</f>
        <v/>
      </c>
      <c r="BO64" s="22" t="str">
        <f>IF('BackEnd Table'!CE67="", "",'BackEnd Table'!CE67)</f>
        <v/>
      </c>
      <c r="BP64" s="22" t="str">
        <f>IF('BackEnd Table'!CF67="", "",'BackEnd Table'!CF67)</f>
        <v/>
      </c>
      <c r="BQ64" s="22" t="str">
        <f>IF('BackEnd Table'!CG67="", "",'BackEnd Table'!CG67)</f>
        <v/>
      </c>
      <c r="BR64" s="22" t="str">
        <f>IF('BackEnd Table'!CH67="", "",'BackEnd Table'!CH67)</f>
        <v/>
      </c>
      <c r="BS64" s="22" t="str">
        <f>IF('BackEnd Table'!CI67="", "",'BackEnd Table'!CI67)</f>
        <v/>
      </c>
      <c r="BT64" s="22" t="str">
        <f>IF('BackEnd Table'!CJ67="", "",'BackEnd Table'!CJ67)</f>
        <v/>
      </c>
      <c r="BU64" s="22" t="str">
        <f>IF('BackEnd Table'!CK67="", "",'BackEnd Table'!CK67)</f>
        <v/>
      </c>
      <c r="BV64" s="22" t="str">
        <f>IF('BackEnd Table'!CL67="", "",'BackEnd Table'!CL67)</f>
        <v/>
      </c>
      <c r="BW64" s="22" t="str">
        <f>IF('BackEnd Table'!CM67="", "",'BackEnd Table'!CM67)</f>
        <v/>
      </c>
      <c r="BX64" s="22" t="str">
        <f>IF('BackEnd Table'!CP67="", "",'BackEnd Table'!CP67)</f>
        <v/>
      </c>
      <c r="BY64" s="22" t="str">
        <f>IF('BackEnd Table'!CR67="", "",'BackEnd Table'!CR67)</f>
        <v/>
      </c>
      <c r="BZ64" s="22" t="str">
        <f>IF('BackEnd Table'!CT67="", "",'BackEnd Table'!CT67)</f>
        <v>Agree</v>
      </c>
      <c r="CA64" s="22" t="str">
        <f>IF('BackEnd Table'!CV67="", "",'BackEnd Table'!CV67)</f>
        <v>Category for Previous Response</v>
      </c>
      <c r="CB64" s="22" t="str">
        <f>IF('BackEnd Table'!CW67="", "",'BackEnd Table'!CW67)</f>
        <v>English</v>
      </c>
      <c r="CC64" s="22" t="str">
        <f>IF('BackEnd Table'!CX67="", "",'BackEnd Table'!CX67)</f>
        <v>Mathematics</v>
      </c>
      <c r="CD64" s="22" t="str">
        <f>IF('BackEnd Table'!CY67="", "",'BackEnd Table'!CY67)</f>
        <v>Physical Education</v>
      </c>
      <c r="CE64" s="22" t="str">
        <f>IF('BackEnd Table'!CZ67="", "",'BackEnd Table'!CZ67)</f>
        <v>Sport</v>
      </c>
      <c r="CF64" s="22" t="str">
        <f>IF('BackEnd Table'!DA67="", "",'BackEnd Table'!DA67)</f>
        <v/>
      </c>
      <c r="CG64" s="22" t="str">
        <f>IF('BackEnd Table'!DB67="", "",'BackEnd Table'!DB67)</f>
        <v/>
      </c>
      <c r="CH64" s="22" t="str">
        <f>IF('BackEnd Table'!DC67="", "",'BackEnd Table'!DC67)</f>
        <v/>
      </c>
      <c r="CI64" s="22" t="str">
        <f>IF('BackEnd Table'!DD67="", "",'BackEnd Table'!DD67)</f>
        <v/>
      </c>
      <c r="CJ64" s="22" t="str">
        <f>IF('BackEnd Table'!DE67="", "",'BackEnd Table'!DE67)</f>
        <v/>
      </c>
      <c r="CK64" s="22" t="str">
        <f>IF('BackEnd Table'!DF67="", "",'BackEnd Table'!DF67)</f>
        <v/>
      </c>
      <c r="CL64" s="22" t="str">
        <f>IF('BackEnd Table'!DG67="", "",'BackEnd Table'!DG67)</f>
        <v/>
      </c>
      <c r="CM64" s="22">
        <f>IF('BackEnd Table'!DH67="", "",'BackEnd Table'!DH67)</f>
        <v>2</v>
      </c>
      <c r="CN64" s="22">
        <f>IF('BackEnd Table'!DI67="", "",'BackEnd Table'!DI67)</f>
        <v>2</v>
      </c>
      <c r="CO64" s="22">
        <f>IF('BackEnd Table'!DJ67="", "",'BackEnd Table'!DJ67)</f>
        <v>2</v>
      </c>
      <c r="CP64" s="22">
        <f>IF('BackEnd Table'!DK67="", "",'BackEnd Table'!DK67)</f>
        <v>5</v>
      </c>
      <c r="CQ64" s="22" t="str">
        <f>IF('BackEnd Table'!DL67="", "",'BackEnd Table'!DL67)</f>
        <v/>
      </c>
      <c r="CR64" s="22" t="str">
        <f>IF('BackEnd Table'!DM67="", "",'BackEnd Table'!DM67)</f>
        <v/>
      </c>
      <c r="CS64" s="22" t="str">
        <f>IF('BackEnd Table'!DN67="", "",'BackEnd Table'!DN67)</f>
        <v/>
      </c>
      <c r="CT64" s="22" t="str">
        <f>IF('BackEnd Table'!DO67="", "",'BackEnd Table'!DO67)</f>
        <v/>
      </c>
      <c r="CU64" s="22" t="str">
        <f>IF('BackEnd Table'!DP67="", "",'BackEnd Table'!DP67)</f>
        <v/>
      </c>
      <c r="CV64" s="22" t="str">
        <f>IF('BackEnd Table'!DQ67="", "",'BackEnd Table'!DQ67)</f>
        <v/>
      </c>
      <c r="CW64" s="22" t="str">
        <f>IF('BackEnd Table'!DR67="", "",'BackEnd Table'!DR67)</f>
        <v/>
      </c>
      <c r="CX64" s="22" t="str">
        <f>IF('BackEnd Table'!DS67="", "",'BackEnd Table'!DS67)</f>
        <v/>
      </c>
      <c r="CY64" s="22" t="str">
        <f>IF('BackEnd Table'!DT67="", "",'BackEnd Table'!DT67)</f>
        <v/>
      </c>
      <c r="CZ64" s="22" t="e">
        <f t="shared" si="1"/>
        <v>#VALUE!</v>
      </c>
      <c r="DA64" s="22" t="str">
        <f>IF('BackEnd Table'!DU67="", "",'BackEnd Table'!DU67)</f>
        <v>No</v>
      </c>
      <c r="DB64" s="22" t="str">
        <f>IF('BackEnd Table'!DV67="", "",'BackEnd Table'!DV67)</f>
        <v>english</v>
      </c>
      <c r="DC64" s="22" t="str">
        <f>IF('BackEnd Table'!DW67="", "",'BackEnd Table'!DW67)</f>
        <v>visual communication</v>
      </c>
      <c r="DD64" s="22" t="str">
        <f>IF('BackEnd Table'!DX67="", "",'BackEnd Table'!DX67)</f>
        <v/>
      </c>
      <c r="DE64" s="22" t="str">
        <f>IF('BackEnd Table'!LC67="", "",'BackEnd Table'!LC67)</f>
        <v>It was fun</v>
      </c>
      <c r="DF64" s="22" t="str">
        <f>IF('BackEnd Table'!LD67="", "",'BackEnd Table'!LD67)</f>
        <v>Nothing</v>
      </c>
      <c r="DG64" s="22" t="str">
        <f>IF('BackEnd Table'!GL67="", "",'BackEnd Table'!GL67)</f>
        <v/>
      </c>
      <c r="DH64" s="22" t="str">
        <f>IF('BackEnd Table'!GM67="", "",'BackEnd Table'!GM67)</f>
        <v/>
      </c>
      <c r="DI64" s="22" t="str">
        <f>IF('BackEnd Table'!GN67="", "",'BackEnd Table'!GN67)</f>
        <v/>
      </c>
      <c r="DJ64" s="22" t="str">
        <f>IF('BackEnd Table'!GO67="", "",'BackEnd Table'!GO67)</f>
        <v/>
      </c>
      <c r="DK64" s="22" t="str">
        <f>IF('BackEnd Table'!GQ67="", "",'BackEnd Table'!GQ67)</f>
        <v/>
      </c>
      <c r="DL64" s="22" t="str">
        <f>IF('BackEnd Table'!GR67="", "",'BackEnd Table'!GR67)</f>
        <v/>
      </c>
      <c r="DM64" s="22" t="str">
        <f>IF('BackEnd Table'!GS67="", "",'BackEnd Table'!GS67)</f>
        <v/>
      </c>
      <c r="DN64" s="22" t="str">
        <f>IF('BackEnd Table'!GT67="", "",'BackEnd Table'!GT67)</f>
        <v/>
      </c>
      <c r="DO64" s="22" t="str">
        <f>IF('BackEnd Table'!GW67="", "",'BackEnd Table'!GW67)</f>
        <v/>
      </c>
      <c r="DP64" s="22" t="str">
        <f>IF('BackEnd Table'!GY67="", "",'BackEnd Table'!GY67)</f>
        <v/>
      </c>
      <c r="DQ64" s="22" t="str">
        <f>IF('BackEnd Table'!GZ67="", "",'BackEnd Table'!GZ67)</f>
        <v/>
      </c>
      <c r="DR64" s="22" t="str">
        <f>IF('BackEnd Table'!HA67="", "",'BackEnd Table'!HA67)</f>
        <v/>
      </c>
      <c r="DS64" s="22" t="str">
        <f>IF('BackEnd Table'!HB67="", "",'BackEnd Table'!HB67)</f>
        <v/>
      </c>
      <c r="DT64" s="22" t="str">
        <f>IF('BackEnd Table'!HC67="", "",'BackEnd Table'!HC67)</f>
        <v/>
      </c>
      <c r="DU64" s="22" t="str">
        <f>IF('BackEnd Table'!HD67="", "",'BackEnd Table'!HD67)</f>
        <v/>
      </c>
      <c r="DV64" s="22" t="str">
        <f>IF('BackEnd Table'!HE67="", "",'BackEnd Table'!HE67)</f>
        <v/>
      </c>
      <c r="DW64" s="22" t="str">
        <f>IF('BackEnd Table'!HF67="", "",'BackEnd Table'!HF67)</f>
        <v/>
      </c>
      <c r="DX64" s="22" t="str">
        <f>IF('BackEnd Table'!HG67="", "",'BackEnd Table'!HG67)</f>
        <v/>
      </c>
      <c r="DY64" s="22" t="str">
        <f>IF('BackEnd Table'!HH67="", "",'BackEnd Table'!HH67)</f>
        <v/>
      </c>
      <c r="DZ64" s="22" t="str">
        <f>IF('BackEnd Table'!GF67="", "",'BackEnd Table'!GF67)</f>
        <v/>
      </c>
      <c r="EA64" s="22" t="str">
        <f>IF('BackEnd Table'!GG67="", "",'BackEnd Table'!GG67)</f>
        <v/>
      </c>
      <c r="EB64" s="22" t="str">
        <f>IF('BackEnd Table'!GI67="", "",'BackEnd Table'!GI67)</f>
        <v/>
      </c>
      <c r="EC64" s="22" t="str">
        <f>IF('BackEnd Table'!MC67="", "",'BackEnd Table'!MC67)</f>
        <v/>
      </c>
      <c r="ED64" s="22" t="str">
        <f>IF('BackEnd Table'!MD67="", "",'BackEnd Table'!MD67)</f>
        <v/>
      </c>
      <c r="EE64" s="22" t="str">
        <f>IF('BackEnd Table'!ME67="", "",'BackEnd Table'!ME67)</f>
        <v/>
      </c>
      <c r="EF64" s="22" t="str">
        <f>IF('BackEnd Table'!HK67="", "",'BackEnd Table'!HK67)</f>
        <v/>
      </c>
      <c r="EG64" s="22" t="str">
        <f>IF('BackEnd Table'!HM67="", "",'BackEnd Table'!HM67)</f>
        <v/>
      </c>
      <c r="EH64" s="22" t="str">
        <f>IF('BackEnd Table'!HN67="", "",'BackEnd Table'!HN67)</f>
        <v/>
      </c>
      <c r="EI64" s="22" t="str">
        <f>IF('BackEnd Table'!HP67="", "",'BackEnd Table'!HP67)</f>
        <v/>
      </c>
      <c r="EJ64" s="22" t="str">
        <f>IF('BackEnd Table'!ML67="", "",'BackEnd Table'!ML67)</f>
        <v/>
      </c>
      <c r="EK64" s="22" t="str">
        <f>IF('BackEnd Table'!MM67="", "",'BackEnd Table'!MM67)</f>
        <v/>
      </c>
      <c r="EL64" s="22" t="str">
        <f>IF('BackEnd Table'!MN67="", "",'BackEnd Table'!MN67)</f>
        <v/>
      </c>
      <c r="EM64" s="22" t="str">
        <f>IF('BackEnd Table'!MO67="", "",'BackEnd Table'!MO67)</f>
        <v/>
      </c>
      <c r="EN64" s="22" t="str">
        <f>IF('BackEnd Table'!MP67="", "",'BackEnd Table'!MP67)</f>
        <v/>
      </c>
      <c r="EO64" s="22" t="str">
        <f>IF('BackEnd Table'!MQ67="", "",'BackEnd Table'!MQ67)</f>
        <v/>
      </c>
      <c r="EP64" s="22" t="str">
        <f>IF('BackEnd Table'!HR67="", "",'BackEnd Table'!HR67)</f>
        <v>Neutral</v>
      </c>
      <c r="EQ64" s="22" t="str">
        <f>IF('BackEnd Table'!HS67="", "",'BackEnd Table'!HS67)</f>
        <v>Seek Info</v>
      </c>
      <c r="ER64" s="22" t="str">
        <f>IF('BackEnd Table'!HT67="", "",'BackEnd Table'!HT67)</f>
        <v>Do Understand</v>
      </c>
      <c r="ES64" s="22" t="str">
        <f>IF('BackEnd Table'!HU67="", "",'BackEnd Table'!HU67)</f>
        <v>Neutral/Not Interested, Seek info</v>
      </c>
      <c r="ET64" s="22" t="str">
        <f>IF('BackEnd Table'!HV67="", "",'BackEnd Table'!HV67)</f>
        <v>Neutral and do not seek info</v>
      </c>
      <c r="EU64" s="22">
        <f>IF('BackEnd Table'!HW67="", "",'BackEnd Table'!HW67)</f>
        <v>4</v>
      </c>
      <c r="EV64" s="22">
        <f>IF('BackEnd Table'!HX67="", "",'BackEnd Table'!HX67)</f>
        <v>4</v>
      </c>
      <c r="EW64" s="22">
        <f>IF('BackEnd Table'!HY67="", "",'BackEnd Table'!HY67)</f>
        <v>3</v>
      </c>
      <c r="EX64" s="22">
        <f>IF('BackEnd Table'!HZ67="", "",'BackEnd Table'!HZ67)</f>
        <v>5</v>
      </c>
      <c r="EY64" s="22">
        <f>IF('BackEnd Table'!IA67="", "",'BackEnd Table'!IA67)</f>
        <v>4</v>
      </c>
      <c r="EZ64" s="22" t="str">
        <f>IF('BackEnd Table'!IC67="", "",'BackEnd Table'!IC67)</f>
        <v/>
      </c>
      <c r="FA64" s="22" t="str">
        <f>IF('BackEnd Table'!ID67="", "",'BackEnd Table'!ID67)</f>
        <v/>
      </c>
      <c r="FB64" s="22" t="str">
        <f>IF('BackEnd Table'!IE67="", "",'BackEnd Table'!IE67)</f>
        <v/>
      </c>
      <c r="FC64" s="22" t="str">
        <f>IF('BackEnd Table'!IF67="", "",'BackEnd Table'!IF67)</f>
        <v/>
      </c>
      <c r="FD64" s="22" t="str">
        <f>IF('BackEnd Table'!IG67="", "",'BackEnd Table'!IG67)</f>
        <v>English</v>
      </c>
      <c r="FE64" s="22" t="str">
        <f>IF('BackEnd Table'!IH67="", "",'BackEnd Table'!IH67)</f>
        <v>Sport</v>
      </c>
      <c r="FF64" s="22" t="str">
        <f>IF('BackEnd Table'!II67="", "",'BackEnd Table'!II67)</f>
        <v>Physical Education</v>
      </c>
      <c r="FG64" s="22" t="str">
        <f>IF('BackEnd Table'!IJ67="", "",'BackEnd Table'!IJ67)</f>
        <v/>
      </c>
      <c r="FH64" s="22">
        <f>IF('BackEnd Table'!IK67="", "",'BackEnd Table'!IK67)</f>
        <v>4</v>
      </c>
      <c r="FI64" s="22">
        <f>IF('BackEnd Table'!IL67="", "",'BackEnd Table'!IL67)</f>
        <v>5</v>
      </c>
      <c r="FJ64" s="22">
        <f>IF('BackEnd Table'!IM67="", "",'BackEnd Table'!IM67)</f>
        <v>4</v>
      </c>
      <c r="FK64" s="22">
        <f>IF('BackEnd Table'!IN67="", "",'BackEnd Table'!IN67)</f>
        <v>5</v>
      </c>
      <c r="FL64" s="22">
        <f t="shared" si="2"/>
        <v>4</v>
      </c>
      <c r="FM64" s="22" t="str">
        <f>IF('BackEnd Table'!IS67="", "",'BackEnd Table'!IS67)</f>
        <v>Solving/Investigating Crimes</v>
      </c>
      <c r="FN64" s="22" t="str">
        <f>IF('BackEnd Table'!IT67="", "",'BackEnd Table'!IT67)</f>
        <v>Evidence</v>
      </c>
      <c r="FO64" s="22" t="str">
        <f>IF('BackEnd Table'!IU67="", "",'BackEnd Table'!IU67)</f>
        <v>Evidence</v>
      </c>
      <c r="FP64" s="22" t="str">
        <f>IF('BackEnd Table'!IV67="", "",'BackEnd Table'!IV67)</f>
        <v/>
      </c>
      <c r="FQ64" s="22" t="str">
        <f>IF('BackEnd Table'!JQ67="", "",'BackEnd Table'!JQ67)</f>
        <v>Yes</v>
      </c>
      <c r="FR64" s="22" t="str">
        <f>IF('BackEnd Table'!JR67="", "",'BackEnd Table'!JR67)</f>
        <v>Yes</v>
      </c>
      <c r="FS64" s="22" t="str">
        <f>IF('BackEnd Table'!JS67="", "",'BackEnd Table'!JS67)</f>
        <v>Yes</v>
      </c>
      <c r="FT64" s="22" t="str">
        <f>IF('BackEnd Table'!JT67="", "",'BackEnd Table'!JT67)</f>
        <v>Yes</v>
      </c>
      <c r="FU64" s="22" t="str">
        <f>IF('BackEnd Table'!JU67="", "",'BackEnd Table'!JU67)</f>
        <v>Yes</v>
      </c>
      <c r="FV64" s="22" t="str">
        <f>IF('BackEnd Table'!JV67="", "",'BackEnd Table'!JV67)</f>
        <v>Yes</v>
      </c>
      <c r="FW64" s="22" t="str">
        <f>IF('BackEnd Table'!JW67="", "",'BackEnd Table'!JW67)</f>
        <v>Yes</v>
      </c>
      <c r="FX64" s="22" t="str">
        <f>IF('BackEnd Table'!JX67="", "",'BackEnd Table'!JX67)</f>
        <v>Yes</v>
      </c>
      <c r="FY64" s="22" t="str">
        <f>IF('BackEnd Table'!JY67="", "",'BackEnd Table'!JY67)</f>
        <v>Yes</v>
      </c>
      <c r="FZ64" s="22" t="str">
        <f>IF('BackEnd Table'!KA67="", "",'BackEnd Table'!KA67)</f>
        <v>Making the face</v>
      </c>
      <c r="GA64" s="22" t="str">
        <f>IF('BackEnd Table'!KC67="", "",'BackEnd Table'!KC67)</f>
        <v>Hands on experiments</v>
      </c>
      <c r="GB64" s="22" t="str">
        <f>IF('BackEnd Table'!MS67="", "",'BackEnd Table'!MS67)</f>
        <v/>
      </c>
      <c r="GC64" s="22" t="str">
        <f>IF('BackEnd Table'!MU67="", "",'BackEnd Table'!MU67)</f>
        <v/>
      </c>
      <c r="GD64" s="22" t="str">
        <f>IF('BackEnd Table'!MW67="", "",'BackEnd Table'!MW67)</f>
        <v/>
      </c>
      <c r="GE64" s="22" t="str">
        <f>IF('BackEnd Table'!KF67="", "",'BackEnd Table'!KF67)</f>
        <v/>
      </c>
      <c r="GF64" s="22" t="str">
        <f>IF('BackEnd Table'!KH67="", "",'BackEnd Table'!KH67)</f>
        <v/>
      </c>
      <c r="GG64" s="22" t="str">
        <f>IF('BackEnd Table'!KI67="", "",'BackEnd Table'!KI67)</f>
        <v/>
      </c>
      <c r="GH64" s="22" t="str">
        <f>IF('BackEnd Table'!KJ67="", "",'BackEnd Table'!KJ67)</f>
        <v/>
      </c>
      <c r="GI64" s="22" t="str">
        <f>IF('BackEnd Table'!KK67="", "",'BackEnd Table'!KK67)</f>
        <v/>
      </c>
      <c r="GJ64" s="22" t="str">
        <f>IF('BackEnd Table'!KL67="", "",'BackEnd Table'!KL67)</f>
        <v/>
      </c>
      <c r="GK64" s="22" t="str">
        <f>IF('BackEnd Table'!KM67="", "",'BackEnd Table'!KM67)</f>
        <v/>
      </c>
      <c r="GL64" s="22" t="str">
        <f>IF('BackEnd Table'!KO67="", "",'BackEnd Table'!KO67)</f>
        <v/>
      </c>
      <c r="GM64" s="22" t="str">
        <f>IF('BackEnd Table'!KP67="", "",'BackEnd Table'!KP67)</f>
        <v/>
      </c>
      <c r="GN64" s="22" t="str">
        <f>IF('BackEnd Table'!KQ67="", "",'BackEnd Table'!KQ67)</f>
        <v/>
      </c>
      <c r="GO64" s="22" t="str">
        <f>IF('BackEnd Table'!KR67="", "",'BackEnd Table'!KR67)</f>
        <v/>
      </c>
      <c r="GP64" s="22" t="str">
        <f>IF('BackEnd Table'!KS67="", "",'BackEnd Table'!KS67)</f>
        <v/>
      </c>
      <c r="GQ64" s="22" t="str">
        <f>IF('BackEnd Table'!KT67="", "",'BackEnd Table'!KT67)</f>
        <v/>
      </c>
      <c r="GR64" s="22" t="str">
        <f>IF('BackEnd Table'!KU67="", "",'BackEnd Table'!KU67)</f>
        <v/>
      </c>
      <c r="GS64" s="22" t="str">
        <f>IF('BackEnd Table'!KY67="", "",'BackEnd Table'!KY67)</f>
        <v/>
      </c>
      <c r="GT64" s="22" t="str">
        <f>IF('BackEnd Table'!LA67="", "",'BackEnd Table'!LA67)</f>
        <v/>
      </c>
    </row>
    <row r="65" spans="1:202">
      <c r="A65" s="22" t="str">
        <f>IF('BackEnd Table'!E68="", "",'BackEnd Table'!E68)</f>
        <v>FF-EC-61</v>
      </c>
      <c r="B65" s="22" t="str">
        <f>IF('BackEnd Table'!A68="", "",'BackEnd Table'!A68)</f>
        <v>Forensic Frenzy</v>
      </c>
      <c r="C65" s="22" t="str">
        <f>IF('BackEnd Table'!B68="", "",'BackEnd Table'!B68)</f>
        <v>Emmaus College</v>
      </c>
      <c r="D65" s="22">
        <f>IF('BackEnd Table'!C68="", "",'BackEnd Table'!C68)</f>
        <v>61</v>
      </c>
      <c r="E65" s="22">
        <f>IF('BackEnd Table'!F68="", "",'BackEnd Table'!F68)</f>
        <v>19</v>
      </c>
      <c r="F65" s="22">
        <f>IF('BackEnd Table'!G68="", "",'BackEnd Table'!G68)</f>
        <v>9</v>
      </c>
      <c r="G65" s="22">
        <f>IF('BackEnd Table'!H68="", "",'BackEnd Table'!H68)</f>
        <v>1995</v>
      </c>
      <c r="H65" s="22" t="str">
        <f>IF('BackEnd Table'!I68="", "",'BackEnd Table'!I68)</f>
        <v/>
      </c>
      <c r="I65" s="22" t="str">
        <f>IF('BackEnd Table'!J68="", "",'BackEnd Table'!J68)</f>
        <v>Male</v>
      </c>
      <c r="J65" s="22" t="str">
        <f>IF('BackEnd Table'!K68="", "",'BackEnd Table'!K68)</f>
        <v>Yes</v>
      </c>
      <c r="K65" s="22" t="str">
        <f>IF('BackEnd Table'!L68="", "",'BackEnd Table'!L68)</f>
        <v/>
      </c>
      <c r="L65" s="22">
        <f>IF('BackEnd Table'!M68="", "",'BackEnd Table'!M68)</f>
        <v>5</v>
      </c>
      <c r="M65" s="22">
        <f>IF('BackEnd Table'!N68="", "",'BackEnd Table'!N68)</f>
        <v>4</v>
      </c>
      <c r="N65" s="22">
        <f>IF('BackEnd Table'!O68="", "",'BackEnd Table'!O68)</f>
        <v>4</v>
      </c>
      <c r="O65" s="22">
        <f>IF('BackEnd Table'!P68="", "",'BackEnd Table'!P68)</f>
        <v>6</v>
      </c>
      <c r="P65" s="22">
        <f>IF('BackEnd Table'!Q68="", "",'BackEnd Table'!Q68)</f>
        <v>6</v>
      </c>
      <c r="Q65" s="22">
        <f>IF('BackEnd Table'!R68="", "",'BackEnd Table'!R68)</f>
        <v>4</v>
      </c>
      <c r="R65" s="22">
        <f>IF('BackEnd Table'!S68="", "",'BackEnd Table'!S68)</f>
        <v>7</v>
      </c>
      <c r="S65" s="22">
        <f>IF('BackEnd Table'!T68="", "",'BackEnd Table'!T68)</f>
        <v>5</v>
      </c>
      <c r="T65" s="22">
        <f>IF('BackEnd Table'!U68="", "",'BackEnd Table'!U68)</f>
        <v>6</v>
      </c>
      <c r="U65" s="22">
        <f t="shared" si="0"/>
        <v>4.5</v>
      </c>
      <c r="V65" s="22" t="str">
        <f>IF('BackEnd Table'!V68="", "",'BackEnd Table'!V68)</f>
        <v>Tradesperson</v>
      </c>
      <c r="W65" s="22" t="str">
        <f>IF('BackEnd Table'!W68="", "",'BackEnd Table'!W68)</f>
        <v/>
      </c>
      <c r="X65" s="22" t="str">
        <f>IF('BackEnd Table'!X68="", "",'BackEnd Table'!X68)</f>
        <v/>
      </c>
      <c r="Y65" s="22" t="str">
        <f>IF('BackEnd Table'!Y68="", "",'BackEnd Table'!Y68)</f>
        <v/>
      </c>
      <c r="Z65" s="22" t="str">
        <f>IF('BackEnd Table'!Z68="", "",'BackEnd Table'!Z68)</f>
        <v>Other</v>
      </c>
      <c r="AA65" s="22" t="str">
        <f>IF('BackEnd Table'!AA68="", "",'BackEnd Table'!AA68)</f>
        <v/>
      </c>
      <c r="AB65" s="22" t="str">
        <f>IF('BackEnd Table'!AB68="", "",'BackEnd Table'!AB68)</f>
        <v/>
      </c>
      <c r="AC65" s="22" t="str">
        <f>IF('BackEnd Table'!AC68="", "",'BackEnd Table'!AC68)</f>
        <v/>
      </c>
      <c r="AD65" s="22" t="str">
        <f>IF('BackEnd Table'!AH68="", "",'BackEnd Table'!AH68)</f>
        <v/>
      </c>
      <c r="AE65" s="22" t="str">
        <f>IF('BackEnd Table'!AI68="", "",'BackEnd Table'!AI68)</f>
        <v/>
      </c>
      <c r="AF65" s="22" t="str">
        <f>IF('BackEnd Table'!AJ68="", "",'BackEnd Table'!AJ68)</f>
        <v/>
      </c>
      <c r="AG65" s="22" t="str">
        <f>IF('BackEnd Table'!AK68="", "",'BackEnd Table'!AK68)</f>
        <v/>
      </c>
      <c r="AH65" s="22" t="str">
        <f>IF('BackEnd Table'!AM68="", "",'BackEnd Table'!AM68)</f>
        <v>Collects Evidence</v>
      </c>
      <c r="AI65" s="22" t="str">
        <f>IF('BackEnd Table'!AN68="", "",'BackEnd Table'!AN68)</f>
        <v/>
      </c>
      <c r="AJ65" s="22" t="str">
        <f>IF('BackEnd Table'!AO68="", "",'BackEnd Table'!AO68)</f>
        <v/>
      </c>
      <c r="AK65" s="22" t="str">
        <f>IF('BackEnd Table'!AP68="", "",'BackEnd Table'!AP68)</f>
        <v/>
      </c>
      <c r="AL65" s="22" t="str">
        <f>IF('BackEnd Table'!AR68="", "",'BackEnd Table'!AR68)</f>
        <v/>
      </c>
      <c r="AM65" s="22" t="str">
        <f>IF('BackEnd Table'!AS68="", "",'BackEnd Table'!AS68)</f>
        <v/>
      </c>
      <c r="AN65" s="22" t="str">
        <f>IF('BackEnd Table'!AT68="", "",'BackEnd Table'!AT68)</f>
        <v/>
      </c>
      <c r="AO65" s="22" t="str">
        <f>IF('BackEnd Table'!AU68="", "",'BackEnd Table'!AU68)</f>
        <v/>
      </c>
      <c r="AP65" s="22" t="str">
        <f>IF('BackEnd Table'!AW68="", "",'BackEnd Table'!AW68)</f>
        <v>Murders</v>
      </c>
      <c r="AQ65" s="22" t="str">
        <f>IF('BackEnd Table'!AX68="", "",'BackEnd Table'!AX68)</f>
        <v/>
      </c>
      <c r="AR65" s="22" t="str">
        <f>IF('BackEnd Table'!AY68="", "",'BackEnd Table'!AY68)</f>
        <v>Robbery</v>
      </c>
      <c r="AS65" s="22" t="str">
        <f>IF('BackEnd Table'!AZ68="", "",'BackEnd Table'!AZ68)</f>
        <v/>
      </c>
      <c r="AT65" s="22" t="str">
        <f>IF('BackEnd Table'!BB68="", "",'BackEnd Table'!BB68)</f>
        <v/>
      </c>
      <c r="AU65" s="22" t="str">
        <f>IF('BackEnd Table'!BC68="", "",'BackEnd Table'!BC68)</f>
        <v/>
      </c>
      <c r="AV65" s="22" t="str">
        <f>IF('BackEnd Table'!BD68="", "",'BackEnd Table'!BD68)</f>
        <v/>
      </c>
      <c r="AW65" s="22" t="str">
        <f>IF('BackEnd Table'!BE68="", "",'BackEnd Table'!BE68)</f>
        <v/>
      </c>
      <c r="AX65" s="22" t="str">
        <f>IF('BackEnd Table'!BL68="", "",'BackEnd Table'!BL68)</f>
        <v/>
      </c>
      <c r="AY65" s="22" t="str">
        <f>IF('BackEnd Table'!BN68="", "",'BackEnd Table'!BN68)</f>
        <v/>
      </c>
      <c r="AZ65" s="22" t="str">
        <f>IF('BackEnd Table'!BO68="", "",'BackEnd Table'!BO68)</f>
        <v/>
      </c>
      <c r="BA65" s="22" t="str">
        <f>IF('BackEnd Table'!BP68="", "",'BackEnd Table'!BP68)</f>
        <v/>
      </c>
      <c r="BB65" s="22" t="str">
        <f>IF('BackEnd Table'!BQ68="", "",'BackEnd Table'!BQ68)</f>
        <v/>
      </c>
      <c r="BC65" s="22" t="str">
        <f>IF('BackEnd Table'!BS68="", "",'BackEnd Table'!BS68)</f>
        <v/>
      </c>
      <c r="BD65" s="22" t="str">
        <f>IF('BackEnd Table'!BT68="", "",'BackEnd Table'!BT68)</f>
        <v/>
      </c>
      <c r="BE65" s="22" t="str">
        <f>IF('BackEnd Table'!BU68="", "",'BackEnd Table'!BU68)</f>
        <v/>
      </c>
      <c r="BF65" s="22" t="str">
        <f>IF('BackEnd Table'!BV68="", "",'BackEnd Table'!BV68)</f>
        <v/>
      </c>
      <c r="BG65" s="22" t="str">
        <f>IF('BackEnd Table'!BW68="", "",'BackEnd Table'!BW68)</f>
        <v/>
      </c>
      <c r="BH65" s="22" t="str">
        <f>IF('BackEnd Table'!BX68="", "",'BackEnd Table'!BX68)</f>
        <v/>
      </c>
      <c r="BI65" s="22" t="str">
        <f>IF('BackEnd Table'!BY68="", "",'BackEnd Table'!BY68)</f>
        <v/>
      </c>
      <c r="BJ65" s="22" t="str">
        <f>IF('BackEnd Table'!BZ68="", "",'BackEnd Table'!BZ68)</f>
        <v/>
      </c>
      <c r="BK65" s="22" t="str">
        <f>IF('BackEnd Table'!CA68="", "",'BackEnd Table'!CA68)</f>
        <v/>
      </c>
      <c r="BL65" s="22" t="str">
        <f>IF('BackEnd Table'!CB68="", "",'BackEnd Table'!CB68)</f>
        <v/>
      </c>
      <c r="BM65" s="22" t="str">
        <f>IF('BackEnd Table'!CC68="", "",'BackEnd Table'!CC68)</f>
        <v/>
      </c>
      <c r="BN65" s="22" t="str">
        <f>IF('BackEnd Table'!CD68="", "",'BackEnd Table'!CD68)</f>
        <v/>
      </c>
      <c r="BO65" s="22" t="str">
        <f>IF('BackEnd Table'!CE68="", "",'BackEnd Table'!CE68)</f>
        <v/>
      </c>
      <c r="BP65" s="22" t="str">
        <f>IF('BackEnd Table'!CF68="", "",'BackEnd Table'!CF68)</f>
        <v/>
      </c>
      <c r="BQ65" s="22" t="str">
        <f>IF('BackEnd Table'!CG68="", "",'BackEnd Table'!CG68)</f>
        <v/>
      </c>
      <c r="BR65" s="22" t="str">
        <f>IF('BackEnd Table'!CH68="", "",'BackEnd Table'!CH68)</f>
        <v/>
      </c>
      <c r="BS65" s="22" t="str">
        <f>IF('BackEnd Table'!CI68="", "",'BackEnd Table'!CI68)</f>
        <v/>
      </c>
      <c r="BT65" s="22" t="str">
        <f>IF('BackEnd Table'!CJ68="", "",'BackEnd Table'!CJ68)</f>
        <v/>
      </c>
      <c r="BU65" s="22" t="str">
        <f>IF('BackEnd Table'!CK68="", "",'BackEnd Table'!CK68)</f>
        <v/>
      </c>
      <c r="BV65" s="22" t="str">
        <f>IF('BackEnd Table'!CL68="", "",'BackEnd Table'!CL68)</f>
        <v/>
      </c>
      <c r="BW65" s="22" t="str">
        <f>IF('BackEnd Table'!CM68="", "",'BackEnd Table'!CM68)</f>
        <v/>
      </c>
      <c r="BX65" s="22" t="str">
        <f>IF('BackEnd Table'!CP68="", "",'BackEnd Table'!CP68)</f>
        <v/>
      </c>
      <c r="BY65" s="22" t="str">
        <f>IF('BackEnd Table'!CR68="", "",'BackEnd Table'!CR68)</f>
        <v/>
      </c>
      <c r="BZ65" s="22" t="str">
        <f>IF('BackEnd Table'!CT68="", "",'BackEnd Table'!CT68)</f>
        <v>Impartial</v>
      </c>
      <c r="CA65" s="22" t="str">
        <f>IF('BackEnd Table'!CV68="", "",'BackEnd Table'!CV68)</f>
        <v>Other</v>
      </c>
      <c r="CB65" s="22" t="str">
        <f>IF('BackEnd Table'!CW68="", "",'BackEnd Table'!CW68)</f>
        <v>Mathematics</v>
      </c>
      <c r="CC65" s="22" t="str">
        <f>IF('BackEnd Table'!CX68="", "",'BackEnd Table'!CX68)</f>
        <v>LOTE</v>
      </c>
      <c r="CD65" s="22" t="str">
        <f>IF('BackEnd Table'!CY68="", "",'BackEnd Table'!CY68)</f>
        <v/>
      </c>
      <c r="CE65" s="22" t="str">
        <f>IF('BackEnd Table'!CZ68="", "",'BackEnd Table'!CZ68)</f>
        <v/>
      </c>
      <c r="CF65" s="22" t="str">
        <f>IF('BackEnd Table'!DA68="", "",'BackEnd Table'!DA68)</f>
        <v/>
      </c>
      <c r="CG65" s="22" t="str">
        <f>IF('BackEnd Table'!DB68="", "",'BackEnd Table'!DB68)</f>
        <v/>
      </c>
      <c r="CH65" s="22">
        <f>IF('BackEnd Table'!DC68="", "",'BackEnd Table'!DC68)</f>
        <v>5</v>
      </c>
      <c r="CI65" s="22">
        <f>IF('BackEnd Table'!DD68="", "",'BackEnd Table'!DD68)</f>
        <v>3</v>
      </c>
      <c r="CJ65" s="22">
        <f>IF('BackEnd Table'!DE68="", "",'BackEnd Table'!DE68)</f>
        <v>4</v>
      </c>
      <c r="CK65" s="22">
        <f>IF('BackEnd Table'!DF68="", "",'BackEnd Table'!DF68)</f>
        <v>4</v>
      </c>
      <c r="CL65" s="22">
        <f>IF('BackEnd Table'!DG68="", "",'BackEnd Table'!DG68)</f>
        <v>6</v>
      </c>
      <c r="CM65" s="22">
        <f>IF('BackEnd Table'!DH68="", "",'BackEnd Table'!DH68)</f>
        <v>3</v>
      </c>
      <c r="CN65" s="22">
        <f>IF('BackEnd Table'!DI68="", "",'BackEnd Table'!DI68)</f>
        <v>1</v>
      </c>
      <c r="CO65" s="22">
        <f>IF('BackEnd Table'!DJ68="", "",'BackEnd Table'!DJ68)</f>
        <v>1</v>
      </c>
      <c r="CP65" s="22">
        <f>IF('BackEnd Table'!DK68="", "",'BackEnd Table'!DK68)</f>
        <v>1</v>
      </c>
      <c r="CQ65" s="22">
        <f>IF('BackEnd Table'!DL68="", "",'BackEnd Table'!DL68)</f>
        <v>5</v>
      </c>
      <c r="CR65" s="22">
        <f>IF('BackEnd Table'!DM68="", "",'BackEnd Table'!DM68)</f>
        <v>4</v>
      </c>
      <c r="CS65" s="22">
        <f>IF('BackEnd Table'!DN68="", "",'BackEnd Table'!DN68)</f>
        <v>6</v>
      </c>
      <c r="CT65" s="22">
        <f>IF('BackEnd Table'!DO68="", "",'BackEnd Table'!DO68)</f>
        <v>6</v>
      </c>
      <c r="CU65" s="22">
        <f>IF('BackEnd Table'!DP68="", "",'BackEnd Table'!DP68)</f>
        <v>5</v>
      </c>
      <c r="CV65" s="22">
        <f>IF('BackEnd Table'!DQ68="", "",'BackEnd Table'!DQ68)</f>
        <v>6</v>
      </c>
      <c r="CW65" s="22">
        <f>IF('BackEnd Table'!DR68="", "",'BackEnd Table'!DR68)</f>
        <v>6</v>
      </c>
      <c r="CX65" s="22">
        <f>IF('BackEnd Table'!DS68="", "",'BackEnd Table'!DS68)</f>
        <v>6</v>
      </c>
      <c r="CY65" s="22">
        <f>IF('BackEnd Table'!DT68="", "",'BackEnd Table'!DT68)</f>
        <v>6</v>
      </c>
      <c r="CZ65" s="22">
        <f t="shared" si="1"/>
        <v>3.75</v>
      </c>
      <c r="DA65" s="22" t="str">
        <f>IF('BackEnd Table'!DU68="", "",'BackEnd Table'!DU68)</f>
        <v>No</v>
      </c>
      <c r="DB65" s="22" t="str">
        <f>IF('BackEnd Table'!DV68="", "",'BackEnd Table'!DV68)</f>
        <v>music</v>
      </c>
      <c r="DC65" s="22" t="str">
        <f>IF('BackEnd Table'!DW68="", "",'BackEnd Table'!DW68)</f>
        <v>chemistry</v>
      </c>
      <c r="DD65" s="22" t="str">
        <f>IF('BackEnd Table'!DX68="", "",'BackEnd Table'!DX68)</f>
        <v>italian</v>
      </c>
      <c r="DE65" s="22" t="str">
        <f>IF('BackEnd Table'!LC68="", "",'BackEnd Table'!LC68)</f>
        <v/>
      </c>
      <c r="DF65" s="22" t="str">
        <f>IF('BackEnd Table'!LD68="", "",'BackEnd Table'!LD68)</f>
        <v/>
      </c>
      <c r="DG65" s="22" t="str">
        <f>IF('BackEnd Table'!GL68="", "",'BackEnd Table'!GL68)</f>
        <v/>
      </c>
      <c r="DH65" s="22" t="str">
        <f>IF('BackEnd Table'!GM68="", "",'BackEnd Table'!GM68)</f>
        <v/>
      </c>
      <c r="DI65" s="22" t="str">
        <f>IF('BackEnd Table'!GN68="", "",'BackEnd Table'!GN68)</f>
        <v/>
      </c>
      <c r="DJ65" s="22" t="str">
        <f>IF('BackEnd Table'!GO68="", "",'BackEnd Table'!GO68)</f>
        <v/>
      </c>
      <c r="DK65" s="22" t="str">
        <f>IF('BackEnd Table'!GQ68="", "",'BackEnd Table'!GQ68)</f>
        <v/>
      </c>
      <c r="DL65" s="22" t="str">
        <f>IF('BackEnd Table'!GR68="", "",'BackEnd Table'!GR68)</f>
        <v/>
      </c>
      <c r="DM65" s="22" t="str">
        <f>IF('BackEnd Table'!GS68="", "",'BackEnd Table'!GS68)</f>
        <v/>
      </c>
      <c r="DN65" s="22" t="str">
        <f>IF('BackEnd Table'!GT68="", "",'BackEnd Table'!GT68)</f>
        <v/>
      </c>
      <c r="DO65" s="22" t="str">
        <f>IF('BackEnd Table'!GW68="", "",'BackEnd Table'!GW68)</f>
        <v/>
      </c>
      <c r="DP65" s="22" t="str">
        <f>IF('BackEnd Table'!GY68="", "",'BackEnd Table'!GY68)</f>
        <v/>
      </c>
      <c r="DQ65" s="22" t="str">
        <f>IF('BackEnd Table'!GZ68="", "",'BackEnd Table'!GZ68)</f>
        <v/>
      </c>
      <c r="DR65" s="22" t="str">
        <f>IF('BackEnd Table'!HA68="", "",'BackEnd Table'!HA68)</f>
        <v/>
      </c>
      <c r="DS65" s="22" t="str">
        <f>IF('BackEnd Table'!HB68="", "",'BackEnd Table'!HB68)</f>
        <v/>
      </c>
      <c r="DT65" s="22" t="str">
        <f>IF('BackEnd Table'!HC68="", "",'BackEnd Table'!HC68)</f>
        <v/>
      </c>
      <c r="DU65" s="22" t="str">
        <f>IF('BackEnd Table'!HD68="", "",'BackEnd Table'!HD68)</f>
        <v/>
      </c>
      <c r="DV65" s="22" t="str">
        <f>IF('BackEnd Table'!HE68="", "",'BackEnd Table'!HE68)</f>
        <v/>
      </c>
      <c r="DW65" s="22" t="str">
        <f>IF('BackEnd Table'!HF68="", "",'BackEnd Table'!HF68)</f>
        <v/>
      </c>
      <c r="DX65" s="22" t="str">
        <f>IF('BackEnd Table'!HG68="", "",'BackEnd Table'!HG68)</f>
        <v/>
      </c>
      <c r="DY65" s="22" t="str">
        <f>IF('BackEnd Table'!HH68="", "",'BackEnd Table'!HH68)</f>
        <v/>
      </c>
      <c r="DZ65" s="22" t="str">
        <f>IF('BackEnd Table'!GF68="", "",'BackEnd Table'!GF68)</f>
        <v/>
      </c>
      <c r="EA65" s="22" t="str">
        <f>IF('BackEnd Table'!GG68="", "",'BackEnd Table'!GG68)</f>
        <v/>
      </c>
      <c r="EB65" s="22" t="str">
        <f>IF('BackEnd Table'!GI68="", "",'BackEnd Table'!GI68)</f>
        <v/>
      </c>
      <c r="EC65" s="22" t="str">
        <f>IF('BackEnd Table'!MC68="", "",'BackEnd Table'!MC68)</f>
        <v/>
      </c>
      <c r="ED65" s="22" t="str">
        <f>IF('BackEnd Table'!MD68="", "",'BackEnd Table'!MD68)</f>
        <v/>
      </c>
      <c r="EE65" s="22" t="str">
        <f>IF('BackEnd Table'!ME68="", "",'BackEnd Table'!ME68)</f>
        <v/>
      </c>
      <c r="EF65" s="22" t="str">
        <f>IF('BackEnd Table'!HK68="", "",'BackEnd Table'!HK68)</f>
        <v/>
      </c>
      <c r="EG65" s="22" t="str">
        <f>IF('BackEnd Table'!HM68="", "",'BackEnd Table'!HM68)</f>
        <v/>
      </c>
      <c r="EH65" s="22" t="str">
        <f>IF('BackEnd Table'!HN68="", "",'BackEnd Table'!HN68)</f>
        <v/>
      </c>
      <c r="EI65" s="22" t="str">
        <f>IF('BackEnd Table'!HP68="", "",'BackEnd Table'!HP68)</f>
        <v/>
      </c>
      <c r="EJ65" s="22" t="str">
        <f>IF('BackEnd Table'!ML68="", "",'BackEnd Table'!ML68)</f>
        <v/>
      </c>
      <c r="EK65" s="22" t="str">
        <f>IF('BackEnd Table'!MM68="", "",'BackEnd Table'!MM68)</f>
        <v/>
      </c>
      <c r="EL65" s="22" t="str">
        <f>IF('BackEnd Table'!MN68="", "",'BackEnd Table'!MN68)</f>
        <v/>
      </c>
      <c r="EM65" s="22" t="str">
        <f>IF('BackEnd Table'!MO68="", "",'BackEnd Table'!MO68)</f>
        <v/>
      </c>
      <c r="EN65" s="22" t="str">
        <f>IF('BackEnd Table'!MP68="", "",'BackEnd Table'!MP68)</f>
        <v/>
      </c>
      <c r="EO65" s="22" t="str">
        <f>IF('BackEnd Table'!MQ68="", "",'BackEnd Table'!MQ68)</f>
        <v/>
      </c>
      <c r="EP65" s="22" t="str">
        <f>IF('BackEnd Table'!HR68="", "",'BackEnd Table'!HR68)</f>
        <v>Neutral</v>
      </c>
      <c r="EQ65" s="22" t="str">
        <f>IF('BackEnd Table'!HS68="", "",'BackEnd Table'!HS68)</f>
        <v>Do Not Seek Info</v>
      </c>
      <c r="ER65" s="22" t="str">
        <f>IF('BackEnd Table'!HT68="", "",'BackEnd Table'!HT68)</f>
        <v>Do Understand</v>
      </c>
      <c r="ES65" s="22" t="str">
        <f>IF('BackEnd Table'!HU68="", "",'BackEnd Table'!HU68)</f>
        <v>Neutral, do not seek info</v>
      </c>
      <c r="ET65" s="22" t="str">
        <f>IF('BackEnd Table'!HV68="", "",'BackEnd Table'!HV68)</f>
        <v>Neutral and do not seek info</v>
      </c>
      <c r="EU65" s="22">
        <f>IF('BackEnd Table'!HW68="", "",'BackEnd Table'!HW68)</f>
        <v>5</v>
      </c>
      <c r="EV65" s="22">
        <f>IF('BackEnd Table'!HX68="", "",'BackEnd Table'!HX68)</f>
        <v>5</v>
      </c>
      <c r="EW65" s="22">
        <f>IF('BackEnd Table'!HY68="", "",'BackEnd Table'!HY68)</f>
        <v>5</v>
      </c>
      <c r="EX65" s="22">
        <f>IF('BackEnd Table'!HZ68="", "",'BackEnd Table'!HZ68)</f>
        <v>6</v>
      </c>
      <c r="EY65" s="22">
        <f>IF('BackEnd Table'!IA68="", "",'BackEnd Table'!IA68)</f>
        <v>6</v>
      </c>
      <c r="EZ65" s="22" t="str">
        <f>IF('BackEnd Table'!IC68="", "",'BackEnd Table'!IC68)</f>
        <v>Chemistry</v>
      </c>
      <c r="FA65" s="22" t="str">
        <f>IF('BackEnd Table'!ID68="", "",'BackEnd Table'!ID68)</f>
        <v/>
      </c>
      <c r="FB65" s="22" t="str">
        <f>IF('BackEnd Table'!IE68="", "",'BackEnd Table'!IE68)</f>
        <v/>
      </c>
      <c r="FC65" s="22" t="str">
        <f>IF('BackEnd Table'!IF68="", "",'BackEnd Table'!IF68)</f>
        <v/>
      </c>
      <c r="FD65" s="22" t="str">
        <f>IF('BackEnd Table'!IG68="", "",'BackEnd Table'!IG68)</f>
        <v>LOTE</v>
      </c>
      <c r="FE65" s="22" t="str">
        <f>IF('BackEnd Table'!IH68="", "",'BackEnd Table'!IH68)</f>
        <v>Sport</v>
      </c>
      <c r="FF65" s="22" t="str">
        <f>IF('BackEnd Table'!II68="", "",'BackEnd Table'!II68)</f>
        <v>Physical Education</v>
      </c>
      <c r="FG65" s="22" t="str">
        <f>IF('BackEnd Table'!IJ68="", "",'BackEnd Table'!IJ68)</f>
        <v/>
      </c>
      <c r="FH65" s="22">
        <f>IF('BackEnd Table'!IK68="", "",'BackEnd Table'!IK68)</f>
        <v>4</v>
      </c>
      <c r="FI65" s="22">
        <f>IF('BackEnd Table'!IL68="", "",'BackEnd Table'!IL68)</f>
        <v>5</v>
      </c>
      <c r="FJ65" s="22">
        <f>IF('BackEnd Table'!IM68="", "",'BackEnd Table'!IM68)</f>
        <v>5</v>
      </c>
      <c r="FK65" s="22">
        <f>IF('BackEnd Table'!IN68="", "",'BackEnd Table'!IN68)</f>
        <v>6</v>
      </c>
      <c r="FL65" s="22">
        <f t="shared" si="2"/>
        <v>4</v>
      </c>
      <c r="FM65" s="22" t="str">
        <f>IF('BackEnd Table'!IS68="", "",'BackEnd Table'!IS68)</f>
        <v>Solving/Investigating Crimes</v>
      </c>
      <c r="FN65" s="22" t="str">
        <f>IF('BackEnd Table'!IT68="", "",'BackEnd Table'!IT68)</f>
        <v>Solving/Investigating Crimes</v>
      </c>
      <c r="FO65" s="22" t="str">
        <f>IF('BackEnd Table'!IU68="", "",'BackEnd Table'!IU68)</f>
        <v/>
      </c>
      <c r="FP65" s="22" t="str">
        <f>IF('BackEnd Table'!IV68="", "",'BackEnd Table'!IV68)</f>
        <v/>
      </c>
      <c r="FQ65" s="22" t="str">
        <f>IF('BackEnd Table'!JQ68="", "",'BackEnd Table'!JQ68)</f>
        <v>Yes</v>
      </c>
      <c r="FR65" s="22" t="str">
        <f>IF('BackEnd Table'!JR68="", "",'BackEnd Table'!JR68)</f>
        <v/>
      </c>
      <c r="FS65" s="22" t="str">
        <f>IF('BackEnd Table'!JS68="", "",'BackEnd Table'!JS68)</f>
        <v/>
      </c>
      <c r="FT65" s="22" t="str">
        <f>IF('BackEnd Table'!JT68="", "",'BackEnd Table'!JT68)</f>
        <v>Yes</v>
      </c>
      <c r="FU65" s="22" t="str">
        <f>IF('BackEnd Table'!JU68="", "",'BackEnd Table'!JU68)</f>
        <v/>
      </c>
      <c r="FV65" s="22" t="str">
        <f>IF('BackEnd Table'!JV68="", "",'BackEnd Table'!JV68)</f>
        <v/>
      </c>
      <c r="FW65" s="22" t="str">
        <f>IF('BackEnd Table'!JW68="", "",'BackEnd Table'!JW68)</f>
        <v/>
      </c>
      <c r="FX65" s="22" t="str">
        <f>IF('BackEnd Table'!JX68="", "",'BackEnd Table'!JX68)</f>
        <v>Yes</v>
      </c>
      <c r="FY65" s="22" t="str">
        <f>IF('BackEnd Table'!JY68="", "",'BackEnd Table'!JY68)</f>
        <v>Yes</v>
      </c>
      <c r="FZ65" s="22" t="str">
        <f>IF('BackEnd Table'!KA68="", "",'BackEnd Table'!KA68)</f>
        <v>Other</v>
      </c>
      <c r="GA65" s="22" t="str">
        <f>IF('BackEnd Table'!KC68="", "",'BackEnd Table'!KC68)</f>
        <v>Other</v>
      </c>
      <c r="GB65" s="22" t="str">
        <f>IF('BackEnd Table'!MS68="", "",'BackEnd Table'!MS68)</f>
        <v/>
      </c>
      <c r="GC65" s="22" t="str">
        <f>IF('BackEnd Table'!MU68="", "",'BackEnd Table'!MU68)</f>
        <v/>
      </c>
      <c r="GD65" s="22" t="str">
        <f>IF('BackEnd Table'!MW68="", "",'BackEnd Table'!MW68)</f>
        <v/>
      </c>
      <c r="GE65" s="22" t="str">
        <f>IF('BackEnd Table'!KF68="", "",'BackEnd Table'!KF68)</f>
        <v/>
      </c>
      <c r="GF65" s="22" t="str">
        <f>IF('BackEnd Table'!KH68="", "",'BackEnd Table'!KH68)</f>
        <v/>
      </c>
      <c r="GG65" s="22" t="str">
        <f>IF('BackEnd Table'!KI68="", "",'BackEnd Table'!KI68)</f>
        <v/>
      </c>
      <c r="GH65" s="22" t="str">
        <f>IF('BackEnd Table'!KJ68="", "",'BackEnd Table'!KJ68)</f>
        <v/>
      </c>
      <c r="GI65" s="22" t="str">
        <f>IF('BackEnd Table'!KK68="", "",'BackEnd Table'!KK68)</f>
        <v/>
      </c>
      <c r="GJ65" s="22" t="str">
        <f>IF('BackEnd Table'!KL68="", "",'BackEnd Table'!KL68)</f>
        <v/>
      </c>
      <c r="GK65" s="22" t="str">
        <f>IF('BackEnd Table'!KM68="", "",'BackEnd Table'!KM68)</f>
        <v/>
      </c>
      <c r="GL65" s="22" t="str">
        <f>IF('BackEnd Table'!KO68="", "",'BackEnd Table'!KO68)</f>
        <v/>
      </c>
      <c r="GM65" s="22" t="str">
        <f>IF('BackEnd Table'!KP68="", "",'BackEnd Table'!KP68)</f>
        <v/>
      </c>
      <c r="GN65" s="22" t="str">
        <f>IF('BackEnd Table'!KQ68="", "",'BackEnd Table'!KQ68)</f>
        <v/>
      </c>
      <c r="GO65" s="22" t="str">
        <f>IF('BackEnd Table'!KR68="", "",'BackEnd Table'!KR68)</f>
        <v/>
      </c>
      <c r="GP65" s="22" t="str">
        <f>IF('BackEnd Table'!KS68="", "",'BackEnd Table'!KS68)</f>
        <v/>
      </c>
      <c r="GQ65" s="22" t="str">
        <f>IF('BackEnd Table'!KT68="", "",'BackEnd Table'!KT68)</f>
        <v/>
      </c>
      <c r="GR65" s="22" t="str">
        <f>IF('BackEnd Table'!KU68="", "",'BackEnd Table'!KU68)</f>
        <v/>
      </c>
      <c r="GS65" s="22" t="str">
        <f>IF('BackEnd Table'!KY68="", "",'BackEnd Table'!KY68)</f>
        <v/>
      </c>
      <c r="GT65" s="22" t="str">
        <f>IF('BackEnd Table'!LA68="", "",'BackEnd Table'!LA68)</f>
        <v/>
      </c>
    </row>
    <row r="66" spans="1:202">
      <c r="A66" s="22" t="str">
        <f>IF('BackEnd Table'!E69="", "",'BackEnd Table'!E69)</f>
        <v>FF-EC-62</v>
      </c>
      <c r="B66" s="22" t="str">
        <f>IF('BackEnd Table'!A69="", "",'BackEnd Table'!A69)</f>
        <v>Forensic Frenzy</v>
      </c>
      <c r="C66" s="22" t="str">
        <f>IF('BackEnd Table'!B69="", "",'BackEnd Table'!B69)</f>
        <v>Emmaus College</v>
      </c>
      <c r="D66" s="22">
        <f>IF('BackEnd Table'!C69="", "",'BackEnd Table'!C69)</f>
        <v>62</v>
      </c>
      <c r="E66" s="22">
        <f>IF('BackEnd Table'!F69="", "",'BackEnd Table'!F69)</f>
        <v>10</v>
      </c>
      <c r="F66" s="22">
        <f>IF('BackEnd Table'!G69="", "",'BackEnd Table'!G69)</f>
        <v>11</v>
      </c>
      <c r="G66" s="22">
        <f>IF('BackEnd Table'!H69="", "",'BackEnd Table'!H69)</f>
        <v>1995</v>
      </c>
      <c r="H66" s="22" t="str">
        <f>IF('BackEnd Table'!I69="", "",'BackEnd Table'!I69)</f>
        <v/>
      </c>
      <c r="I66" s="22" t="str">
        <f>IF('BackEnd Table'!J69="", "",'BackEnd Table'!J69)</f>
        <v>Male</v>
      </c>
      <c r="J66" s="22" t="str">
        <f>IF('BackEnd Table'!K69="", "",'BackEnd Table'!K69)</f>
        <v>Yes</v>
      </c>
      <c r="K66" s="22" t="str">
        <f>IF('BackEnd Table'!L69="", "",'BackEnd Table'!L69)</f>
        <v/>
      </c>
      <c r="L66" s="22">
        <f>IF('BackEnd Table'!M69="", "",'BackEnd Table'!M69)</f>
        <v>5</v>
      </c>
      <c r="M66" s="22">
        <f>IF('BackEnd Table'!N69="", "",'BackEnd Table'!N69)</f>
        <v>4</v>
      </c>
      <c r="N66" s="22">
        <f>IF('BackEnd Table'!O69="", "",'BackEnd Table'!O69)</f>
        <v>4</v>
      </c>
      <c r="O66" s="22">
        <f>IF('BackEnd Table'!P69="", "",'BackEnd Table'!P69)</f>
        <v>6</v>
      </c>
      <c r="P66" s="22">
        <f>IF('BackEnd Table'!Q69="", "",'BackEnd Table'!Q69)</f>
        <v>5</v>
      </c>
      <c r="Q66" s="22">
        <f>IF('BackEnd Table'!R69="", "",'BackEnd Table'!R69)</f>
        <v>5</v>
      </c>
      <c r="R66" s="22">
        <f>IF('BackEnd Table'!S69="", "",'BackEnd Table'!S69)</f>
        <v>4</v>
      </c>
      <c r="S66" s="22">
        <f>IF('BackEnd Table'!T69="", "",'BackEnd Table'!T69)</f>
        <v>6</v>
      </c>
      <c r="T66" s="22">
        <f>IF('BackEnd Table'!U69="", "",'BackEnd Table'!U69)</f>
        <v>4</v>
      </c>
      <c r="U66" s="22">
        <f t="shared" si="0"/>
        <v>4.25</v>
      </c>
      <c r="V66" s="22" t="str">
        <f>IF('BackEnd Table'!V69="", "",'BackEnd Table'!V69)</f>
        <v/>
      </c>
      <c r="W66" s="22" t="str">
        <f>IF('BackEnd Table'!W69="", "",'BackEnd Table'!W69)</f>
        <v/>
      </c>
      <c r="X66" s="22" t="str">
        <f>IF('BackEnd Table'!X69="", "",'BackEnd Table'!X69)</f>
        <v/>
      </c>
      <c r="Y66" s="22" t="str">
        <f>IF('BackEnd Table'!Y69="", "",'BackEnd Table'!Y69)</f>
        <v/>
      </c>
      <c r="Z66" s="22" t="str">
        <f>IF('BackEnd Table'!Z69="", "",'BackEnd Table'!Z69)</f>
        <v>Tradesperson</v>
      </c>
      <c r="AA66" s="22" t="str">
        <f>IF('BackEnd Table'!AA69="", "",'BackEnd Table'!AA69)</f>
        <v/>
      </c>
      <c r="AB66" s="22" t="str">
        <f>IF('BackEnd Table'!AB69="", "",'BackEnd Table'!AB69)</f>
        <v/>
      </c>
      <c r="AC66" s="22" t="str">
        <f>IF('BackEnd Table'!AC69="", "",'BackEnd Table'!AC69)</f>
        <v/>
      </c>
      <c r="AD66" s="22" t="str">
        <f>IF('BackEnd Table'!AH69="", "",'BackEnd Table'!AH69)</f>
        <v/>
      </c>
      <c r="AE66" s="22" t="str">
        <f>IF('BackEnd Table'!AI69="", "",'BackEnd Table'!AI69)</f>
        <v/>
      </c>
      <c r="AF66" s="22" t="str">
        <f>IF('BackEnd Table'!AJ69="", "",'BackEnd Table'!AJ69)</f>
        <v/>
      </c>
      <c r="AG66" s="22" t="str">
        <f>IF('BackEnd Table'!AK69="", "",'BackEnd Table'!AK69)</f>
        <v/>
      </c>
      <c r="AH66" s="22" t="str">
        <f>IF('BackEnd Table'!AM69="", "",'BackEnd Table'!AM69)</f>
        <v>Collects Evidence</v>
      </c>
      <c r="AI66" s="22" t="str">
        <f>IF('BackEnd Table'!AN69="", "",'BackEnd Table'!AN69)</f>
        <v/>
      </c>
      <c r="AJ66" s="22" t="str">
        <f>IF('BackEnd Table'!AO69="", "",'BackEnd Table'!AO69)</f>
        <v/>
      </c>
      <c r="AK66" s="22" t="str">
        <f>IF('BackEnd Table'!AP69="", "",'BackEnd Table'!AP69)</f>
        <v/>
      </c>
      <c r="AL66" s="22" t="str">
        <f>IF('BackEnd Table'!AR69="", "",'BackEnd Table'!AR69)</f>
        <v/>
      </c>
      <c r="AM66" s="22" t="str">
        <f>IF('BackEnd Table'!AS69="", "",'BackEnd Table'!AS69)</f>
        <v/>
      </c>
      <c r="AN66" s="22" t="str">
        <f>IF('BackEnd Table'!AT69="", "",'BackEnd Table'!AT69)</f>
        <v/>
      </c>
      <c r="AO66" s="22" t="str">
        <f>IF('BackEnd Table'!AU69="", "",'BackEnd Table'!AU69)</f>
        <v/>
      </c>
      <c r="AP66" s="22" t="str">
        <f>IF('BackEnd Table'!AW69="", "",'BackEnd Table'!AW69)</f>
        <v>Murders</v>
      </c>
      <c r="AQ66" s="22" t="str">
        <f>IF('BackEnd Table'!AX69="", "",'BackEnd Table'!AX69)</f>
        <v/>
      </c>
      <c r="AR66" s="22" t="str">
        <f>IF('BackEnd Table'!AY69="", "",'BackEnd Table'!AY69)</f>
        <v>Robbery</v>
      </c>
      <c r="AS66" s="22" t="str">
        <f>IF('BackEnd Table'!AZ69="", "",'BackEnd Table'!AZ69)</f>
        <v/>
      </c>
      <c r="AT66" s="22" t="str">
        <f>IF('BackEnd Table'!BB69="", "",'BackEnd Table'!BB69)</f>
        <v/>
      </c>
      <c r="AU66" s="22" t="str">
        <f>IF('BackEnd Table'!BC69="", "",'BackEnd Table'!BC69)</f>
        <v/>
      </c>
      <c r="AV66" s="22" t="str">
        <f>IF('BackEnd Table'!BD69="", "",'BackEnd Table'!BD69)</f>
        <v/>
      </c>
      <c r="AW66" s="22" t="str">
        <f>IF('BackEnd Table'!BE69="", "",'BackEnd Table'!BE69)</f>
        <v/>
      </c>
      <c r="AX66" s="22" t="str">
        <f>IF('BackEnd Table'!BL69="", "",'BackEnd Table'!BL69)</f>
        <v/>
      </c>
      <c r="AY66" s="22" t="str">
        <f>IF('BackEnd Table'!BN69="", "",'BackEnd Table'!BN69)</f>
        <v/>
      </c>
      <c r="AZ66" s="22" t="str">
        <f>IF('BackEnd Table'!BO69="", "",'BackEnd Table'!BO69)</f>
        <v/>
      </c>
      <c r="BA66" s="22" t="str">
        <f>IF('BackEnd Table'!BP69="", "",'BackEnd Table'!BP69)</f>
        <v/>
      </c>
      <c r="BB66" s="22" t="str">
        <f>IF('BackEnd Table'!BQ69="", "",'BackEnd Table'!BQ69)</f>
        <v/>
      </c>
      <c r="BC66" s="22" t="str">
        <f>IF('BackEnd Table'!BS69="", "",'BackEnd Table'!BS69)</f>
        <v/>
      </c>
      <c r="BD66" s="22" t="str">
        <f>IF('BackEnd Table'!BT69="", "",'BackEnd Table'!BT69)</f>
        <v/>
      </c>
      <c r="BE66" s="22" t="str">
        <f>IF('BackEnd Table'!BU69="", "",'BackEnd Table'!BU69)</f>
        <v/>
      </c>
      <c r="BF66" s="22" t="str">
        <f>IF('BackEnd Table'!BV69="", "",'BackEnd Table'!BV69)</f>
        <v/>
      </c>
      <c r="BG66" s="22" t="str">
        <f>IF('BackEnd Table'!BW69="", "",'BackEnd Table'!BW69)</f>
        <v/>
      </c>
      <c r="BH66" s="22" t="str">
        <f>IF('BackEnd Table'!BX69="", "",'BackEnd Table'!BX69)</f>
        <v/>
      </c>
      <c r="BI66" s="22" t="str">
        <f>IF('BackEnd Table'!BY69="", "",'BackEnd Table'!BY69)</f>
        <v/>
      </c>
      <c r="BJ66" s="22" t="str">
        <f>IF('BackEnd Table'!BZ69="", "",'BackEnd Table'!BZ69)</f>
        <v/>
      </c>
      <c r="BK66" s="22" t="str">
        <f>IF('BackEnd Table'!CA69="", "",'BackEnd Table'!CA69)</f>
        <v/>
      </c>
      <c r="BL66" s="22" t="str">
        <f>IF('BackEnd Table'!CB69="", "",'BackEnd Table'!CB69)</f>
        <v/>
      </c>
      <c r="BM66" s="22" t="str">
        <f>IF('BackEnd Table'!CC69="", "",'BackEnd Table'!CC69)</f>
        <v/>
      </c>
      <c r="BN66" s="22" t="str">
        <f>IF('BackEnd Table'!CD69="", "",'BackEnd Table'!CD69)</f>
        <v/>
      </c>
      <c r="BO66" s="22" t="str">
        <f>IF('BackEnd Table'!CE69="", "",'BackEnd Table'!CE69)</f>
        <v/>
      </c>
      <c r="BP66" s="22" t="str">
        <f>IF('BackEnd Table'!CF69="", "",'BackEnd Table'!CF69)</f>
        <v/>
      </c>
      <c r="BQ66" s="22" t="str">
        <f>IF('BackEnd Table'!CG69="", "",'BackEnd Table'!CG69)</f>
        <v/>
      </c>
      <c r="BR66" s="22" t="str">
        <f>IF('BackEnd Table'!CH69="", "",'BackEnd Table'!CH69)</f>
        <v/>
      </c>
      <c r="BS66" s="22" t="str">
        <f>IF('BackEnd Table'!CI69="", "",'BackEnd Table'!CI69)</f>
        <v/>
      </c>
      <c r="BT66" s="22" t="str">
        <f>IF('BackEnd Table'!CJ69="", "",'BackEnd Table'!CJ69)</f>
        <v/>
      </c>
      <c r="BU66" s="22" t="str">
        <f>IF('BackEnd Table'!CK69="", "",'BackEnd Table'!CK69)</f>
        <v/>
      </c>
      <c r="BV66" s="22" t="str">
        <f>IF('BackEnd Table'!CL69="", "",'BackEnd Table'!CL69)</f>
        <v/>
      </c>
      <c r="BW66" s="22" t="str">
        <f>IF('BackEnd Table'!CM69="", "",'BackEnd Table'!CM69)</f>
        <v/>
      </c>
      <c r="BX66" s="22" t="str">
        <f>IF('BackEnd Table'!CP69="", "",'BackEnd Table'!CP69)</f>
        <v/>
      </c>
      <c r="BY66" s="22" t="str">
        <f>IF('BackEnd Table'!CR69="", "",'BackEnd Table'!CR69)</f>
        <v/>
      </c>
      <c r="BZ66" s="22" t="str">
        <f>IF('BackEnd Table'!CT69="", "",'BackEnd Table'!CT69)</f>
        <v>Strongly Agree</v>
      </c>
      <c r="CA66" s="22" t="str">
        <f>IF('BackEnd Table'!CV69="", "",'BackEnd Table'!CV69)</f>
        <v>Helps people</v>
      </c>
      <c r="CB66" s="22" t="str">
        <f>IF('BackEnd Table'!CW69="", "",'BackEnd Table'!CW69)</f>
        <v>Mathematics</v>
      </c>
      <c r="CC66" s="22" t="str">
        <f>IF('BackEnd Table'!CX69="", "",'BackEnd Table'!CX69)</f>
        <v>Science</v>
      </c>
      <c r="CD66" s="22" t="str">
        <f>IF('BackEnd Table'!CY69="", "",'BackEnd Table'!CY69)</f>
        <v>Sport</v>
      </c>
      <c r="CE66" s="22" t="str">
        <f>IF('BackEnd Table'!CZ69="", "",'BackEnd Table'!CZ69)</f>
        <v>Physical Education</v>
      </c>
      <c r="CF66" s="22" t="str">
        <f>IF('BackEnd Table'!DA69="", "",'BackEnd Table'!DA69)</f>
        <v/>
      </c>
      <c r="CG66" s="22" t="str">
        <f>IF('BackEnd Table'!DB69="", "",'BackEnd Table'!DB69)</f>
        <v/>
      </c>
      <c r="CH66" s="22">
        <f>IF('BackEnd Table'!DC69="", "",'BackEnd Table'!DC69)</f>
        <v>6</v>
      </c>
      <c r="CI66" s="22">
        <f>IF('BackEnd Table'!DD69="", "",'BackEnd Table'!DD69)</f>
        <v>5</v>
      </c>
      <c r="CJ66" s="22">
        <f>IF('BackEnd Table'!DE69="", "",'BackEnd Table'!DE69)</f>
        <v>5</v>
      </c>
      <c r="CK66" s="22">
        <f>IF('BackEnd Table'!DF69="", "",'BackEnd Table'!DF69)</f>
        <v>6</v>
      </c>
      <c r="CL66" s="22">
        <f>IF('BackEnd Table'!DG69="", "",'BackEnd Table'!DG69)</f>
        <v>7</v>
      </c>
      <c r="CM66" s="22" t="str">
        <f>IF('BackEnd Table'!DH69="", "",'BackEnd Table'!DH69)</f>
        <v/>
      </c>
      <c r="CN66" s="22" t="str">
        <f>IF('BackEnd Table'!DI69="", "",'BackEnd Table'!DI69)</f>
        <v/>
      </c>
      <c r="CO66" s="22" t="str">
        <f>IF('BackEnd Table'!DJ69="", "",'BackEnd Table'!DJ69)</f>
        <v/>
      </c>
      <c r="CP66" s="22" t="str">
        <f>IF('BackEnd Table'!DK69="", "",'BackEnd Table'!DK69)</f>
        <v/>
      </c>
      <c r="CQ66" s="22">
        <f>IF('BackEnd Table'!DL69="", "",'BackEnd Table'!DL69)</f>
        <v>3</v>
      </c>
      <c r="CR66" s="22">
        <f>IF('BackEnd Table'!DM69="", "",'BackEnd Table'!DM69)</f>
        <v>5</v>
      </c>
      <c r="CS66" s="22">
        <f>IF('BackEnd Table'!DN69="", "",'BackEnd Table'!DN69)</f>
        <v>5</v>
      </c>
      <c r="CT66" s="22">
        <f>IF('BackEnd Table'!DO69="", "",'BackEnd Table'!DO69)</f>
        <v>2</v>
      </c>
      <c r="CU66" s="22">
        <f>IF('BackEnd Table'!DP69="", "",'BackEnd Table'!DP69)</f>
        <v>4</v>
      </c>
      <c r="CV66" s="22">
        <f>IF('BackEnd Table'!DQ69="", "",'BackEnd Table'!DQ69)</f>
        <v>4</v>
      </c>
      <c r="CW66" s="22">
        <f>IF('BackEnd Table'!DR69="", "",'BackEnd Table'!DR69)</f>
        <v>6</v>
      </c>
      <c r="CX66" s="22">
        <f>IF('BackEnd Table'!DS69="", "",'BackEnd Table'!DS69)</f>
        <v>4</v>
      </c>
      <c r="CY66" s="22">
        <f>IF('BackEnd Table'!DT69="", "",'BackEnd Table'!DT69)</f>
        <v>5</v>
      </c>
      <c r="CZ66" s="22">
        <f t="shared" si="1"/>
        <v>4.5</v>
      </c>
      <c r="DA66" s="22" t="str">
        <f>IF('BackEnd Table'!DU69="", "",'BackEnd Table'!DU69)</f>
        <v>No</v>
      </c>
      <c r="DB66" s="22" t="str">
        <f>IF('BackEnd Table'!DV69="", "",'BackEnd Table'!DV69)</f>
        <v/>
      </c>
      <c r="DC66" s="22" t="str">
        <f>IF('BackEnd Table'!DW69="", "",'BackEnd Table'!DW69)</f>
        <v/>
      </c>
      <c r="DD66" s="22" t="str">
        <f>IF('BackEnd Table'!DX69="", "",'BackEnd Table'!DX69)</f>
        <v/>
      </c>
      <c r="DE66" s="22" t="str">
        <f>IF('BackEnd Table'!LC69="", "",'BackEnd Table'!LC69)</f>
        <v>Experiments</v>
      </c>
      <c r="DF66" s="22" t="str">
        <f>IF('BackEnd Table'!LD69="", "",'BackEnd Table'!LD69)</f>
        <v/>
      </c>
      <c r="DG66" s="22" t="str">
        <f>IF('BackEnd Table'!GL69="", "",'BackEnd Table'!GL69)</f>
        <v/>
      </c>
      <c r="DH66" s="22" t="str">
        <f>IF('BackEnd Table'!GM69="", "",'BackEnd Table'!GM69)</f>
        <v/>
      </c>
      <c r="DI66" s="22" t="str">
        <f>IF('BackEnd Table'!GN69="", "",'BackEnd Table'!GN69)</f>
        <v/>
      </c>
      <c r="DJ66" s="22" t="str">
        <f>IF('BackEnd Table'!GO69="", "",'BackEnd Table'!GO69)</f>
        <v/>
      </c>
      <c r="DK66" s="22" t="str">
        <f>IF('BackEnd Table'!GQ69="", "",'BackEnd Table'!GQ69)</f>
        <v/>
      </c>
      <c r="DL66" s="22" t="str">
        <f>IF('BackEnd Table'!GR69="", "",'BackEnd Table'!GR69)</f>
        <v/>
      </c>
      <c r="DM66" s="22" t="str">
        <f>IF('BackEnd Table'!GS69="", "",'BackEnd Table'!GS69)</f>
        <v/>
      </c>
      <c r="DN66" s="22" t="str">
        <f>IF('BackEnd Table'!GT69="", "",'BackEnd Table'!GT69)</f>
        <v/>
      </c>
      <c r="DO66" s="22" t="str">
        <f>IF('BackEnd Table'!GW69="", "",'BackEnd Table'!GW69)</f>
        <v/>
      </c>
      <c r="DP66" s="22" t="str">
        <f>IF('BackEnd Table'!GY69="", "",'BackEnd Table'!GY69)</f>
        <v/>
      </c>
      <c r="DQ66" s="22" t="str">
        <f>IF('BackEnd Table'!GZ69="", "",'BackEnd Table'!GZ69)</f>
        <v/>
      </c>
      <c r="DR66" s="22" t="str">
        <f>IF('BackEnd Table'!HA69="", "",'BackEnd Table'!HA69)</f>
        <v/>
      </c>
      <c r="DS66" s="22" t="str">
        <f>IF('BackEnd Table'!HB69="", "",'BackEnd Table'!HB69)</f>
        <v/>
      </c>
      <c r="DT66" s="22" t="str">
        <f>IF('BackEnd Table'!HC69="", "",'BackEnd Table'!HC69)</f>
        <v/>
      </c>
      <c r="DU66" s="22" t="str">
        <f>IF('BackEnd Table'!HD69="", "",'BackEnd Table'!HD69)</f>
        <v/>
      </c>
      <c r="DV66" s="22" t="str">
        <f>IF('BackEnd Table'!HE69="", "",'BackEnd Table'!HE69)</f>
        <v/>
      </c>
      <c r="DW66" s="22" t="str">
        <f>IF('BackEnd Table'!HF69="", "",'BackEnd Table'!HF69)</f>
        <v/>
      </c>
      <c r="DX66" s="22" t="str">
        <f>IF('BackEnd Table'!HG69="", "",'BackEnd Table'!HG69)</f>
        <v/>
      </c>
      <c r="DY66" s="22" t="str">
        <f>IF('BackEnd Table'!HH69="", "",'BackEnd Table'!HH69)</f>
        <v/>
      </c>
      <c r="DZ66" s="22" t="str">
        <f>IF('BackEnd Table'!GF69="", "",'BackEnd Table'!GF69)</f>
        <v/>
      </c>
      <c r="EA66" s="22" t="str">
        <f>IF('BackEnd Table'!GG69="", "",'BackEnd Table'!GG69)</f>
        <v/>
      </c>
      <c r="EB66" s="22" t="str">
        <f>IF('BackEnd Table'!GI69="", "",'BackEnd Table'!GI69)</f>
        <v/>
      </c>
      <c r="EC66" s="22" t="str">
        <f>IF('BackEnd Table'!MC69="", "",'BackEnd Table'!MC69)</f>
        <v/>
      </c>
      <c r="ED66" s="22" t="str">
        <f>IF('BackEnd Table'!MD69="", "",'BackEnd Table'!MD69)</f>
        <v/>
      </c>
      <c r="EE66" s="22" t="str">
        <f>IF('BackEnd Table'!ME69="", "",'BackEnd Table'!ME69)</f>
        <v/>
      </c>
      <c r="EF66" s="22" t="str">
        <f>IF('BackEnd Table'!HK69="", "",'BackEnd Table'!HK69)</f>
        <v/>
      </c>
      <c r="EG66" s="22" t="str">
        <f>IF('BackEnd Table'!HM69="", "",'BackEnd Table'!HM69)</f>
        <v/>
      </c>
      <c r="EH66" s="22" t="str">
        <f>IF('BackEnd Table'!HN69="", "",'BackEnd Table'!HN69)</f>
        <v/>
      </c>
      <c r="EI66" s="22" t="str">
        <f>IF('BackEnd Table'!HP69="", "",'BackEnd Table'!HP69)</f>
        <v/>
      </c>
      <c r="EJ66" s="22" t="str">
        <f>IF('BackEnd Table'!ML69="", "",'BackEnd Table'!ML69)</f>
        <v/>
      </c>
      <c r="EK66" s="22" t="str">
        <f>IF('BackEnd Table'!MM69="", "",'BackEnd Table'!MM69)</f>
        <v/>
      </c>
      <c r="EL66" s="22" t="str">
        <f>IF('BackEnd Table'!MN69="", "",'BackEnd Table'!MN69)</f>
        <v/>
      </c>
      <c r="EM66" s="22" t="str">
        <f>IF('BackEnd Table'!MO69="", "",'BackEnd Table'!MO69)</f>
        <v/>
      </c>
      <c r="EN66" s="22" t="str">
        <f>IF('BackEnd Table'!MP69="", "",'BackEnd Table'!MP69)</f>
        <v/>
      </c>
      <c r="EO66" s="22" t="str">
        <f>IF('BackEnd Table'!MQ69="", "",'BackEnd Table'!MQ69)</f>
        <v/>
      </c>
      <c r="EP66" s="22" t="str">
        <f>IF('BackEnd Table'!HR69="", "",'BackEnd Table'!HR69)</f>
        <v>Interested</v>
      </c>
      <c r="EQ66" s="22" t="str">
        <f>IF('BackEnd Table'!HS69="", "",'BackEnd Table'!HS69)</f>
        <v>Do Not Seek Info</v>
      </c>
      <c r="ER66" s="22" t="str">
        <f>IF('BackEnd Table'!HT69="", "",'BackEnd Table'!HT69)</f>
        <v>Do Understand</v>
      </c>
      <c r="ES66" s="22" t="str">
        <f>IF('BackEnd Table'!HU69="", "",'BackEnd Table'!HU69)</f>
        <v>Interested, Do Not Seek Info</v>
      </c>
      <c r="ET66" s="22" t="str">
        <f>IF('BackEnd Table'!HV69="", "",'BackEnd Table'!HV69)</f>
        <v>Interested, Do Not Seek Info</v>
      </c>
      <c r="EU66" s="22">
        <f>IF('BackEnd Table'!HW69="", "",'BackEnd Table'!HW69)</f>
        <v>6</v>
      </c>
      <c r="EV66" s="22">
        <f>IF('BackEnd Table'!HX69="", "",'BackEnd Table'!HX69)</f>
        <v>5</v>
      </c>
      <c r="EW66" s="22">
        <f>IF('BackEnd Table'!HY69="", "",'BackEnd Table'!HY69)</f>
        <v>4</v>
      </c>
      <c r="EX66" s="22">
        <f>IF('BackEnd Table'!HZ69="", "",'BackEnd Table'!HZ69)</f>
        <v>5</v>
      </c>
      <c r="EY66" s="22">
        <f>IF('BackEnd Table'!IA69="", "",'BackEnd Table'!IA69)</f>
        <v>4</v>
      </c>
      <c r="EZ66" s="22" t="str">
        <f>IF('BackEnd Table'!IC69="", "",'BackEnd Table'!IC69)</f>
        <v/>
      </c>
      <c r="FA66" s="22" t="str">
        <f>IF('BackEnd Table'!ID69="", "",'BackEnd Table'!ID69)</f>
        <v/>
      </c>
      <c r="FB66" s="22" t="str">
        <f>IF('BackEnd Table'!IE69="", "",'BackEnd Table'!IE69)</f>
        <v/>
      </c>
      <c r="FC66" s="22" t="str">
        <f>IF('BackEnd Table'!IF69="", "",'BackEnd Table'!IF69)</f>
        <v/>
      </c>
      <c r="FD66" s="22" t="str">
        <f>IF('BackEnd Table'!IG69="", "",'BackEnd Table'!IG69)</f>
        <v/>
      </c>
      <c r="FE66" s="22" t="str">
        <f>IF('BackEnd Table'!IH69="", "",'BackEnd Table'!IH69)</f>
        <v/>
      </c>
      <c r="FF66" s="22" t="str">
        <f>IF('BackEnd Table'!II69="", "",'BackEnd Table'!II69)</f>
        <v/>
      </c>
      <c r="FG66" s="22" t="str">
        <f>IF('BackEnd Table'!IJ69="", "",'BackEnd Table'!IJ69)</f>
        <v/>
      </c>
      <c r="FH66" s="22">
        <f>IF('BackEnd Table'!IK69="", "",'BackEnd Table'!IK69)</f>
        <v>4</v>
      </c>
      <c r="FI66" s="22">
        <f>IF('BackEnd Table'!IL69="", "",'BackEnd Table'!IL69)</f>
        <v>5</v>
      </c>
      <c r="FJ66" s="22">
        <f>IF('BackEnd Table'!IM69="", "",'BackEnd Table'!IM69)</f>
        <v>5</v>
      </c>
      <c r="FK66" s="22">
        <f>IF('BackEnd Table'!IN69="", "",'BackEnd Table'!IN69)</f>
        <v>5</v>
      </c>
      <c r="FL66" s="22">
        <f t="shared" si="2"/>
        <v>4.25</v>
      </c>
      <c r="FM66" s="22" t="str">
        <f>IF('BackEnd Table'!IS69="", "",'BackEnd Table'!IS69)</f>
        <v>Solving/Investigating Crimes</v>
      </c>
      <c r="FN66" s="22" t="str">
        <f>IF('BackEnd Table'!IT69="", "",'BackEnd Table'!IT69)</f>
        <v/>
      </c>
      <c r="FO66" s="22" t="str">
        <f>IF('BackEnd Table'!IU69="", "",'BackEnd Table'!IU69)</f>
        <v/>
      </c>
      <c r="FP66" s="22" t="str">
        <f>IF('BackEnd Table'!IV69="", "",'BackEnd Table'!IV69)</f>
        <v/>
      </c>
      <c r="FQ66" s="22" t="str">
        <f>IF('BackEnd Table'!JQ69="", "",'BackEnd Table'!JQ69)</f>
        <v>Yes</v>
      </c>
      <c r="FR66" s="22" t="str">
        <f>IF('BackEnd Table'!JR69="", "",'BackEnd Table'!JR69)</f>
        <v/>
      </c>
      <c r="FS66" s="22" t="str">
        <f>IF('BackEnd Table'!JS69="", "",'BackEnd Table'!JS69)</f>
        <v>Yes</v>
      </c>
      <c r="FT66" s="22" t="str">
        <f>IF('BackEnd Table'!JT69="", "",'BackEnd Table'!JT69)</f>
        <v>Yes</v>
      </c>
      <c r="FU66" s="22" t="str">
        <f>IF('BackEnd Table'!JU69="", "",'BackEnd Table'!JU69)</f>
        <v>Yes</v>
      </c>
      <c r="FV66" s="22" t="str">
        <f>IF('BackEnd Table'!JV69="", "",'BackEnd Table'!JV69)</f>
        <v/>
      </c>
      <c r="FW66" s="22" t="str">
        <f>IF('BackEnd Table'!JW69="", "",'BackEnd Table'!JW69)</f>
        <v>Yes</v>
      </c>
      <c r="FX66" s="22" t="str">
        <f>IF('BackEnd Table'!JX69="", "",'BackEnd Table'!JX69)</f>
        <v>Yes</v>
      </c>
      <c r="FY66" s="22" t="str">
        <f>IF('BackEnd Table'!JY69="", "",'BackEnd Table'!JY69)</f>
        <v/>
      </c>
      <c r="FZ66" s="22" t="str">
        <f>IF('BackEnd Table'!KA69="", "",'BackEnd Table'!KA69)</f>
        <v>Other</v>
      </c>
      <c r="GA66" s="22" t="str">
        <f>IF('BackEnd Table'!KC69="", "",'BackEnd Table'!KC69)</f>
        <v>Hands on experiments</v>
      </c>
      <c r="GB66" s="22" t="str">
        <f>IF('BackEnd Table'!MS69="", "",'BackEnd Table'!MS69)</f>
        <v/>
      </c>
      <c r="GC66" s="22" t="str">
        <f>IF('BackEnd Table'!MU69="", "",'BackEnd Table'!MU69)</f>
        <v/>
      </c>
      <c r="GD66" s="22" t="str">
        <f>IF('BackEnd Table'!MW69="", "",'BackEnd Table'!MW69)</f>
        <v/>
      </c>
      <c r="GE66" s="22" t="str">
        <f>IF('BackEnd Table'!KF69="", "",'BackEnd Table'!KF69)</f>
        <v/>
      </c>
      <c r="GF66" s="22" t="str">
        <f>IF('BackEnd Table'!KH69="", "",'BackEnd Table'!KH69)</f>
        <v/>
      </c>
      <c r="GG66" s="22" t="str">
        <f>IF('BackEnd Table'!KI69="", "",'BackEnd Table'!KI69)</f>
        <v/>
      </c>
      <c r="GH66" s="22" t="str">
        <f>IF('BackEnd Table'!KJ69="", "",'BackEnd Table'!KJ69)</f>
        <v/>
      </c>
      <c r="GI66" s="22" t="str">
        <f>IF('BackEnd Table'!KK69="", "",'BackEnd Table'!KK69)</f>
        <v/>
      </c>
      <c r="GJ66" s="22" t="str">
        <f>IF('BackEnd Table'!KL69="", "",'BackEnd Table'!KL69)</f>
        <v/>
      </c>
      <c r="GK66" s="22" t="str">
        <f>IF('BackEnd Table'!KM69="", "",'BackEnd Table'!KM69)</f>
        <v/>
      </c>
      <c r="GL66" s="22" t="str">
        <f>IF('BackEnd Table'!KO69="", "",'BackEnd Table'!KO69)</f>
        <v/>
      </c>
      <c r="GM66" s="22" t="str">
        <f>IF('BackEnd Table'!KP69="", "",'BackEnd Table'!KP69)</f>
        <v/>
      </c>
      <c r="GN66" s="22" t="str">
        <f>IF('BackEnd Table'!KQ69="", "",'BackEnd Table'!KQ69)</f>
        <v/>
      </c>
      <c r="GO66" s="22" t="str">
        <f>IF('BackEnd Table'!KR69="", "",'BackEnd Table'!KR69)</f>
        <v/>
      </c>
      <c r="GP66" s="22" t="str">
        <f>IF('BackEnd Table'!KS69="", "",'BackEnd Table'!KS69)</f>
        <v/>
      </c>
      <c r="GQ66" s="22" t="str">
        <f>IF('BackEnd Table'!KT69="", "",'BackEnd Table'!KT69)</f>
        <v/>
      </c>
      <c r="GR66" s="22" t="str">
        <f>IF('BackEnd Table'!KU69="", "",'BackEnd Table'!KU69)</f>
        <v/>
      </c>
      <c r="GS66" s="22" t="str">
        <f>IF('BackEnd Table'!KY69="", "",'BackEnd Table'!KY69)</f>
        <v/>
      </c>
      <c r="GT66" s="22" t="str">
        <f>IF('BackEnd Table'!LA69="", "",'BackEnd Table'!LA69)</f>
        <v/>
      </c>
    </row>
    <row r="67" spans="1:202">
      <c r="A67" s="22" t="str">
        <f>IF('BackEnd Table'!E70="", "",'BackEnd Table'!E70)</f>
        <v>FF-EC-63</v>
      </c>
      <c r="B67" s="22" t="str">
        <f>IF('BackEnd Table'!A70="", "",'BackEnd Table'!A70)</f>
        <v>Forensic Frenzy</v>
      </c>
      <c r="C67" s="22" t="str">
        <f>IF('BackEnd Table'!B70="", "",'BackEnd Table'!B70)</f>
        <v>Emmaus College</v>
      </c>
      <c r="D67" s="22">
        <f>IF('BackEnd Table'!C70="", "",'BackEnd Table'!C70)</f>
        <v>63</v>
      </c>
      <c r="E67" s="22">
        <f>IF('BackEnd Table'!F70="", "",'BackEnd Table'!F70)</f>
        <v>29</v>
      </c>
      <c r="F67" s="22">
        <f>IF('BackEnd Table'!G70="", "",'BackEnd Table'!G70)</f>
        <v>12</v>
      </c>
      <c r="G67" s="22">
        <f>IF('BackEnd Table'!H70="", "",'BackEnd Table'!H70)</f>
        <v>1995</v>
      </c>
      <c r="H67" s="22" t="str">
        <f>IF('BackEnd Table'!I70="", "",'BackEnd Table'!I70)</f>
        <v/>
      </c>
      <c r="I67" s="22" t="str">
        <f>IF('BackEnd Table'!J70="", "",'BackEnd Table'!J70)</f>
        <v>Male</v>
      </c>
      <c r="J67" s="22" t="str">
        <f>IF('BackEnd Table'!K70="", "",'BackEnd Table'!K70)</f>
        <v>Yes</v>
      </c>
      <c r="K67" s="22" t="str">
        <f>IF('BackEnd Table'!L70="", "",'BackEnd Table'!L70)</f>
        <v/>
      </c>
      <c r="L67" s="22">
        <f>IF('BackEnd Table'!M70="", "",'BackEnd Table'!M70)</f>
        <v>6</v>
      </c>
      <c r="M67" s="22">
        <f>IF('BackEnd Table'!N70="", "",'BackEnd Table'!N70)</f>
        <v>5</v>
      </c>
      <c r="N67" s="22">
        <f>IF('BackEnd Table'!O70="", "",'BackEnd Table'!O70)</f>
        <v>6</v>
      </c>
      <c r="O67" s="22">
        <f>IF('BackEnd Table'!P70="", "",'BackEnd Table'!P70)</f>
        <v>6</v>
      </c>
      <c r="P67" s="22">
        <f>IF('BackEnd Table'!Q70="", "",'BackEnd Table'!Q70)</f>
        <v>5</v>
      </c>
      <c r="Q67" s="22">
        <f>IF('BackEnd Table'!R70="", "",'BackEnd Table'!R70)</f>
        <v>2</v>
      </c>
      <c r="R67" s="22">
        <f>IF('BackEnd Table'!S70="", "",'BackEnd Table'!S70)</f>
        <v>2</v>
      </c>
      <c r="S67" s="22">
        <f>IF('BackEnd Table'!T70="", "",'BackEnd Table'!T70)</f>
        <v>5</v>
      </c>
      <c r="T67" s="22">
        <f>IF('BackEnd Table'!U70="", "",'BackEnd Table'!U70)</f>
        <v>4</v>
      </c>
      <c r="U67" s="22">
        <f t="shared" si="0"/>
        <v>4.25</v>
      </c>
      <c r="V67" s="22" t="str">
        <f>IF('BackEnd Table'!V70="", "",'BackEnd Table'!V70)</f>
        <v>Business</v>
      </c>
      <c r="W67" s="22" t="str">
        <f>IF('BackEnd Table'!W70="", "",'BackEnd Table'!W70)</f>
        <v/>
      </c>
      <c r="X67" s="22" t="str">
        <f>IF('BackEnd Table'!X70="", "",'BackEnd Table'!X70)</f>
        <v/>
      </c>
      <c r="Y67" s="22" t="str">
        <f>IF('BackEnd Table'!Y70="", "",'BackEnd Table'!Y70)</f>
        <v/>
      </c>
      <c r="Z67" s="22" t="str">
        <f>IF('BackEnd Table'!Z70="", "",'BackEnd Table'!Z70)</f>
        <v>Government</v>
      </c>
      <c r="AA67" s="22" t="str">
        <f>IF('BackEnd Table'!AA70="", "",'BackEnd Table'!AA70)</f>
        <v/>
      </c>
      <c r="AB67" s="22" t="str">
        <f>IF('BackEnd Table'!AB70="", "",'BackEnd Table'!AB70)</f>
        <v/>
      </c>
      <c r="AC67" s="22" t="str">
        <f>IF('BackEnd Table'!AC70="", "",'BackEnd Table'!AC70)</f>
        <v/>
      </c>
      <c r="AD67" s="22" t="str">
        <f>IF('BackEnd Table'!AH70="", "",'BackEnd Table'!AH70)</f>
        <v/>
      </c>
      <c r="AE67" s="22" t="str">
        <f>IF('BackEnd Table'!AI70="", "",'BackEnd Table'!AI70)</f>
        <v/>
      </c>
      <c r="AF67" s="22" t="str">
        <f>IF('BackEnd Table'!AJ70="", "",'BackEnd Table'!AJ70)</f>
        <v/>
      </c>
      <c r="AG67" s="22" t="str">
        <f>IF('BackEnd Table'!AK70="", "",'BackEnd Table'!AK70)</f>
        <v/>
      </c>
      <c r="AH67" s="22" t="str">
        <f>IF('BackEnd Table'!AM70="", "",'BackEnd Table'!AM70)</f>
        <v>Collects Evidence</v>
      </c>
      <c r="AI67" s="22" t="str">
        <f>IF('BackEnd Table'!AN70="", "",'BackEnd Table'!AN70)</f>
        <v/>
      </c>
      <c r="AJ67" s="22" t="str">
        <f>IF('BackEnd Table'!AO70="", "",'BackEnd Table'!AO70)</f>
        <v>Solve Crimes</v>
      </c>
      <c r="AK67" s="22" t="str">
        <f>IF('BackEnd Table'!AP70="", "",'BackEnd Table'!AP70)</f>
        <v/>
      </c>
      <c r="AL67" s="22" t="str">
        <f>IF('BackEnd Table'!AR70="", "",'BackEnd Table'!AR70)</f>
        <v>Chemistry</v>
      </c>
      <c r="AM67" s="22" t="str">
        <f>IF('BackEnd Table'!AS70="", "",'BackEnd Table'!AS70)</f>
        <v/>
      </c>
      <c r="AN67" s="22" t="str">
        <f>IF('BackEnd Table'!AT70="", "",'BackEnd Table'!AT70)</f>
        <v/>
      </c>
      <c r="AO67" s="22" t="str">
        <f>IF('BackEnd Table'!AU70="", "",'BackEnd Table'!AU70)</f>
        <v/>
      </c>
      <c r="AP67" s="22" t="str">
        <f>IF('BackEnd Table'!AW70="", "",'BackEnd Table'!AW70)</f>
        <v>Murders</v>
      </c>
      <c r="AQ67" s="22" t="str">
        <f>IF('BackEnd Table'!AX70="", "",'BackEnd Table'!AX70)</f>
        <v/>
      </c>
      <c r="AR67" s="22" t="str">
        <f>IF('BackEnd Table'!AY70="", "",'BackEnd Table'!AY70)</f>
        <v>Robbery</v>
      </c>
      <c r="AS67" s="22" t="str">
        <f>IF('BackEnd Table'!AZ70="", "",'BackEnd Table'!AZ70)</f>
        <v/>
      </c>
      <c r="AT67" s="22" t="str">
        <f>IF('BackEnd Table'!BB70="", "",'BackEnd Table'!BB70)</f>
        <v/>
      </c>
      <c r="AU67" s="22" t="str">
        <f>IF('BackEnd Table'!BC70="", "",'BackEnd Table'!BC70)</f>
        <v/>
      </c>
      <c r="AV67" s="22" t="str">
        <f>IF('BackEnd Table'!BD70="", "",'BackEnd Table'!BD70)</f>
        <v/>
      </c>
      <c r="AW67" s="22" t="str">
        <f>IF('BackEnd Table'!BE70="", "",'BackEnd Table'!BE70)</f>
        <v/>
      </c>
      <c r="AX67" s="22" t="str">
        <f>IF('BackEnd Table'!BL70="", "",'BackEnd Table'!BL70)</f>
        <v/>
      </c>
      <c r="AY67" s="22" t="str">
        <f>IF('BackEnd Table'!BN70="", "",'BackEnd Table'!BN70)</f>
        <v/>
      </c>
      <c r="AZ67" s="22" t="str">
        <f>IF('BackEnd Table'!BO70="", "",'BackEnd Table'!BO70)</f>
        <v/>
      </c>
      <c r="BA67" s="22" t="str">
        <f>IF('BackEnd Table'!BP70="", "",'BackEnd Table'!BP70)</f>
        <v/>
      </c>
      <c r="BB67" s="22" t="str">
        <f>IF('BackEnd Table'!BQ70="", "",'BackEnd Table'!BQ70)</f>
        <v/>
      </c>
      <c r="BC67" s="22" t="str">
        <f>IF('BackEnd Table'!BS70="", "",'BackEnd Table'!BS70)</f>
        <v/>
      </c>
      <c r="BD67" s="22" t="str">
        <f>IF('BackEnd Table'!BT70="", "",'BackEnd Table'!BT70)</f>
        <v/>
      </c>
      <c r="BE67" s="22" t="str">
        <f>IF('BackEnd Table'!BU70="", "",'BackEnd Table'!BU70)</f>
        <v/>
      </c>
      <c r="BF67" s="22" t="str">
        <f>IF('BackEnd Table'!BV70="", "",'BackEnd Table'!BV70)</f>
        <v/>
      </c>
      <c r="BG67" s="22" t="str">
        <f>IF('BackEnd Table'!BW70="", "",'BackEnd Table'!BW70)</f>
        <v/>
      </c>
      <c r="BH67" s="22" t="str">
        <f>IF('BackEnd Table'!BX70="", "",'BackEnd Table'!BX70)</f>
        <v/>
      </c>
      <c r="BI67" s="22" t="str">
        <f>IF('BackEnd Table'!BY70="", "",'BackEnd Table'!BY70)</f>
        <v/>
      </c>
      <c r="BJ67" s="22" t="str">
        <f>IF('BackEnd Table'!BZ70="", "",'BackEnd Table'!BZ70)</f>
        <v/>
      </c>
      <c r="BK67" s="22" t="str">
        <f>IF('BackEnd Table'!CA70="", "",'BackEnd Table'!CA70)</f>
        <v/>
      </c>
      <c r="BL67" s="22" t="str">
        <f>IF('BackEnd Table'!CB70="", "",'BackEnd Table'!CB70)</f>
        <v/>
      </c>
      <c r="BM67" s="22" t="str">
        <f>IF('BackEnd Table'!CC70="", "",'BackEnd Table'!CC70)</f>
        <v/>
      </c>
      <c r="BN67" s="22" t="str">
        <f>IF('BackEnd Table'!CD70="", "",'BackEnd Table'!CD70)</f>
        <v/>
      </c>
      <c r="BO67" s="22" t="str">
        <f>IF('BackEnd Table'!CE70="", "",'BackEnd Table'!CE70)</f>
        <v/>
      </c>
      <c r="BP67" s="22" t="str">
        <f>IF('BackEnd Table'!CF70="", "",'BackEnd Table'!CF70)</f>
        <v/>
      </c>
      <c r="BQ67" s="22" t="str">
        <f>IF('BackEnd Table'!CG70="", "",'BackEnd Table'!CG70)</f>
        <v/>
      </c>
      <c r="BR67" s="22" t="str">
        <f>IF('BackEnd Table'!CH70="", "",'BackEnd Table'!CH70)</f>
        <v/>
      </c>
      <c r="BS67" s="22" t="str">
        <f>IF('BackEnd Table'!CI70="", "",'BackEnd Table'!CI70)</f>
        <v/>
      </c>
      <c r="BT67" s="22" t="str">
        <f>IF('BackEnd Table'!CJ70="", "",'BackEnd Table'!CJ70)</f>
        <v/>
      </c>
      <c r="BU67" s="22" t="str">
        <f>IF('BackEnd Table'!CK70="", "",'BackEnd Table'!CK70)</f>
        <v/>
      </c>
      <c r="BV67" s="22" t="str">
        <f>IF('BackEnd Table'!CL70="", "",'BackEnd Table'!CL70)</f>
        <v/>
      </c>
      <c r="BW67" s="22" t="str">
        <f>IF('BackEnd Table'!CM70="", "",'BackEnd Table'!CM70)</f>
        <v/>
      </c>
      <c r="BX67" s="22" t="str">
        <f>IF('BackEnd Table'!CP70="", "",'BackEnd Table'!CP70)</f>
        <v/>
      </c>
      <c r="BY67" s="22" t="str">
        <f>IF('BackEnd Table'!CR70="", "",'BackEnd Table'!CR70)</f>
        <v/>
      </c>
      <c r="BZ67" s="22" t="str">
        <f>IF('BackEnd Table'!CT70="", "",'BackEnd Table'!CT70)</f>
        <v>Agree</v>
      </c>
      <c r="CA67" s="22" t="str">
        <f>IF('BackEnd Table'!CV70="", "",'BackEnd Table'!CV70)</f>
        <v>Discover new things</v>
      </c>
      <c r="CB67" s="22" t="str">
        <f>IF('BackEnd Table'!CW70="", "",'BackEnd Table'!CW70)</f>
        <v>Mathematics</v>
      </c>
      <c r="CC67" s="22" t="str">
        <f>IF('BackEnd Table'!CX70="", "",'BackEnd Table'!CX70)</f>
        <v>Science</v>
      </c>
      <c r="CD67" s="22" t="str">
        <f>IF('BackEnd Table'!CY70="", "",'BackEnd Table'!CY70)</f>
        <v>Sport</v>
      </c>
      <c r="CE67" s="22" t="str">
        <f>IF('BackEnd Table'!CZ70="", "",'BackEnd Table'!CZ70)</f>
        <v>Physical Education</v>
      </c>
      <c r="CF67" s="22" t="str">
        <f>IF('BackEnd Table'!DA70="", "",'BackEnd Table'!DA70)</f>
        <v/>
      </c>
      <c r="CG67" s="22" t="str">
        <f>IF('BackEnd Table'!DB70="", "",'BackEnd Table'!DB70)</f>
        <v/>
      </c>
      <c r="CH67" s="22">
        <f>IF('BackEnd Table'!DC70="", "",'BackEnd Table'!DC70)</f>
        <v>6</v>
      </c>
      <c r="CI67" s="22">
        <f>IF('BackEnd Table'!DD70="", "",'BackEnd Table'!DD70)</f>
        <v>5</v>
      </c>
      <c r="CJ67" s="22">
        <f>IF('BackEnd Table'!DE70="", "",'BackEnd Table'!DE70)</f>
        <v>4</v>
      </c>
      <c r="CK67" s="22">
        <f>IF('BackEnd Table'!DF70="", "",'BackEnd Table'!DF70)</f>
        <v>4</v>
      </c>
      <c r="CL67" s="22">
        <f>IF('BackEnd Table'!DG70="", "",'BackEnd Table'!DG70)</f>
        <v>6</v>
      </c>
      <c r="CM67" s="22">
        <f>IF('BackEnd Table'!DH70="", "",'BackEnd Table'!DH70)</f>
        <v>5</v>
      </c>
      <c r="CN67" s="22">
        <f>IF('BackEnd Table'!DI70="", "",'BackEnd Table'!DI70)</f>
        <v>2</v>
      </c>
      <c r="CO67" s="22">
        <f>IF('BackEnd Table'!DJ70="", "",'BackEnd Table'!DJ70)</f>
        <v>5</v>
      </c>
      <c r="CP67" s="22">
        <f>IF('BackEnd Table'!DK70="", "",'BackEnd Table'!DK70)</f>
        <v>5</v>
      </c>
      <c r="CQ67" s="22" t="str">
        <f>IF('BackEnd Table'!DL70="", "",'BackEnd Table'!DL70)</f>
        <v/>
      </c>
      <c r="CR67" s="22" t="str">
        <f>IF('BackEnd Table'!DM70="", "",'BackEnd Table'!DM70)</f>
        <v/>
      </c>
      <c r="CS67" s="22" t="str">
        <f>IF('BackEnd Table'!DN70="", "",'BackEnd Table'!DN70)</f>
        <v/>
      </c>
      <c r="CT67" s="22" t="str">
        <f>IF('BackEnd Table'!DO70="", "",'BackEnd Table'!DO70)</f>
        <v/>
      </c>
      <c r="CU67" s="22" t="str">
        <f>IF('BackEnd Table'!DP70="", "",'BackEnd Table'!DP70)</f>
        <v/>
      </c>
      <c r="CV67" s="22" t="str">
        <f>IF('BackEnd Table'!DQ70="", "",'BackEnd Table'!DQ70)</f>
        <v/>
      </c>
      <c r="CW67" s="22" t="str">
        <f>IF('BackEnd Table'!DR70="", "",'BackEnd Table'!DR70)</f>
        <v/>
      </c>
      <c r="CX67" s="22" t="str">
        <f>IF('BackEnd Table'!DS70="", "",'BackEnd Table'!DS70)</f>
        <v/>
      </c>
      <c r="CY67" s="22" t="str">
        <f>IF('BackEnd Table'!DT70="", "",'BackEnd Table'!DT70)</f>
        <v/>
      </c>
      <c r="CZ67" s="22" t="e">
        <f t="shared" si="1"/>
        <v>#VALUE!</v>
      </c>
      <c r="DA67" s="22" t="str">
        <f>IF('BackEnd Table'!DU70="", "",'BackEnd Table'!DU70)</f>
        <v>No</v>
      </c>
      <c r="DB67" s="22" t="str">
        <f>IF('BackEnd Table'!DV70="", "",'BackEnd Table'!DV70)</f>
        <v>math</v>
      </c>
      <c r="DC67" s="22" t="str">
        <f>IF('BackEnd Table'!DW70="", "",'BackEnd Table'!DW70)</f>
        <v>science</v>
      </c>
      <c r="DD67" s="22" t="str">
        <f>IF('BackEnd Table'!DX70="", "",'BackEnd Table'!DX70)</f>
        <v>english</v>
      </c>
      <c r="DE67" s="22" t="str">
        <f>IF('BackEnd Table'!LC70="", "",'BackEnd Table'!LC70)</f>
        <v>Experiments</v>
      </c>
      <c r="DF67" s="22" t="str">
        <f>IF('BackEnd Table'!LD70="", "",'BackEnd Table'!LD70)</f>
        <v/>
      </c>
      <c r="DG67" s="22" t="str">
        <f>IF('BackEnd Table'!GL70="", "",'BackEnd Table'!GL70)</f>
        <v/>
      </c>
      <c r="DH67" s="22" t="str">
        <f>IF('BackEnd Table'!GM70="", "",'BackEnd Table'!GM70)</f>
        <v/>
      </c>
      <c r="DI67" s="22" t="str">
        <f>IF('BackEnd Table'!GN70="", "",'BackEnd Table'!GN70)</f>
        <v/>
      </c>
      <c r="DJ67" s="22" t="str">
        <f>IF('BackEnd Table'!GO70="", "",'BackEnd Table'!GO70)</f>
        <v/>
      </c>
      <c r="DK67" s="22" t="str">
        <f>IF('BackEnd Table'!GQ70="", "",'BackEnd Table'!GQ70)</f>
        <v/>
      </c>
      <c r="DL67" s="22" t="str">
        <f>IF('BackEnd Table'!GR70="", "",'BackEnd Table'!GR70)</f>
        <v/>
      </c>
      <c r="DM67" s="22" t="str">
        <f>IF('BackEnd Table'!GS70="", "",'BackEnd Table'!GS70)</f>
        <v/>
      </c>
      <c r="DN67" s="22" t="str">
        <f>IF('BackEnd Table'!GT70="", "",'BackEnd Table'!GT70)</f>
        <v/>
      </c>
      <c r="DO67" s="22" t="str">
        <f>IF('BackEnd Table'!GW70="", "",'BackEnd Table'!GW70)</f>
        <v/>
      </c>
      <c r="DP67" s="22" t="str">
        <f>IF('BackEnd Table'!GY70="", "",'BackEnd Table'!GY70)</f>
        <v/>
      </c>
      <c r="DQ67" s="22" t="str">
        <f>IF('BackEnd Table'!GZ70="", "",'BackEnd Table'!GZ70)</f>
        <v/>
      </c>
      <c r="DR67" s="22" t="str">
        <f>IF('BackEnd Table'!HA70="", "",'BackEnd Table'!HA70)</f>
        <v/>
      </c>
      <c r="DS67" s="22" t="str">
        <f>IF('BackEnd Table'!HB70="", "",'BackEnd Table'!HB70)</f>
        <v/>
      </c>
      <c r="DT67" s="22" t="str">
        <f>IF('BackEnd Table'!HC70="", "",'BackEnd Table'!HC70)</f>
        <v/>
      </c>
      <c r="DU67" s="22" t="str">
        <f>IF('BackEnd Table'!HD70="", "",'BackEnd Table'!HD70)</f>
        <v/>
      </c>
      <c r="DV67" s="22" t="str">
        <f>IF('BackEnd Table'!HE70="", "",'BackEnd Table'!HE70)</f>
        <v/>
      </c>
      <c r="DW67" s="22" t="str">
        <f>IF('BackEnd Table'!HF70="", "",'BackEnd Table'!HF70)</f>
        <v/>
      </c>
      <c r="DX67" s="22" t="str">
        <f>IF('BackEnd Table'!HG70="", "",'BackEnd Table'!HG70)</f>
        <v/>
      </c>
      <c r="DY67" s="22" t="str">
        <f>IF('BackEnd Table'!HH70="", "",'BackEnd Table'!HH70)</f>
        <v/>
      </c>
      <c r="DZ67" s="22" t="str">
        <f>IF('BackEnd Table'!GF70="", "",'BackEnd Table'!GF70)</f>
        <v/>
      </c>
      <c r="EA67" s="22" t="str">
        <f>IF('BackEnd Table'!GG70="", "",'BackEnd Table'!GG70)</f>
        <v/>
      </c>
      <c r="EB67" s="22" t="str">
        <f>IF('BackEnd Table'!GI70="", "",'BackEnd Table'!GI70)</f>
        <v/>
      </c>
      <c r="EC67" s="22" t="str">
        <f>IF('BackEnd Table'!MC70="", "",'BackEnd Table'!MC70)</f>
        <v/>
      </c>
      <c r="ED67" s="22" t="str">
        <f>IF('BackEnd Table'!MD70="", "",'BackEnd Table'!MD70)</f>
        <v/>
      </c>
      <c r="EE67" s="22" t="str">
        <f>IF('BackEnd Table'!ME70="", "",'BackEnd Table'!ME70)</f>
        <v/>
      </c>
      <c r="EF67" s="22" t="str">
        <f>IF('BackEnd Table'!HK70="", "",'BackEnd Table'!HK70)</f>
        <v/>
      </c>
      <c r="EG67" s="22" t="str">
        <f>IF('BackEnd Table'!HM70="", "",'BackEnd Table'!HM70)</f>
        <v/>
      </c>
      <c r="EH67" s="22" t="str">
        <f>IF('BackEnd Table'!HN70="", "",'BackEnd Table'!HN70)</f>
        <v/>
      </c>
      <c r="EI67" s="22" t="str">
        <f>IF('BackEnd Table'!HP70="", "",'BackEnd Table'!HP70)</f>
        <v/>
      </c>
      <c r="EJ67" s="22" t="str">
        <f>IF('BackEnd Table'!ML70="", "",'BackEnd Table'!ML70)</f>
        <v/>
      </c>
      <c r="EK67" s="22" t="str">
        <f>IF('BackEnd Table'!MM70="", "",'BackEnd Table'!MM70)</f>
        <v/>
      </c>
      <c r="EL67" s="22" t="str">
        <f>IF('BackEnd Table'!MN70="", "",'BackEnd Table'!MN70)</f>
        <v/>
      </c>
      <c r="EM67" s="22" t="str">
        <f>IF('BackEnd Table'!MO70="", "",'BackEnd Table'!MO70)</f>
        <v/>
      </c>
      <c r="EN67" s="22" t="str">
        <f>IF('BackEnd Table'!MP70="", "",'BackEnd Table'!MP70)</f>
        <v/>
      </c>
      <c r="EO67" s="22" t="str">
        <f>IF('BackEnd Table'!MQ70="", "",'BackEnd Table'!MQ70)</f>
        <v/>
      </c>
      <c r="EP67" s="22" t="str">
        <f>IF('BackEnd Table'!HR70="", "",'BackEnd Table'!HR70)</f>
        <v>Neutral</v>
      </c>
      <c r="EQ67" s="22" t="str">
        <f>IF('BackEnd Table'!HS70="", "",'BackEnd Table'!HS70)</f>
        <v>Do Not Seek Info</v>
      </c>
      <c r="ER67" s="22" t="str">
        <f>IF('BackEnd Table'!HT70="", "",'BackEnd Table'!HT70)</f>
        <v>Do Understand</v>
      </c>
      <c r="ES67" s="22" t="str">
        <f>IF('BackEnd Table'!HU70="", "",'BackEnd Table'!HU70)</f>
        <v>Neutral, do not seek info</v>
      </c>
      <c r="ET67" s="22" t="str">
        <f>IF('BackEnd Table'!HV70="", "",'BackEnd Table'!HV70)</f>
        <v>Neutral and do not seek info</v>
      </c>
      <c r="EU67" s="22">
        <f>IF('BackEnd Table'!HW70="", "",'BackEnd Table'!HW70)</f>
        <v>5</v>
      </c>
      <c r="EV67" s="22">
        <f>IF('BackEnd Table'!HX70="", "",'BackEnd Table'!HX70)</f>
        <v>5</v>
      </c>
      <c r="EW67" s="22">
        <f>IF('BackEnd Table'!HY70="", "",'BackEnd Table'!HY70)</f>
        <v>5</v>
      </c>
      <c r="EX67" s="22">
        <f>IF('BackEnd Table'!HZ70="", "",'BackEnd Table'!HZ70)</f>
        <v>6</v>
      </c>
      <c r="EY67" s="22">
        <f>IF('BackEnd Table'!IA70="", "",'BackEnd Table'!IA70)</f>
        <v>5</v>
      </c>
      <c r="EZ67" s="22" t="str">
        <f>IF('BackEnd Table'!IC70="", "",'BackEnd Table'!IC70)</f>
        <v/>
      </c>
      <c r="FA67" s="22" t="str">
        <f>IF('BackEnd Table'!ID70="", "",'BackEnd Table'!ID70)</f>
        <v/>
      </c>
      <c r="FB67" s="22" t="str">
        <f>IF('BackEnd Table'!IE70="", "",'BackEnd Table'!IE70)</f>
        <v/>
      </c>
      <c r="FC67" s="22" t="str">
        <f>IF('BackEnd Table'!IF70="", "",'BackEnd Table'!IF70)</f>
        <v/>
      </c>
      <c r="FD67" s="22" t="str">
        <f>IF('BackEnd Table'!IG70="", "",'BackEnd Table'!IG70)</f>
        <v>Physical Education</v>
      </c>
      <c r="FE67" s="22" t="str">
        <f>IF('BackEnd Table'!IH70="", "",'BackEnd Table'!IH70)</f>
        <v>Mathematics</v>
      </c>
      <c r="FF67" s="22" t="str">
        <f>IF('BackEnd Table'!II70="", "",'BackEnd Table'!II70)</f>
        <v>Sport</v>
      </c>
      <c r="FG67" s="22" t="str">
        <f>IF('BackEnd Table'!IJ70="", "",'BackEnd Table'!IJ70)</f>
        <v>Science</v>
      </c>
      <c r="FH67" s="22">
        <f>IF('BackEnd Table'!IK70="", "",'BackEnd Table'!IK70)</f>
        <v>2</v>
      </c>
      <c r="FI67" s="22">
        <f>IF('BackEnd Table'!IL70="", "",'BackEnd Table'!IL70)</f>
        <v>2</v>
      </c>
      <c r="FJ67" s="22">
        <f>IF('BackEnd Table'!IM70="", "",'BackEnd Table'!IM70)</f>
        <v>5</v>
      </c>
      <c r="FK67" s="22">
        <f>IF('BackEnd Table'!IN70="", "",'BackEnd Table'!IN70)</f>
        <v>4</v>
      </c>
      <c r="FL67" s="22">
        <f t="shared" si="2"/>
        <v>4.25</v>
      </c>
      <c r="FM67" s="22" t="str">
        <f>IF('BackEnd Table'!IS70="", "",'BackEnd Table'!IS70)</f>
        <v>Legal Aspect</v>
      </c>
      <c r="FN67" s="22" t="str">
        <f>IF('BackEnd Table'!IT70="", "",'BackEnd Table'!IT70)</f>
        <v/>
      </c>
      <c r="FO67" s="22" t="str">
        <f>IF('BackEnd Table'!IU70="", "",'BackEnd Table'!IU70)</f>
        <v/>
      </c>
      <c r="FP67" s="22" t="str">
        <f>IF('BackEnd Table'!IV70="", "",'BackEnd Table'!IV70)</f>
        <v/>
      </c>
      <c r="FQ67" s="22" t="str">
        <f>IF('BackEnd Table'!JQ70="", "",'BackEnd Table'!JQ70)</f>
        <v>Yes</v>
      </c>
      <c r="FR67" s="22" t="str">
        <f>IF('BackEnd Table'!JR70="", "",'BackEnd Table'!JR70)</f>
        <v>Yes</v>
      </c>
      <c r="FS67" s="22" t="str">
        <f>IF('BackEnd Table'!JS70="", "",'BackEnd Table'!JS70)</f>
        <v>Yes</v>
      </c>
      <c r="FT67" s="22" t="str">
        <f>IF('BackEnd Table'!JT70="", "",'BackEnd Table'!JT70)</f>
        <v>Yes</v>
      </c>
      <c r="FU67" s="22" t="str">
        <f>IF('BackEnd Table'!JU70="", "",'BackEnd Table'!JU70)</f>
        <v>Yes</v>
      </c>
      <c r="FV67" s="22" t="str">
        <f>IF('BackEnd Table'!JV70="", "",'BackEnd Table'!JV70)</f>
        <v>Yes</v>
      </c>
      <c r="FW67" s="22" t="str">
        <f>IF('BackEnd Table'!JW70="", "",'BackEnd Table'!JW70)</f>
        <v>Yes</v>
      </c>
      <c r="FX67" s="22" t="str">
        <f>IF('BackEnd Table'!JX70="", "",'BackEnd Table'!JX70)</f>
        <v>Yes</v>
      </c>
      <c r="FY67" s="22" t="str">
        <f>IF('BackEnd Table'!JY70="", "",'BackEnd Table'!JY70)</f>
        <v>Yes</v>
      </c>
      <c r="FZ67" s="22" t="str">
        <f>IF('BackEnd Table'!KA70="", "",'BackEnd Table'!KA70)</f>
        <v>UV Oil</v>
      </c>
      <c r="GA67" s="22" t="str">
        <f>IF('BackEnd Table'!KC70="", "",'BackEnd Table'!KC70)</f>
        <v>Getting to solve a crime</v>
      </c>
      <c r="GB67" s="22" t="str">
        <f>IF('BackEnd Table'!MS70="", "",'BackEnd Table'!MS70)</f>
        <v/>
      </c>
      <c r="GC67" s="22" t="str">
        <f>IF('BackEnd Table'!MU70="", "",'BackEnd Table'!MU70)</f>
        <v/>
      </c>
      <c r="GD67" s="22" t="str">
        <f>IF('BackEnd Table'!MW70="", "",'BackEnd Table'!MW70)</f>
        <v/>
      </c>
      <c r="GE67" s="22" t="str">
        <f>IF('BackEnd Table'!KF70="", "",'BackEnd Table'!KF70)</f>
        <v/>
      </c>
      <c r="GF67" s="22" t="str">
        <f>IF('BackEnd Table'!KH70="", "",'BackEnd Table'!KH70)</f>
        <v/>
      </c>
      <c r="GG67" s="22" t="str">
        <f>IF('BackEnd Table'!KI70="", "",'BackEnd Table'!KI70)</f>
        <v/>
      </c>
      <c r="GH67" s="22" t="str">
        <f>IF('BackEnd Table'!KJ70="", "",'BackEnd Table'!KJ70)</f>
        <v/>
      </c>
      <c r="GI67" s="22" t="str">
        <f>IF('BackEnd Table'!KK70="", "",'BackEnd Table'!KK70)</f>
        <v/>
      </c>
      <c r="GJ67" s="22" t="str">
        <f>IF('BackEnd Table'!KL70="", "",'BackEnd Table'!KL70)</f>
        <v/>
      </c>
      <c r="GK67" s="22" t="str">
        <f>IF('BackEnd Table'!KM70="", "",'BackEnd Table'!KM70)</f>
        <v/>
      </c>
      <c r="GL67" s="22" t="str">
        <f>IF('BackEnd Table'!KO70="", "",'BackEnd Table'!KO70)</f>
        <v/>
      </c>
      <c r="GM67" s="22" t="str">
        <f>IF('BackEnd Table'!KP70="", "",'BackEnd Table'!KP70)</f>
        <v/>
      </c>
      <c r="GN67" s="22" t="str">
        <f>IF('BackEnd Table'!KQ70="", "",'BackEnd Table'!KQ70)</f>
        <v/>
      </c>
      <c r="GO67" s="22" t="str">
        <f>IF('BackEnd Table'!KR70="", "",'BackEnd Table'!KR70)</f>
        <v/>
      </c>
      <c r="GP67" s="22" t="str">
        <f>IF('BackEnd Table'!KS70="", "",'BackEnd Table'!KS70)</f>
        <v/>
      </c>
      <c r="GQ67" s="22" t="str">
        <f>IF('BackEnd Table'!KT70="", "",'BackEnd Table'!KT70)</f>
        <v/>
      </c>
      <c r="GR67" s="22" t="str">
        <f>IF('BackEnd Table'!KU70="", "",'BackEnd Table'!KU70)</f>
        <v/>
      </c>
      <c r="GS67" s="22" t="str">
        <f>IF('BackEnd Table'!KY70="", "",'BackEnd Table'!KY70)</f>
        <v/>
      </c>
      <c r="GT67" s="22" t="str">
        <f>IF('BackEnd Table'!LA70="", "",'BackEnd Table'!LA70)</f>
        <v/>
      </c>
    </row>
    <row r="68" spans="1:202">
      <c r="A68" s="22" t="str">
        <f>IF('BackEnd Table'!E71="", "",'BackEnd Table'!E71)</f>
        <v>FF-EC-64</v>
      </c>
      <c r="B68" s="22" t="str">
        <f>IF('BackEnd Table'!A71="", "",'BackEnd Table'!A71)</f>
        <v>Forensic Frenzy</v>
      </c>
      <c r="C68" s="22" t="str">
        <f>IF('BackEnd Table'!B71="", "",'BackEnd Table'!B71)</f>
        <v>Emmaus College</v>
      </c>
      <c r="D68" s="22">
        <f>IF('BackEnd Table'!C71="", "",'BackEnd Table'!C71)</f>
        <v>64</v>
      </c>
      <c r="E68" s="22">
        <f>IF('BackEnd Table'!F71="", "",'BackEnd Table'!F71)</f>
        <v>29</v>
      </c>
      <c r="F68" s="22">
        <f>IF('BackEnd Table'!G71="", "",'BackEnd Table'!G71)</f>
        <v>4</v>
      </c>
      <c r="G68" s="22">
        <f>IF('BackEnd Table'!H71="", "",'BackEnd Table'!H71)</f>
        <v>1995</v>
      </c>
      <c r="H68" s="22" t="str">
        <f>IF('BackEnd Table'!I71="", "",'BackEnd Table'!I71)</f>
        <v/>
      </c>
      <c r="I68" s="22" t="str">
        <f>IF('BackEnd Table'!J71="", "",'BackEnd Table'!J71)</f>
        <v>Male</v>
      </c>
      <c r="J68" s="22" t="str">
        <f>IF('BackEnd Table'!K71="", "",'BackEnd Table'!K71)</f>
        <v>Yes</v>
      </c>
      <c r="K68" s="22" t="str">
        <f>IF('BackEnd Table'!L71="", "",'BackEnd Table'!L71)</f>
        <v/>
      </c>
      <c r="L68" s="22">
        <f>IF('BackEnd Table'!M71="", "",'BackEnd Table'!M71)</f>
        <v>4</v>
      </c>
      <c r="M68" s="22">
        <f>IF('BackEnd Table'!N71="", "",'BackEnd Table'!N71)</f>
        <v>4</v>
      </c>
      <c r="N68" s="22">
        <f>IF('BackEnd Table'!O71="", "",'BackEnd Table'!O71)</f>
        <v>5</v>
      </c>
      <c r="O68" s="22">
        <f>IF('BackEnd Table'!P71="", "",'BackEnd Table'!P71)</f>
        <v>4</v>
      </c>
      <c r="P68" s="22">
        <f>IF('BackEnd Table'!Q71="", "",'BackEnd Table'!Q71)</f>
        <v>4</v>
      </c>
      <c r="Q68" s="22">
        <f>IF('BackEnd Table'!R71="", "",'BackEnd Table'!R71)</f>
        <v>2</v>
      </c>
      <c r="R68" s="22">
        <f>IF('BackEnd Table'!S71="", "",'BackEnd Table'!S71)</f>
        <v>7</v>
      </c>
      <c r="S68" s="22">
        <f>IF('BackEnd Table'!T71="", "",'BackEnd Table'!T71)</f>
        <v>6</v>
      </c>
      <c r="T68" s="22">
        <f>IF('BackEnd Table'!U71="", "",'BackEnd Table'!U71)</f>
        <v>4</v>
      </c>
      <c r="U68" s="22">
        <f t="shared" si="0"/>
        <v>5.75</v>
      </c>
      <c r="V68" s="22" t="str">
        <f>IF('BackEnd Table'!V71="", "",'BackEnd Table'!V71)</f>
        <v>Business</v>
      </c>
      <c r="W68" s="22" t="str">
        <f>IF('BackEnd Table'!W71="", "",'BackEnd Table'!W71)</f>
        <v/>
      </c>
      <c r="X68" s="22" t="str">
        <f>IF('BackEnd Table'!X71="", "",'BackEnd Table'!X71)</f>
        <v/>
      </c>
      <c r="Y68" s="22" t="str">
        <f>IF('BackEnd Table'!Y71="", "",'BackEnd Table'!Y71)</f>
        <v/>
      </c>
      <c r="Z68" s="22" t="str">
        <f>IF('BackEnd Table'!Z71="", "",'BackEnd Table'!Z71)</f>
        <v/>
      </c>
      <c r="AA68" s="22" t="str">
        <f>IF('BackEnd Table'!AA71="", "",'BackEnd Table'!AA71)</f>
        <v/>
      </c>
      <c r="AB68" s="22" t="str">
        <f>IF('BackEnd Table'!AB71="", "",'BackEnd Table'!AB71)</f>
        <v/>
      </c>
      <c r="AC68" s="22" t="str">
        <f>IF('BackEnd Table'!AC71="", "",'BackEnd Table'!AC71)</f>
        <v/>
      </c>
      <c r="AD68" s="22" t="str">
        <f>IF('BackEnd Table'!AH71="", "",'BackEnd Table'!AH71)</f>
        <v/>
      </c>
      <c r="AE68" s="22" t="str">
        <f>IF('BackEnd Table'!AI71="", "",'BackEnd Table'!AI71)</f>
        <v/>
      </c>
      <c r="AF68" s="22" t="str">
        <f>IF('BackEnd Table'!AJ71="", "",'BackEnd Table'!AJ71)</f>
        <v/>
      </c>
      <c r="AG68" s="22" t="str">
        <f>IF('BackEnd Table'!AK71="", "",'BackEnd Table'!AK71)</f>
        <v/>
      </c>
      <c r="AH68" s="22" t="str">
        <f>IF('BackEnd Table'!AM71="", "",'BackEnd Table'!AM71)</f>
        <v/>
      </c>
      <c r="AI68" s="22" t="str">
        <f>IF('BackEnd Table'!AN71="", "",'BackEnd Table'!AN71)</f>
        <v/>
      </c>
      <c r="AJ68" s="22" t="str">
        <f>IF('BackEnd Table'!AO71="", "",'BackEnd Table'!AO71)</f>
        <v/>
      </c>
      <c r="AK68" s="22" t="str">
        <f>IF('BackEnd Table'!AP71="", "",'BackEnd Table'!AP71)</f>
        <v/>
      </c>
      <c r="AL68" s="22" t="str">
        <f>IF('BackEnd Table'!AR71="", "",'BackEnd Table'!AR71)</f>
        <v/>
      </c>
      <c r="AM68" s="22" t="str">
        <f>IF('BackEnd Table'!AS71="", "",'BackEnd Table'!AS71)</f>
        <v/>
      </c>
      <c r="AN68" s="22" t="str">
        <f>IF('BackEnd Table'!AT71="", "",'BackEnd Table'!AT71)</f>
        <v/>
      </c>
      <c r="AO68" s="22" t="str">
        <f>IF('BackEnd Table'!AU71="", "",'BackEnd Table'!AU71)</f>
        <v/>
      </c>
      <c r="AP68" s="22" t="str">
        <f>IF('BackEnd Table'!AW71="", "",'BackEnd Table'!AW71)</f>
        <v/>
      </c>
      <c r="AQ68" s="22" t="str">
        <f>IF('BackEnd Table'!AX71="", "",'BackEnd Table'!AX71)</f>
        <v/>
      </c>
      <c r="AR68" s="22" t="str">
        <f>IF('BackEnd Table'!AY71="", "",'BackEnd Table'!AY71)</f>
        <v/>
      </c>
      <c r="AS68" s="22" t="str">
        <f>IF('BackEnd Table'!AZ71="", "",'BackEnd Table'!AZ71)</f>
        <v/>
      </c>
      <c r="AT68" s="22" t="str">
        <f>IF('BackEnd Table'!BB71="", "",'BackEnd Table'!BB71)</f>
        <v/>
      </c>
      <c r="AU68" s="22" t="str">
        <f>IF('BackEnd Table'!BC71="", "",'BackEnd Table'!BC71)</f>
        <v/>
      </c>
      <c r="AV68" s="22" t="str">
        <f>IF('BackEnd Table'!BD71="", "",'BackEnd Table'!BD71)</f>
        <v/>
      </c>
      <c r="AW68" s="22" t="str">
        <f>IF('BackEnd Table'!BE71="", "",'BackEnd Table'!BE71)</f>
        <v/>
      </c>
      <c r="AX68" s="22" t="str">
        <f>IF('BackEnd Table'!BL71="", "",'BackEnd Table'!BL71)</f>
        <v/>
      </c>
      <c r="AY68" s="22" t="str">
        <f>IF('BackEnd Table'!BN71="", "",'BackEnd Table'!BN71)</f>
        <v/>
      </c>
      <c r="AZ68" s="22" t="str">
        <f>IF('BackEnd Table'!BO71="", "",'BackEnd Table'!BO71)</f>
        <v/>
      </c>
      <c r="BA68" s="22" t="str">
        <f>IF('BackEnd Table'!BP71="", "",'BackEnd Table'!BP71)</f>
        <v/>
      </c>
      <c r="BB68" s="22" t="str">
        <f>IF('BackEnd Table'!BQ71="", "",'BackEnd Table'!BQ71)</f>
        <v/>
      </c>
      <c r="BC68" s="22" t="str">
        <f>IF('BackEnd Table'!BS71="", "",'BackEnd Table'!BS71)</f>
        <v/>
      </c>
      <c r="BD68" s="22" t="str">
        <f>IF('BackEnd Table'!BT71="", "",'BackEnd Table'!BT71)</f>
        <v/>
      </c>
      <c r="BE68" s="22" t="str">
        <f>IF('BackEnd Table'!BU71="", "",'BackEnd Table'!BU71)</f>
        <v/>
      </c>
      <c r="BF68" s="22" t="str">
        <f>IF('BackEnd Table'!BV71="", "",'BackEnd Table'!BV71)</f>
        <v/>
      </c>
      <c r="BG68" s="22" t="str">
        <f>IF('BackEnd Table'!BW71="", "",'BackEnd Table'!BW71)</f>
        <v/>
      </c>
      <c r="BH68" s="22" t="str">
        <f>IF('BackEnd Table'!BX71="", "",'BackEnd Table'!BX71)</f>
        <v/>
      </c>
      <c r="BI68" s="22" t="str">
        <f>IF('BackEnd Table'!BY71="", "",'BackEnd Table'!BY71)</f>
        <v/>
      </c>
      <c r="BJ68" s="22" t="str">
        <f>IF('BackEnd Table'!BZ71="", "",'BackEnd Table'!BZ71)</f>
        <v/>
      </c>
      <c r="BK68" s="22" t="str">
        <f>IF('BackEnd Table'!CA71="", "",'BackEnd Table'!CA71)</f>
        <v/>
      </c>
      <c r="BL68" s="22" t="str">
        <f>IF('BackEnd Table'!CB71="", "",'BackEnd Table'!CB71)</f>
        <v/>
      </c>
      <c r="BM68" s="22" t="str">
        <f>IF('BackEnd Table'!CC71="", "",'BackEnd Table'!CC71)</f>
        <v/>
      </c>
      <c r="BN68" s="22" t="str">
        <f>IF('BackEnd Table'!CD71="", "",'BackEnd Table'!CD71)</f>
        <v/>
      </c>
      <c r="BO68" s="22" t="str">
        <f>IF('BackEnd Table'!CE71="", "",'BackEnd Table'!CE71)</f>
        <v/>
      </c>
      <c r="BP68" s="22" t="str">
        <f>IF('BackEnd Table'!CF71="", "",'BackEnd Table'!CF71)</f>
        <v/>
      </c>
      <c r="BQ68" s="22" t="str">
        <f>IF('BackEnd Table'!CG71="", "",'BackEnd Table'!CG71)</f>
        <v/>
      </c>
      <c r="BR68" s="22" t="str">
        <f>IF('BackEnd Table'!CH71="", "",'BackEnd Table'!CH71)</f>
        <v/>
      </c>
      <c r="BS68" s="22" t="str">
        <f>IF('BackEnd Table'!CI71="", "",'BackEnd Table'!CI71)</f>
        <v/>
      </c>
      <c r="BT68" s="22" t="str">
        <f>IF('BackEnd Table'!CJ71="", "",'BackEnd Table'!CJ71)</f>
        <v/>
      </c>
      <c r="BU68" s="22" t="str">
        <f>IF('BackEnd Table'!CK71="", "",'BackEnd Table'!CK71)</f>
        <v/>
      </c>
      <c r="BV68" s="22" t="str">
        <f>IF('BackEnd Table'!CL71="", "",'BackEnd Table'!CL71)</f>
        <v/>
      </c>
      <c r="BW68" s="22" t="str">
        <f>IF('BackEnd Table'!CM71="", "",'BackEnd Table'!CM71)</f>
        <v/>
      </c>
      <c r="BX68" s="22" t="str">
        <f>IF('BackEnd Table'!CP71="", "",'BackEnd Table'!CP71)</f>
        <v/>
      </c>
      <c r="BY68" s="22" t="str">
        <f>IF('BackEnd Table'!CR71="", "",'BackEnd Table'!CR71)</f>
        <v/>
      </c>
      <c r="BZ68" s="22" t="str">
        <f>IF('BackEnd Table'!CT71="", "",'BackEnd Table'!CT71)</f>
        <v>Agree</v>
      </c>
      <c r="CA68" s="22" t="str">
        <f>IF('BackEnd Table'!CV71="", "",'BackEnd Table'!CV71)</f>
        <v>Understand the world around us</v>
      </c>
      <c r="CB68" s="22" t="str">
        <f>IF('BackEnd Table'!CW71="", "",'BackEnd Table'!CW71)</f>
        <v>English</v>
      </c>
      <c r="CC68" s="22" t="str">
        <f>IF('BackEnd Table'!CX71="", "",'BackEnd Table'!CX71)</f>
        <v>Social Studies</v>
      </c>
      <c r="CD68" s="22" t="str">
        <f>IF('BackEnd Table'!CY71="", "",'BackEnd Table'!CY71)</f>
        <v>Art</v>
      </c>
      <c r="CE68" s="22" t="str">
        <f>IF('BackEnd Table'!CZ71="", "",'BackEnd Table'!CZ71)</f>
        <v>Sport</v>
      </c>
      <c r="CF68" s="22" t="str">
        <f>IF('BackEnd Table'!DA71="", "",'BackEnd Table'!DA71)</f>
        <v/>
      </c>
      <c r="CG68" s="22" t="str">
        <f>IF('BackEnd Table'!DB71="", "",'BackEnd Table'!DB71)</f>
        <v/>
      </c>
      <c r="CH68" s="22" t="str">
        <f>IF('BackEnd Table'!DC71="", "",'BackEnd Table'!DC71)</f>
        <v/>
      </c>
      <c r="CI68" s="22" t="str">
        <f>IF('BackEnd Table'!DD71="", "",'BackEnd Table'!DD71)</f>
        <v/>
      </c>
      <c r="CJ68" s="22" t="str">
        <f>IF('BackEnd Table'!DE71="", "",'BackEnd Table'!DE71)</f>
        <v/>
      </c>
      <c r="CK68" s="22" t="str">
        <f>IF('BackEnd Table'!DF71="", "",'BackEnd Table'!DF71)</f>
        <v/>
      </c>
      <c r="CL68" s="22" t="str">
        <f>IF('BackEnd Table'!DG71="", "",'BackEnd Table'!DG71)</f>
        <v/>
      </c>
      <c r="CM68" s="22" t="str">
        <f>IF('BackEnd Table'!DH71="", "",'BackEnd Table'!DH71)</f>
        <v/>
      </c>
      <c r="CN68" s="22" t="str">
        <f>IF('BackEnd Table'!DI71="", "",'BackEnd Table'!DI71)</f>
        <v/>
      </c>
      <c r="CO68" s="22" t="str">
        <f>IF('BackEnd Table'!DJ71="", "",'BackEnd Table'!DJ71)</f>
        <v/>
      </c>
      <c r="CP68" s="22" t="str">
        <f>IF('BackEnd Table'!DK71="", "",'BackEnd Table'!DK71)</f>
        <v/>
      </c>
      <c r="CQ68" s="22" t="str">
        <f>IF('BackEnd Table'!DL71="", "",'BackEnd Table'!DL71)</f>
        <v/>
      </c>
      <c r="CR68" s="22" t="str">
        <f>IF('BackEnd Table'!DM71="", "",'BackEnd Table'!DM71)</f>
        <v/>
      </c>
      <c r="CS68" s="22" t="str">
        <f>IF('BackEnd Table'!DN71="", "",'BackEnd Table'!DN71)</f>
        <v/>
      </c>
      <c r="CT68" s="22" t="str">
        <f>IF('BackEnd Table'!DO71="", "",'BackEnd Table'!DO71)</f>
        <v/>
      </c>
      <c r="CU68" s="22" t="str">
        <f>IF('BackEnd Table'!DP71="", "",'BackEnd Table'!DP71)</f>
        <v/>
      </c>
      <c r="CV68" s="22" t="str">
        <f>IF('BackEnd Table'!DQ71="", "",'BackEnd Table'!DQ71)</f>
        <v/>
      </c>
      <c r="CW68" s="22" t="str">
        <f>IF('BackEnd Table'!DR71="", "",'BackEnd Table'!DR71)</f>
        <v/>
      </c>
      <c r="CX68" s="22" t="str">
        <f>IF('BackEnd Table'!DS71="", "",'BackEnd Table'!DS71)</f>
        <v/>
      </c>
      <c r="CY68" s="22" t="str">
        <f>IF('BackEnd Table'!DT71="", "",'BackEnd Table'!DT71)</f>
        <v/>
      </c>
      <c r="CZ68" s="22" t="e">
        <f t="shared" si="1"/>
        <v>#VALUE!</v>
      </c>
      <c r="DA68" s="22" t="str">
        <f>IF('BackEnd Table'!DU71="", "",'BackEnd Table'!DU71)</f>
        <v>No</v>
      </c>
      <c r="DB68" s="22" t="str">
        <f>IF('BackEnd Table'!DV71="", "",'BackEnd Table'!DV71)</f>
        <v/>
      </c>
      <c r="DC68" s="22" t="str">
        <f>IF('BackEnd Table'!DW71="", "",'BackEnd Table'!DW71)</f>
        <v/>
      </c>
      <c r="DD68" s="22" t="str">
        <f>IF('BackEnd Table'!DX71="", "",'BackEnd Table'!DX71)</f>
        <v/>
      </c>
      <c r="DE68" s="22" t="str">
        <f>IF('BackEnd Table'!LC71="", "",'BackEnd Table'!LC71)</f>
        <v/>
      </c>
      <c r="DF68" s="22" t="str">
        <f>IF('BackEnd Table'!LD71="", "",'BackEnd Table'!LD71)</f>
        <v/>
      </c>
      <c r="DG68" s="22" t="str">
        <f>IF('BackEnd Table'!GL71="", "",'BackEnd Table'!GL71)</f>
        <v/>
      </c>
      <c r="DH68" s="22" t="str">
        <f>IF('BackEnd Table'!GM71="", "",'BackEnd Table'!GM71)</f>
        <v/>
      </c>
      <c r="DI68" s="22" t="str">
        <f>IF('BackEnd Table'!GN71="", "",'BackEnd Table'!GN71)</f>
        <v/>
      </c>
      <c r="DJ68" s="22" t="str">
        <f>IF('BackEnd Table'!GO71="", "",'BackEnd Table'!GO71)</f>
        <v/>
      </c>
      <c r="DK68" s="22" t="str">
        <f>IF('BackEnd Table'!GQ71="", "",'BackEnd Table'!GQ71)</f>
        <v/>
      </c>
      <c r="DL68" s="22" t="str">
        <f>IF('BackEnd Table'!GR71="", "",'BackEnd Table'!GR71)</f>
        <v/>
      </c>
      <c r="DM68" s="22" t="str">
        <f>IF('BackEnd Table'!GS71="", "",'BackEnd Table'!GS71)</f>
        <v/>
      </c>
      <c r="DN68" s="22" t="str">
        <f>IF('BackEnd Table'!GT71="", "",'BackEnd Table'!GT71)</f>
        <v/>
      </c>
      <c r="DO68" s="22" t="str">
        <f>IF('BackEnd Table'!GW71="", "",'BackEnd Table'!GW71)</f>
        <v/>
      </c>
      <c r="DP68" s="22" t="str">
        <f>IF('BackEnd Table'!GY71="", "",'BackEnd Table'!GY71)</f>
        <v/>
      </c>
      <c r="DQ68" s="22" t="str">
        <f>IF('BackEnd Table'!GZ71="", "",'BackEnd Table'!GZ71)</f>
        <v/>
      </c>
      <c r="DR68" s="22" t="str">
        <f>IF('BackEnd Table'!HA71="", "",'BackEnd Table'!HA71)</f>
        <v/>
      </c>
      <c r="DS68" s="22" t="str">
        <f>IF('BackEnd Table'!HB71="", "",'BackEnd Table'!HB71)</f>
        <v/>
      </c>
      <c r="DT68" s="22" t="str">
        <f>IF('BackEnd Table'!HC71="", "",'BackEnd Table'!HC71)</f>
        <v/>
      </c>
      <c r="DU68" s="22" t="str">
        <f>IF('BackEnd Table'!HD71="", "",'BackEnd Table'!HD71)</f>
        <v/>
      </c>
      <c r="DV68" s="22" t="str">
        <f>IF('BackEnd Table'!HE71="", "",'BackEnd Table'!HE71)</f>
        <v/>
      </c>
      <c r="DW68" s="22" t="str">
        <f>IF('BackEnd Table'!HF71="", "",'BackEnd Table'!HF71)</f>
        <v/>
      </c>
      <c r="DX68" s="22" t="str">
        <f>IF('BackEnd Table'!HG71="", "",'BackEnd Table'!HG71)</f>
        <v/>
      </c>
      <c r="DY68" s="22" t="str">
        <f>IF('BackEnd Table'!HH71="", "",'BackEnd Table'!HH71)</f>
        <v/>
      </c>
      <c r="DZ68" s="22" t="str">
        <f>IF('BackEnd Table'!GF71="", "",'BackEnd Table'!GF71)</f>
        <v/>
      </c>
      <c r="EA68" s="22" t="str">
        <f>IF('BackEnd Table'!GG71="", "",'BackEnd Table'!GG71)</f>
        <v/>
      </c>
      <c r="EB68" s="22" t="str">
        <f>IF('BackEnd Table'!GI71="", "",'BackEnd Table'!GI71)</f>
        <v/>
      </c>
      <c r="EC68" s="22" t="str">
        <f>IF('BackEnd Table'!MC71="", "",'BackEnd Table'!MC71)</f>
        <v/>
      </c>
      <c r="ED68" s="22" t="str">
        <f>IF('BackEnd Table'!MD71="", "",'BackEnd Table'!MD71)</f>
        <v/>
      </c>
      <c r="EE68" s="22" t="str">
        <f>IF('BackEnd Table'!ME71="", "",'BackEnd Table'!ME71)</f>
        <v/>
      </c>
      <c r="EF68" s="22" t="str">
        <f>IF('BackEnd Table'!HK71="", "",'BackEnd Table'!HK71)</f>
        <v/>
      </c>
      <c r="EG68" s="22" t="str">
        <f>IF('BackEnd Table'!HM71="", "",'BackEnd Table'!HM71)</f>
        <v/>
      </c>
      <c r="EH68" s="22" t="str">
        <f>IF('BackEnd Table'!HN71="", "",'BackEnd Table'!HN71)</f>
        <v/>
      </c>
      <c r="EI68" s="22" t="str">
        <f>IF('BackEnd Table'!HP71="", "",'BackEnd Table'!HP71)</f>
        <v/>
      </c>
      <c r="EJ68" s="22" t="str">
        <f>IF('BackEnd Table'!ML71="", "",'BackEnd Table'!ML71)</f>
        <v/>
      </c>
      <c r="EK68" s="22" t="str">
        <f>IF('BackEnd Table'!MM71="", "",'BackEnd Table'!MM71)</f>
        <v/>
      </c>
      <c r="EL68" s="22" t="str">
        <f>IF('BackEnd Table'!MN71="", "",'BackEnd Table'!MN71)</f>
        <v/>
      </c>
      <c r="EM68" s="22" t="str">
        <f>IF('BackEnd Table'!MO71="", "",'BackEnd Table'!MO71)</f>
        <v/>
      </c>
      <c r="EN68" s="22" t="str">
        <f>IF('BackEnd Table'!MP71="", "",'BackEnd Table'!MP71)</f>
        <v/>
      </c>
      <c r="EO68" s="22" t="str">
        <f>IF('BackEnd Table'!MQ71="", "",'BackEnd Table'!MQ71)</f>
        <v/>
      </c>
      <c r="EP68" s="22" t="str">
        <f>IF('BackEnd Table'!HR71="", "",'BackEnd Table'!HR71)</f>
        <v>Neutral</v>
      </c>
      <c r="EQ68" s="22" t="str">
        <f>IF('BackEnd Table'!HS71="", "",'BackEnd Table'!HS71)</f>
        <v>Seek Info</v>
      </c>
      <c r="ER68" s="22" t="str">
        <f>IF('BackEnd Table'!HT71="", "",'BackEnd Table'!HT71)</f>
        <v>Do Understand</v>
      </c>
      <c r="ES68" s="22" t="str">
        <f>IF('BackEnd Table'!HU71="", "",'BackEnd Table'!HU71)</f>
        <v>Neutral/Not Interested, Seek info</v>
      </c>
      <c r="ET68" s="22" t="str">
        <f>IF('BackEnd Table'!HV71="", "",'BackEnd Table'!HV71)</f>
        <v>Neutral and do not seek info</v>
      </c>
      <c r="EU68" s="22">
        <f>IF('BackEnd Table'!HW71="", "",'BackEnd Table'!HW71)</f>
        <v>4</v>
      </c>
      <c r="EV68" s="22">
        <f>IF('BackEnd Table'!HX71="", "",'BackEnd Table'!HX71)</f>
        <v>4</v>
      </c>
      <c r="EW68" s="22">
        <f>IF('BackEnd Table'!HY71="", "",'BackEnd Table'!HY71)</f>
        <v>5</v>
      </c>
      <c r="EX68" s="22">
        <f>IF('BackEnd Table'!HZ71="", "",'BackEnd Table'!HZ71)</f>
        <v>5</v>
      </c>
      <c r="EY68" s="22">
        <f>IF('BackEnd Table'!IA71="", "",'BackEnd Table'!IA71)</f>
        <v>4</v>
      </c>
      <c r="EZ68" s="22" t="str">
        <f>IF('BackEnd Table'!IC71="", "",'BackEnd Table'!IC71)</f>
        <v>Forensics</v>
      </c>
      <c r="FA68" s="22" t="str">
        <f>IF('BackEnd Table'!ID71="", "",'BackEnd Table'!ID71)</f>
        <v/>
      </c>
      <c r="FB68" s="22" t="str">
        <f>IF('BackEnd Table'!IE71="", "",'BackEnd Table'!IE71)</f>
        <v/>
      </c>
      <c r="FC68" s="22" t="str">
        <f>IF('BackEnd Table'!IF71="", "",'BackEnd Table'!IF71)</f>
        <v/>
      </c>
      <c r="FD68" s="22" t="str">
        <f>IF('BackEnd Table'!IG71="", "",'BackEnd Table'!IG71)</f>
        <v>Art</v>
      </c>
      <c r="FE68" s="22" t="str">
        <f>IF('BackEnd Table'!IH71="", "",'BackEnd Table'!IH71)</f>
        <v>Sport</v>
      </c>
      <c r="FF68" s="22" t="str">
        <f>IF('BackEnd Table'!II71="", "",'BackEnd Table'!II71)</f>
        <v>Science</v>
      </c>
      <c r="FG68" s="22" t="str">
        <f>IF('BackEnd Table'!IJ71="", "",'BackEnd Table'!IJ71)</f>
        <v/>
      </c>
      <c r="FH68" s="22">
        <f>IF('BackEnd Table'!IK71="", "",'BackEnd Table'!IK71)</f>
        <v>2</v>
      </c>
      <c r="FI68" s="22">
        <f>IF('BackEnd Table'!IL71="", "",'BackEnd Table'!IL71)</f>
        <v>6</v>
      </c>
      <c r="FJ68" s="22">
        <f>IF('BackEnd Table'!IM71="", "",'BackEnd Table'!IM71)</f>
        <v>4</v>
      </c>
      <c r="FK68" s="22">
        <f>IF('BackEnd Table'!IN71="", "",'BackEnd Table'!IN71)</f>
        <v>5</v>
      </c>
      <c r="FL68" s="22">
        <f t="shared" si="2"/>
        <v>4.75</v>
      </c>
      <c r="FM68" s="22" t="str">
        <f>IF('BackEnd Table'!IS71="", "",'BackEnd Table'!IS71)</f>
        <v>Solving/Investigating Crimes</v>
      </c>
      <c r="FN68" s="22" t="str">
        <f>IF('BackEnd Table'!IT71="", "",'BackEnd Table'!IT71)</f>
        <v>Evidence</v>
      </c>
      <c r="FO68" s="22" t="str">
        <f>IF('BackEnd Table'!IU71="", "",'BackEnd Table'!IU71)</f>
        <v>Evidence</v>
      </c>
      <c r="FP68" s="22" t="str">
        <f>IF('BackEnd Table'!IV71="", "",'BackEnd Table'!IV71)</f>
        <v>Advanced Forensic Practices</v>
      </c>
      <c r="FQ68" s="22" t="str">
        <f>IF('BackEnd Table'!JQ71="", "",'BackEnd Table'!JQ71)</f>
        <v>Yes</v>
      </c>
      <c r="FR68" s="22" t="str">
        <f>IF('BackEnd Table'!JR71="", "",'BackEnd Table'!JR71)</f>
        <v>Yes</v>
      </c>
      <c r="FS68" s="22" t="str">
        <f>IF('BackEnd Table'!JS71="", "",'BackEnd Table'!JS71)</f>
        <v>Yes</v>
      </c>
      <c r="FT68" s="22" t="str">
        <f>IF('BackEnd Table'!JT71="", "",'BackEnd Table'!JT71)</f>
        <v>Yes</v>
      </c>
      <c r="FU68" s="22" t="str">
        <f>IF('BackEnd Table'!JU71="", "",'BackEnd Table'!JU71)</f>
        <v>Yes</v>
      </c>
      <c r="FV68" s="22" t="str">
        <f>IF('BackEnd Table'!JV71="", "",'BackEnd Table'!JV71)</f>
        <v>Yes</v>
      </c>
      <c r="FW68" s="22" t="str">
        <f>IF('BackEnd Table'!JW71="", "",'BackEnd Table'!JW71)</f>
        <v>Yes</v>
      </c>
      <c r="FX68" s="22" t="str">
        <f>IF('BackEnd Table'!JX71="", "",'BackEnd Table'!JX71)</f>
        <v>Yes</v>
      </c>
      <c r="FY68" s="22" t="str">
        <f>IF('BackEnd Table'!JY71="", "",'BackEnd Table'!JY71)</f>
        <v>Yes</v>
      </c>
      <c r="FZ68" s="22" t="str">
        <f>IF('BackEnd Table'!KA71="", "",'BackEnd Table'!KA71)</f>
        <v>Other</v>
      </c>
      <c r="GA68" s="22" t="str">
        <f>IF('BackEnd Table'!KC71="", "",'BackEnd Table'!KC71)</f>
        <v/>
      </c>
      <c r="GB68" s="22" t="str">
        <f>IF('BackEnd Table'!MS71="", "",'BackEnd Table'!MS71)</f>
        <v/>
      </c>
      <c r="GC68" s="22" t="str">
        <f>IF('BackEnd Table'!MU71="", "",'BackEnd Table'!MU71)</f>
        <v/>
      </c>
      <c r="GD68" s="22" t="str">
        <f>IF('BackEnd Table'!MW71="", "",'BackEnd Table'!MW71)</f>
        <v/>
      </c>
      <c r="GE68" s="22" t="str">
        <f>IF('BackEnd Table'!KF71="", "",'BackEnd Table'!KF71)</f>
        <v/>
      </c>
      <c r="GF68" s="22" t="str">
        <f>IF('BackEnd Table'!KH71="", "",'BackEnd Table'!KH71)</f>
        <v/>
      </c>
      <c r="GG68" s="22" t="str">
        <f>IF('BackEnd Table'!KI71="", "",'BackEnd Table'!KI71)</f>
        <v/>
      </c>
      <c r="GH68" s="22" t="str">
        <f>IF('BackEnd Table'!KJ71="", "",'BackEnd Table'!KJ71)</f>
        <v/>
      </c>
      <c r="GI68" s="22" t="str">
        <f>IF('BackEnd Table'!KK71="", "",'BackEnd Table'!KK71)</f>
        <v/>
      </c>
      <c r="GJ68" s="22" t="str">
        <f>IF('BackEnd Table'!KL71="", "",'BackEnd Table'!KL71)</f>
        <v/>
      </c>
      <c r="GK68" s="22" t="str">
        <f>IF('BackEnd Table'!KM71="", "",'BackEnd Table'!KM71)</f>
        <v/>
      </c>
      <c r="GL68" s="22" t="str">
        <f>IF('BackEnd Table'!KO71="", "",'BackEnd Table'!KO71)</f>
        <v/>
      </c>
      <c r="GM68" s="22" t="str">
        <f>IF('BackEnd Table'!KP71="", "",'BackEnd Table'!KP71)</f>
        <v/>
      </c>
      <c r="GN68" s="22" t="str">
        <f>IF('BackEnd Table'!KQ71="", "",'BackEnd Table'!KQ71)</f>
        <v/>
      </c>
      <c r="GO68" s="22" t="str">
        <f>IF('BackEnd Table'!KR71="", "",'BackEnd Table'!KR71)</f>
        <v/>
      </c>
      <c r="GP68" s="22" t="str">
        <f>IF('BackEnd Table'!KS71="", "",'BackEnd Table'!KS71)</f>
        <v/>
      </c>
      <c r="GQ68" s="22" t="str">
        <f>IF('BackEnd Table'!KT71="", "",'BackEnd Table'!KT71)</f>
        <v/>
      </c>
      <c r="GR68" s="22" t="str">
        <f>IF('BackEnd Table'!KU71="", "",'BackEnd Table'!KU71)</f>
        <v/>
      </c>
      <c r="GS68" s="22" t="str">
        <f>IF('BackEnd Table'!KY71="", "",'BackEnd Table'!KY71)</f>
        <v/>
      </c>
      <c r="GT68" s="22" t="str">
        <f>IF('BackEnd Table'!LA71="", "",'BackEnd Table'!LA71)</f>
        <v/>
      </c>
    </row>
    <row r="69" spans="1:202">
      <c r="A69" s="22" t="str">
        <f>IF('BackEnd Table'!E72="", "",'BackEnd Table'!E72)</f>
        <v>FF-EC-65</v>
      </c>
      <c r="B69" s="22" t="str">
        <f>IF('BackEnd Table'!A72="", "",'BackEnd Table'!A72)</f>
        <v>Forensic Frenzy</v>
      </c>
      <c r="C69" s="22" t="str">
        <f>IF('BackEnd Table'!B72="", "",'BackEnd Table'!B72)</f>
        <v>Emmaus College</v>
      </c>
      <c r="D69" s="22">
        <f>IF('BackEnd Table'!C72="", "",'BackEnd Table'!C72)</f>
        <v>65</v>
      </c>
      <c r="E69" s="22">
        <f>IF('BackEnd Table'!F72="", "",'BackEnd Table'!F72)</f>
        <v>11</v>
      </c>
      <c r="F69" s="22">
        <f>IF('BackEnd Table'!G72="", "",'BackEnd Table'!G72)</f>
        <v>3</v>
      </c>
      <c r="G69" s="22">
        <f>IF('BackEnd Table'!H72="", "",'BackEnd Table'!H72)</f>
        <v>1995</v>
      </c>
      <c r="H69" s="22" t="str">
        <f>IF('BackEnd Table'!I72="", "",'BackEnd Table'!I72)</f>
        <v/>
      </c>
      <c r="I69" s="22" t="str">
        <f>IF('BackEnd Table'!J72="", "",'BackEnd Table'!J72)</f>
        <v>Male</v>
      </c>
      <c r="J69" s="22" t="str">
        <f>IF('BackEnd Table'!K72="", "",'BackEnd Table'!K72)</f>
        <v>Yes</v>
      </c>
      <c r="K69" s="22" t="str">
        <f>IF('BackEnd Table'!L72="", "",'BackEnd Table'!L72)</f>
        <v/>
      </c>
      <c r="L69" s="22">
        <f>IF('BackEnd Table'!M72="", "",'BackEnd Table'!M72)</f>
        <v>5</v>
      </c>
      <c r="M69" s="22">
        <f>IF('BackEnd Table'!N72="", "",'BackEnd Table'!N72)</f>
        <v>2</v>
      </c>
      <c r="N69" s="22">
        <f>IF('BackEnd Table'!O72="", "",'BackEnd Table'!O72)</f>
        <v>5</v>
      </c>
      <c r="O69" s="22">
        <f>IF('BackEnd Table'!P72="", "",'BackEnd Table'!P72)</f>
        <v>5</v>
      </c>
      <c r="P69" s="22">
        <f>IF('BackEnd Table'!Q72="", "",'BackEnd Table'!Q72)</f>
        <v>3</v>
      </c>
      <c r="Q69" s="22">
        <f>IF('BackEnd Table'!R72="", "",'BackEnd Table'!R72)</f>
        <v>7</v>
      </c>
      <c r="R69" s="22">
        <f>IF('BackEnd Table'!S72="", "",'BackEnd Table'!S72)</f>
        <v>5</v>
      </c>
      <c r="S69" s="22">
        <f>IF('BackEnd Table'!T72="", "",'BackEnd Table'!T72)</f>
        <v>5</v>
      </c>
      <c r="T69" s="22">
        <f>IF('BackEnd Table'!U72="", "",'BackEnd Table'!U72)</f>
        <v>2</v>
      </c>
      <c r="U69" s="22">
        <f t="shared" ref="U69:U132" si="3">((8-Q69)+(R69)+(S69)+(8-T69))/4</f>
        <v>4.25</v>
      </c>
      <c r="V69" s="22" t="str">
        <f>IF('BackEnd Table'!V72="", "",'BackEnd Table'!V72)</f>
        <v>Business</v>
      </c>
      <c r="W69" s="22" t="str">
        <f>IF('BackEnd Table'!W72="", "",'BackEnd Table'!W72)</f>
        <v/>
      </c>
      <c r="X69" s="22" t="str">
        <f>IF('BackEnd Table'!X72="", "",'BackEnd Table'!X72)</f>
        <v/>
      </c>
      <c r="Y69" s="22" t="str">
        <f>IF('BackEnd Table'!Y72="", "",'BackEnd Table'!Y72)</f>
        <v/>
      </c>
      <c r="Z69" s="22" t="str">
        <f>IF('BackEnd Table'!Z72="", "",'BackEnd Table'!Z72)</f>
        <v>Science/Engineering</v>
      </c>
      <c r="AA69" s="22" t="str">
        <f>IF('BackEnd Table'!AA72="", "",'BackEnd Table'!AA72)</f>
        <v>Health</v>
      </c>
      <c r="AB69" s="22" t="str">
        <f>IF('BackEnd Table'!AB72="", "",'BackEnd Table'!AB72)</f>
        <v>Other</v>
      </c>
      <c r="AC69" s="22" t="str">
        <f>IF('BackEnd Table'!AC72="", "",'BackEnd Table'!AC72)</f>
        <v/>
      </c>
      <c r="AD69" s="22" t="str">
        <f>IF('BackEnd Table'!AH72="", "",'BackEnd Table'!AH72)</f>
        <v>Solving/Investigating Crimes</v>
      </c>
      <c r="AE69" s="22" t="str">
        <f>IF('BackEnd Table'!AI72="", "",'BackEnd Table'!AI72)</f>
        <v>Legal Aspect</v>
      </c>
      <c r="AF69" s="22" t="str">
        <f>IF('BackEnd Table'!AJ72="", "",'BackEnd Table'!AJ72)</f>
        <v>Evidence</v>
      </c>
      <c r="AG69" s="22" t="str">
        <f>IF('BackEnd Table'!AK72="", "",'BackEnd Table'!AK72)</f>
        <v/>
      </c>
      <c r="AH69" s="22" t="str">
        <f>IF('BackEnd Table'!AM72="", "",'BackEnd Table'!AM72)</f>
        <v>Study evidence/crime scenes</v>
      </c>
      <c r="AI69" s="22" t="str">
        <f>IF('BackEnd Table'!AN72="", "",'BackEnd Table'!AN72)</f>
        <v/>
      </c>
      <c r="AJ69" s="22" t="str">
        <f>IF('BackEnd Table'!AO72="", "",'BackEnd Table'!AO72)</f>
        <v/>
      </c>
      <c r="AK69" s="22" t="str">
        <f>IF('BackEnd Table'!AP72="", "",'BackEnd Table'!AP72)</f>
        <v/>
      </c>
      <c r="AL69" s="22" t="str">
        <f>IF('BackEnd Table'!AR72="", "",'BackEnd Table'!AR72)</f>
        <v>Chemistry</v>
      </c>
      <c r="AM69" s="22" t="str">
        <f>IF('BackEnd Table'!AS72="", "",'BackEnd Table'!AS72)</f>
        <v/>
      </c>
      <c r="AN69" s="22" t="str">
        <f>IF('BackEnd Table'!AT72="", "",'BackEnd Table'!AT72)</f>
        <v/>
      </c>
      <c r="AO69" s="22" t="str">
        <f>IF('BackEnd Table'!AU72="", "",'BackEnd Table'!AU72)</f>
        <v/>
      </c>
      <c r="AP69" s="22" t="str">
        <f>IF('BackEnd Table'!AW72="", "",'BackEnd Table'!AW72)</f>
        <v>Murders</v>
      </c>
      <c r="AQ69" s="22" t="str">
        <f>IF('BackEnd Table'!AX72="", "",'BackEnd Table'!AX72)</f>
        <v/>
      </c>
      <c r="AR69" s="22" t="str">
        <f>IF('BackEnd Table'!AY72="", "",'BackEnd Table'!AY72)</f>
        <v>Other</v>
      </c>
      <c r="AS69" s="22" t="str">
        <f>IF('BackEnd Table'!AZ72="", "",'BackEnd Table'!AZ72)</f>
        <v/>
      </c>
      <c r="AT69" s="22" t="str">
        <f>IF('BackEnd Table'!BB72="", "",'BackEnd Table'!BB72)</f>
        <v/>
      </c>
      <c r="AU69" s="22" t="str">
        <f>IF('BackEnd Table'!BC72="", "",'BackEnd Table'!BC72)</f>
        <v/>
      </c>
      <c r="AV69" s="22" t="str">
        <f>IF('BackEnd Table'!BD72="", "",'BackEnd Table'!BD72)</f>
        <v/>
      </c>
      <c r="AW69" s="22" t="str">
        <f>IF('BackEnd Table'!BE72="", "",'BackEnd Table'!BE72)</f>
        <v/>
      </c>
      <c r="AX69" s="22" t="str">
        <f>IF('BackEnd Table'!BL72="", "",'BackEnd Table'!BL72)</f>
        <v/>
      </c>
      <c r="AY69" s="22" t="str">
        <f>IF('BackEnd Table'!BN72="", "",'BackEnd Table'!BN72)</f>
        <v/>
      </c>
      <c r="AZ69" s="22" t="str">
        <f>IF('BackEnd Table'!BO72="", "",'BackEnd Table'!BO72)</f>
        <v/>
      </c>
      <c r="BA69" s="22" t="str">
        <f>IF('BackEnd Table'!BP72="", "",'BackEnd Table'!BP72)</f>
        <v/>
      </c>
      <c r="BB69" s="22" t="str">
        <f>IF('BackEnd Table'!BQ72="", "",'BackEnd Table'!BQ72)</f>
        <v/>
      </c>
      <c r="BC69" s="22" t="str">
        <f>IF('BackEnd Table'!BS72="", "",'BackEnd Table'!BS72)</f>
        <v/>
      </c>
      <c r="BD69" s="22" t="str">
        <f>IF('BackEnd Table'!BT72="", "",'BackEnd Table'!BT72)</f>
        <v/>
      </c>
      <c r="BE69" s="22" t="str">
        <f>IF('BackEnd Table'!BU72="", "",'BackEnd Table'!BU72)</f>
        <v/>
      </c>
      <c r="BF69" s="22" t="str">
        <f>IF('BackEnd Table'!BV72="", "",'BackEnd Table'!BV72)</f>
        <v/>
      </c>
      <c r="BG69" s="22" t="str">
        <f>IF('BackEnd Table'!BW72="", "",'BackEnd Table'!BW72)</f>
        <v/>
      </c>
      <c r="BH69" s="22" t="str">
        <f>IF('BackEnd Table'!BX72="", "",'BackEnd Table'!BX72)</f>
        <v/>
      </c>
      <c r="BI69" s="22" t="str">
        <f>IF('BackEnd Table'!BY72="", "",'BackEnd Table'!BY72)</f>
        <v/>
      </c>
      <c r="BJ69" s="22" t="str">
        <f>IF('BackEnd Table'!BZ72="", "",'BackEnd Table'!BZ72)</f>
        <v/>
      </c>
      <c r="BK69" s="22" t="str">
        <f>IF('BackEnd Table'!CA72="", "",'BackEnd Table'!CA72)</f>
        <v/>
      </c>
      <c r="BL69" s="22" t="str">
        <f>IF('BackEnd Table'!CB72="", "",'BackEnd Table'!CB72)</f>
        <v/>
      </c>
      <c r="BM69" s="22" t="str">
        <f>IF('BackEnd Table'!CC72="", "",'BackEnd Table'!CC72)</f>
        <v/>
      </c>
      <c r="BN69" s="22" t="str">
        <f>IF('BackEnd Table'!CD72="", "",'BackEnd Table'!CD72)</f>
        <v/>
      </c>
      <c r="BO69" s="22" t="str">
        <f>IF('BackEnd Table'!CE72="", "",'BackEnd Table'!CE72)</f>
        <v/>
      </c>
      <c r="BP69" s="22" t="str">
        <f>IF('BackEnd Table'!CF72="", "",'BackEnd Table'!CF72)</f>
        <v/>
      </c>
      <c r="BQ69" s="22" t="str">
        <f>IF('BackEnd Table'!CG72="", "",'BackEnd Table'!CG72)</f>
        <v/>
      </c>
      <c r="BR69" s="22" t="str">
        <f>IF('BackEnd Table'!CH72="", "",'BackEnd Table'!CH72)</f>
        <v/>
      </c>
      <c r="BS69" s="22" t="str">
        <f>IF('BackEnd Table'!CI72="", "",'BackEnd Table'!CI72)</f>
        <v/>
      </c>
      <c r="BT69" s="22" t="str">
        <f>IF('BackEnd Table'!CJ72="", "",'BackEnd Table'!CJ72)</f>
        <v/>
      </c>
      <c r="BU69" s="22" t="str">
        <f>IF('BackEnd Table'!CK72="", "",'BackEnd Table'!CK72)</f>
        <v/>
      </c>
      <c r="BV69" s="22" t="str">
        <f>IF('BackEnd Table'!CL72="", "",'BackEnd Table'!CL72)</f>
        <v/>
      </c>
      <c r="BW69" s="22" t="str">
        <f>IF('BackEnd Table'!CM72="", "",'BackEnd Table'!CM72)</f>
        <v/>
      </c>
      <c r="BX69" s="22" t="str">
        <f>IF('BackEnd Table'!CP72="", "",'BackEnd Table'!CP72)</f>
        <v/>
      </c>
      <c r="BY69" s="22" t="str">
        <f>IF('BackEnd Table'!CR72="", "",'BackEnd Table'!CR72)</f>
        <v/>
      </c>
      <c r="BZ69" s="22" t="str">
        <f>IF('BackEnd Table'!CT72="", "",'BackEnd Table'!CT72)</f>
        <v>Strongly Agree</v>
      </c>
      <c r="CA69" s="22" t="str">
        <f>IF('BackEnd Table'!CV72="", "",'BackEnd Table'!CV72)</f>
        <v>Makes up the world</v>
      </c>
      <c r="CB69" s="22" t="str">
        <f>IF('BackEnd Table'!CW72="", "",'BackEnd Table'!CW72)</f>
        <v>English</v>
      </c>
      <c r="CC69" s="22" t="str">
        <f>IF('BackEnd Table'!CX72="", "",'BackEnd Table'!CX72)</f>
        <v>Mathematics</v>
      </c>
      <c r="CD69" s="22" t="str">
        <f>IF('BackEnd Table'!CY72="", "",'BackEnd Table'!CY72)</f>
        <v>Science</v>
      </c>
      <c r="CE69" s="22" t="str">
        <f>IF('BackEnd Table'!CZ72="", "",'BackEnd Table'!CZ72)</f>
        <v>Physical Education</v>
      </c>
      <c r="CF69" s="22" t="str">
        <f>IF('BackEnd Table'!DA72="", "",'BackEnd Table'!DA72)</f>
        <v/>
      </c>
      <c r="CG69" s="22" t="str">
        <f>IF('BackEnd Table'!DB72="", "",'BackEnd Table'!DB72)</f>
        <v/>
      </c>
      <c r="CH69" s="22" t="str">
        <f>IF('BackEnd Table'!DC72="", "",'BackEnd Table'!DC72)</f>
        <v/>
      </c>
      <c r="CI69" s="22" t="str">
        <f>IF('BackEnd Table'!DD72="", "",'BackEnd Table'!DD72)</f>
        <v/>
      </c>
      <c r="CJ69" s="22" t="str">
        <f>IF('BackEnd Table'!DE72="", "",'BackEnd Table'!DE72)</f>
        <v/>
      </c>
      <c r="CK69" s="22" t="str">
        <f>IF('BackEnd Table'!DF72="", "",'BackEnd Table'!DF72)</f>
        <v/>
      </c>
      <c r="CL69" s="22" t="str">
        <f>IF('BackEnd Table'!DG72="", "",'BackEnd Table'!DG72)</f>
        <v/>
      </c>
      <c r="CM69" s="22">
        <f>IF('BackEnd Table'!DH72="", "",'BackEnd Table'!DH72)</f>
        <v>0</v>
      </c>
      <c r="CN69" s="22">
        <f>IF('BackEnd Table'!DI72="", "",'BackEnd Table'!DI72)</f>
        <v>0</v>
      </c>
      <c r="CO69" s="22">
        <f>IF('BackEnd Table'!DJ72="", "",'BackEnd Table'!DJ72)</f>
        <v>0</v>
      </c>
      <c r="CP69" s="22">
        <f>IF('BackEnd Table'!DK72="", "",'BackEnd Table'!DK72)</f>
        <v>0</v>
      </c>
      <c r="CQ69" s="22">
        <f>IF('BackEnd Table'!DL72="", "",'BackEnd Table'!DL72)</f>
        <v>2</v>
      </c>
      <c r="CR69" s="22">
        <f>IF('BackEnd Table'!DM72="", "",'BackEnd Table'!DM72)</f>
        <v>6</v>
      </c>
      <c r="CS69" s="22">
        <f>IF('BackEnd Table'!DN72="", "",'BackEnd Table'!DN72)</f>
        <v>6</v>
      </c>
      <c r="CT69" s="22">
        <f>IF('BackEnd Table'!DO72="", "",'BackEnd Table'!DO72)</f>
        <v>3</v>
      </c>
      <c r="CU69" s="22">
        <f>IF('BackEnd Table'!DP72="", "",'BackEnd Table'!DP72)</f>
        <v>5</v>
      </c>
      <c r="CV69" s="22">
        <f>IF('BackEnd Table'!DQ72="", "",'BackEnd Table'!DQ72)</f>
        <v>5</v>
      </c>
      <c r="CW69" s="22">
        <f>IF('BackEnd Table'!DR72="", "",'BackEnd Table'!DR72)</f>
        <v>6</v>
      </c>
      <c r="CX69" s="22">
        <f>IF('BackEnd Table'!DS72="", "",'BackEnd Table'!DS72)</f>
        <v>2</v>
      </c>
      <c r="CY69" s="22">
        <f>IF('BackEnd Table'!DT72="", "",'BackEnd Table'!DT72)</f>
        <v>4</v>
      </c>
      <c r="CZ69" s="22">
        <f t="shared" ref="CZ69:CZ132" si="4">((CQ69)+(8-CS69)+(8-CT69)+(CW69))/4</f>
        <v>3.75</v>
      </c>
      <c r="DA69" s="22" t="str">
        <f>IF('BackEnd Table'!DU72="", "",'BackEnd Table'!DU72)</f>
        <v>No</v>
      </c>
      <c r="DB69" s="22" t="str">
        <f>IF('BackEnd Table'!DV72="", "",'BackEnd Table'!DV72)</f>
        <v>math</v>
      </c>
      <c r="DC69" s="22" t="str">
        <f>IF('BackEnd Table'!DW72="", "",'BackEnd Table'!DW72)</f>
        <v>science</v>
      </c>
      <c r="DD69" s="22" t="str">
        <f>IF('BackEnd Table'!DX72="", "",'BackEnd Table'!DX72)</f>
        <v>english</v>
      </c>
      <c r="DE69" s="22" t="str">
        <f>IF('BackEnd Table'!LC72="", "",'BackEnd Table'!LC72)</f>
        <v>Experiments</v>
      </c>
      <c r="DF69" s="22" t="str">
        <f>IF('BackEnd Table'!LD72="", "",'BackEnd Table'!LD72)</f>
        <v/>
      </c>
      <c r="DG69" s="22" t="str">
        <f>IF('BackEnd Table'!GL72="", "",'BackEnd Table'!GL72)</f>
        <v/>
      </c>
      <c r="DH69" s="22" t="str">
        <f>IF('BackEnd Table'!GM72="", "",'BackEnd Table'!GM72)</f>
        <v/>
      </c>
      <c r="DI69" s="22" t="str">
        <f>IF('BackEnd Table'!GN72="", "",'BackEnd Table'!GN72)</f>
        <v/>
      </c>
      <c r="DJ69" s="22" t="str">
        <f>IF('BackEnd Table'!GO72="", "",'BackEnd Table'!GO72)</f>
        <v/>
      </c>
      <c r="DK69" s="22" t="str">
        <f>IF('BackEnd Table'!GQ72="", "",'BackEnd Table'!GQ72)</f>
        <v/>
      </c>
      <c r="DL69" s="22" t="str">
        <f>IF('BackEnd Table'!GR72="", "",'BackEnd Table'!GR72)</f>
        <v/>
      </c>
      <c r="DM69" s="22" t="str">
        <f>IF('BackEnd Table'!GS72="", "",'BackEnd Table'!GS72)</f>
        <v/>
      </c>
      <c r="DN69" s="22" t="str">
        <f>IF('BackEnd Table'!GT72="", "",'BackEnd Table'!GT72)</f>
        <v/>
      </c>
      <c r="DO69" s="22" t="str">
        <f>IF('BackEnd Table'!GW72="", "",'BackEnd Table'!GW72)</f>
        <v/>
      </c>
      <c r="DP69" s="22" t="str">
        <f>IF('BackEnd Table'!GY72="", "",'BackEnd Table'!GY72)</f>
        <v/>
      </c>
      <c r="DQ69" s="22" t="str">
        <f>IF('BackEnd Table'!GZ72="", "",'BackEnd Table'!GZ72)</f>
        <v/>
      </c>
      <c r="DR69" s="22" t="str">
        <f>IF('BackEnd Table'!HA72="", "",'BackEnd Table'!HA72)</f>
        <v/>
      </c>
      <c r="DS69" s="22" t="str">
        <f>IF('BackEnd Table'!HB72="", "",'BackEnd Table'!HB72)</f>
        <v/>
      </c>
      <c r="DT69" s="22" t="str">
        <f>IF('BackEnd Table'!HC72="", "",'BackEnd Table'!HC72)</f>
        <v/>
      </c>
      <c r="DU69" s="22" t="str">
        <f>IF('BackEnd Table'!HD72="", "",'BackEnd Table'!HD72)</f>
        <v/>
      </c>
      <c r="DV69" s="22" t="str">
        <f>IF('BackEnd Table'!HE72="", "",'BackEnd Table'!HE72)</f>
        <v/>
      </c>
      <c r="DW69" s="22" t="str">
        <f>IF('BackEnd Table'!HF72="", "",'BackEnd Table'!HF72)</f>
        <v/>
      </c>
      <c r="DX69" s="22" t="str">
        <f>IF('BackEnd Table'!HG72="", "",'BackEnd Table'!HG72)</f>
        <v/>
      </c>
      <c r="DY69" s="22" t="str">
        <f>IF('BackEnd Table'!HH72="", "",'BackEnd Table'!HH72)</f>
        <v/>
      </c>
      <c r="DZ69" s="22" t="str">
        <f>IF('BackEnd Table'!GF72="", "",'BackEnd Table'!GF72)</f>
        <v/>
      </c>
      <c r="EA69" s="22" t="str">
        <f>IF('BackEnd Table'!GG72="", "",'BackEnd Table'!GG72)</f>
        <v/>
      </c>
      <c r="EB69" s="22" t="str">
        <f>IF('BackEnd Table'!GI72="", "",'BackEnd Table'!GI72)</f>
        <v/>
      </c>
      <c r="EC69" s="22" t="str">
        <f>IF('BackEnd Table'!MC72="", "",'BackEnd Table'!MC72)</f>
        <v/>
      </c>
      <c r="ED69" s="22" t="str">
        <f>IF('BackEnd Table'!MD72="", "",'BackEnd Table'!MD72)</f>
        <v/>
      </c>
      <c r="EE69" s="22" t="str">
        <f>IF('BackEnd Table'!ME72="", "",'BackEnd Table'!ME72)</f>
        <v/>
      </c>
      <c r="EF69" s="22" t="str">
        <f>IF('BackEnd Table'!HK72="", "",'BackEnd Table'!HK72)</f>
        <v/>
      </c>
      <c r="EG69" s="22" t="str">
        <f>IF('BackEnd Table'!HM72="", "",'BackEnd Table'!HM72)</f>
        <v/>
      </c>
      <c r="EH69" s="22" t="str">
        <f>IF('BackEnd Table'!HN72="", "",'BackEnd Table'!HN72)</f>
        <v/>
      </c>
      <c r="EI69" s="22" t="str">
        <f>IF('BackEnd Table'!HP72="", "",'BackEnd Table'!HP72)</f>
        <v/>
      </c>
      <c r="EJ69" s="22" t="str">
        <f>IF('BackEnd Table'!ML72="", "",'BackEnd Table'!ML72)</f>
        <v/>
      </c>
      <c r="EK69" s="22" t="str">
        <f>IF('BackEnd Table'!MM72="", "",'BackEnd Table'!MM72)</f>
        <v/>
      </c>
      <c r="EL69" s="22" t="str">
        <f>IF('BackEnd Table'!MN72="", "",'BackEnd Table'!MN72)</f>
        <v/>
      </c>
      <c r="EM69" s="22" t="str">
        <f>IF('BackEnd Table'!MO72="", "",'BackEnd Table'!MO72)</f>
        <v/>
      </c>
      <c r="EN69" s="22" t="str">
        <f>IF('BackEnd Table'!MP72="", "",'BackEnd Table'!MP72)</f>
        <v/>
      </c>
      <c r="EO69" s="22" t="str">
        <f>IF('BackEnd Table'!MQ72="", "",'BackEnd Table'!MQ72)</f>
        <v/>
      </c>
      <c r="EP69" s="22" t="str">
        <f>IF('BackEnd Table'!HR72="", "",'BackEnd Table'!HR72)</f>
        <v>Interested</v>
      </c>
      <c r="EQ69" s="22" t="str">
        <f>IF('BackEnd Table'!HS72="", "",'BackEnd Table'!HS72)</f>
        <v>Do Not Seek Info</v>
      </c>
      <c r="ER69" s="22" t="str">
        <f>IF('BackEnd Table'!HT72="", "",'BackEnd Table'!HT72)</f>
        <v>Do Understand</v>
      </c>
      <c r="ES69" s="22" t="str">
        <f>IF('BackEnd Table'!HU72="", "",'BackEnd Table'!HU72)</f>
        <v>Interested, Do Not Seek Info</v>
      </c>
      <c r="ET69" s="22" t="str">
        <f>IF('BackEnd Table'!HV72="", "",'BackEnd Table'!HV72)</f>
        <v>Interested, Do Not Seek Info</v>
      </c>
      <c r="EU69" s="22">
        <f>IF('BackEnd Table'!HW72="", "",'BackEnd Table'!HW72)</f>
        <v>5</v>
      </c>
      <c r="EV69" s="22">
        <f>IF('BackEnd Table'!HX72="", "",'BackEnd Table'!HX72)</f>
        <v>2</v>
      </c>
      <c r="EW69" s="22">
        <f>IF('BackEnd Table'!HY72="", "",'BackEnd Table'!HY72)</f>
        <v>4</v>
      </c>
      <c r="EX69" s="22">
        <f>IF('BackEnd Table'!HZ72="", "",'BackEnd Table'!HZ72)</f>
        <v>5</v>
      </c>
      <c r="EY69" s="22">
        <f>IF('BackEnd Table'!IA72="", "",'BackEnd Table'!IA72)</f>
        <v>2</v>
      </c>
      <c r="EZ69" s="22" t="str">
        <f>IF('BackEnd Table'!IC72="", "",'BackEnd Table'!IC72)</f>
        <v>Biology</v>
      </c>
      <c r="FA69" s="22" t="str">
        <f>IF('BackEnd Table'!ID72="", "",'BackEnd Table'!ID72)</f>
        <v/>
      </c>
      <c r="FB69" s="22" t="str">
        <f>IF('BackEnd Table'!IE72="", "",'BackEnd Table'!IE72)</f>
        <v/>
      </c>
      <c r="FC69" s="22" t="str">
        <f>IF('BackEnd Table'!IF72="", "",'BackEnd Table'!IF72)</f>
        <v/>
      </c>
      <c r="FD69" s="22" t="str">
        <f>IF('BackEnd Table'!IG72="", "",'BackEnd Table'!IG72)</f>
        <v>English</v>
      </c>
      <c r="FE69" s="22" t="str">
        <f>IF('BackEnd Table'!IH72="", "",'BackEnd Table'!IH72)</f>
        <v>Science</v>
      </c>
      <c r="FF69" s="22" t="str">
        <f>IF('BackEnd Table'!II72="", "",'BackEnd Table'!II72)</f>
        <v>Mathematics</v>
      </c>
      <c r="FG69" s="22" t="str">
        <f>IF('BackEnd Table'!IJ72="", "",'BackEnd Table'!IJ72)</f>
        <v>Sport</v>
      </c>
      <c r="FH69" s="22">
        <f>IF('BackEnd Table'!IK72="", "",'BackEnd Table'!IK72)</f>
        <v>4</v>
      </c>
      <c r="FI69" s="22">
        <f>IF('BackEnd Table'!IL72="", "",'BackEnd Table'!IL72)</f>
        <v>6</v>
      </c>
      <c r="FJ69" s="22">
        <f>IF('BackEnd Table'!IM72="", "",'BackEnd Table'!IM72)</f>
        <v>5</v>
      </c>
      <c r="FK69" s="22">
        <f>IF('BackEnd Table'!IN72="", "",'BackEnd Table'!IN72)</f>
        <v>3</v>
      </c>
      <c r="FL69" s="22">
        <f t="shared" ref="FL69:FL132" si="5">((8-FH69)+(FI69)+(FJ69)+(8-FK69))/4</f>
        <v>5</v>
      </c>
      <c r="FM69" s="22" t="str">
        <f>IF('BackEnd Table'!IS72="", "",'BackEnd Table'!IS72)</f>
        <v>Evidence</v>
      </c>
      <c r="FN69" s="22" t="str">
        <f>IF('BackEnd Table'!IT72="", "",'BackEnd Table'!IT72)</f>
        <v>Evidence</v>
      </c>
      <c r="FO69" s="22" t="str">
        <f>IF('BackEnd Table'!IU72="", "",'BackEnd Table'!IU72)</f>
        <v/>
      </c>
      <c r="FP69" s="22" t="str">
        <f>IF('BackEnd Table'!IV72="", "",'BackEnd Table'!IV72)</f>
        <v/>
      </c>
      <c r="FQ69" s="22" t="str">
        <f>IF('BackEnd Table'!JQ72="", "",'BackEnd Table'!JQ72)</f>
        <v/>
      </c>
      <c r="FR69" s="22" t="str">
        <f>IF('BackEnd Table'!JR72="", "",'BackEnd Table'!JR72)</f>
        <v>Yes</v>
      </c>
      <c r="FS69" s="22" t="str">
        <f>IF('BackEnd Table'!JS72="", "",'BackEnd Table'!JS72)</f>
        <v>Yes</v>
      </c>
      <c r="FT69" s="22" t="str">
        <f>IF('BackEnd Table'!JT72="", "",'BackEnd Table'!JT72)</f>
        <v>Yes</v>
      </c>
      <c r="FU69" s="22" t="str">
        <f>IF('BackEnd Table'!JU72="", "",'BackEnd Table'!JU72)</f>
        <v>Yes</v>
      </c>
      <c r="FV69" s="22" t="str">
        <f>IF('BackEnd Table'!JV72="", "",'BackEnd Table'!JV72)</f>
        <v>Yes</v>
      </c>
      <c r="FW69" s="22" t="str">
        <f>IF('BackEnd Table'!JW72="", "",'BackEnd Table'!JW72)</f>
        <v>Yes</v>
      </c>
      <c r="FX69" s="22" t="str">
        <f>IF('BackEnd Table'!JX72="", "",'BackEnd Table'!JX72)</f>
        <v/>
      </c>
      <c r="FY69" s="22" t="str">
        <f>IF('BackEnd Table'!JY72="", "",'BackEnd Table'!JY72)</f>
        <v/>
      </c>
      <c r="FZ69" s="22" t="str">
        <f>IF('BackEnd Table'!KA72="", "",'BackEnd Table'!KA72)</f>
        <v>UV Oil</v>
      </c>
      <c r="GA69" s="22" t="str">
        <f>IF('BackEnd Table'!KC72="", "",'BackEnd Table'!KC72)</f>
        <v>Making the face</v>
      </c>
      <c r="GB69" s="22" t="str">
        <f>IF('BackEnd Table'!MS72="", "",'BackEnd Table'!MS72)</f>
        <v/>
      </c>
      <c r="GC69" s="22" t="str">
        <f>IF('BackEnd Table'!MU72="", "",'BackEnd Table'!MU72)</f>
        <v/>
      </c>
      <c r="GD69" s="22" t="str">
        <f>IF('BackEnd Table'!MW72="", "",'BackEnd Table'!MW72)</f>
        <v/>
      </c>
      <c r="GE69" s="22" t="str">
        <f>IF('BackEnd Table'!KF72="", "",'BackEnd Table'!KF72)</f>
        <v/>
      </c>
      <c r="GF69" s="22" t="str">
        <f>IF('BackEnd Table'!KH72="", "",'BackEnd Table'!KH72)</f>
        <v/>
      </c>
      <c r="GG69" s="22" t="str">
        <f>IF('BackEnd Table'!KI72="", "",'BackEnd Table'!KI72)</f>
        <v/>
      </c>
      <c r="GH69" s="22" t="str">
        <f>IF('BackEnd Table'!KJ72="", "",'BackEnd Table'!KJ72)</f>
        <v/>
      </c>
      <c r="GI69" s="22" t="str">
        <f>IF('BackEnd Table'!KK72="", "",'BackEnd Table'!KK72)</f>
        <v/>
      </c>
      <c r="GJ69" s="22" t="str">
        <f>IF('BackEnd Table'!KL72="", "",'BackEnd Table'!KL72)</f>
        <v/>
      </c>
      <c r="GK69" s="22" t="str">
        <f>IF('BackEnd Table'!KM72="", "",'BackEnd Table'!KM72)</f>
        <v/>
      </c>
      <c r="GL69" s="22" t="str">
        <f>IF('BackEnd Table'!KO72="", "",'BackEnd Table'!KO72)</f>
        <v/>
      </c>
      <c r="GM69" s="22" t="str">
        <f>IF('BackEnd Table'!KP72="", "",'BackEnd Table'!KP72)</f>
        <v/>
      </c>
      <c r="GN69" s="22" t="str">
        <f>IF('BackEnd Table'!KQ72="", "",'BackEnd Table'!KQ72)</f>
        <v/>
      </c>
      <c r="GO69" s="22" t="str">
        <f>IF('BackEnd Table'!KR72="", "",'BackEnd Table'!KR72)</f>
        <v/>
      </c>
      <c r="GP69" s="22" t="str">
        <f>IF('BackEnd Table'!KS72="", "",'BackEnd Table'!KS72)</f>
        <v/>
      </c>
      <c r="GQ69" s="22" t="str">
        <f>IF('BackEnd Table'!KT72="", "",'BackEnd Table'!KT72)</f>
        <v/>
      </c>
      <c r="GR69" s="22" t="str">
        <f>IF('BackEnd Table'!KU72="", "",'BackEnd Table'!KU72)</f>
        <v/>
      </c>
      <c r="GS69" s="22" t="str">
        <f>IF('BackEnd Table'!KY72="", "",'BackEnd Table'!KY72)</f>
        <v/>
      </c>
      <c r="GT69" s="22" t="str">
        <f>IF('BackEnd Table'!LA72="", "",'BackEnd Table'!LA72)</f>
        <v/>
      </c>
    </row>
    <row r="70" spans="1:202">
      <c r="A70" s="22" t="str">
        <f>IF('BackEnd Table'!E73="", "",'BackEnd Table'!E73)</f>
        <v>FF-EC-66</v>
      </c>
      <c r="B70" s="22" t="str">
        <f>IF('BackEnd Table'!A73="", "",'BackEnd Table'!A73)</f>
        <v>Forensic Frenzy</v>
      </c>
      <c r="C70" s="22" t="str">
        <f>IF('BackEnd Table'!B73="", "",'BackEnd Table'!B73)</f>
        <v>Emmaus College</v>
      </c>
      <c r="D70" s="22">
        <f>IF('BackEnd Table'!C73="", "",'BackEnd Table'!C73)</f>
        <v>66</v>
      </c>
      <c r="E70" s="22">
        <f>IF('BackEnd Table'!F73="", "",'BackEnd Table'!F73)</f>
        <v>6</v>
      </c>
      <c r="F70" s="22">
        <f>IF('BackEnd Table'!G73="", "",'BackEnd Table'!G73)</f>
        <v>1</v>
      </c>
      <c r="G70" s="22">
        <f>IF('BackEnd Table'!H73="", "",'BackEnd Table'!H73)</f>
        <v>1996</v>
      </c>
      <c r="H70" s="22" t="str">
        <f>IF('BackEnd Table'!I73="", "",'BackEnd Table'!I73)</f>
        <v/>
      </c>
      <c r="I70" s="22" t="str">
        <f>IF('BackEnd Table'!J73="", "",'BackEnd Table'!J73)</f>
        <v>Male</v>
      </c>
      <c r="J70" s="22" t="str">
        <f>IF('BackEnd Table'!K73="", "",'BackEnd Table'!K73)</f>
        <v>Yes</v>
      </c>
      <c r="K70" s="22" t="str">
        <f>IF('BackEnd Table'!L73="", "",'BackEnd Table'!L73)</f>
        <v/>
      </c>
      <c r="L70" s="22">
        <f>IF('BackEnd Table'!M73="", "",'BackEnd Table'!M73)</f>
        <v>4</v>
      </c>
      <c r="M70" s="22">
        <f>IF('BackEnd Table'!N73="", "",'BackEnd Table'!N73)</f>
        <v>3</v>
      </c>
      <c r="N70" s="22">
        <f>IF('BackEnd Table'!O73="", "",'BackEnd Table'!O73)</f>
        <v>2</v>
      </c>
      <c r="O70" s="22">
        <f>IF('BackEnd Table'!P73="", "",'BackEnd Table'!P73)</f>
        <v>3</v>
      </c>
      <c r="P70" s="22">
        <f>IF('BackEnd Table'!Q73="", "",'BackEnd Table'!Q73)</f>
        <v>4</v>
      </c>
      <c r="Q70" s="22">
        <f>IF('BackEnd Table'!R73="", "",'BackEnd Table'!R73)</f>
        <v>2</v>
      </c>
      <c r="R70" s="22">
        <f>IF('BackEnd Table'!S73="", "",'BackEnd Table'!S73)</f>
        <v>6</v>
      </c>
      <c r="S70" s="22">
        <f>IF('BackEnd Table'!T73="", "",'BackEnd Table'!T73)</f>
        <v>3</v>
      </c>
      <c r="T70" s="22">
        <f>IF('BackEnd Table'!U73="", "",'BackEnd Table'!U73)</f>
        <v>2</v>
      </c>
      <c r="U70" s="22">
        <f t="shared" si="3"/>
        <v>5.25</v>
      </c>
      <c r="V70" s="22" t="str">
        <f>IF('BackEnd Table'!V73="", "",'BackEnd Table'!V73)</f>
        <v>Construction</v>
      </c>
      <c r="W70" s="22" t="str">
        <f>IF('BackEnd Table'!W73="", "",'BackEnd Table'!W73)</f>
        <v>Health</v>
      </c>
      <c r="X70" s="22" t="str">
        <f>IF('BackEnd Table'!X73="", "",'BackEnd Table'!X73)</f>
        <v>Other</v>
      </c>
      <c r="Y70" s="22" t="str">
        <f>IF('BackEnd Table'!Y73="", "",'BackEnd Table'!Y73)</f>
        <v/>
      </c>
      <c r="Z70" s="22" t="str">
        <f>IF('BackEnd Table'!Z73="", "",'BackEnd Table'!Z73)</f>
        <v>Other</v>
      </c>
      <c r="AA70" s="22" t="str">
        <f>IF('BackEnd Table'!AA73="", "",'BackEnd Table'!AA73)</f>
        <v/>
      </c>
      <c r="AB70" s="22" t="str">
        <f>IF('BackEnd Table'!AB73="", "",'BackEnd Table'!AB73)</f>
        <v/>
      </c>
      <c r="AC70" s="22" t="str">
        <f>IF('BackEnd Table'!AC73="", "",'BackEnd Table'!AC73)</f>
        <v/>
      </c>
      <c r="AD70" s="22" t="str">
        <f>IF('BackEnd Table'!AH73="", "",'BackEnd Table'!AH73)</f>
        <v/>
      </c>
      <c r="AE70" s="22" t="str">
        <f>IF('BackEnd Table'!AI73="", "",'BackEnd Table'!AI73)</f>
        <v/>
      </c>
      <c r="AF70" s="22" t="str">
        <f>IF('BackEnd Table'!AJ73="", "",'BackEnd Table'!AJ73)</f>
        <v/>
      </c>
      <c r="AG70" s="22" t="str">
        <f>IF('BackEnd Table'!AK73="", "",'BackEnd Table'!AK73)</f>
        <v/>
      </c>
      <c r="AH70" s="22" t="str">
        <f>IF('BackEnd Table'!AM73="", "",'BackEnd Table'!AM73)</f>
        <v>Solve Crimes</v>
      </c>
      <c r="AI70" s="22" t="str">
        <f>IF('BackEnd Table'!AN73="", "",'BackEnd Table'!AN73)</f>
        <v/>
      </c>
      <c r="AJ70" s="22" t="str">
        <f>IF('BackEnd Table'!AO73="", "",'BackEnd Table'!AO73)</f>
        <v/>
      </c>
      <c r="AK70" s="22" t="str">
        <f>IF('BackEnd Table'!AP73="", "",'BackEnd Table'!AP73)</f>
        <v/>
      </c>
      <c r="AL70" s="22" t="str">
        <f>IF('BackEnd Table'!AR73="", "",'BackEnd Table'!AR73)</f>
        <v/>
      </c>
      <c r="AM70" s="22" t="str">
        <f>IF('BackEnd Table'!AS73="", "",'BackEnd Table'!AS73)</f>
        <v/>
      </c>
      <c r="AN70" s="22" t="str">
        <f>IF('BackEnd Table'!AT73="", "",'BackEnd Table'!AT73)</f>
        <v/>
      </c>
      <c r="AO70" s="22" t="str">
        <f>IF('BackEnd Table'!AU73="", "",'BackEnd Table'!AU73)</f>
        <v/>
      </c>
      <c r="AP70" s="22" t="str">
        <f>IF('BackEnd Table'!AW73="", "",'BackEnd Table'!AW73)</f>
        <v/>
      </c>
      <c r="AQ70" s="22" t="str">
        <f>IF('BackEnd Table'!AX73="", "",'BackEnd Table'!AX73)</f>
        <v/>
      </c>
      <c r="AR70" s="22" t="str">
        <f>IF('BackEnd Table'!AY73="", "",'BackEnd Table'!AY73)</f>
        <v/>
      </c>
      <c r="AS70" s="22" t="str">
        <f>IF('BackEnd Table'!AZ73="", "",'BackEnd Table'!AZ73)</f>
        <v/>
      </c>
      <c r="AT70" s="22" t="str">
        <f>IF('BackEnd Table'!BB73="", "",'BackEnd Table'!BB73)</f>
        <v/>
      </c>
      <c r="AU70" s="22" t="str">
        <f>IF('BackEnd Table'!BC73="", "",'BackEnd Table'!BC73)</f>
        <v/>
      </c>
      <c r="AV70" s="22" t="str">
        <f>IF('BackEnd Table'!BD73="", "",'BackEnd Table'!BD73)</f>
        <v/>
      </c>
      <c r="AW70" s="22" t="str">
        <f>IF('BackEnd Table'!BE73="", "",'BackEnd Table'!BE73)</f>
        <v/>
      </c>
      <c r="AX70" s="22" t="str">
        <f>IF('BackEnd Table'!BL73="", "",'BackEnd Table'!BL73)</f>
        <v/>
      </c>
      <c r="AY70" s="22" t="str">
        <f>IF('BackEnd Table'!BN73="", "",'BackEnd Table'!BN73)</f>
        <v/>
      </c>
      <c r="AZ70" s="22" t="str">
        <f>IF('BackEnd Table'!BO73="", "",'BackEnd Table'!BO73)</f>
        <v/>
      </c>
      <c r="BA70" s="22" t="str">
        <f>IF('BackEnd Table'!BP73="", "",'BackEnd Table'!BP73)</f>
        <v/>
      </c>
      <c r="BB70" s="22" t="str">
        <f>IF('BackEnd Table'!BQ73="", "",'BackEnd Table'!BQ73)</f>
        <v/>
      </c>
      <c r="BC70" s="22" t="str">
        <f>IF('BackEnd Table'!BS73="", "",'BackEnd Table'!BS73)</f>
        <v/>
      </c>
      <c r="BD70" s="22" t="str">
        <f>IF('BackEnd Table'!BT73="", "",'BackEnd Table'!BT73)</f>
        <v/>
      </c>
      <c r="BE70" s="22" t="str">
        <f>IF('BackEnd Table'!BU73="", "",'BackEnd Table'!BU73)</f>
        <v/>
      </c>
      <c r="BF70" s="22" t="str">
        <f>IF('BackEnd Table'!BV73="", "",'BackEnd Table'!BV73)</f>
        <v/>
      </c>
      <c r="BG70" s="22" t="str">
        <f>IF('BackEnd Table'!BW73="", "",'BackEnd Table'!BW73)</f>
        <v/>
      </c>
      <c r="BH70" s="22" t="str">
        <f>IF('BackEnd Table'!BX73="", "",'BackEnd Table'!BX73)</f>
        <v/>
      </c>
      <c r="BI70" s="22" t="str">
        <f>IF('BackEnd Table'!BY73="", "",'BackEnd Table'!BY73)</f>
        <v/>
      </c>
      <c r="BJ70" s="22" t="str">
        <f>IF('BackEnd Table'!BZ73="", "",'BackEnd Table'!BZ73)</f>
        <v/>
      </c>
      <c r="BK70" s="22" t="str">
        <f>IF('BackEnd Table'!CA73="", "",'BackEnd Table'!CA73)</f>
        <v/>
      </c>
      <c r="BL70" s="22" t="str">
        <f>IF('BackEnd Table'!CB73="", "",'BackEnd Table'!CB73)</f>
        <v/>
      </c>
      <c r="BM70" s="22" t="str">
        <f>IF('BackEnd Table'!CC73="", "",'BackEnd Table'!CC73)</f>
        <v/>
      </c>
      <c r="BN70" s="22" t="str">
        <f>IF('BackEnd Table'!CD73="", "",'BackEnd Table'!CD73)</f>
        <v/>
      </c>
      <c r="BO70" s="22" t="str">
        <f>IF('BackEnd Table'!CE73="", "",'BackEnd Table'!CE73)</f>
        <v/>
      </c>
      <c r="BP70" s="22" t="str">
        <f>IF('BackEnd Table'!CF73="", "",'BackEnd Table'!CF73)</f>
        <v/>
      </c>
      <c r="BQ70" s="22" t="str">
        <f>IF('BackEnd Table'!CG73="", "",'BackEnd Table'!CG73)</f>
        <v/>
      </c>
      <c r="BR70" s="22" t="str">
        <f>IF('BackEnd Table'!CH73="", "",'BackEnd Table'!CH73)</f>
        <v/>
      </c>
      <c r="BS70" s="22" t="str">
        <f>IF('BackEnd Table'!CI73="", "",'BackEnd Table'!CI73)</f>
        <v/>
      </c>
      <c r="BT70" s="22" t="str">
        <f>IF('BackEnd Table'!CJ73="", "",'BackEnd Table'!CJ73)</f>
        <v/>
      </c>
      <c r="BU70" s="22" t="str">
        <f>IF('BackEnd Table'!CK73="", "",'BackEnd Table'!CK73)</f>
        <v/>
      </c>
      <c r="BV70" s="22" t="str">
        <f>IF('BackEnd Table'!CL73="", "",'BackEnd Table'!CL73)</f>
        <v/>
      </c>
      <c r="BW70" s="22" t="str">
        <f>IF('BackEnd Table'!CM73="", "",'BackEnd Table'!CM73)</f>
        <v/>
      </c>
      <c r="BX70" s="22" t="str">
        <f>IF('BackEnd Table'!CP73="", "",'BackEnd Table'!CP73)</f>
        <v/>
      </c>
      <c r="BY70" s="22" t="str">
        <f>IF('BackEnd Table'!CR73="", "",'BackEnd Table'!CR73)</f>
        <v/>
      </c>
      <c r="BZ70" s="22" t="str">
        <f>IF('BackEnd Table'!CT73="", "",'BackEnd Table'!CT73)</f>
        <v>Agree</v>
      </c>
      <c r="CA70" s="22" t="str">
        <f>IF('BackEnd Table'!CV73="", "",'BackEnd Table'!CV73)</f>
        <v>Discover new things</v>
      </c>
      <c r="CB70" s="22" t="str">
        <f>IF('BackEnd Table'!CW73="", "",'BackEnd Table'!CW73)</f>
        <v/>
      </c>
      <c r="CC70" s="22" t="str">
        <f>IF('BackEnd Table'!CX73="", "",'BackEnd Table'!CX73)</f>
        <v/>
      </c>
      <c r="CD70" s="22" t="str">
        <f>IF('BackEnd Table'!CY73="", "",'BackEnd Table'!CY73)</f>
        <v/>
      </c>
      <c r="CE70" s="22" t="str">
        <f>IF('BackEnd Table'!CZ73="", "",'BackEnd Table'!CZ73)</f>
        <v/>
      </c>
      <c r="CF70" s="22" t="str">
        <f>IF('BackEnd Table'!DA73="", "",'BackEnd Table'!DA73)</f>
        <v/>
      </c>
      <c r="CG70" s="22" t="str">
        <f>IF('BackEnd Table'!DB73="", "",'BackEnd Table'!DB73)</f>
        <v/>
      </c>
      <c r="CH70" s="22" t="str">
        <f>IF('BackEnd Table'!DC73="", "",'BackEnd Table'!DC73)</f>
        <v/>
      </c>
      <c r="CI70" s="22" t="str">
        <f>IF('BackEnd Table'!DD73="", "",'BackEnd Table'!DD73)</f>
        <v/>
      </c>
      <c r="CJ70" s="22" t="str">
        <f>IF('BackEnd Table'!DE73="", "",'BackEnd Table'!DE73)</f>
        <v/>
      </c>
      <c r="CK70" s="22" t="str">
        <f>IF('BackEnd Table'!DF73="", "",'BackEnd Table'!DF73)</f>
        <v/>
      </c>
      <c r="CL70" s="22" t="str">
        <f>IF('BackEnd Table'!DG73="", "",'BackEnd Table'!DG73)</f>
        <v/>
      </c>
      <c r="CM70" s="22" t="str">
        <f>IF('BackEnd Table'!DH73="", "",'BackEnd Table'!DH73)</f>
        <v/>
      </c>
      <c r="CN70" s="22" t="str">
        <f>IF('BackEnd Table'!DI73="", "",'BackEnd Table'!DI73)</f>
        <v/>
      </c>
      <c r="CO70" s="22" t="str">
        <f>IF('BackEnd Table'!DJ73="", "",'BackEnd Table'!DJ73)</f>
        <v/>
      </c>
      <c r="CP70" s="22" t="str">
        <f>IF('BackEnd Table'!DK73="", "",'BackEnd Table'!DK73)</f>
        <v/>
      </c>
      <c r="CQ70" s="22" t="str">
        <f>IF('BackEnd Table'!DL73="", "",'BackEnd Table'!DL73)</f>
        <v/>
      </c>
      <c r="CR70" s="22" t="str">
        <f>IF('BackEnd Table'!DM73="", "",'BackEnd Table'!DM73)</f>
        <v/>
      </c>
      <c r="CS70" s="22" t="str">
        <f>IF('BackEnd Table'!DN73="", "",'BackEnd Table'!DN73)</f>
        <v/>
      </c>
      <c r="CT70" s="22" t="str">
        <f>IF('BackEnd Table'!DO73="", "",'BackEnd Table'!DO73)</f>
        <v/>
      </c>
      <c r="CU70" s="22" t="str">
        <f>IF('BackEnd Table'!DP73="", "",'BackEnd Table'!DP73)</f>
        <v/>
      </c>
      <c r="CV70" s="22" t="str">
        <f>IF('BackEnd Table'!DQ73="", "",'BackEnd Table'!DQ73)</f>
        <v/>
      </c>
      <c r="CW70" s="22" t="str">
        <f>IF('BackEnd Table'!DR73="", "",'BackEnd Table'!DR73)</f>
        <v/>
      </c>
      <c r="CX70" s="22" t="str">
        <f>IF('BackEnd Table'!DS73="", "",'BackEnd Table'!DS73)</f>
        <v/>
      </c>
      <c r="CY70" s="22" t="str">
        <f>IF('BackEnd Table'!DT73="", "",'BackEnd Table'!DT73)</f>
        <v/>
      </c>
      <c r="CZ70" s="22" t="e">
        <f t="shared" si="4"/>
        <v>#VALUE!</v>
      </c>
      <c r="DA70" s="22" t="str">
        <f>IF('BackEnd Table'!DU73="", "",'BackEnd Table'!DU73)</f>
        <v>No</v>
      </c>
      <c r="DB70" s="22" t="str">
        <f>IF('BackEnd Table'!DV73="", "",'BackEnd Table'!DV73)</f>
        <v/>
      </c>
      <c r="DC70" s="22" t="str">
        <f>IF('BackEnd Table'!DW73="", "",'BackEnd Table'!DW73)</f>
        <v/>
      </c>
      <c r="DD70" s="22" t="str">
        <f>IF('BackEnd Table'!DX73="", "",'BackEnd Table'!DX73)</f>
        <v/>
      </c>
      <c r="DE70" s="22" t="str">
        <f>IF('BackEnd Table'!LC73="", "",'BackEnd Table'!LC73)</f>
        <v/>
      </c>
      <c r="DF70" s="22" t="str">
        <f>IF('BackEnd Table'!LD73="", "",'BackEnd Table'!LD73)</f>
        <v/>
      </c>
      <c r="DG70" s="22" t="str">
        <f>IF('BackEnd Table'!GL73="", "",'BackEnd Table'!GL73)</f>
        <v/>
      </c>
      <c r="DH70" s="22" t="str">
        <f>IF('BackEnd Table'!GM73="", "",'BackEnd Table'!GM73)</f>
        <v/>
      </c>
      <c r="DI70" s="22" t="str">
        <f>IF('BackEnd Table'!GN73="", "",'BackEnd Table'!GN73)</f>
        <v/>
      </c>
      <c r="DJ70" s="22" t="str">
        <f>IF('BackEnd Table'!GO73="", "",'BackEnd Table'!GO73)</f>
        <v/>
      </c>
      <c r="DK70" s="22" t="str">
        <f>IF('BackEnd Table'!GQ73="", "",'BackEnd Table'!GQ73)</f>
        <v/>
      </c>
      <c r="DL70" s="22" t="str">
        <f>IF('BackEnd Table'!GR73="", "",'BackEnd Table'!GR73)</f>
        <v/>
      </c>
      <c r="DM70" s="22" t="str">
        <f>IF('BackEnd Table'!GS73="", "",'BackEnd Table'!GS73)</f>
        <v/>
      </c>
      <c r="DN70" s="22" t="str">
        <f>IF('BackEnd Table'!GT73="", "",'BackEnd Table'!GT73)</f>
        <v/>
      </c>
      <c r="DO70" s="22" t="str">
        <f>IF('BackEnd Table'!GW73="", "",'BackEnd Table'!GW73)</f>
        <v/>
      </c>
      <c r="DP70" s="22" t="str">
        <f>IF('BackEnd Table'!GY73="", "",'BackEnd Table'!GY73)</f>
        <v/>
      </c>
      <c r="DQ70" s="22" t="str">
        <f>IF('BackEnd Table'!GZ73="", "",'BackEnd Table'!GZ73)</f>
        <v/>
      </c>
      <c r="DR70" s="22" t="str">
        <f>IF('BackEnd Table'!HA73="", "",'BackEnd Table'!HA73)</f>
        <v/>
      </c>
      <c r="DS70" s="22" t="str">
        <f>IF('BackEnd Table'!HB73="", "",'BackEnd Table'!HB73)</f>
        <v/>
      </c>
      <c r="DT70" s="22" t="str">
        <f>IF('BackEnd Table'!HC73="", "",'BackEnd Table'!HC73)</f>
        <v/>
      </c>
      <c r="DU70" s="22" t="str">
        <f>IF('BackEnd Table'!HD73="", "",'BackEnd Table'!HD73)</f>
        <v/>
      </c>
      <c r="DV70" s="22" t="str">
        <f>IF('BackEnd Table'!HE73="", "",'BackEnd Table'!HE73)</f>
        <v/>
      </c>
      <c r="DW70" s="22" t="str">
        <f>IF('BackEnd Table'!HF73="", "",'BackEnd Table'!HF73)</f>
        <v/>
      </c>
      <c r="DX70" s="22" t="str">
        <f>IF('BackEnd Table'!HG73="", "",'BackEnd Table'!HG73)</f>
        <v/>
      </c>
      <c r="DY70" s="22" t="str">
        <f>IF('BackEnd Table'!HH73="", "",'BackEnd Table'!HH73)</f>
        <v/>
      </c>
      <c r="DZ70" s="22" t="str">
        <f>IF('BackEnd Table'!GF73="", "",'BackEnd Table'!GF73)</f>
        <v/>
      </c>
      <c r="EA70" s="22" t="str">
        <f>IF('BackEnd Table'!GG73="", "",'BackEnd Table'!GG73)</f>
        <v/>
      </c>
      <c r="EB70" s="22" t="str">
        <f>IF('BackEnd Table'!GI73="", "",'BackEnd Table'!GI73)</f>
        <v/>
      </c>
      <c r="EC70" s="22" t="str">
        <f>IF('BackEnd Table'!MC73="", "",'BackEnd Table'!MC73)</f>
        <v/>
      </c>
      <c r="ED70" s="22" t="str">
        <f>IF('BackEnd Table'!MD73="", "",'BackEnd Table'!MD73)</f>
        <v/>
      </c>
      <c r="EE70" s="22" t="str">
        <f>IF('BackEnd Table'!ME73="", "",'BackEnd Table'!ME73)</f>
        <v/>
      </c>
      <c r="EF70" s="22" t="str">
        <f>IF('BackEnd Table'!HK73="", "",'BackEnd Table'!HK73)</f>
        <v/>
      </c>
      <c r="EG70" s="22" t="str">
        <f>IF('BackEnd Table'!HM73="", "",'BackEnd Table'!HM73)</f>
        <v/>
      </c>
      <c r="EH70" s="22" t="str">
        <f>IF('BackEnd Table'!HN73="", "",'BackEnd Table'!HN73)</f>
        <v/>
      </c>
      <c r="EI70" s="22" t="str">
        <f>IF('BackEnd Table'!HP73="", "",'BackEnd Table'!HP73)</f>
        <v/>
      </c>
      <c r="EJ70" s="22" t="str">
        <f>IF('BackEnd Table'!ML73="", "",'BackEnd Table'!ML73)</f>
        <v/>
      </c>
      <c r="EK70" s="22" t="str">
        <f>IF('BackEnd Table'!MM73="", "",'BackEnd Table'!MM73)</f>
        <v/>
      </c>
      <c r="EL70" s="22" t="str">
        <f>IF('BackEnd Table'!MN73="", "",'BackEnd Table'!MN73)</f>
        <v/>
      </c>
      <c r="EM70" s="22" t="str">
        <f>IF('BackEnd Table'!MO73="", "",'BackEnd Table'!MO73)</f>
        <v/>
      </c>
      <c r="EN70" s="22" t="str">
        <f>IF('BackEnd Table'!MP73="", "",'BackEnd Table'!MP73)</f>
        <v/>
      </c>
      <c r="EO70" s="22" t="str">
        <f>IF('BackEnd Table'!MQ73="", "",'BackEnd Table'!MQ73)</f>
        <v/>
      </c>
      <c r="EP70" s="22" t="str">
        <f>IF('BackEnd Table'!HR73="", "",'BackEnd Table'!HR73)</f>
        <v>Neutral</v>
      </c>
      <c r="EQ70" s="22" t="str">
        <f>IF('BackEnd Table'!HS73="", "",'BackEnd Table'!HS73)</f>
        <v>Do Not Seek Info</v>
      </c>
      <c r="ER70" s="22" t="str">
        <f>IF('BackEnd Table'!HT73="", "",'BackEnd Table'!HT73)</f>
        <v>Do Understand</v>
      </c>
      <c r="ES70" s="22" t="str">
        <f>IF('BackEnd Table'!HU73="", "",'BackEnd Table'!HU73)</f>
        <v>Neutral, do not seek info</v>
      </c>
      <c r="ET70" s="22" t="str">
        <f>IF('BackEnd Table'!HV73="", "",'BackEnd Table'!HV73)</f>
        <v>Neutral and do not seek info</v>
      </c>
      <c r="EU70" s="22">
        <f>IF('BackEnd Table'!HW73="", "",'BackEnd Table'!HW73)</f>
        <v>4</v>
      </c>
      <c r="EV70" s="22">
        <f>IF('BackEnd Table'!HX73="", "",'BackEnd Table'!HX73)</f>
        <v>5</v>
      </c>
      <c r="EW70" s="22">
        <f>IF('BackEnd Table'!HY73="", "",'BackEnd Table'!HY73)</f>
        <v>4</v>
      </c>
      <c r="EX70" s="22">
        <f>IF('BackEnd Table'!HZ73="", "",'BackEnd Table'!HZ73)</f>
        <v>4</v>
      </c>
      <c r="EY70" s="22">
        <f>IF('BackEnd Table'!IA73="", "",'BackEnd Table'!IA73)</f>
        <v>3</v>
      </c>
      <c r="EZ70" s="22" t="str">
        <f>IF('BackEnd Table'!IC73="", "",'BackEnd Table'!IC73)</f>
        <v>Forensics</v>
      </c>
      <c r="FA70" s="22" t="str">
        <f>IF('BackEnd Table'!ID73="", "",'BackEnd Table'!ID73)</f>
        <v/>
      </c>
      <c r="FB70" s="22" t="str">
        <f>IF('BackEnd Table'!IE73="", "",'BackEnd Table'!IE73)</f>
        <v/>
      </c>
      <c r="FC70" s="22" t="str">
        <f>IF('BackEnd Table'!IF73="", "",'BackEnd Table'!IF73)</f>
        <v/>
      </c>
      <c r="FD70" s="22" t="str">
        <f>IF('BackEnd Table'!IG73="", "",'BackEnd Table'!IG73)</f>
        <v>Physical Education</v>
      </c>
      <c r="FE70" s="22" t="str">
        <f>IF('BackEnd Table'!IH73="", "",'BackEnd Table'!IH73)</f>
        <v>Sport</v>
      </c>
      <c r="FF70" s="22" t="str">
        <f>IF('BackEnd Table'!II73="", "",'BackEnd Table'!II73)</f>
        <v>Mathematics</v>
      </c>
      <c r="FG70" s="22" t="str">
        <f>IF('BackEnd Table'!IJ73="", "",'BackEnd Table'!IJ73)</f>
        <v/>
      </c>
      <c r="FH70" s="22">
        <f>IF('BackEnd Table'!IK73="", "",'BackEnd Table'!IK73)</f>
        <v>4</v>
      </c>
      <c r="FI70" s="22">
        <f>IF('BackEnd Table'!IL73="", "",'BackEnd Table'!IL73)</f>
        <v>3</v>
      </c>
      <c r="FJ70" s="22">
        <f>IF('BackEnd Table'!IM73="", "",'BackEnd Table'!IM73)</f>
        <v>5</v>
      </c>
      <c r="FK70" s="22">
        <f>IF('BackEnd Table'!IN73="", "",'BackEnd Table'!IN73)</f>
        <v>4</v>
      </c>
      <c r="FL70" s="22">
        <f t="shared" si="5"/>
        <v>4</v>
      </c>
      <c r="FM70" s="22" t="str">
        <f>IF('BackEnd Table'!IS73="", "",'BackEnd Table'!IS73)</f>
        <v>Solving/Investigating Crimes</v>
      </c>
      <c r="FN70" s="22" t="str">
        <f>IF('BackEnd Table'!IT73="", "",'BackEnd Table'!IT73)</f>
        <v/>
      </c>
      <c r="FO70" s="22" t="str">
        <f>IF('BackEnd Table'!IU73="", "",'BackEnd Table'!IU73)</f>
        <v/>
      </c>
      <c r="FP70" s="22" t="str">
        <f>IF('BackEnd Table'!IV73="", "",'BackEnd Table'!IV73)</f>
        <v/>
      </c>
      <c r="FQ70" s="22" t="str">
        <f>IF('BackEnd Table'!JQ73="", "",'BackEnd Table'!JQ73)</f>
        <v>Yes</v>
      </c>
      <c r="FR70" s="22" t="str">
        <f>IF('BackEnd Table'!JR73="", "",'BackEnd Table'!JR73)</f>
        <v>Yes</v>
      </c>
      <c r="FS70" s="22" t="str">
        <f>IF('BackEnd Table'!JS73="", "",'BackEnd Table'!JS73)</f>
        <v/>
      </c>
      <c r="FT70" s="22" t="str">
        <f>IF('BackEnd Table'!JT73="", "",'BackEnd Table'!JT73)</f>
        <v>Yes</v>
      </c>
      <c r="FU70" s="22" t="str">
        <f>IF('BackEnd Table'!JU73="", "",'BackEnd Table'!JU73)</f>
        <v/>
      </c>
      <c r="FV70" s="22" t="str">
        <f>IF('BackEnd Table'!JV73="", "",'BackEnd Table'!JV73)</f>
        <v>Yes</v>
      </c>
      <c r="FW70" s="22" t="str">
        <f>IF('BackEnd Table'!JW73="", "",'BackEnd Table'!JW73)</f>
        <v>Yes</v>
      </c>
      <c r="FX70" s="22" t="str">
        <f>IF('BackEnd Table'!JX73="", "",'BackEnd Table'!JX73)</f>
        <v>Yes</v>
      </c>
      <c r="FY70" s="22" t="str">
        <f>IF('BackEnd Table'!JY73="", "",'BackEnd Table'!JY73)</f>
        <v>Yes</v>
      </c>
      <c r="FZ70" s="22" t="str">
        <f>IF('BackEnd Table'!KA73="", "",'BackEnd Table'!KA73)</f>
        <v>Other</v>
      </c>
      <c r="GA70" s="22" t="str">
        <f>IF('BackEnd Table'!KC73="", "",'BackEnd Table'!KC73)</f>
        <v>Other</v>
      </c>
      <c r="GB70" s="22" t="str">
        <f>IF('BackEnd Table'!MS73="", "",'BackEnd Table'!MS73)</f>
        <v/>
      </c>
      <c r="GC70" s="22" t="str">
        <f>IF('BackEnd Table'!MU73="", "",'BackEnd Table'!MU73)</f>
        <v/>
      </c>
      <c r="GD70" s="22" t="str">
        <f>IF('BackEnd Table'!MW73="", "",'BackEnd Table'!MW73)</f>
        <v/>
      </c>
      <c r="GE70" s="22" t="str">
        <f>IF('BackEnd Table'!KF73="", "",'BackEnd Table'!KF73)</f>
        <v/>
      </c>
      <c r="GF70" s="22" t="str">
        <f>IF('BackEnd Table'!KH73="", "",'BackEnd Table'!KH73)</f>
        <v/>
      </c>
      <c r="GG70" s="22" t="str">
        <f>IF('BackEnd Table'!KI73="", "",'BackEnd Table'!KI73)</f>
        <v/>
      </c>
      <c r="GH70" s="22" t="str">
        <f>IF('BackEnd Table'!KJ73="", "",'BackEnd Table'!KJ73)</f>
        <v/>
      </c>
      <c r="GI70" s="22" t="str">
        <f>IF('BackEnd Table'!KK73="", "",'BackEnd Table'!KK73)</f>
        <v/>
      </c>
      <c r="GJ70" s="22" t="str">
        <f>IF('BackEnd Table'!KL73="", "",'BackEnd Table'!KL73)</f>
        <v/>
      </c>
      <c r="GK70" s="22" t="str">
        <f>IF('BackEnd Table'!KM73="", "",'BackEnd Table'!KM73)</f>
        <v/>
      </c>
      <c r="GL70" s="22" t="str">
        <f>IF('BackEnd Table'!KO73="", "",'BackEnd Table'!KO73)</f>
        <v/>
      </c>
      <c r="GM70" s="22" t="str">
        <f>IF('BackEnd Table'!KP73="", "",'BackEnd Table'!KP73)</f>
        <v/>
      </c>
      <c r="GN70" s="22" t="str">
        <f>IF('BackEnd Table'!KQ73="", "",'BackEnd Table'!KQ73)</f>
        <v/>
      </c>
      <c r="GO70" s="22" t="str">
        <f>IF('BackEnd Table'!KR73="", "",'BackEnd Table'!KR73)</f>
        <v/>
      </c>
      <c r="GP70" s="22" t="str">
        <f>IF('BackEnd Table'!KS73="", "",'BackEnd Table'!KS73)</f>
        <v/>
      </c>
      <c r="GQ70" s="22" t="str">
        <f>IF('BackEnd Table'!KT73="", "",'BackEnd Table'!KT73)</f>
        <v/>
      </c>
      <c r="GR70" s="22" t="str">
        <f>IF('BackEnd Table'!KU73="", "",'BackEnd Table'!KU73)</f>
        <v/>
      </c>
      <c r="GS70" s="22" t="str">
        <f>IF('BackEnd Table'!KY73="", "",'BackEnd Table'!KY73)</f>
        <v/>
      </c>
      <c r="GT70" s="22" t="str">
        <f>IF('BackEnd Table'!LA73="", "",'BackEnd Table'!LA73)</f>
        <v/>
      </c>
    </row>
    <row r="71" spans="1:202">
      <c r="A71" s="22" t="str">
        <f>IF('BackEnd Table'!E74="", "",'BackEnd Table'!E74)</f>
        <v>FF-EC-67</v>
      </c>
      <c r="B71" s="22" t="str">
        <f>IF('BackEnd Table'!A74="", "",'BackEnd Table'!A74)</f>
        <v>Forensic Frenzy</v>
      </c>
      <c r="C71" s="22" t="str">
        <f>IF('BackEnd Table'!B74="", "",'BackEnd Table'!B74)</f>
        <v>Emmaus College</v>
      </c>
      <c r="D71" s="22">
        <f>IF('BackEnd Table'!C74="", "",'BackEnd Table'!C74)</f>
        <v>67</v>
      </c>
      <c r="E71" s="22">
        <f>IF('BackEnd Table'!F74="", "",'BackEnd Table'!F74)</f>
        <v>25</v>
      </c>
      <c r="F71" s="22">
        <f>IF('BackEnd Table'!G74="", "",'BackEnd Table'!G74)</f>
        <v>10</v>
      </c>
      <c r="G71" s="22">
        <f>IF('BackEnd Table'!H74="", "",'BackEnd Table'!H74)</f>
        <v>1995</v>
      </c>
      <c r="H71" s="22" t="str">
        <f>IF('BackEnd Table'!I74="", "",'BackEnd Table'!I74)</f>
        <v/>
      </c>
      <c r="I71" s="22" t="str">
        <f>IF('BackEnd Table'!J74="", "",'BackEnd Table'!J74)</f>
        <v>Male</v>
      </c>
      <c r="J71" s="22" t="str">
        <f>IF('BackEnd Table'!K74="", "",'BackEnd Table'!K74)</f>
        <v>Yes</v>
      </c>
      <c r="K71" s="22" t="str">
        <f>IF('BackEnd Table'!L74="", "",'BackEnd Table'!L74)</f>
        <v/>
      </c>
      <c r="L71" s="22">
        <f>IF('BackEnd Table'!M74="", "",'BackEnd Table'!M74)</f>
        <v>3</v>
      </c>
      <c r="M71" s="22">
        <f>IF('BackEnd Table'!N74="", "",'BackEnd Table'!N74)</f>
        <v>3</v>
      </c>
      <c r="N71" s="22">
        <f>IF('BackEnd Table'!O74="", "",'BackEnd Table'!O74)</f>
        <v>3</v>
      </c>
      <c r="O71" s="22">
        <f>IF('BackEnd Table'!P74="", "",'BackEnd Table'!P74)</f>
        <v>4</v>
      </c>
      <c r="P71" s="22">
        <f>IF('BackEnd Table'!Q74="", "",'BackEnd Table'!Q74)</f>
        <v>4</v>
      </c>
      <c r="Q71" s="22">
        <f>IF('BackEnd Table'!R74="", "",'BackEnd Table'!R74)</f>
        <v>3</v>
      </c>
      <c r="R71" s="22">
        <f>IF('BackEnd Table'!S74="", "",'BackEnd Table'!S74)</f>
        <v>5</v>
      </c>
      <c r="S71" s="22">
        <f>IF('BackEnd Table'!T74="", "",'BackEnd Table'!T74)</f>
        <v>5</v>
      </c>
      <c r="T71" s="22">
        <f>IF('BackEnd Table'!U74="", "",'BackEnd Table'!U74)</f>
        <v>6</v>
      </c>
      <c r="U71" s="22">
        <f t="shared" si="3"/>
        <v>4.25</v>
      </c>
      <c r="V71" s="22" t="str">
        <f>IF('BackEnd Table'!V74="", "",'BackEnd Table'!V74)</f>
        <v>Business</v>
      </c>
      <c r="W71" s="22" t="str">
        <f>IF('BackEnd Table'!W74="", "",'BackEnd Table'!W74)</f>
        <v/>
      </c>
      <c r="X71" s="22" t="str">
        <f>IF('BackEnd Table'!X74="", "",'BackEnd Table'!X74)</f>
        <v/>
      </c>
      <c r="Y71" s="22" t="str">
        <f>IF('BackEnd Table'!Y74="", "",'BackEnd Table'!Y74)</f>
        <v/>
      </c>
      <c r="Z71" s="22" t="str">
        <f>IF('BackEnd Table'!Z74="", "",'BackEnd Table'!Z74)</f>
        <v>Health</v>
      </c>
      <c r="AA71" s="22" t="str">
        <f>IF('BackEnd Table'!AA74="", "",'BackEnd Table'!AA74)</f>
        <v/>
      </c>
      <c r="AB71" s="22" t="str">
        <f>IF('BackEnd Table'!AB74="", "",'BackEnd Table'!AB74)</f>
        <v/>
      </c>
      <c r="AC71" s="22" t="str">
        <f>IF('BackEnd Table'!AC74="", "",'BackEnd Table'!AC74)</f>
        <v/>
      </c>
      <c r="AD71" s="22" t="str">
        <f>IF('BackEnd Table'!AH74="", "",'BackEnd Table'!AH74)</f>
        <v>Legal Aspect</v>
      </c>
      <c r="AE71" s="22" t="str">
        <f>IF('BackEnd Table'!AI74="", "",'BackEnd Table'!AI74)</f>
        <v>Evidence</v>
      </c>
      <c r="AF71" s="22" t="str">
        <f>IF('BackEnd Table'!AJ74="", "",'BackEnd Table'!AJ74)</f>
        <v/>
      </c>
      <c r="AG71" s="22" t="str">
        <f>IF('BackEnd Table'!AK74="", "",'BackEnd Table'!AK74)</f>
        <v/>
      </c>
      <c r="AH71" s="22" t="str">
        <f>IF('BackEnd Table'!AM74="", "",'BackEnd Table'!AM74)</f>
        <v>Collects Evidence</v>
      </c>
      <c r="AI71" s="22" t="str">
        <f>IF('BackEnd Table'!AN74="", "",'BackEnd Table'!AN74)</f>
        <v/>
      </c>
      <c r="AJ71" s="22" t="str">
        <f>IF('BackEnd Table'!AO74="", "",'BackEnd Table'!AO74)</f>
        <v/>
      </c>
      <c r="AK71" s="22" t="str">
        <f>IF('BackEnd Table'!AP74="", "",'BackEnd Table'!AP74)</f>
        <v/>
      </c>
      <c r="AL71" s="22" t="str">
        <f>IF('BackEnd Table'!AR74="", "",'BackEnd Table'!AR74)</f>
        <v>Chemistry</v>
      </c>
      <c r="AM71" s="22" t="str">
        <f>IF('BackEnd Table'!AS74="", "",'BackEnd Table'!AS74)</f>
        <v/>
      </c>
      <c r="AN71" s="22" t="str">
        <f>IF('BackEnd Table'!AT74="", "",'BackEnd Table'!AT74)</f>
        <v/>
      </c>
      <c r="AO71" s="22" t="str">
        <f>IF('BackEnd Table'!AU74="", "",'BackEnd Table'!AU74)</f>
        <v/>
      </c>
      <c r="AP71" s="22" t="str">
        <f>IF('BackEnd Table'!AW74="", "",'BackEnd Table'!AW74)</f>
        <v>Murders</v>
      </c>
      <c r="AQ71" s="22" t="str">
        <f>IF('BackEnd Table'!AX74="", "",'BackEnd Table'!AX74)</f>
        <v>Rape</v>
      </c>
      <c r="AR71" s="22" t="str">
        <f>IF('BackEnd Table'!AY74="", "",'BackEnd Table'!AY74)</f>
        <v>Robbery</v>
      </c>
      <c r="AS71" s="22" t="str">
        <f>IF('BackEnd Table'!AZ74="", "",'BackEnd Table'!AZ74)</f>
        <v/>
      </c>
      <c r="AT71" s="22" t="str">
        <f>IF('BackEnd Table'!BB74="", "",'BackEnd Table'!BB74)</f>
        <v/>
      </c>
      <c r="AU71" s="22" t="str">
        <f>IF('BackEnd Table'!BC74="", "",'BackEnd Table'!BC74)</f>
        <v/>
      </c>
      <c r="AV71" s="22" t="str">
        <f>IF('BackEnd Table'!BD74="", "",'BackEnd Table'!BD74)</f>
        <v/>
      </c>
      <c r="AW71" s="22" t="str">
        <f>IF('BackEnd Table'!BE74="", "",'BackEnd Table'!BE74)</f>
        <v/>
      </c>
      <c r="AX71" s="22" t="str">
        <f>IF('BackEnd Table'!BL74="", "",'BackEnd Table'!BL74)</f>
        <v/>
      </c>
      <c r="AY71" s="22" t="str">
        <f>IF('BackEnd Table'!BN74="", "",'BackEnd Table'!BN74)</f>
        <v/>
      </c>
      <c r="AZ71" s="22" t="str">
        <f>IF('BackEnd Table'!BO74="", "",'BackEnd Table'!BO74)</f>
        <v/>
      </c>
      <c r="BA71" s="22" t="str">
        <f>IF('BackEnd Table'!BP74="", "",'BackEnd Table'!BP74)</f>
        <v/>
      </c>
      <c r="BB71" s="22" t="str">
        <f>IF('BackEnd Table'!BQ74="", "",'BackEnd Table'!BQ74)</f>
        <v/>
      </c>
      <c r="BC71" s="22" t="str">
        <f>IF('BackEnd Table'!BS74="", "",'BackEnd Table'!BS74)</f>
        <v/>
      </c>
      <c r="BD71" s="22" t="str">
        <f>IF('BackEnd Table'!BT74="", "",'BackEnd Table'!BT74)</f>
        <v/>
      </c>
      <c r="BE71" s="22" t="str">
        <f>IF('BackEnd Table'!BU74="", "",'BackEnd Table'!BU74)</f>
        <v/>
      </c>
      <c r="BF71" s="22" t="str">
        <f>IF('BackEnd Table'!BV74="", "",'BackEnd Table'!BV74)</f>
        <v/>
      </c>
      <c r="BG71" s="22" t="str">
        <f>IF('BackEnd Table'!BW74="", "",'BackEnd Table'!BW74)</f>
        <v/>
      </c>
      <c r="BH71" s="22" t="str">
        <f>IF('BackEnd Table'!BX74="", "",'BackEnd Table'!BX74)</f>
        <v/>
      </c>
      <c r="BI71" s="22" t="str">
        <f>IF('BackEnd Table'!BY74="", "",'BackEnd Table'!BY74)</f>
        <v/>
      </c>
      <c r="BJ71" s="22" t="str">
        <f>IF('BackEnd Table'!BZ74="", "",'BackEnd Table'!BZ74)</f>
        <v/>
      </c>
      <c r="BK71" s="22" t="str">
        <f>IF('BackEnd Table'!CA74="", "",'BackEnd Table'!CA74)</f>
        <v/>
      </c>
      <c r="BL71" s="22" t="str">
        <f>IF('BackEnd Table'!CB74="", "",'BackEnd Table'!CB74)</f>
        <v/>
      </c>
      <c r="BM71" s="22" t="str">
        <f>IF('BackEnd Table'!CC74="", "",'BackEnd Table'!CC74)</f>
        <v/>
      </c>
      <c r="BN71" s="22" t="str">
        <f>IF('BackEnd Table'!CD74="", "",'BackEnd Table'!CD74)</f>
        <v/>
      </c>
      <c r="BO71" s="22" t="str">
        <f>IF('BackEnd Table'!CE74="", "",'BackEnd Table'!CE74)</f>
        <v/>
      </c>
      <c r="BP71" s="22" t="str">
        <f>IF('BackEnd Table'!CF74="", "",'BackEnd Table'!CF74)</f>
        <v/>
      </c>
      <c r="BQ71" s="22" t="str">
        <f>IF('BackEnd Table'!CG74="", "",'BackEnd Table'!CG74)</f>
        <v/>
      </c>
      <c r="BR71" s="22" t="str">
        <f>IF('BackEnd Table'!CH74="", "",'BackEnd Table'!CH74)</f>
        <v/>
      </c>
      <c r="BS71" s="22" t="str">
        <f>IF('BackEnd Table'!CI74="", "",'BackEnd Table'!CI74)</f>
        <v/>
      </c>
      <c r="BT71" s="22" t="str">
        <f>IF('BackEnd Table'!CJ74="", "",'BackEnd Table'!CJ74)</f>
        <v/>
      </c>
      <c r="BU71" s="22" t="str">
        <f>IF('BackEnd Table'!CK74="", "",'BackEnd Table'!CK74)</f>
        <v/>
      </c>
      <c r="BV71" s="22" t="str">
        <f>IF('BackEnd Table'!CL74="", "",'BackEnd Table'!CL74)</f>
        <v/>
      </c>
      <c r="BW71" s="22" t="str">
        <f>IF('BackEnd Table'!CM74="", "",'BackEnd Table'!CM74)</f>
        <v/>
      </c>
      <c r="BX71" s="22" t="str">
        <f>IF('BackEnd Table'!CP74="", "",'BackEnd Table'!CP74)</f>
        <v/>
      </c>
      <c r="BY71" s="22" t="str">
        <f>IF('BackEnd Table'!CR74="", "",'BackEnd Table'!CR74)</f>
        <v/>
      </c>
      <c r="BZ71" s="22" t="str">
        <f>IF('BackEnd Table'!CT74="", "",'BackEnd Table'!CT74)</f>
        <v>Agree</v>
      </c>
      <c r="CA71" s="22" t="str">
        <f>IF('BackEnd Table'!CV74="", "",'BackEnd Table'!CV74)</f>
        <v>Makes up the world</v>
      </c>
      <c r="CB71" s="22" t="str">
        <f>IF('BackEnd Table'!CW74="", "",'BackEnd Table'!CW74)</f>
        <v>Art</v>
      </c>
      <c r="CC71" s="22" t="str">
        <f>IF('BackEnd Table'!CX74="", "",'BackEnd Table'!CX74)</f>
        <v>Physical Education</v>
      </c>
      <c r="CD71" s="22" t="str">
        <f>IF('BackEnd Table'!CY74="", "",'BackEnd Table'!CY74)</f>
        <v>Sport</v>
      </c>
      <c r="CE71" s="22" t="str">
        <f>IF('BackEnd Table'!CZ74="", "",'BackEnd Table'!CZ74)</f>
        <v/>
      </c>
      <c r="CF71" s="22" t="str">
        <f>IF('BackEnd Table'!DA74="", "",'BackEnd Table'!DA74)</f>
        <v/>
      </c>
      <c r="CG71" s="22" t="str">
        <f>IF('BackEnd Table'!DB74="", "",'BackEnd Table'!DB74)</f>
        <v/>
      </c>
      <c r="CH71" s="22">
        <f>IF('BackEnd Table'!DC74="", "",'BackEnd Table'!DC74)</f>
        <v>6</v>
      </c>
      <c r="CI71" s="22">
        <f>IF('BackEnd Table'!DD74="", "",'BackEnd Table'!DD74)</f>
        <v>3</v>
      </c>
      <c r="CJ71" s="22">
        <f>IF('BackEnd Table'!DE74="", "",'BackEnd Table'!DE74)</f>
        <v>6</v>
      </c>
      <c r="CK71" s="22">
        <f>IF('BackEnd Table'!DF74="", "",'BackEnd Table'!DF74)</f>
        <v>5</v>
      </c>
      <c r="CL71" s="22">
        <f>IF('BackEnd Table'!DG74="", "",'BackEnd Table'!DG74)</f>
        <v>5</v>
      </c>
      <c r="CM71" s="22">
        <f>IF('BackEnd Table'!DH74="", "",'BackEnd Table'!DH74)</f>
        <v>6</v>
      </c>
      <c r="CN71" s="22">
        <f>IF('BackEnd Table'!DI74="", "",'BackEnd Table'!DI74)</f>
        <v>2</v>
      </c>
      <c r="CO71" s="22">
        <f>IF('BackEnd Table'!DJ74="", "",'BackEnd Table'!DJ74)</f>
        <v>2</v>
      </c>
      <c r="CP71" s="22">
        <f>IF('BackEnd Table'!DK74="", "",'BackEnd Table'!DK74)</f>
        <v>3</v>
      </c>
      <c r="CQ71" s="22">
        <f>IF('BackEnd Table'!DL74="", "",'BackEnd Table'!DL74)</f>
        <v>1</v>
      </c>
      <c r="CR71" s="22">
        <f>IF('BackEnd Table'!DM74="", "",'BackEnd Table'!DM74)</f>
        <v>3</v>
      </c>
      <c r="CS71" s="22">
        <f>IF('BackEnd Table'!DN74="", "",'BackEnd Table'!DN74)</f>
        <v>6</v>
      </c>
      <c r="CT71" s="22">
        <f>IF('BackEnd Table'!DO74="", "",'BackEnd Table'!DO74)</f>
        <v>3</v>
      </c>
      <c r="CU71" s="22">
        <f>IF('BackEnd Table'!DP74="", "",'BackEnd Table'!DP74)</f>
        <v>3</v>
      </c>
      <c r="CV71" s="22">
        <f>IF('BackEnd Table'!DQ74="", "",'BackEnd Table'!DQ74)</f>
        <v>3</v>
      </c>
      <c r="CW71" s="22">
        <f>IF('BackEnd Table'!DR74="", "",'BackEnd Table'!DR74)</f>
        <v>6</v>
      </c>
      <c r="CX71" s="22">
        <f>IF('BackEnd Table'!DS74="", "",'BackEnd Table'!DS74)</f>
        <v>3</v>
      </c>
      <c r="CY71" s="22">
        <f>IF('BackEnd Table'!DT74="", "",'BackEnd Table'!DT74)</f>
        <v>3</v>
      </c>
      <c r="CZ71" s="22">
        <f t="shared" si="4"/>
        <v>3.5</v>
      </c>
      <c r="DA71" s="22" t="str">
        <f>IF('BackEnd Table'!DU74="", "",'BackEnd Table'!DU74)</f>
        <v>No</v>
      </c>
      <c r="DB71" s="22" t="str">
        <f>IF('BackEnd Table'!DV74="", "",'BackEnd Table'!DV74)</f>
        <v/>
      </c>
      <c r="DC71" s="22" t="str">
        <f>IF('BackEnd Table'!DW74="", "",'BackEnd Table'!DW74)</f>
        <v/>
      </c>
      <c r="DD71" s="22" t="str">
        <f>IF('BackEnd Table'!DX74="", "",'BackEnd Table'!DX74)</f>
        <v/>
      </c>
      <c r="DE71" s="22" t="str">
        <f>IF('BackEnd Table'!LC74="", "",'BackEnd Table'!LC74)</f>
        <v>It was fun</v>
      </c>
      <c r="DF71" s="22" t="str">
        <f>IF('BackEnd Table'!LD74="", "",'BackEnd Table'!LD74)</f>
        <v>Other</v>
      </c>
      <c r="DG71" s="22" t="str">
        <f>IF('BackEnd Table'!GL74="", "",'BackEnd Table'!GL74)</f>
        <v/>
      </c>
      <c r="DH71" s="22" t="str">
        <f>IF('BackEnd Table'!GM74="", "",'BackEnd Table'!GM74)</f>
        <v/>
      </c>
      <c r="DI71" s="22" t="str">
        <f>IF('BackEnd Table'!GN74="", "",'BackEnd Table'!GN74)</f>
        <v/>
      </c>
      <c r="DJ71" s="22" t="str">
        <f>IF('BackEnd Table'!GO74="", "",'BackEnd Table'!GO74)</f>
        <v/>
      </c>
      <c r="DK71" s="22" t="str">
        <f>IF('BackEnd Table'!GQ74="", "",'BackEnd Table'!GQ74)</f>
        <v/>
      </c>
      <c r="DL71" s="22" t="str">
        <f>IF('BackEnd Table'!GR74="", "",'BackEnd Table'!GR74)</f>
        <v/>
      </c>
      <c r="DM71" s="22" t="str">
        <f>IF('BackEnd Table'!GS74="", "",'BackEnd Table'!GS74)</f>
        <v/>
      </c>
      <c r="DN71" s="22" t="str">
        <f>IF('BackEnd Table'!GT74="", "",'BackEnd Table'!GT74)</f>
        <v/>
      </c>
      <c r="DO71" s="22" t="str">
        <f>IF('BackEnd Table'!GW74="", "",'BackEnd Table'!GW74)</f>
        <v/>
      </c>
      <c r="DP71" s="22" t="str">
        <f>IF('BackEnd Table'!GY74="", "",'BackEnd Table'!GY74)</f>
        <v/>
      </c>
      <c r="DQ71" s="22" t="str">
        <f>IF('BackEnd Table'!GZ74="", "",'BackEnd Table'!GZ74)</f>
        <v/>
      </c>
      <c r="DR71" s="22" t="str">
        <f>IF('BackEnd Table'!HA74="", "",'BackEnd Table'!HA74)</f>
        <v/>
      </c>
      <c r="DS71" s="22" t="str">
        <f>IF('BackEnd Table'!HB74="", "",'BackEnd Table'!HB74)</f>
        <v/>
      </c>
      <c r="DT71" s="22" t="str">
        <f>IF('BackEnd Table'!HC74="", "",'BackEnd Table'!HC74)</f>
        <v/>
      </c>
      <c r="DU71" s="22" t="str">
        <f>IF('BackEnd Table'!HD74="", "",'BackEnd Table'!HD74)</f>
        <v/>
      </c>
      <c r="DV71" s="22" t="str">
        <f>IF('BackEnd Table'!HE74="", "",'BackEnd Table'!HE74)</f>
        <v/>
      </c>
      <c r="DW71" s="22" t="str">
        <f>IF('BackEnd Table'!HF74="", "",'BackEnd Table'!HF74)</f>
        <v/>
      </c>
      <c r="DX71" s="22" t="str">
        <f>IF('BackEnd Table'!HG74="", "",'BackEnd Table'!HG74)</f>
        <v/>
      </c>
      <c r="DY71" s="22" t="str">
        <f>IF('BackEnd Table'!HH74="", "",'BackEnd Table'!HH74)</f>
        <v/>
      </c>
      <c r="DZ71" s="22" t="str">
        <f>IF('BackEnd Table'!GF74="", "",'BackEnd Table'!GF74)</f>
        <v/>
      </c>
      <c r="EA71" s="22" t="str">
        <f>IF('BackEnd Table'!GG74="", "",'BackEnd Table'!GG74)</f>
        <v/>
      </c>
      <c r="EB71" s="22" t="str">
        <f>IF('BackEnd Table'!GI74="", "",'BackEnd Table'!GI74)</f>
        <v/>
      </c>
      <c r="EC71" s="22" t="str">
        <f>IF('BackEnd Table'!MC74="", "",'BackEnd Table'!MC74)</f>
        <v/>
      </c>
      <c r="ED71" s="22" t="str">
        <f>IF('BackEnd Table'!MD74="", "",'BackEnd Table'!MD74)</f>
        <v/>
      </c>
      <c r="EE71" s="22" t="str">
        <f>IF('BackEnd Table'!ME74="", "",'BackEnd Table'!ME74)</f>
        <v/>
      </c>
      <c r="EF71" s="22" t="str">
        <f>IF('BackEnd Table'!HK74="", "",'BackEnd Table'!HK74)</f>
        <v/>
      </c>
      <c r="EG71" s="22" t="str">
        <f>IF('BackEnd Table'!HM74="", "",'BackEnd Table'!HM74)</f>
        <v/>
      </c>
      <c r="EH71" s="22" t="str">
        <f>IF('BackEnd Table'!HN74="", "",'BackEnd Table'!HN74)</f>
        <v/>
      </c>
      <c r="EI71" s="22" t="str">
        <f>IF('BackEnd Table'!HP74="", "",'BackEnd Table'!HP74)</f>
        <v/>
      </c>
      <c r="EJ71" s="22" t="str">
        <f>IF('BackEnd Table'!ML74="", "",'BackEnd Table'!ML74)</f>
        <v/>
      </c>
      <c r="EK71" s="22" t="str">
        <f>IF('BackEnd Table'!MM74="", "",'BackEnd Table'!MM74)</f>
        <v/>
      </c>
      <c r="EL71" s="22" t="str">
        <f>IF('BackEnd Table'!MN74="", "",'BackEnd Table'!MN74)</f>
        <v/>
      </c>
      <c r="EM71" s="22" t="str">
        <f>IF('BackEnd Table'!MO74="", "",'BackEnd Table'!MO74)</f>
        <v/>
      </c>
      <c r="EN71" s="22" t="str">
        <f>IF('BackEnd Table'!MP74="", "",'BackEnd Table'!MP74)</f>
        <v/>
      </c>
      <c r="EO71" s="22" t="str">
        <f>IF('BackEnd Table'!MQ74="", "",'BackEnd Table'!MQ74)</f>
        <v/>
      </c>
      <c r="EP71" s="22" t="str">
        <f>IF('BackEnd Table'!HR74="", "",'BackEnd Table'!HR74)</f>
        <v>Neutral</v>
      </c>
      <c r="EQ71" s="22" t="str">
        <f>IF('BackEnd Table'!HS74="", "",'BackEnd Table'!HS74)</f>
        <v>Seek Info</v>
      </c>
      <c r="ER71" s="22" t="str">
        <f>IF('BackEnd Table'!HT74="", "",'BackEnd Table'!HT74)</f>
        <v>Do Not Understand</v>
      </c>
      <c r="ES71" s="22" t="str">
        <f>IF('BackEnd Table'!HU74="", "",'BackEnd Table'!HU74)</f>
        <v>Neutral/Not Interested, Seek info</v>
      </c>
      <c r="ET71" s="22" t="str">
        <f>IF('BackEnd Table'!HV74="", "",'BackEnd Table'!HV74)</f>
        <v>Neutral and do not seek info</v>
      </c>
      <c r="EU71" s="22">
        <f>IF('BackEnd Table'!HW74="", "",'BackEnd Table'!HW74)</f>
        <v>5</v>
      </c>
      <c r="EV71" s="22">
        <f>IF('BackEnd Table'!HX74="", "",'BackEnd Table'!HX74)</f>
        <v>4</v>
      </c>
      <c r="EW71" s="22">
        <f>IF('BackEnd Table'!HY74="", "",'BackEnd Table'!HY74)</f>
        <v>3</v>
      </c>
      <c r="EX71" s="22">
        <f>IF('BackEnd Table'!HZ74="", "",'BackEnd Table'!HZ74)</f>
        <v>5</v>
      </c>
      <c r="EY71" s="22">
        <f>IF('BackEnd Table'!IA74="", "",'BackEnd Table'!IA74)</f>
        <v>4</v>
      </c>
      <c r="EZ71" s="22" t="str">
        <f>IF('BackEnd Table'!IC74="", "",'BackEnd Table'!IC74)</f>
        <v>Forensics</v>
      </c>
      <c r="FA71" s="22" t="str">
        <f>IF('BackEnd Table'!ID74="", "",'BackEnd Table'!ID74)</f>
        <v/>
      </c>
      <c r="FB71" s="22" t="str">
        <f>IF('BackEnd Table'!IE74="", "",'BackEnd Table'!IE74)</f>
        <v/>
      </c>
      <c r="FC71" s="22" t="str">
        <f>IF('BackEnd Table'!IF74="", "",'BackEnd Table'!IF74)</f>
        <v/>
      </c>
      <c r="FD71" s="22" t="str">
        <f>IF('BackEnd Table'!IG74="", "",'BackEnd Table'!IG74)</f>
        <v>English</v>
      </c>
      <c r="FE71" s="22" t="str">
        <f>IF('BackEnd Table'!IH74="", "",'BackEnd Table'!IH74)</f>
        <v>Sport</v>
      </c>
      <c r="FF71" s="22" t="str">
        <f>IF('BackEnd Table'!II74="", "",'BackEnd Table'!II74)</f>
        <v>Physical Education</v>
      </c>
      <c r="FG71" s="22" t="str">
        <f>IF('BackEnd Table'!IJ74="", "",'BackEnd Table'!IJ74)</f>
        <v/>
      </c>
      <c r="FH71" s="22">
        <f>IF('BackEnd Table'!IK74="", "",'BackEnd Table'!IK74)</f>
        <v>2</v>
      </c>
      <c r="FI71" s="22">
        <f>IF('BackEnd Table'!IL74="", "",'BackEnd Table'!IL74)</f>
        <v>6</v>
      </c>
      <c r="FJ71" s="22">
        <f>IF('BackEnd Table'!IM74="", "",'BackEnd Table'!IM74)</f>
        <v>5</v>
      </c>
      <c r="FK71" s="22">
        <f>IF('BackEnd Table'!IN74="", "",'BackEnd Table'!IN74)</f>
        <v>6</v>
      </c>
      <c r="FL71" s="22">
        <f t="shared" si="5"/>
        <v>4.75</v>
      </c>
      <c r="FM71" s="22" t="str">
        <f>IF('BackEnd Table'!IS74="", "",'BackEnd Table'!IS74)</f>
        <v>Evidence</v>
      </c>
      <c r="FN71" s="22" t="str">
        <f>IF('BackEnd Table'!IT74="", "",'BackEnd Table'!IT74)</f>
        <v>Other</v>
      </c>
      <c r="FO71" s="22" t="str">
        <f>IF('BackEnd Table'!IU74="", "",'BackEnd Table'!IU74)</f>
        <v>Other</v>
      </c>
      <c r="FP71" s="22" t="str">
        <f>IF('BackEnd Table'!IV74="", "",'BackEnd Table'!IV74)</f>
        <v/>
      </c>
      <c r="FQ71" s="22" t="str">
        <f>IF('BackEnd Table'!JQ74="", "",'BackEnd Table'!JQ74)</f>
        <v>Yes</v>
      </c>
      <c r="FR71" s="22" t="str">
        <f>IF('BackEnd Table'!JR74="", "",'BackEnd Table'!JR74)</f>
        <v/>
      </c>
      <c r="FS71" s="22" t="str">
        <f>IF('BackEnd Table'!JS74="", "",'BackEnd Table'!JS74)</f>
        <v>Yes</v>
      </c>
      <c r="FT71" s="22" t="str">
        <f>IF('BackEnd Table'!JT74="", "",'BackEnd Table'!JT74)</f>
        <v/>
      </c>
      <c r="FU71" s="22" t="str">
        <f>IF('BackEnd Table'!JU74="", "",'BackEnd Table'!JU74)</f>
        <v>Yes</v>
      </c>
      <c r="FV71" s="22" t="str">
        <f>IF('BackEnd Table'!JV74="", "",'BackEnd Table'!JV74)</f>
        <v/>
      </c>
      <c r="FW71" s="22" t="str">
        <f>IF('BackEnd Table'!JW74="", "",'BackEnd Table'!JW74)</f>
        <v>Yes</v>
      </c>
      <c r="FX71" s="22" t="str">
        <f>IF('BackEnd Table'!JX74="", "",'BackEnd Table'!JX74)</f>
        <v>Yes</v>
      </c>
      <c r="FY71" s="22" t="str">
        <f>IF('BackEnd Table'!JY74="", "",'BackEnd Table'!JY74)</f>
        <v>Yes</v>
      </c>
      <c r="FZ71" s="22" t="str">
        <f>IF('BackEnd Table'!KA74="", "",'BackEnd Table'!KA74)</f>
        <v>Other</v>
      </c>
      <c r="GA71" s="22" t="str">
        <f>IF('BackEnd Table'!KC74="", "",'BackEnd Table'!KC74)</f>
        <v>Other</v>
      </c>
      <c r="GB71" s="22" t="str">
        <f>IF('BackEnd Table'!MS74="", "",'BackEnd Table'!MS74)</f>
        <v/>
      </c>
      <c r="GC71" s="22" t="str">
        <f>IF('BackEnd Table'!MU74="", "",'BackEnd Table'!MU74)</f>
        <v/>
      </c>
      <c r="GD71" s="22" t="str">
        <f>IF('BackEnd Table'!MW74="", "",'BackEnd Table'!MW74)</f>
        <v/>
      </c>
      <c r="GE71" s="22" t="str">
        <f>IF('BackEnd Table'!KF74="", "",'BackEnd Table'!KF74)</f>
        <v/>
      </c>
      <c r="GF71" s="22" t="str">
        <f>IF('BackEnd Table'!KH74="", "",'BackEnd Table'!KH74)</f>
        <v/>
      </c>
      <c r="GG71" s="22" t="str">
        <f>IF('BackEnd Table'!KI74="", "",'BackEnd Table'!KI74)</f>
        <v/>
      </c>
      <c r="GH71" s="22" t="str">
        <f>IF('BackEnd Table'!KJ74="", "",'BackEnd Table'!KJ74)</f>
        <v/>
      </c>
      <c r="GI71" s="22" t="str">
        <f>IF('BackEnd Table'!KK74="", "",'BackEnd Table'!KK74)</f>
        <v/>
      </c>
      <c r="GJ71" s="22" t="str">
        <f>IF('BackEnd Table'!KL74="", "",'BackEnd Table'!KL74)</f>
        <v/>
      </c>
      <c r="GK71" s="22" t="str">
        <f>IF('BackEnd Table'!KM74="", "",'BackEnd Table'!KM74)</f>
        <v/>
      </c>
      <c r="GL71" s="22" t="str">
        <f>IF('BackEnd Table'!KO74="", "",'BackEnd Table'!KO74)</f>
        <v/>
      </c>
      <c r="GM71" s="22" t="str">
        <f>IF('BackEnd Table'!KP74="", "",'BackEnd Table'!KP74)</f>
        <v/>
      </c>
      <c r="GN71" s="22" t="str">
        <f>IF('BackEnd Table'!KQ74="", "",'BackEnd Table'!KQ74)</f>
        <v/>
      </c>
      <c r="GO71" s="22" t="str">
        <f>IF('BackEnd Table'!KR74="", "",'BackEnd Table'!KR74)</f>
        <v/>
      </c>
      <c r="GP71" s="22" t="str">
        <f>IF('BackEnd Table'!KS74="", "",'BackEnd Table'!KS74)</f>
        <v/>
      </c>
      <c r="GQ71" s="22" t="str">
        <f>IF('BackEnd Table'!KT74="", "",'BackEnd Table'!KT74)</f>
        <v/>
      </c>
      <c r="GR71" s="22" t="str">
        <f>IF('BackEnd Table'!KU74="", "",'BackEnd Table'!KU74)</f>
        <v/>
      </c>
      <c r="GS71" s="22" t="str">
        <f>IF('BackEnd Table'!KY74="", "",'BackEnd Table'!KY74)</f>
        <v/>
      </c>
      <c r="GT71" s="22" t="str">
        <f>IF('BackEnd Table'!LA74="", "",'BackEnd Table'!LA74)</f>
        <v/>
      </c>
    </row>
    <row r="72" spans="1:202">
      <c r="A72" s="22" t="str">
        <f>IF('BackEnd Table'!E75="", "",'BackEnd Table'!E75)</f>
        <v>FF-EC-68</v>
      </c>
      <c r="B72" s="22" t="str">
        <f>IF('BackEnd Table'!A75="", "",'BackEnd Table'!A75)</f>
        <v>Forensic Frenzy</v>
      </c>
      <c r="C72" s="22" t="str">
        <f>IF('BackEnd Table'!B75="", "",'BackEnd Table'!B75)</f>
        <v>Emmaus College</v>
      </c>
      <c r="D72" s="22">
        <f>IF('BackEnd Table'!C75="", "",'BackEnd Table'!C75)</f>
        <v>68</v>
      </c>
      <c r="E72" s="22">
        <f>IF('BackEnd Table'!F75="", "",'BackEnd Table'!F75)</f>
        <v>11</v>
      </c>
      <c r="F72" s="22">
        <f>IF('BackEnd Table'!G75="", "",'BackEnd Table'!G75)</f>
        <v>2</v>
      </c>
      <c r="G72" s="22">
        <f>IF('BackEnd Table'!H75="", "",'BackEnd Table'!H75)</f>
        <v>1995</v>
      </c>
      <c r="H72" s="22" t="str">
        <f>IF('BackEnd Table'!I75="", "",'BackEnd Table'!I75)</f>
        <v/>
      </c>
      <c r="I72" s="22" t="str">
        <f>IF('BackEnd Table'!J75="", "",'BackEnd Table'!J75)</f>
        <v>Male</v>
      </c>
      <c r="J72" s="22" t="str">
        <f>IF('BackEnd Table'!K75="", "",'BackEnd Table'!K75)</f>
        <v>Yes</v>
      </c>
      <c r="K72" s="22" t="str">
        <f>IF('BackEnd Table'!L75="", "",'BackEnd Table'!L75)</f>
        <v/>
      </c>
      <c r="L72" s="22">
        <f>IF('BackEnd Table'!M75="", "",'BackEnd Table'!M75)</f>
        <v>4</v>
      </c>
      <c r="M72" s="22">
        <f>IF('BackEnd Table'!N75="", "",'BackEnd Table'!N75)</f>
        <v>3</v>
      </c>
      <c r="N72" s="22">
        <f>IF('BackEnd Table'!O75="", "",'BackEnd Table'!O75)</f>
        <v>4</v>
      </c>
      <c r="O72" s="22">
        <f>IF('BackEnd Table'!P75="", "",'BackEnd Table'!P75)</f>
        <v>5</v>
      </c>
      <c r="P72" s="22">
        <f>IF('BackEnd Table'!Q75="", "",'BackEnd Table'!Q75)</f>
        <v>4</v>
      </c>
      <c r="Q72" s="22">
        <f>IF('BackEnd Table'!R75="", "",'BackEnd Table'!R75)</f>
        <v>2</v>
      </c>
      <c r="R72" s="22">
        <f>IF('BackEnd Table'!S75="", "",'BackEnd Table'!S75)</f>
        <v>6</v>
      </c>
      <c r="S72" s="22">
        <f>IF('BackEnd Table'!T75="", "",'BackEnd Table'!T75)</f>
        <v>4</v>
      </c>
      <c r="T72" s="22">
        <f>IF('BackEnd Table'!U75="", "",'BackEnd Table'!U75)</f>
        <v>6</v>
      </c>
      <c r="U72" s="22">
        <f t="shared" si="3"/>
        <v>4.5</v>
      </c>
      <c r="V72" s="22" t="str">
        <f>IF('BackEnd Table'!V75="", "",'BackEnd Table'!V75)</f>
        <v>Business</v>
      </c>
      <c r="W72" s="22" t="str">
        <f>IF('BackEnd Table'!W75="", "",'BackEnd Table'!W75)</f>
        <v/>
      </c>
      <c r="X72" s="22" t="str">
        <f>IF('BackEnd Table'!X75="", "",'BackEnd Table'!X75)</f>
        <v/>
      </c>
      <c r="Y72" s="22" t="str">
        <f>IF('BackEnd Table'!Y75="", "",'BackEnd Table'!Y75)</f>
        <v/>
      </c>
      <c r="Z72" s="22" t="str">
        <f>IF('BackEnd Table'!Z75="", "",'BackEnd Table'!Z75)</f>
        <v>Tradesperson</v>
      </c>
      <c r="AA72" s="22" t="str">
        <f>IF('BackEnd Table'!AA75="", "",'BackEnd Table'!AA75)</f>
        <v/>
      </c>
      <c r="AB72" s="22" t="str">
        <f>IF('BackEnd Table'!AB75="", "",'BackEnd Table'!AB75)</f>
        <v/>
      </c>
      <c r="AC72" s="22" t="str">
        <f>IF('BackEnd Table'!AC75="", "",'BackEnd Table'!AC75)</f>
        <v/>
      </c>
      <c r="AD72" s="22" t="str">
        <f>IF('BackEnd Table'!AH75="", "",'BackEnd Table'!AH75)</f>
        <v/>
      </c>
      <c r="AE72" s="22" t="str">
        <f>IF('BackEnd Table'!AI75="", "",'BackEnd Table'!AI75)</f>
        <v/>
      </c>
      <c r="AF72" s="22" t="str">
        <f>IF('BackEnd Table'!AJ75="", "",'BackEnd Table'!AJ75)</f>
        <v/>
      </c>
      <c r="AG72" s="22" t="str">
        <f>IF('BackEnd Table'!AK75="", "",'BackEnd Table'!AK75)</f>
        <v/>
      </c>
      <c r="AH72" s="22" t="str">
        <f>IF('BackEnd Table'!AM75="", "",'BackEnd Table'!AM75)</f>
        <v>Solve Crimes</v>
      </c>
      <c r="AI72" s="22" t="str">
        <f>IF('BackEnd Table'!AN75="", "",'BackEnd Table'!AN75)</f>
        <v/>
      </c>
      <c r="AJ72" s="22" t="str">
        <f>IF('BackEnd Table'!AO75="", "",'BackEnd Table'!AO75)</f>
        <v/>
      </c>
      <c r="AK72" s="22" t="str">
        <f>IF('BackEnd Table'!AP75="", "",'BackEnd Table'!AP75)</f>
        <v/>
      </c>
      <c r="AL72" s="22" t="str">
        <f>IF('BackEnd Table'!AR75="", "",'BackEnd Table'!AR75)</f>
        <v>Other</v>
      </c>
      <c r="AM72" s="22" t="str">
        <f>IF('BackEnd Table'!AS75="", "",'BackEnd Table'!AS75)</f>
        <v/>
      </c>
      <c r="AN72" s="22" t="str">
        <f>IF('BackEnd Table'!AT75="", "",'BackEnd Table'!AT75)</f>
        <v/>
      </c>
      <c r="AO72" s="22" t="str">
        <f>IF('BackEnd Table'!AU75="", "",'BackEnd Table'!AU75)</f>
        <v/>
      </c>
      <c r="AP72" s="22" t="str">
        <f>IF('BackEnd Table'!AW75="", "",'BackEnd Table'!AW75)</f>
        <v/>
      </c>
      <c r="AQ72" s="22" t="str">
        <f>IF('BackEnd Table'!AX75="", "",'BackEnd Table'!AX75)</f>
        <v/>
      </c>
      <c r="AR72" s="22" t="str">
        <f>IF('BackEnd Table'!AY75="", "",'BackEnd Table'!AY75)</f>
        <v/>
      </c>
      <c r="AS72" s="22" t="str">
        <f>IF('BackEnd Table'!AZ75="", "",'BackEnd Table'!AZ75)</f>
        <v/>
      </c>
      <c r="AT72" s="22" t="str">
        <f>IF('BackEnd Table'!BB75="", "",'BackEnd Table'!BB75)</f>
        <v/>
      </c>
      <c r="AU72" s="22" t="str">
        <f>IF('BackEnd Table'!BC75="", "",'BackEnd Table'!BC75)</f>
        <v/>
      </c>
      <c r="AV72" s="22" t="str">
        <f>IF('BackEnd Table'!BD75="", "",'BackEnd Table'!BD75)</f>
        <v/>
      </c>
      <c r="AW72" s="22" t="str">
        <f>IF('BackEnd Table'!BE75="", "",'BackEnd Table'!BE75)</f>
        <v/>
      </c>
      <c r="AX72" s="22" t="str">
        <f>IF('BackEnd Table'!BL75="", "",'BackEnd Table'!BL75)</f>
        <v/>
      </c>
      <c r="AY72" s="22" t="str">
        <f>IF('BackEnd Table'!BN75="", "",'BackEnd Table'!BN75)</f>
        <v/>
      </c>
      <c r="AZ72" s="22" t="str">
        <f>IF('BackEnd Table'!BO75="", "",'BackEnd Table'!BO75)</f>
        <v/>
      </c>
      <c r="BA72" s="22" t="str">
        <f>IF('BackEnd Table'!BP75="", "",'BackEnd Table'!BP75)</f>
        <v/>
      </c>
      <c r="BB72" s="22" t="str">
        <f>IF('BackEnd Table'!BQ75="", "",'BackEnd Table'!BQ75)</f>
        <v/>
      </c>
      <c r="BC72" s="22" t="str">
        <f>IF('BackEnd Table'!BS75="", "",'BackEnd Table'!BS75)</f>
        <v/>
      </c>
      <c r="BD72" s="22" t="str">
        <f>IF('BackEnd Table'!BT75="", "",'BackEnd Table'!BT75)</f>
        <v/>
      </c>
      <c r="BE72" s="22" t="str">
        <f>IF('BackEnd Table'!BU75="", "",'BackEnd Table'!BU75)</f>
        <v/>
      </c>
      <c r="BF72" s="22" t="str">
        <f>IF('BackEnd Table'!BV75="", "",'BackEnd Table'!BV75)</f>
        <v/>
      </c>
      <c r="BG72" s="22" t="str">
        <f>IF('BackEnd Table'!BW75="", "",'BackEnd Table'!BW75)</f>
        <v/>
      </c>
      <c r="BH72" s="22" t="str">
        <f>IF('BackEnd Table'!BX75="", "",'BackEnd Table'!BX75)</f>
        <v/>
      </c>
      <c r="BI72" s="22" t="str">
        <f>IF('BackEnd Table'!BY75="", "",'BackEnd Table'!BY75)</f>
        <v/>
      </c>
      <c r="BJ72" s="22" t="str">
        <f>IF('BackEnd Table'!BZ75="", "",'BackEnd Table'!BZ75)</f>
        <v/>
      </c>
      <c r="BK72" s="22" t="str">
        <f>IF('BackEnd Table'!CA75="", "",'BackEnd Table'!CA75)</f>
        <v/>
      </c>
      <c r="BL72" s="22" t="str">
        <f>IF('BackEnd Table'!CB75="", "",'BackEnd Table'!CB75)</f>
        <v/>
      </c>
      <c r="BM72" s="22" t="str">
        <f>IF('BackEnd Table'!CC75="", "",'BackEnd Table'!CC75)</f>
        <v/>
      </c>
      <c r="BN72" s="22" t="str">
        <f>IF('BackEnd Table'!CD75="", "",'BackEnd Table'!CD75)</f>
        <v/>
      </c>
      <c r="BO72" s="22" t="str">
        <f>IF('BackEnd Table'!CE75="", "",'BackEnd Table'!CE75)</f>
        <v/>
      </c>
      <c r="BP72" s="22" t="str">
        <f>IF('BackEnd Table'!CF75="", "",'BackEnd Table'!CF75)</f>
        <v/>
      </c>
      <c r="BQ72" s="22" t="str">
        <f>IF('BackEnd Table'!CG75="", "",'BackEnd Table'!CG75)</f>
        <v/>
      </c>
      <c r="BR72" s="22" t="str">
        <f>IF('BackEnd Table'!CH75="", "",'BackEnd Table'!CH75)</f>
        <v/>
      </c>
      <c r="BS72" s="22" t="str">
        <f>IF('BackEnd Table'!CI75="", "",'BackEnd Table'!CI75)</f>
        <v/>
      </c>
      <c r="BT72" s="22" t="str">
        <f>IF('BackEnd Table'!CJ75="", "",'BackEnd Table'!CJ75)</f>
        <v/>
      </c>
      <c r="BU72" s="22" t="str">
        <f>IF('BackEnd Table'!CK75="", "",'BackEnd Table'!CK75)</f>
        <v/>
      </c>
      <c r="BV72" s="22" t="str">
        <f>IF('BackEnd Table'!CL75="", "",'BackEnd Table'!CL75)</f>
        <v/>
      </c>
      <c r="BW72" s="22" t="str">
        <f>IF('BackEnd Table'!CM75="", "",'BackEnd Table'!CM75)</f>
        <v/>
      </c>
      <c r="BX72" s="22" t="str">
        <f>IF('BackEnd Table'!CP75="", "",'BackEnd Table'!CP75)</f>
        <v/>
      </c>
      <c r="BY72" s="22" t="str">
        <f>IF('BackEnd Table'!CR75="", "",'BackEnd Table'!CR75)</f>
        <v/>
      </c>
      <c r="BZ72" s="22" t="str">
        <f>IF('BackEnd Table'!CT75="", "",'BackEnd Table'!CT75)</f>
        <v>Agree</v>
      </c>
      <c r="CA72" s="22" t="str">
        <f>IF('BackEnd Table'!CV75="", "",'BackEnd Table'!CV75)</f>
        <v>Helps people</v>
      </c>
      <c r="CB72" s="22" t="str">
        <f>IF('BackEnd Table'!CW75="", "",'BackEnd Table'!CW75)</f>
        <v>English</v>
      </c>
      <c r="CC72" s="22" t="str">
        <f>IF('BackEnd Table'!CX75="", "",'BackEnd Table'!CX75)</f>
        <v>Sport</v>
      </c>
      <c r="CD72" s="22" t="str">
        <f>IF('BackEnd Table'!CY75="", "",'BackEnd Table'!CY75)</f>
        <v>Physical Education</v>
      </c>
      <c r="CE72" s="22" t="str">
        <f>IF('BackEnd Table'!CZ75="", "",'BackEnd Table'!CZ75)</f>
        <v/>
      </c>
      <c r="CF72" s="22" t="str">
        <f>IF('BackEnd Table'!DA75="", "",'BackEnd Table'!DA75)</f>
        <v/>
      </c>
      <c r="CG72" s="22" t="str">
        <f>IF('BackEnd Table'!DB75="", "",'BackEnd Table'!DB75)</f>
        <v/>
      </c>
      <c r="CH72" s="22">
        <f>IF('BackEnd Table'!DC75="", "",'BackEnd Table'!DC75)</f>
        <v>6</v>
      </c>
      <c r="CI72" s="22">
        <f>IF('BackEnd Table'!DD75="", "",'BackEnd Table'!DD75)</f>
        <v>5</v>
      </c>
      <c r="CJ72" s="22">
        <f>IF('BackEnd Table'!DE75="", "",'BackEnd Table'!DE75)</f>
        <v>4</v>
      </c>
      <c r="CK72" s="22">
        <f>IF('BackEnd Table'!DF75="", "",'BackEnd Table'!DF75)</f>
        <v>3</v>
      </c>
      <c r="CL72" s="22">
        <f>IF('BackEnd Table'!DG75="", "",'BackEnd Table'!DG75)</f>
        <v>5</v>
      </c>
      <c r="CM72" s="22">
        <f>IF('BackEnd Table'!DH75="", "",'BackEnd Table'!DH75)</f>
        <v>3</v>
      </c>
      <c r="CN72" s="22">
        <f>IF('BackEnd Table'!DI75="", "",'BackEnd Table'!DI75)</f>
        <v>4</v>
      </c>
      <c r="CO72" s="22">
        <f>IF('BackEnd Table'!DJ75="", "",'BackEnd Table'!DJ75)</f>
        <v>3</v>
      </c>
      <c r="CP72" s="22">
        <f>IF('BackEnd Table'!DK75="", "",'BackEnd Table'!DK75)</f>
        <v>2</v>
      </c>
      <c r="CQ72" s="22">
        <f>IF('BackEnd Table'!DL75="", "",'BackEnd Table'!DL75)</f>
        <v>2</v>
      </c>
      <c r="CR72" s="22">
        <f>IF('BackEnd Table'!DM75="", "",'BackEnd Table'!DM75)</f>
        <v>4</v>
      </c>
      <c r="CS72" s="22">
        <f>IF('BackEnd Table'!DN75="", "",'BackEnd Table'!DN75)</f>
        <v>5</v>
      </c>
      <c r="CT72" s="22">
        <f>IF('BackEnd Table'!DO75="", "",'BackEnd Table'!DO75)</f>
        <v>6</v>
      </c>
      <c r="CU72" s="22">
        <f>IF('BackEnd Table'!DP75="", "",'BackEnd Table'!DP75)</f>
        <v>5</v>
      </c>
      <c r="CV72" s="22">
        <f>IF('BackEnd Table'!DQ75="", "",'BackEnd Table'!DQ75)</f>
        <v>3</v>
      </c>
      <c r="CW72" s="22">
        <f>IF('BackEnd Table'!DR75="", "",'BackEnd Table'!DR75)</f>
        <v>7</v>
      </c>
      <c r="CX72" s="22">
        <f>IF('BackEnd Table'!DS75="", "",'BackEnd Table'!DS75)</f>
        <v>4</v>
      </c>
      <c r="CY72" s="22">
        <f>IF('BackEnd Table'!DT75="", "",'BackEnd Table'!DT75)</f>
        <v>4</v>
      </c>
      <c r="CZ72" s="22">
        <f t="shared" si="4"/>
        <v>3.5</v>
      </c>
      <c r="DA72" s="22" t="str">
        <f>IF('BackEnd Table'!DU75="", "",'BackEnd Table'!DU75)</f>
        <v>No</v>
      </c>
      <c r="DB72" s="22" t="str">
        <f>IF('BackEnd Table'!DV75="", "",'BackEnd Table'!DV75)</f>
        <v/>
      </c>
      <c r="DC72" s="22" t="str">
        <f>IF('BackEnd Table'!DW75="", "",'BackEnd Table'!DW75)</f>
        <v/>
      </c>
      <c r="DD72" s="22" t="str">
        <f>IF('BackEnd Table'!DX75="", "",'BackEnd Table'!DX75)</f>
        <v/>
      </c>
      <c r="DE72" s="22" t="str">
        <f>IF('BackEnd Table'!LC75="", "",'BackEnd Table'!LC75)</f>
        <v>Experiments</v>
      </c>
      <c r="DF72" s="22" t="str">
        <f>IF('BackEnd Table'!LD75="", "",'BackEnd Table'!LD75)</f>
        <v>Making Observations</v>
      </c>
      <c r="DG72" s="22" t="str">
        <f>IF('BackEnd Table'!GL75="", "",'BackEnd Table'!GL75)</f>
        <v/>
      </c>
      <c r="DH72" s="22" t="str">
        <f>IF('BackEnd Table'!GM75="", "",'BackEnd Table'!GM75)</f>
        <v/>
      </c>
      <c r="DI72" s="22" t="str">
        <f>IF('BackEnd Table'!GN75="", "",'BackEnd Table'!GN75)</f>
        <v/>
      </c>
      <c r="DJ72" s="22" t="str">
        <f>IF('BackEnd Table'!GO75="", "",'BackEnd Table'!GO75)</f>
        <v/>
      </c>
      <c r="DK72" s="22" t="str">
        <f>IF('BackEnd Table'!GQ75="", "",'BackEnd Table'!GQ75)</f>
        <v/>
      </c>
      <c r="DL72" s="22" t="str">
        <f>IF('BackEnd Table'!GR75="", "",'BackEnd Table'!GR75)</f>
        <v/>
      </c>
      <c r="DM72" s="22" t="str">
        <f>IF('BackEnd Table'!GS75="", "",'BackEnd Table'!GS75)</f>
        <v/>
      </c>
      <c r="DN72" s="22" t="str">
        <f>IF('BackEnd Table'!GT75="", "",'BackEnd Table'!GT75)</f>
        <v/>
      </c>
      <c r="DO72" s="22" t="str">
        <f>IF('BackEnd Table'!GW75="", "",'BackEnd Table'!GW75)</f>
        <v/>
      </c>
      <c r="DP72" s="22" t="str">
        <f>IF('BackEnd Table'!GY75="", "",'BackEnd Table'!GY75)</f>
        <v/>
      </c>
      <c r="DQ72" s="22" t="str">
        <f>IF('BackEnd Table'!GZ75="", "",'BackEnd Table'!GZ75)</f>
        <v/>
      </c>
      <c r="DR72" s="22" t="str">
        <f>IF('BackEnd Table'!HA75="", "",'BackEnd Table'!HA75)</f>
        <v/>
      </c>
      <c r="DS72" s="22" t="str">
        <f>IF('BackEnd Table'!HB75="", "",'BackEnd Table'!HB75)</f>
        <v/>
      </c>
      <c r="DT72" s="22" t="str">
        <f>IF('BackEnd Table'!HC75="", "",'BackEnd Table'!HC75)</f>
        <v/>
      </c>
      <c r="DU72" s="22" t="str">
        <f>IF('BackEnd Table'!HD75="", "",'BackEnd Table'!HD75)</f>
        <v/>
      </c>
      <c r="DV72" s="22" t="str">
        <f>IF('BackEnd Table'!HE75="", "",'BackEnd Table'!HE75)</f>
        <v/>
      </c>
      <c r="DW72" s="22" t="str">
        <f>IF('BackEnd Table'!HF75="", "",'BackEnd Table'!HF75)</f>
        <v/>
      </c>
      <c r="DX72" s="22" t="str">
        <f>IF('BackEnd Table'!HG75="", "",'BackEnd Table'!HG75)</f>
        <v/>
      </c>
      <c r="DY72" s="22" t="str">
        <f>IF('BackEnd Table'!HH75="", "",'BackEnd Table'!HH75)</f>
        <v/>
      </c>
      <c r="DZ72" s="22" t="str">
        <f>IF('BackEnd Table'!GF75="", "",'BackEnd Table'!GF75)</f>
        <v/>
      </c>
      <c r="EA72" s="22" t="str">
        <f>IF('BackEnd Table'!GG75="", "",'BackEnd Table'!GG75)</f>
        <v/>
      </c>
      <c r="EB72" s="22" t="str">
        <f>IF('BackEnd Table'!GI75="", "",'BackEnd Table'!GI75)</f>
        <v/>
      </c>
      <c r="EC72" s="22" t="str">
        <f>IF('BackEnd Table'!MC75="", "",'BackEnd Table'!MC75)</f>
        <v/>
      </c>
      <c r="ED72" s="22" t="str">
        <f>IF('BackEnd Table'!MD75="", "",'BackEnd Table'!MD75)</f>
        <v/>
      </c>
      <c r="EE72" s="22" t="str">
        <f>IF('BackEnd Table'!ME75="", "",'BackEnd Table'!ME75)</f>
        <v/>
      </c>
      <c r="EF72" s="22" t="str">
        <f>IF('BackEnd Table'!HK75="", "",'BackEnd Table'!HK75)</f>
        <v/>
      </c>
      <c r="EG72" s="22" t="str">
        <f>IF('BackEnd Table'!HM75="", "",'BackEnd Table'!HM75)</f>
        <v/>
      </c>
      <c r="EH72" s="22" t="str">
        <f>IF('BackEnd Table'!HN75="", "",'BackEnd Table'!HN75)</f>
        <v/>
      </c>
      <c r="EI72" s="22" t="str">
        <f>IF('BackEnd Table'!HP75="", "",'BackEnd Table'!HP75)</f>
        <v/>
      </c>
      <c r="EJ72" s="22" t="str">
        <f>IF('BackEnd Table'!ML75="", "",'BackEnd Table'!ML75)</f>
        <v/>
      </c>
      <c r="EK72" s="22" t="str">
        <f>IF('BackEnd Table'!MM75="", "",'BackEnd Table'!MM75)</f>
        <v/>
      </c>
      <c r="EL72" s="22" t="str">
        <f>IF('BackEnd Table'!MN75="", "",'BackEnd Table'!MN75)</f>
        <v/>
      </c>
      <c r="EM72" s="22" t="str">
        <f>IF('BackEnd Table'!MO75="", "",'BackEnd Table'!MO75)</f>
        <v/>
      </c>
      <c r="EN72" s="22" t="str">
        <f>IF('BackEnd Table'!MP75="", "",'BackEnd Table'!MP75)</f>
        <v/>
      </c>
      <c r="EO72" s="22" t="str">
        <f>IF('BackEnd Table'!MQ75="", "",'BackEnd Table'!MQ75)</f>
        <v/>
      </c>
      <c r="EP72" s="22" t="str">
        <f>IF('BackEnd Table'!HR75="", "",'BackEnd Table'!HR75)</f>
        <v>Neutral</v>
      </c>
      <c r="EQ72" s="22" t="str">
        <f>IF('BackEnd Table'!HS75="", "",'BackEnd Table'!HS75)</f>
        <v>Do Not Seek Info</v>
      </c>
      <c r="ER72" s="22" t="str">
        <f>IF('BackEnd Table'!HT75="", "",'BackEnd Table'!HT75)</f>
        <v>Do Understand</v>
      </c>
      <c r="ES72" s="22" t="str">
        <f>IF('BackEnd Table'!HU75="", "",'BackEnd Table'!HU75)</f>
        <v>Neutral, do not seek info</v>
      </c>
      <c r="ET72" s="22" t="str">
        <f>IF('BackEnd Table'!HV75="", "",'BackEnd Table'!HV75)</f>
        <v>Neutral and do not seek info</v>
      </c>
      <c r="EU72" s="22">
        <f>IF('BackEnd Table'!HW75="", "",'BackEnd Table'!HW75)</f>
        <v>1</v>
      </c>
      <c r="EV72" s="22">
        <f>IF('BackEnd Table'!HX75="", "",'BackEnd Table'!HX75)</f>
        <v>3</v>
      </c>
      <c r="EW72" s="22">
        <f>IF('BackEnd Table'!HY75="", "",'BackEnd Table'!HY75)</f>
        <v>4</v>
      </c>
      <c r="EX72" s="22">
        <f>IF('BackEnd Table'!HZ75="", "",'BackEnd Table'!HZ75)</f>
        <v>3</v>
      </c>
      <c r="EY72" s="22">
        <f>IF('BackEnd Table'!IA75="", "",'BackEnd Table'!IA75)</f>
        <v>4</v>
      </c>
      <c r="EZ72" s="22" t="str">
        <f>IF('BackEnd Table'!IC75="", "",'BackEnd Table'!IC75)</f>
        <v>Forensics</v>
      </c>
      <c r="FA72" s="22" t="str">
        <f>IF('BackEnd Table'!ID75="", "",'BackEnd Table'!ID75)</f>
        <v/>
      </c>
      <c r="FB72" s="22" t="str">
        <f>IF('BackEnd Table'!IE75="", "",'BackEnd Table'!IE75)</f>
        <v/>
      </c>
      <c r="FC72" s="22" t="str">
        <f>IF('BackEnd Table'!IF75="", "",'BackEnd Table'!IF75)</f>
        <v/>
      </c>
      <c r="FD72" s="22" t="str">
        <f>IF('BackEnd Table'!IG75="", "",'BackEnd Table'!IG75)</f>
        <v>English</v>
      </c>
      <c r="FE72" s="22" t="str">
        <f>IF('BackEnd Table'!IH75="", "",'BackEnd Table'!IH75)</f>
        <v>Physical Education</v>
      </c>
      <c r="FF72" s="22" t="str">
        <f>IF('BackEnd Table'!II75="", "",'BackEnd Table'!II75)</f>
        <v>Social Studies</v>
      </c>
      <c r="FG72" s="22" t="str">
        <f>IF('BackEnd Table'!IJ75="", "",'BackEnd Table'!IJ75)</f>
        <v>Sport</v>
      </c>
      <c r="FH72" s="22">
        <f>IF('BackEnd Table'!IK75="", "",'BackEnd Table'!IK75)</f>
        <v>2</v>
      </c>
      <c r="FI72" s="22">
        <f>IF('BackEnd Table'!IL75="", "",'BackEnd Table'!IL75)</f>
        <v>6</v>
      </c>
      <c r="FJ72" s="22">
        <f>IF('BackEnd Table'!IM75="", "",'BackEnd Table'!IM75)</f>
        <v>4</v>
      </c>
      <c r="FK72" s="22">
        <f>IF('BackEnd Table'!IN75="", "",'BackEnd Table'!IN75)</f>
        <v>5</v>
      </c>
      <c r="FL72" s="22">
        <f t="shared" si="5"/>
        <v>4.75</v>
      </c>
      <c r="FM72" s="22" t="str">
        <f>IF('BackEnd Table'!IS75="", "",'BackEnd Table'!IS75)</f>
        <v>Evidence</v>
      </c>
      <c r="FN72" s="22" t="str">
        <f>IF('BackEnd Table'!IT75="", "",'BackEnd Table'!IT75)</f>
        <v>Solving/Investigating Crimes</v>
      </c>
      <c r="FO72" s="22" t="str">
        <f>IF('BackEnd Table'!IU75="", "",'BackEnd Table'!IU75)</f>
        <v>Television Shows</v>
      </c>
      <c r="FP72" s="22" t="str">
        <f>IF('BackEnd Table'!IV75="", "",'BackEnd Table'!IV75)</f>
        <v/>
      </c>
      <c r="FQ72" s="22" t="str">
        <f>IF('BackEnd Table'!JQ75="", "",'BackEnd Table'!JQ75)</f>
        <v/>
      </c>
      <c r="FR72" s="22" t="str">
        <f>IF('BackEnd Table'!JR75="", "",'BackEnd Table'!JR75)</f>
        <v/>
      </c>
      <c r="FS72" s="22" t="str">
        <f>IF('BackEnd Table'!JS75="", "",'BackEnd Table'!JS75)</f>
        <v>Yes</v>
      </c>
      <c r="FT72" s="22" t="str">
        <f>IF('BackEnd Table'!JT75="", "",'BackEnd Table'!JT75)</f>
        <v>Yes</v>
      </c>
      <c r="FU72" s="22" t="str">
        <f>IF('BackEnd Table'!JU75="", "",'BackEnd Table'!JU75)</f>
        <v>Yes</v>
      </c>
      <c r="FV72" s="22" t="str">
        <f>IF('BackEnd Table'!JV75="", "",'BackEnd Table'!JV75)</f>
        <v/>
      </c>
      <c r="FW72" s="22" t="str">
        <f>IF('BackEnd Table'!JW75="", "",'BackEnd Table'!JW75)</f>
        <v/>
      </c>
      <c r="FX72" s="22" t="str">
        <f>IF('BackEnd Table'!JX75="", "",'BackEnd Table'!JX75)</f>
        <v/>
      </c>
      <c r="FY72" s="22" t="str">
        <f>IF('BackEnd Table'!JY75="", "",'BackEnd Table'!JY75)</f>
        <v/>
      </c>
      <c r="FZ72" s="22" t="str">
        <f>IF('BackEnd Table'!KA75="", "",'BackEnd Table'!KA75)</f>
        <v>Other</v>
      </c>
      <c r="GA72" s="22" t="str">
        <f>IF('BackEnd Table'!KC75="", "",'BackEnd Table'!KC75)</f>
        <v>Getting to solve a crime</v>
      </c>
      <c r="GB72" s="22" t="str">
        <f>IF('BackEnd Table'!MS75="", "",'BackEnd Table'!MS75)</f>
        <v/>
      </c>
      <c r="GC72" s="22" t="str">
        <f>IF('BackEnd Table'!MU75="", "",'BackEnd Table'!MU75)</f>
        <v/>
      </c>
      <c r="GD72" s="22" t="str">
        <f>IF('BackEnd Table'!MW75="", "",'BackEnd Table'!MW75)</f>
        <v/>
      </c>
      <c r="GE72" s="22" t="str">
        <f>IF('BackEnd Table'!KF75="", "",'BackEnd Table'!KF75)</f>
        <v/>
      </c>
      <c r="GF72" s="22" t="str">
        <f>IF('BackEnd Table'!KH75="", "",'BackEnd Table'!KH75)</f>
        <v/>
      </c>
      <c r="GG72" s="22" t="str">
        <f>IF('BackEnd Table'!KI75="", "",'BackEnd Table'!KI75)</f>
        <v/>
      </c>
      <c r="GH72" s="22" t="str">
        <f>IF('BackEnd Table'!KJ75="", "",'BackEnd Table'!KJ75)</f>
        <v/>
      </c>
      <c r="GI72" s="22" t="str">
        <f>IF('BackEnd Table'!KK75="", "",'BackEnd Table'!KK75)</f>
        <v/>
      </c>
      <c r="GJ72" s="22" t="str">
        <f>IF('BackEnd Table'!KL75="", "",'BackEnd Table'!KL75)</f>
        <v/>
      </c>
      <c r="GK72" s="22" t="str">
        <f>IF('BackEnd Table'!KM75="", "",'BackEnd Table'!KM75)</f>
        <v/>
      </c>
      <c r="GL72" s="22" t="str">
        <f>IF('BackEnd Table'!KO75="", "",'BackEnd Table'!KO75)</f>
        <v/>
      </c>
      <c r="GM72" s="22" t="str">
        <f>IF('BackEnd Table'!KP75="", "",'BackEnd Table'!KP75)</f>
        <v/>
      </c>
      <c r="GN72" s="22" t="str">
        <f>IF('BackEnd Table'!KQ75="", "",'BackEnd Table'!KQ75)</f>
        <v/>
      </c>
      <c r="GO72" s="22" t="str">
        <f>IF('BackEnd Table'!KR75="", "",'BackEnd Table'!KR75)</f>
        <v/>
      </c>
      <c r="GP72" s="22" t="str">
        <f>IF('BackEnd Table'!KS75="", "",'BackEnd Table'!KS75)</f>
        <v/>
      </c>
      <c r="GQ72" s="22" t="str">
        <f>IF('BackEnd Table'!KT75="", "",'BackEnd Table'!KT75)</f>
        <v/>
      </c>
      <c r="GR72" s="22" t="str">
        <f>IF('BackEnd Table'!KU75="", "",'BackEnd Table'!KU75)</f>
        <v/>
      </c>
      <c r="GS72" s="22" t="str">
        <f>IF('BackEnd Table'!KY75="", "",'BackEnd Table'!KY75)</f>
        <v/>
      </c>
      <c r="GT72" s="22" t="str">
        <f>IF('BackEnd Table'!LA75="", "",'BackEnd Table'!LA75)</f>
        <v/>
      </c>
    </row>
    <row r="73" spans="1:202">
      <c r="A73" s="22" t="str">
        <f>IF('BackEnd Table'!E76="", "",'BackEnd Table'!E76)</f>
        <v>FF-EC-69</v>
      </c>
      <c r="B73" s="22" t="str">
        <f>IF('BackEnd Table'!A76="", "",'BackEnd Table'!A76)</f>
        <v>Forensic Frenzy</v>
      </c>
      <c r="C73" s="22" t="str">
        <f>IF('BackEnd Table'!B76="", "",'BackEnd Table'!B76)</f>
        <v>Emmaus College</v>
      </c>
      <c r="D73" s="22">
        <f>IF('BackEnd Table'!C76="", "",'BackEnd Table'!C76)</f>
        <v>69</v>
      </c>
      <c r="E73" s="22">
        <f>IF('BackEnd Table'!F76="", "",'BackEnd Table'!F76)</f>
        <v>8</v>
      </c>
      <c r="F73" s="22">
        <f>IF('BackEnd Table'!G76="", "",'BackEnd Table'!G76)</f>
        <v>11</v>
      </c>
      <c r="G73" s="22">
        <f>IF('BackEnd Table'!H76="", "",'BackEnd Table'!H76)</f>
        <v>1995</v>
      </c>
      <c r="H73" s="22" t="str">
        <f>IF('BackEnd Table'!I76="", "",'BackEnd Table'!I76)</f>
        <v/>
      </c>
      <c r="I73" s="22" t="str">
        <f>IF('BackEnd Table'!J76="", "",'BackEnd Table'!J76)</f>
        <v>Male</v>
      </c>
      <c r="J73" s="22" t="str">
        <f>IF('BackEnd Table'!K76="", "",'BackEnd Table'!K76)</f>
        <v>Yes</v>
      </c>
      <c r="K73" s="22" t="str">
        <f>IF('BackEnd Table'!L76="", "",'BackEnd Table'!L76)</f>
        <v/>
      </c>
      <c r="L73" s="22">
        <f>IF('BackEnd Table'!M76="", "",'BackEnd Table'!M76)</f>
        <v>3</v>
      </c>
      <c r="M73" s="22">
        <f>IF('BackEnd Table'!N76="", "",'BackEnd Table'!N76)</f>
        <v>4</v>
      </c>
      <c r="N73" s="22">
        <f>IF('BackEnd Table'!O76="", "",'BackEnd Table'!O76)</f>
        <v>4</v>
      </c>
      <c r="O73" s="22">
        <f>IF('BackEnd Table'!P76="", "",'BackEnd Table'!P76)</f>
        <v>7</v>
      </c>
      <c r="P73" s="22">
        <f>IF('BackEnd Table'!Q76="", "",'BackEnd Table'!Q76)</f>
        <v>3</v>
      </c>
      <c r="Q73" s="22">
        <f>IF('BackEnd Table'!R76="", "",'BackEnd Table'!R76)</f>
        <v>1</v>
      </c>
      <c r="R73" s="22">
        <f>IF('BackEnd Table'!S76="", "",'BackEnd Table'!S76)</f>
        <v>5</v>
      </c>
      <c r="S73" s="22">
        <f>IF('BackEnd Table'!T76="", "",'BackEnd Table'!T76)</f>
        <v>4</v>
      </c>
      <c r="T73" s="22">
        <f>IF('BackEnd Table'!U76="", "",'BackEnd Table'!U76)</f>
        <v>5</v>
      </c>
      <c r="U73" s="22">
        <f t="shared" si="3"/>
        <v>4.75</v>
      </c>
      <c r="V73" s="22" t="str">
        <f>IF('BackEnd Table'!V76="", "",'BackEnd Table'!V76)</f>
        <v>Health</v>
      </c>
      <c r="W73" s="22" t="str">
        <f>IF('BackEnd Table'!W76="", "",'BackEnd Table'!W76)</f>
        <v>Education</v>
      </c>
      <c r="X73" s="22" t="str">
        <f>IF('BackEnd Table'!X76="", "",'BackEnd Table'!X76)</f>
        <v/>
      </c>
      <c r="Y73" s="22" t="str">
        <f>IF('BackEnd Table'!Y76="", "",'BackEnd Table'!Y76)</f>
        <v/>
      </c>
      <c r="Z73" s="22" t="str">
        <f>IF('BackEnd Table'!Z76="", "",'BackEnd Table'!Z76)</f>
        <v>Other</v>
      </c>
      <c r="AA73" s="22" t="str">
        <f>IF('BackEnd Table'!AA76="", "",'BackEnd Table'!AA76)</f>
        <v/>
      </c>
      <c r="AB73" s="22" t="str">
        <f>IF('BackEnd Table'!AB76="", "",'BackEnd Table'!AB76)</f>
        <v/>
      </c>
      <c r="AC73" s="22" t="str">
        <f>IF('BackEnd Table'!AC76="", "",'BackEnd Table'!AC76)</f>
        <v/>
      </c>
      <c r="AD73" s="22" t="str">
        <f>IF('BackEnd Table'!AH76="", "",'BackEnd Table'!AH76)</f>
        <v>Solving/Investigating Crimes</v>
      </c>
      <c r="AE73" s="22" t="str">
        <f>IF('BackEnd Table'!AI76="", "",'BackEnd Table'!AI76)</f>
        <v>Legal Aspect</v>
      </c>
      <c r="AF73" s="22" t="str">
        <f>IF('BackEnd Table'!AJ76="", "",'BackEnd Table'!AJ76)</f>
        <v>Evidence</v>
      </c>
      <c r="AG73" s="22" t="str">
        <f>IF('BackEnd Table'!AK76="", "",'BackEnd Table'!AK76)</f>
        <v/>
      </c>
      <c r="AH73" s="22" t="str">
        <f>IF('BackEnd Table'!AM76="", "",'BackEnd Table'!AM76)</f>
        <v>Collects Evidence</v>
      </c>
      <c r="AI73" s="22" t="str">
        <f>IF('BackEnd Table'!AN76="", "",'BackEnd Table'!AN76)</f>
        <v/>
      </c>
      <c r="AJ73" s="22" t="str">
        <f>IF('BackEnd Table'!AO76="", "",'BackEnd Table'!AO76)</f>
        <v/>
      </c>
      <c r="AK73" s="22" t="str">
        <f>IF('BackEnd Table'!AP76="", "",'BackEnd Table'!AP76)</f>
        <v/>
      </c>
      <c r="AL73" s="22" t="str">
        <f>IF('BackEnd Table'!AR76="", "",'BackEnd Table'!AR76)</f>
        <v/>
      </c>
      <c r="AM73" s="22" t="str">
        <f>IF('BackEnd Table'!AS76="", "",'BackEnd Table'!AS76)</f>
        <v/>
      </c>
      <c r="AN73" s="22" t="str">
        <f>IF('BackEnd Table'!AT76="", "",'BackEnd Table'!AT76)</f>
        <v/>
      </c>
      <c r="AO73" s="22" t="str">
        <f>IF('BackEnd Table'!AU76="", "",'BackEnd Table'!AU76)</f>
        <v/>
      </c>
      <c r="AP73" s="22" t="str">
        <f>IF('BackEnd Table'!AW76="", "",'BackEnd Table'!AW76)</f>
        <v>Murders</v>
      </c>
      <c r="AQ73" s="22" t="str">
        <f>IF('BackEnd Table'!AX76="", "",'BackEnd Table'!AX76)</f>
        <v>Robbery</v>
      </c>
      <c r="AR73" s="22" t="str">
        <f>IF('BackEnd Table'!AY76="", "",'BackEnd Table'!AY76)</f>
        <v>Rape</v>
      </c>
      <c r="AS73" s="22" t="str">
        <f>IF('BackEnd Table'!AZ76="", "",'BackEnd Table'!AZ76)</f>
        <v/>
      </c>
      <c r="AT73" s="22" t="str">
        <f>IF('BackEnd Table'!BB76="", "",'BackEnd Table'!BB76)</f>
        <v/>
      </c>
      <c r="AU73" s="22" t="str">
        <f>IF('BackEnd Table'!BC76="", "",'BackEnd Table'!BC76)</f>
        <v/>
      </c>
      <c r="AV73" s="22" t="str">
        <f>IF('BackEnd Table'!BD76="", "",'BackEnd Table'!BD76)</f>
        <v/>
      </c>
      <c r="AW73" s="22" t="str">
        <f>IF('BackEnd Table'!BE76="", "",'BackEnd Table'!BE76)</f>
        <v/>
      </c>
      <c r="AX73" s="22" t="str">
        <f>IF('BackEnd Table'!BL76="", "",'BackEnd Table'!BL76)</f>
        <v/>
      </c>
      <c r="AY73" s="22" t="str">
        <f>IF('BackEnd Table'!BN76="", "",'BackEnd Table'!BN76)</f>
        <v/>
      </c>
      <c r="AZ73" s="22" t="str">
        <f>IF('BackEnd Table'!BO76="", "",'BackEnd Table'!BO76)</f>
        <v/>
      </c>
      <c r="BA73" s="22" t="str">
        <f>IF('BackEnd Table'!BP76="", "",'BackEnd Table'!BP76)</f>
        <v/>
      </c>
      <c r="BB73" s="22" t="str">
        <f>IF('BackEnd Table'!BQ76="", "",'BackEnd Table'!BQ76)</f>
        <v/>
      </c>
      <c r="BC73" s="22" t="str">
        <f>IF('BackEnd Table'!BS76="", "",'BackEnd Table'!BS76)</f>
        <v/>
      </c>
      <c r="BD73" s="22" t="str">
        <f>IF('BackEnd Table'!BT76="", "",'BackEnd Table'!BT76)</f>
        <v/>
      </c>
      <c r="BE73" s="22" t="str">
        <f>IF('BackEnd Table'!BU76="", "",'BackEnd Table'!BU76)</f>
        <v/>
      </c>
      <c r="BF73" s="22" t="str">
        <f>IF('BackEnd Table'!BV76="", "",'BackEnd Table'!BV76)</f>
        <v/>
      </c>
      <c r="BG73" s="22" t="str">
        <f>IF('BackEnd Table'!BW76="", "",'BackEnd Table'!BW76)</f>
        <v/>
      </c>
      <c r="BH73" s="22" t="str">
        <f>IF('BackEnd Table'!BX76="", "",'BackEnd Table'!BX76)</f>
        <v/>
      </c>
      <c r="BI73" s="22" t="str">
        <f>IF('BackEnd Table'!BY76="", "",'BackEnd Table'!BY76)</f>
        <v/>
      </c>
      <c r="BJ73" s="22" t="str">
        <f>IF('BackEnd Table'!BZ76="", "",'BackEnd Table'!BZ76)</f>
        <v/>
      </c>
      <c r="BK73" s="22" t="str">
        <f>IF('BackEnd Table'!CA76="", "",'BackEnd Table'!CA76)</f>
        <v/>
      </c>
      <c r="BL73" s="22" t="str">
        <f>IF('BackEnd Table'!CB76="", "",'BackEnd Table'!CB76)</f>
        <v/>
      </c>
      <c r="BM73" s="22" t="str">
        <f>IF('BackEnd Table'!CC76="", "",'BackEnd Table'!CC76)</f>
        <v/>
      </c>
      <c r="BN73" s="22" t="str">
        <f>IF('BackEnd Table'!CD76="", "",'BackEnd Table'!CD76)</f>
        <v/>
      </c>
      <c r="BO73" s="22" t="str">
        <f>IF('BackEnd Table'!CE76="", "",'BackEnd Table'!CE76)</f>
        <v/>
      </c>
      <c r="BP73" s="22" t="str">
        <f>IF('BackEnd Table'!CF76="", "",'BackEnd Table'!CF76)</f>
        <v/>
      </c>
      <c r="BQ73" s="22" t="str">
        <f>IF('BackEnd Table'!CG76="", "",'BackEnd Table'!CG76)</f>
        <v/>
      </c>
      <c r="BR73" s="22" t="str">
        <f>IF('BackEnd Table'!CH76="", "",'BackEnd Table'!CH76)</f>
        <v/>
      </c>
      <c r="BS73" s="22" t="str">
        <f>IF('BackEnd Table'!CI76="", "",'BackEnd Table'!CI76)</f>
        <v/>
      </c>
      <c r="BT73" s="22" t="str">
        <f>IF('BackEnd Table'!CJ76="", "",'BackEnd Table'!CJ76)</f>
        <v/>
      </c>
      <c r="BU73" s="22" t="str">
        <f>IF('BackEnd Table'!CK76="", "",'BackEnd Table'!CK76)</f>
        <v/>
      </c>
      <c r="BV73" s="22" t="str">
        <f>IF('BackEnd Table'!CL76="", "",'BackEnd Table'!CL76)</f>
        <v/>
      </c>
      <c r="BW73" s="22" t="str">
        <f>IF('BackEnd Table'!CM76="", "",'BackEnd Table'!CM76)</f>
        <v/>
      </c>
      <c r="BX73" s="22" t="str">
        <f>IF('BackEnd Table'!CP76="", "",'BackEnd Table'!CP76)</f>
        <v/>
      </c>
      <c r="BY73" s="22" t="str">
        <f>IF('BackEnd Table'!CR76="", "",'BackEnd Table'!CR76)</f>
        <v/>
      </c>
      <c r="BZ73" s="22" t="str">
        <f>IF('BackEnd Table'!CT76="", "",'BackEnd Table'!CT76)</f>
        <v>Impartial</v>
      </c>
      <c r="CA73" s="22" t="str">
        <f>IF('BackEnd Table'!CV76="", "",'BackEnd Table'!CV76)</f>
        <v>Category for Previous Response</v>
      </c>
      <c r="CB73" s="22" t="str">
        <f>IF('BackEnd Table'!CW76="", "",'BackEnd Table'!CW76)</f>
        <v>Mathematics</v>
      </c>
      <c r="CC73" s="22" t="str">
        <f>IF('BackEnd Table'!CX76="", "",'BackEnd Table'!CX76)</f>
        <v>Other</v>
      </c>
      <c r="CD73" s="22" t="str">
        <f>IF('BackEnd Table'!CY76="", "",'BackEnd Table'!CY76)</f>
        <v/>
      </c>
      <c r="CE73" s="22" t="str">
        <f>IF('BackEnd Table'!CZ76="", "",'BackEnd Table'!CZ76)</f>
        <v/>
      </c>
      <c r="CF73" s="22" t="str">
        <f>IF('BackEnd Table'!DA76="", "",'BackEnd Table'!DA76)</f>
        <v/>
      </c>
      <c r="CG73" s="22" t="str">
        <f>IF('BackEnd Table'!DB76="", "",'BackEnd Table'!DB76)</f>
        <v/>
      </c>
      <c r="CH73" s="22">
        <f>IF('BackEnd Table'!DC76="", "",'BackEnd Table'!DC76)</f>
        <v>5</v>
      </c>
      <c r="CI73" s="22">
        <f>IF('BackEnd Table'!DD76="", "",'BackEnd Table'!DD76)</f>
        <v>6</v>
      </c>
      <c r="CJ73" s="22">
        <f>IF('BackEnd Table'!DE76="", "",'BackEnd Table'!DE76)</f>
        <v>4</v>
      </c>
      <c r="CK73" s="22">
        <f>IF('BackEnd Table'!DF76="", "",'BackEnd Table'!DF76)</f>
        <v>5</v>
      </c>
      <c r="CL73" s="22">
        <f>IF('BackEnd Table'!DG76="", "",'BackEnd Table'!DG76)</f>
        <v>4</v>
      </c>
      <c r="CM73" s="22">
        <f>IF('BackEnd Table'!DH76="", "",'BackEnd Table'!DH76)</f>
        <v>3</v>
      </c>
      <c r="CN73" s="22">
        <f>IF('BackEnd Table'!DI76="", "",'BackEnd Table'!DI76)</f>
        <v>2</v>
      </c>
      <c r="CO73" s="22">
        <f>IF('BackEnd Table'!DJ76="", "",'BackEnd Table'!DJ76)</f>
        <v>1</v>
      </c>
      <c r="CP73" s="22">
        <f>IF('BackEnd Table'!DK76="", "",'BackEnd Table'!DK76)</f>
        <v>2</v>
      </c>
      <c r="CQ73" s="22">
        <f>IF('BackEnd Table'!DL76="", "",'BackEnd Table'!DL76)</f>
        <v>1</v>
      </c>
      <c r="CR73" s="22">
        <f>IF('BackEnd Table'!DM76="", "",'BackEnd Table'!DM76)</f>
        <v>4</v>
      </c>
      <c r="CS73" s="22">
        <f>IF('BackEnd Table'!DN76="", "",'BackEnd Table'!DN76)</f>
        <v>4</v>
      </c>
      <c r="CT73" s="22">
        <f>IF('BackEnd Table'!DO76="", "",'BackEnd Table'!DO76)</f>
        <v>6</v>
      </c>
      <c r="CU73" s="22">
        <f>IF('BackEnd Table'!DP76="", "",'BackEnd Table'!DP76)</f>
        <v>5</v>
      </c>
      <c r="CV73" s="22">
        <f>IF('BackEnd Table'!DQ76="", "",'BackEnd Table'!DQ76)</f>
        <v>3</v>
      </c>
      <c r="CW73" s="22">
        <f>IF('BackEnd Table'!DR76="", "",'BackEnd Table'!DR76)</f>
        <v>5</v>
      </c>
      <c r="CX73" s="22">
        <f>IF('BackEnd Table'!DS76="", "",'BackEnd Table'!DS76)</f>
        <v>3</v>
      </c>
      <c r="CY73" s="22">
        <f>IF('BackEnd Table'!DT76="", "",'BackEnd Table'!DT76)</f>
        <v>4</v>
      </c>
      <c r="CZ73" s="22">
        <f t="shared" si="4"/>
        <v>3</v>
      </c>
      <c r="DA73" s="22" t="str">
        <f>IF('BackEnd Table'!DU76="", "",'BackEnd Table'!DU76)</f>
        <v>No</v>
      </c>
      <c r="DB73" s="22" t="str">
        <f>IF('BackEnd Table'!DV76="", "",'BackEnd Table'!DV76)</f>
        <v/>
      </c>
      <c r="DC73" s="22" t="str">
        <f>IF('BackEnd Table'!DW76="", "",'BackEnd Table'!DW76)</f>
        <v/>
      </c>
      <c r="DD73" s="22" t="str">
        <f>IF('BackEnd Table'!DX76="", "",'BackEnd Table'!DX76)</f>
        <v/>
      </c>
      <c r="DE73" s="22" t="str">
        <f>IF('BackEnd Table'!LC76="", "",'BackEnd Table'!LC76)</f>
        <v/>
      </c>
      <c r="DF73" s="22" t="str">
        <f>IF('BackEnd Table'!LD76="", "",'BackEnd Table'!LD76)</f>
        <v/>
      </c>
      <c r="DG73" s="22" t="str">
        <f>IF('BackEnd Table'!GL76="", "",'BackEnd Table'!GL76)</f>
        <v/>
      </c>
      <c r="DH73" s="22" t="str">
        <f>IF('BackEnd Table'!GM76="", "",'BackEnd Table'!GM76)</f>
        <v/>
      </c>
      <c r="DI73" s="22" t="str">
        <f>IF('BackEnd Table'!GN76="", "",'BackEnd Table'!GN76)</f>
        <v/>
      </c>
      <c r="DJ73" s="22" t="str">
        <f>IF('BackEnd Table'!GO76="", "",'BackEnd Table'!GO76)</f>
        <v/>
      </c>
      <c r="DK73" s="22" t="str">
        <f>IF('BackEnd Table'!GQ76="", "",'BackEnd Table'!GQ76)</f>
        <v/>
      </c>
      <c r="DL73" s="22" t="str">
        <f>IF('BackEnd Table'!GR76="", "",'BackEnd Table'!GR76)</f>
        <v/>
      </c>
      <c r="DM73" s="22" t="str">
        <f>IF('BackEnd Table'!GS76="", "",'BackEnd Table'!GS76)</f>
        <v/>
      </c>
      <c r="DN73" s="22" t="str">
        <f>IF('BackEnd Table'!GT76="", "",'BackEnd Table'!GT76)</f>
        <v/>
      </c>
      <c r="DO73" s="22" t="str">
        <f>IF('BackEnd Table'!GW76="", "",'BackEnd Table'!GW76)</f>
        <v/>
      </c>
      <c r="DP73" s="22" t="str">
        <f>IF('BackEnd Table'!GY76="", "",'BackEnd Table'!GY76)</f>
        <v/>
      </c>
      <c r="DQ73" s="22" t="str">
        <f>IF('BackEnd Table'!GZ76="", "",'BackEnd Table'!GZ76)</f>
        <v/>
      </c>
      <c r="DR73" s="22" t="str">
        <f>IF('BackEnd Table'!HA76="", "",'BackEnd Table'!HA76)</f>
        <v/>
      </c>
      <c r="DS73" s="22" t="str">
        <f>IF('BackEnd Table'!HB76="", "",'BackEnd Table'!HB76)</f>
        <v/>
      </c>
      <c r="DT73" s="22" t="str">
        <f>IF('BackEnd Table'!HC76="", "",'BackEnd Table'!HC76)</f>
        <v/>
      </c>
      <c r="DU73" s="22" t="str">
        <f>IF('BackEnd Table'!HD76="", "",'BackEnd Table'!HD76)</f>
        <v/>
      </c>
      <c r="DV73" s="22" t="str">
        <f>IF('BackEnd Table'!HE76="", "",'BackEnd Table'!HE76)</f>
        <v/>
      </c>
      <c r="DW73" s="22" t="str">
        <f>IF('BackEnd Table'!HF76="", "",'BackEnd Table'!HF76)</f>
        <v/>
      </c>
      <c r="DX73" s="22" t="str">
        <f>IF('BackEnd Table'!HG76="", "",'BackEnd Table'!HG76)</f>
        <v/>
      </c>
      <c r="DY73" s="22" t="str">
        <f>IF('BackEnd Table'!HH76="", "",'BackEnd Table'!HH76)</f>
        <v/>
      </c>
      <c r="DZ73" s="22" t="str">
        <f>IF('BackEnd Table'!GF76="", "",'BackEnd Table'!GF76)</f>
        <v/>
      </c>
      <c r="EA73" s="22" t="str">
        <f>IF('BackEnd Table'!GG76="", "",'BackEnd Table'!GG76)</f>
        <v/>
      </c>
      <c r="EB73" s="22" t="str">
        <f>IF('BackEnd Table'!GI76="", "",'BackEnd Table'!GI76)</f>
        <v/>
      </c>
      <c r="EC73" s="22" t="str">
        <f>IF('BackEnd Table'!MC76="", "",'BackEnd Table'!MC76)</f>
        <v/>
      </c>
      <c r="ED73" s="22" t="str">
        <f>IF('BackEnd Table'!MD76="", "",'BackEnd Table'!MD76)</f>
        <v/>
      </c>
      <c r="EE73" s="22" t="str">
        <f>IF('BackEnd Table'!ME76="", "",'BackEnd Table'!ME76)</f>
        <v/>
      </c>
      <c r="EF73" s="22" t="str">
        <f>IF('BackEnd Table'!HK76="", "",'BackEnd Table'!HK76)</f>
        <v/>
      </c>
      <c r="EG73" s="22" t="str">
        <f>IF('BackEnd Table'!HM76="", "",'BackEnd Table'!HM76)</f>
        <v/>
      </c>
      <c r="EH73" s="22" t="str">
        <f>IF('BackEnd Table'!HN76="", "",'BackEnd Table'!HN76)</f>
        <v/>
      </c>
      <c r="EI73" s="22" t="str">
        <f>IF('BackEnd Table'!HP76="", "",'BackEnd Table'!HP76)</f>
        <v/>
      </c>
      <c r="EJ73" s="22" t="str">
        <f>IF('BackEnd Table'!ML76="", "",'BackEnd Table'!ML76)</f>
        <v/>
      </c>
      <c r="EK73" s="22" t="str">
        <f>IF('BackEnd Table'!MM76="", "",'BackEnd Table'!MM76)</f>
        <v/>
      </c>
      <c r="EL73" s="22" t="str">
        <f>IF('BackEnd Table'!MN76="", "",'BackEnd Table'!MN76)</f>
        <v/>
      </c>
      <c r="EM73" s="22" t="str">
        <f>IF('BackEnd Table'!MO76="", "",'BackEnd Table'!MO76)</f>
        <v/>
      </c>
      <c r="EN73" s="22" t="str">
        <f>IF('BackEnd Table'!MP76="", "",'BackEnd Table'!MP76)</f>
        <v/>
      </c>
      <c r="EO73" s="22" t="str">
        <f>IF('BackEnd Table'!MQ76="", "",'BackEnd Table'!MQ76)</f>
        <v/>
      </c>
      <c r="EP73" s="22" t="str">
        <f>IF('BackEnd Table'!HR76="", "",'BackEnd Table'!HR76)</f>
        <v>Neutral</v>
      </c>
      <c r="EQ73" s="22" t="str">
        <f>IF('BackEnd Table'!HS76="", "",'BackEnd Table'!HS76)</f>
        <v>Do Not Seek Info</v>
      </c>
      <c r="ER73" s="22" t="str">
        <f>IF('BackEnd Table'!HT76="", "",'BackEnd Table'!HT76)</f>
        <v>Do Understand</v>
      </c>
      <c r="ES73" s="22" t="str">
        <f>IF('BackEnd Table'!HU76="", "",'BackEnd Table'!HU76)</f>
        <v>Neutral, do not seek info</v>
      </c>
      <c r="ET73" s="22" t="str">
        <f>IF('BackEnd Table'!HV76="", "",'BackEnd Table'!HV76)</f>
        <v>Neutral and do not seek info</v>
      </c>
      <c r="EU73" s="22">
        <f>IF('BackEnd Table'!HW76="", "",'BackEnd Table'!HW76)</f>
        <v>4</v>
      </c>
      <c r="EV73" s="22">
        <f>IF('BackEnd Table'!HX76="", "",'BackEnd Table'!HX76)</f>
        <v>4</v>
      </c>
      <c r="EW73" s="22">
        <f>IF('BackEnd Table'!HY76="", "",'BackEnd Table'!HY76)</f>
        <v>4</v>
      </c>
      <c r="EX73" s="22">
        <f>IF('BackEnd Table'!HZ76="", "",'BackEnd Table'!HZ76)</f>
        <v>6</v>
      </c>
      <c r="EY73" s="22">
        <f>IF('BackEnd Table'!IA76="", "",'BackEnd Table'!IA76)</f>
        <v>4</v>
      </c>
      <c r="EZ73" s="22" t="str">
        <f>IF('BackEnd Table'!IC76="", "",'BackEnd Table'!IC76)</f>
        <v>Chemistry</v>
      </c>
      <c r="FA73" s="22" t="str">
        <f>IF('BackEnd Table'!ID76="", "",'BackEnd Table'!ID76)</f>
        <v/>
      </c>
      <c r="FB73" s="22" t="str">
        <f>IF('BackEnd Table'!IE76="", "",'BackEnd Table'!IE76)</f>
        <v>Forensics</v>
      </c>
      <c r="FC73" s="22" t="str">
        <f>IF('BackEnd Table'!IF76="", "",'BackEnd Table'!IF76)</f>
        <v/>
      </c>
      <c r="FD73" s="22" t="str">
        <f>IF('BackEnd Table'!IG76="", "",'BackEnd Table'!IG76)</f>
        <v>Mathematics</v>
      </c>
      <c r="FE73" s="22" t="str">
        <f>IF('BackEnd Table'!IH76="", "",'BackEnd Table'!IH76)</f>
        <v>Other</v>
      </c>
      <c r="FF73" s="22" t="str">
        <f>IF('BackEnd Table'!II76="", "",'BackEnd Table'!II76)</f>
        <v>Physical Education</v>
      </c>
      <c r="FG73" s="22" t="str">
        <f>IF('BackEnd Table'!IJ76="", "",'BackEnd Table'!IJ76)</f>
        <v/>
      </c>
      <c r="FH73" s="22">
        <f>IF('BackEnd Table'!IK76="", "",'BackEnd Table'!IK76)</f>
        <v>3</v>
      </c>
      <c r="FI73" s="22">
        <f>IF('BackEnd Table'!IL76="", "",'BackEnd Table'!IL76)</f>
        <v>6</v>
      </c>
      <c r="FJ73" s="22">
        <f>IF('BackEnd Table'!IM76="", "",'BackEnd Table'!IM76)</f>
        <v>4</v>
      </c>
      <c r="FK73" s="22">
        <f>IF('BackEnd Table'!IN76="", "",'BackEnd Table'!IN76)</f>
        <v>6</v>
      </c>
      <c r="FL73" s="22">
        <f t="shared" si="5"/>
        <v>4.25</v>
      </c>
      <c r="FM73" s="22" t="str">
        <f>IF('BackEnd Table'!IS76="", "",'BackEnd Table'!IS76)</f>
        <v>Evidence</v>
      </c>
      <c r="FN73" s="22" t="str">
        <f>IF('BackEnd Table'!IT76="", "",'BackEnd Table'!IT76)</f>
        <v>Solving/Investigating Crimes</v>
      </c>
      <c r="FO73" s="22" t="str">
        <f>IF('BackEnd Table'!IU76="", "",'BackEnd Table'!IU76)</f>
        <v>Evidence</v>
      </c>
      <c r="FP73" s="22" t="str">
        <f>IF('BackEnd Table'!IV76="", "",'BackEnd Table'!IV76)</f>
        <v>Evidence</v>
      </c>
      <c r="FQ73" s="22" t="str">
        <f>IF('BackEnd Table'!JQ76="", "",'BackEnd Table'!JQ76)</f>
        <v>Yes</v>
      </c>
      <c r="FR73" s="22" t="str">
        <f>IF('BackEnd Table'!JR76="", "",'BackEnd Table'!JR76)</f>
        <v/>
      </c>
      <c r="FS73" s="22" t="str">
        <f>IF('BackEnd Table'!JS76="", "",'BackEnd Table'!JS76)</f>
        <v>Yes</v>
      </c>
      <c r="FT73" s="22" t="str">
        <f>IF('BackEnd Table'!JT76="", "",'BackEnd Table'!JT76)</f>
        <v/>
      </c>
      <c r="FU73" s="22" t="str">
        <f>IF('BackEnd Table'!JU76="", "",'BackEnd Table'!JU76)</f>
        <v/>
      </c>
      <c r="FV73" s="22" t="str">
        <f>IF('BackEnd Table'!JV76="", "",'BackEnd Table'!JV76)</f>
        <v>Yes</v>
      </c>
      <c r="FW73" s="22" t="str">
        <f>IF('BackEnd Table'!JW76="", "",'BackEnd Table'!JW76)</f>
        <v>Yes</v>
      </c>
      <c r="FX73" s="22" t="str">
        <f>IF('BackEnd Table'!JX76="", "",'BackEnd Table'!JX76)</f>
        <v>Yes</v>
      </c>
      <c r="FY73" s="22" t="str">
        <f>IF('BackEnd Table'!JY76="", "",'BackEnd Table'!JY76)</f>
        <v/>
      </c>
      <c r="FZ73" s="22" t="str">
        <f>IF('BackEnd Table'!KA76="", "",'BackEnd Table'!KA76)</f>
        <v>Blood/DNA Test</v>
      </c>
      <c r="GA73" s="22" t="str">
        <f>IF('BackEnd Table'!KC76="", "",'BackEnd Table'!KC76)</f>
        <v>Other</v>
      </c>
      <c r="GB73" s="22" t="str">
        <f>IF('BackEnd Table'!MS76="", "",'BackEnd Table'!MS76)</f>
        <v/>
      </c>
      <c r="GC73" s="22" t="str">
        <f>IF('BackEnd Table'!MU76="", "",'BackEnd Table'!MU76)</f>
        <v/>
      </c>
      <c r="GD73" s="22" t="str">
        <f>IF('BackEnd Table'!MW76="", "",'BackEnd Table'!MW76)</f>
        <v/>
      </c>
      <c r="GE73" s="22" t="str">
        <f>IF('BackEnd Table'!KF76="", "",'BackEnd Table'!KF76)</f>
        <v/>
      </c>
      <c r="GF73" s="22" t="str">
        <f>IF('BackEnd Table'!KH76="", "",'BackEnd Table'!KH76)</f>
        <v/>
      </c>
      <c r="GG73" s="22" t="str">
        <f>IF('BackEnd Table'!KI76="", "",'BackEnd Table'!KI76)</f>
        <v/>
      </c>
      <c r="GH73" s="22" t="str">
        <f>IF('BackEnd Table'!KJ76="", "",'BackEnd Table'!KJ76)</f>
        <v/>
      </c>
      <c r="GI73" s="22" t="str">
        <f>IF('BackEnd Table'!KK76="", "",'BackEnd Table'!KK76)</f>
        <v/>
      </c>
      <c r="GJ73" s="22" t="str">
        <f>IF('BackEnd Table'!KL76="", "",'BackEnd Table'!KL76)</f>
        <v/>
      </c>
      <c r="GK73" s="22" t="str">
        <f>IF('BackEnd Table'!KM76="", "",'BackEnd Table'!KM76)</f>
        <v/>
      </c>
      <c r="GL73" s="22" t="str">
        <f>IF('BackEnd Table'!KO76="", "",'BackEnd Table'!KO76)</f>
        <v/>
      </c>
      <c r="GM73" s="22" t="str">
        <f>IF('BackEnd Table'!KP76="", "",'BackEnd Table'!KP76)</f>
        <v/>
      </c>
      <c r="GN73" s="22" t="str">
        <f>IF('BackEnd Table'!KQ76="", "",'BackEnd Table'!KQ76)</f>
        <v/>
      </c>
      <c r="GO73" s="22" t="str">
        <f>IF('BackEnd Table'!KR76="", "",'BackEnd Table'!KR76)</f>
        <v/>
      </c>
      <c r="GP73" s="22" t="str">
        <f>IF('BackEnd Table'!KS76="", "",'BackEnd Table'!KS76)</f>
        <v/>
      </c>
      <c r="GQ73" s="22" t="str">
        <f>IF('BackEnd Table'!KT76="", "",'BackEnd Table'!KT76)</f>
        <v/>
      </c>
      <c r="GR73" s="22" t="str">
        <f>IF('BackEnd Table'!KU76="", "",'BackEnd Table'!KU76)</f>
        <v/>
      </c>
      <c r="GS73" s="22" t="str">
        <f>IF('BackEnd Table'!KY76="", "",'BackEnd Table'!KY76)</f>
        <v/>
      </c>
      <c r="GT73" s="22" t="str">
        <f>IF('BackEnd Table'!LA76="", "",'BackEnd Table'!LA76)</f>
        <v/>
      </c>
    </row>
    <row r="74" spans="1:202">
      <c r="A74" s="22" t="str">
        <f>IF('BackEnd Table'!E77="", "",'BackEnd Table'!E77)</f>
        <v>FF-EC-70</v>
      </c>
      <c r="B74" s="22" t="str">
        <f>IF('BackEnd Table'!A77="", "",'BackEnd Table'!A77)</f>
        <v>Forensic Frenzy</v>
      </c>
      <c r="C74" s="22" t="str">
        <f>IF('BackEnd Table'!B77="", "",'BackEnd Table'!B77)</f>
        <v>Emmaus College</v>
      </c>
      <c r="D74" s="22">
        <f>IF('BackEnd Table'!C77="", "",'BackEnd Table'!C77)</f>
        <v>70</v>
      </c>
      <c r="E74" s="22">
        <f>IF('BackEnd Table'!F77="", "",'BackEnd Table'!F77)</f>
        <v>9</v>
      </c>
      <c r="F74" s="22">
        <f>IF('BackEnd Table'!G77="", "",'BackEnd Table'!G77)</f>
        <v>7</v>
      </c>
      <c r="G74" s="22">
        <f>IF('BackEnd Table'!H77="", "",'BackEnd Table'!H77)</f>
        <v>1995</v>
      </c>
      <c r="H74" s="22" t="str">
        <f>IF('BackEnd Table'!I77="", "",'BackEnd Table'!I77)</f>
        <v/>
      </c>
      <c r="I74" s="22" t="str">
        <f>IF('BackEnd Table'!J77="", "",'BackEnd Table'!J77)</f>
        <v/>
      </c>
      <c r="J74" s="22" t="str">
        <f>IF('BackEnd Table'!K77="", "",'BackEnd Table'!K77)</f>
        <v/>
      </c>
      <c r="K74" s="22" t="str">
        <f>IF('BackEnd Table'!L77="", "",'BackEnd Table'!L77)</f>
        <v/>
      </c>
      <c r="L74" s="22" t="str">
        <f>IF('BackEnd Table'!M77="", "",'BackEnd Table'!M77)</f>
        <v/>
      </c>
      <c r="M74" s="22" t="str">
        <f>IF('BackEnd Table'!N77="", "",'BackEnd Table'!N77)</f>
        <v/>
      </c>
      <c r="N74" s="22" t="str">
        <f>IF('BackEnd Table'!O77="", "",'BackEnd Table'!O77)</f>
        <v/>
      </c>
      <c r="O74" s="22" t="str">
        <f>IF('BackEnd Table'!P77="", "",'BackEnd Table'!P77)</f>
        <v/>
      </c>
      <c r="P74" s="22" t="str">
        <f>IF('BackEnd Table'!Q77="", "",'BackEnd Table'!Q77)</f>
        <v/>
      </c>
      <c r="Q74" s="22" t="str">
        <f>IF('BackEnd Table'!R77="", "",'BackEnd Table'!R77)</f>
        <v/>
      </c>
      <c r="R74" s="22" t="str">
        <f>IF('BackEnd Table'!S77="", "",'BackEnd Table'!S77)</f>
        <v/>
      </c>
      <c r="S74" s="22" t="str">
        <f>IF('BackEnd Table'!T77="", "",'BackEnd Table'!T77)</f>
        <v/>
      </c>
      <c r="T74" s="22" t="str">
        <f>IF('BackEnd Table'!U77="", "",'BackEnd Table'!U77)</f>
        <v/>
      </c>
      <c r="U74" s="22" t="e">
        <f t="shared" si="3"/>
        <v>#VALUE!</v>
      </c>
      <c r="V74" s="22" t="str">
        <f>IF('BackEnd Table'!V77="", "",'BackEnd Table'!V77)</f>
        <v/>
      </c>
      <c r="W74" s="22" t="str">
        <f>IF('BackEnd Table'!W77="", "",'BackEnd Table'!W77)</f>
        <v/>
      </c>
      <c r="X74" s="22" t="str">
        <f>IF('BackEnd Table'!X77="", "",'BackEnd Table'!X77)</f>
        <v/>
      </c>
      <c r="Y74" s="22" t="str">
        <f>IF('BackEnd Table'!Y77="", "",'BackEnd Table'!Y77)</f>
        <v/>
      </c>
      <c r="Z74" s="22" t="str">
        <f>IF('BackEnd Table'!Z77="", "",'BackEnd Table'!Z77)</f>
        <v/>
      </c>
      <c r="AA74" s="22" t="str">
        <f>IF('BackEnd Table'!AA77="", "",'BackEnd Table'!AA77)</f>
        <v/>
      </c>
      <c r="AB74" s="22" t="str">
        <f>IF('BackEnd Table'!AB77="", "",'BackEnd Table'!AB77)</f>
        <v/>
      </c>
      <c r="AC74" s="22" t="str">
        <f>IF('BackEnd Table'!AC77="", "",'BackEnd Table'!AC77)</f>
        <v/>
      </c>
      <c r="AD74" s="22" t="str">
        <f>IF('BackEnd Table'!AH77="", "",'BackEnd Table'!AH77)</f>
        <v/>
      </c>
      <c r="AE74" s="22" t="str">
        <f>IF('BackEnd Table'!AI77="", "",'BackEnd Table'!AI77)</f>
        <v/>
      </c>
      <c r="AF74" s="22" t="str">
        <f>IF('BackEnd Table'!AJ77="", "",'BackEnd Table'!AJ77)</f>
        <v/>
      </c>
      <c r="AG74" s="22" t="str">
        <f>IF('BackEnd Table'!AK77="", "",'BackEnd Table'!AK77)</f>
        <v/>
      </c>
      <c r="AH74" s="22" t="str">
        <f>IF('BackEnd Table'!AM77="", "",'BackEnd Table'!AM77)</f>
        <v/>
      </c>
      <c r="AI74" s="22" t="str">
        <f>IF('BackEnd Table'!AN77="", "",'BackEnd Table'!AN77)</f>
        <v/>
      </c>
      <c r="AJ74" s="22" t="str">
        <f>IF('BackEnd Table'!AO77="", "",'BackEnd Table'!AO77)</f>
        <v/>
      </c>
      <c r="AK74" s="22" t="str">
        <f>IF('BackEnd Table'!AP77="", "",'BackEnd Table'!AP77)</f>
        <v/>
      </c>
      <c r="AL74" s="22" t="str">
        <f>IF('BackEnd Table'!AR77="", "",'BackEnd Table'!AR77)</f>
        <v/>
      </c>
      <c r="AM74" s="22" t="str">
        <f>IF('BackEnd Table'!AS77="", "",'BackEnd Table'!AS77)</f>
        <v/>
      </c>
      <c r="AN74" s="22" t="str">
        <f>IF('BackEnd Table'!AT77="", "",'BackEnd Table'!AT77)</f>
        <v/>
      </c>
      <c r="AO74" s="22" t="str">
        <f>IF('BackEnd Table'!AU77="", "",'BackEnd Table'!AU77)</f>
        <v/>
      </c>
      <c r="AP74" s="22" t="str">
        <f>IF('BackEnd Table'!AW77="", "",'BackEnd Table'!AW77)</f>
        <v/>
      </c>
      <c r="AQ74" s="22" t="str">
        <f>IF('BackEnd Table'!AX77="", "",'BackEnd Table'!AX77)</f>
        <v/>
      </c>
      <c r="AR74" s="22" t="str">
        <f>IF('BackEnd Table'!AY77="", "",'BackEnd Table'!AY77)</f>
        <v/>
      </c>
      <c r="AS74" s="22" t="str">
        <f>IF('BackEnd Table'!AZ77="", "",'BackEnd Table'!AZ77)</f>
        <v/>
      </c>
      <c r="AT74" s="22" t="str">
        <f>IF('BackEnd Table'!BB77="", "",'BackEnd Table'!BB77)</f>
        <v/>
      </c>
      <c r="AU74" s="22" t="str">
        <f>IF('BackEnd Table'!BC77="", "",'BackEnd Table'!BC77)</f>
        <v/>
      </c>
      <c r="AV74" s="22" t="str">
        <f>IF('BackEnd Table'!BD77="", "",'BackEnd Table'!BD77)</f>
        <v/>
      </c>
      <c r="AW74" s="22" t="str">
        <f>IF('BackEnd Table'!BE77="", "",'BackEnd Table'!BE77)</f>
        <v/>
      </c>
      <c r="AX74" s="22" t="str">
        <f>IF('BackEnd Table'!BL77="", "",'BackEnd Table'!BL77)</f>
        <v/>
      </c>
      <c r="AY74" s="22" t="str">
        <f>IF('BackEnd Table'!BN77="", "",'BackEnd Table'!BN77)</f>
        <v/>
      </c>
      <c r="AZ74" s="22" t="str">
        <f>IF('BackEnd Table'!BO77="", "",'BackEnd Table'!BO77)</f>
        <v/>
      </c>
      <c r="BA74" s="22" t="str">
        <f>IF('BackEnd Table'!BP77="", "",'BackEnd Table'!BP77)</f>
        <v/>
      </c>
      <c r="BB74" s="22" t="str">
        <f>IF('BackEnd Table'!BQ77="", "",'BackEnd Table'!BQ77)</f>
        <v/>
      </c>
      <c r="BC74" s="22" t="str">
        <f>IF('BackEnd Table'!BS77="", "",'BackEnd Table'!BS77)</f>
        <v/>
      </c>
      <c r="BD74" s="22" t="str">
        <f>IF('BackEnd Table'!BT77="", "",'BackEnd Table'!BT77)</f>
        <v/>
      </c>
      <c r="BE74" s="22" t="str">
        <f>IF('BackEnd Table'!BU77="", "",'BackEnd Table'!BU77)</f>
        <v/>
      </c>
      <c r="BF74" s="22" t="str">
        <f>IF('BackEnd Table'!BV77="", "",'BackEnd Table'!BV77)</f>
        <v/>
      </c>
      <c r="BG74" s="22" t="str">
        <f>IF('BackEnd Table'!BW77="", "",'BackEnd Table'!BW77)</f>
        <v/>
      </c>
      <c r="BH74" s="22" t="str">
        <f>IF('BackEnd Table'!BX77="", "",'BackEnd Table'!BX77)</f>
        <v/>
      </c>
      <c r="BI74" s="22" t="str">
        <f>IF('BackEnd Table'!BY77="", "",'BackEnd Table'!BY77)</f>
        <v/>
      </c>
      <c r="BJ74" s="22" t="str">
        <f>IF('BackEnd Table'!BZ77="", "",'BackEnd Table'!BZ77)</f>
        <v/>
      </c>
      <c r="BK74" s="22" t="str">
        <f>IF('BackEnd Table'!CA77="", "",'BackEnd Table'!CA77)</f>
        <v/>
      </c>
      <c r="BL74" s="22" t="str">
        <f>IF('BackEnd Table'!CB77="", "",'BackEnd Table'!CB77)</f>
        <v/>
      </c>
      <c r="BM74" s="22" t="str">
        <f>IF('BackEnd Table'!CC77="", "",'BackEnd Table'!CC77)</f>
        <v/>
      </c>
      <c r="BN74" s="22" t="str">
        <f>IF('BackEnd Table'!CD77="", "",'BackEnd Table'!CD77)</f>
        <v/>
      </c>
      <c r="BO74" s="22" t="str">
        <f>IF('BackEnd Table'!CE77="", "",'BackEnd Table'!CE77)</f>
        <v/>
      </c>
      <c r="BP74" s="22" t="str">
        <f>IF('BackEnd Table'!CF77="", "",'BackEnd Table'!CF77)</f>
        <v/>
      </c>
      <c r="BQ74" s="22" t="str">
        <f>IF('BackEnd Table'!CG77="", "",'BackEnd Table'!CG77)</f>
        <v/>
      </c>
      <c r="BR74" s="22" t="str">
        <f>IF('BackEnd Table'!CH77="", "",'BackEnd Table'!CH77)</f>
        <v/>
      </c>
      <c r="BS74" s="22" t="str">
        <f>IF('BackEnd Table'!CI77="", "",'BackEnd Table'!CI77)</f>
        <v/>
      </c>
      <c r="BT74" s="22" t="str">
        <f>IF('BackEnd Table'!CJ77="", "",'BackEnd Table'!CJ77)</f>
        <v/>
      </c>
      <c r="BU74" s="22" t="str">
        <f>IF('BackEnd Table'!CK77="", "",'BackEnd Table'!CK77)</f>
        <v/>
      </c>
      <c r="BV74" s="22" t="str">
        <f>IF('BackEnd Table'!CL77="", "",'BackEnd Table'!CL77)</f>
        <v/>
      </c>
      <c r="BW74" s="22" t="str">
        <f>IF('BackEnd Table'!CM77="", "",'BackEnd Table'!CM77)</f>
        <v/>
      </c>
      <c r="BX74" s="22" t="str">
        <f>IF('BackEnd Table'!CP77="", "",'BackEnd Table'!CP77)</f>
        <v/>
      </c>
      <c r="BY74" s="22" t="str">
        <f>IF('BackEnd Table'!CR77="", "",'BackEnd Table'!CR77)</f>
        <v/>
      </c>
      <c r="BZ74" s="22" t="str">
        <f>IF('BackEnd Table'!CT77="", "",'BackEnd Table'!CT77)</f>
        <v>Agree</v>
      </c>
      <c r="CA74" s="22" t="str">
        <f>IF('BackEnd Table'!CV77="", "",'BackEnd Table'!CV77)</f>
        <v>Discover new things</v>
      </c>
      <c r="CB74" s="22" t="str">
        <f>IF('BackEnd Table'!CW77="", "",'BackEnd Table'!CW77)</f>
        <v/>
      </c>
      <c r="CC74" s="22" t="str">
        <f>IF('BackEnd Table'!CX77="", "",'BackEnd Table'!CX77)</f>
        <v/>
      </c>
      <c r="CD74" s="22" t="str">
        <f>IF('BackEnd Table'!CY77="", "",'BackEnd Table'!CY77)</f>
        <v/>
      </c>
      <c r="CE74" s="22" t="str">
        <f>IF('BackEnd Table'!CZ77="", "",'BackEnd Table'!CZ77)</f>
        <v/>
      </c>
      <c r="CF74" s="22" t="str">
        <f>IF('BackEnd Table'!DA77="", "",'BackEnd Table'!DA77)</f>
        <v/>
      </c>
      <c r="CG74" s="22" t="str">
        <f>IF('BackEnd Table'!DB77="", "",'BackEnd Table'!DB77)</f>
        <v/>
      </c>
      <c r="CH74" s="22" t="str">
        <f>IF('BackEnd Table'!DC77="", "",'BackEnd Table'!DC77)</f>
        <v/>
      </c>
      <c r="CI74" s="22" t="str">
        <f>IF('BackEnd Table'!DD77="", "",'BackEnd Table'!DD77)</f>
        <v/>
      </c>
      <c r="CJ74" s="22" t="str">
        <f>IF('BackEnd Table'!DE77="", "",'BackEnd Table'!DE77)</f>
        <v/>
      </c>
      <c r="CK74" s="22" t="str">
        <f>IF('BackEnd Table'!DF77="", "",'BackEnd Table'!DF77)</f>
        <v/>
      </c>
      <c r="CL74" s="22" t="str">
        <f>IF('BackEnd Table'!DG77="", "",'BackEnd Table'!DG77)</f>
        <v/>
      </c>
      <c r="CM74" s="22" t="str">
        <f>IF('BackEnd Table'!DH77="", "",'BackEnd Table'!DH77)</f>
        <v/>
      </c>
      <c r="CN74" s="22" t="str">
        <f>IF('BackEnd Table'!DI77="", "",'BackEnd Table'!DI77)</f>
        <v/>
      </c>
      <c r="CO74" s="22" t="str">
        <f>IF('BackEnd Table'!DJ77="", "",'BackEnd Table'!DJ77)</f>
        <v/>
      </c>
      <c r="CP74" s="22" t="str">
        <f>IF('BackEnd Table'!DK77="", "",'BackEnd Table'!DK77)</f>
        <v/>
      </c>
      <c r="CQ74" s="22" t="str">
        <f>IF('BackEnd Table'!DL77="", "",'BackEnd Table'!DL77)</f>
        <v/>
      </c>
      <c r="CR74" s="22" t="str">
        <f>IF('BackEnd Table'!DM77="", "",'BackEnd Table'!DM77)</f>
        <v/>
      </c>
      <c r="CS74" s="22" t="str">
        <f>IF('BackEnd Table'!DN77="", "",'BackEnd Table'!DN77)</f>
        <v/>
      </c>
      <c r="CT74" s="22" t="str">
        <f>IF('BackEnd Table'!DO77="", "",'BackEnd Table'!DO77)</f>
        <v/>
      </c>
      <c r="CU74" s="22" t="str">
        <f>IF('BackEnd Table'!DP77="", "",'BackEnd Table'!DP77)</f>
        <v/>
      </c>
      <c r="CV74" s="22" t="str">
        <f>IF('BackEnd Table'!DQ77="", "",'BackEnd Table'!DQ77)</f>
        <v/>
      </c>
      <c r="CW74" s="22" t="str">
        <f>IF('BackEnd Table'!DR77="", "",'BackEnd Table'!DR77)</f>
        <v/>
      </c>
      <c r="CX74" s="22" t="str">
        <f>IF('BackEnd Table'!DS77="", "",'BackEnd Table'!DS77)</f>
        <v/>
      </c>
      <c r="CY74" s="22" t="str">
        <f>IF('BackEnd Table'!DT77="", "",'BackEnd Table'!DT77)</f>
        <v/>
      </c>
      <c r="CZ74" s="22" t="e">
        <f t="shared" si="4"/>
        <v>#VALUE!</v>
      </c>
      <c r="DA74" s="22" t="str">
        <f>IF('BackEnd Table'!DU77="", "",'BackEnd Table'!DU77)</f>
        <v>No</v>
      </c>
      <c r="DB74" s="22" t="str">
        <f>IF('BackEnd Table'!DV77="", "",'BackEnd Table'!DV77)</f>
        <v/>
      </c>
      <c r="DC74" s="22" t="str">
        <f>IF('BackEnd Table'!DW77="", "",'BackEnd Table'!DW77)</f>
        <v/>
      </c>
      <c r="DD74" s="22" t="str">
        <f>IF('BackEnd Table'!DX77="", "",'BackEnd Table'!DX77)</f>
        <v/>
      </c>
      <c r="DE74" s="22" t="str">
        <f>IF('BackEnd Table'!LC77="", "",'BackEnd Table'!LC77)</f>
        <v/>
      </c>
      <c r="DF74" s="22" t="str">
        <f>IF('BackEnd Table'!LD77="", "",'BackEnd Table'!LD77)</f>
        <v/>
      </c>
      <c r="DG74" s="22" t="str">
        <f>IF('BackEnd Table'!GL77="", "",'BackEnd Table'!GL77)</f>
        <v/>
      </c>
      <c r="DH74" s="22" t="str">
        <f>IF('BackEnd Table'!GM77="", "",'BackEnd Table'!GM77)</f>
        <v/>
      </c>
      <c r="DI74" s="22" t="str">
        <f>IF('BackEnd Table'!GN77="", "",'BackEnd Table'!GN77)</f>
        <v/>
      </c>
      <c r="DJ74" s="22" t="str">
        <f>IF('BackEnd Table'!GO77="", "",'BackEnd Table'!GO77)</f>
        <v/>
      </c>
      <c r="DK74" s="22" t="str">
        <f>IF('BackEnd Table'!GQ77="", "",'BackEnd Table'!GQ77)</f>
        <v/>
      </c>
      <c r="DL74" s="22" t="str">
        <f>IF('BackEnd Table'!GR77="", "",'BackEnd Table'!GR77)</f>
        <v/>
      </c>
      <c r="DM74" s="22" t="str">
        <f>IF('BackEnd Table'!GS77="", "",'BackEnd Table'!GS77)</f>
        <v/>
      </c>
      <c r="DN74" s="22" t="str">
        <f>IF('BackEnd Table'!GT77="", "",'BackEnd Table'!GT77)</f>
        <v/>
      </c>
      <c r="DO74" s="22" t="str">
        <f>IF('BackEnd Table'!GW77="", "",'BackEnd Table'!GW77)</f>
        <v/>
      </c>
      <c r="DP74" s="22" t="str">
        <f>IF('BackEnd Table'!GY77="", "",'BackEnd Table'!GY77)</f>
        <v/>
      </c>
      <c r="DQ74" s="22" t="str">
        <f>IF('BackEnd Table'!GZ77="", "",'BackEnd Table'!GZ77)</f>
        <v/>
      </c>
      <c r="DR74" s="22" t="str">
        <f>IF('BackEnd Table'!HA77="", "",'BackEnd Table'!HA77)</f>
        <v/>
      </c>
      <c r="DS74" s="22" t="str">
        <f>IF('BackEnd Table'!HB77="", "",'BackEnd Table'!HB77)</f>
        <v/>
      </c>
      <c r="DT74" s="22" t="str">
        <f>IF('BackEnd Table'!HC77="", "",'BackEnd Table'!HC77)</f>
        <v/>
      </c>
      <c r="DU74" s="22" t="str">
        <f>IF('BackEnd Table'!HD77="", "",'BackEnd Table'!HD77)</f>
        <v/>
      </c>
      <c r="DV74" s="22" t="str">
        <f>IF('BackEnd Table'!HE77="", "",'BackEnd Table'!HE77)</f>
        <v/>
      </c>
      <c r="DW74" s="22" t="str">
        <f>IF('BackEnd Table'!HF77="", "",'BackEnd Table'!HF77)</f>
        <v/>
      </c>
      <c r="DX74" s="22" t="str">
        <f>IF('BackEnd Table'!HG77="", "",'BackEnd Table'!HG77)</f>
        <v/>
      </c>
      <c r="DY74" s="22" t="str">
        <f>IF('BackEnd Table'!HH77="", "",'BackEnd Table'!HH77)</f>
        <v/>
      </c>
      <c r="DZ74" s="22" t="str">
        <f>IF('BackEnd Table'!GF77="", "",'BackEnd Table'!GF77)</f>
        <v/>
      </c>
      <c r="EA74" s="22" t="str">
        <f>IF('BackEnd Table'!GG77="", "",'BackEnd Table'!GG77)</f>
        <v/>
      </c>
      <c r="EB74" s="22" t="str">
        <f>IF('BackEnd Table'!GI77="", "",'BackEnd Table'!GI77)</f>
        <v/>
      </c>
      <c r="EC74" s="22" t="str">
        <f>IF('BackEnd Table'!MC77="", "",'BackEnd Table'!MC77)</f>
        <v/>
      </c>
      <c r="ED74" s="22" t="str">
        <f>IF('BackEnd Table'!MD77="", "",'BackEnd Table'!MD77)</f>
        <v/>
      </c>
      <c r="EE74" s="22" t="str">
        <f>IF('BackEnd Table'!ME77="", "",'BackEnd Table'!ME77)</f>
        <v/>
      </c>
      <c r="EF74" s="22" t="str">
        <f>IF('BackEnd Table'!HK77="", "",'BackEnd Table'!HK77)</f>
        <v/>
      </c>
      <c r="EG74" s="22" t="str">
        <f>IF('BackEnd Table'!HM77="", "",'BackEnd Table'!HM77)</f>
        <v/>
      </c>
      <c r="EH74" s="22" t="str">
        <f>IF('BackEnd Table'!HN77="", "",'BackEnd Table'!HN77)</f>
        <v/>
      </c>
      <c r="EI74" s="22" t="str">
        <f>IF('BackEnd Table'!HP77="", "",'BackEnd Table'!HP77)</f>
        <v/>
      </c>
      <c r="EJ74" s="22" t="str">
        <f>IF('BackEnd Table'!ML77="", "",'BackEnd Table'!ML77)</f>
        <v/>
      </c>
      <c r="EK74" s="22" t="str">
        <f>IF('BackEnd Table'!MM77="", "",'BackEnd Table'!MM77)</f>
        <v/>
      </c>
      <c r="EL74" s="22" t="str">
        <f>IF('BackEnd Table'!MN77="", "",'BackEnd Table'!MN77)</f>
        <v/>
      </c>
      <c r="EM74" s="22" t="str">
        <f>IF('BackEnd Table'!MO77="", "",'BackEnd Table'!MO77)</f>
        <v/>
      </c>
      <c r="EN74" s="22" t="str">
        <f>IF('BackEnd Table'!MP77="", "",'BackEnd Table'!MP77)</f>
        <v/>
      </c>
      <c r="EO74" s="22" t="str">
        <f>IF('BackEnd Table'!MQ77="", "",'BackEnd Table'!MQ77)</f>
        <v/>
      </c>
      <c r="EP74" s="22" t="str">
        <f>IF('BackEnd Table'!HR77="", "",'BackEnd Table'!HR77)</f>
        <v>Neutral</v>
      </c>
      <c r="EQ74" s="22" t="str">
        <f>IF('BackEnd Table'!HS77="", "",'BackEnd Table'!HS77)</f>
        <v>Do Not Seek Info</v>
      </c>
      <c r="ER74" s="22" t="str">
        <f>IF('BackEnd Table'!HT77="", "",'BackEnd Table'!HT77)</f>
        <v/>
      </c>
      <c r="ES74" s="22" t="str">
        <f>IF('BackEnd Table'!HU77="", "",'BackEnd Table'!HU77)</f>
        <v>Neutral, do not seek info</v>
      </c>
      <c r="ET74" s="22" t="str">
        <f>IF('BackEnd Table'!HV77="", "",'BackEnd Table'!HV77)</f>
        <v>Neutral and do not seek info</v>
      </c>
      <c r="EU74" s="22">
        <f>IF('BackEnd Table'!HW77="", "",'BackEnd Table'!HW77)</f>
        <v>3</v>
      </c>
      <c r="EV74" s="22">
        <f>IF('BackEnd Table'!HX77="", "",'BackEnd Table'!HX77)</f>
        <v>4</v>
      </c>
      <c r="EW74" s="22">
        <f>IF('BackEnd Table'!HY77="", "",'BackEnd Table'!HY77)</f>
        <v>4</v>
      </c>
      <c r="EX74" s="22">
        <f>IF('BackEnd Table'!HZ77="", "",'BackEnd Table'!HZ77)</f>
        <v>5</v>
      </c>
      <c r="EY74" s="22">
        <f>IF('BackEnd Table'!IA77="", "",'BackEnd Table'!IA77)</f>
        <v>4</v>
      </c>
      <c r="EZ74" s="22" t="str">
        <f>IF('BackEnd Table'!IC77="", "",'BackEnd Table'!IC77)</f>
        <v>Forensics</v>
      </c>
      <c r="FA74" s="22" t="str">
        <f>IF('BackEnd Table'!ID77="", "",'BackEnd Table'!ID77)</f>
        <v/>
      </c>
      <c r="FB74" s="22" t="str">
        <f>IF('BackEnd Table'!IE77="", "",'BackEnd Table'!IE77)</f>
        <v/>
      </c>
      <c r="FC74" s="22" t="str">
        <f>IF('BackEnd Table'!IF77="", "",'BackEnd Table'!IF77)</f>
        <v/>
      </c>
      <c r="FD74" s="22" t="str">
        <f>IF('BackEnd Table'!IG77="", "",'BackEnd Table'!IG77)</f>
        <v>Physical Education</v>
      </c>
      <c r="FE74" s="22" t="str">
        <f>IF('BackEnd Table'!IH77="", "",'BackEnd Table'!IH77)</f>
        <v/>
      </c>
      <c r="FF74" s="22" t="str">
        <f>IF('BackEnd Table'!II77="", "",'BackEnd Table'!II77)</f>
        <v>Sport</v>
      </c>
      <c r="FG74" s="22" t="str">
        <f>IF('BackEnd Table'!IJ77="", "",'BackEnd Table'!IJ77)</f>
        <v/>
      </c>
      <c r="FH74" s="22">
        <f>IF('BackEnd Table'!IK77="", "",'BackEnd Table'!IK77)</f>
        <v>2</v>
      </c>
      <c r="FI74" s="22">
        <f>IF('BackEnd Table'!IL77="", "",'BackEnd Table'!IL77)</f>
        <v>5</v>
      </c>
      <c r="FJ74" s="22">
        <f>IF('BackEnd Table'!IM77="", "",'BackEnd Table'!IM77)</f>
        <v>5</v>
      </c>
      <c r="FK74" s="22">
        <f>IF('BackEnd Table'!IN77="", "",'BackEnd Table'!IN77)</f>
        <v>7</v>
      </c>
      <c r="FL74" s="22">
        <f t="shared" si="5"/>
        <v>4.25</v>
      </c>
      <c r="FM74" s="22" t="str">
        <f>IF('BackEnd Table'!IS77="", "",'BackEnd Table'!IS77)</f>
        <v/>
      </c>
      <c r="FN74" s="22" t="str">
        <f>IF('BackEnd Table'!IT77="", "",'BackEnd Table'!IT77)</f>
        <v/>
      </c>
      <c r="FO74" s="22" t="str">
        <f>IF('BackEnd Table'!IU77="", "",'BackEnd Table'!IU77)</f>
        <v/>
      </c>
      <c r="FP74" s="22" t="str">
        <f>IF('BackEnd Table'!IV77="", "",'BackEnd Table'!IV77)</f>
        <v/>
      </c>
      <c r="FQ74" s="22" t="str">
        <f>IF('BackEnd Table'!JQ77="", "",'BackEnd Table'!JQ77)</f>
        <v>Yes</v>
      </c>
      <c r="FR74" s="22" t="str">
        <f>IF('BackEnd Table'!JR77="", "",'BackEnd Table'!JR77)</f>
        <v/>
      </c>
      <c r="FS74" s="22" t="str">
        <f>IF('BackEnd Table'!JS77="", "",'BackEnd Table'!JS77)</f>
        <v/>
      </c>
      <c r="FT74" s="22" t="str">
        <f>IF('BackEnd Table'!JT77="", "",'BackEnd Table'!JT77)</f>
        <v/>
      </c>
      <c r="FU74" s="22" t="str">
        <f>IF('BackEnd Table'!JU77="", "",'BackEnd Table'!JU77)</f>
        <v/>
      </c>
      <c r="FV74" s="22" t="str">
        <f>IF('BackEnd Table'!JV77="", "",'BackEnd Table'!JV77)</f>
        <v/>
      </c>
      <c r="FW74" s="22" t="str">
        <f>IF('BackEnd Table'!JW77="", "",'BackEnd Table'!JW77)</f>
        <v/>
      </c>
      <c r="FX74" s="22" t="str">
        <f>IF('BackEnd Table'!JX77="", "",'BackEnd Table'!JX77)</f>
        <v/>
      </c>
      <c r="FY74" s="22" t="str">
        <f>IF('BackEnd Table'!JY77="", "",'BackEnd Table'!JY77)</f>
        <v>Yes</v>
      </c>
      <c r="FZ74" s="22" t="str">
        <f>IF('BackEnd Table'!KA77="", "",'BackEnd Table'!KA77)</f>
        <v>Other</v>
      </c>
      <c r="GA74" s="22" t="str">
        <f>IF('BackEnd Table'!KC77="", "",'BackEnd Table'!KC77)</f>
        <v>Other</v>
      </c>
      <c r="GB74" s="22" t="str">
        <f>IF('BackEnd Table'!MS77="", "",'BackEnd Table'!MS77)</f>
        <v/>
      </c>
      <c r="GC74" s="22" t="str">
        <f>IF('BackEnd Table'!MU77="", "",'BackEnd Table'!MU77)</f>
        <v/>
      </c>
      <c r="GD74" s="22" t="str">
        <f>IF('BackEnd Table'!MW77="", "",'BackEnd Table'!MW77)</f>
        <v/>
      </c>
      <c r="GE74" s="22" t="str">
        <f>IF('BackEnd Table'!KF77="", "",'BackEnd Table'!KF77)</f>
        <v/>
      </c>
      <c r="GF74" s="22" t="str">
        <f>IF('BackEnd Table'!KH77="", "",'BackEnd Table'!KH77)</f>
        <v/>
      </c>
      <c r="GG74" s="22" t="str">
        <f>IF('BackEnd Table'!KI77="", "",'BackEnd Table'!KI77)</f>
        <v/>
      </c>
      <c r="GH74" s="22" t="str">
        <f>IF('BackEnd Table'!KJ77="", "",'BackEnd Table'!KJ77)</f>
        <v/>
      </c>
      <c r="GI74" s="22" t="str">
        <f>IF('BackEnd Table'!KK77="", "",'BackEnd Table'!KK77)</f>
        <v/>
      </c>
      <c r="GJ74" s="22" t="str">
        <f>IF('BackEnd Table'!KL77="", "",'BackEnd Table'!KL77)</f>
        <v/>
      </c>
      <c r="GK74" s="22" t="str">
        <f>IF('BackEnd Table'!KM77="", "",'BackEnd Table'!KM77)</f>
        <v/>
      </c>
      <c r="GL74" s="22" t="str">
        <f>IF('BackEnd Table'!KO77="", "",'BackEnd Table'!KO77)</f>
        <v/>
      </c>
      <c r="GM74" s="22" t="str">
        <f>IF('BackEnd Table'!KP77="", "",'BackEnd Table'!KP77)</f>
        <v/>
      </c>
      <c r="GN74" s="22" t="str">
        <f>IF('BackEnd Table'!KQ77="", "",'BackEnd Table'!KQ77)</f>
        <v/>
      </c>
      <c r="GO74" s="22" t="str">
        <f>IF('BackEnd Table'!KR77="", "",'BackEnd Table'!KR77)</f>
        <v/>
      </c>
      <c r="GP74" s="22" t="str">
        <f>IF('BackEnd Table'!KS77="", "",'BackEnd Table'!KS77)</f>
        <v/>
      </c>
      <c r="GQ74" s="22" t="str">
        <f>IF('BackEnd Table'!KT77="", "",'BackEnd Table'!KT77)</f>
        <v/>
      </c>
      <c r="GR74" s="22" t="str">
        <f>IF('BackEnd Table'!KU77="", "",'BackEnd Table'!KU77)</f>
        <v/>
      </c>
      <c r="GS74" s="22" t="str">
        <f>IF('BackEnd Table'!KY77="", "",'BackEnd Table'!KY77)</f>
        <v/>
      </c>
      <c r="GT74" s="22" t="str">
        <f>IF('BackEnd Table'!LA77="", "",'BackEnd Table'!LA77)</f>
        <v/>
      </c>
    </row>
    <row r="75" spans="1:202">
      <c r="A75" s="22" t="str">
        <f>IF('BackEnd Table'!E78="", "",'BackEnd Table'!E78)</f>
        <v>FF-EC-71</v>
      </c>
      <c r="B75" s="22" t="str">
        <f>IF('BackEnd Table'!A78="", "",'BackEnd Table'!A78)</f>
        <v>Forensic Frenzy</v>
      </c>
      <c r="C75" s="22" t="str">
        <f>IF('BackEnd Table'!B78="", "",'BackEnd Table'!B78)</f>
        <v>Emmaus College</v>
      </c>
      <c r="D75" s="22">
        <f>IF('BackEnd Table'!C78="", "",'BackEnd Table'!C78)</f>
        <v>71</v>
      </c>
      <c r="E75" s="22">
        <f>IF('BackEnd Table'!F78="", "",'BackEnd Table'!F78)</f>
        <v>29</v>
      </c>
      <c r="F75" s="22">
        <f>IF('BackEnd Table'!G78="", "",'BackEnd Table'!G78)</f>
        <v>12</v>
      </c>
      <c r="G75" s="22">
        <f>IF('BackEnd Table'!H78="", "",'BackEnd Table'!H78)</f>
        <v>1996</v>
      </c>
      <c r="H75" s="22" t="str">
        <f>IF('BackEnd Table'!I78="", "",'BackEnd Table'!I78)</f>
        <v/>
      </c>
      <c r="I75" s="22" t="str">
        <f>IF('BackEnd Table'!J78="", "",'BackEnd Table'!J78)</f>
        <v>Male</v>
      </c>
      <c r="J75" s="22" t="str">
        <f>IF('BackEnd Table'!K78="", "",'BackEnd Table'!K78)</f>
        <v>Yes</v>
      </c>
      <c r="K75" s="22" t="str">
        <f>IF('BackEnd Table'!L78="", "",'BackEnd Table'!L78)</f>
        <v/>
      </c>
      <c r="L75" s="22">
        <f>IF('BackEnd Table'!M78="", "",'BackEnd Table'!M78)</f>
        <v>3</v>
      </c>
      <c r="M75" s="22">
        <f>IF('BackEnd Table'!N78="", "",'BackEnd Table'!N78)</f>
        <v>1</v>
      </c>
      <c r="N75" s="22">
        <f>IF('BackEnd Table'!O78="", "",'BackEnd Table'!O78)</f>
        <v>4</v>
      </c>
      <c r="O75" s="22">
        <f>IF('BackEnd Table'!P78="", "",'BackEnd Table'!P78)</f>
        <v>3</v>
      </c>
      <c r="P75" s="22">
        <f>IF('BackEnd Table'!Q78="", "",'BackEnd Table'!Q78)</f>
        <v>1</v>
      </c>
      <c r="Q75" s="22">
        <f>IF('BackEnd Table'!R78="", "",'BackEnd Table'!R78)</f>
        <v>1</v>
      </c>
      <c r="R75" s="22">
        <f>IF('BackEnd Table'!S78="", "",'BackEnd Table'!S78)</f>
        <v>6</v>
      </c>
      <c r="S75" s="22">
        <f>IF('BackEnd Table'!T78="", "",'BackEnd Table'!T78)</f>
        <v>2</v>
      </c>
      <c r="T75" s="22">
        <f>IF('BackEnd Table'!U78="", "",'BackEnd Table'!U78)</f>
        <v>1</v>
      </c>
      <c r="U75" s="22">
        <f t="shared" si="3"/>
        <v>5.5</v>
      </c>
      <c r="V75" s="22" t="str">
        <f>IF('BackEnd Table'!V78="", "",'BackEnd Table'!V78)</f>
        <v>Business</v>
      </c>
      <c r="W75" s="22" t="str">
        <f>IF('BackEnd Table'!W78="", "",'BackEnd Table'!W78)</f>
        <v/>
      </c>
      <c r="X75" s="22" t="str">
        <f>IF('BackEnd Table'!X78="", "",'BackEnd Table'!X78)</f>
        <v/>
      </c>
      <c r="Y75" s="22" t="str">
        <f>IF('BackEnd Table'!Y78="", "",'BackEnd Table'!Y78)</f>
        <v/>
      </c>
      <c r="Z75" s="22" t="str">
        <f>IF('BackEnd Table'!Z78="", "",'BackEnd Table'!Z78)</f>
        <v>Construction</v>
      </c>
      <c r="AA75" s="22" t="str">
        <f>IF('BackEnd Table'!AA78="", "",'BackEnd Table'!AA78)</f>
        <v/>
      </c>
      <c r="AB75" s="22" t="str">
        <f>IF('BackEnd Table'!AB78="", "",'BackEnd Table'!AB78)</f>
        <v/>
      </c>
      <c r="AC75" s="22" t="str">
        <f>IF('BackEnd Table'!AC78="", "",'BackEnd Table'!AC78)</f>
        <v/>
      </c>
      <c r="AD75" s="22" t="str">
        <f>IF('BackEnd Table'!AH78="", "",'BackEnd Table'!AH78)</f>
        <v/>
      </c>
      <c r="AE75" s="22" t="str">
        <f>IF('BackEnd Table'!AI78="", "",'BackEnd Table'!AI78)</f>
        <v/>
      </c>
      <c r="AF75" s="22" t="str">
        <f>IF('BackEnd Table'!AJ78="", "",'BackEnd Table'!AJ78)</f>
        <v/>
      </c>
      <c r="AG75" s="22" t="str">
        <f>IF('BackEnd Table'!AK78="", "",'BackEnd Table'!AK78)</f>
        <v/>
      </c>
      <c r="AH75" s="22" t="str">
        <f>IF('BackEnd Table'!AM78="", "",'BackEnd Table'!AM78)</f>
        <v>Other</v>
      </c>
      <c r="AI75" s="22" t="str">
        <f>IF('BackEnd Table'!AN78="", "",'BackEnd Table'!AN78)</f>
        <v/>
      </c>
      <c r="AJ75" s="22" t="str">
        <f>IF('BackEnd Table'!AO78="", "",'BackEnd Table'!AO78)</f>
        <v/>
      </c>
      <c r="AK75" s="22" t="str">
        <f>IF('BackEnd Table'!AP78="", "",'BackEnd Table'!AP78)</f>
        <v/>
      </c>
      <c r="AL75" s="22" t="str">
        <f>IF('BackEnd Table'!AR78="", "",'BackEnd Table'!AR78)</f>
        <v/>
      </c>
      <c r="AM75" s="22" t="str">
        <f>IF('BackEnd Table'!AS78="", "",'BackEnd Table'!AS78)</f>
        <v/>
      </c>
      <c r="AN75" s="22" t="str">
        <f>IF('BackEnd Table'!AT78="", "",'BackEnd Table'!AT78)</f>
        <v/>
      </c>
      <c r="AO75" s="22" t="str">
        <f>IF('BackEnd Table'!AU78="", "",'BackEnd Table'!AU78)</f>
        <v/>
      </c>
      <c r="AP75" s="22" t="str">
        <f>IF('BackEnd Table'!AW78="", "",'BackEnd Table'!AW78)</f>
        <v>Murders</v>
      </c>
      <c r="AQ75" s="22" t="str">
        <f>IF('BackEnd Table'!AX78="", "",'BackEnd Table'!AX78)</f>
        <v/>
      </c>
      <c r="AR75" s="22" t="str">
        <f>IF('BackEnd Table'!AY78="", "",'BackEnd Table'!AY78)</f>
        <v/>
      </c>
      <c r="AS75" s="22" t="str">
        <f>IF('BackEnd Table'!AZ78="", "",'BackEnd Table'!AZ78)</f>
        <v/>
      </c>
      <c r="AT75" s="22" t="str">
        <f>IF('BackEnd Table'!BB78="", "",'BackEnd Table'!BB78)</f>
        <v/>
      </c>
      <c r="AU75" s="22" t="str">
        <f>IF('BackEnd Table'!BC78="", "",'BackEnd Table'!BC78)</f>
        <v/>
      </c>
      <c r="AV75" s="22" t="str">
        <f>IF('BackEnd Table'!BD78="", "",'BackEnd Table'!BD78)</f>
        <v/>
      </c>
      <c r="AW75" s="22" t="str">
        <f>IF('BackEnd Table'!BE78="", "",'BackEnd Table'!BE78)</f>
        <v/>
      </c>
      <c r="AX75" s="22" t="str">
        <f>IF('BackEnd Table'!BL78="", "",'BackEnd Table'!BL78)</f>
        <v/>
      </c>
      <c r="AY75" s="22" t="str">
        <f>IF('BackEnd Table'!BN78="", "",'BackEnd Table'!BN78)</f>
        <v/>
      </c>
      <c r="AZ75" s="22" t="str">
        <f>IF('BackEnd Table'!BO78="", "",'BackEnd Table'!BO78)</f>
        <v/>
      </c>
      <c r="BA75" s="22" t="str">
        <f>IF('BackEnd Table'!BP78="", "",'BackEnd Table'!BP78)</f>
        <v/>
      </c>
      <c r="BB75" s="22" t="str">
        <f>IF('BackEnd Table'!BQ78="", "",'BackEnd Table'!BQ78)</f>
        <v/>
      </c>
      <c r="BC75" s="22" t="str">
        <f>IF('BackEnd Table'!BS78="", "",'BackEnd Table'!BS78)</f>
        <v/>
      </c>
      <c r="BD75" s="22" t="str">
        <f>IF('BackEnd Table'!BT78="", "",'BackEnd Table'!BT78)</f>
        <v/>
      </c>
      <c r="BE75" s="22" t="str">
        <f>IF('BackEnd Table'!BU78="", "",'BackEnd Table'!BU78)</f>
        <v/>
      </c>
      <c r="BF75" s="22" t="str">
        <f>IF('BackEnd Table'!BV78="", "",'BackEnd Table'!BV78)</f>
        <v/>
      </c>
      <c r="BG75" s="22" t="str">
        <f>IF('BackEnd Table'!BW78="", "",'BackEnd Table'!BW78)</f>
        <v/>
      </c>
      <c r="BH75" s="22" t="str">
        <f>IF('BackEnd Table'!BX78="", "",'BackEnd Table'!BX78)</f>
        <v/>
      </c>
      <c r="BI75" s="22" t="str">
        <f>IF('BackEnd Table'!BY78="", "",'BackEnd Table'!BY78)</f>
        <v/>
      </c>
      <c r="BJ75" s="22" t="str">
        <f>IF('BackEnd Table'!BZ78="", "",'BackEnd Table'!BZ78)</f>
        <v/>
      </c>
      <c r="BK75" s="22" t="str">
        <f>IF('BackEnd Table'!CA78="", "",'BackEnd Table'!CA78)</f>
        <v/>
      </c>
      <c r="BL75" s="22" t="str">
        <f>IF('BackEnd Table'!CB78="", "",'BackEnd Table'!CB78)</f>
        <v/>
      </c>
      <c r="BM75" s="22" t="str">
        <f>IF('BackEnd Table'!CC78="", "",'BackEnd Table'!CC78)</f>
        <v/>
      </c>
      <c r="BN75" s="22" t="str">
        <f>IF('BackEnd Table'!CD78="", "",'BackEnd Table'!CD78)</f>
        <v/>
      </c>
      <c r="BO75" s="22" t="str">
        <f>IF('BackEnd Table'!CE78="", "",'BackEnd Table'!CE78)</f>
        <v/>
      </c>
      <c r="BP75" s="22" t="str">
        <f>IF('BackEnd Table'!CF78="", "",'BackEnd Table'!CF78)</f>
        <v/>
      </c>
      <c r="BQ75" s="22" t="str">
        <f>IF('BackEnd Table'!CG78="", "",'BackEnd Table'!CG78)</f>
        <v/>
      </c>
      <c r="BR75" s="22" t="str">
        <f>IF('BackEnd Table'!CH78="", "",'BackEnd Table'!CH78)</f>
        <v/>
      </c>
      <c r="BS75" s="22" t="str">
        <f>IF('BackEnd Table'!CI78="", "",'BackEnd Table'!CI78)</f>
        <v/>
      </c>
      <c r="BT75" s="22" t="str">
        <f>IF('BackEnd Table'!CJ78="", "",'BackEnd Table'!CJ78)</f>
        <v/>
      </c>
      <c r="BU75" s="22" t="str">
        <f>IF('BackEnd Table'!CK78="", "",'BackEnd Table'!CK78)</f>
        <v/>
      </c>
      <c r="BV75" s="22" t="str">
        <f>IF('BackEnd Table'!CL78="", "",'BackEnd Table'!CL78)</f>
        <v/>
      </c>
      <c r="BW75" s="22" t="str">
        <f>IF('BackEnd Table'!CM78="", "",'BackEnd Table'!CM78)</f>
        <v/>
      </c>
      <c r="BX75" s="22" t="str">
        <f>IF('BackEnd Table'!CP78="", "",'BackEnd Table'!CP78)</f>
        <v/>
      </c>
      <c r="BY75" s="22" t="str">
        <f>IF('BackEnd Table'!CR78="", "",'BackEnd Table'!CR78)</f>
        <v/>
      </c>
      <c r="BZ75" s="22" t="str">
        <f>IF('BackEnd Table'!CT78="", "",'BackEnd Table'!CT78)</f>
        <v>Disagree</v>
      </c>
      <c r="CA75" s="22" t="str">
        <f>IF('BackEnd Table'!CV78="", "",'BackEnd Table'!CV78)</f>
        <v>Other</v>
      </c>
      <c r="CB75" s="22" t="str">
        <f>IF('BackEnd Table'!CW78="", "",'BackEnd Table'!CW78)</f>
        <v>Sport</v>
      </c>
      <c r="CC75" s="22" t="str">
        <f>IF('BackEnd Table'!CX78="", "",'BackEnd Table'!CX78)</f>
        <v/>
      </c>
      <c r="CD75" s="22" t="str">
        <f>IF('BackEnd Table'!CY78="", "",'BackEnd Table'!CY78)</f>
        <v/>
      </c>
      <c r="CE75" s="22" t="str">
        <f>IF('BackEnd Table'!CZ78="", "",'BackEnd Table'!CZ78)</f>
        <v/>
      </c>
      <c r="CF75" s="22" t="str">
        <f>IF('BackEnd Table'!DA78="", "",'BackEnd Table'!DA78)</f>
        <v/>
      </c>
      <c r="CG75" s="22" t="str">
        <f>IF('BackEnd Table'!DB78="", "",'BackEnd Table'!DB78)</f>
        <v/>
      </c>
      <c r="CH75" s="22">
        <f>IF('BackEnd Table'!DC78="", "",'BackEnd Table'!DC78)</f>
        <v>6</v>
      </c>
      <c r="CI75" s="22">
        <f>IF('BackEnd Table'!DD78="", "",'BackEnd Table'!DD78)</f>
        <v>1</v>
      </c>
      <c r="CJ75" s="22">
        <f>IF('BackEnd Table'!DE78="", "",'BackEnd Table'!DE78)</f>
        <v>1</v>
      </c>
      <c r="CK75" s="22">
        <f>IF('BackEnd Table'!DF78="", "",'BackEnd Table'!DF78)</f>
        <v>1</v>
      </c>
      <c r="CL75" s="22">
        <f>IF('BackEnd Table'!DG78="", "",'BackEnd Table'!DG78)</f>
        <v>4</v>
      </c>
      <c r="CM75" s="22">
        <f>IF('BackEnd Table'!DH78="", "",'BackEnd Table'!DH78)</f>
        <v>3</v>
      </c>
      <c r="CN75" s="22">
        <f>IF('BackEnd Table'!DI78="", "",'BackEnd Table'!DI78)</f>
        <v>3</v>
      </c>
      <c r="CO75" s="22">
        <f>IF('BackEnd Table'!DJ78="", "",'BackEnd Table'!DJ78)</f>
        <v>0</v>
      </c>
      <c r="CP75" s="22">
        <f>IF('BackEnd Table'!DK78="", "",'BackEnd Table'!DK78)</f>
        <v>1</v>
      </c>
      <c r="CQ75" s="22">
        <f>IF('BackEnd Table'!DL78="", "",'BackEnd Table'!DL78)</f>
        <v>4</v>
      </c>
      <c r="CR75" s="22">
        <f>IF('BackEnd Table'!DM78="", "",'BackEnd Table'!DM78)</f>
        <v>1</v>
      </c>
      <c r="CS75" s="22">
        <f>IF('BackEnd Table'!DN78="", "",'BackEnd Table'!DN78)</f>
        <v>6</v>
      </c>
      <c r="CT75" s="22">
        <f>IF('BackEnd Table'!DO78="", "",'BackEnd Table'!DO78)</f>
        <v>6</v>
      </c>
      <c r="CU75" s="22">
        <f>IF('BackEnd Table'!DP78="", "",'BackEnd Table'!DP78)</f>
        <v>3</v>
      </c>
      <c r="CV75" s="22">
        <f>IF('BackEnd Table'!DQ78="", "",'BackEnd Table'!DQ78)</f>
        <v>1</v>
      </c>
      <c r="CW75" s="22">
        <f>IF('BackEnd Table'!DR78="", "",'BackEnd Table'!DR78)</f>
        <v>4</v>
      </c>
      <c r="CX75" s="22">
        <f>IF('BackEnd Table'!DS78="", "",'BackEnd Table'!DS78)</f>
        <v>1</v>
      </c>
      <c r="CY75" s="22">
        <f>IF('BackEnd Table'!DT78="", "",'BackEnd Table'!DT78)</f>
        <v>1</v>
      </c>
      <c r="CZ75" s="22">
        <f t="shared" si="4"/>
        <v>3</v>
      </c>
      <c r="DA75" s="22" t="str">
        <f>IF('BackEnd Table'!DU78="", "",'BackEnd Table'!DU78)</f>
        <v>No</v>
      </c>
      <c r="DB75" s="22" t="str">
        <f>IF('BackEnd Table'!DV78="", "",'BackEnd Table'!DV78)</f>
        <v/>
      </c>
      <c r="DC75" s="22" t="str">
        <f>IF('BackEnd Table'!DW78="", "",'BackEnd Table'!DW78)</f>
        <v/>
      </c>
      <c r="DD75" s="22" t="str">
        <f>IF('BackEnd Table'!DX78="", "",'BackEnd Table'!DX78)</f>
        <v/>
      </c>
      <c r="DE75" s="22" t="str">
        <f>IF('BackEnd Table'!LC78="", "",'BackEnd Table'!LC78)</f>
        <v>Other</v>
      </c>
      <c r="DF75" s="22" t="str">
        <f>IF('BackEnd Table'!LD78="", "",'BackEnd Table'!LD78)</f>
        <v/>
      </c>
      <c r="DG75" s="22" t="str">
        <f>IF('BackEnd Table'!GL78="", "",'BackEnd Table'!GL78)</f>
        <v/>
      </c>
      <c r="DH75" s="22" t="str">
        <f>IF('BackEnd Table'!GM78="", "",'BackEnd Table'!GM78)</f>
        <v/>
      </c>
      <c r="DI75" s="22" t="str">
        <f>IF('BackEnd Table'!GN78="", "",'BackEnd Table'!GN78)</f>
        <v/>
      </c>
      <c r="DJ75" s="22" t="str">
        <f>IF('BackEnd Table'!GO78="", "",'BackEnd Table'!GO78)</f>
        <v/>
      </c>
      <c r="DK75" s="22" t="str">
        <f>IF('BackEnd Table'!GQ78="", "",'BackEnd Table'!GQ78)</f>
        <v/>
      </c>
      <c r="DL75" s="22" t="str">
        <f>IF('BackEnd Table'!GR78="", "",'BackEnd Table'!GR78)</f>
        <v/>
      </c>
      <c r="DM75" s="22" t="str">
        <f>IF('BackEnd Table'!GS78="", "",'BackEnd Table'!GS78)</f>
        <v/>
      </c>
      <c r="DN75" s="22" t="str">
        <f>IF('BackEnd Table'!GT78="", "",'BackEnd Table'!GT78)</f>
        <v/>
      </c>
      <c r="DO75" s="22" t="str">
        <f>IF('BackEnd Table'!GW78="", "",'BackEnd Table'!GW78)</f>
        <v/>
      </c>
      <c r="DP75" s="22" t="str">
        <f>IF('BackEnd Table'!GY78="", "",'BackEnd Table'!GY78)</f>
        <v/>
      </c>
      <c r="DQ75" s="22" t="str">
        <f>IF('BackEnd Table'!GZ78="", "",'BackEnd Table'!GZ78)</f>
        <v/>
      </c>
      <c r="DR75" s="22" t="str">
        <f>IF('BackEnd Table'!HA78="", "",'BackEnd Table'!HA78)</f>
        <v/>
      </c>
      <c r="DS75" s="22" t="str">
        <f>IF('BackEnd Table'!HB78="", "",'BackEnd Table'!HB78)</f>
        <v/>
      </c>
      <c r="DT75" s="22" t="str">
        <f>IF('BackEnd Table'!HC78="", "",'BackEnd Table'!HC78)</f>
        <v/>
      </c>
      <c r="DU75" s="22" t="str">
        <f>IF('BackEnd Table'!HD78="", "",'BackEnd Table'!HD78)</f>
        <v/>
      </c>
      <c r="DV75" s="22" t="str">
        <f>IF('BackEnd Table'!HE78="", "",'BackEnd Table'!HE78)</f>
        <v/>
      </c>
      <c r="DW75" s="22" t="str">
        <f>IF('BackEnd Table'!HF78="", "",'BackEnd Table'!HF78)</f>
        <v/>
      </c>
      <c r="DX75" s="22" t="str">
        <f>IF('BackEnd Table'!HG78="", "",'BackEnd Table'!HG78)</f>
        <v/>
      </c>
      <c r="DY75" s="22" t="str">
        <f>IF('BackEnd Table'!HH78="", "",'BackEnd Table'!HH78)</f>
        <v/>
      </c>
      <c r="DZ75" s="22" t="str">
        <f>IF('BackEnd Table'!GF78="", "",'BackEnd Table'!GF78)</f>
        <v/>
      </c>
      <c r="EA75" s="22" t="str">
        <f>IF('BackEnd Table'!GG78="", "",'BackEnd Table'!GG78)</f>
        <v/>
      </c>
      <c r="EB75" s="22" t="str">
        <f>IF('BackEnd Table'!GI78="", "",'BackEnd Table'!GI78)</f>
        <v/>
      </c>
      <c r="EC75" s="22" t="str">
        <f>IF('BackEnd Table'!MC78="", "",'BackEnd Table'!MC78)</f>
        <v/>
      </c>
      <c r="ED75" s="22" t="str">
        <f>IF('BackEnd Table'!MD78="", "",'BackEnd Table'!MD78)</f>
        <v/>
      </c>
      <c r="EE75" s="22" t="str">
        <f>IF('BackEnd Table'!ME78="", "",'BackEnd Table'!ME78)</f>
        <v/>
      </c>
      <c r="EF75" s="22" t="str">
        <f>IF('BackEnd Table'!HK78="", "",'BackEnd Table'!HK78)</f>
        <v/>
      </c>
      <c r="EG75" s="22" t="str">
        <f>IF('BackEnd Table'!HM78="", "",'BackEnd Table'!HM78)</f>
        <v/>
      </c>
      <c r="EH75" s="22" t="str">
        <f>IF('BackEnd Table'!HN78="", "",'BackEnd Table'!HN78)</f>
        <v/>
      </c>
      <c r="EI75" s="22" t="str">
        <f>IF('BackEnd Table'!HP78="", "",'BackEnd Table'!HP78)</f>
        <v/>
      </c>
      <c r="EJ75" s="22" t="str">
        <f>IF('BackEnd Table'!ML78="", "",'BackEnd Table'!ML78)</f>
        <v/>
      </c>
      <c r="EK75" s="22" t="str">
        <f>IF('BackEnd Table'!MM78="", "",'BackEnd Table'!MM78)</f>
        <v/>
      </c>
      <c r="EL75" s="22" t="str">
        <f>IF('BackEnd Table'!MN78="", "",'BackEnd Table'!MN78)</f>
        <v/>
      </c>
      <c r="EM75" s="22" t="str">
        <f>IF('BackEnd Table'!MO78="", "",'BackEnd Table'!MO78)</f>
        <v/>
      </c>
      <c r="EN75" s="22" t="str">
        <f>IF('BackEnd Table'!MP78="", "",'BackEnd Table'!MP78)</f>
        <v/>
      </c>
      <c r="EO75" s="22" t="str">
        <f>IF('BackEnd Table'!MQ78="", "",'BackEnd Table'!MQ78)</f>
        <v/>
      </c>
      <c r="EP75" s="22" t="str">
        <f>IF('BackEnd Table'!HR78="", "",'BackEnd Table'!HR78)</f>
        <v>Neutral</v>
      </c>
      <c r="EQ75" s="22" t="str">
        <f>IF('BackEnd Table'!HS78="", "",'BackEnd Table'!HS78)</f>
        <v>Do Not Seek Info</v>
      </c>
      <c r="ER75" s="22" t="str">
        <f>IF('BackEnd Table'!HT78="", "",'BackEnd Table'!HT78)</f>
        <v>Do Not Understand</v>
      </c>
      <c r="ES75" s="22" t="str">
        <f>IF('BackEnd Table'!HU78="", "",'BackEnd Table'!HU78)</f>
        <v>Neutral, do not seek info</v>
      </c>
      <c r="ET75" s="22" t="str">
        <f>IF('BackEnd Table'!HV78="", "",'BackEnd Table'!HV78)</f>
        <v>Neutral and do not seek info</v>
      </c>
      <c r="EU75" s="22">
        <f>IF('BackEnd Table'!HW78="", "",'BackEnd Table'!HW78)</f>
        <v>2</v>
      </c>
      <c r="EV75" s="22">
        <f>IF('BackEnd Table'!HX78="", "",'BackEnd Table'!HX78)</f>
        <v>1</v>
      </c>
      <c r="EW75" s="22">
        <f>IF('BackEnd Table'!HY78="", "",'BackEnd Table'!HY78)</f>
        <v>2</v>
      </c>
      <c r="EX75" s="22">
        <f>IF('BackEnd Table'!HZ78="", "",'BackEnd Table'!HZ78)</f>
        <v>4</v>
      </c>
      <c r="EY75" s="22">
        <f>IF('BackEnd Table'!IA78="", "",'BackEnd Table'!IA78)</f>
        <v>2</v>
      </c>
      <c r="EZ75" s="22" t="str">
        <f>IF('BackEnd Table'!IC78="", "",'BackEnd Table'!IC78)</f>
        <v>Chemistry</v>
      </c>
      <c r="FA75" s="22" t="str">
        <f>IF('BackEnd Table'!ID78="", "",'BackEnd Table'!ID78)</f>
        <v/>
      </c>
      <c r="FB75" s="22" t="str">
        <f>IF('BackEnd Table'!IE78="", "",'BackEnd Table'!IE78)</f>
        <v/>
      </c>
      <c r="FC75" s="22" t="str">
        <f>IF('BackEnd Table'!IF78="", "",'BackEnd Table'!IF78)</f>
        <v/>
      </c>
      <c r="FD75" s="22" t="str">
        <f>IF('BackEnd Table'!IG78="", "",'BackEnd Table'!IG78)</f>
        <v>Sport</v>
      </c>
      <c r="FE75" s="22" t="str">
        <f>IF('BackEnd Table'!IH78="", "",'BackEnd Table'!IH78)</f>
        <v/>
      </c>
      <c r="FF75" s="22" t="str">
        <f>IF('BackEnd Table'!II78="", "",'BackEnd Table'!II78)</f>
        <v/>
      </c>
      <c r="FG75" s="22" t="str">
        <f>IF('BackEnd Table'!IJ78="", "",'BackEnd Table'!IJ78)</f>
        <v/>
      </c>
      <c r="FH75" s="22">
        <f>IF('BackEnd Table'!IK78="", "",'BackEnd Table'!IK78)</f>
        <v>1</v>
      </c>
      <c r="FI75" s="22">
        <f>IF('BackEnd Table'!IL78="", "",'BackEnd Table'!IL78)</f>
        <v>4</v>
      </c>
      <c r="FJ75" s="22">
        <f>IF('BackEnd Table'!IM78="", "",'BackEnd Table'!IM78)</f>
        <v>1</v>
      </c>
      <c r="FK75" s="22">
        <f>IF('BackEnd Table'!IN78="", "",'BackEnd Table'!IN78)</f>
        <v>6</v>
      </c>
      <c r="FL75" s="22">
        <f t="shared" si="5"/>
        <v>3.5</v>
      </c>
      <c r="FM75" s="22" t="str">
        <f>IF('BackEnd Table'!IS78="", "",'BackEnd Table'!IS78)</f>
        <v/>
      </c>
      <c r="FN75" s="22" t="str">
        <f>IF('BackEnd Table'!IT78="", "",'BackEnd Table'!IT78)</f>
        <v/>
      </c>
      <c r="FO75" s="22" t="str">
        <f>IF('BackEnd Table'!IU78="", "",'BackEnd Table'!IU78)</f>
        <v/>
      </c>
      <c r="FP75" s="22" t="str">
        <f>IF('BackEnd Table'!IV78="", "",'BackEnd Table'!IV78)</f>
        <v/>
      </c>
      <c r="FQ75" s="22" t="str">
        <f>IF('BackEnd Table'!JQ78="", "",'BackEnd Table'!JQ78)</f>
        <v>Yes</v>
      </c>
      <c r="FR75" s="22" t="str">
        <f>IF('BackEnd Table'!JR78="", "",'BackEnd Table'!JR78)</f>
        <v/>
      </c>
      <c r="FS75" s="22" t="str">
        <f>IF('BackEnd Table'!JS78="", "",'BackEnd Table'!JS78)</f>
        <v/>
      </c>
      <c r="FT75" s="22" t="str">
        <f>IF('BackEnd Table'!JT78="", "",'BackEnd Table'!JT78)</f>
        <v/>
      </c>
      <c r="FU75" s="22" t="str">
        <f>IF('BackEnd Table'!JU78="", "",'BackEnd Table'!JU78)</f>
        <v>Yes</v>
      </c>
      <c r="FV75" s="22" t="str">
        <f>IF('BackEnd Table'!JV78="", "",'BackEnd Table'!JV78)</f>
        <v/>
      </c>
      <c r="FW75" s="22" t="str">
        <f>IF('BackEnd Table'!JW78="", "",'BackEnd Table'!JW78)</f>
        <v>Yes</v>
      </c>
      <c r="FX75" s="22" t="str">
        <f>IF('BackEnd Table'!JX78="", "",'BackEnd Table'!JX78)</f>
        <v>Yes</v>
      </c>
      <c r="FY75" s="22" t="str">
        <f>IF('BackEnd Table'!JY78="", "",'BackEnd Table'!JY78)</f>
        <v/>
      </c>
      <c r="FZ75" s="22" t="str">
        <f>IF('BackEnd Table'!KA78="", "",'BackEnd Table'!KA78)</f>
        <v/>
      </c>
      <c r="GA75" s="22" t="str">
        <f>IF('BackEnd Table'!KC78="", "",'BackEnd Table'!KC78)</f>
        <v/>
      </c>
      <c r="GB75" s="22" t="str">
        <f>IF('BackEnd Table'!MS78="", "",'BackEnd Table'!MS78)</f>
        <v/>
      </c>
      <c r="GC75" s="22" t="str">
        <f>IF('BackEnd Table'!MU78="", "",'BackEnd Table'!MU78)</f>
        <v/>
      </c>
      <c r="GD75" s="22" t="str">
        <f>IF('BackEnd Table'!MW78="", "",'BackEnd Table'!MW78)</f>
        <v/>
      </c>
      <c r="GE75" s="22" t="str">
        <f>IF('BackEnd Table'!KF78="", "",'BackEnd Table'!KF78)</f>
        <v/>
      </c>
      <c r="GF75" s="22" t="str">
        <f>IF('BackEnd Table'!KH78="", "",'BackEnd Table'!KH78)</f>
        <v/>
      </c>
      <c r="GG75" s="22" t="str">
        <f>IF('BackEnd Table'!KI78="", "",'BackEnd Table'!KI78)</f>
        <v/>
      </c>
      <c r="GH75" s="22" t="str">
        <f>IF('BackEnd Table'!KJ78="", "",'BackEnd Table'!KJ78)</f>
        <v/>
      </c>
      <c r="GI75" s="22" t="str">
        <f>IF('BackEnd Table'!KK78="", "",'BackEnd Table'!KK78)</f>
        <v/>
      </c>
      <c r="GJ75" s="22" t="str">
        <f>IF('BackEnd Table'!KL78="", "",'BackEnd Table'!KL78)</f>
        <v/>
      </c>
      <c r="GK75" s="22" t="str">
        <f>IF('BackEnd Table'!KM78="", "",'BackEnd Table'!KM78)</f>
        <v/>
      </c>
      <c r="GL75" s="22" t="str">
        <f>IF('BackEnd Table'!KO78="", "",'BackEnd Table'!KO78)</f>
        <v/>
      </c>
      <c r="GM75" s="22" t="str">
        <f>IF('BackEnd Table'!KP78="", "",'BackEnd Table'!KP78)</f>
        <v/>
      </c>
      <c r="GN75" s="22" t="str">
        <f>IF('BackEnd Table'!KQ78="", "",'BackEnd Table'!KQ78)</f>
        <v/>
      </c>
      <c r="GO75" s="22" t="str">
        <f>IF('BackEnd Table'!KR78="", "",'BackEnd Table'!KR78)</f>
        <v/>
      </c>
      <c r="GP75" s="22" t="str">
        <f>IF('BackEnd Table'!KS78="", "",'BackEnd Table'!KS78)</f>
        <v/>
      </c>
      <c r="GQ75" s="22" t="str">
        <f>IF('BackEnd Table'!KT78="", "",'BackEnd Table'!KT78)</f>
        <v/>
      </c>
      <c r="GR75" s="22" t="str">
        <f>IF('BackEnd Table'!KU78="", "",'BackEnd Table'!KU78)</f>
        <v/>
      </c>
      <c r="GS75" s="22" t="str">
        <f>IF('BackEnd Table'!KY78="", "",'BackEnd Table'!KY78)</f>
        <v/>
      </c>
      <c r="GT75" s="22" t="str">
        <f>IF('BackEnd Table'!LA78="", "",'BackEnd Table'!LA78)</f>
        <v/>
      </c>
    </row>
    <row r="76" spans="1:202">
      <c r="A76" s="22" t="str">
        <f>IF('BackEnd Table'!E79="", "",'BackEnd Table'!E79)</f>
        <v>FF-EC-72</v>
      </c>
      <c r="B76" s="22" t="str">
        <f>IF('BackEnd Table'!A79="", "",'BackEnd Table'!A79)</f>
        <v>Forensic Frenzy</v>
      </c>
      <c r="C76" s="22" t="str">
        <f>IF('BackEnd Table'!B79="", "",'BackEnd Table'!B79)</f>
        <v>Emmaus College</v>
      </c>
      <c r="D76" s="22">
        <f>IF('BackEnd Table'!C79="", "",'BackEnd Table'!C79)</f>
        <v>72</v>
      </c>
      <c r="E76" s="22">
        <f>IF('BackEnd Table'!F79="", "",'BackEnd Table'!F79)</f>
        <v>22</v>
      </c>
      <c r="F76" s="22">
        <f>IF('BackEnd Table'!G79="", "",'BackEnd Table'!G79)</f>
        <v>11</v>
      </c>
      <c r="G76" s="22">
        <f>IF('BackEnd Table'!H79="", "",'BackEnd Table'!H79)</f>
        <v>1995</v>
      </c>
      <c r="H76" s="22" t="str">
        <f>IF('BackEnd Table'!I79="", "",'BackEnd Table'!I79)</f>
        <v/>
      </c>
      <c r="I76" s="22" t="str">
        <f>IF('BackEnd Table'!J79="", "",'BackEnd Table'!J79)</f>
        <v>Male</v>
      </c>
      <c r="J76" s="22" t="str">
        <f>IF('BackEnd Table'!K79="", "",'BackEnd Table'!K79)</f>
        <v>Yes</v>
      </c>
      <c r="K76" s="22" t="str">
        <f>IF('BackEnd Table'!L79="", "",'BackEnd Table'!L79)</f>
        <v/>
      </c>
      <c r="L76" s="22">
        <f>IF('BackEnd Table'!M79="", "",'BackEnd Table'!M79)</f>
        <v>2</v>
      </c>
      <c r="M76" s="22">
        <f>IF('BackEnd Table'!N79="", "",'BackEnd Table'!N79)</f>
        <v>2</v>
      </c>
      <c r="N76" s="22">
        <f>IF('BackEnd Table'!O79="", "",'BackEnd Table'!O79)</f>
        <v>5</v>
      </c>
      <c r="O76" s="22">
        <f>IF('BackEnd Table'!P79="", "",'BackEnd Table'!P79)</f>
        <v>6</v>
      </c>
      <c r="P76" s="22">
        <f>IF('BackEnd Table'!Q79="", "",'BackEnd Table'!Q79)</f>
        <v>3</v>
      </c>
      <c r="Q76" s="22">
        <f>IF('BackEnd Table'!R79="", "",'BackEnd Table'!R79)</f>
        <v>5</v>
      </c>
      <c r="R76" s="22">
        <f>IF('BackEnd Table'!S79="", "",'BackEnd Table'!S79)</f>
        <v>7</v>
      </c>
      <c r="S76" s="22">
        <f>IF('BackEnd Table'!T79="", "",'BackEnd Table'!T79)</f>
        <v>2</v>
      </c>
      <c r="T76" s="22">
        <f>IF('BackEnd Table'!U79="", "",'BackEnd Table'!U79)</f>
        <v>6</v>
      </c>
      <c r="U76" s="22">
        <f t="shared" si="3"/>
        <v>3.5</v>
      </c>
      <c r="V76" s="22" t="str">
        <f>IF('BackEnd Table'!V79="", "",'BackEnd Table'!V79)</f>
        <v>Business</v>
      </c>
      <c r="W76" s="22" t="str">
        <f>IF('BackEnd Table'!W79="", "",'BackEnd Table'!W79)</f>
        <v/>
      </c>
      <c r="X76" s="22" t="str">
        <f>IF('BackEnd Table'!X79="", "",'BackEnd Table'!X79)</f>
        <v/>
      </c>
      <c r="Y76" s="22" t="str">
        <f>IF('BackEnd Table'!Y79="", "",'BackEnd Table'!Y79)</f>
        <v/>
      </c>
      <c r="Z76" s="22" t="str">
        <f>IF('BackEnd Table'!Z79="", "",'BackEnd Table'!Z79)</f>
        <v>Business</v>
      </c>
      <c r="AA76" s="22" t="str">
        <f>IF('BackEnd Table'!AA79="", "",'BackEnd Table'!AA79)</f>
        <v/>
      </c>
      <c r="AB76" s="22" t="str">
        <f>IF('BackEnd Table'!AB79="", "",'BackEnd Table'!AB79)</f>
        <v/>
      </c>
      <c r="AC76" s="22" t="str">
        <f>IF('BackEnd Table'!AC79="", "",'BackEnd Table'!AC79)</f>
        <v/>
      </c>
      <c r="AD76" s="22" t="str">
        <f>IF('BackEnd Table'!AH79="", "",'BackEnd Table'!AH79)</f>
        <v/>
      </c>
      <c r="AE76" s="22" t="str">
        <f>IF('BackEnd Table'!AI79="", "",'BackEnd Table'!AI79)</f>
        <v/>
      </c>
      <c r="AF76" s="22" t="str">
        <f>IF('BackEnd Table'!AJ79="", "",'BackEnd Table'!AJ79)</f>
        <v/>
      </c>
      <c r="AG76" s="22" t="str">
        <f>IF('BackEnd Table'!AK79="", "",'BackEnd Table'!AK79)</f>
        <v/>
      </c>
      <c r="AH76" s="22" t="str">
        <f>IF('BackEnd Table'!AM79="", "",'BackEnd Table'!AM79)</f>
        <v>Collects Evidence</v>
      </c>
      <c r="AI76" s="22" t="str">
        <f>IF('BackEnd Table'!AN79="", "",'BackEnd Table'!AN79)</f>
        <v/>
      </c>
      <c r="AJ76" s="22" t="str">
        <f>IF('BackEnd Table'!AO79="", "",'BackEnd Table'!AO79)</f>
        <v/>
      </c>
      <c r="AK76" s="22" t="str">
        <f>IF('BackEnd Table'!AP79="", "",'BackEnd Table'!AP79)</f>
        <v/>
      </c>
      <c r="AL76" s="22" t="str">
        <f>IF('BackEnd Table'!AR79="", "",'BackEnd Table'!AR79)</f>
        <v/>
      </c>
      <c r="AM76" s="22" t="str">
        <f>IF('BackEnd Table'!AS79="", "",'BackEnd Table'!AS79)</f>
        <v/>
      </c>
      <c r="AN76" s="22" t="str">
        <f>IF('BackEnd Table'!AT79="", "",'BackEnd Table'!AT79)</f>
        <v/>
      </c>
      <c r="AO76" s="22" t="str">
        <f>IF('BackEnd Table'!AU79="", "",'BackEnd Table'!AU79)</f>
        <v/>
      </c>
      <c r="AP76" s="22" t="str">
        <f>IF('BackEnd Table'!AW79="", "",'BackEnd Table'!AW79)</f>
        <v>Murders</v>
      </c>
      <c r="AQ76" s="22" t="str">
        <f>IF('BackEnd Table'!AX79="", "",'BackEnd Table'!AX79)</f>
        <v/>
      </c>
      <c r="AR76" s="22" t="str">
        <f>IF('BackEnd Table'!AY79="", "",'BackEnd Table'!AY79)</f>
        <v/>
      </c>
      <c r="AS76" s="22" t="str">
        <f>IF('BackEnd Table'!AZ79="", "",'BackEnd Table'!AZ79)</f>
        <v/>
      </c>
      <c r="AT76" s="22" t="str">
        <f>IF('BackEnd Table'!BB79="", "",'BackEnd Table'!BB79)</f>
        <v/>
      </c>
      <c r="AU76" s="22" t="str">
        <f>IF('BackEnd Table'!BC79="", "",'BackEnd Table'!BC79)</f>
        <v/>
      </c>
      <c r="AV76" s="22" t="str">
        <f>IF('BackEnd Table'!BD79="", "",'BackEnd Table'!BD79)</f>
        <v/>
      </c>
      <c r="AW76" s="22" t="str">
        <f>IF('BackEnd Table'!BE79="", "",'BackEnd Table'!BE79)</f>
        <v/>
      </c>
      <c r="AX76" s="22" t="str">
        <f>IF('BackEnd Table'!BL79="", "",'BackEnd Table'!BL79)</f>
        <v/>
      </c>
      <c r="AY76" s="22" t="str">
        <f>IF('BackEnd Table'!BN79="", "",'BackEnd Table'!BN79)</f>
        <v/>
      </c>
      <c r="AZ76" s="22" t="str">
        <f>IF('BackEnd Table'!BO79="", "",'BackEnd Table'!BO79)</f>
        <v/>
      </c>
      <c r="BA76" s="22" t="str">
        <f>IF('BackEnd Table'!BP79="", "",'BackEnd Table'!BP79)</f>
        <v/>
      </c>
      <c r="BB76" s="22" t="str">
        <f>IF('BackEnd Table'!BQ79="", "",'BackEnd Table'!BQ79)</f>
        <v/>
      </c>
      <c r="BC76" s="22" t="str">
        <f>IF('BackEnd Table'!BS79="", "",'BackEnd Table'!BS79)</f>
        <v/>
      </c>
      <c r="BD76" s="22" t="str">
        <f>IF('BackEnd Table'!BT79="", "",'BackEnd Table'!BT79)</f>
        <v/>
      </c>
      <c r="BE76" s="22" t="str">
        <f>IF('BackEnd Table'!BU79="", "",'BackEnd Table'!BU79)</f>
        <v/>
      </c>
      <c r="BF76" s="22" t="str">
        <f>IF('BackEnd Table'!BV79="", "",'BackEnd Table'!BV79)</f>
        <v/>
      </c>
      <c r="BG76" s="22" t="str">
        <f>IF('BackEnd Table'!BW79="", "",'BackEnd Table'!BW79)</f>
        <v/>
      </c>
      <c r="BH76" s="22" t="str">
        <f>IF('BackEnd Table'!BX79="", "",'BackEnd Table'!BX79)</f>
        <v/>
      </c>
      <c r="BI76" s="22" t="str">
        <f>IF('BackEnd Table'!BY79="", "",'BackEnd Table'!BY79)</f>
        <v/>
      </c>
      <c r="BJ76" s="22" t="str">
        <f>IF('BackEnd Table'!BZ79="", "",'BackEnd Table'!BZ79)</f>
        <v/>
      </c>
      <c r="BK76" s="22" t="str">
        <f>IF('BackEnd Table'!CA79="", "",'BackEnd Table'!CA79)</f>
        <v/>
      </c>
      <c r="BL76" s="22" t="str">
        <f>IF('BackEnd Table'!CB79="", "",'BackEnd Table'!CB79)</f>
        <v/>
      </c>
      <c r="BM76" s="22" t="str">
        <f>IF('BackEnd Table'!CC79="", "",'BackEnd Table'!CC79)</f>
        <v/>
      </c>
      <c r="BN76" s="22" t="str">
        <f>IF('BackEnd Table'!CD79="", "",'BackEnd Table'!CD79)</f>
        <v/>
      </c>
      <c r="BO76" s="22" t="str">
        <f>IF('BackEnd Table'!CE79="", "",'BackEnd Table'!CE79)</f>
        <v/>
      </c>
      <c r="BP76" s="22" t="str">
        <f>IF('BackEnd Table'!CF79="", "",'BackEnd Table'!CF79)</f>
        <v/>
      </c>
      <c r="BQ76" s="22" t="str">
        <f>IF('BackEnd Table'!CG79="", "",'BackEnd Table'!CG79)</f>
        <v/>
      </c>
      <c r="BR76" s="22" t="str">
        <f>IF('BackEnd Table'!CH79="", "",'BackEnd Table'!CH79)</f>
        <v/>
      </c>
      <c r="BS76" s="22" t="str">
        <f>IF('BackEnd Table'!CI79="", "",'BackEnd Table'!CI79)</f>
        <v/>
      </c>
      <c r="BT76" s="22" t="str">
        <f>IF('BackEnd Table'!CJ79="", "",'BackEnd Table'!CJ79)</f>
        <v/>
      </c>
      <c r="BU76" s="22" t="str">
        <f>IF('BackEnd Table'!CK79="", "",'BackEnd Table'!CK79)</f>
        <v/>
      </c>
      <c r="BV76" s="22" t="str">
        <f>IF('BackEnd Table'!CL79="", "",'BackEnd Table'!CL79)</f>
        <v/>
      </c>
      <c r="BW76" s="22" t="str">
        <f>IF('BackEnd Table'!CM79="", "",'BackEnd Table'!CM79)</f>
        <v/>
      </c>
      <c r="BX76" s="22" t="str">
        <f>IF('BackEnd Table'!CP79="", "",'BackEnd Table'!CP79)</f>
        <v/>
      </c>
      <c r="BY76" s="22" t="str">
        <f>IF('BackEnd Table'!CR79="", "",'BackEnd Table'!CR79)</f>
        <v/>
      </c>
      <c r="BZ76" s="22" t="str">
        <f>IF('BackEnd Table'!CT79="", "",'BackEnd Table'!CT79)</f>
        <v>Strongly Agree</v>
      </c>
      <c r="CA76" s="22" t="str">
        <f>IF('BackEnd Table'!CV79="", "",'BackEnd Table'!CV79)</f>
        <v>Discover new things</v>
      </c>
      <c r="CB76" s="22" t="str">
        <f>IF('BackEnd Table'!CW79="", "",'BackEnd Table'!CW79)</f>
        <v/>
      </c>
      <c r="CC76" s="22" t="str">
        <f>IF('BackEnd Table'!CX79="", "",'BackEnd Table'!CX79)</f>
        <v/>
      </c>
      <c r="CD76" s="22" t="str">
        <f>IF('BackEnd Table'!CY79="", "",'BackEnd Table'!CY79)</f>
        <v/>
      </c>
      <c r="CE76" s="22" t="str">
        <f>IF('BackEnd Table'!CZ79="", "",'BackEnd Table'!CZ79)</f>
        <v/>
      </c>
      <c r="CF76" s="22" t="str">
        <f>IF('BackEnd Table'!DA79="", "",'BackEnd Table'!DA79)</f>
        <v/>
      </c>
      <c r="CG76" s="22" t="str">
        <f>IF('BackEnd Table'!DB79="", "",'BackEnd Table'!DB79)</f>
        <v/>
      </c>
      <c r="CH76" s="22">
        <f>IF('BackEnd Table'!DC79="", "",'BackEnd Table'!DC79)</f>
        <v>7</v>
      </c>
      <c r="CI76" s="22">
        <f>IF('BackEnd Table'!DD79="", "",'BackEnd Table'!DD79)</f>
        <v>2</v>
      </c>
      <c r="CJ76" s="22">
        <f>IF('BackEnd Table'!DE79="", "",'BackEnd Table'!DE79)</f>
        <v>6</v>
      </c>
      <c r="CK76" s="22">
        <f>IF('BackEnd Table'!DF79="", "",'BackEnd Table'!DF79)</f>
        <v>3</v>
      </c>
      <c r="CL76" s="22">
        <f>IF('BackEnd Table'!DG79="", "",'BackEnd Table'!DG79)</f>
        <v>3</v>
      </c>
      <c r="CM76" s="22">
        <f>IF('BackEnd Table'!DH79="", "",'BackEnd Table'!DH79)</f>
        <v>5</v>
      </c>
      <c r="CN76" s="22">
        <f>IF('BackEnd Table'!DI79="", "",'BackEnd Table'!DI79)</f>
        <v>2</v>
      </c>
      <c r="CO76" s="22">
        <f>IF('BackEnd Table'!DJ79="", "",'BackEnd Table'!DJ79)</f>
        <v>2</v>
      </c>
      <c r="CP76" s="22">
        <f>IF('BackEnd Table'!DK79="", "",'BackEnd Table'!DK79)</f>
        <v>4</v>
      </c>
      <c r="CQ76" s="22" t="str">
        <f>IF('BackEnd Table'!DL79="", "",'BackEnd Table'!DL79)</f>
        <v/>
      </c>
      <c r="CR76" s="22" t="str">
        <f>IF('BackEnd Table'!DM79="", "",'BackEnd Table'!DM79)</f>
        <v/>
      </c>
      <c r="CS76" s="22" t="str">
        <f>IF('BackEnd Table'!DN79="", "",'BackEnd Table'!DN79)</f>
        <v/>
      </c>
      <c r="CT76" s="22" t="str">
        <f>IF('BackEnd Table'!DO79="", "",'BackEnd Table'!DO79)</f>
        <v/>
      </c>
      <c r="CU76" s="22" t="str">
        <f>IF('BackEnd Table'!DP79="", "",'BackEnd Table'!DP79)</f>
        <v/>
      </c>
      <c r="CV76" s="22" t="str">
        <f>IF('BackEnd Table'!DQ79="", "",'BackEnd Table'!DQ79)</f>
        <v/>
      </c>
      <c r="CW76" s="22" t="str">
        <f>IF('BackEnd Table'!DR79="", "",'BackEnd Table'!DR79)</f>
        <v/>
      </c>
      <c r="CX76" s="22" t="str">
        <f>IF('BackEnd Table'!DS79="", "",'BackEnd Table'!DS79)</f>
        <v/>
      </c>
      <c r="CY76" s="22" t="str">
        <f>IF('BackEnd Table'!DT79="", "",'BackEnd Table'!DT79)</f>
        <v/>
      </c>
      <c r="CZ76" s="22" t="e">
        <f t="shared" si="4"/>
        <v>#VALUE!</v>
      </c>
      <c r="DA76" s="22" t="str">
        <f>IF('BackEnd Table'!DU79="", "",'BackEnd Table'!DU79)</f>
        <v>No</v>
      </c>
      <c r="DB76" s="22" t="str">
        <f>IF('BackEnd Table'!DV79="", "",'BackEnd Table'!DV79)</f>
        <v>bussiness managment</v>
      </c>
      <c r="DC76" s="22" t="str">
        <f>IF('BackEnd Table'!DW79="", "",'BackEnd Table'!DW79)</f>
        <v>journalism</v>
      </c>
      <c r="DD76" s="22" t="str">
        <f>IF('BackEnd Table'!DX79="", "",'BackEnd Table'!DX79)</f>
        <v/>
      </c>
      <c r="DE76" s="22" t="str">
        <f>IF('BackEnd Table'!LC79="", "",'BackEnd Table'!LC79)</f>
        <v>Experiments</v>
      </c>
      <c r="DF76" s="22" t="str">
        <f>IF('BackEnd Table'!LD79="", "",'BackEnd Table'!LD79)</f>
        <v>Nothing</v>
      </c>
      <c r="DG76" s="22" t="str">
        <f>IF('BackEnd Table'!GL79="", "",'BackEnd Table'!GL79)</f>
        <v/>
      </c>
      <c r="DH76" s="22" t="str">
        <f>IF('BackEnd Table'!GM79="", "",'BackEnd Table'!GM79)</f>
        <v/>
      </c>
      <c r="DI76" s="22" t="str">
        <f>IF('BackEnd Table'!GN79="", "",'BackEnd Table'!GN79)</f>
        <v/>
      </c>
      <c r="DJ76" s="22" t="str">
        <f>IF('BackEnd Table'!GO79="", "",'BackEnd Table'!GO79)</f>
        <v/>
      </c>
      <c r="DK76" s="22" t="str">
        <f>IF('BackEnd Table'!GQ79="", "",'BackEnd Table'!GQ79)</f>
        <v/>
      </c>
      <c r="DL76" s="22" t="str">
        <f>IF('BackEnd Table'!GR79="", "",'BackEnd Table'!GR79)</f>
        <v/>
      </c>
      <c r="DM76" s="22" t="str">
        <f>IF('BackEnd Table'!GS79="", "",'BackEnd Table'!GS79)</f>
        <v/>
      </c>
      <c r="DN76" s="22" t="str">
        <f>IF('BackEnd Table'!GT79="", "",'BackEnd Table'!GT79)</f>
        <v/>
      </c>
      <c r="DO76" s="22" t="str">
        <f>IF('BackEnd Table'!GW79="", "",'BackEnd Table'!GW79)</f>
        <v/>
      </c>
      <c r="DP76" s="22" t="str">
        <f>IF('BackEnd Table'!GY79="", "",'BackEnd Table'!GY79)</f>
        <v/>
      </c>
      <c r="DQ76" s="22" t="str">
        <f>IF('BackEnd Table'!GZ79="", "",'BackEnd Table'!GZ79)</f>
        <v/>
      </c>
      <c r="DR76" s="22" t="str">
        <f>IF('BackEnd Table'!HA79="", "",'BackEnd Table'!HA79)</f>
        <v/>
      </c>
      <c r="DS76" s="22" t="str">
        <f>IF('BackEnd Table'!HB79="", "",'BackEnd Table'!HB79)</f>
        <v/>
      </c>
      <c r="DT76" s="22" t="str">
        <f>IF('BackEnd Table'!HC79="", "",'BackEnd Table'!HC79)</f>
        <v/>
      </c>
      <c r="DU76" s="22" t="str">
        <f>IF('BackEnd Table'!HD79="", "",'BackEnd Table'!HD79)</f>
        <v/>
      </c>
      <c r="DV76" s="22" t="str">
        <f>IF('BackEnd Table'!HE79="", "",'BackEnd Table'!HE79)</f>
        <v/>
      </c>
      <c r="DW76" s="22" t="str">
        <f>IF('BackEnd Table'!HF79="", "",'BackEnd Table'!HF79)</f>
        <v/>
      </c>
      <c r="DX76" s="22" t="str">
        <f>IF('BackEnd Table'!HG79="", "",'BackEnd Table'!HG79)</f>
        <v/>
      </c>
      <c r="DY76" s="22" t="str">
        <f>IF('BackEnd Table'!HH79="", "",'BackEnd Table'!HH79)</f>
        <v/>
      </c>
      <c r="DZ76" s="22" t="str">
        <f>IF('BackEnd Table'!GF79="", "",'BackEnd Table'!GF79)</f>
        <v/>
      </c>
      <c r="EA76" s="22" t="str">
        <f>IF('BackEnd Table'!GG79="", "",'BackEnd Table'!GG79)</f>
        <v/>
      </c>
      <c r="EB76" s="22" t="str">
        <f>IF('BackEnd Table'!GI79="", "",'BackEnd Table'!GI79)</f>
        <v/>
      </c>
      <c r="EC76" s="22" t="str">
        <f>IF('BackEnd Table'!MC79="", "",'BackEnd Table'!MC79)</f>
        <v/>
      </c>
      <c r="ED76" s="22" t="str">
        <f>IF('BackEnd Table'!MD79="", "",'BackEnd Table'!MD79)</f>
        <v/>
      </c>
      <c r="EE76" s="22" t="str">
        <f>IF('BackEnd Table'!ME79="", "",'BackEnd Table'!ME79)</f>
        <v/>
      </c>
      <c r="EF76" s="22" t="str">
        <f>IF('BackEnd Table'!HK79="", "",'BackEnd Table'!HK79)</f>
        <v/>
      </c>
      <c r="EG76" s="22" t="str">
        <f>IF('BackEnd Table'!HM79="", "",'BackEnd Table'!HM79)</f>
        <v/>
      </c>
      <c r="EH76" s="22" t="str">
        <f>IF('BackEnd Table'!HN79="", "",'BackEnd Table'!HN79)</f>
        <v/>
      </c>
      <c r="EI76" s="22" t="str">
        <f>IF('BackEnd Table'!HP79="", "",'BackEnd Table'!HP79)</f>
        <v/>
      </c>
      <c r="EJ76" s="22" t="str">
        <f>IF('BackEnd Table'!ML79="", "",'BackEnd Table'!ML79)</f>
        <v/>
      </c>
      <c r="EK76" s="22" t="str">
        <f>IF('BackEnd Table'!MM79="", "",'BackEnd Table'!MM79)</f>
        <v/>
      </c>
      <c r="EL76" s="22" t="str">
        <f>IF('BackEnd Table'!MN79="", "",'BackEnd Table'!MN79)</f>
        <v/>
      </c>
      <c r="EM76" s="22" t="str">
        <f>IF('BackEnd Table'!MO79="", "",'BackEnd Table'!MO79)</f>
        <v/>
      </c>
      <c r="EN76" s="22" t="str">
        <f>IF('BackEnd Table'!MP79="", "",'BackEnd Table'!MP79)</f>
        <v/>
      </c>
      <c r="EO76" s="22" t="str">
        <f>IF('BackEnd Table'!MQ79="", "",'BackEnd Table'!MQ79)</f>
        <v/>
      </c>
      <c r="EP76" s="22" t="str">
        <f>IF('BackEnd Table'!HR79="", "",'BackEnd Table'!HR79)</f>
        <v>Not Interested</v>
      </c>
      <c r="EQ76" s="22" t="str">
        <f>IF('BackEnd Table'!HS79="", "",'BackEnd Table'!HS79)</f>
        <v>Do Not Seek Info</v>
      </c>
      <c r="ER76" s="22" t="str">
        <f>IF('BackEnd Table'!HT79="", "",'BackEnd Table'!HT79)</f>
        <v>Do Not Understand</v>
      </c>
      <c r="ES76" s="22" t="str">
        <f>IF('BackEnd Table'!HU79="", "",'BackEnd Table'!HU79)</f>
        <v>Not Interested, do not seek info</v>
      </c>
      <c r="ET76" s="22" t="str">
        <f>IF('BackEnd Table'!HV79="", "",'BackEnd Table'!HV79)</f>
        <v>Not interested</v>
      </c>
      <c r="EU76" s="22">
        <f>IF('BackEnd Table'!HW79="", "",'BackEnd Table'!HW79)</f>
        <v>2</v>
      </c>
      <c r="EV76" s="22">
        <f>IF('BackEnd Table'!HX79="", "",'BackEnd Table'!HX79)</f>
        <v>2</v>
      </c>
      <c r="EW76" s="22">
        <f>IF('BackEnd Table'!HY79="", "",'BackEnd Table'!HY79)</f>
        <v>2</v>
      </c>
      <c r="EX76" s="22">
        <f>IF('BackEnd Table'!HZ79="", "",'BackEnd Table'!HZ79)</f>
        <v>6</v>
      </c>
      <c r="EY76" s="22">
        <f>IF('BackEnd Table'!IA79="", "",'BackEnd Table'!IA79)</f>
        <v>6</v>
      </c>
      <c r="EZ76" s="22" t="str">
        <f>IF('BackEnd Table'!IC79="", "",'BackEnd Table'!IC79)</f>
        <v/>
      </c>
      <c r="FA76" s="22" t="str">
        <f>IF('BackEnd Table'!ID79="", "",'BackEnd Table'!ID79)</f>
        <v/>
      </c>
      <c r="FB76" s="22" t="str">
        <f>IF('BackEnd Table'!IE79="", "",'BackEnd Table'!IE79)</f>
        <v/>
      </c>
      <c r="FC76" s="22" t="str">
        <f>IF('BackEnd Table'!IF79="", "",'BackEnd Table'!IF79)</f>
        <v/>
      </c>
      <c r="FD76" s="22" t="str">
        <f>IF('BackEnd Table'!IG79="", "",'BackEnd Table'!IG79)</f>
        <v>Physical Education</v>
      </c>
      <c r="FE76" s="22" t="str">
        <f>IF('BackEnd Table'!IH79="", "",'BackEnd Table'!IH79)</f>
        <v>History</v>
      </c>
      <c r="FF76" s="22" t="str">
        <f>IF('BackEnd Table'!II79="", "",'BackEnd Table'!II79)</f>
        <v>Sport</v>
      </c>
      <c r="FG76" s="22" t="str">
        <f>IF('BackEnd Table'!IJ79="", "",'BackEnd Table'!IJ79)</f>
        <v/>
      </c>
      <c r="FH76" s="22">
        <f>IF('BackEnd Table'!IK79="", "",'BackEnd Table'!IK79)</f>
        <v>6</v>
      </c>
      <c r="FI76" s="22">
        <f>IF('BackEnd Table'!IL79="", "",'BackEnd Table'!IL79)</f>
        <v>2</v>
      </c>
      <c r="FJ76" s="22">
        <f>IF('BackEnd Table'!IM79="", "",'BackEnd Table'!IM79)</f>
        <v>6</v>
      </c>
      <c r="FK76" s="22">
        <f>IF('BackEnd Table'!IN79="", "",'BackEnd Table'!IN79)</f>
        <v>6</v>
      </c>
      <c r="FL76" s="22">
        <f t="shared" si="5"/>
        <v>3</v>
      </c>
      <c r="FM76" s="22" t="str">
        <f>IF('BackEnd Table'!IS79="", "",'BackEnd Table'!IS79)</f>
        <v>Solving/Investigating Crimes</v>
      </c>
      <c r="FN76" s="22" t="str">
        <f>IF('BackEnd Table'!IT79="", "",'BackEnd Table'!IT79)</f>
        <v/>
      </c>
      <c r="FO76" s="22" t="str">
        <f>IF('BackEnd Table'!IU79="", "",'BackEnd Table'!IU79)</f>
        <v/>
      </c>
      <c r="FP76" s="22" t="str">
        <f>IF('BackEnd Table'!IV79="", "",'BackEnd Table'!IV79)</f>
        <v/>
      </c>
      <c r="FQ76" s="22" t="str">
        <f>IF('BackEnd Table'!JQ79="", "",'BackEnd Table'!JQ79)</f>
        <v/>
      </c>
      <c r="FR76" s="22" t="str">
        <f>IF('BackEnd Table'!JR79="", "",'BackEnd Table'!JR79)</f>
        <v/>
      </c>
      <c r="FS76" s="22" t="str">
        <f>IF('BackEnd Table'!JS79="", "",'BackEnd Table'!JS79)</f>
        <v>Yes</v>
      </c>
      <c r="FT76" s="22" t="str">
        <f>IF('BackEnd Table'!JT79="", "",'BackEnd Table'!JT79)</f>
        <v>Yes</v>
      </c>
      <c r="FU76" s="22" t="str">
        <f>IF('BackEnd Table'!JU79="", "",'BackEnd Table'!JU79)</f>
        <v>Yes</v>
      </c>
      <c r="FV76" s="22" t="str">
        <f>IF('BackEnd Table'!JV79="", "",'BackEnd Table'!JV79)</f>
        <v>Yes</v>
      </c>
      <c r="FW76" s="22" t="str">
        <f>IF('BackEnd Table'!JW79="", "",'BackEnd Table'!JW79)</f>
        <v/>
      </c>
      <c r="FX76" s="22" t="str">
        <f>IF('BackEnd Table'!JX79="", "",'BackEnd Table'!JX79)</f>
        <v>Yes</v>
      </c>
      <c r="FY76" s="22" t="str">
        <f>IF('BackEnd Table'!JY79="", "",'BackEnd Table'!JY79)</f>
        <v>Yes</v>
      </c>
      <c r="FZ76" s="22" t="str">
        <f>IF('BackEnd Table'!KA79="", "",'BackEnd Table'!KA79)</f>
        <v>Making the face</v>
      </c>
      <c r="GA76" s="22" t="str">
        <f>IF('BackEnd Table'!KC79="", "",'BackEnd Table'!KC79)</f>
        <v>Other</v>
      </c>
      <c r="GB76" s="22" t="str">
        <f>IF('BackEnd Table'!MS79="", "",'BackEnd Table'!MS79)</f>
        <v/>
      </c>
      <c r="GC76" s="22" t="str">
        <f>IF('BackEnd Table'!MU79="", "",'BackEnd Table'!MU79)</f>
        <v/>
      </c>
      <c r="GD76" s="22" t="str">
        <f>IF('BackEnd Table'!MW79="", "",'BackEnd Table'!MW79)</f>
        <v/>
      </c>
      <c r="GE76" s="22" t="str">
        <f>IF('BackEnd Table'!KF79="", "",'BackEnd Table'!KF79)</f>
        <v/>
      </c>
      <c r="GF76" s="22" t="str">
        <f>IF('BackEnd Table'!KH79="", "",'BackEnd Table'!KH79)</f>
        <v/>
      </c>
      <c r="GG76" s="22" t="str">
        <f>IF('BackEnd Table'!KI79="", "",'BackEnd Table'!KI79)</f>
        <v/>
      </c>
      <c r="GH76" s="22" t="str">
        <f>IF('BackEnd Table'!KJ79="", "",'BackEnd Table'!KJ79)</f>
        <v/>
      </c>
      <c r="GI76" s="22" t="str">
        <f>IF('BackEnd Table'!KK79="", "",'BackEnd Table'!KK79)</f>
        <v/>
      </c>
      <c r="GJ76" s="22" t="str">
        <f>IF('BackEnd Table'!KL79="", "",'BackEnd Table'!KL79)</f>
        <v/>
      </c>
      <c r="GK76" s="22" t="str">
        <f>IF('BackEnd Table'!KM79="", "",'BackEnd Table'!KM79)</f>
        <v/>
      </c>
      <c r="GL76" s="22" t="str">
        <f>IF('BackEnd Table'!KO79="", "",'BackEnd Table'!KO79)</f>
        <v/>
      </c>
      <c r="GM76" s="22" t="str">
        <f>IF('BackEnd Table'!KP79="", "",'BackEnd Table'!KP79)</f>
        <v/>
      </c>
      <c r="GN76" s="22" t="str">
        <f>IF('BackEnd Table'!KQ79="", "",'BackEnd Table'!KQ79)</f>
        <v/>
      </c>
      <c r="GO76" s="22" t="str">
        <f>IF('BackEnd Table'!KR79="", "",'BackEnd Table'!KR79)</f>
        <v/>
      </c>
      <c r="GP76" s="22" t="str">
        <f>IF('BackEnd Table'!KS79="", "",'BackEnd Table'!KS79)</f>
        <v/>
      </c>
      <c r="GQ76" s="22" t="str">
        <f>IF('BackEnd Table'!KT79="", "",'BackEnd Table'!KT79)</f>
        <v/>
      </c>
      <c r="GR76" s="22" t="str">
        <f>IF('BackEnd Table'!KU79="", "",'BackEnd Table'!KU79)</f>
        <v/>
      </c>
      <c r="GS76" s="22" t="str">
        <f>IF('BackEnd Table'!KY79="", "",'BackEnd Table'!KY79)</f>
        <v/>
      </c>
      <c r="GT76" s="22" t="str">
        <f>IF('BackEnd Table'!LA79="", "",'BackEnd Table'!LA79)</f>
        <v/>
      </c>
    </row>
    <row r="77" spans="1:202">
      <c r="A77" s="22" t="str">
        <f>IF('BackEnd Table'!E80="", "",'BackEnd Table'!E80)</f>
        <v>FF-EC-73</v>
      </c>
      <c r="B77" s="22" t="str">
        <f>IF('BackEnd Table'!A80="", "",'BackEnd Table'!A80)</f>
        <v>Forensic Frenzy</v>
      </c>
      <c r="C77" s="22" t="str">
        <f>IF('BackEnd Table'!B80="", "",'BackEnd Table'!B80)</f>
        <v>Emmaus College</v>
      </c>
      <c r="D77" s="22">
        <f>IF('BackEnd Table'!C80="", "",'BackEnd Table'!C80)</f>
        <v>73</v>
      </c>
      <c r="E77" s="22">
        <f>IF('BackEnd Table'!F80="", "",'BackEnd Table'!F80)</f>
        <v>14</v>
      </c>
      <c r="F77" s="22">
        <f>IF('BackEnd Table'!G80="", "",'BackEnd Table'!G80)</f>
        <v>4</v>
      </c>
      <c r="G77" s="22">
        <f>IF('BackEnd Table'!H80="", "",'BackEnd Table'!H80)</f>
        <v>1995</v>
      </c>
      <c r="H77" s="22" t="str">
        <f>IF('BackEnd Table'!I80="", "",'BackEnd Table'!I80)</f>
        <v/>
      </c>
      <c r="I77" s="22" t="str">
        <f>IF('BackEnd Table'!J80="", "",'BackEnd Table'!J80)</f>
        <v>Female</v>
      </c>
      <c r="J77" s="22" t="str">
        <f>IF('BackEnd Table'!K80="", "",'BackEnd Table'!K80)</f>
        <v>No</v>
      </c>
      <c r="K77" s="22" t="str">
        <f>IF('BackEnd Table'!L80="", "",'BackEnd Table'!L80)</f>
        <v>spanish</v>
      </c>
      <c r="L77" s="22">
        <f>IF('BackEnd Table'!M80="", "",'BackEnd Table'!M80)</f>
        <v>5</v>
      </c>
      <c r="M77" s="22">
        <f>IF('BackEnd Table'!N80="", "",'BackEnd Table'!N80)</f>
        <v>6</v>
      </c>
      <c r="N77" s="22">
        <f>IF('BackEnd Table'!O80="", "",'BackEnd Table'!O80)</f>
        <v>7</v>
      </c>
      <c r="O77" s="22">
        <f>IF('BackEnd Table'!P80="", "",'BackEnd Table'!P80)</f>
        <v>7</v>
      </c>
      <c r="P77" s="22">
        <f>IF('BackEnd Table'!Q80="", "",'BackEnd Table'!Q80)</f>
        <v>7</v>
      </c>
      <c r="Q77" s="22">
        <f>IF('BackEnd Table'!R80="", "",'BackEnd Table'!R80)</f>
        <v>4</v>
      </c>
      <c r="R77" s="22">
        <f>IF('BackEnd Table'!S80="", "",'BackEnd Table'!S80)</f>
        <v>7</v>
      </c>
      <c r="S77" s="22">
        <f>IF('BackEnd Table'!T80="", "",'BackEnd Table'!T80)</f>
        <v>7</v>
      </c>
      <c r="T77" s="22">
        <f>IF('BackEnd Table'!U80="", "",'BackEnd Table'!U80)</f>
        <v>1</v>
      </c>
      <c r="U77" s="22">
        <f t="shared" si="3"/>
        <v>6.25</v>
      </c>
      <c r="V77" s="22" t="str">
        <f>IF('BackEnd Table'!V80="", "",'BackEnd Table'!V80)</f>
        <v>Other</v>
      </c>
      <c r="W77" s="22" t="str">
        <f>IF('BackEnd Table'!W80="", "",'BackEnd Table'!W80)</f>
        <v/>
      </c>
      <c r="X77" s="22" t="str">
        <f>IF('BackEnd Table'!X80="", "",'BackEnd Table'!X80)</f>
        <v/>
      </c>
      <c r="Y77" s="22" t="str">
        <f>IF('BackEnd Table'!Y80="", "",'BackEnd Table'!Y80)</f>
        <v/>
      </c>
      <c r="Z77" s="22" t="str">
        <f>IF('BackEnd Table'!Z80="", "",'BackEnd Table'!Z80)</f>
        <v>Science/Engineering</v>
      </c>
      <c r="AA77" s="22" t="str">
        <f>IF('BackEnd Table'!AA80="", "",'BackEnd Table'!AA80)</f>
        <v>Health</v>
      </c>
      <c r="AB77" s="22" t="str">
        <f>IF('BackEnd Table'!AB80="", "",'BackEnd Table'!AB80)</f>
        <v/>
      </c>
      <c r="AC77" s="22" t="str">
        <f>IF('BackEnd Table'!AC80="", "",'BackEnd Table'!AC80)</f>
        <v/>
      </c>
      <c r="AD77" s="22" t="str">
        <f>IF('BackEnd Table'!AH80="", "",'BackEnd Table'!AH80)</f>
        <v/>
      </c>
      <c r="AE77" s="22" t="str">
        <f>IF('BackEnd Table'!AI80="", "",'BackEnd Table'!AI80)</f>
        <v/>
      </c>
      <c r="AF77" s="22" t="str">
        <f>IF('BackEnd Table'!AJ80="", "",'BackEnd Table'!AJ80)</f>
        <v/>
      </c>
      <c r="AG77" s="22" t="str">
        <f>IF('BackEnd Table'!AK80="", "",'BackEnd Table'!AK80)</f>
        <v/>
      </c>
      <c r="AH77" s="22" t="str">
        <f>IF('BackEnd Table'!AM80="", "",'BackEnd Table'!AM80)</f>
        <v>Study evidence/crime scenes</v>
      </c>
      <c r="AI77" s="22" t="str">
        <f>IF('BackEnd Table'!AN80="", "",'BackEnd Table'!AN80)</f>
        <v>Collects Evidence</v>
      </c>
      <c r="AJ77" s="22" t="str">
        <f>IF('BackEnd Table'!AO80="", "",'BackEnd Table'!AO80)</f>
        <v>Solve Crimes</v>
      </c>
      <c r="AK77" s="22" t="str">
        <f>IF('BackEnd Table'!AP80="", "",'BackEnd Table'!AP80)</f>
        <v/>
      </c>
      <c r="AL77" s="22" t="str">
        <f>IF('BackEnd Table'!AR80="", "",'BackEnd Table'!AR80)</f>
        <v/>
      </c>
      <c r="AM77" s="22" t="str">
        <f>IF('BackEnd Table'!AS80="", "",'BackEnd Table'!AS80)</f>
        <v/>
      </c>
      <c r="AN77" s="22" t="str">
        <f>IF('BackEnd Table'!AT80="", "",'BackEnd Table'!AT80)</f>
        <v/>
      </c>
      <c r="AO77" s="22" t="str">
        <f>IF('BackEnd Table'!AU80="", "",'BackEnd Table'!AU80)</f>
        <v/>
      </c>
      <c r="AP77" s="22" t="str">
        <f>IF('BackEnd Table'!AW80="", "",'BackEnd Table'!AW80)</f>
        <v/>
      </c>
      <c r="AQ77" s="22" t="str">
        <f>IF('BackEnd Table'!AX80="", "",'BackEnd Table'!AX80)</f>
        <v/>
      </c>
      <c r="AR77" s="22" t="str">
        <f>IF('BackEnd Table'!AY80="", "",'BackEnd Table'!AY80)</f>
        <v/>
      </c>
      <c r="AS77" s="22" t="str">
        <f>IF('BackEnd Table'!AZ80="", "",'BackEnd Table'!AZ80)</f>
        <v/>
      </c>
      <c r="AT77" s="22" t="str">
        <f>IF('BackEnd Table'!BB80="", "",'BackEnd Table'!BB80)</f>
        <v/>
      </c>
      <c r="AU77" s="22" t="str">
        <f>IF('BackEnd Table'!BC80="", "",'BackEnd Table'!BC80)</f>
        <v/>
      </c>
      <c r="AV77" s="22" t="str">
        <f>IF('BackEnd Table'!BD80="", "",'BackEnd Table'!BD80)</f>
        <v/>
      </c>
      <c r="AW77" s="22" t="str">
        <f>IF('BackEnd Table'!BE80="", "",'BackEnd Table'!BE80)</f>
        <v/>
      </c>
      <c r="AX77" s="22" t="str">
        <f>IF('BackEnd Table'!BL80="", "",'BackEnd Table'!BL80)</f>
        <v/>
      </c>
      <c r="AY77" s="22" t="str">
        <f>IF('BackEnd Table'!BN80="", "",'BackEnd Table'!BN80)</f>
        <v/>
      </c>
      <c r="AZ77" s="22" t="str">
        <f>IF('BackEnd Table'!BO80="", "",'BackEnd Table'!BO80)</f>
        <v/>
      </c>
      <c r="BA77" s="22" t="str">
        <f>IF('BackEnd Table'!BP80="", "",'BackEnd Table'!BP80)</f>
        <v/>
      </c>
      <c r="BB77" s="22" t="str">
        <f>IF('BackEnd Table'!BQ80="", "",'BackEnd Table'!BQ80)</f>
        <v/>
      </c>
      <c r="BC77" s="22" t="str">
        <f>IF('BackEnd Table'!BS80="", "",'BackEnd Table'!BS80)</f>
        <v/>
      </c>
      <c r="BD77" s="22" t="str">
        <f>IF('BackEnd Table'!BT80="", "",'BackEnd Table'!BT80)</f>
        <v/>
      </c>
      <c r="BE77" s="22" t="str">
        <f>IF('BackEnd Table'!BU80="", "",'BackEnd Table'!BU80)</f>
        <v/>
      </c>
      <c r="BF77" s="22" t="str">
        <f>IF('BackEnd Table'!BV80="", "",'BackEnd Table'!BV80)</f>
        <v/>
      </c>
      <c r="BG77" s="22" t="str">
        <f>IF('BackEnd Table'!BW80="", "",'BackEnd Table'!BW80)</f>
        <v/>
      </c>
      <c r="BH77" s="22" t="str">
        <f>IF('BackEnd Table'!BX80="", "",'BackEnd Table'!BX80)</f>
        <v/>
      </c>
      <c r="BI77" s="22" t="str">
        <f>IF('BackEnd Table'!BY80="", "",'BackEnd Table'!BY80)</f>
        <v/>
      </c>
      <c r="BJ77" s="22" t="str">
        <f>IF('BackEnd Table'!BZ80="", "",'BackEnd Table'!BZ80)</f>
        <v/>
      </c>
      <c r="BK77" s="22" t="str">
        <f>IF('BackEnd Table'!CA80="", "",'BackEnd Table'!CA80)</f>
        <v/>
      </c>
      <c r="BL77" s="22" t="str">
        <f>IF('BackEnd Table'!CB80="", "",'BackEnd Table'!CB80)</f>
        <v/>
      </c>
      <c r="BM77" s="22" t="str">
        <f>IF('BackEnd Table'!CC80="", "",'BackEnd Table'!CC80)</f>
        <v/>
      </c>
      <c r="BN77" s="22" t="str">
        <f>IF('BackEnd Table'!CD80="", "",'BackEnd Table'!CD80)</f>
        <v/>
      </c>
      <c r="BO77" s="22" t="str">
        <f>IF('BackEnd Table'!CE80="", "",'BackEnd Table'!CE80)</f>
        <v/>
      </c>
      <c r="BP77" s="22" t="str">
        <f>IF('BackEnd Table'!CF80="", "",'BackEnd Table'!CF80)</f>
        <v/>
      </c>
      <c r="BQ77" s="22" t="str">
        <f>IF('BackEnd Table'!CG80="", "",'BackEnd Table'!CG80)</f>
        <v/>
      </c>
      <c r="BR77" s="22" t="str">
        <f>IF('BackEnd Table'!CH80="", "",'BackEnd Table'!CH80)</f>
        <v/>
      </c>
      <c r="BS77" s="22" t="str">
        <f>IF('BackEnd Table'!CI80="", "",'BackEnd Table'!CI80)</f>
        <v/>
      </c>
      <c r="BT77" s="22" t="str">
        <f>IF('BackEnd Table'!CJ80="", "",'BackEnd Table'!CJ80)</f>
        <v/>
      </c>
      <c r="BU77" s="22" t="str">
        <f>IF('BackEnd Table'!CK80="", "",'BackEnd Table'!CK80)</f>
        <v/>
      </c>
      <c r="BV77" s="22" t="str">
        <f>IF('BackEnd Table'!CL80="", "",'BackEnd Table'!CL80)</f>
        <v/>
      </c>
      <c r="BW77" s="22" t="str">
        <f>IF('BackEnd Table'!CM80="", "",'BackEnd Table'!CM80)</f>
        <v/>
      </c>
      <c r="BX77" s="22" t="str">
        <f>IF('BackEnd Table'!CP80="", "",'BackEnd Table'!CP80)</f>
        <v/>
      </c>
      <c r="BY77" s="22" t="str">
        <f>IF('BackEnd Table'!CR80="", "",'BackEnd Table'!CR80)</f>
        <v/>
      </c>
      <c r="BZ77" s="22" t="str">
        <f>IF('BackEnd Table'!CT80="", "",'BackEnd Table'!CT80)</f>
        <v>Strongly Agree</v>
      </c>
      <c r="CA77" s="22" t="str">
        <f>IF('BackEnd Table'!CV80="", "",'BackEnd Table'!CV80)</f>
        <v>Discover new things</v>
      </c>
      <c r="CB77" s="22" t="str">
        <f>IF('BackEnd Table'!CW80="", "",'BackEnd Table'!CW80)</f>
        <v>Mathematics</v>
      </c>
      <c r="CC77" s="22" t="str">
        <f>IF('BackEnd Table'!CX80="", "",'BackEnd Table'!CX80)</f>
        <v>Science</v>
      </c>
      <c r="CD77" s="22" t="str">
        <f>IF('BackEnd Table'!CY80="", "",'BackEnd Table'!CY80)</f>
        <v>Art</v>
      </c>
      <c r="CE77" s="22" t="str">
        <f>IF('BackEnd Table'!CZ80="", "",'BackEnd Table'!CZ80)</f>
        <v/>
      </c>
      <c r="CF77" s="22" t="str">
        <f>IF('BackEnd Table'!DA80="", "",'BackEnd Table'!DA80)</f>
        <v/>
      </c>
      <c r="CG77" s="22" t="str">
        <f>IF('BackEnd Table'!DB80="", "",'BackEnd Table'!DB80)</f>
        <v/>
      </c>
      <c r="CH77" s="22">
        <f>IF('BackEnd Table'!DC80="", "",'BackEnd Table'!DC80)</f>
        <v>7</v>
      </c>
      <c r="CI77" s="22">
        <f>IF('BackEnd Table'!DD80="", "",'BackEnd Table'!DD80)</f>
        <v>7</v>
      </c>
      <c r="CJ77" s="22">
        <f>IF('BackEnd Table'!DE80="", "",'BackEnd Table'!DE80)</f>
        <v>7</v>
      </c>
      <c r="CK77" s="22">
        <f>IF('BackEnd Table'!DF80="", "",'BackEnd Table'!DF80)</f>
        <v>5</v>
      </c>
      <c r="CL77" s="22">
        <f>IF('BackEnd Table'!DG80="", "",'BackEnd Table'!DG80)</f>
        <v>7</v>
      </c>
      <c r="CM77" s="22">
        <f>IF('BackEnd Table'!DH80="", "",'BackEnd Table'!DH80)</f>
        <v>6</v>
      </c>
      <c r="CN77" s="22">
        <f>IF('BackEnd Table'!DI80="", "",'BackEnd Table'!DI80)</f>
        <v>4</v>
      </c>
      <c r="CO77" s="22">
        <f>IF('BackEnd Table'!DJ80="", "",'BackEnd Table'!DJ80)</f>
        <v>7</v>
      </c>
      <c r="CP77" s="22">
        <f>IF('BackEnd Table'!DK80="", "",'BackEnd Table'!DK80)</f>
        <v>7</v>
      </c>
      <c r="CQ77" s="22">
        <f>IF('BackEnd Table'!DL80="", "",'BackEnd Table'!DL80)</f>
        <v>1</v>
      </c>
      <c r="CR77" s="22">
        <f>IF('BackEnd Table'!DM80="", "",'BackEnd Table'!DM80)</f>
        <v>7</v>
      </c>
      <c r="CS77" s="22">
        <f>IF('BackEnd Table'!DN80="", "",'BackEnd Table'!DN80)</f>
        <v>6</v>
      </c>
      <c r="CT77" s="22">
        <f>IF('BackEnd Table'!DO80="", "",'BackEnd Table'!DO80)</f>
        <v>1</v>
      </c>
      <c r="CU77" s="22">
        <f>IF('BackEnd Table'!DP80="", "",'BackEnd Table'!DP80)</f>
        <v>7</v>
      </c>
      <c r="CV77" s="22">
        <f>IF('BackEnd Table'!DQ80="", "",'BackEnd Table'!DQ80)</f>
        <v>5</v>
      </c>
      <c r="CW77" s="22" t="str">
        <f>IF('BackEnd Table'!DR80="", "",'BackEnd Table'!DR80)</f>
        <v/>
      </c>
      <c r="CX77" s="22">
        <f>IF('BackEnd Table'!DS80="", "",'BackEnd Table'!DS80)</f>
        <v>6</v>
      </c>
      <c r="CY77" s="22">
        <f>IF('BackEnd Table'!DT80="", "",'BackEnd Table'!DT80)</f>
        <v>7</v>
      </c>
      <c r="CZ77" s="22" t="e">
        <f t="shared" si="4"/>
        <v>#VALUE!</v>
      </c>
      <c r="DA77" s="22" t="str">
        <f>IF('BackEnd Table'!DU80="", "",'BackEnd Table'!DU80)</f>
        <v>No</v>
      </c>
      <c r="DB77" s="22" t="str">
        <f>IF('BackEnd Table'!DV80="", "",'BackEnd Table'!DV80)</f>
        <v>science</v>
      </c>
      <c r="DC77" s="22" t="str">
        <f>IF('BackEnd Table'!DW80="", "",'BackEnd Table'!DW80)</f>
        <v>math</v>
      </c>
      <c r="DD77" s="22" t="str">
        <f>IF('BackEnd Table'!DX80="", "",'BackEnd Table'!DX80)</f>
        <v/>
      </c>
      <c r="DE77" s="22" t="str">
        <f>IF('BackEnd Table'!LC80="", "",'BackEnd Table'!LC80)</f>
        <v>Other</v>
      </c>
      <c r="DF77" s="22" t="str">
        <f>IF('BackEnd Table'!LD80="", "",'BackEnd Table'!LD80)</f>
        <v>Nothing</v>
      </c>
      <c r="DG77" s="22" t="str">
        <f>IF('BackEnd Table'!GL80="", "",'BackEnd Table'!GL80)</f>
        <v/>
      </c>
      <c r="DH77" s="22" t="str">
        <f>IF('BackEnd Table'!GM80="", "",'BackEnd Table'!GM80)</f>
        <v/>
      </c>
      <c r="DI77" s="22" t="str">
        <f>IF('BackEnd Table'!GN80="", "",'BackEnd Table'!GN80)</f>
        <v/>
      </c>
      <c r="DJ77" s="22" t="str">
        <f>IF('BackEnd Table'!GO80="", "",'BackEnd Table'!GO80)</f>
        <v/>
      </c>
      <c r="DK77" s="22" t="str">
        <f>IF('BackEnd Table'!GQ80="", "",'BackEnd Table'!GQ80)</f>
        <v/>
      </c>
      <c r="DL77" s="22" t="str">
        <f>IF('BackEnd Table'!GR80="", "",'BackEnd Table'!GR80)</f>
        <v/>
      </c>
      <c r="DM77" s="22" t="str">
        <f>IF('BackEnd Table'!GS80="", "",'BackEnd Table'!GS80)</f>
        <v/>
      </c>
      <c r="DN77" s="22" t="str">
        <f>IF('BackEnd Table'!GT80="", "",'BackEnd Table'!GT80)</f>
        <v/>
      </c>
      <c r="DO77" s="22" t="str">
        <f>IF('BackEnd Table'!GW80="", "",'BackEnd Table'!GW80)</f>
        <v/>
      </c>
      <c r="DP77" s="22" t="str">
        <f>IF('BackEnd Table'!GY80="", "",'BackEnd Table'!GY80)</f>
        <v/>
      </c>
      <c r="DQ77" s="22" t="str">
        <f>IF('BackEnd Table'!GZ80="", "",'BackEnd Table'!GZ80)</f>
        <v/>
      </c>
      <c r="DR77" s="22" t="str">
        <f>IF('BackEnd Table'!HA80="", "",'BackEnd Table'!HA80)</f>
        <v/>
      </c>
      <c r="DS77" s="22" t="str">
        <f>IF('BackEnd Table'!HB80="", "",'BackEnd Table'!HB80)</f>
        <v/>
      </c>
      <c r="DT77" s="22" t="str">
        <f>IF('BackEnd Table'!HC80="", "",'BackEnd Table'!HC80)</f>
        <v/>
      </c>
      <c r="DU77" s="22" t="str">
        <f>IF('BackEnd Table'!HD80="", "",'BackEnd Table'!HD80)</f>
        <v/>
      </c>
      <c r="DV77" s="22" t="str">
        <f>IF('BackEnd Table'!HE80="", "",'BackEnd Table'!HE80)</f>
        <v/>
      </c>
      <c r="DW77" s="22" t="str">
        <f>IF('BackEnd Table'!HF80="", "",'BackEnd Table'!HF80)</f>
        <v/>
      </c>
      <c r="DX77" s="22" t="str">
        <f>IF('BackEnd Table'!HG80="", "",'BackEnd Table'!HG80)</f>
        <v/>
      </c>
      <c r="DY77" s="22" t="str">
        <f>IF('BackEnd Table'!HH80="", "",'BackEnd Table'!HH80)</f>
        <v/>
      </c>
      <c r="DZ77" s="22" t="str">
        <f>IF('BackEnd Table'!GF80="", "",'BackEnd Table'!GF80)</f>
        <v/>
      </c>
      <c r="EA77" s="22" t="str">
        <f>IF('BackEnd Table'!GG80="", "",'BackEnd Table'!GG80)</f>
        <v/>
      </c>
      <c r="EB77" s="22" t="str">
        <f>IF('BackEnd Table'!GI80="", "",'BackEnd Table'!GI80)</f>
        <v/>
      </c>
      <c r="EC77" s="22" t="str">
        <f>IF('BackEnd Table'!MC80="", "",'BackEnd Table'!MC80)</f>
        <v/>
      </c>
      <c r="ED77" s="22" t="str">
        <f>IF('BackEnd Table'!MD80="", "",'BackEnd Table'!MD80)</f>
        <v/>
      </c>
      <c r="EE77" s="22" t="str">
        <f>IF('BackEnd Table'!ME80="", "",'BackEnd Table'!ME80)</f>
        <v/>
      </c>
      <c r="EF77" s="22" t="str">
        <f>IF('BackEnd Table'!HK80="", "",'BackEnd Table'!HK80)</f>
        <v/>
      </c>
      <c r="EG77" s="22" t="str">
        <f>IF('BackEnd Table'!HM80="", "",'BackEnd Table'!HM80)</f>
        <v/>
      </c>
      <c r="EH77" s="22" t="str">
        <f>IF('BackEnd Table'!HN80="", "",'BackEnd Table'!HN80)</f>
        <v/>
      </c>
      <c r="EI77" s="22" t="str">
        <f>IF('BackEnd Table'!HP80="", "",'BackEnd Table'!HP80)</f>
        <v/>
      </c>
      <c r="EJ77" s="22" t="str">
        <f>IF('BackEnd Table'!ML80="", "",'BackEnd Table'!ML80)</f>
        <v/>
      </c>
      <c r="EK77" s="22" t="str">
        <f>IF('BackEnd Table'!MM80="", "",'BackEnd Table'!MM80)</f>
        <v/>
      </c>
      <c r="EL77" s="22" t="str">
        <f>IF('BackEnd Table'!MN80="", "",'BackEnd Table'!MN80)</f>
        <v/>
      </c>
      <c r="EM77" s="22" t="str">
        <f>IF('BackEnd Table'!MO80="", "",'BackEnd Table'!MO80)</f>
        <v/>
      </c>
      <c r="EN77" s="22" t="str">
        <f>IF('BackEnd Table'!MP80="", "",'BackEnd Table'!MP80)</f>
        <v/>
      </c>
      <c r="EO77" s="22" t="str">
        <f>IF('BackEnd Table'!MQ80="", "",'BackEnd Table'!MQ80)</f>
        <v/>
      </c>
      <c r="EP77" s="22" t="str">
        <f>IF('BackEnd Table'!HR80="", "",'BackEnd Table'!HR80)</f>
        <v>Interested</v>
      </c>
      <c r="EQ77" s="22" t="str">
        <f>IF('BackEnd Table'!HS80="", "",'BackEnd Table'!HS80)</f>
        <v>Seek Info</v>
      </c>
      <c r="ER77" s="22" t="str">
        <f>IF('BackEnd Table'!HT80="", "",'BackEnd Table'!HT80)</f>
        <v>Do Understand</v>
      </c>
      <c r="ES77" s="22" t="str">
        <f>IF('BackEnd Table'!HU80="", "",'BackEnd Table'!HU80)</f>
        <v>Interested, Seek info, understand</v>
      </c>
      <c r="ET77" s="22" t="str">
        <f>IF('BackEnd Table'!HV80="", "",'BackEnd Table'!HV80)</f>
        <v>Interested, seek info</v>
      </c>
      <c r="EU77" s="22">
        <f>IF('BackEnd Table'!HW80="", "",'BackEnd Table'!HW80)</f>
        <v>6</v>
      </c>
      <c r="EV77" s="22">
        <f>IF('BackEnd Table'!HX80="", "",'BackEnd Table'!HX80)</f>
        <v>5</v>
      </c>
      <c r="EW77" s="22">
        <f>IF('BackEnd Table'!HY80="", "",'BackEnd Table'!HY80)</f>
        <v>7</v>
      </c>
      <c r="EX77" s="22">
        <f>IF('BackEnd Table'!HZ80="", "",'BackEnd Table'!HZ80)</f>
        <v>7</v>
      </c>
      <c r="EY77" s="22">
        <f>IF('BackEnd Table'!IA80="", "",'BackEnd Table'!IA80)</f>
        <v>7</v>
      </c>
      <c r="EZ77" s="22" t="str">
        <f>IF('BackEnd Table'!IC80="", "",'BackEnd Table'!IC80)</f>
        <v>Biology</v>
      </c>
      <c r="FA77" s="22" t="str">
        <f>IF('BackEnd Table'!ID80="", "",'BackEnd Table'!ID80)</f>
        <v/>
      </c>
      <c r="FB77" s="22" t="str">
        <f>IF('BackEnd Table'!IE80="", "",'BackEnd Table'!IE80)</f>
        <v/>
      </c>
      <c r="FC77" s="22" t="str">
        <f>IF('BackEnd Table'!IF80="", "",'BackEnd Table'!IF80)</f>
        <v/>
      </c>
      <c r="FD77" s="22" t="str">
        <f>IF('BackEnd Table'!IG80="", "",'BackEnd Table'!IG80)</f>
        <v>Art</v>
      </c>
      <c r="FE77" s="22" t="str">
        <f>IF('BackEnd Table'!IH80="", "",'BackEnd Table'!IH80)</f>
        <v>Other</v>
      </c>
      <c r="FF77" s="22" t="str">
        <f>IF('BackEnd Table'!II80="", "",'BackEnd Table'!II80)</f>
        <v>Science</v>
      </c>
      <c r="FG77" s="22" t="str">
        <f>IF('BackEnd Table'!IJ80="", "",'BackEnd Table'!IJ80)</f>
        <v>Mathematics</v>
      </c>
      <c r="FH77" s="22">
        <f>IF('BackEnd Table'!IK80="", "",'BackEnd Table'!IK80)</f>
        <v>2</v>
      </c>
      <c r="FI77" s="22">
        <f>IF('BackEnd Table'!IL80="", "",'BackEnd Table'!IL80)</f>
        <v>7</v>
      </c>
      <c r="FJ77" s="22">
        <f>IF('BackEnd Table'!IM80="", "",'BackEnd Table'!IM80)</f>
        <v>7</v>
      </c>
      <c r="FK77" s="22">
        <f>IF('BackEnd Table'!IN80="", "",'BackEnd Table'!IN80)</f>
        <v>1</v>
      </c>
      <c r="FL77" s="22">
        <f t="shared" si="5"/>
        <v>6.75</v>
      </c>
      <c r="FM77" s="22" t="str">
        <f>IF('BackEnd Table'!IS80="", "",'BackEnd Table'!IS80)</f>
        <v>Other</v>
      </c>
      <c r="FN77" s="22" t="str">
        <f>IF('BackEnd Table'!IT80="", "",'BackEnd Table'!IT80)</f>
        <v>Other</v>
      </c>
      <c r="FO77" s="22" t="str">
        <f>IF('BackEnd Table'!IU80="", "",'BackEnd Table'!IU80)</f>
        <v>Other</v>
      </c>
      <c r="FP77" s="22" t="str">
        <f>IF('BackEnd Table'!IV80="", "",'BackEnd Table'!IV80)</f>
        <v/>
      </c>
      <c r="FQ77" s="22" t="str">
        <f>IF('BackEnd Table'!JQ80="", "",'BackEnd Table'!JQ80)</f>
        <v>Yes</v>
      </c>
      <c r="FR77" s="22" t="str">
        <f>IF('BackEnd Table'!JR80="", "",'BackEnd Table'!JR80)</f>
        <v/>
      </c>
      <c r="FS77" s="22" t="str">
        <f>IF('BackEnd Table'!JS80="", "",'BackEnd Table'!JS80)</f>
        <v/>
      </c>
      <c r="FT77" s="22" t="str">
        <f>IF('BackEnd Table'!JT80="", "",'BackEnd Table'!JT80)</f>
        <v/>
      </c>
      <c r="FU77" s="22" t="str">
        <f>IF('BackEnd Table'!JU80="", "",'BackEnd Table'!JU80)</f>
        <v/>
      </c>
      <c r="FV77" s="22" t="str">
        <f>IF('BackEnd Table'!JV80="", "",'BackEnd Table'!JV80)</f>
        <v>Yes</v>
      </c>
      <c r="FW77" s="22" t="str">
        <f>IF('BackEnd Table'!JW80="", "",'BackEnd Table'!JW80)</f>
        <v/>
      </c>
      <c r="FX77" s="22" t="str">
        <f>IF('BackEnd Table'!JX80="", "",'BackEnd Table'!JX80)</f>
        <v>Yes</v>
      </c>
      <c r="FY77" s="22" t="str">
        <f>IF('BackEnd Table'!JY80="", "",'BackEnd Table'!JY80)</f>
        <v/>
      </c>
      <c r="FZ77" s="22" t="str">
        <f>IF('BackEnd Table'!KA80="", "",'BackEnd Table'!KA80)</f>
        <v>Other</v>
      </c>
      <c r="GA77" s="22" t="str">
        <f>IF('BackEnd Table'!KC80="", "",'BackEnd Table'!KC80)</f>
        <v>Other</v>
      </c>
      <c r="GB77" s="22" t="str">
        <f>IF('BackEnd Table'!MS80="", "",'BackEnd Table'!MS80)</f>
        <v/>
      </c>
      <c r="GC77" s="22" t="str">
        <f>IF('BackEnd Table'!MU80="", "",'BackEnd Table'!MU80)</f>
        <v/>
      </c>
      <c r="GD77" s="22" t="str">
        <f>IF('BackEnd Table'!MW80="", "",'BackEnd Table'!MW80)</f>
        <v/>
      </c>
      <c r="GE77" s="22" t="str">
        <f>IF('BackEnd Table'!KF80="", "",'BackEnd Table'!KF80)</f>
        <v/>
      </c>
      <c r="GF77" s="22" t="str">
        <f>IF('BackEnd Table'!KH80="", "",'BackEnd Table'!KH80)</f>
        <v/>
      </c>
      <c r="GG77" s="22" t="str">
        <f>IF('BackEnd Table'!KI80="", "",'BackEnd Table'!KI80)</f>
        <v/>
      </c>
      <c r="GH77" s="22" t="str">
        <f>IF('BackEnd Table'!KJ80="", "",'BackEnd Table'!KJ80)</f>
        <v/>
      </c>
      <c r="GI77" s="22" t="str">
        <f>IF('BackEnd Table'!KK80="", "",'BackEnd Table'!KK80)</f>
        <v/>
      </c>
      <c r="GJ77" s="22" t="str">
        <f>IF('BackEnd Table'!KL80="", "",'BackEnd Table'!KL80)</f>
        <v/>
      </c>
      <c r="GK77" s="22" t="str">
        <f>IF('BackEnd Table'!KM80="", "",'BackEnd Table'!KM80)</f>
        <v/>
      </c>
      <c r="GL77" s="22" t="str">
        <f>IF('BackEnd Table'!KO80="", "",'BackEnd Table'!KO80)</f>
        <v/>
      </c>
      <c r="GM77" s="22" t="str">
        <f>IF('BackEnd Table'!KP80="", "",'BackEnd Table'!KP80)</f>
        <v/>
      </c>
      <c r="GN77" s="22" t="str">
        <f>IF('BackEnd Table'!KQ80="", "",'BackEnd Table'!KQ80)</f>
        <v/>
      </c>
      <c r="GO77" s="22" t="str">
        <f>IF('BackEnd Table'!KR80="", "",'BackEnd Table'!KR80)</f>
        <v/>
      </c>
      <c r="GP77" s="22" t="str">
        <f>IF('BackEnd Table'!KS80="", "",'BackEnd Table'!KS80)</f>
        <v/>
      </c>
      <c r="GQ77" s="22" t="str">
        <f>IF('BackEnd Table'!KT80="", "",'BackEnd Table'!KT80)</f>
        <v/>
      </c>
      <c r="GR77" s="22" t="str">
        <f>IF('BackEnd Table'!KU80="", "",'BackEnd Table'!KU80)</f>
        <v/>
      </c>
      <c r="GS77" s="22" t="str">
        <f>IF('BackEnd Table'!KY80="", "",'BackEnd Table'!KY80)</f>
        <v/>
      </c>
      <c r="GT77" s="22" t="str">
        <f>IF('BackEnd Table'!LA80="", "",'BackEnd Table'!LA80)</f>
        <v/>
      </c>
    </row>
    <row r="78" spans="1:202">
      <c r="A78" s="22" t="str">
        <f>IF('BackEnd Table'!E81="", "",'BackEnd Table'!E81)</f>
        <v>FF-EC-74</v>
      </c>
      <c r="B78" s="22" t="str">
        <f>IF('BackEnd Table'!A81="", "",'BackEnd Table'!A81)</f>
        <v>Forensic Frenzy</v>
      </c>
      <c r="C78" s="22" t="str">
        <f>IF('BackEnd Table'!B81="", "",'BackEnd Table'!B81)</f>
        <v>Emmaus College</v>
      </c>
      <c r="D78" s="22">
        <f>IF('BackEnd Table'!C81="", "",'BackEnd Table'!C81)</f>
        <v>74</v>
      </c>
      <c r="E78" s="22">
        <f>IF('BackEnd Table'!F81="", "",'BackEnd Table'!F81)</f>
        <v>1</v>
      </c>
      <c r="F78" s="22">
        <f>IF('BackEnd Table'!G81="", "",'BackEnd Table'!G81)</f>
        <v>4</v>
      </c>
      <c r="G78" s="22">
        <f>IF('BackEnd Table'!H81="", "",'BackEnd Table'!H81)</f>
        <v>1996</v>
      </c>
      <c r="H78" s="22" t="str">
        <f>IF('BackEnd Table'!I81="", "",'BackEnd Table'!I81)</f>
        <v/>
      </c>
      <c r="I78" s="22" t="str">
        <f>IF('BackEnd Table'!J81="", "",'BackEnd Table'!J81)</f>
        <v>Female</v>
      </c>
      <c r="J78" s="22" t="str">
        <f>IF('BackEnd Table'!K81="", "",'BackEnd Table'!K81)</f>
        <v>Yes</v>
      </c>
      <c r="K78" s="22" t="str">
        <f>IF('BackEnd Table'!L81="", "",'BackEnd Table'!L81)</f>
        <v/>
      </c>
      <c r="L78" s="22">
        <f>IF('BackEnd Table'!M81="", "",'BackEnd Table'!M81)</f>
        <v>4</v>
      </c>
      <c r="M78" s="22">
        <f>IF('BackEnd Table'!N81="", "",'BackEnd Table'!N81)</f>
        <v>3</v>
      </c>
      <c r="N78" s="22">
        <f>IF('BackEnd Table'!O81="", "",'BackEnd Table'!O81)</f>
        <v>3</v>
      </c>
      <c r="O78" s="22">
        <f>IF('BackEnd Table'!P81="", "",'BackEnd Table'!P81)</f>
        <v>4</v>
      </c>
      <c r="P78" s="22">
        <f>IF('BackEnd Table'!Q81="", "",'BackEnd Table'!Q81)</f>
        <v>5</v>
      </c>
      <c r="Q78" s="22">
        <f>IF('BackEnd Table'!R81="", "",'BackEnd Table'!R81)</f>
        <v>2</v>
      </c>
      <c r="R78" s="22">
        <f>IF('BackEnd Table'!S81="", "",'BackEnd Table'!S81)</f>
        <v>6</v>
      </c>
      <c r="S78" s="22">
        <f>IF('BackEnd Table'!T81="", "",'BackEnd Table'!T81)</f>
        <v>5</v>
      </c>
      <c r="T78" s="22">
        <f>IF('BackEnd Table'!U81="", "",'BackEnd Table'!U81)</f>
        <v>3</v>
      </c>
      <c r="U78" s="22">
        <f t="shared" si="3"/>
        <v>5.5</v>
      </c>
      <c r="V78" s="22" t="str">
        <f>IF('BackEnd Table'!V81="", "",'BackEnd Table'!V81)</f>
        <v>Business</v>
      </c>
      <c r="W78" s="22" t="str">
        <f>IF('BackEnd Table'!W81="", "",'BackEnd Table'!W81)</f>
        <v>Science/Engineering</v>
      </c>
      <c r="X78" s="22" t="str">
        <f>IF('BackEnd Table'!X81="", "",'BackEnd Table'!X81)</f>
        <v>Tradesperson</v>
      </c>
      <c r="Y78" s="22" t="str">
        <f>IF('BackEnd Table'!Y81="", "",'BackEnd Table'!Y81)</f>
        <v>Education</v>
      </c>
      <c r="Z78" s="22" t="str">
        <f>IF('BackEnd Table'!Z81="", "",'BackEnd Table'!Z81)</f>
        <v>Education</v>
      </c>
      <c r="AA78" s="22" t="str">
        <f>IF('BackEnd Table'!AA81="", "",'BackEnd Table'!AA81)</f>
        <v/>
      </c>
      <c r="AB78" s="22" t="str">
        <f>IF('BackEnd Table'!AB81="", "",'BackEnd Table'!AB81)</f>
        <v/>
      </c>
      <c r="AC78" s="22" t="str">
        <f>IF('BackEnd Table'!AC81="", "",'BackEnd Table'!AC81)</f>
        <v/>
      </c>
      <c r="AD78" s="22" t="str">
        <f>IF('BackEnd Table'!AH81="", "",'BackEnd Table'!AH81)</f>
        <v>Evidence</v>
      </c>
      <c r="AE78" s="22" t="str">
        <f>IF('BackEnd Table'!AI81="", "",'BackEnd Table'!AI81)</f>
        <v/>
      </c>
      <c r="AF78" s="22" t="str">
        <f>IF('BackEnd Table'!AJ81="", "",'BackEnd Table'!AJ81)</f>
        <v/>
      </c>
      <c r="AG78" s="22" t="str">
        <f>IF('BackEnd Table'!AK81="", "",'BackEnd Table'!AK81)</f>
        <v/>
      </c>
      <c r="AH78" s="22" t="str">
        <f>IF('BackEnd Table'!AM81="", "",'BackEnd Table'!AM81)</f>
        <v>Solve Crimes</v>
      </c>
      <c r="AI78" s="22" t="str">
        <f>IF('BackEnd Table'!AN81="", "",'BackEnd Table'!AN81)</f>
        <v/>
      </c>
      <c r="AJ78" s="22" t="str">
        <f>IF('BackEnd Table'!AO81="", "",'BackEnd Table'!AO81)</f>
        <v/>
      </c>
      <c r="AK78" s="22" t="str">
        <f>IF('BackEnd Table'!AP81="", "",'BackEnd Table'!AP81)</f>
        <v/>
      </c>
      <c r="AL78" s="22" t="str">
        <f>IF('BackEnd Table'!AR81="", "",'BackEnd Table'!AR81)</f>
        <v/>
      </c>
      <c r="AM78" s="22" t="str">
        <f>IF('BackEnd Table'!AS81="", "",'BackEnd Table'!AS81)</f>
        <v/>
      </c>
      <c r="AN78" s="22" t="str">
        <f>IF('BackEnd Table'!AT81="", "",'BackEnd Table'!AT81)</f>
        <v/>
      </c>
      <c r="AO78" s="22" t="str">
        <f>IF('BackEnd Table'!AU81="", "",'BackEnd Table'!AU81)</f>
        <v/>
      </c>
      <c r="AP78" s="22" t="str">
        <f>IF('BackEnd Table'!AW81="", "",'BackEnd Table'!AW81)</f>
        <v>Murders</v>
      </c>
      <c r="AQ78" s="22" t="str">
        <f>IF('BackEnd Table'!AX81="", "",'BackEnd Table'!AX81)</f>
        <v/>
      </c>
      <c r="AR78" s="22" t="str">
        <f>IF('BackEnd Table'!AY81="", "",'BackEnd Table'!AY81)</f>
        <v/>
      </c>
      <c r="AS78" s="22" t="str">
        <f>IF('BackEnd Table'!AZ81="", "",'BackEnd Table'!AZ81)</f>
        <v/>
      </c>
      <c r="AT78" s="22" t="str">
        <f>IF('BackEnd Table'!BB81="", "",'BackEnd Table'!BB81)</f>
        <v/>
      </c>
      <c r="AU78" s="22" t="str">
        <f>IF('BackEnd Table'!BC81="", "",'BackEnd Table'!BC81)</f>
        <v/>
      </c>
      <c r="AV78" s="22" t="str">
        <f>IF('BackEnd Table'!BD81="", "",'BackEnd Table'!BD81)</f>
        <v/>
      </c>
      <c r="AW78" s="22" t="str">
        <f>IF('BackEnd Table'!BE81="", "",'BackEnd Table'!BE81)</f>
        <v/>
      </c>
      <c r="AX78" s="22" t="str">
        <f>IF('BackEnd Table'!BL81="", "",'BackEnd Table'!BL81)</f>
        <v/>
      </c>
      <c r="AY78" s="22" t="str">
        <f>IF('BackEnd Table'!BN81="", "",'BackEnd Table'!BN81)</f>
        <v/>
      </c>
      <c r="AZ78" s="22" t="str">
        <f>IF('BackEnd Table'!BO81="", "",'BackEnd Table'!BO81)</f>
        <v/>
      </c>
      <c r="BA78" s="22" t="str">
        <f>IF('BackEnd Table'!BP81="", "",'BackEnd Table'!BP81)</f>
        <v/>
      </c>
      <c r="BB78" s="22" t="str">
        <f>IF('BackEnd Table'!BQ81="", "",'BackEnd Table'!BQ81)</f>
        <v/>
      </c>
      <c r="BC78" s="22" t="str">
        <f>IF('BackEnd Table'!BS81="", "",'BackEnd Table'!BS81)</f>
        <v/>
      </c>
      <c r="BD78" s="22" t="str">
        <f>IF('BackEnd Table'!BT81="", "",'BackEnd Table'!BT81)</f>
        <v/>
      </c>
      <c r="BE78" s="22" t="str">
        <f>IF('BackEnd Table'!BU81="", "",'BackEnd Table'!BU81)</f>
        <v/>
      </c>
      <c r="BF78" s="22" t="str">
        <f>IF('BackEnd Table'!BV81="", "",'BackEnd Table'!BV81)</f>
        <v/>
      </c>
      <c r="BG78" s="22" t="str">
        <f>IF('BackEnd Table'!BW81="", "",'BackEnd Table'!BW81)</f>
        <v/>
      </c>
      <c r="BH78" s="22" t="str">
        <f>IF('BackEnd Table'!BX81="", "",'BackEnd Table'!BX81)</f>
        <v/>
      </c>
      <c r="BI78" s="22" t="str">
        <f>IF('BackEnd Table'!BY81="", "",'BackEnd Table'!BY81)</f>
        <v/>
      </c>
      <c r="BJ78" s="22" t="str">
        <f>IF('BackEnd Table'!BZ81="", "",'BackEnd Table'!BZ81)</f>
        <v/>
      </c>
      <c r="BK78" s="22" t="str">
        <f>IF('BackEnd Table'!CA81="", "",'BackEnd Table'!CA81)</f>
        <v/>
      </c>
      <c r="BL78" s="22" t="str">
        <f>IF('BackEnd Table'!CB81="", "",'BackEnd Table'!CB81)</f>
        <v/>
      </c>
      <c r="BM78" s="22" t="str">
        <f>IF('BackEnd Table'!CC81="", "",'BackEnd Table'!CC81)</f>
        <v/>
      </c>
      <c r="BN78" s="22" t="str">
        <f>IF('BackEnd Table'!CD81="", "",'BackEnd Table'!CD81)</f>
        <v/>
      </c>
      <c r="BO78" s="22" t="str">
        <f>IF('BackEnd Table'!CE81="", "",'BackEnd Table'!CE81)</f>
        <v/>
      </c>
      <c r="BP78" s="22" t="str">
        <f>IF('BackEnd Table'!CF81="", "",'BackEnd Table'!CF81)</f>
        <v/>
      </c>
      <c r="BQ78" s="22" t="str">
        <f>IF('BackEnd Table'!CG81="", "",'BackEnd Table'!CG81)</f>
        <v/>
      </c>
      <c r="BR78" s="22" t="str">
        <f>IF('BackEnd Table'!CH81="", "",'BackEnd Table'!CH81)</f>
        <v/>
      </c>
      <c r="BS78" s="22" t="str">
        <f>IF('BackEnd Table'!CI81="", "",'BackEnd Table'!CI81)</f>
        <v/>
      </c>
      <c r="BT78" s="22" t="str">
        <f>IF('BackEnd Table'!CJ81="", "",'BackEnd Table'!CJ81)</f>
        <v/>
      </c>
      <c r="BU78" s="22" t="str">
        <f>IF('BackEnd Table'!CK81="", "",'BackEnd Table'!CK81)</f>
        <v/>
      </c>
      <c r="BV78" s="22" t="str">
        <f>IF('BackEnd Table'!CL81="", "",'BackEnd Table'!CL81)</f>
        <v/>
      </c>
      <c r="BW78" s="22" t="str">
        <f>IF('BackEnd Table'!CM81="", "",'BackEnd Table'!CM81)</f>
        <v/>
      </c>
      <c r="BX78" s="22" t="str">
        <f>IF('BackEnd Table'!CP81="", "",'BackEnd Table'!CP81)</f>
        <v/>
      </c>
      <c r="BY78" s="22" t="str">
        <f>IF('BackEnd Table'!CR81="", "",'BackEnd Table'!CR81)</f>
        <v/>
      </c>
      <c r="BZ78" s="22" t="str">
        <f>IF('BackEnd Table'!CT81="", "",'BackEnd Table'!CT81)</f>
        <v>Agree</v>
      </c>
      <c r="CA78" s="22" t="str">
        <f>IF('BackEnd Table'!CV81="", "",'BackEnd Table'!CV81)</f>
        <v>Discover new things</v>
      </c>
      <c r="CB78" s="22" t="str">
        <f>IF('BackEnd Table'!CW81="", "",'BackEnd Table'!CW81)</f>
        <v>English</v>
      </c>
      <c r="CC78" s="22" t="str">
        <f>IF('BackEnd Table'!CX81="", "",'BackEnd Table'!CX81)</f>
        <v>LOTE</v>
      </c>
      <c r="CD78" s="22" t="str">
        <f>IF('BackEnd Table'!CY81="", "",'BackEnd Table'!CY81)</f>
        <v>Physical Education</v>
      </c>
      <c r="CE78" s="22" t="str">
        <f>IF('BackEnd Table'!CZ81="", "",'BackEnd Table'!CZ81)</f>
        <v/>
      </c>
      <c r="CF78" s="22" t="str">
        <f>IF('BackEnd Table'!DA81="", "",'BackEnd Table'!DA81)</f>
        <v/>
      </c>
      <c r="CG78" s="22" t="str">
        <f>IF('BackEnd Table'!DB81="", "",'BackEnd Table'!DB81)</f>
        <v/>
      </c>
      <c r="CH78" s="22">
        <f>IF('BackEnd Table'!DC81="", "",'BackEnd Table'!DC81)</f>
        <v>6</v>
      </c>
      <c r="CI78" s="22">
        <f>IF('BackEnd Table'!DD81="", "",'BackEnd Table'!DD81)</f>
        <v>5</v>
      </c>
      <c r="CJ78" s="22">
        <f>IF('BackEnd Table'!DE81="", "",'BackEnd Table'!DE81)</f>
        <v>5</v>
      </c>
      <c r="CK78" s="22">
        <f>IF('BackEnd Table'!DF81="", "",'BackEnd Table'!DF81)</f>
        <v>4</v>
      </c>
      <c r="CL78" s="22">
        <f>IF('BackEnd Table'!DG81="", "",'BackEnd Table'!DG81)</f>
        <v>4</v>
      </c>
      <c r="CM78" s="22">
        <f>IF('BackEnd Table'!DH81="", "",'BackEnd Table'!DH81)</f>
        <v>4</v>
      </c>
      <c r="CN78" s="22">
        <f>IF('BackEnd Table'!DI81="", "",'BackEnd Table'!DI81)</f>
        <v>4</v>
      </c>
      <c r="CO78" s="22">
        <f>IF('BackEnd Table'!DJ81="", "",'BackEnd Table'!DJ81)</f>
        <v>4</v>
      </c>
      <c r="CP78" s="22">
        <f>IF('BackEnd Table'!DK81="", "",'BackEnd Table'!DK81)</f>
        <v>4</v>
      </c>
      <c r="CQ78" s="22">
        <f>IF('BackEnd Table'!DL81="", "",'BackEnd Table'!DL81)</f>
        <v>6</v>
      </c>
      <c r="CR78" s="22">
        <f>IF('BackEnd Table'!DM81="", "",'BackEnd Table'!DM81)</f>
        <v>4</v>
      </c>
      <c r="CS78" s="22">
        <f>IF('BackEnd Table'!DN81="", "",'BackEnd Table'!DN81)</f>
        <v>6</v>
      </c>
      <c r="CT78" s="22">
        <f>IF('BackEnd Table'!DO81="", "",'BackEnd Table'!DO81)</f>
        <v>3</v>
      </c>
      <c r="CU78" s="22">
        <f>IF('BackEnd Table'!DP81="", "",'BackEnd Table'!DP81)</f>
        <v>5</v>
      </c>
      <c r="CV78" s="22" t="str">
        <f>IF('BackEnd Table'!DQ81="", "",'BackEnd Table'!DQ81)</f>
        <v/>
      </c>
      <c r="CW78" s="22" t="str">
        <f>IF('BackEnd Table'!DR81="", "",'BackEnd Table'!DR81)</f>
        <v/>
      </c>
      <c r="CX78" s="22" t="str">
        <f>IF('BackEnd Table'!DS81="", "",'BackEnd Table'!DS81)</f>
        <v/>
      </c>
      <c r="CY78" s="22" t="str">
        <f>IF('BackEnd Table'!DT81="", "",'BackEnd Table'!DT81)</f>
        <v/>
      </c>
      <c r="CZ78" s="22" t="e">
        <f t="shared" si="4"/>
        <v>#VALUE!</v>
      </c>
      <c r="DA78" s="22" t="str">
        <f>IF('BackEnd Table'!DU81="", "",'BackEnd Table'!DU81)</f>
        <v>No</v>
      </c>
      <c r="DB78" s="22" t="str">
        <f>IF('BackEnd Table'!DV81="", "",'BackEnd Table'!DV81)</f>
        <v>teaching</v>
      </c>
      <c r="DC78" s="22" t="str">
        <f>IF('BackEnd Table'!DW81="", "",'BackEnd Table'!DW81)</f>
        <v/>
      </c>
      <c r="DD78" s="22" t="str">
        <f>IF('BackEnd Table'!DX81="", "",'BackEnd Table'!DX81)</f>
        <v/>
      </c>
      <c r="DE78" s="22" t="str">
        <f>IF('BackEnd Table'!LC81="", "",'BackEnd Table'!LC81)</f>
        <v>It was fun</v>
      </c>
      <c r="DF78" s="22" t="str">
        <f>IF('BackEnd Table'!LD81="", "",'BackEnd Table'!LD81)</f>
        <v>Nothing</v>
      </c>
      <c r="DG78" s="22" t="str">
        <f>IF('BackEnd Table'!GL81="", "",'BackEnd Table'!GL81)</f>
        <v/>
      </c>
      <c r="DH78" s="22" t="str">
        <f>IF('BackEnd Table'!GM81="", "",'BackEnd Table'!GM81)</f>
        <v/>
      </c>
      <c r="DI78" s="22" t="str">
        <f>IF('BackEnd Table'!GN81="", "",'BackEnd Table'!GN81)</f>
        <v/>
      </c>
      <c r="DJ78" s="22" t="str">
        <f>IF('BackEnd Table'!GO81="", "",'BackEnd Table'!GO81)</f>
        <v/>
      </c>
      <c r="DK78" s="22" t="str">
        <f>IF('BackEnd Table'!GQ81="", "",'BackEnd Table'!GQ81)</f>
        <v/>
      </c>
      <c r="DL78" s="22" t="str">
        <f>IF('BackEnd Table'!GR81="", "",'BackEnd Table'!GR81)</f>
        <v/>
      </c>
      <c r="DM78" s="22" t="str">
        <f>IF('BackEnd Table'!GS81="", "",'BackEnd Table'!GS81)</f>
        <v/>
      </c>
      <c r="DN78" s="22" t="str">
        <f>IF('BackEnd Table'!GT81="", "",'BackEnd Table'!GT81)</f>
        <v/>
      </c>
      <c r="DO78" s="22" t="str">
        <f>IF('BackEnd Table'!GW81="", "",'BackEnd Table'!GW81)</f>
        <v/>
      </c>
      <c r="DP78" s="22" t="str">
        <f>IF('BackEnd Table'!GY81="", "",'BackEnd Table'!GY81)</f>
        <v/>
      </c>
      <c r="DQ78" s="22" t="str">
        <f>IF('BackEnd Table'!GZ81="", "",'BackEnd Table'!GZ81)</f>
        <v/>
      </c>
      <c r="DR78" s="22" t="str">
        <f>IF('BackEnd Table'!HA81="", "",'BackEnd Table'!HA81)</f>
        <v/>
      </c>
      <c r="DS78" s="22" t="str">
        <f>IF('BackEnd Table'!HB81="", "",'BackEnd Table'!HB81)</f>
        <v/>
      </c>
      <c r="DT78" s="22" t="str">
        <f>IF('BackEnd Table'!HC81="", "",'BackEnd Table'!HC81)</f>
        <v/>
      </c>
      <c r="DU78" s="22" t="str">
        <f>IF('BackEnd Table'!HD81="", "",'BackEnd Table'!HD81)</f>
        <v/>
      </c>
      <c r="DV78" s="22" t="str">
        <f>IF('BackEnd Table'!HE81="", "",'BackEnd Table'!HE81)</f>
        <v/>
      </c>
      <c r="DW78" s="22" t="str">
        <f>IF('BackEnd Table'!HF81="", "",'BackEnd Table'!HF81)</f>
        <v/>
      </c>
      <c r="DX78" s="22" t="str">
        <f>IF('BackEnd Table'!HG81="", "",'BackEnd Table'!HG81)</f>
        <v/>
      </c>
      <c r="DY78" s="22" t="str">
        <f>IF('BackEnd Table'!HH81="", "",'BackEnd Table'!HH81)</f>
        <v/>
      </c>
      <c r="DZ78" s="22" t="str">
        <f>IF('BackEnd Table'!GF81="", "",'BackEnd Table'!GF81)</f>
        <v/>
      </c>
      <c r="EA78" s="22" t="str">
        <f>IF('BackEnd Table'!GG81="", "",'BackEnd Table'!GG81)</f>
        <v/>
      </c>
      <c r="EB78" s="22" t="str">
        <f>IF('BackEnd Table'!GI81="", "",'BackEnd Table'!GI81)</f>
        <v/>
      </c>
      <c r="EC78" s="22" t="str">
        <f>IF('BackEnd Table'!MC81="", "",'BackEnd Table'!MC81)</f>
        <v/>
      </c>
      <c r="ED78" s="22" t="str">
        <f>IF('BackEnd Table'!MD81="", "",'BackEnd Table'!MD81)</f>
        <v/>
      </c>
      <c r="EE78" s="22" t="str">
        <f>IF('BackEnd Table'!ME81="", "",'BackEnd Table'!ME81)</f>
        <v/>
      </c>
      <c r="EF78" s="22" t="str">
        <f>IF('BackEnd Table'!HK81="", "",'BackEnd Table'!HK81)</f>
        <v/>
      </c>
      <c r="EG78" s="22" t="str">
        <f>IF('BackEnd Table'!HM81="", "",'BackEnd Table'!HM81)</f>
        <v/>
      </c>
      <c r="EH78" s="22" t="str">
        <f>IF('BackEnd Table'!HN81="", "",'BackEnd Table'!HN81)</f>
        <v/>
      </c>
      <c r="EI78" s="22" t="str">
        <f>IF('BackEnd Table'!HP81="", "",'BackEnd Table'!HP81)</f>
        <v/>
      </c>
      <c r="EJ78" s="22" t="str">
        <f>IF('BackEnd Table'!ML81="", "",'BackEnd Table'!ML81)</f>
        <v/>
      </c>
      <c r="EK78" s="22" t="str">
        <f>IF('BackEnd Table'!MM81="", "",'BackEnd Table'!MM81)</f>
        <v/>
      </c>
      <c r="EL78" s="22" t="str">
        <f>IF('BackEnd Table'!MN81="", "",'BackEnd Table'!MN81)</f>
        <v/>
      </c>
      <c r="EM78" s="22" t="str">
        <f>IF('BackEnd Table'!MO81="", "",'BackEnd Table'!MO81)</f>
        <v/>
      </c>
      <c r="EN78" s="22" t="str">
        <f>IF('BackEnd Table'!MP81="", "",'BackEnd Table'!MP81)</f>
        <v/>
      </c>
      <c r="EO78" s="22" t="str">
        <f>IF('BackEnd Table'!MQ81="", "",'BackEnd Table'!MQ81)</f>
        <v/>
      </c>
      <c r="EP78" s="22" t="str">
        <f>IF('BackEnd Table'!HR81="", "",'BackEnd Table'!HR81)</f>
        <v>Neutral</v>
      </c>
      <c r="EQ78" s="22" t="str">
        <f>IF('BackEnd Table'!HS81="", "",'BackEnd Table'!HS81)</f>
        <v>Seek Info</v>
      </c>
      <c r="ER78" s="22" t="str">
        <f>IF('BackEnd Table'!HT81="", "",'BackEnd Table'!HT81)</f>
        <v>Do Understand</v>
      </c>
      <c r="ES78" s="22" t="str">
        <f>IF('BackEnd Table'!HU81="", "",'BackEnd Table'!HU81)</f>
        <v>Neutral/Not Interested, Seek info</v>
      </c>
      <c r="ET78" s="22" t="str">
        <f>IF('BackEnd Table'!HV81="", "",'BackEnd Table'!HV81)</f>
        <v>Neutral and do not seek info</v>
      </c>
      <c r="EU78" s="22">
        <f>IF('BackEnd Table'!HW81="", "",'BackEnd Table'!HW81)</f>
        <v>4</v>
      </c>
      <c r="EV78" s="22">
        <f>IF('BackEnd Table'!HX81="", "",'BackEnd Table'!HX81)</f>
        <v>4</v>
      </c>
      <c r="EW78" s="22">
        <f>IF('BackEnd Table'!HY81="", "",'BackEnd Table'!HY81)</f>
        <v>4</v>
      </c>
      <c r="EX78" s="22">
        <f>IF('BackEnd Table'!HZ81="", "",'BackEnd Table'!HZ81)</f>
        <v>5</v>
      </c>
      <c r="EY78" s="22">
        <f>IF('BackEnd Table'!IA81="", "",'BackEnd Table'!IA81)</f>
        <v>5</v>
      </c>
      <c r="EZ78" s="22" t="str">
        <f>IF('BackEnd Table'!IC81="", "",'BackEnd Table'!IC81)</f>
        <v/>
      </c>
      <c r="FA78" s="22" t="str">
        <f>IF('BackEnd Table'!ID81="", "",'BackEnd Table'!ID81)</f>
        <v/>
      </c>
      <c r="FB78" s="22" t="str">
        <f>IF('BackEnd Table'!IE81="", "",'BackEnd Table'!IE81)</f>
        <v/>
      </c>
      <c r="FC78" s="22" t="str">
        <f>IF('BackEnd Table'!IF81="", "",'BackEnd Table'!IF81)</f>
        <v/>
      </c>
      <c r="FD78" s="22" t="str">
        <f>IF('BackEnd Table'!IG81="", "",'BackEnd Table'!IG81)</f>
        <v>Other</v>
      </c>
      <c r="FE78" s="22" t="str">
        <f>IF('BackEnd Table'!IH81="", "",'BackEnd Table'!IH81)</f>
        <v/>
      </c>
      <c r="FF78" s="22" t="str">
        <f>IF('BackEnd Table'!II81="", "",'BackEnd Table'!II81)</f>
        <v/>
      </c>
      <c r="FG78" s="22" t="str">
        <f>IF('BackEnd Table'!IJ81="", "",'BackEnd Table'!IJ81)</f>
        <v/>
      </c>
      <c r="FH78" s="22">
        <f>IF('BackEnd Table'!IK81="", "",'BackEnd Table'!IK81)</f>
        <v>2</v>
      </c>
      <c r="FI78" s="22">
        <f>IF('BackEnd Table'!IL81="", "",'BackEnd Table'!IL81)</f>
        <v>6</v>
      </c>
      <c r="FJ78" s="22">
        <f>IF('BackEnd Table'!IM81="", "",'BackEnd Table'!IM81)</f>
        <v>4</v>
      </c>
      <c r="FK78" s="22">
        <f>IF('BackEnd Table'!IN81="", "",'BackEnd Table'!IN81)</f>
        <v>5</v>
      </c>
      <c r="FL78" s="22">
        <f t="shared" si="5"/>
        <v>4.75</v>
      </c>
      <c r="FM78" s="22" t="str">
        <f>IF('BackEnd Table'!IS81="", "",'BackEnd Table'!IS81)</f>
        <v>Solving/Investigating Crimes</v>
      </c>
      <c r="FN78" s="22" t="str">
        <f>IF('BackEnd Table'!IT81="", "",'BackEnd Table'!IT81)</f>
        <v>Other</v>
      </c>
      <c r="FO78" s="22" t="str">
        <f>IF('BackEnd Table'!IU81="", "",'BackEnd Table'!IU81)</f>
        <v>Legal Aspect</v>
      </c>
      <c r="FP78" s="22" t="str">
        <f>IF('BackEnd Table'!IV81="", "",'BackEnd Table'!IV81)</f>
        <v/>
      </c>
      <c r="FQ78" s="22" t="str">
        <f>IF('BackEnd Table'!JQ81="", "",'BackEnd Table'!JQ81)</f>
        <v>Yes</v>
      </c>
      <c r="FR78" s="22" t="str">
        <f>IF('BackEnd Table'!JR81="", "",'BackEnd Table'!JR81)</f>
        <v>Yes</v>
      </c>
      <c r="FS78" s="22" t="str">
        <f>IF('BackEnd Table'!JS81="", "",'BackEnd Table'!JS81)</f>
        <v>Yes</v>
      </c>
      <c r="FT78" s="22" t="str">
        <f>IF('BackEnd Table'!JT81="", "",'BackEnd Table'!JT81)</f>
        <v>Yes</v>
      </c>
      <c r="FU78" s="22" t="str">
        <f>IF('BackEnd Table'!JU81="", "",'BackEnd Table'!JU81)</f>
        <v>Yes</v>
      </c>
      <c r="FV78" s="22" t="str">
        <f>IF('BackEnd Table'!JV81="", "",'BackEnd Table'!JV81)</f>
        <v>Yes</v>
      </c>
      <c r="FW78" s="22" t="str">
        <f>IF('BackEnd Table'!JW81="", "",'BackEnd Table'!JW81)</f>
        <v>Yes</v>
      </c>
      <c r="FX78" s="22" t="str">
        <f>IF('BackEnd Table'!JX81="", "",'BackEnd Table'!JX81)</f>
        <v>Yes</v>
      </c>
      <c r="FY78" s="22" t="str">
        <f>IF('BackEnd Table'!JY81="", "",'BackEnd Table'!JY81)</f>
        <v>Yes</v>
      </c>
      <c r="FZ78" s="22" t="str">
        <f>IF('BackEnd Table'!KA81="", "",'BackEnd Table'!KA81)</f>
        <v>Making the face</v>
      </c>
      <c r="GA78" s="22" t="str">
        <f>IF('BackEnd Table'!KC81="", "",'BackEnd Table'!KC81)</f>
        <v>Other</v>
      </c>
      <c r="GB78" s="22" t="str">
        <f>IF('BackEnd Table'!MS81="", "",'BackEnd Table'!MS81)</f>
        <v/>
      </c>
      <c r="GC78" s="22" t="str">
        <f>IF('BackEnd Table'!MU81="", "",'BackEnd Table'!MU81)</f>
        <v/>
      </c>
      <c r="GD78" s="22" t="str">
        <f>IF('BackEnd Table'!MW81="", "",'BackEnd Table'!MW81)</f>
        <v/>
      </c>
      <c r="GE78" s="22" t="str">
        <f>IF('BackEnd Table'!KF81="", "",'BackEnd Table'!KF81)</f>
        <v/>
      </c>
      <c r="GF78" s="22" t="str">
        <f>IF('BackEnd Table'!KH81="", "",'BackEnd Table'!KH81)</f>
        <v/>
      </c>
      <c r="GG78" s="22" t="str">
        <f>IF('BackEnd Table'!KI81="", "",'BackEnd Table'!KI81)</f>
        <v/>
      </c>
      <c r="GH78" s="22" t="str">
        <f>IF('BackEnd Table'!KJ81="", "",'BackEnd Table'!KJ81)</f>
        <v/>
      </c>
      <c r="GI78" s="22" t="str">
        <f>IF('BackEnd Table'!KK81="", "",'BackEnd Table'!KK81)</f>
        <v/>
      </c>
      <c r="GJ78" s="22" t="str">
        <f>IF('BackEnd Table'!KL81="", "",'BackEnd Table'!KL81)</f>
        <v/>
      </c>
      <c r="GK78" s="22" t="str">
        <f>IF('BackEnd Table'!KM81="", "",'BackEnd Table'!KM81)</f>
        <v/>
      </c>
      <c r="GL78" s="22" t="str">
        <f>IF('BackEnd Table'!KO81="", "",'BackEnd Table'!KO81)</f>
        <v/>
      </c>
      <c r="GM78" s="22" t="str">
        <f>IF('BackEnd Table'!KP81="", "",'BackEnd Table'!KP81)</f>
        <v/>
      </c>
      <c r="GN78" s="22" t="str">
        <f>IF('BackEnd Table'!KQ81="", "",'BackEnd Table'!KQ81)</f>
        <v/>
      </c>
      <c r="GO78" s="22" t="str">
        <f>IF('BackEnd Table'!KR81="", "",'BackEnd Table'!KR81)</f>
        <v/>
      </c>
      <c r="GP78" s="22" t="str">
        <f>IF('BackEnd Table'!KS81="", "",'BackEnd Table'!KS81)</f>
        <v/>
      </c>
      <c r="GQ78" s="22" t="str">
        <f>IF('BackEnd Table'!KT81="", "",'BackEnd Table'!KT81)</f>
        <v/>
      </c>
      <c r="GR78" s="22" t="str">
        <f>IF('BackEnd Table'!KU81="", "",'BackEnd Table'!KU81)</f>
        <v/>
      </c>
      <c r="GS78" s="22" t="str">
        <f>IF('BackEnd Table'!KY81="", "",'BackEnd Table'!KY81)</f>
        <v/>
      </c>
      <c r="GT78" s="22" t="str">
        <f>IF('BackEnd Table'!LA81="", "",'BackEnd Table'!LA81)</f>
        <v/>
      </c>
    </row>
    <row r="79" spans="1:202">
      <c r="A79" s="22" t="str">
        <f>IF('BackEnd Table'!E82="", "",'BackEnd Table'!E82)</f>
        <v>FF-EC-75</v>
      </c>
      <c r="B79" s="22" t="str">
        <f>IF('BackEnd Table'!A82="", "",'BackEnd Table'!A82)</f>
        <v>Forensic Frenzy</v>
      </c>
      <c r="C79" s="22" t="str">
        <f>IF('BackEnd Table'!B82="", "",'BackEnd Table'!B82)</f>
        <v>Emmaus College</v>
      </c>
      <c r="D79" s="22">
        <f>IF('BackEnd Table'!C82="", "",'BackEnd Table'!C82)</f>
        <v>75</v>
      </c>
      <c r="E79" s="22">
        <f>IF('BackEnd Table'!F82="", "",'BackEnd Table'!F82)</f>
        <v>8</v>
      </c>
      <c r="F79" s="22">
        <f>IF('BackEnd Table'!G82="", "",'BackEnd Table'!G82)</f>
        <v>12</v>
      </c>
      <c r="G79" s="22">
        <f>IF('BackEnd Table'!H82="", "",'BackEnd Table'!H82)</f>
        <v>1995</v>
      </c>
      <c r="H79" s="22" t="str">
        <f>IF('BackEnd Table'!I82="", "",'BackEnd Table'!I82)</f>
        <v/>
      </c>
      <c r="I79" s="22" t="str">
        <f>IF('BackEnd Table'!J82="", "",'BackEnd Table'!J82)</f>
        <v>Female</v>
      </c>
      <c r="J79" s="22" t="str">
        <f>IF('BackEnd Table'!K82="", "",'BackEnd Table'!K82)</f>
        <v>Yes</v>
      </c>
      <c r="K79" s="22" t="str">
        <f>IF('BackEnd Table'!L82="", "",'BackEnd Table'!L82)</f>
        <v/>
      </c>
      <c r="L79" s="22">
        <f>IF('BackEnd Table'!M82="", "",'BackEnd Table'!M82)</f>
        <v>4</v>
      </c>
      <c r="M79" s="22">
        <f>IF('BackEnd Table'!N82="", "",'BackEnd Table'!N82)</f>
        <v>3</v>
      </c>
      <c r="N79" s="22">
        <f>IF('BackEnd Table'!O82="", "",'BackEnd Table'!O82)</f>
        <v>3</v>
      </c>
      <c r="O79" s="22">
        <f>IF('BackEnd Table'!P82="", "",'BackEnd Table'!P82)</f>
        <v>4</v>
      </c>
      <c r="P79" s="22">
        <f>IF('BackEnd Table'!Q82="", "",'BackEnd Table'!Q82)</f>
        <v>2</v>
      </c>
      <c r="Q79" s="22">
        <f>IF('BackEnd Table'!R82="", "",'BackEnd Table'!R82)</f>
        <v>2</v>
      </c>
      <c r="R79" s="22">
        <f>IF('BackEnd Table'!S82="", "",'BackEnd Table'!S82)</f>
        <v>4</v>
      </c>
      <c r="S79" s="22">
        <f>IF('BackEnd Table'!T82="", "",'BackEnd Table'!T82)</f>
        <v>5</v>
      </c>
      <c r="T79" s="22">
        <f>IF('BackEnd Table'!U82="", "",'BackEnd Table'!U82)</f>
        <v>6</v>
      </c>
      <c r="U79" s="22">
        <f t="shared" si="3"/>
        <v>4.25</v>
      </c>
      <c r="V79" s="22" t="str">
        <f>IF('BackEnd Table'!V82="", "",'BackEnd Table'!V82)</f>
        <v>Business</v>
      </c>
      <c r="W79" s="22" t="str">
        <f>IF('BackEnd Table'!W82="", "",'BackEnd Table'!W82)</f>
        <v>Science/Engineering</v>
      </c>
      <c r="X79" s="22" t="str">
        <f>IF('BackEnd Table'!X82="", "",'BackEnd Table'!X82)</f>
        <v>Health</v>
      </c>
      <c r="Y79" s="22" t="str">
        <f>IF('BackEnd Table'!Y82="", "",'BackEnd Table'!Y82)</f>
        <v/>
      </c>
      <c r="Z79" s="22" t="str">
        <f>IF('BackEnd Table'!Z82="", "",'BackEnd Table'!Z82)</f>
        <v>Health</v>
      </c>
      <c r="AA79" s="22" t="str">
        <f>IF('BackEnd Table'!AA82="", "",'BackEnd Table'!AA82)</f>
        <v/>
      </c>
      <c r="AB79" s="22" t="str">
        <f>IF('BackEnd Table'!AB82="", "",'BackEnd Table'!AB82)</f>
        <v/>
      </c>
      <c r="AC79" s="22" t="str">
        <f>IF('BackEnd Table'!AC82="", "",'BackEnd Table'!AC82)</f>
        <v/>
      </c>
      <c r="AD79" s="22" t="str">
        <f>IF('BackEnd Table'!AH82="", "",'BackEnd Table'!AH82)</f>
        <v>Solving/Investigating Crimes</v>
      </c>
      <c r="AE79" s="22" t="str">
        <f>IF('BackEnd Table'!AI82="", "",'BackEnd Table'!AI82)</f>
        <v>Evidence</v>
      </c>
      <c r="AF79" s="22" t="str">
        <f>IF('BackEnd Table'!AJ82="", "",'BackEnd Table'!AJ82)</f>
        <v/>
      </c>
      <c r="AG79" s="22" t="str">
        <f>IF('BackEnd Table'!AK82="", "",'BackEnd Table'!AK82)</f>
        <v/>
      </c>
      <c r="AH79" s="22" t="str">
        <f>IF('BackEnd Table'!AM82="", "",'BackEnd Table'!AM82)</f>
        <v>Solve Crimes</v>
      </c>
      <c r="AI79" s="22" t="str">
        <f>IF('BackEnd Table'!AN82="", "",'BackEnd Table'!AN82)</f>
        <v/>
      </c>
      <c r="AJ79" s="22" t="str">
        <f>IF('BackEnd Table'!AO82="", "",'BackEnd Table'!AO82)</f>
        <v/>
      </c>
      <c r="AK79" s="22" t="str">
        <f>IF('BackEnd Table'!AP82="", "",'BackEnd Table'!AP82)</f>
        <v/>
      </c>
      <c r="AL79" s="22" t="str">
        <f>IF('BackEnd Table'!AR82="", "",'BackEnd Table'!AR82)</f>
        <v/>
      </c>
      <c r="AM79" s="22" t="str">
        <f>IF('BackEnd Table'!AS82="", "",'BackEnd Table'!AS82)</f>
        <v/>
      </c>
      <c r="AN79" s="22" t="str">
        <f>IF('BackEnd Table'!AT82="", "",'BackEnd Table'!AT82)</f>
        <v/>
      </c>
      <c r="AO79" s="22" t="str">
        <f>IF('BackEnd Table'!AU82="", "",'BackEnd Table'!AU82)</f>
        <v/>
      </c>
      <c r="AP79" s="22" t="str">
        <f>IF('BackEnd Table'!AW82="", "",'BackEnd Table'!AW82)</f>
        <v>Murders</v>
      </c>
      <c r="AQ79" s="22" t="str">
        <f>IF('BackEnd Table'!AX82="", "",'BackEnd Table'!AX82)</f>
        <v/>
      </c>
      <c r="AR79" s="22" t="str">
        <f>IF('BackEnd Table'!AY82="", "",'BackEnd Table'!AY82)</f>
        <v>Robbery</v>
      </c>
      <c r="AS79" s="22" t="str">
        <f>IF('BackEnd Table'!AZ82="", "",'BackEnd Table'!AZ82)</f>
        <v/>
      </c>
      <c r="AT79" s="22" t="str">
        <f>IF('BackEnd Table'!BB82="", "",'BackEnd Table'!BB82)</f>
        <v/>
      </c>
      <c r="AU79" s="22" t="str">
        <f>IF('BackEnd Table'!BC82="", "",'BackEnd Table'!BC82)</f>
        <v/>
      </c>
      <c r="AV79" s="22" t="str">
        <f>IF('BackEnd Table'!BD82="", "",'BackEnd Table'!BD82)</f>
        <v/>
      </c>
      <c r="AW79" s="22" t="str">
        <f>IF('BackEnd Table'!BE82="", "",'BackEnd Table'!BE82)</f>
        <v/>
      </c>
      <c r="AX79" s="22" t="str">
        <f>IF('BackEnd Table'!BL82="", "",'BackEnd Table'!BL82)</f>
        <v/>
      </c>
      <c r="AY79" s="22" t="str">
        <f>IF('BackEnd Table'!BN82="", "",'BackEnd Table'!BN82)</f>
        <v/>
      </c>
      <c r="AZ79" s="22" t="str">
        <f>IF('BackEnd Table'!BO82="", "",'BackEnd Table'!BO82)</f>
        <v/>
      </c>
      <c r="BA79" s="22" t="str">
        <f>IF('BackEnd Table'!BP82="", "",'BackEnd Table'!BP82)</f>
        <v/>
      </c>
      <c r="BB79" s="22" t="str">
        <f>IF('BackEnd Table'!BQ82="", "",'BackEnd Table'!BQ82)</f>
        <v/>
      </c>
      <c r="BC79" s="22" t="str">
        <f>IF('BackEnd Table'!BS82="", "",'BackEnd Table'!BS82)</f>
        <v/>
      </c>
      <c r="BD79" s="22" t="str">
        <f>IF('BackEnd Table'!BT82="", "",'BackEnd Table'!BT82)</f>
        <v/>
      </c>
      <c r="BE79" s="22" t="str">
        <f>IF('BackEnd Table'!BU82="", "",'BackEnd Table'!BU82)</f>
        <v/>
      </c>
      <c r="BF79" s="22" t="str">
        <f>IF('BackEnd Table'!BV82="", "",'BackEnd Table'!BV82)</f>
        <v/>
      </c>
      <c r="BG79" s="22" t="str">
        <f>IF('BackEnd Table'!BW82="", "",'BackEnd Table'!BW82)</f>
        <v/>
      </c>
      <c r="BH79" s="22" t="str">
        <f>IF('BackEnd Table'!BX82="", "",'BackEnd Table'!BX82)</f>
        <v/>
      </c>
      <c r="BI79" s="22" t="str">
        <f>IF('BackEnd Table'!BY82="", "",'BackEnd Table'!BY82)</f>
        <v/>
      </c>
      <c r="BJ79" s="22" t="str">
        <f>IF('BackEnd Table'!BZ82="", "",'BackEnd Table'!BZ82)</f>
        <v/>
      </c>
      <c r="BK79" s="22" t="str">
        <f>IF('BackEnd Table'!CA82="", "",'BackEnd Table'!CA82)</f>
        <v/>
      </c>
      <c r="BL79" s="22" t="str">
        <f>IF('BackEnd Table'!CB82="", "",'BackEnd Table'!CB82)</f>
        <v/>
      </c>
      <c r="BM79" s="22" t="str">
        <f>IF('BackEnd Table'!CC82="", "",'BackEnd Table'!CC82)</f>
        <v/>
      </c>
      <c r="BN79" s="22" t="str">
        <f>IF('BackEnd Table'!CD82="", "",'BackEnd Table'!CD82)</f>
        <v/>
      </c>
      <c r="BO79" s="22" t="str">
        <f>IF('BackEnd Table'!CE82="", "",'BackEnd Table'!CE82)</f>
        <v/>
      </c>
      <c r="BP79" s="22" t="str">
        <f>IF('BackEnd Table'!CF82="", "",'BackEnd Table'!CF82)</f>
        <v/>
      </c>
      <c r="BQ79" s="22" t="str">
        <f>IF('BackEnd Table'!CG82="", "",'BackEnd Table'!CG82)</f>
        <v/>
      </c>
      <c r="BR79" s="22" t="str">
        <f>IF('BackEnd Table'!CH82="", "",'BackEnd Table'!CH82)</f>
        <v/>
      </c>
      <c r="BS79" s="22" t="str">
        <f>IF('BackEnd Table'!CI82="", "",'BackEnd Table'!CI82)</f>
        <v/>
      </c>
      <c r="BT79" s="22" t="str">
        <f>IF('BackEnd Table'!CJ82="", "",'BackEnd Table'!CJ82)</f>
        <v/>
      </c>
      <c r="BU79" s="22" t="str">
        <f>IF('BackEnd Table'!CK82="", "",'BackEnd Table'!CK82)</f>
        <v/>
      </c>
      <c r="BV79" s="22" t="str">
        <f>IF('BackEnd Table'!CL82="", "",'BackEnd Table'!CL82)</f>
        <v/>
      </c>
      <c r="BW79" s="22" t="str">
        <f>IF('BackEnd Table'!CM82="", "",'BackEnd Table'!CM82)</f>
        <v/>
      </c>
      <c r="BX79" s="22" t="str">
        <f>IF('BackEnd Table'!CP82="", "",'BackEnd Table'!CP82)</f>
        <v/>
      </c>
      <c r="BY79" s="22" t="str">
        <f>IF('BackEnd Table'!CR82="", "",'BackEnd Table'!CR82)</f>
        <v/>
      </c>
      <c r="BZ79" s="22" t="str">
        <f>IF('BackEnd Table'!CT82="", "",'BackEnd Table'!CT82)</f>
        <v>Agree</v>
      </c>
      <c r="CA79" s="22" t="str">
        <f>IF('BackEnd Table'!CV82="", "",'BackEnd Table'!CV82)</f>
        <v>Helps people</v>
      </c>
      <c r="CB79" s="22" t="str">
        <f>IF('BackEnd Table'!CW82="", "",'BackEnd Table'!CW82)</f>
        <v>Mathematics</v>
      </c>
      <c r="CC79" s="22" t="str">
        <f>IF('BackEnd Table'!CX82="", "",'BackEnd Table'!CX82)</f>
        <v>Science</v>
      </c>
      <c r="CD79" s="22" t="str">
        <f>IF('BackEnd Table'!CY82="", "",'BackEnd Table'!CY82)</f>
        <v>Physical Education</v>
      </c>
      <c r="CE79" s="22" t="str">
        <f>IF('BackEnd Table'!CZ82="", "",'BackEnd Table'!CZ82)</f>
        <v/>
      </c>
      <c r="CF79" s="22" t="str">
        <f>IF('BackEnd Table'!DA82="", "",'BackEnd Table'!DA82)</f>
        <v/>
      </c>
      <c r="CG79" s="22" t="str">
        <f>IF('BackEnd Table'!DB82="", "",'BackEnd Table'!DB82)</f>
        <v/>
      </c>
      <c r="CH79" s="22">
        <f>IF('BackEnd Table'!DC82="", "",'BackEnd Table'!DC82)</f>
        <v>7</v>
      </c>
      <c r="CI79" s="22">
        <f>IF('BackEnd Table'!DD82="", "",'BackEnd Table'!DD82)</f>
        <v>2</v>
      </c>
      <c r="CJ79" s="22">
        <f>IF('BackEnd Table'!DE82="", "",'BackEnd Table'!DE82)</f>
        <v>4</v>
      </c>
      <c r="CK79" s="22">
        <f>IF('BackEnd Table'!DF82="", "",'BackEnd Table'!DF82)</f>
        <v>3</v>
      </c>
      <c r="CL79" s="22">
        <f>IF('BackEnd Table'!DG82="", "",'BackEnd Table'!DG82)</f>
        <v>5</v>
      </c>
      <c r="CM79" s="22">
        <f>IF('BackEnd Table'!DH82="", "",'BackEnd Table'!DH82)</f>
        <v>1</v>
      </c>
      <c r="CN79" s="22">
        <f>IF('BackEnd Table'!DI82="", "",'BackEnd Table'!DI82)</f>
        <v>3</v>
      </c>
      <c r="CO79" s="22">
        <f>IF('BackEnd Table'!DJ82="", "",'BackEnd Table'!DJ82)</f>
        <v>0</v>
      </c>
      <c r="CP79" s="22">
        <f>IF('BackEnd Table'!DK82="", "",'BackEnd Table'!DK82)</f>
        <v>0</v>
      </c>
      <c r="CQ79" s="22">
        <f>IF('BackEnd Table'!DL82="", "",'BackEnd Table'!DL82)</f>
        <v>2</v>
      </c>
      <c r="CR79" s="22">
        <f>IF('BackEnd Table'!DM82="", "",'BackEnd Table'!DM82)</f>
        <v>3</v>
      </c>
      <c r="CS79" s="22">
        <f>IF('BackEnd Table'!DN82="", "",'BackEnd Table'!DN82)</f>
        <v>5</v>
      </c>
      <c r="CT79" s="22">
        <f>IF('BackEnd Table'!DO82="", "",'BackEnd Table'!DO82)</f>
        <v>2</v>
      </c>
      <c r="CU79" s="22">
        <f>IF('BackEnd Table'!DP82="", "",'BackEnd Table'!DP82)</f>
        <v>2</v>
      </c>
      <c r="CV79" s="22">
        <f>IF('BackEnd Table'!DQ82="", "",'BackEnd Table'!DQ82)</f>
        <v>4</v>
      </c>
      <c r="CW79" s="22">
        <f>IF('BackEnd Table'!DR82="", "",'BackEnd Table'!DR82)</f>
        <v>4</v>
      </c>
      <c r="CX79" s="22">
        <f>IF('BackEnd Table'!DS82="", "",'BackEnd Table'!DS82)</f>
        <v>3</v>
      </c>
      <c r="CY79" s="22">
        <f>IF('BackEnd Table'!DT82="", "",'BackEnd Table'!DT82)</f>
        <v>4</v>
      </c>
      <c r="CZ79" s="22">
        <f t="shared" si="4"/>
        <v>3.75</v>
      </c>
      <c r="DA79" s="22" t="str">
        <f>IF('BackEnd Table'!DU82="", "",'BackEnd Table'!DU82)</f>
        <v>No</v>
      </c>
      <c r="DB79" s="22" t="str">
        <f>IF('BackEnd Table'!DV82="", "",'BackEnd Table'!DV82)</f>
        <v>biochem</v>
      </c>
      <c r="DC79" s="22" t="str">
        <f>IF('BackEnd Table'!DW82="", "",'BackEnd Table'!DW82)</f>
        <v>math</v>
      </c>
      <c r="DD79" s="22" t="str">
        <f>IF('BackEnd Table'!DX82="", "",'BackEnd Table'!DX82)</f>
        <v>english</v>
      </c>
      <c r="DE79" s="22" t="str">
        <f>IF('BackEnd Table'!LC82="", "",'BackEnd Table'!LC82)</f>
        <v>Hands-on learning of science</v>
      </c>
      <c r="DF79" s="22" t="str">
        <f>IF('BackEnd Table'!LD82="", "",'BackEnd Table'!LD82)</f>
        <v/>
      </c>
      <c r="DG79" s="22" t="str">
        <f>IF('BackEnd Table'!GL82="", "",'BackEnd Table'!GL82)</f>
        <v/>
      </c>
      <c r="DH79" s="22" t="str">
        <f>IF('BackEnd Table'!GM82="", "",'BackEnd Table'!GM82)</f>
        <v/>
      </c>
      <c r="DI79" s="22" t="str">
        <f>IF('BackEnd Table'!GN82="", "",'BackEnd Table'!GN82)</f>
        <v/>
      </c>
      <c r="DJ79" s="22" t="str">
        <f>IF('BackEnd Table'!GO82="", "",'BackEnd Table'!GO82)</f>
        <v/>
      </c>
      <c r="DK79" s="22" t="str">
        <f>IF('BackEnd Table'!GQ82="", "",'BackEnd Table'!GQ82)</f>
        <v/>
      </c>
      <c r="DL79" s="22" t="str">
        <f>IF('BackEnd Table'!GR82="", "",'BackEnd Table'!GR82)</f>
        <v/>
      </c>
      <c r="DM79" s="22" t="str">
        <f>IF('BackEnd Table'!GS82="", "",'BackEnd Table'!GS82)</f>
        <v/>
      </c>
      <c r="DN79" s="22" t="str">
        <f>IF('BackEnd Table'!GT82="", "",'BackEnd Table'!GT82)</f>
        <v/>
      </c>
      <c r="DO79" s="22" t="str">
        <f>IF('BackEnd Table'!GW82="", "",'BackEnd Table'!GW82)</f>
        <v/>
      </c>
      <c r="DP79" s="22" t="str">
        <f>IF('BackEnd Table'!GY82="", "",'BackEnd Table'!GY82)</f>
        <v/>
      </c>
      <c r="DQ79" s="22" t="str">
        <f>IF('BackEnd Table'!GZ82="", "",'BackEnd Table'!GZ82)</f>
        <v/>
      </c>
      <c r="DR79" s="22" t="str">
        <f>IF('BackEnd Table'!HA82="", "",'BackEnd Table'!HA82)</f>
        <v/>
      </c>
      <c r="DS79" s="22" t="str">
        <f>IF('BackEnd Table'!HB82="", "",'BackEnd Table'!HB82)</f>
        <v/>
      </c>
      <c r="DT79" s="22" t="str">
        <f>IF('BackEnd Table'!HC82="", "",'BackEnd Table'!HC82)</f>
        <v/>
      </c>
      <c r="DU79" s="22" t="str">
        <f>IF('BackEnd Table'!HD82="", "",'BackEnd Table'!HD82)</f>
        <v/>
      </c>
      <c r="DV79" s="22" t="str">
        <f>IF('BackEnd Table'!HE82="", "",'BackEnd Table'!HE82)</f>
        <v/>
      </c>
      <c r="DW79" s="22" t="str">
        <f>IF('BackEnd Table'!HF82="", "",'BackEnd Table'!HF82)</f>
        <v/>
      </c>
      <c r="DX79" s="22" t="str">
        <f>IF('BackEnd Table'!HG82="", "",'BackEnd Table'!HG82)</f>
        <v/>
      </c>
      <c r="DY79" s="22" t="str">
        <f>IF('BackEnd Table'!HH82="", "",'BackEnd Table'!HH82)</f>
        <v/>
      </c>
      <c r="DZ79" s="22" t="str">
        <f>IF('BackEnd Table'!GF82="", "",'BackEnd Table'!GF82)</f>
        <v/>
      </c>
      <c r="EA79" s="22" t="str">
        <f>IF('BackEnd Table'!GG82="", "",'BackEnd Table'!GG82)</f>
        <v/>
      </c>
      <c r="EB79" s="22" t="str">
        <f>IF('BackEnd Table'!GI82="", "",'BackEnd Table'!GI82)</f>
        <v/>
      </c>
      <c r="EC79" s="22" t="str">
        <f>IF('BackEnd Table'!MC82="", "",'BackEnd Table'!MC82)</f>
        <v/>
      </c>
      <c r="ED79" s="22" t="str">
        <f>IF('BackEnd Table'!MD82="", "",'BackEnd Table'!MD82)</f>
        <v/>
      </c>
      <c r="EE79" s="22" t="str">
        <f>IF('BackEnd Table'!ME82="", "",'BackEnd Table'!ME82)</f>
        <v/>
      </c>
      <c r="EF79" s="22" t="str">
        <f>IF('BackEnd Table'!HK82="", "",'BackEnd Table'!HK82)</f>
        <v/>
      </c>
      <c r="EG79" s="22" t="str">
        <f>IF('BackEnd Table'!HM82="", "",'BackEnd Table'!HM82)</f>
        <v/>
      </c>
      <c r="EH79" s="22" t="str">
        <f>IF('BackEnd Table'!HN82="", "",'BackEnd Table'!HN82)</f>
        <v/>
      </c>
      <c r="EI79" s="22" t="str">
        <f>IF('BackEnd Table'!HP82="", "",'BackEnd Table'!HP82)</f>
        <v/>
      </c>
      <c r="EJ79" s="22" t="str">
        <f>IF('BackEnd Table'!ML82="", "",'BackEnd Table'!ML82)</f>
        <v/>
      </c>
      <c r="EK79" s="22" t="str">
        <f>IF('BackEnd Table'!MM82="", "",'BackEnd Table'!MM82)</f>
        <v/>
      </c>
      <c r="EL79" s="22" t="str">
        <f>IF('BackEnd Table'!MN82="", "",'BackEnd Table'!MN82)</f>
        <v/>
      </c>
      <c r="EM79" s="22" t="str">
        <f>IF('BackEnd Table'!MO82="", "",'BackEnd Table'!MO82)</f>
        <v/>
      </c>
      <c r="EN79" s="22" t="str">
        <f>IF('BackEnd Table'!MP82="", "",'BackEnd Table'!MP82)</f>
        <v/>
      </c>
      <c r="EO79" s="22" t="str">
        <f>IF('BackEnd Table'!MQ82="", "",'BackEnd Table'!MQ82)</f>
        <v/>
      </c>
      <c r="EP79" s="22" t="str">
        <f>IF('BackEnd Table'!HR82="", "",'BackEnd Table'!HR82)</f>
        <v>Interested</v>
      </c>
      <c r="EQ79" s="22" t="str">
        <f>IF('BackEnd Table'!HS82="", "",'BackEnd Table'!HS82)</f>
        <v>Do Not Seek Info</v>
      </c>
      <c r="ER79" s="22" t="str">
        <f>IF('BackEnd Table'!HT82="", "",'BackEnd Table'!HT82)</f>
        <v>Do Understand</v>
      </c>
      <c r="ES79" s="22" t="str">
        <f>IF('BackEnd Table'!HU82="", "",'BackEnd Table'!HU82)</f>
        <v>Interested, Do Not Seek Info</v>
      </c>
      <c r="ET79" s="22" t="str">
        <f>IF('BackEnd Table'!HV82="", "",'BackEnd Table'!HV82)</f>
        <v>Interested, Do Not Seek Info</v>
      </c>
      <c r="EU79" s="22">
        <f>IF('BackEnd Table'!HW82="", "",'BackEnd Table'!HW82)</f>
        <v>4</v>
      </c>
      <c r="EV79" s="22">
        <f>IF('BackEnd Table'!HX82="", "",'BackEnd Table'!HX82)</f>
        <v>3</v>
      </c>
      <c r="EW79" s="22">
        <f>IF('BackEnd Table'!HY82="", "",'BackEnd Table'!HY82)</f>
        <v>5</v>
      </c>
      <c r="EX79" s="22">
        <f>IF('BackEnd Table'!HZ82="", "",'BackEnd Table'!HZ82)</f>
        <v>3</v>
      </c>
      <c r="EY79" s="22">
        <f>IF('BackEnd Table'!IA82="", "",'BackEnd Table'!IA82)</f>
        <v>1</v>
      </c>
      <c r="EZ79" s="22" t="str">
        <f>IF('BackEnd Table'!IC82="", "",'BackEnd Table'!IC82)</f>
        <v>Biology</v>
      </c>
      <c r="FA79" s="22" t="str">
        <f>IF('BackEnd Table'!ID82="", "",'BackEnd Table'!ID82)</f>
        <v/>
      </c>
      <c r="FB79" s="22" t="str">
        <f>IF('BackEnd Table'!IE82="", "",'BackEnd Table'!IE82)</f>
        <v/>
      </c>
      <c r="FC79" s="22" t="str">
        <f>IF('BackEnd Table'!IF82="", "",'BackEnd Table'!IF82)</f>
        <v/>
      </c>
      <c r="FD79" s="22" t="str">
        <f>IF('BackEnd Table'!IG82="", "",'BackEnd Table'!IG82)</f>
        <v>English</v>
      </c>
      <c r="FE79" s="22" t="str">
        <f>IF('BackEnd Table'!IH82="", "",'BackEnd Table'!IH82)</f>
        <v>Mathematics</v>
      </c>
      <c r="FF79" s="22" t="str">
        <f>IF('BackEnd Table'!II82="", "",'BackEnd Table'!II82)</f>
        <v>Art</v>
      </c>
      <c r="FG79" s="22" t="str">
        <f>IF('BackEnd Table'!IJ82="", "",'BackEnd Table'!IJ82)</f>
        <v>Science</v>
      </c>
      <c r="FH79" s="22">
        <f>IF('BackEnd Table'!IK82="", "",'BackEnd Table'!IK82)</f>
        <v>2</v>
      </c>
      <c r="FI79" s="22">
        <f>IF('BackEnd Table'!IL82="", "",'BackEnd Table'!IL82)</f>
        <v>4</v>
      </c>
      <c r="FJ79" s="22">
        <f>IF('BackEnd Table'!IM82="", "",'BackEnd Table'!IM82)</f>
        <v>5</v>
      </c>
      <c r="FK79" s="22">
        <f>IF('BackEnd Table'!IN82="", "",'BackEnd Table'!IN82)</f>
        <v>2</v>
      </c>
      <c r="FL79" s="22">
        <f t="shared" si="5"/>
        <v>5.25</v>
      </c>
      <c r="FM79" s="22" t="str">
        <f>IF('BackEnd Table'!IS82="", "",'BackEnd Table'!IS82)</f>
        <v>Solving/Investigating Crimes</v>
      </c>
      <c r="FN79" s="22" t="str">
        <f>IF('BackEnd Table'!IT82="", "",'BackEnd Table'!IT82)</f>
        <v>Evidence</v>
      </c>
      <c r="FO79" s="22" t="str">
        <f>IF('BackEnd Table'!IU82="", "",'BackEnd Table'!IU82)</f>
        <v>Evidence</v>
      </c>
      <c r="FP79" s="22" t="str">
        <f>IF('BackEnd Table'!IV82="", "",'BackEnd Table'!IV82)</f>
        <v>Legal Aspect</v>
      </c>
      <c r="FQ79" s="22" t="str">
        <f>IF('BackEnd Table'!JQ82="", "",'BackEnd Table'!JQ82)</f>
        <v>Yes</v>
      </c>
      <c r="FR79" s="22" t="str">
        <f>IF('BackEnd Table'!JR82="", "",'BackEnd Table'!JR82)</f>
        <v/>
      </c>
      <c r="FS79" s="22" t="str">
        <f>IF('BackEnd Table'!JS82="", "",'BackEnd Table'!JS82)</f>
        <v>Yes</v>
      </c>
      <c r="FT79" s="22" t="str">
        <f>IF('BackEnd Table'!JT82="", "",'BackEnd Table'!JT82)</f>
        <v/>
      </c>
      <c r="FU79" s="22" t="str">
        <f>IF('BackEnd Table'!JU82="", "",'BackEnd Table'!JU82)</f>
        <v>Yes</v>
      </c>
      <c r="FV79" s="22" t="str">
        <f>IF('BackEnd Table'!JV82="", "",'BackEnd Table'!JV82)</f>
        <v>Yes</v>
      </c>
      <c r="FW79" s="22" t="str">
        <f>IF('BackEnd Table'!JW82="", "",'BackEnd Table'!JW82)</f>
        <v/>
      </c>
      <c r="FX79" s="22" t="str">
        <f>IF('BackEnd Table'!JX82="", "",'BackEnd Table'!JX82)</f>
        <v>Yes</v>
      </c>
      <c r="FY79" s="22" t="str">
        <f>IF('BackEnd Table'!JY82="", "",'BackEnd Table'!JY82)</f>
        <v>Yes</v>
      </c>
      <c r="FZ79" s="22" t="str">
        <f>IF('BackEnd Table'!KA82="", "",'BackEnd Table'!KA82)</f>
        <v>Soil testing</v>
      </c>
      <c r="GA79" s="22" t="str">
        <f>IF('BackEnd Table'!KC82="", "",'BackEnd Table'!KC82)</f>
        <v>Getting to solve a crime</v>
      </c>
      <c r="GB79" s="22" t="str">
        <f>IF('BackEnd Table'!MS82="", "",'BackEnd Table'!MS82)</f>
        <v/>
      </c>
      <c r="GC79" s="22" t="str">
        <f>IF('BackEnd Table'!MU82="", "",'BackEnd Table'!MU82)</f>
        <v/>
      </c>
      <c r="GD79" s="22" t="str">
        <f>IF('BackEnd Table'!MW82="", "",'BackEnd Table'!MW82)</f>
        <v/>
      </c>
      <c r="GE79" s="22" t="str">
        <f>IF('BackEnd Table'!KF82="", "",'BackEnd Table'!KF82)</f>
        <v/>
      </c>
      <c r="GF79" s="22" t="str">
        <f>IF('BackEnd Table'!KH82="", "",'BackEnd Table'!KH82)</f>
        <v/>
      </c>
      <c r="GG79" s="22" t="str">
        <f>IF('BackEnd Table'!KI82="", "",'BackEnd Table'!KI82)</f>
        <v/>
      </c>
      <c r="GH79" s="22" t="str">
        <f>IF('BackEnd Table'!KJ82="", "",'BackEnd Table'!KJ82)</f>
        <v/>
      </c>
      <c r="GI79" s="22" t="str">
        <f>IF('BackEnd Table'!KK82="", "",'BackEnd Table'!KK82)</f>
        <v/>
      </c>
      <c r="GJ79" s="22" t="str">
        <f>IF('BackEnd Table'!KL82="", "",'BackEnd Table'!KL82)</f>
        <v/>
      </c>
      <c r="GK79" s="22" t="str">
        <f>IF('BackEnd Table'!KM82="", "",'BackEnd Table'!KM82)</f>
        <v/>
      </c>
      <c r="GL79" s="22" t="str">
        <f>IF('BackEnd Table'!KO82="", "",'BackEnd Table'!KO82)</f>
        <v/>
      </c>
      <c r="GM79" s="22" t="str">
        <f>IF('BackEnd Table'!KP82="", "",'BackEnd Table'!KP82)</f>
        <v/>
      </c>
      <c r="GN79" s="22" t="str">
        <f>IF('BackEnd Table'!KQ82="", "",'BackEnd Table'!KQ82)</f>
        <v/>
      </c>
      <c r="GO79" s="22" t="str">
        <f>IF('BackEnd Table'!KR82="", "",'BackEnd Table'!KR82)</f>
        <v/>
      </c>
      <c r="GP79" s="22" t="str">
        <f>IF('BackEnd Table'!KS82="", "",'BackEnd Table'!KS82)</f>
        <v/>
      </c>
      <c r="GQ79" s="22" t="str">
        <f>IF('BackEnd Table'!KT82="", "",'BackEnd Table'!KT82)</f>
        <v/>
      </c>
      <c r="GR79" s="22" t="str">
        <f>IF('BackEnd Table'!KU82="", "",'BackEnd Table'!KU82)</f>
        <v/>
      </c>
      <c r="GS79" s="22" t="str">
        <f>IF('BackEnd Table'!KY82="", "",'BackEnd Table'!KY82)</f>
        <v/>
      </c>
      <c r="GT79" s="22" t="str">
        <f>IF('BackEnd Table'!LA82="", "",'BackEnd Table'!LA82)</f>
        <v/>
      </c>
    </row>
    <row r="80" spans="1:202">
      <c r="A80" s="22" t="str">
        <f>IF('BackEnd Table'!E83="", "",'BackEnd Table'!E83)</f>
        <v>FF-EC-76</v>
      </c>
      <c r="B80" s="22" t="str">
        <f>IF('BackEnd Table'!A83="", "",'BackEnd Table'!A83)</f>
        <v>Forensic Frenzy</v>
      </c>
      <c r="C80" s="22" t="str">
        <f>IF('BackEnd Table'!B83="", "",'BackEnd Table'!B83)</f>
        <v>Emmaus College</v>
      </c>
      <c r="D80" s="22">
        <f>IF('BackEnd Table'!C83="", "",'BackEnd Table'!C83)</f>
        <v>76</v>
      </c>
      <c r="E80" s="22">
        <f>IF('BackEnd Table'!F83="", "",'BackEnd Table'!F83)</f>
        <v>11</v>
      </c>
      <c r="F80" s="22">
        <f>IF('BackEnd Table'!G83="", "",'BackEnd Table'!G83)</f>
        <v>9</v>
      </c>
      <c r="G80" s="22">
        <f>IF('BackEnd Table'!H83="", "",'BackEnd Table'!H83)</f>
        <v>1995</v>
      </c>
      <c r="H80" s="22" t="str">
        <f>IF('BackEnd Table'!I83="", "",'BackEnd Table'!I83)</f>
        <v/>
      </c>
      <c r="I80" s="22" t="str">
        <f>IF('BackEnd Table'!J83="", "",'BackEnd Table'!J83)</f>
        <v>Male</v>
      </c>
      <c r="J80" s="22" t="str">
        <f>IF('BackEnd Table'!K83="", "",'BackEnd Table'!K83)</f>
        <v>Yes</v>
      </c>
      <c r="K80" s="22" t="str">
        <f>IF('BackEnd Table'!L83="", "",'BackEnd Table'!L83)</f>
        <v/>
      </c>
      <c r="L80" s="22">
        <f>IF('BackEnd Table'!M83="", "",'BackEnd Table'!M83)</f>
        <v>3</v>
      </c>
      <c r="M80" s="22">
        <f>IF('BackEnd Table'!N83="", "",'BackEnd Table'!N83)</f>
        <v>3</v>
      </c>
      <c r="N80" s="22">
        <f>IF('BackEnd Table'!O83="", "",'BackEnd Table'!O83)</f>
        <v>3</v>
      </c>
      <c r="O80" s="22">
        <f>IF('BackEnd Table'!P83="", "",'BackEnd Table'!P83)</f>
        <v>4</v>
      </c>
      <c r="P80" s="22">
        <f>IF('BackEnd Table'!Q83="", "",'BackEnd Table'!Q83)</f>
        <v>4</v>
      </c>
      <c r="Q80" s="22">
        <f>IF('BackEnd Table'!R83="", "",'BackEnd Table'!R83)</f>
        <v>1</v>
      </c>
      <c r="R80" s="22">
        <f>IF('BackEnd Table'!S83="", "",'BackEnd Table'!S83)</f>
        <v>1</v>
      </c>
      <c r="S80" s="22">
        <f>IF('BackEnd Table'!T83="", "",'BackEnd Table'!T83)</f>
        <v>1</v>
      </c>
      <c r="T80" s="22">
        <f>IF('BackEnd Table'!U83="", "",'BackEnd Table'!U83)</f>
        <v>7</v>
      </c>
      <c r="U80" s="22">
        <f t="shared" si="3"/>
        <v>2.5</v>
      </c>
      <c r="V80" s="22" t="str">
        <f>IF('BackEnd Table'!V83="", "",'BackEnd Table'!V83)</f>
        <v>Business</v>
      </c>
      <c r="W80" s="22" t="str">
        <f>IF('BackEnd Table'!W83="", "",'BackEnd Table'!W83)</f>
        <v>Government</v>
      </c>
      <c r="X80" s="22" t="str">
        <f>IF('BackEnd Table'!X83="", "",'BackEnd Table'!X83)</f>
        <v/>
      </c>
      <c r="Y80" s="22" t="str">
        <f>IF('BackEnd Table'!Y83="", "",'BackEnd Table'!Y83)</f>
        <v/>
      </c>
      <c r="Z80" s="22" t="str">
        <f>IF('BackEnd Table'!Z83="", "",'BackEnd Table'!Z83)</f>
        <v>Construction</v>
      </c>
      <c r="AA80" s="22" t="str">
        <f>IF('BackEnd Table'!AA83="", "",'BackEnd Table'!AA83)</f>
        <v/>
      </c>
      <c r="AB80" s="22" t="str">
        <f>IF('BackEnd Table'!AB83="", "",'BackEnd Table'!AB83)</f>
        <v/>
      </c>
      <c r="AC80" s="22" t="str">
        <f>IF('BackEnd Table'!AC83="", "",'BackEnd Table'!AC83)</f>
        <v/>
      </c>
      <c r="AD80" s="22" t="str">
        <f>IF('BackEnd Table'!AH83="", "",'BackEnd Table'!AH83)</f>
        <v/>
      </c>
      <c r="AE80" s="22" t="str">
        <f>IF('BackEnd Table'!AI83="", "",'BackEnd Table'!AI83)</f>
        <v/>
      </c>
      <c r="AF80" s="22" t="str">
        <f>IF('BackEnd Table'!AJ83="", "",'BackEnd Table'!AJ83)</f>
        <v/>
      </c>
      <c r="AG80" s="22" t="str">
        <f>IF('BackEnd Table'!AK83="", "",'BackEnd Table'!AK83)</f>
        <v/>
      </c>
      <c r="AH80" s="22" t="str">
        <f>IF('BackEnd Table'!AM83="", "",'BackEnd Table'!AM83)</f>
        <v>Other</v>
      </c>
      <c r="AI80" s="22" t="str">
        <f>IF('BackEnd Table'!AN83="", "",'BackEnd Table'!AN83)</f>
        <v/>
      </c>
      <c r="AJ80" s="22" t="str">
        <f>IF('BackEnd Table'!AO83="", "",'BackEnd Table'!AO83)</f>
        <v/>
      </c>
      <c r="AK80" s="22" t="str">
        <f>IF('BackEnd Table'!AP83="", "",'BackEnd Table'!AP83)</f>
        <v/>
      </c>
      <c r="AL80" s="22" t="str">
        <f>IF('BackEnd Table'!AR83="", "",'BackEnd Table'!AR83)</f>
        <v/>
      </c>
      <c r="AM80" s="22" t="str">
        <f>IF('BackEnd Table'!AS83="", "",'BackEnd Table'!AS83)</f>
        <v/>
      </c>
      <c r="AN80" s="22" t="str">
        <f>IF('BackEnd Table'!AT83="", "",'BackEnd Table'!AT83)</f>
        <v/>
      </c>
      <c r="AO80" s="22" t="str">
        <f>IF('BackEnd Table'!AU83="", "",'BackEnd Table'!AU83)</f>
        <v/>
      </c>
      <c r="AP80" s="22" t="str">
        <f>IF('BackEnd Table'!AW83="", "",'BackEnd Table'!AW83)</f>
        <v>Murders</v>
      </c>
      <c r="AQ80" s="22" t="str">
        <f>IF('BackEnd Table'!AX83="", "",'BackEnd Table'!AX83)</f>
        <v/>
      </c>
      <c r="AR80" s="22" t="str">
        <f>IF('BackEnd Table'!AY83="", "",'BackEnd Table'!AY83)</f>
        <v/>
      </c>
      <c r="AS80" s="22" t="str">
        <f>IF('BackEnd Table'!AZ83="", "",'BackEnd Table'!AZ83)</f>
        <v/>
      </c>
      <c r="AT80" s="22" t="str">
        <f>IF('BackEnd Table'!BB83="", "",'BackEnd Table'!BB83)</f>
        <v/>
      </c>
      <c r="AU80" s="22" t="str">
        <f>IF('BackEnd Table'!BC83="", "",'BackEnd Table'!BC83)</f>
        <v/>
      </c>
      <c r="AV80" s="22" t="str">
        <f>IF('BackEnd Table'!BD83="", "",'BackEnd Table'!BD83)</f>
        <v/>
      </c>
      <c r="AW80" s="22" t="str">
        <f>IF('BackEnd Table'!BE83="", "",'BackEnd Table'!BE83)</f>
        <v/>
      </c>
      <c r="AX80" s="22" t="str">
        <f>IF('BackEnd Table'!BL83="", "",'BackEnd Table'!BL83)</f>
        <v/>
      </c>
      <c r="AY80" s="22" t="str">
        <f>IF('BackEnd Table'!BN83="", "",'BackEnd Table'!BN83)</f>
        <v/>
      </c>
      <c r="AZ80" s="22" t="str">
        <f>IF('BackEnd Table'!BO83="", "",'BackEnd Table'!BO83)</f>
        <v/>
      </c>
      <c r="BA80" s="22" t="str">
        <f>IF('BackEnd Table'!BP83="", "",'BackEnd Table'!BP83)</f>
        <v/>
      </c>
      <c r="BB80" s="22" t="str">
        <f>IF('BackEnd Table'!BQ83="", "",'BackEnd Table'!BQ83)</f>
        <v/>
      </c>
      <c r="BC80" s="22" t="str">
        <f>IF('BackEnd Table'!BS83="", "",'BackEnd Table'!BS83)</f>
        <v/>
      </c>
      <c r="BD80" s="22" t="str">
        <f>IF('BackEnd Table'!BT83="", "",'BackEnd Table'!BT83)</f>
        <v/>
      </c>
      <c r="BE80" s="22" t="str">
        <f>IF('BackEnd Table'!BU83="", "",'BackEnd Table'!BU83)</f>
        <v/>
      </c>
      <c r="BF80" s="22" t="str">
        <f>IF('BackEnd Table'!BV83="", "",'BackEnd Table'!BV83)</f>
        <v/>
      </c>
      <c r="BG80" s="22" t="str">
        <f>IF('BackEnd Table'!BW83="", "",'BackEnd Table'!BW83)</f>
        <v/>
      </c>
      <c r="BH80" s="22" t="str">
        <f>IF('BackEnd Table'!BX83="", "",'BackEnd Table'!BX83)</f>
        <v/>
      </c>
      <c r="BI80" s="22" t="str">
        <f>IF('BackEnd Table'!BY83="", "",'BackEnd Table'!BY83)</f>
        <v/>
      </c>
      <c r="BJ80" s="22" t="str">
        <f>IF('BackEnd Table'!BZ83="", "",'BackEnd Table'!BZ83)</f>
        <v/>
      </c>
      <c r="BK80" s="22" t="str">
        <f>IF('BackEnd Table'!CA83="", "",'BackEnd Table'!CA83)</f>
        <v/>
      </c>
      <c r="BL80" s="22" t="str">
        <f>IF('BackEnd Table'!CB83="", "",'BackEnd Table'!CB83)</f>
        <v/>
      </c>
      <c r="BM80" s="22" t="str">
        <f>IF('BackEnd Table'!CC83="", "",'BackEnd Table'!CC83)</f>
        <v/>
      </c>
      <c r="BN80" s="22" t="str">
        <f>IF('BackEnd Table'!CD83="", "",'BackEnd Table'!CD83)</f>
        <v/>
      </c>
      <c r="BO80" s="22" t="str">
        <f>IF('BackEnd Table'!CE83="", "",'BackEnd Table'!CE83)</f>
        <v/>
      </c>
      <c r="BP80" s="22" t="str">
        <f>IF('BackEnd Table'!CF83="", "",'BackEnd Table'!CF83)</f>
        <v/>
      </c>
      <c r="BQ80" s="22" t="str">
        <f>IF('BackEnd Table'!CG83="", "",'BackEnd Table'!CG83)</f>
        <v/>
      </c>
      <c r="BR80" s="22" t="str">
        <f>IF('BackEnd Table'!CH83="", "",'BackEnd Table'!CH83)</f>
        <v/>
      </c>
      <c r="BS80" s="22" t="str">
        <f>IF('BackEnd Table'!CI83="", "",'BackEnd Table'!CI83)</f>
        <v/>
      </c>
      <c r="BT80" s="22" t="str">
        <f>IF('BackEnd Table'!CJ83="", "",'BackEnd Table'!CJ83)</f>
        <v/>
      </c>
      <c r="BU80" s="22" t="str">
        <f>IF('BackEnd Table'!CK83="", "",'BackEnd Table'!CK83)</f>
        <v/>
      </c>
      <c r="BV80" s="22" t="str">
        <f>IF('BackEnd Table'!CL83="", "",'BackEnd Table'!CL83)</f>
        <v/>
      </c>
      <c r="BW80" s="22" t="str">
        <f>IF('BackEnd Table'!CM83="", "",'BackEnd Table'!CM83)</f>
        <v/>
      </c>
      <c r="BX80" s="22" t="str">
        <f>IF('BackEnd Table'!CP83="", "",'BackEnd Table'!CP83)</f>
        <v/>
      </c>
      <c r="BY80" s="22" t="str">
        <f>IF('BackEnd Table'!CR83="", "",'BackEnd Table'!CR83)</f>
        <v/>
      </c>
      <c r="BZ80" s="22" t="str">
        <f>IF('BackEnd Table'!CT83="", "",'BackEnd Table'!CT83)</f>
        <v>Agree</v>
      </c>
      <c r="CA80" s="22" t="str">
        <f>IF('BackEnd Table'!CV83="", "",'BackEnd Table'!CV83)</f>
        <v>Helps people</v>
      </c>
      <c r="CB80" s="22" t="str">
        <f>IF('BackEnd Table'!CW83="", "",'BackEnd Table'!CW83)</f>
        <v>Sport</v>
      </c>
      <c r="CC80" s="22" t="str">
        <f>IF('BackEnd Table'!CX83="", "",'BackEnd Table'!CX83)</f>
        <v>Physical Education</v>
      </c>
      <c r="CD80" s="22" t="str">
        <f>IF('BackEnd Table'!CY83="", "",'BackEnd Table'!CY83)</f>
        <v/>
      </c>
      <c r="CE80" s="22" t="str">
        <f>IF('BackEnd Table'!CZ83="", "",'BackEnd Table'!CZ83)</f>
        <v/>
      </c>
      <c r="CF80" s="22" t="str">
        <f>IF('BackEnd Table'!DA83="", "",'BackEnd Table'!DA83)</f>
        <v/>
      </c>
      <c r="CG80" s="22" t="str">
        <f>IF('BackEnd Table'!DB83="", "",'BackEnd Table'!DB83)</f>
        <v/>
      </c>
      <c r="CH80" s="22">
        <f>IF('BackEnd Table'!DC83="", "",'BackEnd Table'!DC83)</f>
        <v>7</v>
      </c>
      <c r="CI80" s="22">
        <f>IF('BackEnd Table'!DD83="", "",'BackEnd Table'!DD83)</f>
        <v>3</v>
      </c>
      <c r="CJ80" s="22">
        <f>IF('BackEnd Table'!DE83="", "",'BackEnd Table'!DE83)</f>
        <v>4</v>
      </c>
      <c r="CK80" s="22">
        <f>IF('BackEnd Table'!DF83="", "",'BackEnd Table'!DF83)</f>
        <v>3</v>
      </c>
      <c r="CL80" s="22">
        <f>IF('BackEnd Table'!DG83="", "",'BackEnd Table'!DG83)</f>
        <v>5</v>
      </c>
      <c r="CM80" s="22">
        <f>IF('BackEnd Table'!DH83="", "",'BackEnd Table'!DH83)</f>
        <v>2</v>
      </c>
      <c r="CN80" s="22">
        <f>IF('BackEnd Table'!DI83="", "",'BackEnd Table'!DI83)</f>
        <v>2</v>
      </c>
      <c r="CO80" s="22">
        <f>IF('BackEnd Table'!DJ83="", "",'BackEnd Table'!DJ83)</f>
        <v>2</v>
      </c>
      <c r="CP80" s="22">
        <f>IF('BackEnd Table'!DK83="", "",'BackEnd Table'!DK83)</f>
        <v>2</v>
      </c>
      <c r="CQ80" s="22">
        <f>IF('BackEnd Table'!DL83="", "",'BackEnd Table'!DL83)</f>
        <v>3</v>
      </c>
      <c r="CR80" s="22">
        <f>IF('BackEnd Table'!DM83="", "",'BackEnd Table'!DM83)</f>
        <v>3</v>
      </c>
      <c r="CS80" s="22">
        <f>IF('BackEnd Table'!DN83="", "",'BackEnd Table'!DN83)</f>
        <v>5</v>
      </c>
      <c r="CT80" s="22">
        <f>IF('BackEnd Table'!DO83="", "",'BackEnd Table'!DO83)</f>
        <v>7</v>
      </c>
      <c r="CU80" s="22">
        <f>IF('BackEnd Table'!DP83="", "",'BackEnd Table'!DP83)</f>
        <v>4</v>
      </c>
      <c r="CV80" s="22">
        <f>IF('BackEnd Table'!DQ83="", "",'BackEnd Table'!DQ83)</f>
        <v>3</v>
      </c>
      <c r="CW80" s="22">
        <f>IF('BackEnd Table'!DR83="", "",'BackEnd Table'!DR83)</f>
        <v>5</v>
      </c>
      <c r="CX80" s="22">
        <f>IF('BackEnd Table'!DS83="", "",'BackEnd Table'!DS83)</f>
        <v>2</v>
      </c>
      <c r="CY80" s="22">
        <f>IF('BackEnd Table'!DT83="", "",'BackEnd Table'!DT83)</f>
        <v>3</v>
      </c>
      <c r="CZ80" s="22">
        <f t="shared" si="4"/>
        <v>3</v>
      </c>
      <c r="DA80" s="22" t="str">
        <f>IF('BackEnd Table'!DU83="", "",'BackEnd Table'!DU83)</f>
        <v>No</v>
      </c>
      <c r="DB80" s="22" t="str">
        <f>IF('BackEnd Table'!DV83="", "",'BackEnd Table'!DV83)</f>
        <v/>
      </c>
      <c r="DC80" s="22" t="str">
        <f>IF('BackEnd Table'!DW83="", "",'BackEnd Table'!DW83)</f>
        <v/>
      </c>
      <c r="DD80" s="22" t="str">
        <f>IF('BackEnd Table'!DX83="", "",'BackEnd Table'!DX83)</f>
        <v/>
      </c>
      <c r="DE80" s="22" t="str">
        <f>IF('BackEnd Table'!LC83="", "",'BackEnd Table'!LC83)</f>
        <v/>
      </c>
      <c r="DF80" s="22" t="str">
        <f>IF('BackEnd Table'!LD83="", "",'BackEnd Table'!LD83)</f>
        <v/>
      </c>
      <c r="DG80" s="22" t="str">
        <f>IF('BackEnd Table'!GL83="", "",'BackEnd Table'!GL83)</f>
        <v/>
      </c>
      <c r="DH80" s="22" t="str">
        <f>IF('BackEnd Table'!GM83="", "",'BackEnd Table'!GM83)</f>
        <v/>
      </c>
      <c r="DI80" s="22" t="str">
        <f>IF('BackEnd Table'!GN83="", "",'BackEnd Table'!GN83)</f>
        <v/>
      </c>
      <c r="DJ80" s="22" t="str">
        <f>IF('BackEnd Table'!GO83="", "",'BackEnd Table'!GO83)</f>
        <v/>
      </c>
      <c r="DK80" s="22" t="str">
        <f>IF('BackEnd Table'!GQ83="", "",'BackEnd Table'!GQ83)</f>
        <v/>
      </c>
      <c r="DL80" s="22" t="str">
        <f>IF('BackEnd Table'!GR83="", "",'BackEnd Table'!GR83)</f>
        <v/>
      </c>
      <c r="DM80" s="22" t="str">
        <f>IF('BackEnd Table'!GS83="", "",'BackEnd Table'!GS83)</f>
        <v/>
      </c>
      <c r="DN80" s="22" t="str">
        <f>IF('BackEnd Table'!GT83="", "",'BackEnd Table'!GT83)</f>
        <v/>
      </c>
      <c r="DO80" s="22" t="str">
        <f>IF('BackEnd Table'!GW83="", "",'BackEnd Table'!GW83)</f>
        <v/>
      </c>
      <c r="DP80" s="22" t="str">
        <f>IF('BackEnd Table'!GY83="", "",'BackEnd Table'!GY83)</f>
        <v/>
      </c>
      <c r="DQ80" s="22" t="str">
        <f>IF('BackEnd Table'!GZ83="", "",'BackEnd Table'!GZ83)</f>
        <v/>
      </c>
      <c r="DR80" s="22" t="str">
        <f>IF('BackEnd Table'!HA83="", "",'BackEnd Table'!HA83)</f>
        <v/>
      </c>
      <c r="DS80" s="22" t="str">
        <f>IF('BackEnd Table'!HB83="", "",'BackEnd Table'!HB83)</f>
        <v/>
      </c>
      <c r="DT80" s="22" t="str">
        <f>IF('BackEnd Table'!HC83="", "",'BackEnd Table'!HC83)</f>
        <v/>
      </c>
      <c r="DU80" s="22" t="str">
        <f>IF('BackEnd Table'!HD83="", "",'BackEnd Table'!HD83)</f>
        <v/>
      </c>
      <c r="DV80" s="22" t="str">
        <f>IF('BackEnd Table'!HE83="", "",'BackEnd Table'!HE83)</f>
        <v/>
      </c>
      <c r="DW80" s="22" t="str">
        <f>IF('BackEnd Table'!HF83="", "",'BackEnd Table'!HF83)</f>
        <v/>
      </c>
      <c r="DX80" s="22" t="str">
        <f>IF('BackEnd Table'!HG83="", "",'BackEnd Table'!HG83)</f>
        <v/>
      </c>
      <c r="DY80" s="22" t="str">
        <f>IF('BackEnd Table'!HH83="", "",'BackEnd Table'!HH83)</f>
        <v/>
      </c>
      <c r="DZ80" s="22" t="str">
        <f>IF('BackEnd Table'!GF83="", "",'BackEnd Table'!GF83)</f>
        <v/>
      </c>
      <c r="EA80" s="22" t="str">
        <f>IF('BackEnd Table'!GG83="", "",'BackEnd Table'!GG83)</f>
        <v/>
      </c>
      <c r="EB80" s="22" t="str">
        <f>IF('BackEnd Table'!GI83="", "",'BackEnd Table'!GI83)</f>
        <v/>
      </c>
      <c r="EC80" s="22" t="str">
        <f>IF('BackEnd Table'!MC83="", "",'BackEnd Table'!MC83)</f>
        <v/>
      </c>
      <c r="ED80" s="22" t="str">
        <f>IF('BackEnd Table'!MD83="", "",'BackEnd Table'!MD83)</f>
        <v/>
      </c>
      <c r="EE80" s="22" t="str">
        <f>IF('BackEnd Table'!ME83="", "",'BackEnd Table'!ME83)</f>
        <v/>
      </c>
      <c r="EF80" s="22" t="str">
        <f>IF('BackEnd Table'!HK83="", "",'BackEnd Table'!HK83)</f>
        <v/>
      </c>
      <c r="EG80" s="22" t="str">
        <f>IF('BackEnd Table'!HM83="", "",'BackEnd Table'!HM83)</f>
        <v/>
      </c>
      <c r="EH80" s="22" t="str">
        <f>IF('BackEnd Table'!HN83="", "",'BackEnd Table'!HN83)</f>
        <v/>
      </c>
      <c r="EI80" s="22" t="str">
        <f>IF('BackEnd Table'!HP83="", "",'BackEnd Table'!HP83)</f>
        <v/>
      </c>
      <c r="EJ80" s="22" t="str">
        <f>IF('BackEnd Table'!ML83="", "",'BackEnd Table'!ML83)</f>
        <v/>
      </c>
      <c r="EK80" s="22" t="str">
        <f>IF('BackEnd Table'!MM83="", "",'BackEnd Table'!MM83)</f>
        <v/>
      </c>
      <c r="EL80" s="22" t="str">
        <f>IF('BackEnd Table'!MN83="", "",'BackEnd Table'!MN83)</f>
        <v/>
      </c>
      <c r="EM80" s="22" t="str">
        <f>IF('BackEnd Table'!MO83="", "",'BackEnd Table'!MO83)</f>
        <v/>
      </c>
      <c r="EN80" s="22" t="str">
        <f>IF('BackEnd Table'!MP83="", "",'BackEnd Table'!MP83)</f>
        <v/>
      </c>
      <c r="EO80" s="22" t="str">
        <f>IF('BackEnd Table'!MQ83="", "",'BackEnd Table'!MQ83)</f>
        <v/>
      </c>
      <c r="EP80" s="22" t="str">
        <f>IF('BackEnd Table'!HR83="", "",'BackEnd Table'!HR83)</f>
        <v>Not Interested</v>
      </c>
      <c r="EQ80" s="22" t="str">
        <f>IF('BackEnd Table'!HS83="", "",'BackEnd Table'!HS83)</f>
        <v>Do Not Seek Info</v>
      </c>
      <c r="ER80" s="22" t="str">
        <f>IF('BackEnd Table'!HT83="", "",'BackEnd Table'!HT83)</f>
        <v>Do Not Understand</v>
      </c>
      <c r="ES80" s="22" t="str">
        <f>IF('BackEnd Table'!HU83="", "",'BackEnd Table'!HU83)</f>
        <v>Not Interested, do not seek info</v>
      </c>
      <c r="ET80" s="22" t="str">
        <f>IF('BackEnd Table'!HV83="", "",'BackEnd Table'!HV83)</f>
        <v>Not interested</v>
      </c>
      <c r="EU80" s="22">
        <f>IF('BackEnd Table'!HW83="", "",'BackEnd Table'!HW83)</f>
        <v>3</v>
      </c>
      <c r="EV80" s="22">
        <f>IF('BackEnd Table'!HX83="", "",'BackEnd Table'!HX83)</f>
        <v>3</v>
      </c>
      <c r="EW80" s="22">
        <f>IF('BackEnd Table'!HY83="", "",'BackEnd Table'!HY83)</f>
        <v>3</v>
      </c>
      <c r="EX80" s="22">
        <f>IF('BackEnd Table'!HZ83="", "",'BackEnd Table'!HZ83)</f>
        <v>6</v>
      </c>
      <c r="EY80" s="22">
        <f>IF('BackEnd Table'!IA83="", "",'BackEnd Table'!IA83)</f>
        <v>3</v>
      </c>
      <c r="EZ80" s="22" t="str">
        <f>IF('BackEnd Table'!IC83="", "",'BackEnd Table'!IC83)</f>
        <v>Forensics</v>
      </c>
      <c r="FA80" s="22" t="str">
        <f>IF('BackEnd Table'!ID83="", "",'BackEnd Table'!ID83)</f>
        <v/>
      </c>
      <c r="FB80" s="22" t="str">
        <f>IF('BackEnd Table'!IE83="", "",'BackEnd Table'!IE83)</f>
        <v/>
      </c>
      <c r="FC80" s="22" t="str">
        <f>IF('BackEnd Table'!IF83="", "",'BackEnd Table'!IF83)</f>
        <v/>
      </c>
      <c r="FD80" s="22" t="str">
        <f>IF('BackEnd Table'!IG83="", "",'BackEnd Table'!IG83)</f>
        <v>Physical Education</v>
      </c>
      <c r="FE80" s="22" t="str">
        <f>IF('BackEnd Table'!IH83="", "",'BackEnd Table'!IH83)</f>
        <v/>
      </c>
      <c r="FF80" s="22" t="str">
        <f>IF('BackEnd Table'!II83="", "",'BackEnd Table'!II83)</f>
        <v>Sport</v>
      </c>
      <c r="FG80" s="22" t="str">
        <f>IF('BackEnd Table'!IJ83="", "",'BackEnd Table'!IJ83)</f>
        <v/>
      </c>
      <c r="FH80" s="22">
        <f>IF('BackEnd Table'!IK83="", "",'BackEnd Table'!IK83)</f>
        <v>3</v>
      </c>
      <c r="FI80" s="22">
        <f>IF('BackEnd Table'!IL83="", "",'BackEnd Table'!IL83)</f>
        <v>3</v>
      </c>
      <c r="FJ80" s="22">
        <f>IF('BackEnd Table'!IM83="", "",'BackEnd Table'!IM83)</f>
        <v>3</v>
      </c>
      <c r="FK80" s="22">
        <f>IF('BackEnd Table'!IN83="", "",'BackEnd Table'!IN83)</f>
        <v>3</v>
      </c>
      <c r="FL80" s="22">
        <f t="shared" si="5"/>
        <v>4</v>
      </c>
      <c r="FM80" s="22" t="str">
        <f>IF('BackEnd Table'!IS83="", "",'BackEnd Table'!IS83)</f>
        <v/>
      </c>
      <c r="FN80" s="22" t="str">
        <f>IF('BackEnd Table'!IT83="", "",'BackEnd Table'!IT83)</f>
        <v/>
      </c>
      <c r="FO80" s="22" t="str">
        <f>IF('BackEnd Table'!IU83="", "",'BackEnd Table'!IU83)</f>
        <v/>
      </c>
      <c r="FP80" s="22" t="str">
        <f>IF('BackEnd Table'!IV83="", "",'BackEnd Table'!IV83)</f>
        <v/>
      </c>
      <c r="FQ80" s="22" t="str">
        <f>IF('BackEnd Table'!JQ83="", "",'BackEnd Table'!JQ83)</f>
        <v>Yes</v>
      </c>
      <c r="FR80" s="22" t="str">
        <f>IF('BackEnd Table'!JR83="", "",'BackEnd Table'!JR83)</f>
        <v>Yes</v>
      </c>
      <c r="FS80" s="22" t="str">
        <f>IF('BackEnd Table'!JS83="", "",'BackEnd Table'!JS83)</f>
        <v>Yes</v>
      </c>
      <c r="FT80" s="22" t="str">
        <f>IF('BackEnd Table'!JT83="", "",'BackEnd Table'!JT83)</f>
        <v>Yes</v>
      </c>
      <c r="FU80" s="22" t="str">
        <f>IF('BackEnd Table'!JU83="", "",'BackEnd Table'!JU83)</f>
        <v>Yes</v>
      </c>
      <c r="FV80" s="22" t="str">
        <f>IF('BackEnd Table'!JV83="", "",'BackEnd Table'!JV83)</f>
        <v>Yes</v>
      </c>
      <c r="FW80" s="22" t="str">
        <f>IF('BackEnd Table'!JW83="", "",'BackEnd Table'!JW83)</f>
        <v/>
      </c>
      <c r="FX80" s="22" t="str">
        <f>IF('BackEnd Table'!JX83="", "",'BackEnd Table'!JX83)</f>
        <v>Yes</v>
      </c>
      <c r="FY80" s="22" t="str">
        <f>IF('BackEnd Table'!JY83="", "",'BackEnd Table'!JY83)</f>
        <v>Yes</v>
      </c>
      <c r="FZ80" s="22" t="str">
        <f>IF('BackEnd Table'!KA83="", "",'BackEnd Table'!KA83)</f>
        <v>Ballistics</v>
      </c>
      <c r="GA80" s="22" t="str">
        <f>IF('BackEnd Table'!KC83="", "",'BackEnd Table'!KC83)</f>
        <v>Other</v>
      </c>
      <c r="GB80" s="22" t="str">
        <f>IF('BackEnd Table'!MS83="", "",'BackEnd Table'!MS83)</f>
        <v/>
      </c>
      <c r="GC80" s="22" t="str">
        <f>IF('BackEnd Table'!MU83="", "",'BackEnd Table'!MU83)</f>
        <v/>
      </c>
      <c r="GD80" s="22" t="str">
        <f>IF('BackEnd Table'!MW83="", "",'BackEnd Table'!MW83)</f>
        <v/>
      </c>
      <c r="GE80" s="22" t="str">
        <f>IF('BackEnd Table'!KF83="", "",'BackEnd Table'!KF83)</f>
        <v/>
      </c>
      <c r="GF80" s="22" t="str">
        <f>IF('BackEnd Table'!KH83="", "",'BackEnd Table'!KH83)</f>
        <v/>
      </c>
      <c r="GG80" s="22" t="str">
        <f>IF('BackEnd Table'!KI83="", "",'BackEnd Table'!KI83)</f>
        <v/>
      </c>
      <c r="GH80" s="22" t="str">
        <f>IF('BackEnd Table'!KJ83="", "",'BackEnd Table'!KJ83)</f>
        <v/>
      </c>
      <c r="GI80" s="22" t="str">
        <f>IF('BackEnd Table'!KK83="", "",'BackEnd Table'!KK83)</f>
        <v/>
      </c>
      <c r="GJ80" s="22" t="str">
        <f>IF('BackEnd Table'!KL83="", "",'BackEnd Table'!KL83)</f>
        <v/>
      </c>
      <c r="GK80" s="22" t="str">
        <f>IF('BackEnd Table'!KM83="", "",'BackEnd Table'!KM83)</f>
        <v/>
      </c>
      <c r="GL80" s="22" t="str">
        <f>IF('BackEnd Table'!KO83="", "",'BackEnd Table'!KO83)</f>
        <v/>
      </c>
      <c r="GM80" s="22" t="str">
        <f>IF('BackEnd Table'!KP83="", "",'BackEnd Table'!KP83)</f>
        <v/>
      </c>
      <c r="GN80" s="22" t="str">
        <f>IF('BackEnd Table'!KQ83="", "",'BackEnd Table'!KQ83)</f>
        <v/>
      </c>
      <c r="GO80" s="22" t="str">
        <f>IF('BackEnd Table'!KR83="", "",'BackEnd Table'!KR83)</f>
        <v/>
      </c>
      <c r="GP80" s="22" t="str">
        <f>IF('BackEnd Table'!KS83="", "",'BackEnd Table'!KS83)</f>
        <v/>
      </c>
      <c r="GQ80" s="22" t="str">
        <f>IF('BackEnd Table'!KT83="", "",'BackEnd Table'!KT83)</f>
        <v/>
      </c>
      <c r="GR80" s="22" t="str">
        <f>IF('BackEnd Table'!KU83="", "",'BackEnd Table'!KU83)</f>
        <v/>
      </c>
      <c r="GS80" s="22" t="str">
        <f>IF('BackEnd Table'!KY83="", "",'BackEnd Table'!KY83)</f>
        <v/>
      </c>
      <c r="GT80" s="22" t="str">
        <f>IF('BackEnd Table'!LA83="", "",'BackEnd Table'!LA83)</f>
        <v/>
      </c>
    </row>
    <row r="81" spans="1:202">
      <c r="A81" s="22" t="str">
        <f>IF('BackEnd Table'!E84="", "",'BackEnd Table'!E84)</f>
        <v>FF-EC-77</v>
      </c>
      <c r="B81" s="22" t="str">
        <f>IF('BackEnd Table'!A84="", "",'BackEnd Table'!A84)</f>
        <v>Forensic Frenzy</v>
      </c>
      <c r="C81" s="22" t="str">
        <f>IF('BackEnd Table'!B84="", "",'BackEnd Table'!B84)</f>
        <v>Emmaus College</v>
      </c>
      <c r="D81" s="22">
        <f>IF('BackEnd Table'!C84="", "",'BackEnd Table'!C84)</f>
        <v>77</v>
      </c>
      <c r="E81" s="22">
        <f>IF('BackEnd Table'!F84="", "",'BackEnd Table'!F84)</f>
        <v>8</v>
      </c>
      <c r="F81" s="22">
        <f>IF('BackEnd Table'!G84="", "",'BackEnd Table'!G84)</f>
        <v>3</v>
      </c>
      <c r="G81" s="22">
        <f>IF('BackEnd Table'!H84="", "",'BackEnd Table'!H84)</f>
        <v>1995</v>
      </c>
      <c r="H81" s="22" t="str">
        <f>IF('BackEnd Table'!I84="", "",'BackEnd Table'!I84)</f>
        <v/>
      </c>
      <c r="I81" s="22" t="str">
        <f>IF('BackEnd Table'!J84="", "",'BackEnd Table'!J84)</f>
        <v>Female</v>
      </c>
      <c r="J81" s="22" t="str">
        <f>IF('BackEnd Table'!K84="", "",'BackEnd Table'!K84)</f>
        <v>Yes</v>
      </c>
      <c r="K81" s="22" t="str">
        <f>IF('BackEnd Table'!L84="", "",'BackEnd Table'!L84)</f>
        <v/>
      </c>
      <c r="L81" s="22">
        <f>IF('BackEnd Table'!M84="", "",'BackEnd Table'!M84)</f>
        <v>2</v>
      </c>
      <c r="M81" s="22">
        <f>IF('BackEnd Table'!N84="", "",'BackEnd Table'!N84)</f>
        <v>2</v>
      </c>
      <c r="N81" s="22">
        <f>IF('BackEnd Table'!O84="", "",'BackEnd Table'!O84)</f>
        <v>1</v>
      </c>
      <c r="O81" s="22">
        <f>IF('BackEnd Table'!P84="", "",'BackEnd Table'!P84)</f>
        <v>3</v>
      </c>
      <c r="P81" s="22">
        <f>IF('BackEnd Table'!Q84="", "",'BackEnd Table'!Q84)</f>
        <v>1</v>
      </c>
      <c r="Q81" s="22">
        <f>IF('BackEnd Table'!R84="", "",'BackEnd Table'!R84)</f>
        <v>3</v>
      </c>
      <c r="R81" s="22">
        <f>IF('BackEnd Table'!S84="", "",'BackEnd Table'!S84)</f>
        <v>1</v>
      </c>
      <c r="S81" s="22">
        <f>IF('BackEnd Table'!T84="", "",'BackEnd Table'!T84)</f>
        <v>2</v>
      </c>
      <c r="T81" s="22">
        <f>IF('BackEnd Table'!U84="", "",'BackEnd Table'!U84)</f>
        <v>1</v>
      </c>
      <c r="U81" s="22">
        <f t="shared" si="3"/>
        <v>3.75</v>
      </c>
      <c r="V81" s="22" t="str">
        <f>IF('BackEnd Table'!V84="", "",'BackEnd Table'!V84)</f>
        <v>Government</v>
      </c>
      <c r="W81" s="22" t="str">
        <f>IF('BackEnd Table'!W84="", "",'BackEnd Table'!W84)</f>
        <v/>
      </c>
      <c r="X81" s="22" t="str">
        <f>IF('BackEnd Table'!X84="", "",'BackEnd Table'!X84)</f>
        <v/>
      </c>
      <c r="Y81" s="22" t="str">
        <f>IF('BackEnd Table'!Y84="", "",'BackEnd Table'!Y84)</f>
        <v/>
      </c>
      <c r="Z81" s="22" t="str">
        <f>IF('BackEnd Table'!Z84="", "",'BackEnd Table'!Z84)</f>
        <v/>
      </c>
      <c r="AA81" s="22" t="str">
        <f>IF('BackEnd Table'!AA84="", "",'BackEnd Table'!AA84)</f>
        <v/>
      </c>
      <c r="AB81" s="22" t="str">
        <f>IF('BackEnd Table'!AB84="", "",'BackEnd Table'!AB84)</f>
        <v/>
      </c>
      <c r="AC81" s="22" t="str">
        <f>IF('BackEnd Table'!AC84="", "",'BackEnd Table'!AC84)</f>
        <v/>
      </c>
      <c r="AD81" s="22" t="str">
        <f>IF('BackEnd Table'!AH84="", "",'BackEnd Table'!AH84)</f>
        <v>Solving/Investigating Crimes</v>
      </c>
      <c r="AE81" s="22" t="str">
        <f>IF('BackEnd Table'!AI84="", "",'BackEnd Table'!AI84)</f>
        <v/>
      </c>
      <c r="AF81" s="22" t="str">
        <f>IF('BackEnd Table'!AJ84="", "",'BackEnd Table'!AJ84)</f>
        <v/>
      </c>
      <c r="AG81" s="22" t="str">
        <f>IF('BackEnd Table'!AK84="", "",'BackEnd Table'!AK84)</f>
        <v/>
      </c>
      <c r="AH81" s="22" t="str">
        <f>IF('BackEnd Table'!AM84="", "",'BackEnd Table'!AM84)</f>
        <v>Solve Crimes</v>
      </c>
      <c r="AI81" s="22" t="str">
        <f>IF('BackEnd Table'!AN84="", "",'BackEnd Table'!AN84)</f>
        <v/>
      </c>
      <c r="AJ81" s="22" t="str">
        <f>IF('BackEnd Table'!AO84="", "",'BackEnd Table'!AO84)</f>
        <v/>
      </c>
      <c r="AK81" s="22" t="str">
        <f>IF('BackEnd Table'!AP84="", "",'BackEnd Table'!AP84)</f>
        <v/>
      </c>
      <c r="AL81" s="22" t="str">
        <f>IF('BackEnd Table'!AR84="", "",'BackEnd Table'!AR84)</f>
        <v/>
      </c>
      <c r="AM81" s="22" t="str">
        <f>IF('BackEnd Table'!AS84="", "",'BackEnd Table'!AS84)</f>
        <v/>
      </c>
      <c r="AN81" s="22" t="str">
        <f>IF('BackEnd Table'!AT84="", "",'BackEnd Table'!AT84)</f>
        <v/>
      </c>
      <c r="AO81" s="22" t="str">
        <f>IF('BackEnd Table'!AU84="", "",'BackEnd Table'!AU84)</f>
        <v/>
      </c>
      <c r="AP81" s="22" t="str">
        <f>IF('BackEnd Table'!AW84="", "",'BackEnd Table'!AW84)</f>
        <v>Murders</v>
      </c>
      <c r="AQ81" s="22" t="str">
        <f>IF('BackEnd Table'!AX84="", "",'BackEnd Table'!AX84)</f>
        <v/>
      </c>
      <c r="AR81" s="22" t="str">
        <f>IF('BackEnd Table'!AY84="", "",'BackEnd Table'!AY84)</f>
        <v/>
      </c>
      <c r="AS81" s="22" t="str">
        <f>IF('BackEnd Table'!AZ84="", "",'BackEnd Table'!AZ84)</f>
        <v/>
      </c>
      <c r="AT81" s="22" t="str">
        <f>IF('BackEnd Table'!BB84="", "",'BackEnd Table'!BB84)</f>
        <v/>
      </c>
      <c r="AU81" s="22" t="str">
        <f>IF('BackEnd Table'!BC84="", "",'BackEnd Table'!BC84)</f>
        <v/>
      </c>
      <c r="AV81" s="22" t="str">
        <f>IF('BackEnd Table'!BD84="", "",'BackEnd Table'!BD84)</f>
        <v/>
      </c>
      <c r="AW81" s="22" t="str">
        <f>IF('BackEnd Table'!BE84="", "",'BackEnd Table'!BE84)</f>
        <v/>
      </c>
      <c r="AX81" s="22" t="str">
        <f>IF('BackEnd Table'!BL84="", "",'BackEnd Table'!BL84)</f>
        <v/>
      </c>
      <c r="AY81" s="22" t="str">
        <f>IF('BackEnd Table'!BN84="", "",'BackEnd Table'!BN84)</f>
        <v/>
      </c>
      <c r="AZ81" s="22" t="str">
        <f>IF('BackEnd Table'!BO84="", "",'BackEnd Table'!BO84)</f>
        <v/>
      </c>
      <c r="BA81" s="22" t="str">
        <f>IF('BackEnd Table'!BP84="", "",'BackEnd Table'!BP84)</f>
        <v/>
      </c>
      <c r="BB81" s="22" t="str">
        <f>IF('BackEnd Table'!BQ84="", "",'BackEnd Table'!BQ84)</f>
        <v/>
      </c>
      <c r="BC81" s="22" t="str">
        <f>IF('BackEnd Table'!BS84="", "",'BackEnd Table'!BS84)</f>
        <v/>
      </c>
      <c r="BD81" s="22" t="str">
        <f>IF('BackEnd Table'!BT84="", "",'BackEnd Table'!BT84)</f>
        <v/>
      </c>
      <c r="BE81" s="22" t="str">
        <f>IF('BackEnd Table'!BU84="", "",'BackEnd Table'!BU84)</f>
        <v/>
      </c>
      <c r="BF81" s="22" t="str">
        <f>IF('BackEnd Table'!BV84="", "",'BackEnd Table'!BV84)</f>
        <v/>
      </c>
      <c r="BG81" s="22" t="str">
        <f>IF('BackEnd Table'!BW84="", "",'BackEnd Table'!BW84)</f>
        <v/>
      </c>
      <c r="BH81" s="22" t="str">
        <f>IF('BackEnd Table'!BX84="", "",'BackEnd Table'!BX84)</f>
        <v/>
      </c>
      <c r="BI81" s="22" t="str">
        <f>IF('BackEnd Table'!BY84="", "",'BackEnd Table'!BY84)</f>
        <v/>
      </c>
      <c r="BJ81" s="22" t="str">
        <f>IF('BackEnd Table'!BZ84="", "",'BackEnd Table'!BZ84)</f>
        <v/>
      </c>
      <c r="BK81" s="22" t="str">
        <f>IF('BackEnd Table'!CA84="", "",'BackEnd Table'!CA84)</f>
        <v/>
      </c>
      <c r="BL81" s="22" t="str">
        <f>IF('BackEnd Table'!CB84="", "",'BackEnd Table'!CB84)</f>
        <v/>
      </c>
      <c r="BM81" s="22" t="str">
        <f>IF('BackEnd Table'!CC84="", "",'BackEnd Table'!CC84)</f>
        <v/>
      </c>
      <c r="BN81" s="22" t="str">
        <f>IF('BackEnd Table'!CD84="", "",'BackEnd Table'!CD84)</f>
        <v/>
      </c>
      <c r="BO81" s="22" t="str">
        <f>IF('BackEnd Table'!CE84="", "",'BackEnd Table'!CE84)</f>
        <v/>
      </c>
      <c r="BP81" s="22" t="str">
        <f>IF('BackEnd Table'!CF84="", "",'BackEnd Table'!CF84)</f>
        <v/>
      </c>
      <c r="BQ81" s="22" t="str">
        <f>IF('BackEnd Table'!CG84="", "",'BackEnd Table'!CG84)</f>
        <v/>
      </c>
      <c r="BR81" s="22" t="str">
        <f>IF('BackEnd Table'!CH84="", "",'BackEnd Table'!CH84)</f>
        <v/>
      </c>
      <c r="BS81" s="22" t="str">
        <f>IF('BackEnd Table'!CI84="", "",'BackEnd Table'!CI84)</f>
        <v/>
      </c>
      <c r="BT81" s="22" t="str">
        <f>IF('BackEnd Table'!CJ84="", "",'BackEnd Table'!CJ84)</f>
        <v/>
      </c>
      <c r="BU81" s="22" t="str">
        <f>IF('BackEnd Table'!CK84="", "",'BackEnd Table'!CK84)</f>
        <v/>
      </c>
      <c r="BV81" s="22" t="str">
        <f>IF('BackEnd Table'!CL84="", "",'BackEnd Table'!CL84)</f>
        <v/>
      </c>
      <c r="BW81" s="22" t="str">
        <f>IF('BackEnd Table'!CM84="", "",'BackEnd Table'!CM84)</f>
        <v/>
      </c>
      <c r="BX81" s="22" t="str">
        <f>IF('BackEnd Table'!CP84="", "",'BackEnd Table'!CP84)</f>
        <v/>
      </c>
      <c r="BY81" s="22" t="str">
        <f>IF('BackEnd Table'!CR84="", "",'BackEnd Table'!CR84)</f>
        <v/>
      </c>
      <c r="BZ81" s="22" t="str">
        <f>IF('BackEnd Table'!CT84="", "",'BackEnd Table'!CT84)</f>
        <v>Disagree</v>
      </c>
      <c r="CA81" s="22" t="str">
        <f>IF('BackEnd Table'!CV84="", "",'BackEnd Table'!CV84)</f>
        <v>Category for Previous Response</v>
      </c>
      <c r="CB81" s="22" t="str">
        <f>IF('BackEnd Table'!CW84="", "",'BackEnd Table'!CW84)</f>
        <v>Art</v>
      </c>
      <c r="CC81" s="22" t="str">
        <f>IF('BackEnd Table'!CX84="", "",'BackEnd Table'!CX84)</f>
        <v>Sport</v>
      </c>
      <c r="CD81" s="22" t="str">
        <f>IF('BackEnd Table'!CY84="", "",'BackEnd Table'!CY84)</f>
        <v/>
      </c>
      <c r="CE81" s="22" t="str">
        <f>IF('BackEnd Table'!CZ84="", "",'BackEnd Table'!CZ84)</f>
        <v/>
      </c>
      <c r="CF81" s="22" t="str">
        <f>IF('BackEnd Table'!DA84="", "",'BackEnd Table'!DA84)</f>
        <v/>
      </c>
      <c r="CG81" s="22" t="str">
        <f>IF('BackEnd Table'!DB84="", "",'BackEnd Table'!DB84)</f>
        <v/>
      </c>
      <c r="CH81" s="22">
        <f>IF('BackEnd Table'!DC84="", "",'BackEnd Table'!DC84)</f>
        <v>4</v>
      </c>
      <c r="CI81" s="22">
        <f>IF('BackEnd Table'!DD84="", "",'BackEnd Table'!DD84)</f>
        <v>4</v>
      </c>
      <c r="CJ81" s="22">
        <f>IF('BackEnd Table'!DE84="", "",'BackEnd Table'!DE84)</f>
        <v>4</v>
      </c>
      <c r="CK81" s="22">
        <f>IF('BackEnd Table'!DF84="", "",'BackEnd Table'!DF84)</f>
        <v>4</v>
      </c>
      <c r="CL81" s="22">
        <f>IF('BackEnd Table'!DG84="", "",'BackEnd Table'!DG84)</f>
        <v>4</v>
      </c>
      <c r="CM81" s="22">
        <f>IF('BackEnd Table'!DH84="", "",'BackEnd Table'!DH84)</f>
        <v>0</v>
      </c>
      <c r="CN81" s="22">
        <f>IF('BackEnd Table'!DI84="", "",'BackEnd Table'!DI84)</f>
        <v>0</v>
      </c>
      <c r="CO81" s="22">
        <f>IF('BackEnd Table'!DJ84="", "",'BackEnd Table'!DJ84)</f>
        <v>0</v>
      </c>
      <c r="CP81" s="22">
        <f>IF('BackEnd Table'!DK84="", "",'BackEnd Table'!DK84)</f>
        <v>0</v>
      </c>
      <c r="CQ81" s="22">
        <f>IF('BackEnd Table'!DL84="", "",'BackEnd Table'!DL84)</f>
        <v>3</v>
      </c>
      <c r="CR81" s="22">
        <f>IF('BackEnd Table'!DM84="", "",'BackEnd Table'!DM84)</f>
        <v>1</v>
      </c>
      <c r="CS81" s="22">
        <f>IF('BackEnd Table'!DN84="", "",'BackEnd Table'!DN84)</f>
        <v>1</v>
      </c>
      <c r="CT81" s="22">
        <f>IF('BackEnd Table'!DO84="", "",'BackEnd Table'!DO84)</f>
        <v>1</v>
      </c>
      <c r="CU81" s="22">
        <f>IF('BackEnd Table'!DP84="", "",'BackEnd Table'!DP84)</f>
        <v>1</v>
      </c>
      <c r="CV81" s="22">
        <f>IF('BackEnd Table'!DQ84="", "",'BackEnd Table'!DQ84)</f>
        <v>1</v>
      </c>
      <c r="CW81" s="22">
        <f>IF('BackEnd Table'!DR84="", "",'BackEnd Table'!DR84)</f>
        <v>1</v>
      </c>
      <c r="CX81" s="22">
        <f>IF('BackEnd Table'!DS84="", "",'BackEnd Table'!DS84)</f>
        <v>1</v>
      </c>
      <c r="CY81" s="22">
        <f>IF('BackEnd Table'!DT84="", "",'BackEnd Table'!DT84)</f>
        <v>1</v>
      </c>
      <c r="CZ81" s="22">
        <f t="shared" si="4"/>
        <v>4.5</v>
      </c>
      <c r="DA81" s="22" t="str">
        <f>IF('BackEnd Table'!DU84="", "",'BackEnd Table'!DU84)</f>
        <v/>
      </c>
      <c r="DB81" s="22" t="str">
        <f>IF('BackEnd Table'!DV84="", "",'BackEnd Table'!DV84)</f>
        <v/>
      </c>
      <c r="DC81" s="22" t="str">
        <f>IF('BackEnd Table'!DW84="", "",'BackEnd Table'!DW84)</f>
        <v/>
      </c>
      <c r="DD81" s="22" t="str">
        <f>IF('BackEnd Table'!DX84="", "",'BackEnd Table'!DX84)</f>
        <v/>
      </c>
      <c r="DE81" s="22" t="str">
        <f>IF('BackEnd Table'!LC84="", "",'BackEnd Table'!LC84)</f>
        <v/>
      </c>
      <c r="DF81" s="22" t="str">
        <f>IF('BackEnd Table'!LD84="", "",'BackEnd Table'!LD84)</f>
        <v/>
      </c>
      <c r="DG81" s="22" t="str">
        <f>IF('BackEnd Table'!GL84="", "",'BackEnd Table'!GL84)</f>
        <v/>
      </c>
      <c r="DH81" s="22" t="str">
        <f>IF('BackEnd Table'!GM84="", "",'BackEnd Table'!GM84)</f>
        <v/>
      </c>
      <c r="DI81" s="22" t="str">
        <f>IF('BackEnd Table'!GN84="", "",'BackEnd Table'!GN84)</f>
        <v/>
      </c>
      <c r="DJ81" s="22" t="str">
        <f>IF('BackEnd Table'!GO84="", "",'BackEnd Table'!GO84)</f>
        <v/>
      </c>
      <c r="DK81" s="22" t="str">
        <f>IF('BackEnd Table'!GQ84="", "",'BackEnd Table'!GQ84)</f>
        <v/>
      </c>
      <c r="DL81" s="22" t="str">
        <f>IF('BackEnd Table'!GR84="", "",'BackEnd Table'!GR84)</f>
        <v/>
      </c>
      <c r="DM81" s="22" t="str">
        <f>IF('BackEnd Table'!GS84="", "",'BackEnd Table'!GS84)</f>
        <v/>
      </c>
      <c r="DN81" s="22" t="str">
        <f>IF('BackEnd Table'!GT84="", "",'BackEnd Table'!GT84)</f>
        <v/>
      </c>
      <c r="DO81" s="22" t="str">
        <f>IF('BackEnd Table'!GW84="", "",'BackEnd Table'!GW84)</f>
        <v/>
      </c>
      <c r="DP81" s="22" t="str">
        <f>IF('BackEnd Table'!GY84="", "",'BackEnd Table'!GY84)</f>
        <v/>
      </c>
      <c r="DQ81" s="22" t="str">
        <f>IF('BackEnd Table'!GZ84="", "",'BackEnd Table'!GZ84)</f>
        <v/>
      </c>
      <c r="DR81" s="22" t="str">
        <f>IF('BackEnd Table'!HA84="", "",'BackEnd Table'!HA84)</f>
        <v/>
      </c>
      <c r="DS81" s="22" t="str">
        <f>IF('BackEnd Table'!HB84="", "",'BackEnd Table'!HB84)</f>
        <v/>
      </c>
      <c r="DT81" s="22" t="str">
        <f>IF('BackEnd Table'!HC84="", "",'BackEnd Table'!HC84)</f>
        <v/>
      </c>
      <c r="DU81" s="22" t="str">
        <f>IF('BackEnd Table'!HD84="", "",'BackEnd Table'!HD84)</f>
        <v/>
      </c>
      <c r="DV81" s="22" t="str">
        <f>IF('BackEnd Table'!HE84="", "",'BackEnd Table'!HE84)</f>
        <v/>
      </c>
      <c r="DW81" s="22" t="str">
        <f>IF('BackEnd Table'!HF84="", "",'BackEnd Table'!HF84)</f>
        <v/>
      </c>
      <c r="DX81" s="22" t="str">
        <f>IF('BackEnd Table'!HG84="", "",'BackEnd Table'!HG84)</f>
        <v/>
      </c>
      <c r="DY81" s="22" t="str">
        <f>IF('BackEnd Table'!HH84="", "",'BackEnd Table'!HH84)</f>
        <v/>
      </c>
      <c r="DZ81" s="22" t="str">
        <f>IF('BackEnd Table'!GF84="", "",'BackEnd Table'!GF84)</f>
        <v/>
      </c>
      <c r="EA81" s="22" t="str">
        <f>IF('BackEnd Table'!GG84="", "",'BackEnd Table'!GG84)</f>
        <v/>
      </c>
      <c r="EB81" s="22" t="str">
        <f>IF('BackEnd Table'!GI84="", "",'BackEnd Table'!GI84)</f>
        <v/>
      </c>
      <c r="EC81" s="22" t="str">
        <f>IF('BackEnd Table'!MC84="", "",'BackEnd Table'!MC84)</f>
        <v/>
      </c>
      <c r="ED81" s="22" t="str">
        <f>IF('BackEnd Table'!MD84="", "",'BackEnd Table'!MD84)</f>
        <v/>
      </c>
      <c r="EE81" s="22" t="str">
        <f>IF('BackEnd Table'!ME84="", "",'BackEnd Table'!ME84)</f>
        <v/>
      </c>
      <c r="EF81" s="22" t="str">
        <f>IF('BackEnd Table'!HK84="", "",'BackEnd Table'!HK84)</f>
        <v/>
      </c>
      <c r="EG81" s="22" t="str">
        <f>IF('BackEnd Table'!HM84="", "",'BackEnd Table'!HM84)</f>
        <v/>
      </c>
      <c r="EH81" s="22" t="str">
        <f>IF('BackEnd Table'!HN84="", "",'BackEnd Table'!HN84)</f>
        <v/>
      </c>
      <c r="EI81" s="22" t="str">
        <f>IF('BackEnd Table'!HP84="", "",'BackEnd Table'!HP84)</f>
        <v/>
      </c>
      <c r="EJ81" s="22" t="str">
        <f>IF('BackEnd Table'!ML84="", "",'BackEnd Table'!ML84)</f>
        <v/>
      </c>
      <c r="EK81" s="22" t="str">
        <f>IF('BackEnd Table'!MM84="", "",'BackEnd Table'!MM84)</f>
        <v/>
      </c>
      <c r="EL81" s="22" t="str">
        <f>IF('BackEnd Table'!MN84="", "",'BackEnd Table'!MN84)</f>
        <v/>
      </c>
      <c r="EM81" s="22" t="str">
        <f>IF('BackEnd Table'!MO84="", "",'BackEnd Table'!MO84)</f>
        <v/>
      </c>
      <c r="EN81" s="22" t="str">
        <f>IF('BackEnd Table'!MP84="", "",'BackEnd Table'!MP84)</f>
        <v/>
      </c>
      <c r="EO81" s="22" t="str">
        <f>IF('BackEnd Table'!MQ84="", "",'BackEnd Table'!MQ84)</f>
        <v/>
      </c>
      <c r="EP81" s="22" t="str">
        <f>IF('BackEnd Table'!HR84="", "",'BackEnd Table'!HR84)</f>
        <v>Not Interested</v>
      </c>
      <c r="EQ81" s="22" t="str">
        <f>IF('BackEnd Table'!HS84="", "",'BackEnd Table'!HS84)</f>
        <v>Do Not Seek Info</v>
      </c>
      <c r="ER81" s="22" t="str">
        <f>IF('BackEnd Table'!HT84="", "",'BackEnd Table'!HT84)</f>
        <v>Do Not Understand</v>
      </c>
      <c r="ES81" s="22" t="str">
        <f>IF('BackEnd Table'!HU84="", "",'BackEnd Table'!HU84)</f>
        <v>Not Interested, do not seek info</v>
      </c>
      <c r="ET81" s="22" t="str">
        <f>IF('BackEnd Table'!HV84="", "",'BackEnd Table'!HV84)</f>
        <v>Not interested</v>
      </c>
      <c r="EU81" s="22">
        <f>IF('BackEnd Table'!HW84="", "",'BackEnd Table'!HW84)</f>
        <v>2</v>
      </c>
      <c r="EV81" s="22">
        <f>IF('BackEnd Table'!HX84="", "",'BackEnd Table'!HX84)</f>
        <v>2</v>
      </c>
      <c r="EW81" s="22">
        <f>IF('BackEnd Table'!HY84="", "",'BackEnd Table'!HY84)</f>
        <v>1</v>
      </c>
      <c r="EX81" s="22">
        <f>IF('BackEnd Table'!HZ84="", "",'BackEnd Table'!HZ84)</f>
        <v>2</v>
      </c>
      <c r="EY81" s="22">
        <f>IF('BackEnd Table'!IA84="", "",'BackEnd Table'!IA84)</f>
        <v>1</v>
      </c>
      <c r="EZ81" s="22" t="str">
        <f>IF('BackEnd Table'!IC84="", "",'BackEnd Table'!IC84)</f>
        <v>Biology</v>
      </c>
      <c r="FA81" s="22" t="str">
        <f>IF('BackEnd Table'!ID84="", "",'BackEnd Table'!ID84)</f>
        <v/>
      </c>
      <c r="FB81" s="22" t="str">
        <f>IF('BackEnd Table'!IE84="", "",'BackEnd Table'!IE84)</f>
        <v/>
      </c>
      <c r="FC81" s="22" t="str">
        <f>IF('BackEnd Table'!IF84="", "",'BackEnd Table'!IF84)</f>
        <v/>
      </c>
      <c r="FD81" s="22" t="str">
        <f>IF('BackEnd Table'!IG84="", "",'BackEnd Table'!IG84)</f>
        <v/>
      </c>
      <c r="FE81" s="22" t="str">
        <f>IF('BackEnd Table'!IH84="", "",'BackEnd Table'!IH84)</f>
        <v/>
      </c>
      <c r="FF81" s="22" t="str">
        <f>IF('BackEnd Table'!II84="", "",'BackEnd Table'!II84)</f>
        <v/>
      </c>
      <c r="FG81" s="22" t="str">
        <f>IF('BackEnd Table'!IJ84="", "",'BackEnd Table'!IJ84)</f>
        <v/>
      </c>
      <c r="FH81" s="22">
        <f>IF('BackEnd Table'!IK84="", "",'BackEnd Table'!IK84)</f>
        <v>1</v>
      </c>
      <c r="FI81" s="22">
        <f>IF('BackEnd Table'!IL84="", "",'BackEnd Table'!IL84)</f>
        <v>2</v>
      </c>
      <c r="FJ81" s="22">
        <f>IF('BackEnd Table'!IM84="", "",'BackEnd Table'!IM84)</f>
        <v>1</v>
      </c>
      <c r="FK81" s="22">
        <f>IF('BackEnd Table'!IN84="", "",'BackEnd Table'!IN84)</f>
        <v>1</v>
      </c>
      <c r="FL81" s="22">
        <f t="shared" si="5"/>
        <v>4.25</v>
      </c>
      <c r="FM81" s="22" t="str">
        <f>IF('BackEnd Table'!IS84="", "",'BackEnd Table'!IS84)</f>
        <v>Legal Aspect</v>
      </c>
      <c r="FN81" s="22" t="str">
        <f>IF('BackEnd Table'!IT84="", "",'BackEnd Table'!IT84)</f>
        <v/>
      </c>
      <c r="FO81" s="22" t="str">
        <f>IF('BackEnd Table'!IU84="", "",'BackEnd Table'!IU84)</f>
        <v/>
      </c>
      <c r="FP81" s="22" t="str">
        <f>IF('BackEnd Table'!IV84="", "",'BackEnd Table'!IV84)</f>
        <v/>
      </c>
      <c r="FQ81" s="22" t="str">
        <f>IF('BackEnd Table'!JQ84="", "",'BackEnd Table'!JQ84)</f>
        <v>Yes</v>
      </c>
      <c r="FR81" s="22" t="str">
        <f>IF('BackEnd Table'!JR84="", "",'BackEnd Table'!JR84)</f>
        <v/>
      </c>
      <c r="FS81" s="22" t="str">
        <f>IF('BackEnd Table'!JS84="", "",'BackEnd Table'!JS84)</f>
        <v/>
      </c>
      <c r="FT81" s="22" t="str">
        <f>IF('BackEnd Table'!JT84="", "",'BackEnd Table'!JT84)</f>
        <v/>
      </c>
      <c r="FU81" s="22" t="str">
        <f>IF('BackEnd Table'!JU84="", "",'BackEnd Table'!JU84)</f>
        <v/>
      </c>
      <c r="FV81" s="22" t="str">
        <f>IF('BackEnd Table'!JV84="", "",'BackEnd Table'!JV84)</f>
        <v/>
      </c>
      <c r="FW81" s="22" t="str">
        <f>IF('BackEnd Table'!JW84="", "",'BackEnd Table'!JW84)</f>
        <v/>
      </c>
      <c r="FX81" s="22" t="str">
        <f>IF('BackEnd Table'!JX84="", "",'BackEnd Table'!JX84)</f>
        <v/>
      </c>
      <c r="FY81" s="22" t="str">
        <f>IF('BackEnd Table'!JY84="", "",'BackEnd Table'!JY84)</f>
        <v>Yes</v>
      </c>
      <c r="FZ81" s="22" t="str">
        <f>IF('BackEnd Table'!KA84="", "",'BackEnd Table'!KA84)</f>
        <v>Other</v>
      </c>
      <c r="GA81" s="22" t="str">
        <f>IF('BackEnd Table'!KC84="", "",'BackEnd Table'!KC84)</f>
        <v>Other</v>
      </c>
      <c r="GB81" s="22" t="str">
        <f>IF('BackEnd Table'!MS84="", "",'BackEnd Table'!MS84)</f>
        <v/>
      </c>
      <c r="GC81" s="22" t="str">
        <f>IF('BackEnd Table'!MU84="", "",'BackEnd Table'!MU84)</f>
        <v/>
      </c>
      <c r="GD81" s="22" t="str">
        <f>IF('BackEnd Table'!MW84="", "",'BackEnd Table'!MW84)</f>
        <v/>
      </c>
      <c r="GE81" s="22" t="str">
        <f>IF('BackEnd Table'!KF84="", "",'BackEnd Table'!KF84)</f>
        <v/>
      </c>
      <c r="GF81" s="22" t="str">
        <f>IF('BackEnd Table'!KH84="", "",'BackEnd Table'!KH84)</f>
        <v/>
      </c>
      <c r="GG81" s="22" t="str">
        <f>IF('BackEnd Table'!KI84="", "",'BackEnd Table'!KI84)</f>
        <v/>
      </c>
      <c r="GH81" s="22" t="str">
        <f>IF('BackEnd Table'!KJ84="", "",'BackEnd Table'!KJ84)</f>
        <v/>
      </c>
      <c r="GI81" s="22" t="str">
        <f>IF('BackEnd Table'!KK84="", "",'BackEnd Table'!KK84)</f>
        <v/>
      </c>
      <c r="GJ81" s="22" t="str">
        <f>IF('BackEnd Table'!KL84="", "",'BackEnd Table'!KL84)</f>
        <v/>
      </c>
      <c r="GK81" s="22" t="str">
        <f>IF('BackEnd Table'!KM84="", "",'BackEnd Table'!KM84)</f>
        <v/>
      </c>
      <c r="GL81" s="22" t="str">
        <f>IF('BackEnd Table'!KO84="", "",'BackEnd Table'!KO84)</f>
        <v/>
      </c>
      <c r="GM81" s="22" t="str">
        <f>IF('BackEnd Table'!KP84="", "",'BackEnd Table'!KP84)</f>
        <v/>
      </c>
      <c r="GN81" s="22" t="str">
        <f>IF('BackEnd Table'!KQ84="", "",'BackEnd Table'!KQ84)</f>
        <v/>
      </c>
      <c r="GO81" s="22" t="str">
        <f>IF('BackEnd Table'!KR84="", "",'BackEnd Table'!KR84)</f>
        <v/>
      </c>
      <c r="GP81" s="22" t="str">
        <f>IF('BackEnd Table'!KS84="", "",'BackEnd Table'!KS84)</f>
        <v/>
      </c>
      <c r="GQ81" s="22" t="str">
        <f>IF('BackEnd Table'!KT84="", "",'BackEnd Table'!KT84)</f>
        <v/>
      </c>
      <c r="GR81" s="22" t="str">
        <f>IF('BackEnd Table'!KU84="", "",'BackEnd Table'!KU84)</f>
        <v/>
      </c>
      <c r="GS81" s="22" t="str">
        <f>IF('BackEnd Table'!KY84="", "",'BackEnd Table'!KY84)</f>
        <v/>
      </c>
      <c r="GT81" s="22" t="str">
        <f>IF('BackEnd Table'!LA84="", "",'BackEnd Table'!LA84)</f>
        <v/>
      </c>
    </row>
    <row r="82" spans="1:202">
      <c r="A82" s="22" t="str">
        <f>IF('BackEnd Table'!E85="", "",'BackEnd Table'!E85)</f>
        <v>FF-EC-78</v>
      </c>
      <c r="B82" s="22" t="str">
        <f>IF('BackEnd Table'!A85="", "",'BackEnd Table'!A85)</f>
        <v>Forensic Frenzy</v>
      </c>
      <c r="C82" s="22" t="str">
        <f>IF('BackEnd Table'!B85="", "",'BackEnd Table'!B85)</f>
        <v>Emmaus College</v>
      </c>
      <c r="D82" s="22">
        <f>IF('BackEnd Table'!C85="", "",'BackEnd Table'!C85)</f>
        <v>78</v>
      </c>
      <c r="E82" s="22">
        <f>IF('BackEnd Table'!F85="", "",'BackEnd Table'!F85)</f>
        <v>5</v>
      </c>
      <c r="F82" s="22">
        <f>IF('BackEnd Table'!G85="", "",'BackEnd Table'!G85)</f>
        <v>9</v>
      </c>
      <c r="G82" s="22">
        <f>IF('BackEnd Table'!H85="", "",'BackEnd Table'!H85)</f>
        <v>1995</v>
      </c>
      <c r="H82" s="22" t="str">
        <f>IF('BackEnd Table'!I85="", "",'BackEnd Table'!I85)</f>
        <v/>
      </c>
      <c r="I82" s="22" t="str">
        <f>IF('BackEnd Table'!J85="", "",'BackEnd Table'!J85)</f>
        <v>Female</v>
      </c>
      <c r="J82" s="22" t="str">
        <f>IF('BackEnd Table'!K85="", "",'BackEnd Table'!K85)</f>
        <v>Yes</v>
      </c>
      <c r="K82" s="22" t="str">
        <f>IF('BackEnd Table'!L85="", "",'BackEnd Table'!L85)</f>
        <v/>
      </c>
      <c r="L82" s="22">
        <f>IF('BackEnd Table'!M85="", "",'BackEnd Table'!M85)</f>
        <v>1</v>
      </c>
      <c r="M82" s="22">
        <f>IF('BackEnd Table'!N85="", "",'BackEnd Table'!N85)</f>
        <v>2</v>
      </c>
      <c r="N82" s="22">
        <f>IF('BackEnd Table'!O85="", "",'BackEnd Table'!O85)</f>
        <v>1</v>
      </c>
      <c r="O82" s="22">
        <f>IF('BackEnd Table'!P85="", "",'BackEnd Table'!P85)</f>
        <v>4</v>
      </c>
      <c r="P82" s="22">
        <f>IF('BackEnd Table'!Q85="", "",'BackEnd Table'!Q85)</f>
        <v>1</v>
      </c>
      <c r="Q82" s="22">
        <f>IF('BackEnd Table'!R85="", "",'BackEnd Table'!R85)</f>
        <v>1</v>
      </c>
      <c r="R82" s="22">
        <f>IF('BackEnd Table'!S85="", "",'BackEnd Table'!S85)</f>
        <v>1</v>
      </c>
      <c r="S82" s="22">
        <f>IF('BackEnd Table'!T85="", "",'BackEnd Table'!T85)</f>
        <v>1</v>
      </c>
      <c r="T82" s="22">
        <f>IF('BackEnd Table'!U85="", "",'BackEnd Table'!U85)</f>
        <v>1</v>
      </c>
      <c r="U82" s="22">
        <f t="shared" si="3"/>
        <v>4</v>
      </c>
      <c r="V82" s="22" t="str">
        <f>IF('BackEnd Table'!V85="", "",'BackEnd Table'!V85)</f>
        <v>Construction</v>
      </c>
      <c r="W82" s="22" t="str">
        <f>IF('BackEnd Table'!W85="", "",'BackEnd Table'!W85)</f>
        <v>Tradesperson</v>
      </c>
      <c r="X82" s="22" t="str">
        <f>IF('BackEnd Table'!X85="", "",'BackEnd Table'!X85)</f>
        <v/>
      </c>
      <c r="Y82" s="22" t="str">
        <f>IF('BackEnd Table'!Y85="", "",'BackEnd Table'!Y85)</f>
        <v/>
      </c>
      <c r="Z82" s="22" t="str">
        <f>IF('BackEnd Table'!Z85="", "",'BackEnd Table'!Z85)</f>
        <v>Other</v>
      </c>
      <c r="AA82" s="22" t="str">
        <f>IF('BackEnd Table'!AA85="", "",'BackEnd Table'!AA85)</f>
        <v/>
      </c>
      <c r="AB82" s="22" t="str">
        <f>IF('BackEnd Table'!AB85="", "",'BackEnd Table'!AB85)</f>
        <v/>
      </c>
      <c r="AC82" s="22" t="str">
        <f>IF('BackEnd Table'!AC85="", "",'BackEnd Table'!AC85)</f>
        <v/>
      </c>
      <c r="AD82" s="22" t="str">
        <f>IF('BackEnd Table'!AH85="", "",'BackEnd Table'!AH85)</f>
        <v>Legal Aspect</v>
      </c>
      <c r="AE82" s="22" t="str">
        <f>IF('BackEnd Table'!AI85="", "",'BackEnd Table'!AI85)</f>
        <v>Evidence</v>
      </c>
      <c r="AF82" s="22" t="str">
        <f>IF('BackEnd Table'!AJ85="", "",'BackEnd Table'!AJ85)</f>
        <v/>
      </c>
      <c r="AG82" s="22" t="str">
        <f>IF('BackEnd Table'!AK85="", "",'BackEnd Table'!AK85)</f>
        <v/>
      </c>
      <c r="AH82" s="22" t="str">
        <f>IF('BackEnd Table'!AM85="", "",'BackEnd Table'!AM85)</f>
        <v>Study evidence/crime scenes</v>
      </c>
      <c r="AI82" s="22" t="str">
        <f>IF('BackEnd Table'!AN85="", "",'BackEnd Table'!AN85)</f>
        <v/>
      </c>
      <c r="AJ82" s="22" t="str">
        <f>IF('BackEnd Table'!AO85="", "",'BackEnd Table'!AO85)</f>
        <v/>
      </c>
      <c r="AK82" s="22" t="str">
        <f>IF('BackEnd Table'!AP85="", "",'BackEnd Table'!AP85)</f>
        <v/>
      </c>
      <c r="AL82" s="22" t="str">
        <f>IF('BackEnd Table'!AR85="", "",'BackEnd Table'!AR85)</f>
        <v/>
      </c>
      <c r="AM82" s="22" t="str">
        <f>IF('BackEnd Table'!AS85="", "",'BackEnd Table'!AS85)</f>
        <v/>
      </c>
      <c r="AN82" s="22" t="str">
        <f>IF('BackEnd Table'!AT85="", "",'BackEnd Table'!AT85)</f>
        <v/>
      </c>
      <c r="AO82" s="22" t="str">
        <f>IF('BackEnd Table'!AU85="", "",'BackEnd Table'!AU85)</f>
        <v/>
      </c>
      <c r="AP82" s="22" t="str">
        <f>IF('BackEnd Table'!AW85="", "",'BackEnd Table'!AW85)</f>
        <v>Murders</v>
      </c>
      <c r="AQ82" s="22" t="str">
        <f>IF('BackEnd Table'!AX85="", "",'BackEnd Table'!AX85)</f>
        <v/>
      </c>
      <c r="AR82" s="22" t="str">
        <f>IF('BackEnd Table'!AY85="", "",'BackEnd Table'!AY85)</f>
        <v>Robbery</v>
      </c>
      <c r="AS82" s="22" t="str">
        <f>IF('BackEnd Table'!AZ85="", "",'BackEnd Table'!AZ85)</f>
        <v/>
      </c>
      <c r="AT82" s="22" t="str">
        <f>IF('BackEnd Table'!BB85="", "",'BackEnd Table'!BB85)</f>
        <v/>
      </c>
      <c r="AU82" s="22" t="str">
        <f>IF('BackEnd Table'!BC85="", "",'BackEnd Table'!BC85)</f>
        <v/>
      </c>
      <c r="AV82" s="22" t="str">
        <f>IF('BackEnd Table'!BD85="", "",'BackEnd Table'!BD85)</f>
        <v/>
      </c>
      <c r="AW82" s="22" t="str">
        <f>IF('BackEnd Table'!BE85="", "",'BackEnd Table'!BE85)</f>
        <v/>
      </c>
      <c r="AX82" s="22" t="str">
        <f>IF('BackEnd Table'!BL85="", "",'BackEnd Table'!BL85)</f>
        <v/>
      </c>
      <c r="AY82" s="22" t="str">
        <f>IF('BackEnd Table'!BN85="", "",'BackEnd Table'!BN85)</f>
        <v/>
      </c>
      <c r="AZ82" s="22" t="str">
        <f>IF('BackEnd Table'!BO85="", "",'BackEnd Table'!BO85)</f>
        <v/>
      </c>
      <c r="BA82" s="22" t="str">
        <f>IF('BackEnd Table'!BP85="", "",'BackEnd Table'!BP85)</f>
        <v/>
      </c>
      <c r="BB82" s="22" t="str">
        <f>IF('BackEnd Table'!BQ85="", "",'BackEnd Table'!BQ85)</f>
        <v/>
      </c>
      <c r="BC82" s="22" t="str">
        <f>IF('BackEnd Table'!BS85="", "",'BackEnd Table'!BS85)</f>
        <v/>
      </c>
      <c r="BD82" s="22" t="str">
        <f>IF('BackEnd Table'!BT85="", "",'BackEnd Table'!BT85)</f>
        <v/>
      </c>
      <c r="BE82" s="22" t="str">
        <f>IF('BackEnd Table'!BU85="", "",'BackEnd Table'!BU85)</f>
        <v/>
      </c>
      <c r="BF82" s="22" t="str">
        <f>IF('BackEnd Table'!BV85="", "",'BackEnd Table'!BV85)</f>
        <v/>
      </c>
      <c r="BG82" s="22" t="str">
        <f>IF('BackEnd Table'!BW85="", "",'BackEnd Table'!BW85)</f>
        <v/>
      </c>
      <c r="BH82" s="22" t="str">
        <f>IF('BackEnd Table'!BX85="", "",'BackEnd Table'!BX85)</f>
        <v/>
      </c>
      <c r="BI82" s="22" t="str">
        <f>IF('BackEnd Table'!BY85="", "",'BackEnd Table'!BY85)</f>
        <v/>
      </c>
      <c r="BJ82" s="22" t="str">
        <f>IF('BackEnd Table'!BZ85="", "",'BackEnd Table'!BZ85)</f>
        <v/>
      </c>
      <c r="BK82" s="22" t="str">
        <f>IF('BackEnd Table'!CA85="", "",'BackEnd Table'!CA85)</f>
        <v/>
      </c>
      <c r="BL82" s="22" t="str">
        <f>IF('BackEnd Table'!CB85="", "",'BackEnd Table'!CB85)</f>
        <v/>
      </c>
      <c r="BM82" s="22" t="str">
        <f>IF('BackEnd Table'!CC85="", "",'BackEnd Table'!CC85)</f>
        <v/>
      </c>
      <c r="BN82" s="22" t="str">
        <f>IF('BackEnd Table'!CD85="", "",'BackEnd Table'!CD85)</f>
        <v/>
      </c>
      <c r="BO82" s="22" t="str">
        <f>IF('BackEnd Table'!CE85="", "",'BackEnd Table'!CE85)</f>
        <v/>
      </c>
      <c r="BP82" s="22" t="str">
        <f>IF('BackEnd Table'!CF85="", "",'BackEnd Table'!CF85)</f>
        <v/>
      </c>
      <c r="BQ82" s="22" t="str">
        <f>IF('BackEnd Table'!CG85="", "",'BackEnd Table'!CG85)</f>
        <v/>
      </c>
      <c r="BR82" s="22" t="str">
        <f>IF('BackEnd Table'!CH85="", "",'BackEnd Table'!CH85)</f>
        <v/>
      </c>
      <c r="BS82" s="22" t="str">
        <f>IF('BackEnd Table'!CI85="", "",'BackEnd Table'!CI85)</f>
        <v/>
      </c>
      <c r="BT82" s="22" t="str">
        <f>IF('BackEnd Table'!CJ85="", "",'BackEnd Table'!CJ85)</f>
        <v/>
      </c>
      <c r="BU82" s="22" t="str">
        <f>IF('BackEnd Table'!CK85="", "",'BackEnd Table'!CK85)</f>
        <v/>
      </c>
      <c r="BV82" s="22" t="str">
        <f>IF('BackEnd Table'!CL85="", "",'BackEnd Table'!CL85)</f>
        <v/>
      </c>
      <c r="BW82" s="22" t="str">
        <f>IF('BackEnd Table'!CM85="", "",'BackEnd Table'!CM85)</f>
        <v/>
      </c>
      <c r="BX82" s="22" t="str">
        <f>IF('BackEnd Table'!CP85="", "",'BackEnd Table'!CP85)</f>
        <v/>
      </c>
      <c r="BY82" s="22" t="str">
        <f>IF('BackEnd Table'!CR85="", "",'BackEnd Table'!CR85)</f>
        <v/>
      </c>
      <c r="BZ82" s="22" t="str">
        <f>IF('BackEnd Table'!CT85="", "",'BackEnd Table'!CT85)</f>
        <v>Agree</v>
      </c>
      <c r="CA82" s="22" t="str">
        <f>IF('BackEnd Table'!CV85="", "",'BackEnd Table'!CV85)</f>
        <v>Helps people</v>
      </c>
      <c r="CB82" s="22" t="str">
        <f>IF('BackEnd Table'!CW85="", "",'BackEnd Table'!CW85)</f>
        <v>English</v>
      </c>
      <c r="CC82" s="22" t="str">
        <f>IF('BackEnd Table'!CX85="", "",'BackEnd Table'!CX85)</f>
        <v>Physical Education</v>
      </c>
      <c r="CD82" s="22" t="str">
        <f>IF('BackEnd Table'!CY85="", "",'BackEnd Table'!CY85)</f>
        <v>Sport</v>
      </c>
      <c r="CE82" s="22" t="str">
        <f>IF('BackEnd Table'!CZ85="", "",'BackEnd Table'!CZ85)</f>
        <v/>
      </c>
      <c r="CF82" s="22" t="str">
        <f>IF('BackEnd Table'!DA85="", "",'BackEnd Table'!DA85)</f>
        <v/>
      </c>
      <c r="CG82" s="22" t="str">
        <f>IF('BackEnd Table'!DB85="", "",'BackEnd Table'!DB85)</f>
        <v/>
      </c>
      <c r="CH82" s="22">
        <f>IF('BackEnd Table'!DC85="", "",'BackEnd Table'!DC85)</f>
        <v>1</v>
      </c>
      <c r="CI82" s="22">
        <f>IF('BackEnd Table'!DD85="", "",'BackEnd Table'!DD85)</f>
        <v>1</v>
      </c>
      <c r="CJ82" s="22">
        <f>IF('BackEnd Table'!DE85="", "",'BackEnd Table'!DE85)</f>
        <v>1</v>
      </c>
      <c r="CK82" s="22">
        <f>IF('BackEnd Table'!DF85="", "",'BackEnd Table'!DF85)</f>
        <v>1</v>
      </c>
      <c r="CL82" s="22">
        <f>IF('BackEnd Table'!DG85="", "",'BackEnd Table'!DG85)</f>
        <v>1</v>
      </c>
      <c r="CM82" s="22">
        <f>IF('BackEnd Table'!DH85="", "",'BackEnd Table'!DH85)</f>
        <v>0</v>
      </c>
      <c r="CN82" s="22">
        <f>IF('BackEnd Table'!DI85="", "",'BackEnd Table'!DI85)</f>
        <v>0</v>
      </c>
      <c r="CO82" s="22">
        <f>IF('BackEnd Table'!DJ85="", "",'BackEnd Table'!DJ85)</f>
        <v>0</v>
      </c>
      <c r="CP82" s="22">
        <f>IF('BackEnd Table'!DK85="", "",'BackEnd Table'!DK85)</f>
        <v>0</v>
      </c>
      <c r="CQ82" s="22">
        <f>IF('BackEnd Table'!DL85="", "",'BackEnd Table'!DL85)</f>
        <v>4</v>
      </c>
      <c r="CR82" s="22">
        <f>IF('BackEnd Table'!DM85="", "",'BackEnd Table'!DM85)</f>
        <v>1</v>
      </c>
      <c r="CS82" s="22">
        <f>IF('BackEnd Table'!DN85="", "",'BackEnd Table'!DN85)</f>
        <v>6</v>
      </c>
      <c r="CT82" s="22">
        <f>IF('BackEnd Table'!DO85="", "",'BackEnd Table'!DO85)</f>
        <v>1</v>
      </c>
      <c r="CU82" s="22">
        <f>IF('BackEnd Table'!DP85="", "",'BackEnd Table'!DP85)</f>
        <v>3</v>
      </c>
      <c r="CV82" s="22">
        <f>IF('BackEnd Table'!DQ85="", "",'BackEnd Table'!DQ85)</f>
        <v>1</v>
      </c>
      <c r="CW82" s="22">
        <f>IF('BackEnd Table'!DR85="", "",'BackEnd Table'!DR85)</f>
        <v>3</v>
      </c>
      <c r="CX82" s="22">
        <f>IF('BackEnd Table'!DS85="", "",'BackEnd Table'!DS85)</f>
        <v>2</v>
      </c>
      <c r="CY82" s="22">
        <f>IF('BackEnd Table'!DT85="", "",'BackEnd Table'!DT85)</f>
        <v>1</v>
      </c>
      <c r="CZ82" s="22">
        <f t="shared" si="4"/>
        <v>4</v>
      </c>
      <c r="DA82" s="22" t="str">
        <f>IF('BackEnd Table'!DU85="", "",'BackEnd Table'!DU85)</f>
        <v>No</v>
      </c>
      <c r="DB82" s="22" t="str">
        <f>IF('BackEnd Table'!DV85="", "",'BackEnd Table'!DV85)</f>
        <v/>
      </c>
      <c r="DC82" s="22" t="str">
        <f>IF('BackEnd Table'!DW85="", "",'BackEnd Table'!DW85)</f>
        <v/>
      </c>
      <c r="DD82" s="22" t="str">
        <f>IF('BackEnd Table'!DX85="", "",'BackEnd Table'!DX85)</f>
        <v/>
      </c>
      <c r="DE82" s="22" t="str">
        <f>IF('BackEnd Table'!LC85="", "",'BackEnd Table'!LC85)</f>
        <v>Hands-on learning of science</v>
      </c>
      <c r="DF82" s="22" t="str">
        <f>IF('BackEnd Table'!LD85="", "",'BackEnd Table'!LD85)</f>
        <v/>
      </c>
      <c r="DG82" s="22" t="str">
        <f>IF('BackEnd Table'!GL85="", "",'BackEnd Table'!GL85)</f>
        <v/>
      </c>
      <c r="DH82" s="22" t="str">
        <f>IF('BackEnd Table'!GM85="", "",'BackEnd Table'!GM85)</f>
        <v/>
      </c>
      <c r="DI82" s="22" t="str">
        <f>IF('BackEnd Table'!GN85="", "",'BackEnd Table'!GN85)</f>
        <v/>
      </c>
      <c r="DJ82" s="22" t="str">
        <f>IF('BackEnd Table'!GO85="", "",'BackEnd Table'!GO85)</f>
        <v/>
      </c>
      <c r="DK82" s="22" t="str">
        <f>IF('BackEnd Table'!GQ85="", "",'BackEnd Table'!GQ85)</f>
        <v/>
      </c>
      <c r="DL82" s="22" t="str">
        <f>IF('BackEnd Table'!GR85="", "",'BackEnd Table'!GR85)</f>
        <v/>
      </c>
      <c r="DM82" s="22" t="str">
        <f>IF('BackEnd Table'!GS85="", "",'BackEnd Table'!GS85)</f>
        <v/>
      </c>
      <c r="DN82" s="22" t="str">
        <f>IF('BackEnd Table'!GT85="", "",'BackEnd Table'!GT85)</f>
        <v/>
      </c>
      <c r="DO82" s="22" t="str">
        <f>IF('BackEnd Table'!GW85="", "",'BackEnd Table'!GW85)</f>
        <v/>
      </c>
      <c r="DP82" s="22" t="str">
        <f>IF('BackEnd Table'!GY85="", "",'BackEnd Table'!GY85)</f>
        <v/>
      </c>
      <c r="DQ82" s="22" t="str">
        <f>IF('BackEnd Table'!GZ85="", "",'BackEnd Table'!GZ85)</f>
        <v/>
      </c>
      <c r="DR82" s="22" t="str">
        <f>IF('BackEnd Table'!HA85="", "",'BackEnd Table'!HA85)</f>
        <v/>
      </c>
      <c r="DS82" s="22" t="str">
        <f>IF('BackEnd Table'!HB85="", "",'BackEnd Table'!HB85)</f>
        <v/>
      </c>
      <c r="DT82" s="22" t="str">
        <f>IF('BackEnd Table'!HC85="", "",'BackEnd Table'!HC85)</f>
        <v/>
      </c>
      <c r="DU82" s="22" t="str">
        <f>IF('BackEnd Table'!HD85="", "",'BackEnd Table'!HD85)</f>
        <v/>
      </c>
      <c r="DV82" s="22" t="str">
        <f>IF('BackEnd Table'!HE85="", "",'BackEnd Table'!HE85)</f>
        <v/>
      </c>
      <c r="DW82" s="22" t="str">
        <f>IF('BackEnd Table'!HF85="", "",'BackEnd Table'!HF85)</f>
        <v/>
      </c>
      <c r="DX82" s="22" t="str">
        <f>IF('BackEnd Table'!HG85="", "",'BackEnd Table'!HG85)</f>
        <v/>
      </c>
      <c r="DY82" s="22" t="str">
        <f>IF('BackEnd Table'!HH85="", "",'BackEnd Table'!HH85)</f>
        <v/>
      </c>
      <c r="DZ82" s="22" t="str">
        <f>IF('BackEnd Table'!GF85="", "",'BackEnd Table'!GF85)</f>
        <v/>
      </c>
      <c r="EA82" s="22" t="str">
        <f>IF('BackEnd Table'!GG85="", "",'BackEnd Table'!GG85)</f>
        <v/>
      </c>
      <c r="EB82" s="22" t="str">
        <f>IF('BackEnd Table'!GI85="", "",'BackEnd Table'!GI85)</f>
        <v/>
      </c>
      <c r="EC82" s="22" t="str">
        <f>IF('BackEnd Table'!MC85="", "",'BackEnd Table'!MC85)</f>
        <v/>
      </c>
      <c r="ED82" s="22" t="str">
        <f>IF('BackEnd Table'!MD85="", "",'BackEnd Table'!MD85)</f>
        <v/>
      </c>
      <c r="EE82" s="22" t="str">
        <f>IF('BackEnd Table'!ME85="", "",'BackEnd Table'!ME85)</f>
        <v/>
      </c>
      <c r="EF82" s="22" t="str">
        <f>IF('BackEnd Table'!HK85="", "",'BackEnd Table'!HK85)</f>
        <v/>
      </c>
      <c r="EG82" s="22" t="str">
        <f>IF('BackEnd Table'!HM85="", "",'BackEnd Table'!HM85)</f>
        <v/>
      </c>
      <c r="EH82" s="22" t="str">
        <f>IF('BackEnd Table'!HN85="", "",'BackEnd Table'!HN85)</f>
        <v/>
      </c>
      <c r="EI82" s="22" t="str">
        <f>IF('BackEnd Table'!HP85="", "",'BackEnd Table'!HP85)</f>
        <v/>
      </c>
      <c r="EJ82" s="22" t="str">
        <f>IF('BackEnd Table'!ML85="", "",'BackEnd Table'!ML85)</f>
        <v/>
      </c>
      <c r="EK82" s="22" t="str">
        <f>IF('BackEnd Table'!MM85="", "",'BackEnd Table'!MM85)</f>
        <v/>
      </c>
      <c r="EL82" s="22" t="str">
        <f>IF('BackEnd Table'!MN85="", "",'BackEnd Table'!MN85)</f>
        <v/>
      </c>
      <c r="EM82" s="22" t="str">
        <f>IF('BackEnd Table'!MO85="", "",'BackEnd Table'!MO85)</f>
        <v/>
      </c>
      <c r="EN82" s="22" t="str">
        <f>IF('BackEnd Table'!MP85="", "",'BackEnd Table'!MP85)</f>
        <v/>
      </c>
      <c r="EO82" s="22" t="str">
        <f>IF('BackEnd Table'!MQ85="", "",'BackEnd Table'!MQ85)</f>
        <v/>
      </c>
      <c r="EP82" s="22" t="str">
        <f>IF('BackEnd Table'!HR85="", "",'BackEnd Table'!HR85)</f>
        <v>Not Interested</v>
      </c>
      <c r="EQ82" s="22" t="str">
        <f>IF('BackEnd Table'!HS85="", "",'BackEnd Table'!HS85)</f>
        <v>Do Not Seek Info</v>
      </c>
      <c r="ER82" s="22" t="str">
        <f>IF('BackEnd Table'!HT85="", "",'BackEnd Table'!HT85)</f>
        <v>Do Not Understand</v>
      </c>
      <c r="ES82" s="22" t="str">
        <f>IF('BackEnd Table'!HU85="", "",'BackEnd Table'!HU85)</f>
        <v>Not Interested, do not seek info</v>
      </c>
      <c r="ET82" s="22" t="str">
        <f>IF('BackEnd Table'!HV85="", "",'BackEnd Table'!HV85)</f>
        <v>Not interested</v>
      </c>
      <c r="EU82" s="22">
        <f>IF('BackEnd Table'!HW85="", "",'BackEnd Table'!HW85)</f>
        <v>2</v>
      </c>
      <c r="EV82" s="22">
        <f>IF('BackEnd Table'!HX85="", "",'BackEnd Table'!HX85)</f>
        <v>2</v>
      </c>
      <c r="EW82" s="22">
        <f>IF('BackEnd Table'!HY85="", "",'BackEnd Table'!HY85)</f>
        <v>1</v>
      </c>
      <c r="EX82" s="22">
        <f>IF('BackEnd Table'!HZ85="", "",'BackEnd Table'!HZ85)</f>
        <v>4</v>
      </c>
      <c r="EY82" s="22">
        <f>IF('BackEnd Table'!IA85="", "",'BackEnd Table'!IA85)</f>
        <v>3</v>
      </c>
      <c r="EZ82" s="22" t="str">
        <f>IF('BackEnd Table'!IC85="", "",'BackEnd Table'!IC85)</f>
        <v>Forensics</v>
      </c>
      <c r="FA82" s="22" t="str">
        <f>IF('BackEnd Table'!ID85="", "",'BackEnd Table'!ID85)</f>
        <v/>
      </c>
      <c r="FB82" s="22" t="str">
        <f>IF('BackEnd Table'!IE85="", "",'BackEnd Table'!IE85)</f>
        <v/>
      </c>
      <c r="FC82" s="22" t="str">
        <f>IF('BackEnd Table'!IF85="", "",'BackEnd Table'!IF85)</f>
        <v/>
      </c>
      <c r="FD82" s="22" t="str">
        <f>IF('BackEnd Table'!IG85="", "",'BackEnd Table'!IG85)</f>
        <v>Physical Education</v>
      </c>
      <c r="FE82" s="22" t="str">
        <f>IF('BackEnd Table'!IH85="", "",'BackEnd Table'!IH85)</f>
        <v/>
      </c>
      <c r="FF82" s="22" t="str">
        <f>IF('BackEnd Table'!II85="", "",'BackEnd Table'!II85)</f>
        <v>Sport</v>
      </c>
      <c r="FG82" s="22" t="str">
        <f>IF('BackEnd Table'!IJ85="", "",'BackEnd Table'!IJ85)</f>
        <v>Other</v>
      </c>
      <c r="FH82" s="22">
        <f>IF('BackEnd Table'!IK85="", "",'BackEnd Table'!IK85)</f>
        <v>4</v>
      </c>
      <c r="FI82" s="22">
        <f>IF('BackEnd Table'!IL85="", "",'BackEnd Table'!IL85)</f>
        <v>1</v>
      </c>
      <c r="FJ82" s="22">
        <f>IF('BackEnd Table'!IM85="", "",'BackEnd Table'!IM85)</f>
        <v>1</v>
      </c>
      <c r="FK82" s="22">
        <f>IF('BackEnd Table'!IN85="", "",'BackEnd Table'!IN85)</f>
        <v>7</v>
      </c>
      <c r="FL82" s="22">
        <f t="shared" si="5"/>
        <v>1.75</v>
      </c>
      <c r="FM82" s="22" t="str">
        <f>IF('BackEnd Table'!IS85="", "",'BackEnd Table'!IS85)</f>
        <v>Solving/Investigating Crimes</v>
      </c>
      <c r="FN82" s="22" t="str">
        <f>IF('BackEnd Table'!IT85="", "",'BackEnd Table'!IT85)</f>
        <v>Labs</v>
      </c>
      <c r="FO82" s="22" t="str">
        <f>IF('BackEnd Table'!IU85="", "",'BackEnd Table'!IU85)</f>
        <v/>
      </c>
      <c r="FP82" s="22" t="str">
        <f>IF('BackEnd Table'!IV85="", "",'BackEnd Table'!IV85)</f>
        <v/>
      </c>
      <c r="FQ82" s="22" t="str">
        <f>IF('BackEnd Table'!JQ85="", "",'BackEnd Table'!JQ85)</f>
        <v/>
      </c>
      <c r="FR82" s="22" t="str">
        <f>IF('BackEnd Table'!JR85="", "",'BackEnd Table'!JR85)</f>
        <v/>
      </c>
      <c r="FS82" s="22" t="str">
        <f>IF('BackEnd Table'!JS85="", "",'BackEnd Table'!JS85)</f>
        <v/>
      </c>
      <c r="FT82" s="22" t="str">
        <f>IF('BackEnd Table'!JT85="", "",'BackEnd Table'!JT85)</f>
        <v/>
      </c>
      <c r="FU82" s="22" t="str">
        <f>IF('BackEnd Table'!JU85="", "",'BackEnd Table'!JU85)</f>
        <v/>
      </c>
      <c r="FV82" s="22" t="str">
        <f>IF('BackEnd Table'!JV85="", "",'BackEnd Table'!JV85)</f>
        <v/>
      </c>
      <c r="FW82" s="22" t="str">
        <f>IF('BackEnd Table'!JW85="", "",'BackEnd Table'!JW85)</f>
        <v/>
      </c>
      <c r="FX82" s="22" t="str">
        <f>IF('BackEnd Table'!JX85="", "",'BackEnd Table'!JX85)</f>
        <v/>
      </c>
      <c r="FY82" s="22" t="str">
        <f>IF('BackEnd Table'!JY85="", "",'BackEnd Table'!JY85)</f>
        <v>Yes</v>
      </c>
      <c r="FZ82" s="22" t="str">
        <f>IF('BackEnd Table'!KA85="", "",'BackEnd Table'!KA85)</f>
        <v>Other</v>
      </c>
      <c r="GA82" s="22" t="str">
        <f>IF('BackEnd Table'!KC85="", "",'BackEnd Table'!KC85)</f>
        <v>Getting to solve a crime</v>
      </c>
      <c r="GB82" s="22" t="str">
        <f>IF('BackEnd Table'!MS85="", "",'BackEnd Table'!MS85)</f>
        <v/>
      </c>
      <c r="GC82" s="22" t="str">
        <f>IF('BackEnd Table'!MU85="", "",'BackEnd Table'!MU85)</f>
        <v/>
      </c>
      <c r="GD82" s="22" t="str">
        <f>IF('BackEnd Table'!MW85="", "",'BackEnd Table'!MW85)</f>
        <v/>
      </c>
      <c r="GE82" s="22" t="str">
        <f>IF('BackEnd Table'!KF85="", "",'BackEnd Table'!KF85)</f>
        <v/>
      </c>
      <c r="GF82" s="22" t="str">
        <f>IF('BackEnd Table'!KH85="", "",'BackEnd Table'!KH85)</f>
        <v/>
      </c>
      <c r="GG82" s="22" t="str">
        <f>IF('BackEnd Table'!KI85="", "",'BackEnd Table'!KI85)</f>
        <v/>
      </c>
      <c r="GH82" s="22" t="str">
        <f>IF('BackEnd Table'!KJ85="", "",'BackEnd Table'!KJ85)</f>
        <v/>
      </c>
      <c r="GI82" s="22" t="str">
        <f>IF('BackEnd Table'!KK85="", "",'BackEnd Table'!KK85)</f>
        <v/>
      </c>
      <c r="GJ82" s="22" t="str">
        <f>IF('BackEnd Table'!KL85="", "",'BackEnd Table'!KL85)</f>
        <v/>
      </c>
      <c r="GK82" s="22" t="str">
        <f>IF('BackEnd Table'!KM85="", "",'BackEnd Table'!KM85)</f>
        <v/>
      </c>
      <c r="GL82" s="22" t="str">
        <f>IF('BackEnd Table'!KO85="", "",'BackEnd Table'!KO85)</f>
        <v/>
      </c>
      <c r="GM82" s="22" t="str">
        <f>IF('BackEnd Table'!KP85="", "",'BackEnd Table'!KP85)</f>
        <v/>
      </c>
      <c r="GN82" s="22" t="str">
        <f>IF('BackEnd Table'!KQ85="", "",'BackEnd Table'!KQ85)</f>
        <v/>
      </c>
      <c r="GO82" s="22" t="str">
        <f>IF('BackEnd Table'!KR85="", "",'BackEnd Table'!KR85)</f>
        <v/>
      </c>
      <c r="GP82" s="22" t="str">
        <f>IF('BackEnd Table'!KS85="", "",'BackEnd Table'!KS85)</f>
        <v/>
      </c>
      <c r="GQ82" s="22" t="str">
        <f>IF('BackEnd Table'!KT85="", "",'BackEnd Table'!KT85)</f>
        <v/>
      </c>
      <c r="GR82" s="22" t="str">
        <f>IF('BackEnd Table'!KU85="", "",'BackEnd Table'!KU85)</f>
        <v/>
      </c>
      <c r="GS82" s="22" t="str">
        <f>IF('BackEnd Table'!KY85="", "",'BackEnd Table'!KY85)</f>
        <v/>
      </c>
      <c r="GT82" s="22" t="str">
        <f>IF('BackEnd Table'!LA85="", "",'BackEnd Table'!LA85)</f>
        <v/>
      </c>
    </row>
    <row r="83" spans="1:202">
      <c r="A83" s="22" t="str">
        <f>IF('BackEnd Table'!E86="", "",'BackEnd Table'!E86)</f>
        <v>FF-EC-79</v>
      </c>
      <c r="B83" s="22" t="str">
        <f>IF('BackEnd Table'!A86="", "",'BackEnd Table'!A86)</f>
        <v>Forensic Frenzy</v>
      </c>
      <c r="C83" s="22" t="str">
        <f>IF('BackEnd Table'!B86="", "",'BackEnd Table'!B86)</f>
        <v>Emmaus College</v>
      </c>
      <c r="D83" s="22">
        <f>IF('BackEnd Table'!C86="", "",'BackEnd Table'!C86)</f>
        <v>79</v>
      </c>
      <c r="E83" s="22" t="str">
        <f>IF('BackEnd Table'!F86="", "",'BackEnd Table'!F86)</f>
        <v/>
      </c>
      <c r="F83" s="22" t="str">
        <f>IF('BackEnd Table'!G86="", "",'BackEnd Table'!G86)</f>
        <v/>
      </c>
      <c r="G83" s="22" t="str">
        <f>IF('BackEnd Table'!H86="", "",'BackEnd Table'!H86)</f>
        <v/>
      </c>
      <c r="H83" s="22" t="str">
        <f>IF('BackEnd Table'!I86="", "",'BackEnd Table'!I86)</f>
        <v/>
      </c>
      <c r="I83" s="22" t="str">
        <f>IF('BackEnd Table'!J86="", "",'BackEnd Table'!J86)</f>
        <v/>
      </c>
      <c r="J83" s="22" t="str">
        <f>IF('BackEnd Table'!K86="", "",'BackEnd Table'!K86)</f>
        <v/>
      </c>
      <c r="K83" s="22" t="str">
        <f>IF('BackEnd Table'!L86="", "",'BackEnd Table'!L86)</f>
        <v/>
      </c>
      <c r="L83" s="22" t="str">
        <f>IF('BackEnd Table'!M86="", "",'BackEnd Table'!M86)</f>
        <v/>
      </c>
      <c r="M83" s="22" t="str">
        <f>IF('BackEnd Table'!N86="", "",'BackEnd Table'!N86)</f>
        <v/>
      </c>
      <c r="N83" s="22" t="str">
        <f>IF('BackEnd Table'!O86="", "",'BackEnd Table'!O86)</f>
        <v/>
      </c>
      <c r="O83" s="22" t="str">
        <f>IF('BackEnd Table'!P86="", "",'BackEnd Table'!P86)</f>
        <v/>
      </c>
      <c r="P83" s="22" t="str">
        <f>IF('BackEnd Table'!Q86="", "",'BackEnd Table'!Q86)</f>
        <v/>
      </c>
      <c r="Q83" s="22" t="str">
        <f>IF('BackEnd Table'!R86="", "",'BackEnd Table'!R86)</f>
        <v/>
      </c>
      <c r="R83" s="22" t="str">
        <f>IF('BackEnd Table'!S86="", "",'BackEnd Table'!S86)</f>
        <v/>
      </c>
      <c r="S83" s="22" t="str">
        <f>IF('BackEnd Table'!T86="", "",'BackEnd Table'!T86)</f>
        <v/>
      </c>
      <c r="T83" s="22" t="str">
        <f>IF('BackEnd Table'!U86="", "",'BackEnd Table'!U86)</f>
        <v/>
      </c>
      <c r="U83" s="22" t="e">
        <f t="shared" si="3"/>
        <v>#VALUE!</v>
      </c>
      <c r="V83" s="22" t="str">
        <f>IF('BackEnd Table'!V86="", "",'BackEnd Table'!V86)</f>
        <v/>
      </c>
      <c r="W83" s="22" t="str">
        <f>IF('BackEnd Table'!W86="", "",'BackEnd Table'!W86)</f>
        <v/>
      </c>
      <c r="X83" s="22" t="str">
        <f>IF('BackEnd Table'!X86="", "",'BackEnd Table'!X86)</f>
        <v/>
      </c>
      <c r="Y83" s="22" t="str">
        <f>IF('BackEnd Table'!Y86="", "",'BackEnd Table'!Y86)</f>
        <v/>
      </c>
      <c r="Z83" s="22" t="str">
        <f>IF('BackEnd Table'!Z86="", "",'BackEnd Table'!Z86)</f>
        <v/>
      </c>
      <c r="AA83" s="22" t="str">
        <f>IF('BackEnd Table'!AA86="", "",'BackEnd Table'!AA86)</f>
        <v/>
      </c>
      <c r="AB83" s="22" t="str">
        <f>IF('BackEnd Table'!AB86="", "",'BackEnd Table'!AB86)</f>
        <v/>
      </c>
      <c r="AC83" s="22" t="str">
        <f>IF('BackEnd Table'!AC86="", "",'BackEnd Table'!AC86)</f>
        <v/>
      </c>
      <c r="AD83" s="22" t="str">
        <f>IF('BackEnd Table'!AH86="", "",'BackEnd Table'!AH86)</f>
        <v/>
      </c>
      <c r="AE83" s="22" t="str">
        <f>IF('BackEnd Table'!AI86="", "",'BackEnd Table'!AI86)</f>
        <v/>
      </c>
      <c r="AF83" s="22" t="str">
        <f>IF('BackEnd Table'!AJ86="", "",'BackEnd Table'!AJ86)</f>
        <v/>
      </c>
      <c r="AG83" s="22" t="str">
        <f>IF('BackEnd Table'!AK86="", "",'BackEnd Table'!AK86)</f>
        <v/>
      </c>
      <c r="AH83" s="22" t="str">
        <f>IF('BackEnd Table'!AM86="", "",'BackEnd Table'!AM86)</f>
        <v/>
      </c>
      <c r="AI83" s="22" t="str">
        <f>IF('BackEnd Table'!AN86="", "",'BackEnd Table'!AN86)</f>
        <v/>
      </c>
      <c r="AJ83" s="22" t="str">
        <f>IF('BackEnd Table'!AO86="", "",'BackEnd Table'!AO86)</f>
        <v/>
      </c>
      <c r="AK83" s="22" t="str">
        <f>IF('BackEnd Table'!AP86="", "",'BackEnd Table'!AP86)</f>
        <v/>
      </c>
      <c r="AL83" s="22" t="str">
        <f>IF('BackEnd Table'!AR86="", "",'BackEnd Table'!AR86)</f>
        <v/>
      </c>
      <c r="AM83" s="22" t="str">
        <f>IF('BackEnd Table'!AS86="", "",'BackEnd Table'!AS86)</f>
        <v/>
      </c>
      <c r="AN83" s="22" t="str">
        <f>IF('BackEnd Table'!AT86="", "",'BackEnd Table'!AT86)</f>
        <v/>
      </c>
      <c r="AO83" s="22" t="str">
        <f>IF('BackEnd Table'!AU86="", "",'BackEnd Table'!AU86)</f>
        <v/>
      </c>
      <c r="AP83" s="22" t="str">
        <f>IF('BackEnd Table'!AW86="", "",'BackEnd Table'!AW86)</f>
        <v/>
      </c>
      <c r="AQ83" s="22" t="str">
        <f>IF('BackEnd Table'!AX86="", "",'BackEnd Table'!AX86)</f>
        <v/>
      </c>
      <c r="AR83" s="22" t="str">
        <f>IF('BackEnd Table'!AY86="", "",'BackEnd Table'!AY86)</f>
        <v/>
      </c>
      <c r="AS83" s="22" t="str">
        <f>IF('BackEnd Table'!AZ86="", "",'BackEnd Table'!AZ86)</f>
        <v/>
      </c>
      <c r="AT83" s="22" t="str">
        <f>IF('BackEnd Table'!BB86="", "",'BackEnd Table'!BB86)</f>
        <v/>
      </c>
      <c r="AU83" s="22" t="str">
        <f>IF('BackEnd Table'!BC86="", "",'BackEnd Table'!BC86)</f>
        <v/>
      </c>
      <c r="AV83" s="22" t="str">
        <f>IF('BackEnd Table'!BD86="", "",'BackEnd Table'!BD86)</f>
        <v/>
      </c>
      <c r="AW83" s="22" t="str">
        <f>IF('BackEnd Table'!BE86="", "",'BackEnd Table'!BE86)</f>
        <v/>
      </c>
      <c r="AX83" s="22" t="str">
        <f>IF('BackEnd Table'!BL86="", "",'BackEnd Table'!BL86)</f>
        <v/>
      </c>
      <c r="AY83" s="22" t="str">
        <f>IF('BackEnd Table'!BN86="", "",'BackEnd Table'!BN86)</f>
        <v/>
      </c>
      <c r="AZ83" s="22" t="str">
        <f>IF('BackEnd Table'!BO86="", "",'BackEnd Table'!BO86)</f>
        <v/>
      </c>
      <c r="BA83" s="22" t="str">
        <f>IF('BackEnd Table'!BP86="", "",'BackEnd Table'!BP86)</f>
        <v/>
      </c>
      <c r="BB83" s="22" t="str">
        <f>IF('BackEnd Table'!BQ86="", "",'BackEnd Table'!BQ86)</f>
        <v/>
      </c>
      <c r="BC83" s="22" t="str">
        <f>IF('BackEnd Table'!BS86="", "",'BackEnd Table'!BS86)</f>
        <v/>
      </c>
      <c r="BD83" s="22" t="str">
        <f>IF('BackEnd Table'!BT86="", "",'BackEnd Table'!BT86)</f>
        <v/>
      </c>
      <c r="BE83" s="22" t="str">
        <f>IF('BackEnd Table'!BU86="", "",'BackEnd Table'!BU86)</f>
        <v/>
      </c>
      <c r="BF83" s="22" t="str">
        <f>IF('BackEnd Table'!BV86="", "",'BackEnd Table'!BV86)</f>
        <v/>
      </c>
      <c r="BG83" s="22" t="str">
        <f>IF('BackEnd Table'!BW86="", "",'BackEnd Table'!BW86)</f>
        <v/>
      </c>
      <c r="BH83" s="22" t="str">
        <f>IF('BackEnd Table'!BX86="", "",'BackEnd Table'!BX86)</f>
        <v/>
      </c>
      <c r="BI83" s="22" t="str">
        <f>IF('BackEnd Table'!BY86="", "",'BackEnd Table'!BY86)</f>
        <v/>
      </c>
      <c r="BJ83" s="22" t="str">
        <f>IF('BackEnd Table'!BZ86="", "",'BackEnd Table'!BZ86)</f>
        <v/>
      </c>
      <c r="BK83" s="22" t="str">
        <f>IF('BackEnd Table'!CA86="", "",'BackEnd Table'!CA86)</f>
        <v/>
      </c>
      <c r="BL83" s="22" t="str">
        <f>IF('BackEnd Table'!CB86="", "",'BackEnd Table'!CB86)</f>
        <v/>
      </c>
      <c r="BM83" s="22" t="str">
        <f>IF('BackEnd Table'!CC86="", "",'BackEnd Table'!CC86)</f>
        <v/>
      </c>
      <c r="BN83" s="22" t="str">
        <f>IF('BackEnd Table'!CD86="", "",'BackEnd Table'!CD86)</f>
        <v/>
      </c>
      <c r="BO83" s="22" t="str">
        <f>IF('BackEnd Table'!CE86="", "",'BackEnd Table'!CE86)</f>
        <v/>
      </c>
      <c r="BP83" s="22" t="str">
        <f>IF('BackEnd Table'!CF86="", "",'BackEnd Table'!CF86)</f>
        <v/>
      </c>
      <c r="BQ83" s="22" t="str">
        <f>IF('BackEnd Table'!CG86="", "",'BackEnd Table'!CG86)</f>
        <v/>
      </c>
      <c r="BR83" s="22" t="str">
        <f>IF('BackEnd Table'!CH86="", "",'BackEnd Table'!CH86)</f>
        <v/>
      </c>
      <c r="BS83" s="22" t="str">
        <f>IF('BackEnd Table'!CI86="", "",'BackEnd Table'!CI86)</f>
        <v/>
      </c>
      <c r="BT83" s="22" t="str">
        <f>IF('BackEnd Table'!CJ86="", "",'BackEnd Table'!CJ86)</f>
        <v/>
      </c>
      <c r="BU83" s="22" t="str">
        <f>IF('BackEnd Table'!CK86="", "",'BackEnd Table'!CK86)</f>
        <v/>
      </c>
      <c r="BV83" s="22" t="str">
        <f>IF('BackEnd Table'!CL86="", "",'BackEnd Table'!CL86)</f>
        <v/>
      </c>
      <c r="BW83" s="22" t="str">
        <f>IF('BackEnd Table'!CM86="", "",'BackEnd Table'!CM86)</f>
        <v/>
      </c>
      <c r="BX83" s="22" t="str">
        <f>IF('BackEnd Table'!CP86="", "",'BackEnd Table'!CP86)</f>
        <v/>
      </c>
      <c r="BY83" s="22" t="str">
        <f>IF('BackEnd Table'!CR86="", "",'BackEnd Table'!CR86)</f>
        <v/>
      </c>
      <c r="BZ83" s="22" t="str">
        <f>IF('BackEnd Table'!CT86="", "",'BackEnd Table'!CT86)</f>
        <v>Enter Response</v>
      </c>
      <c r="CA83" s="22" t="str">
        <f>IF('BackEnd Table'!CV86="", "",'BackEnd Table'!CV86)</f>
        <v>Category for Previous Response</v>
      </c>
      <c r="CB83" s="22" t="str">
        <f>IF('BackEnd Table'!CW86="", "",'BackEnd Table'!CW86)</f>
        <v/>
      </c>
      <c r="CC83" s="22" t="str">
        <f>IF('BackEnd Table'!CX86="", "",'BackEnd Table'!CX86)</f>
        <v/>
      </c>
      <c r="CD83" s="22" t="str">
        <f>IF('BackEnd Table'!CY86="", "",'BackEnd Table'!CY86)</f>
        <v/>
      </c>
      <c r="CE83" s="22" t="str">
        <f>IF('BackEnd Table'!CZ86="", "",'BackEnd Table'!CZ86)</f>
        <v/>
      </c>
      <c r="CF83" s="22" t="str">
        <f>IF('BackEnd Table'!DA86="", "",'BackEnd Table'!DA86)</f>
        <v/>
      </c>
      <c r="CG83" s="22" t="str">
        <f>IF('BackEnd Table'!DB86="", "",'BackEnd Table'!DB86)</f>
        <v/>
      </c>
      <c r="CH83" s="22" t="str">
        <f>IF('BackEnd Table'!DC86="", "",'BackEnd Table'!DC86)</f>
        <v/>
      </c>
      <c r="CI83" s="22" t="str">
        <f>IF('BackEnd Table'!DD86="", "",'BackEnd Table'!DD86)</f>
        <v/>
      </c>
      <c r="CJ83" s="22" t="str">
        <f>IF('BackEnd Table'!DE86="", "",'BackEnd Table'!DE86)</f>
        <v/>
      </c>
      <c r="CK83" s="22" t="str">
        <f>IF('BackEnd Table'!DF86="", "",'BackEnd Table'!DF86)</f>
        <v/>
      </c>
      <c r="CL83" s="22" t="str">
        <f>IF('BackEnd Table'!DG86="", "",'BackEnd Table'!DG86)</f>
        <v/>
      </c>
      <c r="CM83" s="22" t="str">
        <f>IF('BackEnd Table'!DH86="", "",'BackEnd Table'!DH86)</f>
        <v/>
      </c>
      <c r="CN83" s="22" t="str">
        <f>IF('BackEnd Table'!DI86="", "",'BackEnd Table'!DI86)</f>
        <v/>
      </c>
      <c r="CO83" s="22" t="str">
        <f>IF('BackEnd Table'!DJ86="", "",'BackEnd Table'!DJ86)</f>
        <v/>
      </c>
      <c r="CP83" s="22" t="str">
        <f>IF('BackEnd Table'!DK86="", "",'BackEnd Table'!DK86)</f>
        <v/>
      </c>
      <c r="CQ83" s="22" t="str">
        <f>IF('BackEnd Table'!DL86="", "",'BackEnd Table'!DL86)</f>
        <v/>
      </c>
      <c r="CR83" s="22" t="str">
        <f>IF('BackEnd Table'!DM86="", "",'BackEnd Table'!DM86)</f>
        <v/>
      </c>
      <c r="CS83" s="22" t="str">
        <f>IF('BackEnd Table'!DN86="", "",'BackEnd Table'!DN86)</f>
        <v/>
      </c>
      <c r="CT83" s="22" t="str">
        <f>IF('BackEnd Table'!DO86="", "",'BackEnd Table'!DO86)</f>
        <v/>
      </c>
      <c r="CU83" s="22" t="str">
        <f>IF('BackEnd Table'!DP86="", "",'BackEnd Table'!DP86)</f>
        <v/>
      </c>
      <c r="CV83" s="22" t="str">
        <f>IF('BackEnd Table'!DQ86="", "",'BackEnd Table'!DQ86)</f>
        <v/>
      </c>
      <c r="CW83" s="22" t="str">
        <f>IF('BackEnd Table'!DR86="", "",'BackEnd Table'!DR86)</f>
        <v/>
      </c>
      <c r="CX83" s="22" t="str">
        <f>IF('BackEnd Table'!DS86="", "",'BackEnd Table'!DS86)</f>
        <v/>
      </c>
      <c r="CY83" s="22" t="str">
        <f>IF('BackEnd Table'!DT86="", "",'BackEnd Table'!DT86)</f>
        <v/>
      </c>
      <c r="CZ83" s="22" t="e">
        <f t="shared" si="4"/>
        <v>#VALUE!</v>
      </c>
      <c r="DA83" s="22" t="str">
        <f>IF('BackEnd Table'!DU86="", "",'BackEnd Table'!DU86)</f>
        <v>No</v>
      </c>
      <c r="DB83" s="22" t="str">
        <f>IF('BackEnd Table'!DV86="", "",'BackEnd Table'!DV86)</f>
        <v/>
      </c>
      <c r="DC83" s="22" t="str">
        <f>IF('BackEnd Table'!DW86="", "",'BackEnd Table'!DW86)</f>
        <v/>
      </c>
      <c r="DD83" s="22" t="str">
        <f>IF('BackEnd Table'!DX86="", "",'BackEnd Table'!DX86)</f>
        <v/>
      </c>
      <c r="DE83" s="22" t="str">
        <f>IF('BackEnd Table'!LC86="", "",'BackEnd Table'!LC86)</f>
        <v/>
      </c>
      <c r="DF83" s="22" t="str">
        <f>IF('BackEnd Table'!LD86="", "",'BackEnd Table'!LD86)</f>
        <v/>
      </c>
      <c r="DG83" s="22" t="str">
        <f>IF('BackEnd Table'!GL86="", "",'BackEnd Table'!GL86)</f>
        <v/>
      </c>
      <c r="DH83" s="22" t="str">
        <f>IF('BackEnd Table'!GM86="", "",'BackEnd Table'!GM86)</f>
        <v/>
      </c>
      <c r="DI83" s="22" t="str">
        <f>IF('BackEnd Table'!GN86="", "",'BackEnd Table'!GN86)</f>
        <v/>
      </c>
      <c r="DJ83" s="22" t="str">
        <f>IF('BackEnd Table'!GO86="", "",'BackEnd Table'!GO86)</f>
        <v/>
      </c>
      <c r="DK83" s="22" t="str">
        <f>IF('BackEnd Table'!GQ86="", "",'BackEnd Table'!GQ86)</f>
        <v/>
      </c>
      <c r="DL83" s="22" t="str">
        <f>IF('BackEnd Table'!GR86="", "",'BackEnd Table'!GR86)</f>
        <v/>
      </c>
      <c r="DM83" s="22" t="str">
        <f>IF('BackEnd Table'!GS86="", "",'BackEnd Table'!GS86)</f>
        <v/>
      </c>
      <c r="DN83" s="22" t="str">
        <f>IF('BackEnd Table'!GT86="", "",'BackEnd Table'!GT86)</f>
        <v/>
      </c>
      <c r="DO83" s="22" t="str">
        <f>IF('BackEnd Table'!GW86="", "",'BackEnd Table'!GW86)</f>
        <v/>
      </c>
      <c r="DP83" s="22" t="str">
        <f>IF('BackEnd Table'!GY86="", "",'BackEnd Table'!GY86)</f>
        <v/>
      </c>
      <c r="DQ83" s="22" t="str">
        <f>IF('BackEnd Table'!GZ86="", "",'BackEnd Table'!GZ86)</f>
        <v/>
      </c>
      <c r="DR83" s="22" t="str">
        <f>IF('BackEnd Table'!HA86="", "",'BackEnd Table'!HA86)</f>
        <v/>
      </c>
      <c r="DS83" s="22" t="str">
        <f>IF('BackEnd Table'!HB86="", "",'BackEnd Table'!HB86)</f>
        <v/>
      </c>
      <c r="DT83" s="22" t="str">
        <f>IF('BackEnd Table'!HC86="", "",'BackEnd Table'!HC86)</f>
        <v/>
      </c>
      <c r="DU83" s="22" t="str">
        <f>IF('BackEnd Table'!HD86="", "",'BackEnd Table'!HD86)</f>
        <v/>
      </c>
      <c r="DV83" s="22" t="str">
        <f>IF('BackEnd Table'!HE86="", "",'BackEnd Table'!HE86)</f>
        <v/>
      </c>
      <c r="DW83" s="22" t="str">
        <f>IF('BackEnd Table'!HF86="", "",'BackEnd Table'!HF86)</f>
        <v/>
      </c>
      <c r="DX83" s="22" t="str">
        <f>IF('BackEnd Table'!HG86="", "",'BackEnd Table'!HG86)</f>
        <v/>
      </c>
      <c r="DY83" s="22" t="str">
        <f>IF('BackEnd Table'!HH86="", "",'BackEnd Table'!HH86)</f>
        <v/>
      </c>
      <c r="DZ83" s="22" t="str">
        <f>IF('BackEnd Table'!GF86="", "",'BackEnd Table'!GF86)</f>
        <v/>
      </c>
      <c r="EA83" s="22" t="str">
        <f>IF('BackEnd Table'!GG86="", "",'BackEnd Table'!GG86)</f>
        <v/>
      </c>
      <c r="EB83" s="22" t="str">
        <f>IF('BackEnd Table'!GI86="", "",'BackEnd Table'!GI86)</f>
        <v/>
      </c>
      <c r="EC83" s="22" t="str">
        <f>IF('BackEnd Table'!MC86="", "",'BackEnd Table'!MC86)</f>
        <v/>
      </c>
      <c r="ED83" s="22" t="str">
        <f>IF('BackEnd Table'!MD86="", "",'BackEnd Table'!MD86)</f>
        <v/>
      </c>
      <c r="EE83" s="22" t="str">
        <f>IF('BackEnd Table'!ME86="", "",'BackEnd Table'!ME86)</f>
        <v/>
      </c>
      <c r="EF83" s="22" t="str">
        <f>IF('BackEnd Table'!HK86="", "",'BackEnd Table'!HK86)</f>
        <v/>
      </c>
      <c r="EG83" s="22" t="str">
        <f>IF('BackEnd Table'!HM86="", "",'BackEnd Table'!HM86)</f>
        <v/>
      </c>
      <c r="EH83" s="22" t="str">
        <f>IF('BackEnd Table'!HN86="", "",'BackEnd Table'!HN86)</f>
        <v/>
      </c>
      <c r="EI83" s="22" t="str">
        <f>IF('BackEnd Table'!HP86="", "",'BackEnd Table'!HP86)</f>
        <v/>
      </c>
      <c r="EJ83" s="22" t="str">
        <f>IF('BackEnd Table'!ML86="", "",'BackEnd Table'!ML86)</f>
        <v/>
      </c>
      <c r="EK83" s="22" t="str">
        <f>IF('BackEnd Table'!MM86="", "",'BackEnd Table'!MM86)</f>
        <v/>
      </c>
      <c r="EL83" s="22" t="str">
        <f>IF('BackEnd Table'!MN86="", "",'BackEnd Table'!MN86)</f>
        <v/>
      </c>
      <c r="EM83" s="22" t="str">
        <f>IF('BackEnd Table'!MO86="", "",'BackEnd Table'!MO86)</f>
        <v/>
      </c>
      <c r="EN83" s="22" t="str">
        <f>IF('BackEnd Table'!MP86="", "",'BackEnd Table'!MP86)</f>
        <v/>
      </c>
      <c r="EO83" s="22" t="str">
        <f>IF('BackEnd Table'!MQ86="", "",'BackEnd Table'!MQ86)</f>
        <v/>
      </c>
      <c r="EP83" s="22" t="str">
        <f>IF('BackEnd Table'!HR86="", "",'BackEnd Table'!HR86)</f>
        <v>Interested</v>
      </c>
      <c r="EQ83" s="22" t="str">
        <f>IF('BackEnd Table'!HS86="", "",'BackEnd Table'!HS86)</f>
        <v/>
      </c>
      <c r="ER83" s="22" t="str">
        <f>IF('BackEnd Table'!HT86="", "",'BackEnd Table'!HT86)</f>
        <v/>
      </c>
      <c r="ES83" s="22" t="str">
        <f>IF('BackEnd Table'!HU86="", "",'BackEnd Table'!HU86)</f>
        <v/>
      </c>
      <c r="ET83" s="22" t="str">
        <f>IF('BackEnd Table'!HV86="", "",'BackEnd Table'!HV86)</f>
        <v/>
      </c>
      <c r="EU83" s="22">
        <f>IF('BackEnd Table'!HW86="", "",'BackEnd Table'!HW86)</f>
        <v>1</v>
      </c>
      <c r="EV83" s="22">
        <f>IF('BackEnd Table'!HX86="", "",'BackEnd Table'!HX86)</f>
        <v>1</v>
      </c>
      <c r="EW83" s="22">
        <f>IF('BackEnd Table'!HY86="", "",'BackEnd Table'!HY86)</f>
        <v>1</v>
      </c>
      <c r="EX83" s="22">
        <f>IF('BackEnd Table'!HZ86="", "",'BackEnd Table'!HZ86)</f>
        <v>1</v>
      </c>
      <c r="EY83" s="22">
        <f>IF('BackEnd Table'!IA86="", "",'BackEnd Table'!IA86)</f>
        <v>1</v>
      </c>
      <c r="EZ83" s="22" t="str">
        <f>IF('BackEnd Table'!IC86="", "",'BackEnd Table'!IC86)</f>
        <v>Forensics</v>
      </c>
      <c r="FA83" s="22" t="str">
        <f>IF('BackEnd Table'!ID86="", "",'BackEnd Table'!ID86)</f>
        <v/>
      </c>
      <c r="FB83" s="22" t="str">
        <f>IF('BackEnd Table'!IE86="", "",'BackEnd Table'!IE86)</f>
        <v/>
      </c>
      <c r="FC83" s="22" t="str">
        <f>IF('BackEnd Table'!IF86="", "",'BackEnd Table'!IF86)</f>
        <v/>
      </c>
      <c r="FD83" s="22" t="str">
        <f>IF('BackEnd Table'!IG86="", "",'BackEnd Table'!IG86)</f>
        <v>Mathematics</v>
      </c>
      <c r="FE83" s="22" t="str">
        <f>IF('BackEnd Table'!IH86="", "",'BackEnd Table'!IH86)</f>
        <v/>
      </c>
      <c r="FF83" s="22" t="str">
        <f>IF('BackEnd Table'!II86="", "",'BackEnd Table'!II86)</f>
        <v/>
      </c>
      <c r="FG83" s="22" t="str">
        <f>IF('BackEnd Table'!IJ86="", "",'BackEnd Table'!IJ86)</f>
        <v/>
      </c>
      <c r="FH83" s="22">
        <f>IF('BackEnd Table'!IK86="", "",'BackEnd Table'!IK86)</f>
        <v>1</v>
      </c>
      <c r="FI83" s="22">
        <f>IF('BackEnd Table'!IL86="", "",'BackEnd Table'!IL86)</f>
        <v>1</v>
      </c>
      <c r="FJ83" s="22">
        <f>IF('BackEnd Table'!IM86="", "",'BackEnd Table'!IM86)</f>
        <v>1</v>
      </c>
      <c r="FK83" s="22">
        <f>IF('BackEnd Table'!IN86="", "",'BackEnd Table'!IN86)</f>
        <v>1</v>
      </c>
      <c r="FL83" s="22">
        <f t="shared" si="5"/>
        <v>4</v>
      </c>
      <c r="FM83" s="22" t="str">
        <f>IF('BackEnd Table'!IS86="", "",'BackEnd Table'!IS86)</f>
        <v>Advanced Forensic Practices</v>
      </c>
      <c r="FN83" s="22" t="str">
        <f>IF('BackEnd Table'!IT86="", "",'BackEnd Table'!IT86)</f>
        <v/>
      </c>
      <c r="FO83" s="22" t="str">
        <f>IF('BackEnd Table'!IU86="", "",'BackEnd Table'!IU86)</f>
        <v/>
      </c>
      <c r="FP83" s="22" t="str">
        <f>IF('BackEnd Table'!IV86="", "",'BackEnd Table'!IV86)</f>
        <v/>
      </c>
      <c r="FQ83" s="22" t="str">
        <f>IF('BackEnd Table'!JQ86="", "",'BackEnd Table'!JQ86)</f>
        <v>Yes</v>
      </c>
      <c r="FR83" s="22" t="str">
        <f>IF('BackEnd Table'!JR86="", "",'BackEnd Table'!JR86)</f>
        <v/>
      </c>
      <c r="FS83" s="22" t="str">
        <f>IF('BackEnd Table'!JS86="", "",'BackEnd Table'!JS86)</f>
        <v/>
      </c>
      <c r="FT83" s="22" t="str">
        <f>IF('BackEnd Table'!JT86="", "",'BackEnd Table'!JT86)</f>
        <v>Yes</v>
      </c>
      <c r="FU83" s="22" t="str">
        <f>IF('BackEnd Table'!JU86="", "",'BackEnd Table'!JU86)</f>
        <v/>
      </c>
      <c r="FV83" s="22" t="str">
        <f>IF('BackEnd Table'!JV86="", "",'BackEnd Table'!JV86)</f>
        <v/>
      </c>
      <c r="FW83" s="22" t="str">
        <f>IF('BackEnd Table'!JW86="", "",'BackEnd Table'!JW86)</f>
        <v>Yes</v>
      </c>
      <c r="FX83" s="22" t="str">
        <f>IF('BackEnd Table'!JX86="", "",'BackEnd Table'!JX86)</f>
        <v/>
      </c>
      <c r="FY83" s="22" t="str">
        <f>IF('BackEnd Table'!JY86="", "",'BackEnd Table'!JY86)</f>
        <v/>
      </c>
      <c r="FZ83" s="22" t="str">
        <f>IF('BackEnd Table'!KA86="", "",'BackEnd Table'!KA86)</f>
        <v>Other</v>
      </c>
      <c r="GA83" s="22" t="str">
        <f>IF('BackEnd Table'!KC86="", "",'BackEnd Table'!KC86)</f>
        <v>Other</v>
      </c>
      <c r="GB83" s="22" t="str">
        <f>IF('BackEnd Table'!MS86="", "",'BackEnd Table'!MS86)</f>
        <v/>
      </c>
      <c r="GC83" s="22" t="str">
        <f>IF('BackEnd Table'!MU86="", "",'BackEnd Table'!MU86)</f>
        <v/>
      </c>
      <c r="GD83" s="22" t="str">
        <f>IF('BackEnd Table'!MW86="", "",'BackEnd Table'!MW86)</f>
        <v/>
      </c>
      <c r="GE83" s="22" t="str">
        <f>IF('BackEnd Table'!KF86="", "",'BackEnd Table'!KF86)</f>
        <v/>
      </c>
      <c r="GF83" s="22" t="str">
        <f>IF('BackEnd Table'!KH86="", "",'BackEnd Table'!KH86)</f>
        <v/>
      </c>
      <c r="GG83" s="22" t="str">
        <f>IF('BackEnd Table'!KI86="", "",'BackEnd Table'!KI86)</f>
        <v/>
      </c>
      <c r="GH83" s="22" t="str">
        <f>IF('BackEnd Table'!KJ86="", "",'BackEnd Table'!KJ86)</f>
        <v/>
      </c>
      <c r="GI83" s="22" t="str">
        <f>IF('BackEnd Table'!KK86="", "",'BackEnd Table'!KK86)</f>
        <v/>
      </c>
      <c r="GJ83" s="22" t="str">
        <f>IF('BackEnd Table'!KL86="", "",'BackEnd Table'!KL86)</f>
        <v/>
      </c>
      <c r="GK83" s="22" t="str">
        <f>IF('BackEnd Table'!KM86="", "",'BackEnd Table'!KM86)</f>
        <v/>
      </c>
      <c r="GL83" s="22" t="str">
        <f>IF('BackEnd Table'!KO86="", "",'BackEnd Table'!KO86)</f>
        <v/>
      </c>
      <c r="GM83" s="22" t="str">
        <f>IF('BackEnd Table'!KP86="", "",'BackEnd Table'!KP86)</f>
        <v/>
      </c>
      <c r="GN83" s="22" t="str">
        <f>IF('BackEnd Table'!KQ86="", "",'BackEnd Table'!KQ86)</f>
        <v/>
      </c>
      <c r="GO83" s="22" t="str">
        <f>IF('BackEnd Table'!KR86="", "",'BackEnd Table'!KR86)</f>
        <v/>
      </c>
      <c r="GP83" s="22" t="str">
        <f>IF('BackEnd Table'!KS86="", "",'BackEnd Table'!KS86)</f>
        <v/>
      </c>
      <c r="GQ83" s="22" t="str">
        <f>IF('BackEnd Table'!KT86="", "",'BackEnd Table'!KT86)</f>
        <v/>
      </c>
      <c r="GR83" s="22" t="str">
        <f>IF('BackEnd Table'!KU86="", "",'BackEnd Table'!KU86)</f>
        <v/>
      </c>
      <c r="GS83" s="22" t="str">
        <f>IF('BackEnd Table'!KY86="", "",'BackEnd Table'!KY86)</f>
        <v/>
      </c>
      <c r="GT83" s="22" t="str">
        <f>IF('BackEnd Table'!LA86="", "",'BackEnd Table'!LA86)</f>
        <v/>
      </c>
    </row>
    <row r="84" spans="1:202">
      <c r="A84" s="22" t="str">
        <f>IF('BackEnd Table'!E87="", "",'BackEnd Table'!E87)</f>
        <v>FF-EC-80</v>
      </c>
      <c r="B84" s="22" t="str">
        <f>IF('BackEnd Table'!A87="", "",'BackEnd Table'!A87)</f>
        <v>Forensic Frenzy</v>
      </c>
      <c r="C84" s="22" t="str">
        <f>IF('BackEnd Table'!B87="", "",'BackEnd Table'!B87)</f>
        <v>Emmaus College</v>
      </c>
      <c r="D84" s="22">
        <f>IF('BackEnd Table'!C87="", "",'BackEnd Table'!C87)</f>
        <v>80</v>
      </c>
      <c r="E84" s="22" t="str">
        <f>IF('BackEnd Table'!F87="", "",'BackEnd Table'!F87)</f>
        <v/>
      </c>
      <c r="F84" s="22" t="str">
        <f>IF('BackEnd Table'!G87="", "",'BackEnd Table'!G87)</f>
        <v/>
      </c>
      <c r="G84" s="22" t="str">
        <f>IF('BackEnd Table'!H87="", "",'BackEnd Table'!H87)</f>
        <v/>
      </c>
      <c r="H84" s="22" t="str">
        <f>IF('BackEnd Table'!I87="", "",'BackEnd Table'!I87)</f>
        <v/>
      </c>
      <c r="I84" s="22" t="str">
        <f>IF('BackEnd Table'!J87="", "",'BackEnd Table'!J87)</f>
        <v/>
      </c>
      <c r="J84" s="22" t="str">
        <f>IF('BackEnd Table'!K87="", "",'BackEnd Table'!K87)</f>
        <v/>
      </c>
      <c r="K84" s="22" t="str">
        <f>IF('BackEnd Table'!L87="", "",'BackEnd Table'!L87)</f>
        <v/>
      </c>
      <c r="L84" s="22" t="str">
        <f>IF('BackEnd Table'!M87="", "",'BackEnd Table'!M87)</f>
        <v/>
      </c>
      <c r="M84" s="22" t="str">
        <f>IF('BackEnd Table'!N87="", "",'BackEnd Table'!N87)</f>
        <v/>
      </c>
      <c r="N84" s="22" t="str">
        <f>IF('BackEnd Table'!O87="", "",'BackEnd Table'!O87)</f>
        <v/>
      </c>
      <c r="O84" s="22" t="str">
        <f>IF('BackEnd Table'!P87="", "",'BackEnd Table'!P87)</f>
        <v/>
      </c>
      <c r="P84" s="22" t="str">
        <f>IF('BackEnd Table'!Q87="", "",'BackEnd Table'!Q87)</f>
        <v/>
      </c>
      <c r="Q84" s="22" t="str">
        <f>IF('BackEnd Table'!R87="", "",'BackEnd Table'!R87)</f>
        <v/>
      </c>
      <c r="R84" s="22" t="str">
        <f>IF('BackEnd Table'!S87="", "",'BackEnd Table'!S87)</f>
        <v/>
      </c>
      <c r="S84" s="22" t="str">
        <f>IF('BackEnd Table'!T87="", "",'BackEnd Table'!T87)</f>
        <v/>
      </c>
      <c r="T84" s="22" t="str">
        <f>IF('BackEnd Table'!U87="", "",'BackEnd Table'!U87)</f>
        <v/>
      </c>
      <c r="U84" s="22" t="e">
        <f t="shared" si="3"/>
        <v>#VALUE!</v>
      </c>
      <c r="V84" s="22" t="str">
        <f>IF('BackEnd Table'!V87="", "",'BackEnd Table'!V87)</f>
        <v/>
      </c>
      <c r="W84" s="22" t="str">
        <f>IF('BackEnd Table'!W87="", "",'BackEnd Table'!W87)</f>
        <v/>
      </c>
      <c r="X84" s="22" t="str">
        <f>IF('BackEnd Table'!X87="", "",'BackEnd Table'!X87)</f>
        <v/>
      </c>
      <c r="Y84" s="22" t="str">
        <f>IF('BackEnd Table'!Y87="", "",'BackEnd Table'!Y87)</f>
        <v/>
      </c>
      <c r="Z84" s="22" t="str">
        <f>IF('BackEnd Table'!Z87="", "",'BackEnd Table'!Z87)</f>
        <v/>
      </c>
      <c r="AA84" s="22" t="str">
        <f>IF('BackEnd Table'!AA87="", "",'BackEnd Table'!AA87)</f>
        <v/>
      </c>
      <c r="AB84" s="22" t="str">
        <f>IF('BackEnd Table'!AB87="", "",'BackEnd Table'!AB87)</f>
        <v/>
      </c>
      <c r="AC84" s="22" t="str">
        <f>IF('BackEnd Table'!AC87="", "",'BackEnd Table'!AC87)</f>
        <v/>
      </c>
      <c r="AD84" s="22" t="str">
        <f>IF('BackEnd Table'!AH87="", "",'BackEnd Table'!AH87)</f>
        <v/>
      </c>
      <c r="AE84" s="22" t="str">
        <f>IF('BackEnd Table'!AI87="", "",'BackEnd Table'!AI87)</f>
        <v/>
      </c>
      <c r="AF84" s="22" t="str">
        <f>IF('BackEnd Table'!AJ87="", "",'BackEnd Table'!AJ87)</f>
        <v/>
      </c>
      <c r="AG84" s="22" t="str">
        <f>IF('BackEnd Table'!AK87="", "",'BackEnd Table'!AK87)</f>
        <v/>
      </c>
      <c r="AH84" s="22" t="str">
        <f>IF('BackEnd Table'!AM87="", "",'BackEnd Table'!AM87)</f>
        <v/>
      </c>
      <c r="AI84" s="22" t="str">
        <f>IF('BackEnd Table'!AN87="", "",'BackEnd Table'!AN87)</f>
        <v/>
      </c>
      <c r="AJ84" s="22" t="str">
        <f>IF('BackEnd Table'!AO87="", "",'BackEnd Table'!AO87)</f>
        <v/>
      </c>
      <c r="AK84" s="22" t="str">
        <f>IF('BackEnd Table'!AP87="", "",'BackEnd Table'!AP87)</f>
        <v/>
      </c>
      <c r="AL84" s="22" t="str">
        <f>IF('BackEnd Table'!AR87="", "",'BackEnd Table'!AR87)</f>
        <v/>
      </c>
      <c r="AM84" s="22" t="str">
        <f>IF('BackEnd Table'!AS87="", "",'BackEnd Table'!AS87)</f>
        <v/>
      </c>
      <c r="AN84" s="22" t="str">
        <f>IF('BackEnd Table'!AT87="", "",'BackEnd Table'!AT87)</f>
        <v/>
      </c>
      <c r="AO84" s="22" t="str">
        <f>IF('BackEnd Table'!AU87="", "",'BackEnd Table'!AU87)</f>
        <v/>
      </c>
      <c r="AP84" s="22" t="str">
        <f>IF('BackEnd Table'!AW87="", "",'BackEnd Table'!AW87)</f>
        <v/>
      </c>
      <c r="AQ84" s="22" t="str">
        <f>IF('BackEnd Table'!AX87="", "",'BackEnd Table'!AX87)</f>
        <v/>
      </c>
      <c r="AR84" s="22" t="str">
        <f>IF('BackEnd Table'!AY87="", "",'BackEnd Table'!AY87)</f>
        <v/>
      </c>
      <c r="AS84" s="22" t="str">
        <f>IF('BackEnd Table'!AZ87="", "",'BackEnd Table'!AZ87)</f>
        <v/>
      </c>
      <c r="AT84" s="22" t="str">
        <f>IF('BackEnd Table'!BB87="", "",'BackEnd Table'!BB87)</f>
        <v/>
      </c>
      <c r="AU84" s="22" t="str">
        <f>IF('BackEnd Table'!BC87="", "",'BackEnd Table'!BC87)</f>
        <v/>
      </c>
      <c r="AV84" s="22" t="str">
        <f>IF('BackEnd Table'!BD87="", "",'BackEnd Table'!BD87)</f>
        <v/>
      </c>
      <c r="AW84" s="22" t="str">
        <f>IF('BackEnd Table'!BE87="", "",'BackEnd Table'!BE87)</f>
        <v/>
      </c>
      <c r="AX84" s="22" t="str">
        <f>IF('BackEnd Table'!BL87="", "",'BackEnd Table'!BL87)</f>
        <v/>
      </c>
      <c r="AY84" s="22" t="str">
        <f>IF('BackEnd Table'!BN87="", "",'BackEnd Table'!BN87)</f>
        <v/>
      </c>
      <c r="AZ84" s="22" t="str">
        <f>IF('BackEnd Table'!BO87="", "",'BackEnd Table'!BO87)</f>
        <v/>
      </c>
      <c r="BA84" s="22" t="str">
        <f>IF('BackEnd Table'!BP87="", "",'BackEnd Table'!BP87)</f>
        <v/>
      </c>
      <c r="BB84" s="22" t="str">
        <f>IF('BackEnd Table'!BQ87="", "",'BackEnd Table'!BQ87)</f>
        <v/>
      </c>
      <c r="BC84" s="22" t="str">
        <f>IF('BackEnd Table'!BS87="", "",'BackEnd Table'!BS87)</f>
        <v/>
      </c>
      <c r="BD84" s="22" t="str">
        <f>IF('BackEnd Table'!BT87="", "",'BackEnd Table'!BT87)</f>
        <v/>
      </c>
      <c r="BE84" s="22" t="str">
        <f>IF('BackEnd Table'!BU87="", "",'BackEnd Table'!BU87)</f>
        <v/>
      </c>
      <c r="BF84" s="22" t="str">
        <f>IF('BackEnd Table'!BV87="", "",'BackEnd Table'!BV87)</f>
        <v/>
      </c>
      <c r="BG84" s="22" t="str">
        <f>IF('BackEnd Table'!BW87="", "",'BackEnd Table'!BW87)</f>
        <v/>
      </c>
      <c r="BH84" s="22" t="str">
        <f>IF('BackEnd Table'!BX87="", "",'BackEnd Table'!BX87)</f>
        <v/>
      </c>
      <c r="BI84" s="22" t="str">
        <f>IF('BackEnd Table'!BY87="", "",'BackEnd Table'!BY87)</f>
        <v/>
      </c>
      <c r="BJ84" s="22" t="str">
        <f>IF('BackEnd Table'!BZ87="", "",'BackEnd Table'!BZ87)</f>
        <v/>
      </c>
      <c r="BK84" s="22" t="str">
        <f>IF('BackEnd Table'!CA87="", "",'BackEnd Table'!CA87)</f>
        <v/>
      </c>
      <c r="BL84" s="22" t="str">
        <f>IF('BackEnd Table'!CB87="", "",'BackEnd Table'!CB87)</f>
        <v/>
      </c>
      <c r="BM84" s="22" t="str">
        <f>IF('BackEnd Table'!CC87="", "",'BackEnd Table'!CC87)</f>
        <v/>
      </c>
      <c r="BN84" s="22" t="str">
        <f>IF('BackEnd Table'!CD87="", "",'BackEnd Table'!CD87)</f>
        <v/>
      </c>
      <c r="BO84" s="22" t="str">
        <f>IF('BackEnd Table'!CE87="", "",'BackEnd Table'!CE87)</f>
        <v/>
      </c>
      <c r="BP84" s="22" t="str">
        <f>IF('BackEnd Table'!CF87="", "",'BackEnd Table'!CF87)</f>
        <v/>
      </c>
      <c r="BQ84" s="22" t="str">
        <f>IF('BackEnd Table'!CG87="", "",'BackEnd Table'!CG87)</f>
        <v/>
      </c>
      <c r="BR84" s="22" t="str">
        <f>IF('BackEnd Table'!CH87="", "",'BackEnd Table'!CH87)</f>
        <v/>
      </c>
      <c r="BS84" s="22" t="str">
        <f>IF('BackEnd Table'!CI87="", "",'BackEnd Table'!CI87)</f>
        <v/>
      </c>
      <c r="BT84" s="22" t="str">
        <f>IF('BackEnd Table'!CJ87="", "",'BackEnd Table'!CJ87)</f>
        <v/>
      </c>
      <c r="BU84" s="22" t="str">
        <f>IF('BackEnd Table'!CK87="", "",'BackEnd Table'!CK87)</f>
        <v/>
      </c>
      <c r="BV84" s="22" t="str">
        <f>IF('BackEnd Table'!CL87="", "",'BackEnd Table'!CL87)</f>
        <v/>
      </c>
      <c r="BW84" s="22" t="str">
        <f>IF('BackEnd Table'!CM87="", "",'BackEnd Table'!CM87)</f>
        <v/>
      </c>
      <c r="BX84" s="22" t="str">
        <f>IF('BackEnd Table'!CP87="", "",'BackEnd Table'!CP87)</f>
        <v/>
      </c>
      <c r="BY84" s="22" t="str">
        <f>IF('BackEnd Table'!CR87="", "",'BackEnd Table'!CR87)</f>
        <v/>
      </c>
      <c r="BZ84" s="22" t="str">
        <f>IF('BackEnd Table'!CT87="", "",'BackEnd Table'!CT87)</f>
        <v>Enter Response</v>
      </c>
      <c r="CA84" s="22" t="str">
        <f>IF('BackEnd Table'!CV87="", "",'BackEnd Table'!CV87)</f>
        <v>Category for Previous Response</v>
      </c>
      <c r="CB84" s="22" t="str">
        <f>IF('BackEnd Table'!CW87="", "",'BackEnd Table'!CW87)</f>
        <v/>
      </c>
      <c r="CC84" s="22" t="str">
        <f>IF('BackEnd Table'!CX87="", "",'BackEnd Table'!CX87)</f>
        <v/>
      </c>
      <c r="CD84" s="22" t="str">
        <f>IF('BackEnd Table'!CY87="", "",'BackEnd Table'!CY87)</f>
        <v/>
      </c>
      <c r="CE84" s="22" t="str">
        <f>IF('BackEnd Table'!CZ87="", "",'BackEnd Table'!CZ87)</f>
        <v/>
      </c>
      <c r="CF84" s="22" t="str">
        <f>IF('BackEnd Table'!DA87="", "",'BackEnd Table'!DA87)</f>
        <v/>
      </c>
      <c r="CG84" s="22" t="str">
        <f>IF('BackEnd Table'!DB87="", "",'BackEnd Table'!DB87)</f>
        <v/>
      </c>
      <c r="CH84" s="22" t="str">
        <f>IF('BackEnd Table'!DC87="", "",'BackEnd Table'!DC87)</f>
        <v/>
      </c>
      <c r="CI84" s="22" t="str">
        <f>IF('BackEnd Table'!DD87="", "",'BackEnd Table'!DD87)</f>
        <v/>
      </c>
      <c r="CJ84" s="22" t="str">
        <f>IF('BackEnd Table'!DE87="", "",'BackEnd Table'!DE87)</f>
        <v/>
      </c>
      <c r="CK84" s="22" t="str">
        <f>IF('BackEnd Table'!DF87="", "",'BackEnd Table'!DF87)</f>
        <v/>
      </c>
      <c r="CL84" s="22" t="str">
        <f>IF('BackEnd Table'!DG87="", "",'BackEnd Table'!DG87)</f>
        <v/>
      </c>
      <c r="CM84" s="22" t="str">
        <f>IF('BackEnd Table'!DH87="", "",'BackEnd Table'!DH87)</f>
        <v/>
      </c>
      <c r="CN84" s="22" t="str">
        <f>IF('BackEnd Table'!DI87="", "",'BackEnd Table'!DI87)</f>
        <v/>
      </c>
      <c r="CO84" s="22" t="str">
        <f>IF('BackEnd Table'!DJ87="", "",'BackEnd Table'!DJ87)</f>
        <v/>
      </c>
      <c r="CP84" s="22" t="str">
        <f>IF('BackEnd Table'!DK87="", "",'BackEnd Table'!DK87)</f>
        <v/>
      </c>
      <c r="CQ84" s="22" t="str">
        <f>IF('BackEnd Table'!DL87="", "",'BackEnd Table'!DL87)</f>
        <v/>
      </c>
      <c r="CR84" s="22" t="str">
        <f>IF('BackEnd Table'!DM87="", "",'BackEnd Table'!DM87)</f>
        <v/>
      </c>
      <c r="CS84" s="22" t="str">
        <f>IF('BackEnd Table'!DN87="", "",'BackEnd Table'!DN87)</f>
        <v/>
      </c>
      <c r="CT84" s="22" t="str">
        <f>IF('BackEnd Table'!DO87="", "",'BackEnd Table'!DO87)</f>
        <v/>
      </c>
      <c r="CU84" s="22" t="str">
        <f>IF('BackEnd Table'!DP87="", "",'BackEnd Table'!DP87)</f>
        <v/>
      </c>
      <c r="CV84" s="22" t="str">
        <f>IF('BackEnd Table'!DQ87="", "",'BackEnd Table'!DQ87)</f>
        <v/>
      </c>
      <c r="CW84" s="22" t="str">
        <f>IF('BackEnd Table'!DR87="", "",'BackEnd Table'!DR87)</f>
        <v/>
      </c>
      <c r="CX84" s="22" t="str">
        <f>IF('BackEnd Table'!DS87="", "",'BackEnd Table'!DS87)</f>
        <v/>
      </c>
      <c r="CY84" s="22" t="str">
        <f>IF('BackEnd Table'!DT87="", "",'BackEnd Table'!DT87)</f>
        <v/>
      </c>
      <c r="CZ84" s="22" t="e">
        <f t="shared" si="4"/>
        <v>#VALUE!</v>
      </c>
      <c r="DA84" s="22" t="str">
        <f>IF('BackEnd Table'!DU87="", "",'BackEnd Table'!DU87)</f>
        <v>No</v>
      </c>
      <c r="DB84" s="22" t="str">
        <f>IF('BackEnd Table'!DV87="", "",'BackEnd Table'!DV87)</f>
        <v/>
      </c>
      <c r="DC84" s="22" t="str">
        <f>IF('BackEnd Table'!DW87="", "",'BackEnd Table'!DW87)</f>
        <v/>
      </c>
      <c r="DD84" s="22" t="str">
        <f>IF('BackEnd Table'!DX87="", "",'BackEnd Table'!DX87)</f>
        <v/>
      </c>
      <c r="DE84" s="22" t="str">
        <f>IF('BackEnd Table'!LC87="", "",'BackEnd Table'!LC87)</f>
        <v/>
      </c>
      <c r="DF84" s="22" t="str">
        <f>IF('BackEnd Table'!LD87="", "",'BackEnd Table'!LD87)</f>
        <v/>
      </c>
      <c r="DG84" s="22" t="str">
        <f>IF('BackEnd Table'!GL87="", "",'BackEnd Table'!GL87)</f>
        <v/>
      </c>
      <c r="DH84" s="22" t="str">
        <f>IF('BackEnd Table'!GM87="", "",'BackEnd Table'!GM87)</f>
        <v/>
      </c>
      <c r="DI84" s="22" t="str">
        <f>IF('BackEnd Table'!GN87="", "",'BackEnd Table'!GN87)</f>
        <v/>
      </c>
      <c r="DJ84" s="22" t="str">
        <f>IF('BackEnd Table'!GO87="", "",'BackEnd Table'!GO87)</f>
        <v/>
      </c>
      <c r="DK84" s="22" t="str">
        <f>IF('BackEnd Table'!GQ87="", "",'BackEnd Table'!GQ87)</f>
        <v/>
      </c>
      <c r="DL84" s="22" t="str">
        <f>IF('BackEnd Table'!GR87="", "",'BackEnd Table'!GR87)</f>
        <v/>
      </c>
      <c r="DM84" s="22" t="str">
        <f>IF('BackEnd Table'!GS87="", "",'BackEnd Table'!GS87)</f>
        <v/>
      </c>
      <c r="DN84" s="22" t="str">
        <f>IF('BackEnd Table'!GT87="", "",'BackEnd Table'!GT87)</f>
        <v/>
      </c>
      <c r="DO84" s="22" t="str">
        <f>IF('BackEnd Table'!GW87="", "",'BackEnd Table'!GW87)</f>
        <v/>
      </c>
      <c r="DP84" s="22" t="str">
        <f>IF('BackEnd Table'!GY87="", "",'BackEnd Table'!GY87)</f>
        <v/>
      </c>
      <c r="DQ84" s="22" t="str">
        <f>IF('BackEnd Table'!GZ87="", "",'BackEnd Table'!GZ87)</f>
        <v/>
      </c>
      <c r="DR84" s="22" t="str">
        <f>IF('BackEnd Table'!HA87="", "",'BackEnd Table'!HA87)</f>
        <v/>
      </c>
      <c r="DS84" s="22" t="str">
        <f>IF('BackEnd Table'!HB87="", "",'BackEnd Table'!HB87)</f>
        <v/>
      </c>
      <c r="DT84" s="22" t="str">
        <f>IF('BackEnd Table'!HC87="", "",'BackEnd Table'!HC87)</f>
        <v/>
      </c>
      <c r="DU84" s="22" t="str">
        <f>IF('BackEnd Table'!HD87="", "",'BackEnd Table'!HD87)</f>
        <v/>
      </c>
      <c r="DV84" s="22" t="str">
        <f>IF('BackEnd Table'!HE87="", "",'BackEnd Table'!HE87)</f>
        <v/>
      </c>
      <c r="DW84" s="22" t="str">
        <f>IF('BackEnd Table'!HF87="", "",'BackEnd Table'!HF87)</f>
        <v/>
      </c>
      <c r="DX84" s="22" t="str">
        <f>IF('BackEnd Table'!HG87="", "",'BackEnd Table'!HG87)</f>
        <v/>
      </c>
      <c r="DY84" s="22" t="str">
        <f>IF('BackEnd Table'!HH87="", "",'BackEnd Table'!HH87)</f>
        <v/>
      </c>
      <c r="DZ84" s="22" t="str">
        <f>IF('BackEnd Table'!GF87="", "",'BackEnd Table'!GF87)</f>
        <v/>
      </c>
      <c r="EA84" s="22" t="str">
        <f>IF('BackEnd Table'!GG87="", "",'BackEnd Table'!GG87)</f>
        <v/>
      </c>
      <c r="EB84" s="22" t="str">
        <f>IF('BackEnd Table'!GI87="", "",'BackEnd Table'!GI87)</f>
        <v/>
      </c>
      <c r="EC84" s="22" t="str">
        <f>IF('BackEnd Table'!MC87="", "",'BackEnd Table'!MC87)</f>
        <v/>
      </c>
      <c r="ED84" s="22" t="str">
        <f>IF('BackEnd Table'!MD87="", "",'BackEnd Table'!MD87)</f>
        <v/>
      </c>
      <c r="EE84" s="22" t="str">
        <f>IF('BackEnd Table'!ME87="", "",'BackEnd Table'!ME87)</f>
        <v/>
      </c>
      <c r="EF84" s="22" t="str">
        <f>IF('BackEnd Table'!HK87="", "",'BackEnd Table'!HK87)</f>
        <v/>
      </c>
      <c r="EG84" s="22" t="str">
        <f>IF('BackEnd Table'!HM87="", "",'BackEnd Table'!HM87)</f>
        <v/>
      </c>
      <c r="EH84" s="22" t="str">
        <f>IF('BackEnd Table'!HN87="", "",'BackEnd Table'!HN87)</f>
        <v/>
      </c>
      <c r="EI84" s="22" t="str">
        <f>IF('BackEnd Table'!HP87="", "",'BackEnd Table'!HP87)</f>
        <v/>
      </c>
      <c r="EJ84" s="22" t="str">
        <f>IF('BackEnd Table'!ML87="", "",'BackEnd Table'!ML87)</f>
        <v/>
      </c>
      <c r="EK84" s="22" t="str">
        <f>IF('BackEnd Table'!MM87="", "",'BackEnd Table'!MM87)</f>
        <v/>
      </c>
      <c r="EL84" s="22" t="str">
        <f>IF('BackEnd Table'!MN87="", "",'BackEnd Table'!MN87)</f>
        <v/>
      </c>
      <c r="EM84" s="22" t="str">
        <f>IF('BackEnd Table'!MO87="", "",'BackEnd Table'!MO87)</f>
        <v/>
      </c>
      <c r="EN84" s="22" t="str">
        <f>IF('BackEnd Table'!MP87="", "",'BackEnd Table'!MP87)</f>
        <v/>
      </c>
      <c r="EO84" s="22" t="str">
        <f>IF('BackEnd Table'!MQ87="", "",'BackEnd Table'!MQ87)</f>
        <v/>
      </c>
      <c r="EP84" s="22" t="str">
        <f>IF('BackEnd Table'!HR87="", "",'BackEnd Table'!HR87)</f>
        <v>Neutral</v>
      </c>
      <c r="EQ84" s="22" t="str">
        <f>IF('BackEnd Table'!HS87="", "",'BackEnd Table'!HS87)</f>
        <v>Do Not Seek Info</v>
      </c>
      <c r="ER84" s="22" t="str">
        <f>IF('BackEnd Table'!HT87="", "",'BackEnd Table'!HT87)</f>
        <v>Do Not Understand</v>
      </c>
      <c r="ES84" s="22" t="str">
        <f>IF('BackEnd Table'!HU87="", "",'BackEnd Table'!HU87)</f>
        <v>Neutral, do not seek info</v>
      </c>
      <c r="ET84" s="22" t="str">
        <f>IF('BackEnd Table'!HV87="", "",'BackEnd Table'!HV87)</f>
        <v>Neutral and do not seek info</v>
      </c>
      <c r="EU84" s="22">
        <f>IF('BackEnd Table'!HW87="", "",'BackEnd Table'!HW87)</f>
        <v>4</v>
      </c>
      <c r="EV84" s="22">
        <f>IF('BackEnd Table'!HX87="", "",'BackEnd Table'!HX87)</f>
        <v>4</v>
      </c>
      <c r="EW84" s="22">
        <f>IF('BackEnd Table'!HY87="", "",'BackEnd Table'!HY87)</f>
        <v>4</v>
      </c>
      <c r="EX84" s="22">
        <f>IF('BackEnd Table'!HZ87="", "",'BackEnd Table'!HZ87)</f>
        <v>5</v>
      </c>
      <c r="EY84" s="22">
        <f>IF('BackEnd Table'!IA87="", "",'BackEnd Table'!IA87)</f>
        <v>3</v>
      </c>
      <c r="EZ84" s="22" t="str">
        <f>IF('BackEnd Table'!IC87="", "",'BackEnd Table'!IC87)</f>
        <v/>
      </c>
      <c r="FA84" s="22" t="str">
        <f>IF('BackEnd Table'!ID87="", "",'BackEnd Table'!ID87)</f>
        <v/>
      </c>
      <c r="FB84" s="22" t="str">
        <f>IF('BackEnd Table'!IE87="", "",'BackEnd Table'!IE87)</f>
        <v/>
      </c>
      <c r="FC84" s="22" t="str">
        <f>IF('BackEnd Table'!IF87="", "",'BackEnd Table'!IF87)</f>
        <v/>
      </c>
      <c r="FD84" s="22" t="str">
        <f>IF('BackEnd Table'!IG87="", "",'BackEnd Table'!IG87)</f>
        <v>Art</v>
      </c>
      <c r="FE84" s="22" t="str">
        <f>IF('BackEnd Table'!IH87="", "",'BackEnd Table'!IH87)</f>
        <v>Sport</v>
      </c>
      <c r="FF84" s="22" t="str">
        <f>IF('BackEnd Table'!II87="", "",'BackEnd Table'!II87)</f>
        <v>Physical Education</v>
      </c>
      <c r="FG84" s="22" t="str">
        <f>IF('BackEnd Table'!IJ87="", "",'BackEnd Table'!IJ87)</f>
        <v>Other</v>
      </c>
      <c r="FH84" s="22">
        <f>IF('BackEnd Table'!IK87="", "",'BackEnd Table'!IK87)</f>
        <v>4</v>
      </c>
      <c r="FI84" s="22">
        <f>IF('BackEnd Table'!IL87="", "",'BackEnd Table'!IL87)</f>
        <v>4</v>
      </c>
      <c r="FJ84" s="22">
        <f>IF('BackEnd Table'!IM87="", "",'BackEnd Table'!IM87)</f>
        <v>4</v>
      </c>
      <c r="FK84" s="22">
        <f>IF('BackEnd Table'!IN87="", "",'BackEnd Table'!IN87)</f>
        <v>4</v>
      </c>
      <c r="FL84" s="22">
        <f t="shared" si="5"/>
        <v>4</v>
      </c>
      <c r="FM84" s="22" t="str">
        <f>IF('BackEnd Table'!IS87="", "",'BackEnd Table'!IS87)</f>
        <v>Science</v>
      </c>
      <c r="FN84" s="22" t="str">
        <f>IF('BackEnd Table'!IT87="", "",'BackEnd Table'!IT87)</f>
        <v>Solving/Investigating Crimes</v>
      </c>
      <c r="FO84" s="22" t="str">
        <f>IF('BackEnd Table'!IU87="", "",'BackEnd Table'!IU87)</f>
        <v/>
      </c>
      <c r="FP84" s="22" t="str">
        <f>IF('BackEnd Table'!IV87="", "",'BackEnd Table'!IV87)</f>
        <v/>
      </c>
      <c r="FQ84" s="22" t="str">
        <f>IF('BackEnd Table'!JQ87="", "",'BackEnd Table'!JQ87)</f>
        <v>Yes</v>
      </c>
      <c r="FR84" s="22" t="str">
        <f>IF('BackEnd Table'!JR87="", "",'BackEnd Table'!JR87)</f>
        <v/>
      </c>
      <c r="FS84" s="22" t="str">
        <f>IF('BackEnd Table'!JS87="", "",'BackEnd Table'!JS87)</f>
        <v>Yes</v>
      </c>
      <c r="FT84" s="22" t="str">
        <f>IF('BackEnd Table'!JT87="", "",'BackEnd Table'!JT87)</f>
        <v>Yes</v>
      </c>
      <c r="FU84" s="22" t="str">
        <f>IF('BackEnd Table'!JU87="", "",'BackEnd Table'!JU87)</f>
        <v/>
      </c>
      <c r="FV84" s="22" t="str">
        <f>IF('BackEnd Table'!JV87="", "",'BackEnd Table'!JV87)</f>
        <v>Yes</v>
      </c>
      <c r="FW84" s="22" t="str">
        <f>IF('BackEnd Table'!JW87="", "",'BackEnd Table'!JW87)</f>
        <v>Yes</v>
      </c>
      <c r="FX84" s="22" t="str">
        <f>IF('BackEnd Table'!JX87="", "",'BackEnd Table'!JX87)</f>
        <v/>
      </c>
      <c r="FY84" s="22" t="str">
        <f>IF('BackEnd Table'!JY87="", "",'BackEnd Table'!JY87)</f>
        <v>Yes</v>
      </c>
      <c r="FZ84" s="22" t="str">
        <f>IF('BackEnd Table'!KA87="", "",'BackEnd Table'!KA87)</f>
        <v>Other</v>
      </c>
      <c r="GA84" s="22" t="str">
        <f>IF('BackEnd Table'!KC87="", "",'BackEnd Table'!KC87)</f>
        <v>Other</v>
      </c>
      <c r="GB84" s="22" t="str">
        <f>IF('BackEnd Table'!MS87="", "",'BackEnd Table'!MS87)</f>
        <v/>
      </c>
      <c r="GC84" s="22" t="str">
        <f>IF('BackEnd Table'!MU87="", "",'BackEnd Table'!MU87)</f>
        <v/>
      </c>
      <c r="GD84" s="22" t="str">
        <f>IF('BackEnd Table'!MW87="", "",'BackEnd Table'!MW87)</f>
        <v/>
      </c>
      <c r="GE84" s="22" t="str">
        <f>IF('BackEnd Table'!KF87="", "",'BackEnd Table'!KF87)</f>
        <v/>
      </c>
      <c r="GF84" s="22" t="str">
        <f>IF('BackEnd Table'!KH87="", "",'BackEnd Table'!KH87)</f>
        <v/>
      </c>
      <c r="GG84" s="22" t="str">
        <f>IF('BackEnd Table'!KI87="", "",'BackEnd Table'!KI87)</f>
        <v/>
      </c>
      <c r="GH84" s="22" t="str">
        <f>IF('BackEnd Table'!KJ87="", "",'BackEnd Table'!KJ87)</f>
        <v/>
      </c>
      <c r="GI84" s="22" t="str">
        <f>IF('BackEnd Table'!KK87="", "",'BackEnd Table'!KK87)</f>
        <v/>
      </c>
      <c r="GJ84" s="22" t="str">
        <f>IF('BackEnd Table'!KL87="", "",'BackEnd Table'!KL87)</f>
        <v/>
      </c>
      <c r="GK84" s="22" t="str">
        <f>IF('BackEnd Table'!KM87="", "",'BackEnd Table'!KM87)</f>
        <v/>
      </c>
      <c r="GL84" s="22" t="str">
        <f>IF('BackEnd Table'!KO87="", "",'BackEnd Table'!KO87)</f>
        <v/>
      </c>
      <c r="GM84" s="22" t="str">
        <f>IF('BackEnd Table'!KP87="", "",'BackEnd Table'!KP87)</f>
        <v/>
      </c>
      <c r="GN84" s="22" t="str">
        <f>IF('BackEnd Table'!KQ87="", "",'BackEnd Table'!KQ87)</f>
        <v/>
      </c>
      <c r="GO84" s="22" t="str">
        <f>IF('BackEnd Table'!KR87="", "",'BackEnd Table'!KR87)</f>
        <v/>
      </c>
      <c r="GP84" s="22" t="str">
        <f>IF('BackEnd Table'!KS87="", "",'BackEnd Table'!KS87)</f>
        <v/>
      </c>
      <c r="GQ84" s="22" t="str">
        <f>IF('BackEnd Table'!KT87="", "",'BackEnd Table'!KT87)</f>
        <v/>
      </c>
      <c r="GR84" s="22" t="str">
        <f>IF('BackEnd Table'!KU87="", "",'BackEnd Table'!KU87)</f>
        <v/>
      </c>
      <c r="GS84" s="22" t="str">
        <f>IF('BackEnd Table'!KY87="", "",'BackEnd Table'!KY87)</f>
        <v/>
      </c>
      <c r="GT84" s="22" t="str">
        <f>IF('BackEnd Table'!LA87="", "",'BackEnd Table'!LA87)</f>
        <v/>
      </c>
    </row>
    <row r="85" spans="1:202">
      <c r="A85" s="22" t="str">
        <f>IF('BackEnd Table'!E88="", "",'BackEnd Table'!E88)</f>
        <v>FF-EC-81</v>
      </c>
      <c r="B85" s="22" t="str">
        <f>IF('BackEnd Table'!A88="", "",'BackEnd Table'!A88)</f>
        <v>Forensic Frenzy</v>
      </c>
      <c r="C85" s="22" t="str">
        <f>IF('BackEnd Table'!B88="", "",'BackEnd Table'!B88)</f>
        <v>Emmaus College</v>
      </c>
      <c r="D85" s="22">
        <f>IF('BackEnd Table'!C88="", "",'BackEnd Table'!C88)</f>
        <v>81</v>
      </c>
      <c r="E85" s="22" t="str">
        <f>IF('BackEnd Table'!F88="", "",'BackEnd Table'!F88)</f>
        <v/>
      </c>
      <c r="F85" s="22" t="str">
        <f>IF('BackEnd Table'!G88="", "",'BackEnd Table'!G88)</f>
        <v/>
      </c>
      <c r="G85" s="22" t="str">
        <f>IF('BackEnd Table'!H88="", "",'BackEnd Table'!H88)</f>
        <v/>
      </c>
      <c r="H85" s="22" t="str">
        <f>IF('BackEnd Table'!I88="", "",'BackEnd Table'!I88)</f>
        <v/>
      </c>
      <c r="I85" s="22" t="str">
        <f>IF('BackEnd Table'!J88="", "",'BackEnd Table'!J88)</f>
        <v/>
      </c>
      <c r="J85" s="22" t="str">
        <f>IF('BackEnd Table'!K88="", "",'BackEnd Table'!K88)</f>
        <v/>
      </c>
      <c r="K85" s="22" t="str">
        <f>IF('BackEnd Table'!L88="", "",'BackEnd Table'!L88)</f>
        <v/>
      </c>
      <c r="L85" s="22" t="str">
        <f>IF('BackEnd Table'!M88="", "",'BackEnd Table'!M88)</f>
        <v/>
      </c>
      <c r="M85" s="22" t="str">
        <f>IF('BackEnd Table'!N88="", "",'BackEnd Table'!N88)</f>
        <v/>
      </c>
      <c r="N85" s="22" t="str">
        <f>IF('BackEnd Table'!O88="", "",'BackEnd Table'!O88)</f>
        <v/>
      </c>
      <c r="O85" s="22" t="str">
        <f>IF('BackEnd Table'!P88="", "",'BackEnd Table'!P88)</f>
        <v/>
      </c>
      <c r="P85" s="22" t="str">
        <f>IF('BackEnd Table'!Q88="", "",'BackEnd Table'!Q88)</f>
        <v/>
      </c>
      <c r="Q85" s="22" t="str">
        <f>IF('BackEnd Table'!R88="", "",'BackEnd Table'!R88)</f>
        <v/>
      </c>
      <c r="R85" s="22" t="str">
        <f>IF('BackEnd Table'!S88="", "",'BackEnd Table'!S88)</f>
        <v/>
      </c>
      <c r="S85" s="22" t="str">
        <f>IF('BackEnd Table'!T88="", "",'BackEnd Table'!T88)</f>
        <v/>
      </c>
      <c r="T85" s="22" t="str">
        <f>IF('BackEnd Table'!U88="", "",'BackEnd Table'!U88)</f>
        <v/>
      </c>
      <c r="U85" s="22" t="e">
        <f t="shared" si="3"/>
        <v>#VALUE!</v>
      </c>
      <c r="V85" s="22" t="str">
        <f>IF('BackEnd Table'!V88="", "",'BackEnd Table'!V88)</f>
        <v/>
      </c>
      <c r="W85" s="22" t="str">
        <f>IF('BackEnd Table'!W88="", "",'BackEnd Table'!W88)</f>
        <v/>
      </c>
      <c r="X85" s="22" t="str">
        <f>IF('BackEnd Table'!X88="", "",'BackEnd Table'!X88)</f>
        <v/>
      </c>
      <c r="Y85" s="22" t="str">
        <f>IF('BackEnd Table'!Y88="", "",'BackEnd Table'!Y88)</f>
        <v/>
      </c>
      <c r="Z85" s="22" t="str">
        <f>IF('BackEnd Table'!Z88="", "",'BackEnd Table'!Z88)</f>
        <v/>
      </c>
      <c r="AA85" s="22" t="str">
        <f>IF('BackEnd Table'!AA88="", "",'BackEnd Table'!AA88)</f>
        <v/>
      </c>
      <c r="AB85" s="22" t="str">
        <f>IF('BackEnd Table'!AB88="", "",'BackEnd Table'!AB88)</f>
        <v/>
      </c>
      <c r="AC85" s="22" t="str">
        <f>IF('BackEnd Table'!AC88="", "",'BackEnd Table'!AC88)</f>
        <v/>
      </c>
      <c r="AD85" s="22" t="str">
        <f>IF('BackEnd Table'!AH88="", "",'BackEnd Table'!AH88)</f>
        <v/>
      </c>
      <c r="AE85" s="22" t="str">
        <f>IF('BackEnd Table'!AI88="", "",'BackEnd Table'!AI88)</f>
        <v/>
      </c>
      <c r="AF85" s="22" t="str">
        <f>IF('BackEnd Table'!AJ88="", "",'BackEnd Table'!AJ88)</f>
        <v/>
      </c>
      <c r="AG85" s="22" t="str">
        <f>IF('BackEnd Table'!AK88="", "",'BackEnd Table'!AK88)</f>
        <v/>
      </c>
      <c r="AH85" s="22" t="str">
        <f>IF('BackEnd Table'!AM88="", "",'BackEnd Table'!AM88)</f>
        <v/>
      </c>
      <c r="AI85" s="22" t="str">
        <f>IF('BackEnd Table'!AN88="", "",'BackEnd Table'!AN88)</f>
        <v/>
      </c>
      <c r="AJ85" s="22" t="str">
        <f>IF('BackEnd Table'!AO88="", "",'BackEnd Table'!AO88)</f>
        <v/>
      </c>
      <c r="AK85" s="22" t="str">
        <f>IF('BackEnd Table'!AP88="", "",'BackEnd Table'!AP88)</f>
        <v/>
      </c>
      <c r="AL85" s="22" t="str">
        <f>IF('BackEnd Table'!AR88="", "",'BackEnd Table'!AR88)</f>
        <v/>
      </c>
      <c r="AM85" s="22" t="str">
        <f>IF('BackEnd Table'!AS88="", "",'BackEnd Table'!AS88)</f>
        <v/>
      </c>
      <c r="AN85" s="22" t="str">
        <f>IF('BackEnd Table'!AT88="", "",'BackEnd Table'!AT88)</f>
        <v/>
      </c>
      <c r="AO85" s="22" t="str">
        <f>IF('BackEnd Table'!AU88="", "",'BackEnd Table'!AU88)</f>
        <v/>
      </c>
      <c r="AP85" s="22" t="str">
        <f>IF('BackEnd Table'!AW88="", "",'BackEnd Table'!AW88)</f>
        <v/>
      </c>
      <c r="AQ85" s="22" t="str">
        <f>IF('BackEnd Table'!AX88="", "",'BackEnd Table'!AX88)</f>
        <v/>
      </c>
      <c r="AR85" s="22" t="str">
        <f>IF('BackEnd Table'!AY88="", "",'BackEnd Table'!AY88)</f>
        <v/>
      </c>
      <c r="AS85" s="22" t="str">
        <f>IF('BackEnd Table'!AZ88="", "",'BackEnd Table'!AZ88)</f>
        <v/>
      </c>
      <c r="AT85" s="22" t="str">
        <f>IF('BackEnd Table'!BB88="", "",'BackEnd Table'!BB88)</f>
        <v/>
      </c>
      <c r="AU85" s="22" t="str">
        <f>IF('BackEnd Table'!BC88="", "",'BackEnd Table'!BC88)</f>
        <v/>
      </c>
      <c r="AV85" s="22" t="str">
        <f>IF('BackEnd Table'!BD88="", "",'BackEnd Table'!BD88)</f>
        <v/>
      </c>
      <c r="AW85" s="22" t="str">
        <f>IF('BackEnd Table'!BE88="", "",'BackEnd Table'!BE88)</f>
        <v/>
      </c>
      <c r="AX85" s="22" t="str">
        <f>IF('BackEnd Table'!BL88="", "",'BackEnd Table'!BL88)</f>
        <v/>
      </c>
      <c r="AY85" s="22" t="str">
        <f>IF('BackEnd Table'!BN88="", "",'BackEnd Table'!BN88)</f>
        <v/>
      </c>
      <c r="AZ85" s="22" t="str">
        <f>IF('BackEnd Table'!BO88="", "",'BackEnd Table'!BO88)</f>
        <v/>
      </c>
      <c r="BA85" s="22" t="str">
        <f>IF('BackEnd Table'!BP88="", "",'BackEnd Table'!BP88)</f>
        <v/>
      </c>
      <c r="BB85" s="22" t="str">
        <f>IF('BackEnd Table'!BQ88="", "",'BackEnd Table'!BQ88)</f>
        <v/>
      </c>
      <c r="BC85" s="22" t="str">
        <f>IF('BackEnd Table'!BS88="", "",'BackEnd Table'!BS88)</f>
        <v/>
      </c>
      <c r="BD85" s="22" t="str">
        <f>IF('BackEnd Table'!BT88="", "",'BackEnd Table'!BT88)</f>
        <v/>
      </c>
      <c r="BE85" s="22" t="str">
        <f>IF('BackEnd Table'!BU88="", "",'BackEnd Table'!BU88)</f>
        <v/>
      </c>
      <c r="BF85" s="22" t="str">
        <f>IF('BackEnd Table'!BV88="", "",'BackEnd Table'!BV88)</f>
        <v/>
      </c>
      <c r="BG85" s="22" t="str">
        <f>IF('BackEnd Table'!BW88="", "",'BackEnd Table'!BW88)</f>
        <v/>
      </c>
      <c r="BH85" s="22" t="str">
        <f>IF('BackEnd Table'!BX88="", "",'BackEnd Table'!BX88)</f>
        <v/>
      </c>
      <c r="BI85" s="22" t="str">
        <f>IF('BackEnd Table'!BY88="", "",'BackEnd Table'!BY88)</f>
        <v/>
      </c>
      <c r="BJ85" s="22" t="str">
        <f>IF('BackEnd Table'!BZ88="", "",'BackEnd Table'!BZ88)</f>
        <v/>
      </c>
      <c r="BK85" s="22" t="str">
        <f>IF('BackEnd Table'!CA88="", "",'BackEnd Table'!CA88)</f>
        <v/>
      </c>
      <c r="BL85" s="22" t="str">
        <f>IF('BackEnd Table'!CB88="", "",'BackEnd Table'!CB88)</f>
        <v/>
      </c>
      <c r="BM85" s="22" t="str">
        <f>IF('BackEnd Table'!CC88="", "",'BackEnd Table'!CC88)</f>
        <v/>
      </c>
      <c r="BN85" s="22" t="str">
        <f>IF('BackEnd Table'!CD88="", "",'BackEnd Table'!CD88)</f>
        <v/>
      </c>
      <c r="BO85" s="22" t="str">
        <f>IF('BackEnd Table'!CE88="", "",'BackEnd Table'!CE88)</f>
        <v/>
      </c>
      <c r="BP85" s="22" t="str">
        <f>IF('BackEnd Table'!CF88="", "",'BackEnd Table'!CF88)</f>
        <v/>
      </c>
      <c r="BQ85" s="22" t="str">
        <f>IF('BackEnd Table'!CG88="", "",'BackEnd Table'!CG88)</f>
        <v/>
      </c>
      <c r="BR85" s="22" t="str">
        <f>IF('BackEnd Table'!CH88="", "",'BackEnd Table'!CH88)</f>
        <v/>
      </c>
      <c r="BS85" s="22" t="str">
        <f>IF('BackEnd Table'!CI88="", "",'BackEnd Table'!CI88)</f>
        <v/>
      </c>
      <c r="BT85" s="22" t="str">
        <f>IF('BackEnd Table'!CJ88="", "",'BackEnd Table'!CJ88)</f>
        <v/>
      </c>
      <c r="BU85" s="22" t="str">
        <f>IF('BackEnd Table'!CK88="", "",'BackEnd Table'!CK88)</f>
        <v/>
      </c>
      <c r="BV85" s="22" t="str">
        <f>IF('BackEnd Table'!CL88="", "",'BackEnd Table'!CL88)</f>
        <v/>
      </c>
      <c r="BW85" s="22" t="str">
        <f>IF('BackEnd Table'!CM88="", "",'BackEnd Table'!CM88)</f>
        <v/>
      </c>
      <c r="BX85" s="22" t="str">
        <f>IF('BackEnd Table'!CP88="", "",'BackEnd Table'!CP88)</f>
        <v/>
      </c>
      <c r="BY85" s="22" t="str">
        <f>IF('BackEnd Table'!CR88="", "",'BackEnd Table'!CR88)</f>
        <v/>
      </c>
      <c r="BZ85" s="22" t="str">
        <f>IF('BackEnd Table'!CT88="", "",'BackEnd Table'!CT88)</f>
        <v>Strongly Agree</v>
      </c>
      <c r="CA85" s="22" t="str">
        <f>IF('BackEnd Table'!CV88="", "",'BackEnd Table'!CV88)</f>
        <v>Understand the world around us</v>
      </c>
      <c r="CB85" s="22" t="str">
        <f>IF('BackEnd Table'!CW88="", "",'BackEnd Table'!CW88)</f>
        <v>Science</v>
      </c>
      <c r="CC85" s="22" t="str">
        <f>IF('BackEnd Table'!CX88="", "",'BackEnd Table'!CX88)</f>
        <v>Sport</v>
      </c>
      <c r="CD85" s="22" t="str">
        <f>IF('BackEnd Table'!CY88="", "",'BackEnd Table'!CY88)</f>
        <v>Physical Education</v>
      </c>
      <c r="CE85" s="22" t="str">
        <f>IF('BackEnd Table'!CZ88="", "",'BackEnd Table'!CZ88)</f>
        <v/>
      </c>
      <c r="CF85" s="22" t="str">
        <f>IF('BackEnd Table'!DA88="", "",'BackEnd Table'!DA88)</f>
        <v/>
      </c>
      <c r="CG85" s="22" t="str">
        <f>IF('BackEnd Table'!DB88="", "",'BackEnd Table'!DB88)</f>
        <v/>
      </c>
      <c r="CH85" s="22">
        <f>IF('BackEnd Table'!DC88="", "",'BackEnd Table'!DC88)</f>
        <v>5</v>
      </c>
      <c r="CI85" s="22">
        <f>IF('BackEnd Table'!DD88="", "",'BackEnd Table'!DD88)</f>
        <v>5</v>
      </c>
      <c r="CJ85" s="22">
        <f>IF('BackEnd Table'!DE88="", "",'BackEnd Table'!DE88)</f>
        <v>7</v>
      </c>
      <c r="CK85" s="22">
        <f>IF('BackEnd Table'!DF88="", "",'BackEnd Table'!DF88)</f>
        <v>5</v>
      </c>
      <c r="CL85" s="22">
        <f>IF('BackEnd Table'!DG88="", "",'BackEnd Table'!DG88)</f>
        <v>6</v>
      </c>
      <c r="CM85" s="22">
        <f>IF('BackEnd Table'!DH88="", "",'BackEnd Table'!DH88)</f>
        <v>5</v>
      </c>
      <c r="CN85" s="22">
        <f>IF('BackEnd Table'!DI88="", "",'BackEnd Table'!DI88)</f>
        <v>4</v>
      </c>
      <c r="CO85" s="22">
        <f>IF('BackEnd Table'!DJ88="", "",'BackEnd Table'!DJ88)</f>
        <v>4</v>
      </c>
      <c r="CP85" s="22">
        <f>IF('BackEnd Table'!DK88="", "",'BackEnd Table'!DK88)</f>
        <v>5</v>
      </c>
      <c r="CQ85" s="22">
        <f>IF('BackEnd Table'!DL88="", "",'BackEnd Table'!DL88)</f>
        <v>4</v>
      </c>
      <c r="CR85" s="22">
        <f>IF('BackEnd Table'!DM88="", "",'BackEnd Table'!DM88)</f>
        <v>6</v>
      </c>
      <c r="CS85" s="22">
        <f>IF('BackEnd Table'!DN88="", "",'BackEnd Table'!DN88)</f>
        <v>5</v>
      </c>
      <c r="CT85" s="22">
        <f>IF('BackEnd Table'!DO88="", "",'BackEnd Table'!DO88)</f>
        <v>2</v>
      </c>
      <c r="CU85" s="22">
        <f>IF('BackEnd Table'!DP88="", "",'BackEnd Table'!DP88)</f>
        <v>6</v>
      </c>
      <c r="CV85" s="22">
        <f>IF('BackEnd Table'!DQ88="", "",'BackEnd Table'!DQ88)</f>
        <v>6</v>
      </c>
      <c r="CW85" s="22">
        <f>IF('BackEnd Table'!DR88="", "",'BackEnd Table'!DR88)</f>
        <v>6</v>
      </c>
      <c r="CX85" s="22">
        <f>IF('BackEnd Table'!DS88="", "",'BackEnd Table'!DS88)</f>
        <v>4</v>
      </c>
      <c r="CY85" s="22">
        <f>IF('BackEnd Table'!DT88="", "",'BackEnd Table'!DT88)</f>
        <v>6</v>
      </c>
      <c r="CZ85" s="22">
        <f t="shared" si="4"/>
        <v>4.75</v>
      </c>
      <c r="DA85" s="22" t="str">
        <f>IF('BackEnd Table'!DU88="", "",'BackEnd Table'!DU88)</f>
        <v>No</v>
      </c>
      <c r="DB85" s="22" t="str">
        <f>IF('BackEnd Table'!DV88="", "",'BackEnd Table'!DV88)</f>
        <v>science</v>
      </c>
      <c r="DC85" s="22" t="str">
        <f>IF('BackEnd Table'!DW88="", "",'BackEnd Table'!DW88)</f>
        <v>biology</v>
      </c>
      <c r="DD85" s="22" t="str">
        <f>IF('BackEnd Table'!DX88="", "",'BackEnd Table'!DX88)</f>
        <v>chemistry</v>
      </c>
      <c r="DE85" s="22" t="str">
        <f>IF('BackEnd Table'!LC88="", "",'BackEnd Table'!LC88)</f>
        <v>Experiments</v>
      </c>
      <c r="DF85" s="22" t="str">
        <f>IF('BackEnd Table'!LD88="", "",'BackEnd Table'!LD88)</f>
        <v>Nothing</v>
      </c>
      <c r="DG85" s="22" t="str">
        <f>IF('BackEnd Table'!GL88="", "",'BackEnd Table'!GL88)</f>
        <v/>
      </c>
      <c r="DH85" s="22" t="str">
        <f>IF('BackEnd Table'!GM88="", "",'BackEnd Table'!GM88)</f>
        <v/>
      </c>
      <c r="DI85" s="22" t="str">
        <f>IF('BackEnd Table'!GN88="", "",'BackEnd Table'!GN88)</f>
        <v/>
      </c>
      <c r="DJ85" s="22" t="str">
        <f>IF('BackEnd Table'!GO88="", "",'BackEnd Table'!GO88)</f>
        <v/>
      </c>
      <c r="DK85" s="22" t="str">
        <f>IF('BackEnd Table'!GQ88="", "",'BackEnd Table'!GQ88)</f>
        <v/>
      </c>
      <c r="DL85" s="22" t="str">
        <f>IF('BackEnd Table'!GR88="", "",'BackEnd Table'!GR88)</f>
        <v/>
      </c>
      <c r="DM85" s="22" t="str">
        <f>IF('BackEnd Table'!GS88="", "",'BackEnd Table'!GS88)</f>
        <v/>
      </c>
      <c r="DN85" s="22" t="str">
        <f>IF('BackEnd Table'!GT88="", "",'BackEnd Table'!GT88)</f>
        <v/>
      </c>
      <c r="DO85" s="22" t="str">
        <f>IF('BackEnd Table'!GW88="", "",'BackEnd Table'!GW88)</f>
        <v/>
      </c>
      <c r="DP85" s="22" t="str">
        <f>IF('BackEnd Table'!GY88="", "",'BackEnd Table'!GY88)</f>
        <v/>
      </c>
      <c r="DQ85" s="22" t="str">
        <f>IF('BackEnd Table'!GZ88="", "",'BackEnd Table'!GZ88)</f>
        <v/>
      </c>
      <c r="DR85" s="22" t="str">
        <f>IF('BackEnd Table'!HA88="", "",'BackEnd Table'!HA88)</f>
        <v/>
      </c>
      <c r="DS85" s="22" t="str">
        <f>IF('BackEnd Table'!HB88="", "",'BackEnd Table'!HB88)</f>
        <v/>
      </c>
      <c r="DT85" s="22" t="str">
        <f>IF('BackEnd Table'!HC88="", "",'BackEnd Table'!HC88)</f>
        <v/>
      </c>
      <c r="DU85" s="22" t="str">
        <f>IF('BackEnd Table'!HD88="", "",'BackEnd Table'!HD88)</f>
        <v/>
      </c>
      <c r="DV85" s="22" t="str">
        <f>IF('BackEnd Table'!HE88="", "",'BackEnd Table'!HE88)</f>
        <v/>
      </c>
      <c r="DW85" s="22" t="str">
        <f>IF('BackEnd Table'!HF88="", "",'BackEnd Table'!HF88)</f>
        <v/>
      </c>
      <c r="DX85" s="22" t="str">
        <f>IF('BackEnd Table'!HG88="", "",'BackEnd Table'!HG88)</f>
        <v/>
      </c>
      <c r="DY85" s="22" t="str">
        <f>IF('BackEnd Table'!HH88="", "",'BackEnd Table'!HH88)</f>
        <v/>
      </c>
      <c r="DZ85" s="22" t="str">
        <f>IF('BackEnd Table'!GF88="", "",'BackEnd Table'!GF88)</f>
        <v/>
      </c>
      <c r="EA85" s="22" t="str">
        <f>IF('BackEnd Table'!GG88="", "",'BackEnd Table'!GG88)</f>
        <v/>
      </c>
      <c r="EB85" s="22" t="str">
        <f>IF('BackEnd Table'!GI88="", "",'BackEnd Table'!GI88)</f>
        <v/>
      </c>
      <c r="EC85" s="22" t="str">
        <f>IF('BackEnd Table'!MC88="", "",'BackEnd Table'!MC88)</f>
        <v/>
      </c>
      <c r="ED85" s="22" t="str">
        <f>IF('BackEnd Table'!MD88="", "",'BackEnd Table'!MD88)</f>
        <v/>
      </c>
      <c r="EE85" s="22" t="str">
        <f>IF('BackEnd Table'!ME88="", "",'BackEnd Table'!ME88)</f>
        <v/>
      </c>
      <c r="EF85" s="22" t="str">
        <f>IF('BackEnd Table'!HK88="", "",'BackEnd Table'!HK88)</f>
        <v/>
      </c>
      <c r="EG85" s="22" t="str">
        <f>IF('BackEnd Table'!HM88="", "",'BackEnd Table'!HM88)</f>
        <v/>
      </c>
      <c r="EH85" s="22" t="str">
        <f>IF('BackEnd Table'!HN88="", "",'BackEnd Table'!HN88)</f>
        <v/>
      </c>
      <c r="EI85" s="22" t="str">
        <f>IF('BackEnd Table'!HP88="", "",'BackEnd Table'!HP88)</f>
        <v/>
      </c>
      <c r="EJ85" s="22" t="str">
        <f>IF('BackEnd Table'!ML88="", "",'BackEnd Table'!ML88)</f>
        <v/>
      </c>
      <c r="EK85" s="22" t="str">
        <f>IF('BackEnd Table'!MM88="", "",'BackEnd Table'!MM88)</f>
        <v/>
      </c>
      <c r="EL85" s="22" t="str">
        <f>IF('BackEnd Table'!MN88="", "",'BackEnd Table'!MN88)</f>
        <v/>
      </c>
      <c r="EM85" s="22" t="str">
        <f>IF('BackEnd Table'!MO88="", "",'BackEnd Table'!MO88)</f>
        <v/>
      </c>
      <c r="EN85" s="22" t="str">
        <f>IF('BackEnd Table'!MP88="", "",'BackEnd Table'!MP88)</f>
        <v/>
      </c>
      <c r="EO85" s="22" t="str">
        <f>IF('BackEnd Table'!MQ88="", "",'BackEnd Table'!MQ88)</f>
        <v/>
      </c>
      <c r="EP85" s="22" t="str">
        <f>IF('BackEnd Table'!HR88="", "",'BackEnd Table'!HR88)</f>
        <v/>
      </c>
      <c r="EQ85" s="22" t="str">
        <f>IF('BackEnd Table'!HS88="", "",'BackEnd Table'!HS88)</f>
        <v/>
      </c>
      <c r="ER85" s="22" t="str">
        <f>IF('BackEnd Table'!HT88="", "",'BackEnd Table'!HT88)</f>
        <v/>
      </c>
      <c r="ES85" s="22" t="str">
        <f>IF('BackEnd Table'!HU88="", "",'BackEnd Table'!HU88)</f>
        <v/>
      </c>
      <c r="ET85" s="22" t="str">
        <f>IF('BackEnd Table'!HV88="", "",'BackEnd Table'!HV88)</f>
        <v/>
      </c>
      <c r="EU85" s="22" t="str">
        <f>IF('BackEnd Table'!HW88="", "",'BackEnd Table'!HW88)</f>
        <v/>
      </c>
      <c r="EV85" s="22" t="str">
        <f>IF('BackEnd Table'!HX88="", "",'BackEnd Table'!HX88)</f>
        <v/>
      </c>
      <c r="EW85" s="22" t="str">
        <f>IF('BackEnd Table'!HY88="", "",'BackEnd Table'!HY88)</f>
        <v/>
      </c>
      <c r="EX85" s="22" t="str">
        <f>IF('BackEnd Table'!HZ88="", "",'BackEnd Table'!HZ88)</f>
        <v/>
      </c>
      <c r="EY85" s="22" t="str">
        <f>IF('BackEnd Table'!IA88="", "",'BackEnd Table'!IA88)</f>
        <v/>
      </c>
      <c r="EZ85" s="22" t="str">
        <f>IF('BackEnd Table'!IC88="", "",'BackEnd Table'!IC88)</f>
        <v/>
      </c>
      <c r="FA85" s="22" t="str">
        <f>IF('BackEnd Table'!ID88="", "",'BackEnd Table'!ID88)</f>
        <v/>
      </c>
      <c r="FB85" s="22" t="str">
        <f>IF('BackEnd Table'!IE88="", "",'BackEnd Table'!IE88)</f>
        <v/>
      </c>
      <c r="FC85" s="22" t="str">
        <f>IF('BackEnd Table'!IF88="", "",'BackEnd Table'!IF88)</f>
        <v/>
      </c>
      <c r="FD85" s="22" t="str">
        <f>IF('BackEnd Table'!IG88="", "",'BackEnd Table'!IG88)</f>
        <v/>
      </c>
      <c r="FE85" s="22" t="str">
        <f>IF('BackEnd Table'!IH88="", "",'BackEnd Table'!IH88)</f>
        <v/>
      </c>
      <c r="FF85" s="22" t="str">
        <f>IF('BackEnd Table'!II88="", "",'BackEnd Table'!II88)</f>
        <v/>
      </c>
      <c r="FG85" s="22" t="str">
        <f>IF('BackEnd Table'!IJ88="", "",'BackEnd Table'!IJ88)</f>
        <v/>
      </c>
      <c r="FH85" s="22" t="str">
        <f>IF('BackEnd Table'!IK88="", "",'BackEnd Table'!IK88)</f>
        <v/>
      </c>
      <c r="FI85" s="22" t="str">
        <f>IF('BackEnd Table'!IL88="", "",'BackEnd Table'!IL88)</f>
        <v/>
      </c>
      <c r="FJ85" s="22" t="str">
        <f>IF('BackEnd Table'!IM88="", "",'BackEnd Table'!IM88)</f>
        <v/>
      </c>
      <c r="FK85" s="22" t="str">
        <f>IF('BackEnd Table'!IN88="", "",'BackEnd Table'!IN88)</f>
        <v/>
      </c>
      <c r="FL85" s="22" t="e">
        <f t="shared" si="5"/>
        <v>#VALUE!</v>
      </c>
      <c r="FM85" s="22" t="str">
        <f>IF('BackEnd Table'!IS88="", "",'BackEnd Table'!IS88)</f>
        <v/>
      </c>
      <c r="FN85" s="22" t="str">
        <f>IF('BackEnd Table'!IT88="", "",'BackEnd Table'!IT88)</f>
        <v/>
      </c>
      <c r="FO85" s="22" t="str">
        <f>IF('BackEnd Table'!IU88="", "",'BackEnd Table'!IU88)</f>
        <v/>
      </c>
      <c r="FP85" s="22" t="str">
        <f>IF('BackEnd Table'!IV88="", "",'BackEnd Table'!IV88)</f>
        <v/>
      </c>
      <c r="FQ85" s="22" t="str">
        <f>IF('BackEnd Table'!JQ88="", "",'BackEnd Table'!JQ88)</f>
        <v/>
      </c>
      <c r="FR85" s="22" t="str">
        <f>IF('BackEnd Table'!JR88="", "",'BackEnd Table'!JR88)</f>
        <v/>
      </c>
      <c r="FS85" s="22" t="str">
        <f>IF('BackEnd Table'!JS88="", "",'BackEnd Table'!JS88)</f>
        <v/>
      </c>
      <c r="FT85" s="22" t="str">
        <f>IF('BackEnd Table'!JT88="", "",'BackEnd Table'!JT88)</f>
        <v/>
      </c>
      <c r="FU85" s="22" t="str">
        <f>IF('BackEnd Table'!JU88="", "",'BackEnd Table'!JU88)</f>
        <v/>
      </c>
      <c r="FV85" s="22" t="str">
        <f>IF('BackEnd Table'!JV88="", "",'BackEnd Table'!JV88)</f>
        <v/>
      </c>
      <c r="FW85" s="22" t="str">
        <f>IF('BackEnd Table'!JW88="", "",'BackEnd Table'!JW88)</f>
        <v/>
      </c>
      <c r="FX85" s="22" t="str">
        <f>IF('BackEnd Table'!JX88="", "",'BackEnd Table'!JX88)</f>
        <v/>
      </c>
      <c r="FY85" s="22" t="str">
        <f>IF('BackEnd Table'!JY88="", "",'BackEnd Table'!JY88)</f>
        <v/>
      </c>
      <c r="FZ85" s="22" t="str">
        <f>IF('BackEnd Table'!KA88="", "",'BackEnd Table'!KA88)</f>
        <v/>
      </c>
      <c r="GA85" s="22" t="str">
        <f>IF('BackEnd Table'!KC88="", "",'BackEnd Table'!KC88)</f>
        <v/>
      </c>
      <c r="GB85" s="22" t="str">
        <f>IF('BackEnd Table'!MS88="", "",'BackEnd Table'!MS88)</f>
        <v/>
      </c>
      <c r="GC85" s="22" t="str">
        <f>IF('BackEnd Table'!MU88="", "",'BackEnd Table'!MU88)</f>
        <v/>
      </c>
      <c r="GD85" s="22" t="str">
        <f>IF('BackEnd Table'!MW88="", "",'BackEnd Table'!MW88)</f>
        <v/>
      </c>
      <c r="GE85" s="22" t="str">
        <f>IF('BackEnd Table'!KF88="", "",'BackEnd Table'!KF88)</f>
        <v/>
      </c>
      <c r="GF85" s="22" t="str">
        <f>IF('BackEnd Table'!KH88="", "",'BackEnd Table'!KH88)</f>
        <v/>
      </c>
      <c r="GG85" s="22" t="str">
        <f>IF('BackEnd Table'!KI88="", "",'BackEnd Table'!KI88)</f>
        <v/>
      </c>
      <c r="GH85" s="22" t="str">
        <f>IF('BackEnd Table'!KJ88="", "",'BackEnd Table'!KJ88)</f>
        <v/>
      </c>
      <c r="GI85" s="22" t="str">
        <f>IF('BackEnd Table'!KK88="", "",'BackEnd Table'!KK88)</f>
        <v/>
      </c>
      <c r="GJ85" s="22" t="str">
        <f>IF('BackEnd Table'!KL88="", "",'BackEnd Table'!KL88)</f>
        <v/>
      </c>
      <c r="GK85" s="22" t="str">
        <f>IF('BackEnd Table'!KM88="", "",'BackEnd Table'!KM88)</f>
        <v/>
      </c>
      <c r="GL85" s="22" t="str">
        <f>IF('BackEnd Table'!KO88="", "",'BackEnd Table'!KO88)</f>
        <v/>
      </c>
      <c r="GM85" s="22" t="str">
        <f>IF('BackEnd Table'!KP88="", "",'BackEnd Table'!KP88)</f>
        <v/>
      </c>
      <c r="GN85" s="22" t="str">
        <f>IF('BackEnd Table'!KQ88="", "",'BackEnd Table'!KQ88)</f>
        <v/>
      </c>
      <c r="GO85" s="22" t="str">
        <f>IF('BackEnd Table'!KR88="", "",'BackEnd Table'!KR88)</f>
        <v/>
      </c>
      <c r="GP85" s="22" t="str">
        <f>IF('BackEnd Table'!KS88="", "",'BackEnd Table'!KS88)</f>
        <v/>
      </c>
      <c r="GQ85" s="22" t="str">
        <f>IF('BackEnd Table'!KT88="", "",'BackEnd Table'!KT88)</f>
        <v/>
      </c>
      <c r="GR85" s="22" t="str">
        <f>IF('BackEnd Table'!KU88="", "",'BackEnd Table'!KU88)</f>
        <v/>
      </c>
      <c r="GS85" s="22" t="str">
        <f>IF('BackEnd Table'!KY88="", "",'BackEnd Table'!KY88)</f>
        <v/>
      </c>
      <c r="GT85" s="22" t="str">
        <f>IF('BackEnd Table'!LA88="", "",'BackEnd Table'!LA88)</f>
        <v/>
      </c>
    </row>
    <row r="86" spans="1:202">
      <c r="A86" s="22" t="str">
        <f>IF('BackEnd Table'!E89="", "",'BackEnd Table'!E89)</f>
        <v>FF-EC-82</v>
      </c>
      <c r="B86" s="22" t="str">
        <f>IF('BackEnd Table'!A89="", "",'BackEnd Table'!A89)</f>
        <v>Forensic Frenzy</v>
      </c>
      <c r="C86" s="22" t="str">
        <f>IF('BackEnd Table'!B89="", "",'BackEnd Table'!B89)</f>
        <v>Emmaus College</v>
      </c>
      <c r="D86" s="22">
        <f>IF('BackEnd Table'!C89="", "",'BackEnd Table'!C89)</f>
        <v>82</v>
      </c>
      <c r="E86" s="22">
        <f>IF('BackEnd Table'!F89="", "",'BackEnd Table'!F89)</f>
        <v>22</v>
      </c>
      <c r="F86" s="22">
        <f>IF('BackEnd Table'!G89="", "",'BackEnd Table'!G89)</f>
        <v>4</v>
      </c>
      <c r="G86" s="22">
        <f>IF('BackEnd Table'!H89="", "",'BackEnd Table'!H89)</f>
        <v>1995</v>
      </c>
      <c r="H86" s="22" t="str">
        <f>IF('BackEnd Table'!I89="", "",'BackEnd Table'!I89)</f>
        <v/>
      </c>
      <c r="I86" s="22" t="str">
        <f>IF('BackEnd Table'!J89="", "",'BackEnd Table'!J89)</f>
        <v/>
      </c>
      <c r="J86" s="22" t="str">
        <f>IF('BackEnd Table'!K89="", "",'BackEnd Table'!K89)</f>
        <v/>
      </c>
      <c r="K86" s="22" t="str">
        <f>IF('BackEnd Table'!L89="", "",'BackEnd Table'!L89)</f>
        <v/>
      </c>
      <c r="L86" s="22" t="str">
        <f>IF('BackEnd Table'!M89="", "",'BackEnd Table'!M89)</f>
        <v/>
      </c>
      <c r="M86" s="22" t="str">
        <f>IF('BackEnd Table'!N89="", "",'BackEnd Table'!N89)</f>
        <v/>
      </c>
      <c r="N86" s="22" t="str">
        <f>IF('BackEnd Table'!O89="", "",'BackEnd Table'!O89)</f>
        <v/>
      </c>
      <c r="O86" s="22" t="str">
        <f>IF('BackEnd Table'!P89="", "",'BackEnd Table'!P89)</f>
        <v/>
      </c>
      <c r="P86" s="22" t="str">
        <f>IF('BackEnd Table'!Q89="", "",'BackEnd Table'!Q89)</f>
        <v/>
      </c>
      <c r="Q86" s="22" t="str">
        <f>IF('BackEnd Table'!R89="", "",'BackEnd Table'!R89)</f>
        <v/>
      </c>
      <c r="R86" s="22" t="str">
        <f>IF('BackEnd Table'!S89="", "",'BackEnd Table'!S89)</f>
        <v/>
      </c>
      <c r="S86" s="22" t="str">
        <f>IF('BackEnd Table'!T89="", "",'BackEnd Table'!T89)</f>
        <v/>
      </c>
      <c r="T86" s="22" t="str">
        <f>IF('BackEnd Table'!U89="", "",'BackEnd Table'!U89)</f>
        <v/>
      </c>
      <c r="U86" s="22" t="e">
        <f t="shared" si="3"/>
        <v>#VALUE!</v>
      </c>
      <c r="V86" s="22" t="str">
        <f>IF('BackEnd Table'!V89="", "",'BackEnd Table'!V89)</f>
        <v/>
      </c>
      <c r="W86" s="22" t="str">
        <f>IF('BackEnd Table'!W89="", "",'BackEnd Table'!W89)</f>
        <v/>
      </c>
      <c r="X86" s="22" t="str">
        <f>IF('BackEnd Table'!X89="", "",'BackEnd Table'!X89)</f>
        <v/>
      </c>
      <c r="Y86" s="22" t="str">
        <f>IF('BackEnd Table'!Y89="", "",'BackEnd Table'!Y89)</f>
        <v/>
      </c>
      <c r="Z86" s="22" t="str">
        <f>IF('BackEnd Table'!Z89="", "",'BackEnd Table'!Z89)</f>
        <v/>
      </c>
      <c r="AA86" s="22" t="str">
        <f>IF('BackEnd Table'!AA89="", "",'BackEnd Table'!AA89)</f>
        <v/>
      </c>
      <c r="AB86" s="22" t="str">
        <f>IF('BackEnd Table'!AB89="", "",'BackEnd Table'!AB89)</f>
        <v/>
      </c>
      <c r="AC86" s="22" t="str">
        <f>IF('BackEnd Table'!AC89="", "",'BackEnd Table'!AC89)</f>
        <v/>
      </c>
      <c r="AD86" s="22" t="str">
        <f>IF('BackEnd Table'!AH89="", "",'BackEnd Table'!AH89)</f>
        <v/>
      </c>
      <c r="AE86" s="22" t="str">
        <f>IF('BackEnd Table'!AI89="", "",'BackEnd Table'!AI89)</f>
        <v/>
      </c>
      <c r="AF86" s="22" t="str">
        <f>IF('BackEnd Table'!AJ89="", "",'BackEnd Table'!AJ89)</f>
        <v/>
      </c>
      <c r="AG86" s="22" t="str">
        <f>IF('BackEnd Table'!AK89="", "",'BackEnd Table'!AK89)</f>
        <v/>
      </c>
      <c r="AH86" s="22" t="str">
        <f>IF('BackEnd Table'!AM89="", "",'BackEnd Table'!AM89)</f>
        <v/>
      </c>
      <c r="AI86" s="22" t="str">
        <f>IF('BackEnd Table'!AN89="", "",'BackEnd Table'!AN89)</f>
        <v/>
      </c>
      <c r="AJ86" s="22" t="str">
        <f>IF('BackEnd Table'!AO89="", "",'BackEnd Table'!AO89)</f>
        <v/>
      </c>
      <c r="AK86" s="22" t="str">
        <f>IF('BackEnd Table'!AP89="", "",'BackEnd Table'!AP89)</f>
        <v/>
      </c>
      <c r="AL86" s="22" t="str">
        <f>IF('BackEnd Table'!AR89="", "",'BackEnd Table'!AR89)</f>
        <v/>
      </c>
      <c r="AM86" s="22" t="str">
        <f>IF('BackEnd Table'!AS89="", "",'BackEnd Table'!AS89)</f>
        <v/>
      </c>
      <c r="AN86" s="22" t="str">
        <f>IF('BackEnd Table'!AT89="", "",'BackEnd Table'!AT89)</f>
        <v/>
      </c>
      <c r="AO86" s="22" t="str">
        <f>IF('BackEnd Table'!AU89="", "",'BackEnd Table'!AU89)</f>
        <v/>
      </c>
      <c r="AP86" s="22" t="str">
        <f>IF('BackEnd Table'!AW89="", "",'BackEnd Table'!AW89)</f>
        <v/>
      </c>
      <c r="AQ86" s="22" t="str">
        <f>IF('BackEnd Table'!AX89="", "",'BackEnd Table'!AX89)</f>
        <v/>
      </c>
      <c r="AR86" s="22" t="str">
        <f>IF('BackEnd Table'!AY89="", "",'BackEnd Table'!AY89)</f>
        <v/>
      </c>
      <c r="AS86" s="22" t="str">
        <f>IF('BackEnd Table'!AZ89="", "",'BackEnd Table'!AZ89)</f>
        <v/>
      </c>
      <c r="AT86" s="22" t="str">
        <f>IF('BackEnd Table'!BB89="", "",'BackEnd Table'!BB89)</f>
        <v/>
      </c>
      <c r="AU86" s="22" t="str">
        <f>IF('BackEnd Table'!BC89="", "",'BackEnd Table'!BC89)</f>
        <v/>
      </c>
      <c r="AV86" s="22" t="str">
        <f>IF('BackEnd Table'!BD89="", "",'BackEnd Table'!BD89)</f>
        <v/>
      </c>
      <c r="AW86" s="22" t="str">
        <f>IF('BackEnd Table'!BE89="", "",'BackEnd Table'!BE89)</f>
        <v/>
      </c>
      <c r="AX86" s="22" t="str">
        <f>IF('BackEnd Table'!BL89="", "",'BackEnd Table'!BL89)</f>
        <v/>
      </c>
      <c r="AY86" s="22" t="str">
        <f>IF('BackEnd Table'!BN89="", "",'BackEnd Table'!BN89)</f>
        <v/>
      </c>
      <c r="AZ86" s="22" t="str">
        <f>IF('BackEnd Table'!BO89="", "",'BackEnd Table'!BO89)</f>
        <v/>
      </c>
      <c r="BA86" s="22" t="str">
        <f>IF('BackEnd Table'!BP89="", "",'BackEnd Table'!BP89)</f>
        <v/>
      </c>
      <c r="BB86" s="22" t="str">
        <f>IF('BackEnd Table'!BQ89="", "",'BackEnd Table'!BQ89)</f>
        <v/>
      </c>
      <c r="BC86" s="22" t="str">
        <f>IF('BackEnd Table'!BS89="", "",'BackEnd Table'!BS89)</f>
        <v/>
      </c>
      <c r="BD86" s="22" t="str">
        <f>IF('BackEnd Table'!BT89="", "",'BackEnd Table'!BT89)</f>
        <v/>
      </c>
      <c r="BE86" s="22" t="str">
        <f>IF('BackEnd Table'!BU89="", "",'BackEnd Table'!BU89)</f>
        <v/>
      </c>
      <c r="BF86" s="22" t="str">
        <f>IF('BackEnd Table'!BV89="", "",'BackEnd Table'!BV89)</f>
        <v/>
      </c>
      <c r="BG86" s="22" t="str">
        <f>IF('BackEnd Table'!BW89="", "",'BackEnd Table'!BW89)</f>
        <v/>
      </c>
      <c r="BH86" s="22" t="str">
        <f>IF('BackEnd Table'!BX89="", "",'BackEnd Table'!BX89)</f>
        <v/>
      </c>
      <c r="BI86" s="22" t="str">
        <f>IF('BackEnd Table'!BY89="", "",'BackEnd Table'!BY89)</f>
        <v/>
      </c>
      <c r="BJ86" s="22" t="str">
        <f>IF('BackEnd Table'!BZ89="", "",'BackEnd Table'!BZ89)</f>
        <v/>
      </c>
      <c r="BK86" s="22" t="str">
        <f>IF('BackEnd Table'!CA89="", "",'BackEnd Table'!CA89)</f>
        <v/>
      </c>
      <c r="BL86" s="22" t="str">
        <f>IF('BackEnd Table'!CB89="", "",'BackEnd Table'!CB89)</f>
        <v/>
      </c>
      <c r="BM86" s="22" t="str">
        <f>IF('BackEnd Table'!CC89="", "",'BackEnd Table'!CC89)</f>
        <v/>
      </c>
      <c r="BN86" s="22" t="str">
        <f>IF('BackEnd Table'!CD89="", "",'BackEnd Table'!CD89)</f>
        <v/>
      </c>
      <c r="BO86" s="22" t="str">
        <f>IF('BackEnd Table'!CE89="", "",'BackEnd Table'!CE89)</f>
        <v/>
      </c>
      <c r="BP86" s="22" t="str">
        <f>IF('BackEnd Table'!CF89="", "",'BackEnd Table'!CF89)</f>
        <v/>
      </c>
      <c r="BQ86" s="22" t="str">
        <f>IF('BackEnd Table'!CG89="", "",'BackEnd Table'!CG89)</f>
        <v/>
      </c>
      <c r="BR86" s="22" t="str">
        <f>IF('BackEnd Table'!CH89="", "",'BackEnd Table'!CH89)</f>
        <v/>
      </c>
      <c r="BS86" s="22" t="str">
        <f>IF('BackEnd Table'!CI89="", "",'BackEnd Table'!CI89)</f>
        <v/>
      </c>
      <c r="BT86" s="22" t="str">
        <f>IF('BackEnd Table'!CJ89="", "",'BackEnd Table'!CJ89)</f>
        <v/>
      </c>
      <c r="BU86" s="22" t="str">
        <f>IF('BackEnd Table'!CK89="", "",'BackEnd Table'!CK89)</f>
        <v/>
      </c>
      <c r="BV86" s="22" t="str">
        <f>IF('BackEnd Table'!CL89="", "",'BackEnd Table'!CL89)</f>
        <v/>
      </c>
      <c r="BW86" s="22" t="str">
        <f>IF('BackEnd Table'!CM89="", "",'BackEnd Table'!CM89)</f>
        <v/>
      </c>
      <c r="BX86" s="22" t="str">
        <f>IF('BackEnd Table'!CP89="", "",'BackEnd Table'!CP89)</f>
        <v/>
      </c>
      <c r="BY86" s="22" t="str">
        <f>IF('BackEnd Table'!CR89="", "",'BackEnd Table'!CR89)</f>
        <v/>
      </c>
      <c r="BZ86" s="22" t="str">
        <f>IF('BackEnd Table'!CT89="", "",'BackEnd Table'!CT89)</f>
        <v>Enter Response</v>
      </c>
      <c r="CA86" s="22" t="str">
        <f>IF('BackEnd Table'!CV89="", "",'BackEnd Table'!CV89)</f>
        <v>Category for Previous Response</v>
      </c>
      <c r="CB86" s="22" t="str">
        <f>IF('BackEnd Table'!CW89="", "",'BackEnd Table'!CW89)</f>
        <v/>
      </c>
      <c r="CC86" s="22" t="str">
        <f>IF('BackEnd Table'!CX89="", "",'BackEnd Table'!CX89)</f>
        <v/>
      </c>
      <c r="CD86" s="22" t="str">
        <f>IF('BackEnd Table'!CY89="", "",'BackEnd Table'!CY89)</f>
        <v/>
      </c>
      <c r="CE86" s="22" t="str">
        <f>IF('BackEnd Table'!CZ89="", "",'BackEnd Table'!CZ89)</f>
        <v/>
      </c>
      <c r="CF86" s="22" t="str">
        <f>IF('BackEnd Table'!DA89="", "",'BackEnd Table'!DA89)</f>
        <v/>
      </c>
      <c r="CG86" s="22" t="str">
        <f>IF('BackEnd Table'!DB89="", "",'BackEnd Table'!DB89)</f>
        <v/>
      </c>
      <c r="CH86" s="22" t="str">
        <f>IF('BackEnd Table'!DC89="", "",'BackEnd Table'!DC89)</f>
        <v/>
      </c>
      <c r="CI86" s="22" t="str">
        <f>IF('BackEnd Table'!DD89="", "",'BackEnd Table'!DD89)</f>
        <v/>
      </c>
      <c r="CJ86" s="22" t="str">
        <f>IF('BackEnd Table'!DE89="", "",'BackEnd Table'!DE89)</f>
        <v/>
      </c>
      <c r="CK86" s="22" t="str">
        <f>IF('BackEnd Table'!DF89="", "",'BackEnd Table'!DF89)</f>
        <v/>
      </c>
      <c r="CL86" s="22" t="str">
        <f>IF('BackEnd Table'!DG89="", "",'BackEnd Table'!DG89)</f>
        <v/>
      </c>
      <c r="CM86" s="22" t="str">
        <f>IF('BackEnd Table'!DH89="", "",'BackEnd Table'!DH89)</f>
        <v/>
      </c>
      <c r="CN86" s="22" t="str">
        <f>IF('BackEnd Table'!DI89="", "",'BackEnd Table'!DI89)</f>
        <v/>
      </c>
      <c r="CO86" s="22" t="str">
        <f>IF('BackEnd Table'!DJ89="", "",'BackEnd Table'!DJ89)</f>
        <v/>
      </c>
      <c r="CP86" s="22" t="str">
        <f>IF('BackEnd Table'!DK89="", "",'BackEnd Table'!DK89)</f>
        <v/>
      </c>
      <c r="CQ86" s="22" t="str">
        <f>IF('BackEnd Table'!DL89="", "",'BackEnd Table'!DL89)</f>
        <v/>
      </c>
      <c r="CR86" s="22" t="str">
        <f>IF('BackEnd Table'!DM89="", "",'BackEnd Table'!DM89)</f>
        <v/>
      </c>
      <c r="CS86" s="22" t="str">
        <f>IF('BackEnd Table'!DN89="", "",'BackEnd Table'!DN89)</f>
        <v/>
      </c>
      <c r="CT86" s="22" t="str">
        <f>IF('BackEnd Table'!DO89="", "",'BackEnd Table'!DO89)</f>
        <v/>
      </c>
      <c r="CU86" s="22" t="str">
        <f>IF('BackEnd Table'!DP89="", "",'BackEnd Table'!DP89)</f>
        <v/>
      </c>
      <c r="CV86" s="22" t="str">
        <f>IF('BackEnd Table'!DQ89="", "",'BackEnd Table'!DQ89)</f>
        <v/>
      </c>
      <c r="CW86" s="22" t="str">
        <f>IF('BackEnd Table'!DR89="", "",'BackEnd Table'!DR89)</f>
        <v/>
      </c>
      <c r="CX86" s="22" t="str">
        <f>IF('BackEnd Table'!DS89="", "",'BackEnd Table'!DS89)</f>
        <v/>
      </c>
      <c r="CY86" s="22" t="str">
        <f>IF('BackEnd Table'!DT89="", "",'BackEnd Table'!DT89)</f>
        <v/>
      </c>
      <c r="CZ86" s="22" t="e">
        <f t="shared" si="4"/>
        <v>#VALUE!</v>
      </c>
      <c r="DA86" s="22" t="str">
        <f>IF('BackEnd Table'!DU89="", "",'BackEnd Table'!DU89)</f>
        <v>No</v>
      </c>
      <c r="DB86" s="22" t="str">
        <f>IF('BackEnd Table'!DV89="", "",'BackEnd Table'!DV89)</f>
        <v/>
      </c>
      <c r="DC86" s="22" t="str">
        <f>IF('BackEnd Table'!DW89="", "",'BackEnd Table'!DW89)</f>
        <v/>
      </c>
      <c r="DD86" s="22" t="str">
        <f>IF('BackEnd Table'!DX89="", "",'BackEnd Table'!DX89)</f>
        <v/>
      </c>
      <c r="DE86" s="22" t="str">
        <f>IF('BackEnd Table'!LC89="", "",'BackEnd Table'!LC89)</f>
        <v/>
      </c>
      <c r="DF86" s="22" t="str">
        <f>IF('BackEnd Table'!LD89="", "",'BackEnd Table'!LD89)</f>
        <v/>
      </c>
      <c r="DG86" s="22" t="str">
        <f>IF('BackEnd Table'!GL89="", "",'BackEnd Table'!GL89)</f>
        <v/>
      </c>
      <c r="DH86" s="22" t="str">
        <f>IF('BackEnd Table'!GM89="", "",'BackEnd Table'!GM89)</f>
        <v/>
      </c>
      <c r="DI86" s="22" t="str">
        <f>IF('BackEnd Table'!GN89="", "",'BackEnd Table'!GN89)</f>
        <v/>
      </c>
      <c r="DJ86" s="22" t="str">
        <f>IF('BackEnd Table'!GO89="", "",'BackEnd Table'!GO89)</f>
        <v/>
      </c>
      <c r="DK86" s="22" t="str">
        <f>IF('BackEnd Table'!GQ89="", "",'BackEnd Table'!GQ89)</f>
        <v/>
      </c>
      <c r="DL86" s="22" t="str">
        <f>IF('BackEnd Table'!GR89="", "",'BackEnd Table'!GR89)</f>
        <v/>
      </c>
      <c r="DM86" s="22" t="str">
        <f>IF('BackEnd Table'!GS89="", "",'BackEnd Table'!GS89)</f>
        <v/>
      </c>
      <c r="DN86" s="22" t="str">
        <f>IF('BackEnd Table'!GT89="", "",'BackEnd Table'!GT89)</f>
        <v/>
      </c>
      <c r="DO86" s="22" t="str">
        <f>IF('BackEnd Table'!GW89="", "",'BackEnd Table'!GW89)</f>
        <v/>
      </c>
      <c r="DP86" s="22" t="str">
        <f>IF('BackEnd Table'!GY89="", "",'BackEnd Table'!GY89)</f>
        <v/>
      </c>
      <c r="DQ86" s="22" t="str">
        <f>IF('BackEnd Table'!GZ89="", "",'BackEnd Table'!GZ89)</f>
        <v/>
      </c>
      <c r="DR86" s="22" t="str">
        <f>IF('BackEnd Table'!HA89="", "",'BackEnd Table'!HA89)</f>
        <v/>
      </c>
      <c r="DS86" s="22" t="str">
        <f>IF('BackEnd Table'!HB89="", "",'BackEnd Table'!HB89)</f>
        <v/>
      </c>
      <c r="DT86" s="22" t="str">
        <f>IF('BackEnd Table'!HC89="", "",'BackEnd Table'!HC89)</f>
        <v/>
      </c>
      <c r="DU86" s="22" t="str">
        <f>IF('BackEnd Table'!HD89="", "",'BackEnd Table'!HD89)</f>
        <v/>
      </c>
      <c r="DV86" s="22" t="str">
        <f>IF('BackEnd Table'!HE89="", "",'BackEnd Table'!HE89)</f>
        <v/>
      </c>
      <c r="DW86" s="22" t="str">
        <f>IF('BackEnd Table'!HF89="", "",'BackEnd Table'!HF89)</f>
        <v/>
      </c>
      <c r="DX86" s="22" t="str">
        <f>IF('BackEnd Table'!HG89="", "",'BackEnd Table'!HG89)</f>
        <v/>
      </c>
      <c r="DY86" s="22" t="str">
        <f>IF('BackEnd Table'!HH89="", "",'BackEnd Table'!HH89)</f>
        <v/>
      </c>
      <c r="DZ86" s="22" t="str">
        <f>IF('BackEnd Table'!GF89="", "",'BackEnd Table'!GF89)</f>
        <v/>
      </c>
      <c r="EA86" s="22" t="str">
        <f>IF('BackEnd Table'!GG89="", "",'BackEnd Table'!GG89)</f>
        <v/>
      </c>
      <c r="EB86" s="22" t="str">
        <f>IF('BackEnd Table'!GI89="", "",'BackEnd Table'!GI89)</f>
        <v/>
      </c>
      <c r="EC86" s="22" t="str">
        <f>IF('BackEnd Table'!MC89="", "",'BackEnd Table'!MC89)</f>
        <v/>
      </c>
      <c r="ED86" s="22" t="str">
        <f>IF('BackEnd Table'!MD89="", "",'BackEnd Table'!MD89)</f>
        <v/>
      </c>
      <c r="EE86" s="22" t="str">
        <f>IF('BackEnd Table'!ME89="", "",'BackEnd Table'!ME89)</f>
        <v/>
      </c>
      <c r="EF86" s="22" t="str">
        <f>IF('BackEnd Table'!HK89="", "",'BackEnd Table'!HK89)</f>
        <v/>
      </c>
      <c r="EG86" s="22" t="str">
        <f>IF('BackEnd Table'!HM89="", "",'BackEnd Table'!HM89)</f>
        <v/>
      </c>
      <c r="EH86" s="22" t="str">
        <f>IF('BackEnd Table'!HN89="", "",'BackEnd Table'!HN89)</f>
        <v/>
      </c>
      <c r="EI86" s="22" t="str">
        <f>IF('BackEnd Table'!HP89="", "",'BackEnd Table'!HP89)</f>
        <v/>
      </c>
      <c r="EJ86" s="22" t="str">
        <f>IF('BackEnd Table'!ML89="", "",'BackEnd Table'!ML89)</f>
        <v/>
      </c>
      <c r="EK86" s="22" t="str">
        <f>IF('BackEnd Table'!MM89="", "",'BackEnd Table'!MM89)</f>
        <v/>
      </c>
      <c r="EL86" s="22" t="str">
        <f>IF('BackEnd Table'!MN89="", "",'BackEnd Table'!MN89)</f>
        <v/>
      </c>
      <c r="EM86" s="22" t="str">
        <f>IF('BackEnd Table'!MO89="", "",'BackEnd Table'!MO89)</f>
        <v/>
      </c>
      <c r="EN86" s="22" t="str">
        <f>IF('BackEnd Table'!MP89="", "",'BackEnd Table'!MP89)</f>
        <v/>
      </c>
      <c r="EO86" s="22" t="str">
        <f>IF('BackEnd Table'!MQ89="", "",'BackEnd Table'!MQ89)</f>
        <v/>
      </c>
      <c r="EP86" s="22" t="str">
        <f>IF('BackEnd Table'!HR89="", "",'BackEnd Table'!HR89)</f>
        <v>Neutral</v>
      </c>
      <c r="EQ86" s="22" t="str">
        <f>IF('BackEnd Table'!HS89="", "",'BackEnd Table'!HS89)</f>
        <v>Do Not Seek Info</v>
      </c>
      <c r="ER86" s="22" t="str">
        <f>IF('BackEnd Table'!HT89="", "",'BackEnd Table'!HT89)</f>
        <v>Do Understand</v>
      </c>
      <c r="ES86" s="22" t="str">
        <f>IF('BackEnd Table'!HU89="", "",'BackEnd Table'!HU89)</f>
        <v>Neutral, do not seek info</v>
      </c>
      <c r="ET86" s="22" t="str">
        <f>IF('BackEnd Table'!HV89="", "",'BackEnd Table'!HV89)</f>
        <v>Neutral and do not seek info</v>
      </c>
      <c r="EU86" s="22">
        <f>IF('BackEnd Table'!HW89="", "",'BackEnd Table'!HW89)</f>
        <v>5</v>
      </c>
      <c r="EV86" s="22">
        <f>IF('BackEnd Table'!HX89="", "",'BackEnd Table'!HX89)</f>
        <v>4</v>
      </c>
      <c r="EW86" s="22">
        <f>IF('BackEnd Table'!HY89="", "",'BackEnd Table'!HY89)</f>
        <v>5</v>
      </c>
      <c r="EX86" s="22">
        <f>IF('BackEnd Table'!HZ89="", "",'BackEnd Table'!HZ89)</f>
        <v>7</v>
      </c>
      <c r="EY86" s="22">
        <f>IF('BackEnd Table'!IA89="", "",'BackEnd Table'!IA89)</f>
        <v>6</v>
      </c>
      <c r="EZ86" s="22" t="str">
        <f>IF('BackEnd Table'!IC89="", "",'BackEnd Table'!IC89)</f>
        <v>Biology</v>
      </c>
      <c r="FA86" s="22" t="str">
        <f>IF('BackEnd Table'!ID89="", "",'BackEnd Table'!ID89)</f>
        <v/>
      </c>
      <c r="FB86" s="22" t="str">
        <f>IF('BackEnd Table'!IE89="", "",'BackEnd Table'!IE89)</f>
        <v/>
      </c>
      <c r="FC86" s="22" t="str">
        <f>IF('BackEnd Table'!IF89="", "",'BackEnd Table'!IF89)</f>
        <v/>
      </c>
      <c r="FD86" s="22" t="str">
        <f>IF('BackEnd Table'!IG89="", "",'BackEnd Table'!IG89)</f>
        <v>Art</v>
      </c>
      <c r="FE86" s="22" t="str">
        <f>IF('BackEnd Table'!IH89="", "",'BackEnd Table'!IH89)</f>
        <v>Sport</v>
      </c>
      <c r="FF86" s="22" t="str">
        <f>IF('BackEnd Table'!II89="", "",'BackEnd Table'!II89)</f>
        <v>Physical Education</v>
      </c>
      <c r="FG86" s="22" t="str">
        <f>IF('BackEnd Table'!IJ89="", "",'BackEnd Table'!IJ89)</f>
        <v>History</v>
      </c>
      <c r="FH86" s="22">
        <f>IF('BackEnd Table'!IK89="", "",'BackEnd Table'!IK89)</f>
        <v>4</v>
      </c>
      <c r="FI86" s="22">
        <f>IF('BackEnd Table'!IL89="", "",'BackEnd Table'!IL89)</f>
        <v>3</v>
      </c>
      <c r="FJ86" s="22">
        <f>IF('BackEnd Table'!IM89="", "",'BackEnd Table'!IM89)</f>
        <v>5</v>
      </c>
      <c r="FK86" s="22">
        <f>IF('BackEnd Table'!IN89="", "",'BackEnd Table'!IN89)</f>
        <v>6</v>
      </c>
      <c r="FL86" s="22">
        <f t="shared" si="5"/>
        <v>3.5</v>
      </c>
      <c r="FM86" s="22" t="str">
        <f>IF('BackEnd Table'!IS89="", "",'BackEnd Table'!IS89)</f>
        <v>Evidence</v>
      </c>
      <c r="FN86" s="22" t="str">
        <f>IF('BackEnd Table'!IT89="", "",'BackEnd Table'!IT89)</f>
        <v>Evidence</v>
      </c>
      <c r="FO86" s="22" t="str">
        <f>IF('BackEnd Table'!IU89="", "",'BackEnd Table'!IU89)</f>
        <v/>
      </c>
      <c r="FP86" s="22" t="str">
        <f>IF('BackEnd Table'!IV89="", "",'BackEnd Table'!IV89)</f>
        <v/>
      </c>
      <c r="FQ86" s="22" t="str">
        <f>IF('BackEnd Table'!JQ89="", "",'BackEnd Table'!JQ89)</f>
        <v>Yes</v>
      </c>
      <c r="FR86" s="22" t="str">
        <f>IF('BackEnd Table'!JR89="", "",'BackEnd Table'!JR89)</f>
        <v>Yes</v>
      </c>
      <c r="FS86" s="22" t="str">
        <f>IF('BackEnd Table'!JS89="", "",'BackEnd Table'!JS89)</f>
        <v>Yes</v>
      </c>
      <c r="FT86" s="22" t="str">
        <f>IF('BackEnd Table'!JT89="", "",'BackEnd Table'!JT89)</f>
        <v>Yes</v>
      </c>
      <c r="FU86" s="22" t="str">
        <f>IF('BackEnd Table'!JU89="", "",'BackEnd Table'!JU89)</f>
        <v>Yes</v>
      </c>
      <c r="FV86" s="22" t="str">
        <f>IF('BackEnd Table'!JV89="", "",'BackEnd Table'!JV89)</f>
        <v>Yes</v>
      </c>
      <c r="FW86" s="22" t="str">
        <f>IF('BackEnd Table'!JW89="", "",'BackEnd Table'!JW89)</f>
        <v>Yes</v>
      </c>
      <c r="FX86" s="22" t="str">
        <f>IF('BackEnd Table'!JX89="", "",'BackEnd Table'!JX89)</f>
        <v>Yes</v>
      </c>
      <c r="FY86" s="22" t="str">
        <f>IF('BackEnd Table'!JY89="", "",'BackEnd Table'!JY89)</f>
        <v>Yes</v>
      </c>
      <c r="FZ86" s="22" t="str">
        <f>IF('BackEnd Table'!KA89="", "",'BackEnd Table'!KA89)</f>
        <v/>
      </c>
      <c r="GA86" s="22" t="str">
        <f>IF('BackEnd Table'!KC89="", "",'BackEnd Table'!KC89)</f>
        <v/>
      </c>
      <c r="GB86" s="22" t="str">
        <f>IF('BackEnd Table'!MS89="", "",'BackEnd Table'!MS89)</f>
        <v/>
      </c>
      <c r="GC86" s="22" t="str">
        <f>IF('BackEnd Table'!MU89="", "",'BackEnd Table'!MU89)</f>
        <v/>
      </c>
      <c r="GD86" s="22" t="str">
        <f>IF('BackEnd Table'!MW89="", "",'BackEnd Table'!MW89)</f>
        <v/>
      </c>
      <c r="GE86" s="22" t="str">
        <f>IF('BackEnd Table'!KF89="", "",'BackEnd Table'!KF89)</f>
        <v/>
      </c>
      <c r="GF86" s="22" t="str">
        <f>IF('BackEnd Table'!KH89="", "",'BackEnd Table'!KH89)</f>
        <v/>
      </c>
      <c r="GG86" s="22" t="str">
        <f>IF('BackEnd Table'!KI89="", "",'BackEnd Table'!KI89)</f>
        <v/>
      </c>
      <c r="GH86" s="22" t="str">
        <f>IF('BackEnd Table'!KJ89="", "",'BackEnd Table'!KJ89)</f>
        <v/>
      </c>
      <c r="GI86" s="22" t="str">
        <f>IF('BackEnd Table'!KK89="", "",'BackEnd Table'!KK89)</f>
        <v/>
      </c>
      <c r="GJ86" s="22" t="str">
        <f>IF('BackEnd Table'!KL89="", "",'BackEnd Table'!KL89)</f>
        <v/>
      </c>
      <c r="GK86" s="22" t="str">
        <f>IF('BackEnd Table'!KM89="", "",'BackEnd Table'!KM89)</f>
        <v/>
      </c>
      <c r="GL86" s="22" t="str">
        <f>IF('BackEnd Table'!KO89="", "",'BackEnd Table'!KO89)</f>
        <v/>
      </c>
      <c r="GM86" s="22" t="str">
        <f>IF('BackEnd Table'!KP89="", "",'BackEnd Table'!KP89)</f>
        <v/>
      </c>
      <c r="GN86" s="22" t="str">
        <f>IF('BackEnd Table'!KQ89="", "",'BackEnd Table'!KQ89)</f>
        <v/>
      </c>
      <c r="GO86" s="22" t="str">
        <f>IF('BackEnd Table'!KR89="", "",'BackEnd Table'!KR89)</f>
        <v/>
      </c>
      <c r="GP86" s="22" t="str">
        <f>IF('BackEnd Table'!KS89="", "",'BackEnd Table'!KS89)</f>
        <v/>
      </c>
      <c r="GQ86" s="22" t="str">
        <f>IF('BackEnd Table'!KT89="", "",'BackEnd Table'!KT89)</f>
        <v/>
      </c>
      <c r="GR86" s="22" t="str">
        <f>IF('BackEnd Table'!KU89="", "",'BackEnd Table'!KU89)</f>
        <v/>
      </c>
      <c r="GS86" s="22" t="str">
        <f>IF('BackEnd Table'!KY89="", "",'BackEnd Table'!KY89)</f>
        <v/>
      </c>
      <c r="GT86" s="22" t="str">
        <f>IF('BackEnd Table'!LA89="", "",'BackEnd Table'!LA89)</f>
        <v/>
      </c>
    </row>
    <row r="87" spans="1:202">
      <c r="A87" s="22" t="str">
        <f>IF('BackEnd Table'!E90="", "",'BackEnd Table'!E90)</f>
        <v>FF-EC-83</v>
      </c>
      <c r="B87" s="22" t="str">
        <f>IF('BackEnd Table'!A90="", "",'BackEnd Table'!A90)</f>
        <v>Forensic Frenzy</v>
      </c>
      <c r="C87" s="22" t="str">
        <f>IF('BackEnd Table'!B90="", "",'BackEnd Table'!B90)</f>
        <v>Emmaus College</v>
      </c>
      <c r="D87" s="22">
        <f>IF('BackEnd Table'!C90="", "",'BackEnd Table'!C90)</f>
        <v>83</v>
      </c>
      <c r="E87" s="22">
        <f>IF('BackEnd Table'!F90="", "",'BackEnd Table'!F90)</f>
        <v>12</v>
      </c>
      <c r="F87" s="22">
        <f>IF('BackEnd Table'!G90="", "",'BackEnd Table'!G90)</f>
        <v>4</v>
      </c>
      <c r="G87" s="22">
        <f>IF('BackEnd Table'!H90="", "",'BackEnd Table'!H90)</f>
        <v>1995</v>
      </c>
      <c r="H87" s="22" t="str">
        <f>IF('BackEnd Table'!I90="", "",'BackEnd Table'!I90)</f>
        <v/>
      </c>
      <c r="I87" s="22" t="str">
        <f>IF('BackEnd Table'!J90="", "",'BackEnd Table'!J90)</f>
        <v/>
      </c>
      <c r="J87" s="22" t="str">
        <f>IF('BackEnd Table'!K90="", "",'BackEnd Table'!K90)</f>
        <v/>
      </c>
      <c r="K87" s="22" t="str">
        <f>IF('BackEnd Table'!L90="", "",'BackEnd Table'!L90)</f>
        <v/>
      </c>
      <c r="L87" s="22" t="str">
        <f>IF('BackEnd Table'!M90="", "",'BackEnd Table'!M90)</f>
        <v/>
      </c>
      <c r="M87" s="22" t="str">
        <f>IF('BackEnd Table'!N90="", "",'BackEnd Table'!N90)</f>
        <v/>
      </c>
      <c r="N87" s="22" t="str">
        <f>IF('BackEnd Table'!O90="", "",'BackEnd Table'!O90)</f>
        <v/>
      </c>
      <c r="O87" s="22" t="str">
        <f>IF('BackEnd Table'!P90="", "",'BackEnd Table'!P90)</f>
        <v/>
      </c>
      <c r="P87" s="22" t="str">
        <f>IF('BackEnd Table'!Q90="", "",'BackEnd Table'!Q90)</f>
        <v/>
      </c>
      <c r="Q87" s="22" t="str">
        <f>IF('BackEnd Table'!R90="", "",'BackEnd Table'!R90)</f>
        <v/>
      </c>
      <c r="R87" s="22" t="str">
        <f>IF('BackEnd Table'!S90="", "",'BackEnd Table'!S90)</f>
        <v/>
      </c>
      <c r="S87" s="22" t="str">
        <f>IF('BackEnd Table'!T90="", "",'BackEnd Table'!T90)</f>
        <v/>
      </c>
      <c r="T87" s="22" t="str">
        <f>IF('BackEnd Table'!U90="", "",'BackEnd Table'!U90)</f>
        <v/>
      </c>
      <c r="U87" s="22" t="e">
        <f t="shared" si="3"/>
        <v>#VALUE!</v>
      </c>
      <c r="V87" s="22" t="str">
        <f>IF('BackEnd Table'!V90="", "",'BackEnd Table'!V90)</f>
        <v/>
      </c>
      <c r="W87" s="22" t="str">
        <f>IF('BackEnd Table'!W90="", "",'BackEnd Table'!W90)</f>
        <v/>
      </c>
      <c r="X87" s="22" t="str">
        <f>IF('BackEnd Table'!X90="", "",'BackEnd Table'!X90)</f>
        <v/>
      </c>
      <c r="Y87" s="22" t="str">
        <f>IF('BackEnd Table'!Y90="", "",'BackEnd Table'!Y90)</f>
        <v/>
      </c>
      <c r="Z87" s="22" t="str">
        <f>IF('BackEnd Table'!Z90="", "",'BackEnd Table'!Z90)</f>
        <v/>
      </c>
      <c r="AA87" s="22" t="str">
        <f>IF('BackEnd Table'!AA90="", "",'BackEnd Table'!AA90)</f>
        <v/>
      </c>
      <c r="AB87" s="22" t="str">
        <f>IF('BackEnd Table'!AB90="", "",'BackEnd Table'!AB90)</f>
        <v/>
      </c>
      <c r="AC87" s="22" t="str">
        <f>IF('BackEnd Table'!AC90="", "",'BackEnd Table'!AC90)</f>
        <v/>
      </c>
      <c r="AD87" s="22" t="str">
        <f>IF('BackEnd Table'!AH90="", "",'BackEnd Table'!AH90)</f>
        <v/>
      </c>
      <c r="AE87" s="22" t="str">
        <f>IF('BackEnd Table'!AI90="", "",'BackEnd Table'!AI90)</f>
        <v/>
      </c>
      <c r="AF87" s="22" t="str">
        <f>IF('BackEnd Table'!AJ90="", "",'BackEnd Table'!AJ90)</f>
        <v/>
      </c>
      <c r="AG87" s="22" t="str">
        <f>IF('BackEnd Table'!AK90="", "",'BackEnd Table'!AK90)</f>
        <v/>
      </c>
      <c r="AH87" s="22" t="str">
        <f>IF('BackEnd Table'!AM90="", "",'BackEnd Table'!AM90)</f>
        <v/>
      </c>
      <c r="AI87" s="22" t="str">
        <f>IF('BackEnd Table'!AN90="", "",'BackEnd Table'!AN90)</f>
        <v/>
      </c>
      <c r="AJ87" s="22" t="str">
        <f>IF('BackEnd Table'!AO90="", "",'BackEnd Table'!AO90)</f>
        <v/>
      </c>
      <c r="AK87" s="22" t="str">
        <f>IF('BackEnd Table'!AP90="", "",'BackEnd Table'!AP90)</f>
        <v/>
      </c>
      <c r="AL87" s="22" t="str">
        <f>IF('BackEnd Table'!AR90="", "",'BackEnd Table'!AR90)</f>
        <v/>
      </c>
      <c r="AM87" s="22" t="str">
        <f>IF('BackEnd Table'!AS90="", "",'BackEnd Table'!AS90)</f>
        <v/>
      </c>
      <c r="AN87" s="22" t="str">
        <f>IF('BackEnd Table'!AT90="", "",'BackEnd Table'!AT90)</f>
        <v/>
      </c>
      <c r="AO87" s="22" t="str">
        <f>IF('BackEnd Table'!AU90="", "",'BackEnd Table'!AU90)</f>
        <v/>
      </c>
      <c r="AP87" s="22" t="str">
        <f>IF('BackEnd Table'!AW90="", "",'BackEnd Table'!AW90)</f>
        <v/>
      </c>
      <c r="AQ87" s="22" t="str">
        <f>IF('BackEnd Table'!AX90="", "",'BackEnd Table'!AX90)</f>
        <v/>
      </c>
      <c r="AR87" s="22" t="str">
        <f>IF('BackEnd Table'!AY90="", "",'BackEnd Table'!AY90)</f>
        <v/>
      </c>
      <c r="AS87" s="22" t="str">
        <f>IF('BackEnd Table'!AZ90="", "",'BackEnd Table'!AZ90)</f>
        <v/>
      </c>
      <c r="AT87" s="22" t="str">
        <f>IF('BackEnd Table'!BB90="", "",'BackEnd Table'!BB90)</f>
        <v/>
      </c>
      <c r="AU87" s="22" t="str">
        <f>IF('BackEnd Table'!BC90="", "",'BackEnd Table'!BC90)</f>
        <v/>
      </c>
      <c r="AV87" s="22" t="str">
        <f>IF('BackEnd Table'!BD90="", "",'BackEnd Table'!BD90)</f>
        <v/>
      </c>
      <c r="AW87" s="22" t="str">
        <f>IF('BackEnd Table'!BE90="", "",'BackEnd Table'!BE90)</f>
        <v/>
      </c>
      <c r="AX87" s="22" t="str">
        <f>IF('BackEnd Table'!BL90="", "",'BackEnd Table'!BL90)</f>
        <v/>
      </c>
      <c r="AY87" s="22" t="str">
        <f>IF('BackEnd Table'!BN90="", "",'BackEnd Table'!BN90)</f>
        <v/>
      </c>
      <c r="AZ87" s="22" t="str">
        <f>IF('BackEnd Table'!BO90="", "",'BackEnd Table'!BO90)</f>
        <v/>
      </c>
      <c r="BA87" s="22" t="str">
        <f>IF('BackEnd Table'!BP90="", "",'BackEnd Table'!BP90)</f>
        <v/>
      </c>
      <c r="BB87" s="22" t="str">
        <f>IF('BackEnd Table'!BQ90="", "",'BackEnd Table'!BQ90)</f>
        <v/>
      </c>
      <c r="BC87" s="22" t="str">
        <f>IF('BackEnd Table'!BS90="", "",'BackEnd Table'!BS90)</f>
        <v/>
      </c>
      <c r="BD87" s="22" t="str">
        <f>IF('BackEnd Table'!BT90="", "",'BackEnd Table'!BT90)</f>
        <v/>
      </c>
      <c r="BE87" s="22" t="str">
        <f>IF('BackEnd Table'!BU90="", "",'BackEnd Table'!BU90)</f>
        <v/>
      </c>
      <c r="BF87" s="22" t="str">
        <f>IF('BackEnd Table'!BV90="", "",'BackEnd Table'!BV90)</f>
        <v/>
      </c>
      <c r="BG87" s="22" t="str">
        <f>IF('BackEnd Table'!BW90="", "",'BackEnd Table'!BW90)</f>
        <v/>
      </c>
      <c r="BH87" s="22" t="str">
        <f>IF('BackEnd Table'!BX90="", "",'BackEnd Table'!BX90)</f>
        <v/>
      </c>
      <c r="BI87" s="22" t="str">
        <f>IF('BackEnd Table'!BY90="", "",'BackEnd Table'!BY90)</f>
        <v/>
      </c>
      <c r="BJ87" s="22" t="str">
        <f>IF('BackEnd Table'!BZ90="", "",'BackEnd Table'!BZ90)</f>
        <v/>
      </c>
      <c r="BK87" s="22" t="str">
        <f>IF('BackEnd Table'!CA90="", "",'BackEnd Table'!CA90)</f>
        <v/>
      </c>
      <c r="BL87" s="22" t="str">
        <f>IF('BackEnd Table'!CB90="", "",'BackEnd Table'!CB90)</f>
        <v/>
      </c>
      <c r="BM87" s="22" t="str">
        <f>IF('BackEnd Table'!CC90="", "",'BackEnd Table'!CC90)</f>
        <v/>
      </c>
      <c r="BN87" s="22" t="str">
        <f>IF('BackEnd Table'!CD90="", "",'BackEnd Table'!CD90)</f>
        <v/>
      </c>
      <c r="BO87" s="22" t="str">
        <f>IF('BackEnd Table'!CE90="", "",'BackEnd Table'!CE90)</f>
        <v/>
      </c>
      <c r="BP87" s="22" t="str">
        <f>IF('BackEnd Table'!CF90="", "",'BackEnd Table'!CF90)</f>
        <v/>
      </c>
      <c r="BQ87" s="22" t="str">
        <f>IF('BackEnd Table'!CG90="", "",'BackEnd Table'!CG90)</f>
        <v/>
      </c>
      <c r="BR87" s="22" t="str">
        <f>IF('BackEnd Table'!CH90="", "",'BackEnd Table'!CH90)</f>
        <v/>
      </c>
      <c r="BS87" s="22" t="str">
        <f>IF('BackEnd Table'!CI90="", "",'BackEnd Table'!CI90)</f>
        <v/>
      </c>
      <c r="BT87" s="22" t="str">
        <f>IF('BackEnd Table'!CJ90="", "",'BackEnd Table'!CJ90)</f>
        <v/>
      </c>
      <c r="BU87" s="22" t="str">
        <f>IF('BackEnd Table'!CK90="", "",'BackEnd Table'!CK90)</f>
        <v/>
      </c>
      <c r="BV87" s="22" t="str">
        <f>IF('BackEnd Table'!CL90="", "",'BackEnd Table'!CL90)</f>
        <v/>
      </c>
      <c r="BW87" s="22" t="str">
        <f>IF('BackEnd Table'!CM90="", "",'BackEnd Table'!CM90)</f>
        <v/>
      </c>
      <c r="BX87" s="22" t="str">
        <f>IF('BackEnd Table'!CP90="", "",'BackEnd Table'!CP90)</f>
        <v/>
      </c>
      <c r="BY87" s="22" t="str">
        <f>IF('BackEnd Table'!CR90="", "",'BackEnd Table'!CR90)</f>
        <v/>
      </c>
      <c r="BZ87" s="22" t="str">
        <f>IF('BackEnd Table'!CT90="", "",'BackEnd Table'!CT90)</f>
        <v>Enter Response</v>
      </c>
      <c r="CA87" s="22" t="str">
        <f>IF('BackEnd Table'!CV90="", "",'BackEnd Table'!CV90)</f>
        <v>Category for Previous Response</v>
      </c>
      <c r="CB87" s="22" t="str">
        <f>IF('BackEnd Table'!CW90="", "",'BackEnd Table'!CW90)</f>
        <v/>
      </c>
      <c r="CC87" s="22" t="str">
        <f>IF('BackEnd Table'!CX90="", "",'BackEnd Table'!CX90)</f>
        <v/>
      </c>
      <c r="CD87" s="22" t="str">
        <f>IF('BackEnd Table'!CY90="", "",'BackEnd Table'!CY90)</f>
        <v/>
      </c>
      <c r="CE87" s="22" t="str">
        <f>IF('BackEnd Table'!CZ90="", "",'BackEnd Table'!CZ90)</f>
        <v/>
      </c>
      <c r="CF87" s="22" t="str">
        <f>IF('BackEnd Table'!DA90="", "",'BackEnd Table'!DA90)</f>
        <v/>
      </c>
      <c r="CG87" s="22" t="str">
        <f>IF('BackEnd Table'!DB90="", "",'BackEnd Table'!DB90)</f>
        <v/>
      </c>
      <c r="CH87" s="22" t="str">
        <f>IF('BackEnd Table'!DC90="", "",'BackEnd Table'!DC90)</f>
        <v/>
      </c>
      <c r="CI87" s="22" t="str">
        <f>IF('BackEnd Table'!DD90="", "",'BackEnd Table'!DD90)</f>
        <v/>
      </c>
      <c r="CJ87" s="22" t="str">
        <f>IF('BackEnd Table'!DE90="", "",'BackEnd Table'!DE90)</f>
        <v/>
      </c>
      <c r="CK87" s="22" t="str">
        <f>IF('BackEnd Table'!DF90="", "",'BackEnd Table'!DF90)</f>
        <v/>
      </c>
      <c r="CL87" s="22" t="str">
        <f>IF('BackEnd Table'!DG90="", "",'BackEnd Table'!DG90)</f>
        <v/>
      </c>
      <c r="CM87" s="22" t="str">
        <f>IF('BackEnd Table'!DH90="", "",'BackEnd Table'!DH90)</f>
        <v/>
      </c>
      <c r="CN87" s="22" t="str">
        <f>IF('BackEnd Table'!DI90="", "",'BackEnd Table'!DI90)</f>
        <v/>
      </c>
      <c r="CO87" s="22" t="str">
        <f>IF('BackEnd Table'!DJ90="", "",'BackEnd Table'!DJ90)</f>
        <v/>
      </c>
      <c r="CP87" s="22" t="str">
        <f>IF('BackEnd Table'!DK90="", "",'BackEnd Table'!DK90)</f>
        <v/>
      </c>
      <c r="CQ87" s="22" t="str">
        <f>IF('BackEnd Table'!DL90="", "",'BackEnd Table'!DL90)</f>
        <v/>
      </c>
      <c r="CR87" s="22" t="str">
        <f>IF('BackEnd Table'!DM90="", "",'BackEnd Table'!DM90)</f>
        <v/>
      </c>
      <c r="CS87" s="22" t="str">
        <f>IF('BackEnd Table'!DN90="", "",'BackEnd Table'!DN90)</f>
        <v/>
      </c>
      <c r="CT87" s="22" t="str">
        <f>IF('BackEnd Table'!DO90="", "",'BackEnd Table'!DO90)</f>
        <v/>
      </c>
      <c r="CU87" s="22" t="str">
        <f>IF('BackEnd Table'!DP90="", "",'BackEnd Table'!DP90)</f>
        <v/>
      </c>
      <c r="CV87" s="22" t="str">
        <f>IF('BackEnd Table'!DQ90="", "",'BackEnd Table'!DQ90)</f>
        <v/>
      </c>
      <c r="CW87" s="22" t="str">
        <f>IF('BackEnd Table'!DR90="", "",'BackEnd Table'!DR90)</f>
        <v/>
      </c>
      <c r="CX87" s="22" t="str">
        <f>IF('BackEnd Table'!DS90="", "",'BackEnd Table'!DS90)</f>
        <v/>
      </c>
      <c r="CY87" s="22" t="str">
        <f>IF('BackEnd Table'!DT90="", "",'BackEnd Table'!DT90)</f>
        <v/>
      </c>
      <c r="CZ87" s="22" t="e">
        <f t="shared" si="4"/>
        <v>#VALUE!</v>
      </c>
      <c r="DA87" s="22" t="str">
        <f>IF('BackEnd Table'!DU90="", "",'BackEnd Table'!DU90)</f>
        <v>No</v>
      </c>
      <c r="DB87" s="22" t="str">
        <f>IF('BackEnd Table'!DV90="", "",'BackEnd Table'!DV90)</f>
        <v/>
      </c>
      <c r="DC87" s="22" t="str">
        <f>IF('BackEnd Table'!DW90="", "",'BackEnd Table'!DW90)</f>
        <v/>
      </c>
      <c r="DD87" s="22" t="str">
        <f>IF('BackEnd Table'!DX90="", "",'BackEnd Table'!DX90)</f>
        <v/>
      </c>
      <c r="DE87" s="22" t="str">
        <f>IF('BackEnd Table'!LC90="", "",'BackEnd Table'!LC90)</f>
        <v/>
      </c>
      <c r="DF87" s="22" t="str">
        <f>IF('BackEnd Table'!LD90="", "",'BackEnd Table'!LD90)</f>
        <v/>
      </c>
      <c r="DG87" s="22" t="str">
        <f>IF('BackEnd Table'!GL90="", "",'BackEnd Table'!GL90)</f>
        <v/>
      </c>
      <c r="DH87" s="22" t="str">
        <f>IF('BackEnd Table'!GM90="", "",'BackEnd Table'!GM90)</f>
        <v/>
      </c>
      <c r="DI87" s="22" t="str">
        <f>IF('BackEnd Table'!GN90="", "",'BackEnd Table'!GN90)</f>
        <v/>
      </c>
      <c r="DJ87" s="22" t="str">
        <f>IF('BackEnd Table'!GO90="", "",'BackEnd Table'!GO90)</f>
        <v/>
      </c>
      <c r="DK87" s="22" t="str">
        <f>IF('BackEnd Table'!GQ90="", "",'BackEnd Table'!GQ90)</f>
        <v/>
      </c>
      <c r="DL87" s="22" t="str">
        <f>IF('BackEnd Table'!GR90="", "",'BackEnd Table'!GR90)</f>
        <v/>
      </c>
      <c r="DM87" s="22" t="str">
        <f>IF('BackEnd Table'!GS90="", "",'BackEnd Table'!GS90)</f>
        <v/>
      </c>
      <c r="DN87" s="22" t="str">
        <f>IF('BackEnd Table'!GT90="", "",'BackEnd Table'!GT90)</f>
        <v/>
      </c>
      <c r="DO87" s="22" t="str">
        <f>IF('BackEnd Table'!GW90="", "",'BackEnd Table'!GW90)</f>
        <v/>
      </c>
      <c r="DP87" s="22" t="str">
        <f>IF('BackEnd Table'!GY90="", "",'BackEnd Table'!GY90)</f>
        <v/>
      </c>
      <c r="DQ87" s="22" t="str">
        <f>IF('BackEnd Table'!GZ90="", "",'BackEnd Table'!GZ90)</f>
        <v/>
      </c>
      <c r="DR87" s="22" t="str">
        <f>IF('BackEnd Table'!HA90="", "",'BackEnd Table'!HA90)</f>
        <v/>
      </c>
      <c r="DS87" s="22" t="str">
        <f>IF('BackEnd Table'!HB90="", "",'BackEnd Table'!HB90)</f>
        <v/>
      </c>
      <c r="DT87" s="22" t="str">
        <f>IF('BackEnd Table'!HC90="", "",'BackEnd Table'!HC90)</f>
        <v/>
      </c>
      <c r="DU87" s="22" t="str">
        <f>IF('BackEnd Table'!HD90="", "",'BackEnd Table'!HD90)</f>
        <v/>
      </c>
      <c r="DV87" s="22" t="str">
        <f>IF('BackEnd Table'!HE90="", "",'BackEnd Table'!HE90)</f>
        <v/>
      </c>
      <c r="DW87" s="22" t="str">
        <f>IF('BackEnd Table'!HF90="", "",'BackEnd Table'!HF90)</f>
        <v/>
      </c>
      <c r="DX87" s="22" t="str">
        <f>IF('BackEnd Table'!HG90="", "",'BackEnd Table'!HG90)</f>
        <v/>
      </c>
      <c r="DY87" s="22" t="str">
        <f>IF('BackEnd Table'!HH90="", "",'BackEnd Table'!HH90)</f>
        <v/>
      </c>
      <c r="DZ87" s="22" t="str">
        <f>IF('BackEnd Table'!GF90="", "",'BackEnd Table'!GF90)</f>
        <v/>
      </c>
      <c r="EA87" s="22" t="str">
        <f>IF('BackEnd Table'!GG90="", "",'BackEnd Table'!GG90)</f>
        <v/>
      </c>
      <c r="EB87" s="22" t="str">
        <f>IF('BackEnd Table'!GI90="", "",'BackEnd Table'!GI90)</f>
        <v/>
      </c>
      <c r="EC87" s="22" t="str">
        <f>IF('BackEnd Table'!MC90="", "",'BackEnd Table'!MC90)</f>
        <v/>
      </c>
      <c r="ED87" s="22" t="str">
        <f>IF('BackEnd Table'!MD90="", "",'BackEnd Table'!MD90)</f>
        <v/>
      </c>
      <c r="EE87" s="22" t="str">
        <f>IF('BackEnd Table'!ME90="", "",'BackEnd Table'!ME90)</f>
        <v/>
      </c>
      <c r="EF87" s="22" t="str">
        <f>IF('BackEnd Table'!HK90="", "",'BackEnd Table'!HK90)</f>
        <v/>
      </c>
      <c r="EG87" s="22" t="str">
        <f>IF('BackEnd Table'!HM90="", "",'BackEnd Table'!HM90)</f>
        <v/>
      </c>
      <c r="EH87" s="22" t="str">
        <f>IF('BackEnd Table'!HN90="", "",'BackEnd Table'!HN90)</f>
        <v/>
      </c>
      <c r="EI87" s="22" t="str">
        <f>IF('BackEnd Table'!HP90="", "",'BackEnd Table'!HP90)</f>
        <v/>
      </c>
      <c r="EJ87" s="22" t="str">
        <f>IF('BackEnd Table'!ML90="", "",'BackEnd Table'!ML90)</f>
        <v/>
      </c>
      <c r="EK87" s="22" t="str">
        <f>IF('BackEnd Table'!MM90="", "",'BackEnd Table'!MM90)</f>
        <v/>
      </c>
      <c r="EL87" s="22" t="str">
        <f>IF('BackEnd Table'!MN90="", "",'BackEnd Table'!MN90)</f>
        <v/>
      </c>
      <c r="EM87" s="22" t="str">
        <f>IF('BackEnd Table'!MO90="", "",'BackEnd Table'!MO90)</f>
        <v/>
      </c>
      <c r="EN87" s="22" t="str">
        <f>IF('BackEnd Table'!MP90="", "",'BackEnd Table'!MP90)</f>
        <v/>
      </c>
      <c r="EO87" s="22" t="str">
        <f>IF('BackEnd Table'!MQ90="", "",'BackEnd Table'!MQ90)</f>
        <v/>
      </c>
      <c r="EP87" s="22" t="str">
        <f>IF('BackEnd Table'!HR90="", "",'BackEnd Table'!HR90)</f>
        <v>Not Interested</v>
      </c>
      <c r="EQ87" s="22" t="str">
        <f>IF('BackEnd Table'!HS90="", "",'BackEnd Table'!HS90)</f>
        <v>Do Not Seek Info</v>
      </c>
      <c r="ER87" s="22" t="str">
        <f>IF('BackEnd Table'!HT90="", "",'BackEnd Table'!HT90)</f>
        <v>Do Not Understand</v>
      </c>
      <c r="ES87" s="22" t="str">
        <f>IF('BackEnd Table'!HU90="", "",'BackEnd Table'!HU90)</f>
        <v>Not Interested, do not seek info</v>
      </c>
      <c r="ET87" s="22" t="str">
        <f>IF('BackEnd Table'!HV90="", "",'BackEnd Table'!HV90)</f>
        <v>Not interested</v>
      </c>
      <c r="EU87" s="22">
        <f>IF('BackEnd Table'!HW90="", "",'BackEnd Table'!HW90)</f>
        <v>4</v>
      </c>
      <c r="EV87" s="22">
        <f>IF('BackEnd Table'!HX90="", "",'BackEnd Table'!HX90)</f>
        <v>4</v>
      </c>
      <c r="EW87" s="22">
        <f>IF('BackEnd Table'!HY90="", "",'BackEnd Table'!HY90)</f>
        <v>4</v>
      </c>
      <c r="EX87" s="22">
        <f>IF('BackEnd Table'!HZ90="", "",'BackEnd Table'!HZ90)</f>
        <v>4</v>
      </c>
      <c r="EY87" s="22">
        <f>IF('BackEnd Table'!IA90="", "",'BackEnd Table'!IA90)</f>
        <v>4</v>
      </c>
      <c r="EZ87" s="22" t="str">
        <f>IF('BackEnd Table'!IC90="", "",'BackEnd Table'!IC90)</f>
        <v/>
      </c>
      <c r="FA87" s="22" t="str">
        <f>IF('BackEnd Table'!ID90="", "",'BackEnd Table'!ID90)</f>
        <v/>
      </c>
      <c r="FB87" s="22" t="str">
        <f>IF('BackEnd Table'!IE90="", "",'BackEnd Table'!IE90)</f>
        <v/>
      </c>
      <c r="FC87" s="22" t="str">
        <f>IF('BackEnd Table'!IF90="", "",'BackEnd Table'!IF90)</f>
        <v/>
      </c>
      <c r="FD87" s="22" t="str">
        <f>IF('BackEnd Table'!IG90="", "",'BackEnd Table'!IG90)</f>
        <v>Science</v>
      </c>
      <c r="FE87" s="22" t="str">
        <f>IF('BackEnd Table'!IH90="", "",'BackEnd Table'!IH90)</f>
        <v>LOTE</v>
      </c>
      <c r="FF87" s="22" t="str">
        <f>IF('BackEnd Table'!II90="", "",'BackEnd Table'!II90)</f>
        <v>Physical Education</v>
      </c>
      <c r="FG87" s="22" t="str">
        <f>IF('BackEnd Table'!IJ90="", "",'BackEnd Table'!IJ90)</f>
        <v>Sport</v>
      </c>
      <c r="FH87" s="22">
        <f>IF('BackEnd Table'!IK90="", "",'BackEnd Table'!IK90)</f>
        <v>4</v>
      </c>
      <c r="FI87" s="22">
        <f>IF('BackEnd Table'!IL90="", "",'BackEnd Table'!IL90)</f>
        <v>4</v>
      </c>
      <c r="FJ87" s="22">
        <f>IF('BackEnd Table'!IM90="", "",'BackEnd Table'!IM90)</f>
        <v>4</v>
      </c>
      <c r="FK87" s="22">
        <f>IF('BackEnd Table'!IN90="", "",'BackEnd Table'!IN90)</f>
        <v>4</v>
      </c>
      <c r="FL87" s="22">
        <f t="shared" si="5"/>
        <v>4</v>
      </c>
      <c r="FM87" s="22" t="str">
        <f>IF('BackEnd Table'!IS90="", "",'BackEnd Table'!IS90)</f>
        <v>Legal Aspect</v>
      </c>
      <c r="FN87" s="22" t="str">
        <f>IF('BackEnd Table'!IT90="", "",'BackEnd Table'!IT90)</f>
        <v>Evidence</v>
      </c>
      <c r="FO87" s="22" t="str">
        <f>IF('BackEnd Table'!IU90="", "",'BackEnd Table'!IU90)</f>
        <v/>
      </c>
      <c r="FP87" s="22" t="str">
        <f>IF('BackEnd Table'!IV90="", "",'BackEnd Table'!IV90)</f>
        <v/>
      </c>
      <c r="FQ87" s="22" t="str">
        <f>IF('BackEnd Table'!JQ90="", "",'BackEnd Table'!JQ90)</f>
        <v>Yes</v>
      </c>
      <c r="FR87" s="22" t="str">
        <f>IF('BackEnd Table'!JR90="", "",'BackEnd Table'!JR90)</f>
        <v>Yes</v>
      </c>
      <c r="FS87" s="22" t="str">
        <f>IF('BackEnd Table'!JS90="", "",'BackEnd Table'!JS90)</f>
        <v>Yes</v>
      </c>
      <c r="FT87" s="22" t="str">
        <f>IF('BackEnd Table'!JT90="", "",'BackEnd Table'!JT90)</f>
        <v>Yes</v>
      </c>
      <c r="FU87" s="22" t="str">
        <f>IF('BackEnd Table'!JU90="", "",'BackEnd Table'!JU90)</f>
        <v>Yes</v>
      </c>
      <c r="FV87" s="22" t="str">
        <f>IF('BackEnd Table'!JV90="", "",'BackEnd Table'!JV90)</f>
        <v>Yes</v>
      </c>
      <c r="FW87" s="22" t="str">
        <f>IF('BackEnd Table'!JW90="", "",'BackEnd Table'!JW90)</f>
        <v>Yes</v>
      </c>
      <c r="FX87" s="22" t="str">
        <f>IF('BackEnd Table'!JX90="", "",'BackEnd Table'!JX90)</f>
        <v>Yes</v>
      </c>
      <c r="FY87" s="22" t="str">
        <f>IF('BackEnd Table'!JY90="", "",'BackEnd Table'!JY90)</f>
        <v>Yes</v>
      </c>
      <c r="FZ87" s="22" t="str">
        <f>IF('BackEnd Table'!KA90="", "",'BackEnd Table'!KA90)</f>
        <v/>
      </c>
      <c r="GA87" s="22" t="str">
        <f>IF('BackEnd Table'!KC90="", "",'BackEnd Table'!KC90)</f>
        <v/>
      </c>
      <c r="GB87" s="22" t="str">
        <f>IF('BackEnd Table'!MS90="", "",'BackEnd Table'!MS90)</f>
        <v/>
      </c>
      <c r="GC87" s="22" t="str">
        <f>IF('BackEnd Table'!MU90="", "",'BackEnd Table'!MU90)</f>
        <v/>
      </c>
      <c r="GD87" s="22" t="str">
        <f>IF('BackEnd Table'!MW90="", "",'BackEnd Table'!MW90)</f>
        <v/>
      </c>
      <c r="GE87" s="22" t="str">
        <f>IF('BackEnd Table'!KF90="", "",'BackEnd Table'!KF90)</f>
        <v/>
      </c>
      <c r="GF87" s="22" t="str">
        <f>IF('BackEnd Table'!KH90="", "",'BackEnd Table'!KH90)</f>
        <v/>
      </c>
      <c r="GG87" s="22" t="str">
        <f>IF('BackEnd Table'!KI90="", "",'BackEnd Table'!KI90)</f>
        <v/>
      </c>
      <c r="GH87" s="22" t="str">
        <f>IF('BackEnd Table'!KJ90="", "",'BackEnd Table'!KJ90)</f>
        <v/>
      </c>
      <c r="GI87" s="22" t="str">
        <f>IF('BackEnd Table'!KK90="", "",'BackEnd Table'!KK90)</f>
        <v/>
      </c>
      <c r="GJ87" s="22" t="str">
        <f>IF('BackEnd Table'!KL90="", "",'BackEnd Table'!KL90)</f>
        <v/>
      </c>
      <c r="GK87" s="22" t="str">
        <f>IF('BackEnd Table'!KM90="", "",'BackEnd Table'!KM90)</f>
        <v/>
      </c>
      <c r="GL87" s="22" t="str">
        <f>IF('BackEnd Table'!KO90="", "",'BackEnd Table'!KO90)</f>
        <v/>
      </c>
      <c r="GM87" s="22" t="str">
        <f>IF('BackEnd Table'!KP90="", "",'BackEnd Table'!KP90)</f>
        <v/>
      </c>
      <c r="GN87" s="22" t="str">
        <f>IF('BackEnd Table'!KQ90="", "",'BackEnd Table'!KQ90)</f>
        <v/>
      </c>
      <c r="GO87" s="22" t="str">
        <f>IF('BackEnd Table'!KR90="", "",'BackEnd Table'!KR90)</f>
        <v/>
      </c>
      <c r="GP87" s="22" t="str">
        <f>IF('BackEnd Table'!KS90="", "",'BackEnd Table'!KS90)</f>
        <v/>
      </c>
      <c r="GQ87" s="22" t="str">
        <f>IF('BackEnd Table'!KT90="", "",'BackEnd Table'!KT90)</f>
        <v/>
      </c>
      <c r="GR87" s="22" t="str">
        <f>IF('BackEnd Table'!KU90="", "",'BackEnd Table'!KU90)</f>
        <v/>
      </c>
      <c r="GS87" s="22" t="str">
        <f>IF('BackEnd Table'!KY90="", "",'BackEnd Table'!KY90)</f>
        <v/>
      </c>
      <c r="GT87" s="22" t="str">
        <f>IF('BackEnd Table'!LA90="", "",'BackEnd Table'!LA90)</f>
        <v/>
      </c>
    </row>
    <row r="88" spans="1:202">
      <c r="A88" s="22" t="str">
        <f>IF('BackEnd Table'!E91="", "",'BackEnd Table'!E91)</f>
        <v>FF-EC-84</v>
      </c>
      <c r="B88" s="22" t="str">
        <f>IF('BackEnd Table'!A91="", "",'BackEnd Table'!A91)</f>
        <v>Forensic Frenzy</v>
      </c>
      <c r="C88" s="22" t="str">
        <f>IF('BackEnd Table'!B91="", "",'BackEnd Table'!B91)</f>
        <v>Emmaus College</v>
      </c>
      <c r="D88" s="22">
        <f>IF('BackEnd Table'!C91="", "",'BackEnd Table'!C91)</f>
        <v>84</v>
      </c>
      <c r="E88" s="22">
        <f>IF('BackEnd Table'!F91="", "",'BackEnd Table'!F91)</f>
        <v>22</v>
      </c>
      <c r="F88" s="22">
        <f>IF('BackEnd Table'!G91="", "",'BackEnd Table'!G91)</f>
        <v>3</v>
      </c>
      <c r="G88" s="22">
        <f>IF('BackEnd Table'!H91="", "",'BackEnd Table'!H91)</f>
        <v>1996</v>
      </c>
      <c r="H88" s="22" t="str">
        <f>IF('BackEnd Table'!I91="", "",'BackEnd Table'!I91)</f>
        <v/>
      </c>
      <c r="I88" s="22" t="str">
        <f>IF('BackEnd Table'!J91="", "",'BackEnd Table'!J91)</f>
        <v>Female</v>
      </c>
      <c r="J88" s="22" t="str">
        <f>IF('BackEnd Table'!K91="", "",'BackEnd Table'!K91)</f>
        <v>Yes</v>
      </c>
      <c r="K88" s="22" t="str">
        <f>IF('BackEnd Table'!L91="", "",'BackEnd Table'!L91)</f>
        <v/>
      </c>
      <c r="L88" s="22">
        <f>IF('BackEnd Table'!M91="", "",'BackEnd Table'!M91)</f>
        <v>2</v>
      </c>
      <c r="M88" s="22">
        <f>IF('BackEnd Table'!N91="", "",'BackEnd Table'!N91)</f>
        <v>2</v>
      </c>
      <c r="N88" s="22">
        <f>IF('BackEnd Table'!O91="", "",'BackEnd Table'!O91)</f>
        <v>2</v>
      </c>
      <c r="O88" s="22">
        <f>IF('BackEnd Table'!P91="", "",'BackEnd Table'!P91)</f>
        <v>2</v>
      </c>
      <c r="P88" s="22">
        <f>IF('BackEnd Table'!Q91="", "",'BackEnd Table'!Q91)</f>
        <v>4</v>
      </c>
      <c r="Q88" s="22">
        <f>IF('BackEnd Table'!R91="", "",'BackEnd Table'!R91)</f>
        <v>3</v>
      </c>
      <c r="R88" s="22">
        <f>IF('BackEnd Table'!S91="", "",'BackEnd Table'!S91)</f>
        <v>2</v>
      </c>
      <c r="S88" s="22">
        <f>IF('BackEnd Table'!T91="", "",'BackEnd Table'!T91)</f>
        <v>2</v>
      </c>
      <c r="T88" s="22">
        <f>IF('BackEnd Table'!U91="", "",'BackEnd Table'!U91)</f>
        <v>2</v>
      </c>
      <c r="U88" s="22">
        <f t="shared" si="3"/>
        <v>3.75</v>
      </c>
      <c r="V88" s="22" t="str">
        <f>IF('BackEnd Table'!V91="", "",'BackEnd Table'!V91)</f>
        <v>Business</v>
      </c>
      <c r="W88" s="22" t="str">
        <f>IF('BackEnd Table'!W91="", "",'BackEnd Table'!W91)</f>
        <v/>
      </c>
      <c r="X88" s="22" t="str">
        <f>IF('BackEnd Table'!X91="", "",'BackEnd Table'!X91)</f>
        <v/>
      </c>
      <c r="Y88" s="22" t="str">
        <f>IF('BackEnd Table'!Y91="", "",'BackEnd Table'!Y91)</f>
        <v/>
      </c>
      <c r="Z88" s="22" t="str">
        <f>IF('BackEnd Table'!Z91="", "",'BackEnd Table'!Z91)</f>
        <v>Tradesperson</v>
      </c>
      <c r="AA88" s="22" t="str">
        <f>IF('BackEnd Table'!AA91="", "",'BackEnd Table'!AA91)</f>
        <v>Other</v>
      </c>
      <c r="AB88" s="22" t="str">
        <f>IF('BackEnd Table'!AB91="", "",'BackEnd Table'!AB91)</f>
        <v/>
      </c>
      <c r="AC88" s="22" t="str">
        <f>IF('BackEnd Table'!AC91="", "",'BackEnd Table'!AC91)</f>
        <v/>
      </c>
      <c r="AD88" s="22" t="str">
        <f>IF('BackEnd Table'!AH91="", "",'BackEnd Table'!AH91)</f>
        <v>Evidence</v>
      </c>
      <c r="AE88" s="22" t="str">
        <f>IF('BackEnd Table'!AI91="", "",'BackEnd Table'!AI91)</f>
        <v>Legal Aspect</v>
      </c>
      <c r="AF88" s="22" t="str">
        <f>IF('BackEnd Table'!AJ91="", "",'BackEnd Table'!AJ91)</f>
        <v/>
      </c>
      <c r="AG88" s="22" t="str">
        <f>IF('BackEnd Table'!AK91="", "",'BackEnd Table'!AK91)</f>
        <v/>
      </c>
      <c r="AH88" s="22" t="str">
        <f>IF('BackEnd Table'!AM91="", "",'BackEnd Table'!AM91)</f>
        <v/>
      </c>
      <c r="AI88" s="22" t="str">
        <f>IF('BackEnd Table'!AN91="", "",'BackEnd Table'!AN91)</f>
        <v/>
      </c>
      <c r="AJ88" s="22" t="str">
        <f>IF('BackEnd Table'!AO91="", "",'BackEnd Table'!AO91)</f>
        <v/>
      </c>
      <c r="AK88" s="22" t="str">
        <f>IF('BackEnd Table'!AP91="", "",'BackEnd Table'!AP91)</f>
        <v/>
      </c>
      <c r="AL88" s="22" t="str">
        <f>IF('BackEnd Table'!AR91="", "",'BackEnd Table'!AR91)</f>
        <v/>
      </c>
      <c r="AM88" s="22" t="str">
        <f>IF('BackEnd Table'!AS91="", "",'BackEnd Table'!AS91)</f>
        <v/>
      </c>
      <c r="AN88" s="22" t="str">
        <f>IF('BackEnd Table'!AT91="", "",'BackEnd Table'!AT91)</f>
        <v/>
      </c>
      <c r="AO88" s="22" t="str">
        <f>IF('BackEnd Table'!AU91="", "",'BackEnd Table'!AU91)</f>
        <v/>
      </c>
      <c r="AP88" s="22" t="str">
        <f>IF('BackEnd Table'!AW91="", "",'BackEnd Table'!AW91)</f>
        <v/>
      </c>
      <c r="AQ88" s="22" t="str">
        <f>IF('BackEnd Table'!AX91="", "",'BackEnd Table'!AX91)</f>
        <v/>
      </c>
      <c r="AR88" s="22" t="str">
        <f>IF('BackEnd Table'!AY91="", "",'BackEnd Table'!AY91)</f>
        <v/>
      </c>
      <c r="AS88" s="22" t="str">
        <f>IF('BackEnd Table'!AZ91="", "",'BackEnd Table'!AZ91)</f>
        <v/>
      </c>
      <c r="AT88" s="22" t="str">
        <f>IF('BackEnd Table'!BB91="", "",'BackEnd Table'!BB91)</f>
        <v/>
      </c>
      <c r="AU88" s="22" t="str">
        <f>IF('BackEnd Table'!BC91="", "",'BackEnd Table'!BC91)</f>
        <v/>
      </c>
      <c r="AV88" s="22" t="str">
        <f>IF('BackEnd Table'!BD91="", "",'BackEnd Table'!BD91)</f>
        <v/>
      </c>
      <c r="AW88" s="22" t="str">
        <f>IF('BackEnd Table'!BE91="", "",'BackEnd Table'!BE91)</f>
        <v/>
      </c>
      <c r="AX88" s="22" t="str">
        <f>IF('BackEnd Table'!BL91="", "",'BackEnd Table'!BL91)</f>
        <v/>
      </c>
      <c r="AY88" s="22" t="str">
        <f>IF('BackEnd Table'!BN91="", "",'BackEnd Table'!BN91)</f>
        <v/>
      </c>
      <c r="AZ88" s="22" t="str">
        <f>IF('BackEnd Table'!BO91="", "",'BackEnd Table'!BO91)</f>
        <v/>
      </c>
      <c r="BA88" s="22" t="str">
        <f>IF('BackEnd Table'!BP91="", "",'BackEnd Table'!BP91)</f>
        <v/>
      </c>
      <c r="BB88" s="22" t="str">
        <f>IF('BackEnd Table'!BQ91="", "",'BackEnd Table'!BQ91)</f>
        <v/>
      </c>
      <c r="BC88" s="22" t="str">
        <f>IF('BackEnd Table'!BS91="", "",'BackEnd Table'!BS91)</f>
        <v/>
      </c>
      <c r="BD88" s="22" t="str">
        <f>IF('BackEnd Table'!BT91="", "",'BackEnd Table'!BT91)</f>
        <v/>
      </c>
      <c r="BE88" s="22" t="str">
        <f>IF('BackEnd Table'!BU91="", "",'BackEnd Table'!BU91)</f>
        <v/>
      </c>
      <c r="BF88" s="22" t="str">
        <f>IF('BackEnd Table'!BV91="", "",'BackEnd Table'!BV91)</f>
        <v/>
      </c>
      <c r="BG88" s="22" t="str">
        <f>IF('BackEnd Table'!BW91="", "",'BackEnd Table'!BW91)</f>
        <v/>
      </c>
      <c r="BH88" s="22" t="str">
        <f>IF('BackEnd Table'!BX91="", "",'BackEnd Table'!BX91)</f>
        <v/>
      </c>
      <c r="BI88" s="22" t="str">
        <f>IF('BackEnd Table'!BY91="", "",'BackEnd Table'!BY91)</f>
        <v/>
      </c>
      <c r="BJ88" s="22" t="str">
        <f>IF('BackEnd Table'!BZ91="", "",'BackEnd Table'!BZ91)</f>
        <v/>
      </c>
      <c r="BK88" s="22" t="str">
        <f>IF('BackEnd Table'!CA91="", "",'BackEnd Table'!CA91)</f>
        <v/>
      </c>
      <c r="BL88" s="22" t="str">
        <f>IF('BackEnd Table'!CB91="", "",'BackEnd Table'!CB91)</f>
        <v/>
      </c>
      <c r="BM88" s="22" t="str">
        <f>IF('BackEnd Table'!CC91="", "",'BackEnd Table'!CC91)</f>
        <v/>
      </c>
      <c r="BN88" s="22" t="str">
        <f>IF('BackEnd Table'!CD91="", "",'BackEnd Table'!CD91)</f>
        <v/>
      </c>
      <c r="BO88" s="22" t="str">
        <f>IF('BackEnd Table'!CE91="", "",'BackEnd Table'!CE91)</f>
        <v/>
      </c>
      <c r="BP88" s="22" t="str">
        <f>IF('BackEnd Table'!CF91="", "",'BackEnd Table'!CF91)</f>
        <v/>
      </c>
      <c r="BQ88" s="22" t="str">
        <f>IF('BackEnd Table'!CG91="", "",'BackEnd Table'!CG91)</f>
        <v/>
      </c>
      <c r="BR88" s="22" t="str">
        <f>IF('BackEnd Table'!CH91="", "",'BackEnd Table'!CH91)</f>
        <v/>
      </c>
      <c r="BS88" s="22" t="str">
        <f>IF('BackEnd Table'!CI91="", "",'BackEnd Table'!CI91)</f>
        <v/>
      </c>
      <c r="BT88" s="22" t="str">
        <f>IF('BackEnd Table'!CJ91="", "",'BackEnd Table'!CJ91)</f>
        <v/>
      </c>
      <c r="BU88" s="22" t="str">
        <f>IF('BackEnd Table'!CK91="", "",'BackEnd Table'!CK91)</f>
        <v/>
      </c>
      <c r="BV88" s="22" t="str">
        <f>IF('BackEnd Table'!CL91="", "",'BackEnd Table'!CL91)</f>
        <v/>
      </c>
      <c r="BW88" s="22" t="str">
        <f>IF('BackEnd Table'!CM91="", "",'BackEnd Table'!CM91)</f>
        <v/>
      </c>
      <c r="BX88" s="22" t="str">
        <f>IF('BackEnd Table'!CP91="", "",'BackEnd Table'!CP91)</f>
        <v/>
      </c>
      <c r="BY88" s="22" t="str">
        <f>IF('BackEnd Table'!CR91="", "",'BackEnd Table'!CR91)</f>
        <v/>
      </c>
      <c r="BZ88" s="22" t="str">
        <f>IF('BackEnd Table'!CT91="", "",'BackEnd Table'!CT91)</f>
        <v>Impartial</v>
      </c>
      <c r="CA88" s="22" t="str">
        <f>IF('BackEnd Table'!CV91="", "",'BackEnd Table'!CV91)</f>
        <v>Other</v>
      </c>
      <c r="CB88" s="22" t="str">
        <f>IF('BackEnd Table'!CW91="", "",'BackEnd Table'!CW91)</f>
        <v>English</v>
      </c>
      <c r="CC88" s="22" t="str">
        <f>IF('BackEnd Table'!CX91="", "",'BackEnd Table'!CX91)</f>
        <v>Sport</v>
      </c>
      <c r="CD88" s="22" t="str">
        <f>IF('BackEnd Table'!CY91="", "",'BackEnd Table'!CY91)</f>
        <v/>
      </c>
      <c r="CE88" s="22" t="str">
        <f>IF('BackEnd Table'!CZ91="", "",'BackEnd Table'!CZ91)</f>
        <v/>
      </c>
      <c r="CF88" s="22" t="str">
        <f>IF('BackEnd Table'!DA91="", "",'BackEnd Table'!DA91)</f>
        <v/>
      </c>
      <c r="CG88" s="22" t="str">
        <f>IF('BackEnd Table'!DB91="", "",'BackEnd Table'!DB91)</f>
        <v/>
      </c>
      <c r="CH88" s="22">
        <f>IF('BackEnd Table'!DC91="", "",'BackEnd Table'!DC91)</f>
        <v>6</v>
      </c>
      <c r="CI88" s="22">
        <f>IF('BackEnd Table'!DD91="", "",'BackEnd Table'!DD91)</f>
        <v>4</v>
      </c>
      <c r="CJ88" s="22">
        <f>IF('BackEnd Table'!DE91="", "",'BackEnd Table'!DE91)</f>
        <v>4</v>
      </c>
      <c r="CK88" s="22">
        <f>IF('BackEnd Table'!DF91="", "",'BackEnd Table'!DF91)</f>
        <v>4</v>
      </c>
      <c r="CL88" s="22">
        <f>IF('BackEnd Table'!DG91="", "",'BackEnd Table'!DG91)</f>
        <v>5</v>
      </c>
      <c r="CM88" s="22">
        <f>IF('BackEnd Table'!DH91="", "",'BackEnd Table'!DH91)</f>
        <v>2</v>
      </c>
      <c r="CN88" s="22">
        <f>IF('BackEnd Table'!DI91="", "",'BackEnd Table'!DI91)</f>
        <v>3</v>
      </c>
      <c r="CO88" s="22">
        <f>IF('BackEnd Table'!DJ91="", "",'BackEnd Table'!DJ91)</f>
        <v>1</v>
      </c>
      <c r="CP88" s="22">
        <f>IF('BackEnd Table'!DK91="", "",'BackEnd Table'!DK91)</f>
        <v>6</v>
      </c>
      <c r="CQ88" s="22">
        <f>IF('BackEnd Table'!DL91="", "",'BackEnd Table'!DL91)</f>
        <v>6</v>
      </c>
      <c r="CR88" s="22">
        <f>IF('BackEnd Table'!DM91="", "",'BackEnd Table'!DM91)</f>
        <v>2</v>
      </c>
      <c r="CS88" s="22">
        <f>IF('BackEnd Table'!DN91="", "",'BackEnd Table'!DN91)</f>
        <v>4</v>
      </c>
      <c r="CT88" s="22">
        <f>IF('BackEnd Table'!DO91="", "",'BackEnd Table'!DO91)</f>
        <v>6</v>
      </c>
      <c r="CU88" s="22">
        <f>IF('BackEnd Table'!DP91="", "",'BackEnd Table'!DP91)</f>
        <v>2</v>
      </c>
      <c r="CV88" s="22">
        <f>IF('BackEnd Table'!DQ91="", "",'BackEnd Table'!DQ91)</f>
        <v>4</v>
      </c>
      <c r="CW88" s="22">
        <f>IF('BackEnd Table'!DR91="", "",'BackEnd Table'!DR91)</f>
        <v>3</v>
      </c>
      <c r="CX88" s="22">
        <f>IF('BackEnd Table'!DS91="", "",'BackEnd Table'!DS91)</f>
        <v>3</v>
      </c>
      <c r="CY88" s="22">
        <f>IF('BackEnd Table'!DT91="", "",'BackEnd Table'!DT91)</f>
        <v>3</v>
      </c>
      <c r="CZ88" s="22">
        <f t="shared" si="4"/>
        <v>3.75</v>
      </c>
      <c r="DA88" s="22" t="str">
        <f>IF('BackEnd Table'!DU91="", "",'BackEnd Table'!DU91)</f>
        <v>No</v>
      </c>
      <c r="DB88" s="22" t="str">
        <f>IF('BackEnd Table'!DV91="", "",'BackEnd Table'!DV91)</f>
        <v/>
      </c>
      <c r="DC88" s="22" t="str">
        <f>IF('BackEnd Table'!DW91="", "",'BackEnd Table'!DW91)</f>
        <v/>
      </c>
      <c r="DD88" s="22" t="str">
        <f>IF('BackEnd Table'!DX91="", "",'BackEnd Table'!DX91)</f>
        <v/>
      </c>
      <c r="DE88" s="22" t="str">
        <f>IF('BackEnd Table'!LC91="", "",'BackEnd Table'!LC91)</f>
        <v>Experiments</v>
      </c>
      <c r="DF88" s="22" t="str">
        <f>IF('BackEnd Table'!LD91="", "",'BackEnd Table'!LD91)</f>
        <v/>
      </c>
      <c r="DG88" s="22" t="str">
        <f>IF('BackEnd Table'!GL91="", "",'BackEnd Table'!GL91)</f>
        <v/>
      </c>
      <c r="DH88" s="22" t="str">
        <f>IF('BackEnd Table'!GM91="", "",'BackEnd Table'!GM91)</f>
        <v/>
      </c>
      <c r="DI88" s="22" t="str">
        <f>IF('BackEnd Table'!GN91="", "",'BackEnd Table'!GN91)</f>
        <v/>
      </c>
      <c r="DJ88" s="22" t="str">
        <f>IF('BackEnd Table'!GO91="", "",'BackEnd Table'!GO91)</f>
        <v/>
      </c>
      <c r="DK88" s="22" t="str">
        <f>IF('BackEnd Table'!GQ91="", "",'BackEnd Table'!GQ91)</f>
        <v/>
      </c>
      <c r="DL88" s="22" t="str">
        <f>IF('BackEnd Table'!GR91="", "",'BackEnd Table'!GR91)</f>
        <v/>
      </c>
      <c r="DM88" s="22" t="str">
        <f>IF('BackEnd Table'!GS91="", "",'BackEnd Table'!GS91)</f>
        <v/>
      </c>
      <c r="DN88" s="22" t="str">
        <f>IF('BackEnd Table'!GT91="", "",'BackEnd Table'!GT91)</f>
        <v/>
      </c>
      <c r="DO88" s="22" t="str">
        <f>IF('BackEnd Table'!GW91="", "",'BackEnd Table'!GW91)</f>
        <v/>
      </c>
      <c r="DP88" s="22" t="str">
        <f>IF('BackEnd Table'!GY91="", "",'BackEnd Table'!GY91)</f>
        <v/>
      </c>
      <c r="DQ88" s="22" t="str">
        <f>IF('BackEnd Table'!GZ91="", "",'BackEnd Table'!GZ91)</f>
        <v/>
      </c>
      <c r="DR88" s="22" t="str">
        <f>IF('BackEnd Table'!HA91="", "",'BackEnd Table'!HA91)</f>
        <v/>
      </c>
      <c r="DS88" s="22" t="str">
        <f>IF('BackEnd Table'!HB91="", "",'BackEnd Table'!HB91)</f>
        <v/>
      </c>
      <c r="DT88" s="22" t="str">
        <f>IF('BackEnd Table'!HC91="", "",'BackEnd Table'!HC91)</f>
        <v/>
      </c>
      <c r="DU88" s="22" t="str">
        <f>IF('BackEnd Table'!HD91="", "",'BackEnd Table'!HD91)</f>
        <v/>
      </c>
      <c r="DV88" s="22" t="str">
        <f>IF('BackEnd Table'!HE91="", "",'BackEnd Table'!HE91)</f>
        <v/>
      </c>
      <c r="DW88" s="22" t="str">
        <f>IF('BackEnd Table'!HF91="", "",'BackEnd Table'!HF91)</f>
        <v/>
      </c>
      <c r="DX88" s="22" t="str">
        <f>IF('BackEnd Table'!HG91="", "",'BackEnd Table'!HG91)</f>
        <v/>
      </c>
      <c r="DY88" s="22" t="str">
        <f>IF('BackEnd Table'!HH91="", "",'BackEnd Table'!HH91)</f>
        <v/>
      </c>
      <c r="DZ88" s="22" t="str">
        <f>IF('BackEnd Table'!GF91="", "",'BackEnd Table'!GF91)</f>
        <v/>
      </c>
      <c r="EA88" s="22" t="str">
        <f>IF('BackEnd Table'!GG91="", "",'BackEnd Table'!GG91)</f>
        <v/>
      </c>
      <c r="EB88" s="22" t="str">
        <f>IF('BackEnd Table'!GI91="", "",'BackEnd Table'!GI91)</f>
        <v/>
      </c>
      <c r="EC88" s="22" t="str">
        <f>IF('BackEnd Table'!MC91="", "",'BackEnd Table'!MC91)</f>
        <v/>
      </c>
      <c r="ED88" s="22" t="str">
        <f>IF('BackEnd Table'!MD91="", "",'BackEnd Table'!MD91)</f>
        <v/>
      </c>
      <c r="EE88" s="22" t="str">
        <f>IF('BackEnd Table'!ME91="", "",'BackEnd Table'!ME91)</f>
        <v/>
      </c>
      <c r="EF88" s="22" t="str">
        <f>IF('BackEnd Table'!HK91="", "",'BackEnd Table'!HK91)</f>
        <v/>
      </c>
      <c r="EG88" s="22" t="str">
        <f>IF('BackEnd Table'!HM91="", "",'BackEnd Table'!HM91)</f>
        <v/>
      </c>
      <c r="EH88" s="22" t="str">
        <f>IF('BackEnd Table'!HN91="", "",'BackEnd Table'!HN91)</f>
        <v/>
      </c>
      <c r="EI88" s="22" t="str">
        <f>IF('BackEnd Table'!HP91="", "",'BackEnd Table'!HP91)</f>
        <v/>
      </c>
      <c r="EJ88" s="22" t="str">
        <f>IF('BackEnd Table'!ML91="", "",'BackEnd Table'!ML91)</f>
        <v/>
      </c>
      <c r="EK88" s="22" t="str">
        <f>IF('BackEnd Table'!MM91="", "",'BackEnd Table'!MM91)</f>
        <v/>
      </c>
      <c r="EL88" s="22" t="str">
        <f>IF('BackEnd Table'!MN91="", "",'BackEnd Table'!MN91)</f>
        <v/>
      </c>
      <c r="EM88" s="22" t="str">
        <f>IF('BackEnd Table'!MO91="", "",'BackEnd Table'!MO91)</f>
        <v/>
      </c>
      <c r="EN88" s="22" t="str">
        <f>IF('BackEnd Table'!MP91="", "",'BackEnd Table'!MP91)</f>
        <v/>
      </c>
      <c r="EO88" s="22" t="str">
        <f>IF('BackEnd Table'!MQ91="", "",'BackEnd Table'!MQ91)</f>
        <v/>
      </c>
      <c r="EP88" s="22" t="str">
        <f>IF('BackEnd Table'!HR91="", "",'BackEnd Table'!HR91)</f>
        <v/>
      </c>
      <c r="EQ88" s="22" t="str">
        <f>IF('BackEnd Table'!HS91="", "",'BackEnd Table'!HS91)</f>
        <v/>
      </c>
      <c r="ER88" s="22" t="str">
        <f>IF('BackEnd Table'!HT91="", "",'BackEnd Table'!HT91)</f>
        <v>Do Not Understand</v>
      </c>
      <c r="ES88" s="22" t="str">
        <f>IF('BackEnd Table'!HU91="", "",'BackEnd Table'!HU91)</f>
        <v/>
      </c>
      <c r="ET88" s="22" t="str">
        <f>IF('BackEnd Table'!HV91="", "",'BackEnd Table'!HV91)</f>
        <v/>
      </c>
      <c r="EU88" s="22">
        <f>IF('BackEnd Table'!HW91="", "",'BackEnd Table'!HW91)</f>
        <v>2</v>
      </c>
      <c r="EV88" s="22">
        <f>IF('BackEnd Table'!HX91="", "",'BackEnd Table'!HX91)</f>
        <v>3</v>
      </c>
      <c r="EW88" s="22">
        <f>IF('BackEnd Table'!HY91="", "",'BackEnd Table'!HY91)</f>
        <v>2</v>
      </c>
      <c r="EX88" s="22">
        <f>IF('BackEnd Table'!HZ91="", "",'BackEnd Table'!HZ91)</f>
        <v>2</v>
      </c>
      <c r="EY88" s="22">
        <f>IF('BackEnd Table'!IA91="", "",'BackEnd Table'!IA91)</f>
        <v>2</v>
      </c>
      <c r="EZ88" s="22" t="str">
        <f>IF('BackEnd Table'!IC91="", "",'BackEnd Table'!IC91)</f>
        <v>Forensics</v>
      </c>
      <c r="FA88" s="22" t="str">
        <f>IF('BackEnd Table'!ID91="", "",'BackEnd Table'!ID91)</f>
        <v/>
      </c>
      <c r="FB88" s="22" t="str">
        <f>IF('BackEnd Table'!IE91="", "",'BackEnd Table'!IE91)</f>
        <v/>
      </c>
      <c r="FC88" s="22" t="str">
        <f>IF('BackEnd Table'!IF91="", "",'BackEnd Table'!IF91)</f>
        <v/>
      </c>
      <c r="FD88" s="22" t="str">
        <f>IF('BackEnd Table'!IG91="", "",'BackEnd Table'!IG91)</f>
        <v>Sport</v>
      </c>
      <c r="FE88" s="22" t="str">
        <f>IF('BackEnd Table'!IH91="", "",'BackEnd Table'!IH91)</f>
        <v/>
      </c>
      <c r="FF88" s="22" t="str">
        <f>IF('BackEnd Table'!II91="", "",'BackEnd Table'!II91)</f>
        <v/>
      </c>
      <c r="FG88" s="22" t="str">
        <f>IF('BackEnd Table'!IJ91="", "",'BackEnd Table'!IJ91)</f>
        <v/>
      </c>
      <c r="FH88" s="22" t="str">
        <f>IF('BackEnd Table'!IK91="", "",'BackEnd Table'!IK91)</f>
        <v/>
      </c>
      <c r="FI88" s="22" t="str">
        <f>IF('BackEnd Table'!IL91="", "",'BackEnd Table'!IL91)</f>
        <v/>
      </c>
      <c r="FJ88" s="22" t="str">
        <f>IF('BackEnd Table'!IM91="", "",'BackEnd Table'!IM91)</f>
        <v/>
      </c>
      <c r="FK88" s="22" t="str">
        <f>IF('BackEnd Table'!IN91="", "",'BackEnd Table'!IN91)</f>
        <v/>
      </c>
      <c r="FL88" s="22" t="e">
        <f t="shared" si="5"/>
        <v>#VALUE!</v>
      </c>
      <c r="FM88" s="22" t="str">
        <f>IF('BackEnd Table'!IS91="", "",'BackEnd Table'!IS91)</f>
        <v/>
      </c>
      <c r="FN88" s="22" t="str">
        <f>IF('BackEnd Table'!IT91="", "",'BackEnd Table'!IT91)</f>
        <v/>
      </c>
      <c r="FO88" s="22" t="str">
        <f>IF('BackEnd Table'!IU91="", "",'BackEnd Table'!IU91)</f>
        <v/>
      </c>
      <c r="FP88" s="22" t="str">
        <f>IF('BackEnd Table'!IV91="", "",'BackEnd Table'!IV91)</f>
        <v/>
      </c>
      <c r="FQ88" s="22" t="str">
        <f>IF('BackEnd Table'!JQ91="", "",'BackEnd Table'!JQ91)</f>
        <v>Yes</v>
      </c>
      <c r="FR88" s="22" t="str">
        <f>IF('BackEnd Table'!JR91="", "",'BackEnd Table'!JR91)</f>
        <v/>
      </c>
      <c r="FS88" s="22" t="str">
        <f>IF('BackEnd Table'!JS91="", "",'BackEnd Table'!JS91)</f>
        <v/>
      </c>
      <c r="FT88" s="22" t="str">
        <f>IF('BackEnd Table'!JT91="", "",'BackEnd Table'!JT91)</f>
        <v/>
      </c>
      <c r="FU88" s="22" t="str">
        <f>IF('BackEnd Table'!JU91="", "",'BackEnd Table'!JU91)</f>
        <v/>
      </c>
      <c r="FV88" s="22" t="str">
        <f>IF('BackEnd Table'!JV91="", "",'BackEnd Table'!JV91)</f>
        <v/>
      </c>
      <c r="FW88" s="22" t="str">
        <f>IF('BackEnd Table'!JW91="", "",'BackEnd Table'!JW91)</f>
        <v/>
      </c>
      <c r="FX88" s="22" t="str">
        <f>IF('BackEnd Table'!JX91="", "",'BackEnd Table'!JX91)</f>
        <v/>
      </c>
      <c r="FY88" s="22" t="str">
        <f>IF('BackEnd Table'!JY91="", "",'BackEnd Table'!JY91)</f>
        <v/>
      </c>
      <c r="FZ88" s="22" t="str">
        <f>IF('BackEnd Table'!KA91="", "",'BackEnd Table'!KA91)</f>
        <v>Other</v>
      </c>
      <c r="GA88" s="22" t="str">
        <f>IF('BackEnd Table'!KC91="", "",'BackEnd Table'!KC91)</f>
        <v/>
      </c>
      <c r="GB88" s="22" t="str">
        <f>IF('BackEnd Table'!MS91="", "",'BackEnd Table'!MS91)</f>
        <v/>
      </c>
      <c r="GC88" s="22" t="str">
        <f>IF('BackEnd Table'!MU91="", "",'BackEnd Table'!MU91)</f>
        <v/>
      </c>
      <c r="GD88" s="22" t="str">
        <f>IF('BackEnd Table'!MW91="", "",'BackEnd Table'!MW91)</f>
        <v/>
      </c>
      <c r="GE88" s="22" t="str">
        <f>IF('BackEnd Table'!KF91="", "",'BackEnd Table'!KF91)</f>
        <v/>
      </c>
      <c r="GF88" s="22" t="str">
        <f>IF('BackEnd Table'!KH91="", "",'BackEnd Table'!KH91)</f>
        <v/>
      </c>
      <c r="GG88" s="22" t="str">
        <f>IF('BackEnd Table'!KI91="", "",'BackEnd Table'!KI91)</f>
        <v/>
      </c>
      <c r="GH88" s="22" t="str">
        <f>IF('BackEnd Table'!KJ91="", "",'BackEnd Table'!KJ91)</f>
        <v/>
      </c>
      <c r="GI88" s="22" t="str">
        <f>IF('BackEnd Table'!KK91="", "",'BackEnd Table'!KK91)</f>
        <v/>
      </c>
      <c r="GJ88" s="22" t="str">
        <f>IF('BackEnd Table'!KL91="", "",'BackEnd Table'!KL91)</f>
        <v/>
      </c>
      <c r="GK88" s="22" t="str">
        <f>IF('BackEnd Table'!KM91="", "",'BackEnd Table'!KM91)</f>
        <v/>
      </c>
      <c r="GL88" s="22" t="str">
        <f>IF('BackEnd Table'!KO91="", "",'BackEnd Table'!KO91)</f>
        <v/>
      </c>
      <c r="GM88" s="22" t="str">
        <f>IF('BackEnd Table'!KP91="", "",'BackEnd Table'!KP91)</f>
        <v/>
      </c>
      <c r="GN88" s="22" t="str">
        <f>IF('BackEnd Table'!KQ91="", "",'BackEnd Table'!KQ91)</f>
        <v/>
      </c>
      <c r="GO88" s="22" t="str">
        <f>IF('BackEnd Table'!KR91="", "",'BackEnd Table'!KR91)</f>
        <v/>
      </c>
      <c r="GP88" s="22" t="str">
        <f>IF('BackEnd Table'!KS91="", "",'BackEnd Table'!KS91)</f>
        <v/>
      </c>
      <c r="GQ88" s="22" t="str">
        <f>IF('BackEnd Table'!KT91="", "",'BackEnd Table'!KT91)</f>
        <v/>
      </c>
      <c r="GR88" s="22" t="str">
        <f>IF('BackEnd Table'!KU91="", "",'BackEnd Table'!KU91)</f>
        <v/>
      </c>
      <c r="GS88" s="22" t="str">
        <f>IF('BackEnd Table'!KY91="", "",'BackEnd Table'!KY91)</f>
        <v/>
      </c>
      <c r="GT88" s="22" t="str">
        <f>IF('BackEnd Table'!LA91="", "",'BackEnd Table'!LA91)</f>
        <v/>
      </c>
    </row>
    <row r="89" spans="1:202">
      <c r="A89" s="22" t="str">
        <f>IF('BackEnd Table'!E92="", "",'BackEnd Table'!E92)</f>
        <v>FF-EC-85</v>
      </c>
      <c r="B89" s="22" t="str">
        <f>IF('BackEnd Table'!A92="", "",'BackEnd Table'!A92)</f>
        <v>Forensic Frenzy</v>
      </c>
      <c r="C89" s="22" t="str">
        <f>IF('BackEnd Table'!B92="", "",'BackEnd Table'!B92)</f>
        <v>Emmaus College</v>
      </c>
      <c r="D89" s="22">
        <f>IF('BackEnd Table'!C92="", "",'BackEnd Table'!C92)</f>
        <v>85</v>
      </c>
      <c r="E89" s="22">
        <f>IF('BackEnd Table'!F92="", "",'BackEnd Table'!F92)</f>
        <v>19</v>
      </c>
      <c r="F89" s="22">
        <f>IF('BackEnd Table'!G92="", "",'BackEnd Table'!G92)</f>
        <v>4</v>
      </c>
      <c r="G89" s="22">
        <f>IF('BackEnd Table'!H92="", "",'BackEnd Table'!H92)</f>
        <v>1996</v>
      </c>
      <c r="H89" s="22" t="str">
        <f>IF('BackEnd Table'!I92="", "",'BackEnd Table'!I92)</f>
        <v/>
      </c>
      <c r="I89" s="22" t="str">
        <f>IF('BackEnd Table'!J92="", "",'BackEnd Table'!J92)</f>
        <v>Male</v>
      </c>
      <c r="J89" s="22" t="str">
        <f>IF('BackEnd Table'!K92="", "",'BackEnd Table'!K92)</f>
        <v>Yes</v>
      </c>
      <c r="K89" s="22" t="str">
        <f>IF('BackEnd Table'!L92="", "",'BackEnd Table'!L92)</f>
        <v/>
      </c>
      <c r="L89" s="22">
        <f>IF('BackEnd Table'!M92="", "",'BackEnd Table'!M92)</f>
        <v>5</v>
      </c>
      <c r="M89" s="22">
        <f>IF('BackEnd Table'!N92="", "",'BackEnd Table'!N92)</f>
        <v>5</v>
      </c>
      <c r="N89" s="22">
        <f>IF('BackEnd Table'!O92="", "",'BackEnd Table'!O92)</f>
        <v>6</v>
      </c>
      <c r="O89" s="22">
        <f>IF('BackEnd Table'!P92="", "",'BackEnd Table'!P92)</f>
        <v>6</v>
      </c>
      <c r="P89" s="22">
        <f>IF('BackEnd Table'!Q92="", "",'BackEnd Table'!Q92)</f>
        <v>5</v>
      </c>
      <c r="Q89" s="22">
        <f>IF('BackEnd Table'!R92="", "",'BackEnd Table'!R92)</f>
        <v>2</v>
      </c>
      <c r="R89" s="22">
        <f>IF('BackEnd Table'!S92="", "",'BackEnd Table'!S92)</f>
        <v>7</v>
      </c>
      <c r="S89" s="22">
        <f>IF('BackEnd Table'!T92="", "",'BackEnd Table'!T92)</f>
        <v>5</v>
      </c>
      <c r="T89" s="22">
        <f>IF('BackEnd Table'!U92="", "",'BackEnd Table'!U92)</f>
        <v>3</v>
      </c>
      <c r="U89" s="22">
        <f t="shared" si="3"/>
        <v>5.75</v>
      </c>
      <c r="V89" s="22" t="str">
        <f>IF('BackEnd Table'!V92="", "",'BackEnd Table'!V92)</f>
        <v>Business</v>
      </c>
      <c r="W89" s="22" t="str">
        <f>IF('BackEnd Table'!W92="", "",'BackEnd Table'!W92)</f>
        <v>Tradesperson</v>
      </c>
      <c r="X89" s="22" t="str">
        <f>IF('BackEnd Table'!X92="", "",'BackEnd Table'!X92)</f>
        <v/>
      </c>
      <c r="Y89" s="22" t="str">
        <f>IF('BackEnd Table'!Y92="", "",'BackEnd Table'!Y92)</f>
        <v/>
      </c>
      <c r="Z89" s="22" t="str">
        <f>IF('BackEnd Table'!Z92="", "",'BackEnd Table'!Z92)</f>
        <v>Tradesperson</v>
      </c>
      <c r="AA89" s="22" t="str">
        <f>IF('BackEnd Table'!AA92="", "",'BackEnd Table'!AA92)</f>
        <v/>
      </c>
      <c r="AB89" s="22" t="str">
        <f>IF('BackEnd Table'!AB92="", "",'BackEnd Table'!AB92)</f>
        <v/>
      </c>
      <c r="AC89" s="22" t="str">
        <f>IF('BackEnd Table'!AC92="", "",'BackEnd Table'!AC92)</f>
        <v/>
      </c>
      <c r="AD89" s="22" t="str">
        <f>IF('BackEnd Table'!AH92="", "",'BackEnd Table'!AH92)</f>
        <v/>
      </c>
      <c r="AE89" s="22" t="str">
        <f>IF('BackEnd Table'!AI92="", "",'BackEnd Table'!AI92)</f>
        <v/>
      </c>
      <c r="AF89" s="22" t="str">
        <f>IF('BackEnd Table'!AJ92="", "",'BackEnd Table'!AJ92)</f>
        <v/>
      </c>
      <c r="AG89" s="22" t="str">
        <f>IF('BackEnd Table'!AK92="", "",'BackEnd Table'!AK92)</f>
        <v/>
      </c>
      <c r="AH89" s="22" t="str">
        <f>IF('BackEnd Table'!AM92="", "",'BackEnd Table'!AM92)</f>
        <v>Study evidence/crime scenes</v>
      </c>
      <c r="AI89" s="22" t="str">
        <f>IF('BackEnd Table'!AN92="", "",'BackEnd Table'!AN92)</f>
        <v/>
      </c>
      <c r="AJ89" s="22" t="str">
        <f>IF('BackEnd Table'!AO92="", "",'BackEnd Table'!AO92)</f>
        <v/>
      </c>
      <c r="AK89" s="22" t="str">
        <f>IF('BackEnd Table'!AP92="", "",'BackEnd Table'!AP92)</f>
        <v/>
      </c>
      <c r="AL89" s="22" t="str">
        <f>IF('BackEnd Table'!AR92="", "",'BackEnd Table'!AR92)</f>
        <v/>
      </c>
      <c r="AM89" s="22" t="str">
        <f>IF('BackEnd Table'!AS92="", "",'BackEnd Table'!AS92)</f>
        <v/>
      </c>
      <c r="AN89" s="22" t="str">
        <f>IF('BackEnd Table'!AT92="", "",'BackEnd Table'!AT92)</f>
        <v/>
      </c>
      <c r="AO89" s="22" t="str">
        <f>IF('BackEnd Table'!AU92="", "",'BackEnd Table'!AU92)</f>
        <v/>
      </c>
      <c r="AP89" s="22" t="str">
        <f>IF('BackEnd Table'!AW92="", "",'BackEnd Table'!AW92)</f>
        <v>Robbery</v>
      </c>
      <c r="AQ89" s="22" t="str">
        <f>IF('BackEnd Table'!AX92="", "",'BackEnd Table'!AX92)</f>
        <v/>
      </c>
      <c r="AR89" s="22" t="str">
        <f>IF('BackEnd Table'!AY92="", "",'BackEnd Table'!AY92)</f>
        <v>Other</v>
      </c>
      <c r="AS89" s="22" t="str">
        <f>IF('BackEnd Table'!AZ92="", "",'BackEnd Table'!AZ92)</f>
        <v/>
      </c>
      <c r="AT89" s="22" t="str">
        <f>IF('BackEnd Table'!BB92="", "",'BackEnd Table'!BB92)</f>
        <v/>
      </c>
      <c r="AU89" s="22" t="str">
        <f>IF('BackEnd Table'!BC92="", "",'BackEnd Table'!BC92)</f>
        <v/>
      </c>
      <c r="AV89" s="22" t="str">
        <f>IF('BackEnd Table'!BD92="", "",'BackEnd Table'!BD92)</f>
        <v/>
      </c>
      <c r="AW89" s="22" t="str">
        <f>IF('BackEnd Table'!BE92="", "",'BackEnd Table'!BE92)</f>
        <v/>
      </c>
      <c r="AX89" s="22" t="str">
        <f>IF('BackEnd Table'!BL92="", "",'BackEnd Table'!BL92)</f>
        <v/>
      </c>
      <c r="AY89" s="22" t="str">
        <f>IF('BackEnd Table'!BN92="", "",'BackEnd Table'!BN92)</f>
        <v/>
      </c>
      <c r="AZ89" s="22" t="str">
        <f>IF('BackEnd Table'!BO92="", "",'BackEnd Table'!BO92)</f>
        <v/>
      </c>
      <c r="BA89" s="22" t="str">
        <f>IF('BackEnd Table'!BP92="", "",'BackEnd Table'!BP92)</f>
        <v/>
      </c>
      <c r="BB89" s="22" t="str">
        <f>IF('BackEnd Table'!BQ92="", "",'BackEnd Table'!BQ92)</f>
        <v/>
      </c>
      <c r="BC89" s="22" t="str">
        <f>IF('BackEnd Table'!BS92="", "",'BackEnd Table'!BS92)</f>
        <v/>
      </c>
      <c r="BD89" s="22" t="str">
        <f>IF('BackEnd Table'!BT92="", "",'BackEnd Table'!BT92)</f>
        <v/>
      </c>
      <c r="BE89" s="22" t="str">
        <f>IF('BackEnd Table'!BU92="", "",'BackEnd Table'!BU92)</f>
        <v/>
      </c>
      <c r="BF89" s="22" t="str">
        <f>IF('BackEnd Table'!BV92="", "",'BackEnd Table'!BV92)</f>
        <v/>
      </c>
      <c r="BG89" s="22" t="str">
        <f>IF('BackEnd Table'!BW92="", "",'BackEnd Table'!BW92)</f>
        <v/>
      </c>
      <c r="BH89" s="22" t="str">
        <f>IF('BackEnd Table'!BX92="", "",'BackEnd Table'!BX92)</f>
        <v/>
      </c>
      <c r="BI89" s="22" t="str">
        <f>IF('BackEnd Table'!BY92="", "",'BackEnd Table'!BY92)</f>
        <v/>
      </c>
      <c r="BJ89" s="22" t="str">
        <f>IF('BackEnd Table'!BZ92="", "",'BackEnd Table'!BZ92)</f>
        <v/>
      </c>
      <c r="BK89" s="22" t="str">
        <f>IF('BackEnd Table'!CA92="", "",'BackEnd Table'!CA92)</f>
        <v/>
      </c>
      <c r="BL89" s="22" t="str">
        <f>IF('BackEnd Table'!CB92="", "",'BackEnd Table'!CB92)</f>
        <v/>
      </c>
      <c r="BM89" s="22" t="str">
        <f>IF('BackEnd Table'!CC92="", "",'BackEnd Table'!CC92)</f>
        <v/>
      </c>
      <c r="BN89" s="22" t="str">
        <f>IF('BackEnd Table'!CD92="", "",'BackEnd Table'!CD92)</f>
        <v/>
      </c>
      <c r="BO89" s="22" t="str">
        <f>IF('BackEnd Table'!CE92="", "",'BackEnd Table'!CE92)</f>
        <v/>
      </c>
      <c r="BP89" s="22" t="str">
        <f>IF('BackEnd Table'!CF92="", "",'BackEnd Table'!CF92)</f>
        <v/>
      </c>
      <c r="BQ89" s="22" t="str">
        <f>IF('BackEnd Table'!CG92="", "",'BackEnd Table'!CG92)</f>
        <v/>
      </c>
      <c r="BR89" s="22" t="str">
        <f>IF('BackEnd Table'!CH92="", "",'BackEnd Table'!CH92)</f>
        <v/>
      </c>
      <c r="BS89" s="22" t="str">
        <f>IF('BackEnd Table'!CI92="", "",'BackEnd Table'!CI92)</f>
        <v/>
      </c>
      <c r="BT89" s="22" t="str">
        <f>IF('BackEnd Table'!CJ92="", "",'BackEnd Table'!CJ92)</f>
        <v/>
      </c>
      <c r="BU89" s="22" t="str">
        <f>IF('BackEnd Table'!CK92="", "",'BackEnd Table'!CK92)</f>
        <v/>
      </c>
      <c r="BV89" s="22" t="str">
        <f>IF('BackEnd Table'!CL92="", "",'BackEnd Table'!CL92)</f>
        <v/>
      </c>
      <c r="BW89" s="22" t="str">
        <f>IF('BackEnd Table'!CM92="", "",'BackEnd Table'!CM92)</f>
        <v/>
      </c>
      <c r="BX89" s="22" t="str">
        <f>IF('BackEnd Table'!CP92="", "",'BackEnd Table'!CP92)</f>
        <v/>
      </c>
      <c r="BY89" s="22" t="str">
        <f>IF('BackEnd Table'!CR92="", "",'BackEnd Table'!CR92)</f>
        <v/>
      </c>
      <c r="BZ89" s="22" t="str">
        <f>IF('BackEnd Table'!CT92="", "",'BackEnd Table'!CT92)</f>
        <v>Strongly Agree</v>
      </c>
      <c r="CA89" s="22" t="str">
        <f>IF('BackEnd Table'!CV92="", "",'BackEnd Table'!CV92)</f>
        <v>Discover new things</v>
      </c>
      <c r="CB89" s="22" t="str">
        <f>IF('BackEnd Table'!CW92="", "",'BackEnd Table'!CW92)</f>
        <v>Physical Education</v>
      </c>
      <c r="CC89" s="22" t="str">
        <f>IF('BackEnd Table'!CX92="", "",'BackEnd Table'!CX92)</f>
        <v>Sport</v>
      </c>
      <c r="CD89" s="22" t="str">
        <f>IF('BackEnd Table'!CY92="", "",'BackEnd Table'!CY92)</f>
        <v>Other</v>
      </c>
      <c r="CE89" s="22" t="str">
        <f>IF('BackEnd Table'!CZ92="", "",'BackEnd Table'!CZ92)</f>
        <v/>
      </c>
      <c r="CF89" s="22" t="str">
        <f>IF('BackEnd Table'!DA92="", "",'BackEnd Table'!DA92)</f>
        <v/>
      </c>
      <c r="CG89" s="22" t="str">
        <f>IF('BackEnd Table'!DB92="", "",'BackEnd Table'!DB92)</f>
        <v/>
      </c>
      <c r="CH89" s="22">
        <f>IF('BackEnd Table'!DC92="", "",'BackEnd Table'!DC92)</f>
        <v>7</v>
      </c>
      <c r="CI89" s="22">
        <f>IF('BackEnd Table'!DD92="", "",'BackEnd Table'!DD92)</f>
        <v>3</v>
      </c>
      <c r="CJ89" s="22">
        <f>IF('BackEnd Table'!DE92="", "",'BackEnd Table'!DE92)</f>
        <v>4</v>
      </c>
      <c r="CK89" s="22">
        <f>IF('BackEnd Table'!DF92="", "",'BackEnd Table'!DF92)</f>
        <v>2</v>
      </c>
      <c r="CL89" s="22">
        <f>IF('BackEnd Table'!DG92="", "",'BackEnd Table'!DG92)</f>
        <v>5</v>
      </c>
      <c r="CM89" s="22">
        <f>IF('BackEnd Table'!DH92="", "",'BackEnd Table'!DH92)</f>
        <v>4</v>
      </c>
      <c r="CN89" s="22">
        <f>IF('BackEnd Table'!DI92="", "",'BackEnd Table'!DI92)</f>
        <v>3</v>
      </c>
      <c r="CO89" s="22">
        <f>IF('BackEnd Table'!DJ92="", "",'BackEnd Table'!DJ92)</f>
        <v>0</v>
      </c>
      <c r="CP89" s="22">
        <f>IF('BackEnd Table'!DK92="", "",'BackEnd Table'!DK92)</f>
        <v>1</v>
      </c>
      <c r="CQ89" s="22">
        <f>IF('BackEnd Table'!DL92="", "",'BackEnd Table'!DL92)</f>
        <v>4</v>
      </c>
      <c r="CR89" s="22">
        <f>IF('BackEnd Table'!DM92="", "",'BackEnd Table'!DM92)</f>
        <v>6</v>
      </c>
      <c r="CS89" s="22">
        <f>IF('BackEnd Table'!DN92="", "",'BackEnd Table'!DN92)</f>
        <v>4</v>
      </c>
      <c r="CT89" s="22">
        <f>IF('BackEnd Table'!DO92="", "",'BackEnd Table'!DO92)</f>
        <v>3</v>
      </c>
      <c r="CU89" s="22">
        <f>IF('BackEnd Table'!DP92="", "",'BackEnd Table'!DP92)</f>
        <v>6</v>
      </c>
      <c r="CV89" s="22">
        <f>IF('BackEnd Table'!DQ92="", "",'BackEnd Table'!DQ92)</f>
        <v>5</v>
      </c>
      <c r="CW89" s="22">
        <f>IF('BackEnd Table'!DR92="", "",'BackEnd Table'!DR92)</f>
        <v>7</v>
      </c>
      <c r="CX89" s="22">
        <f>IF('BackEnd Table'!DS92="", "",'BackEnd Table'!DS92)</f>
        <v>5</v>
      </c>
      <c r="CY89" s="22">
        <f>IF('BackEnd Table'!DT92="", "",'BackEnd Table'!DT92)</f>
        <v>6</v>
      </c>
      <c r="CZ89" s="22">
        <f t="shared" si="4"/>
        <v>5</v>
      </c>
      <c r="DA89" s="22" t="str">
        <f>IF('BackEnd Table'!DU92="", "",'BackEnd Table'!DU92)</f>
        <v>No</v>
      </c>
      <c r="DB89" s="22" t="str">
        <f>IF('BackEnd Table'!DV92="", "",'BackEnd Table'!DV92)</f>
        <v/>
      </c>
      <c r="DC89" s="22" t="str">
        <f>IF('BackEnd Table'!DW92="", "",'BackEnd Table'!DW92)</f>
        <v/>
      </c>
      <c r="DD89" s="22" t="str">
        <f>IF('BackEnd Table'!DX92="", "",'BackEnd Table'!DX92)</f>
        <v/>
      </c>
      <c r="DE89" s="22" t="str">
        <f>IF('BackEnd Table'!LC92="", "",'BackEnd Table'!LC92)</f>
        <v>Hands-on learning of science</v>
      </c>
      <c r="DF89" s="22" t="str">
        <f>IF('BackEnd Table'!LD92="", "",'BackEnd Table'!LD92)</f>
        <v>Making Observations</v>
      </c>
      <c r="DG89" s="22" t="str">
        <f>IF('BackEnd Table'!GL92="", "",'BackEnd Table'!GL92)</f>
        <v/>
      </c>
      <c r="DH89" s="22" t="str">
        <f>IF('BackEnd Table'!GM92="", "",'BackEnd Table'!GM92)</f>
        <v/>
      </c>
      <c r="DI89" s="22" t="str">
        <f>IF('BackEnd Table'!GN92="", "",'BackEnd Table'!GN92)</f>
        <v/>
      </c>
      <c r="DJ89" s="22" t="str">
        <f>IF('BackEnd Table'!GO92="", "",'BackEnd Table'!GO92)</f>
        <v/>
      </c>
      <c r="DK89" s="22" t="str">
        <f>IF('BackEnd Table'!GQ92="", "",'BackEnd Table'!GQ92)</f>
        <v/>
      </c>
      <c r="DL89" s="22" t="str">
        <f>IF('BackEnd Table'!GR92="", "",'BackEnd Table'!GR92)</f>
        <v/>
      </c>
      <c r="DM89" s="22" t="str">
        <f>IF('BackEnd Table'!GS92="", "",'BackEnd Table'!GS92)</f>
        <v/>
      </c>
      <c r="DN89" s="22" t="str">
        <f>IF('BackEnd Table'!GT92="", "",'BackEnd Table'!GT92)</f>
        <v/>
      </c>
      <c r="DO89" s="22" t="str">
        <f>IF('BackEnd Table'!GW92="", "",'BackEnd Table'!GW92)</f>
        <v/>
      </c>
      <c r="DP89" s="22" t="str">
        <f>IF('BackEnd Table'!GY92="", "",'BackEnd Table'!GY92)</f>
        <v/>
      </c>
      <c r="DQ89" s="22" t="str">
        <f>IF('BackEnd Table'!GZ92="", "",'BackEnd Table'!GZ92)</f>
        <v/>
      </c>
      <c r="DR89" s="22" t="str">
        <f>IF('BackEnd Table'!HA92="", "",'BackEnd Table'!HA92)</f>
        <v/>
      </c>
      <c r="DS89" s="22" t="str">
        <f>IF('BackEnd Table'!HB92="", "",'BackEnd Table'!HB92)</f>
        <v/>
      </c>
      <c r="DT89" s="22" t="str">
        <f>IF('BackEnd Table'!HC92="", "",'BackEnd Table'!HC92)</f>
        <v/>
      </c>
      <c r="DU89" s="22" t="str">
        <f>IF('BackEnd Table'!HD92="", "",'BackEnd Table'!HD92)</f>
        <v/>
      </c>
      <c r="DV89" s="22" t="str">
        <f>IF('BackEnd Table'!HE92="", "",'BackEnd Table'!HE92)</f>
        <v/>
      </c>
      <c r="DW89" s="22" t="str">
        <f>IF('BackEnd Table'!HF92="", "",'BackEnd Table'!HF92)</f>
        <v/>
      </c>
      <c r="DX89" s="22" t="str">
        <f>IF('BackEnd Table'!HG92="", "",'BackEnd Table'!HG92)</f>
        <v/>
      </c>
      <c r="DY89" s="22" t="str">
        <f>IF('BackEnd Table'!HH92="", "",'BackEnd Table'!HH92)</f>
        <v/>
      </c>
      <c r="DZ89" s="22" t="str">
        <f>IF('BackEnd Table'!GF92="", "",'BackEnd Table'!GF92)</f>
        <v/>
      </c>
      <c r="EA89" s="22" t="str">
        <f>IF('BackEnd Table'!GG92="", "",'BackEnd Table'!GG92)</f>
        <v/>
      </c>
      <c r="EB89" s="22" t="str">
        <f>IF('BackEnd Table'!GI92="", "",'BackEnd Table'!GI92)</f>
        <v/>
      </c>
      <c r="EC89" s="22" t="str">
        <f>IF('BackEnd Table'!MC92="", "",'BackEnd Table'!MC92)</f>
        <v/>
      </c>
      <c r="ED89" s="22" t="str">
        <f>IF('BackEnd Table'!MD92="", "",'BackEnd Table'!MD92)</f>
        <v/>
      </c>
      <c r="EE89" s="22" t="str">
        <f>IF('BackEnd Table'!ME92="", "",'BackEnd Table'!ME92)</f>
        <v/>
      </c>
      <c r="EF89" s="22" t="str">
        <f>IF('BackEnd Table'!HK92="", "",'BackEnd Table'!HK92)</f>
        <v/>
      </c>
      <c r="EG89" s="22" t="str">
        <f>IF('BackEnd Table'!HM92="", "",'BackEnd Table'!HM92)</f>
        <v/>
      </c>
      <c r="EH89" s="22" t="str">
        <f>IF('BackEnd Table'!HN92="", "",'BackEnd Table'!HN92)</f>
        <v/>
      </c>
      <c r="EI89" s="22" t="str">
        <f>IF('BackEnd Table'!HP92="", "",'BackEnd Table'!HP92)</f>
        <v/>
      </c>
      <c r="EJ89" s="22" t="str">
        <f>IF('BackEnd Table'!ML92="", "",'BackEnd Table'!ML92)</f>
        <v/>
      </c>
      <c r="EK89" s="22" t="str">
        <f>IF('BackEnd Table'!MM92="", "",'BackEnd Table'!MM92)</f>
        <v/>
      </c>
      <c r="EL89" s="22" t="str">
        <f>IF('BackEnd Table'!MN92="", "",'BackEnd Table'!MN92)</f>
        <v/>
      </c>
      <c r="EM89" s="22" t="str">
        <f>IF('BackEnd Table'!MO92="", "",'BackEnd Table'!MO92)</f>
        <v/>
      </c>
      <c r="EN89" s="22" t="str">
        <f>IF('BackEnd Table'!MP92="", "",'BackEnd Table'!MP92)</f>
        <v/>
      </c>
      <c r="EO89" s="22" t="str">
        <f>IF('BackEnd Table'!MQ92="", "",'BackEnd Table'!MQ92)</f>
        <v/>
      </c>
      <c r="EP89" s="22" t="str">
        <f>IF('BackEnd Table'!HR92="", "",'BackEnd Table'!HR92)</f>
        <v>Interested</v>
      </c>
      <c r="EQ89" s="22" t="str">
        <f>IF('BackEnd Table'!HS92="", "",'BackEnd Table'!HS92)</f>
        <v>Do Not Seek Info</v>
      </c>
      <c r="ER89" s="22" t="str">
        <f>IF('BackEnd Table'!HT92="", "",'BackEnd Table'!HT92)</f>
        <v>Do Understand</v>
      </c>
      <c r="ES89" s="22" t="str">
        <f>IF('BackEnd Table'!HU92="", "",'BackEnd Table'!HU92)</f>
        <v>Interested, Do Not Seek Info</v>
      </c>
      <c r="ET89" s="22" t="str">
        <f>IF('BackEnd Table'!HV92="", "",'BackEnd Table'!HV92)</f>
        <v>Interested, Do Not Seek Info</v>
      </c>
      <c r="EU89" s="22" t="str">
        <f>IF('BackEnd Table'!HW92="", "",'BackEnd Table'!HW92)</f>
        <v/>
      </c>
      <c r="EV89" s="22" t="str">
        <f>IF('BackEnd Table'!HX92="", "",'BackEnd Table'!HX92)</f>
        <v/>
      </c>
      <c r="EW89" s="22" t="str">
        <f>IF('BackEnd Table'!HY92="", "",'BackEnd Table'!HY92)</f>
        <v/>
      </c>
      <c r="EX89" s="22" t="str">
        <f>IF('BackEnd Table'!HZ92="", "",'BackEnd Table'!HZ92)</f>
        <v/>
      </c>
      <c r="EY89" s="22" t="str">
        <f>IF('BackEnd Table'!IA92="", "",'BackEnd Table'!IA92)</f>
        <v/>
      </c>
      <c r="EZ89" s="22" t="str">
        <f>IF('BackEnd Table'!IC92="", "",'BackEnd Table'!IC92)</f>
        <v/>
      </c>
      <c r="FA89" s="22" t="str">
        <f>IF('BackEnd Table'!ID92="", "",'BackEnd Table'!ID92)</f>
        <v/>
      </c>
      <c r="FB89" s="22" t="str">
        <f>IF('BackEnd Table'!IE92="", "",'BackEnd Table'!IE92)</f>
        <v/>
      </c>
      <c r="FC89" s="22" t="str">
        <f>IF('BackEnd Table'!IF92="", "",'BackEnd Table'!IF92)</f>
        <v/>
      </c>
      <c r="FD89" s="22" t="str">
        <f>IF('BackEnd Table'!IG92="", "",'BackEnd Table'!IG92)</f>
        <v>Physical Education</v>
      </c>
      <c r="FE89" s="22" t="str">
        <f>IF('BackEnd Table'!IH92="", "",'BackEnd Table'!IH92)</f>
        <v>Science</v>
      </c>
      <c r="FF89" s="22" t="str">
        <f>IF('BackEnd Table'!II92="", "",'BackEnd Table'!II92)</f>
        <v>Sport</v>
      </c>
      <c r="FG89" s="22" t="str">
        <f>IF('BackEnd Table'!IJ92="", "",'BackEnd Table'!IJ92)</f>
        <v/>
      </c>
      <c r="FH89" s="22" t="str">
        <f>IF('BackEnd Table'!IK92="", "",'BackEnd Table'!IK92)</f>
        <v/>
      </c>
      <c r="FI89" s="22" t="str">
        <f>IF('BackEnd Table'!IL92="", "",'BackEnd Table'!IL92)</f>
        <v/>
      </c>
      <c r="FJ89" s="22" t="str">
        <f>IF('BackEnd Table'!IM92="", "",'BackEnd Table'!IM92)</f>
        <v/>
      </c>
      <c r="FK89" s="22" t="str">
        <f>IF('BackEnd Table'!IN92="", "",'BackEnd Table'!IN92)</f>
        <v/>
      </c>
      <c r="FL89" s="22" t="e">
        <f t="shared" si="5"/>
        <v>#VALUE!</v>
      </c>
      <c r="FM89" s="22" t="str">
        <f>IF('BackEnd Table'!IS92="", "",'BackEnd Table'!IS92)</f>
        <v>Evidence</v>
      </c>
      <c r="FN89" s="22" t="str">
        <f>IF('BackEnd Table'!IT92="", "",'BackEnd Table'!IT92)</f>
        <v>Evidence</v>
      </c>
      <c r="FO89" s="22" t="str">
        <f>IF('BackEnd Table'!IU92="", "",'BackEnd Table'!IU92)</f>
        <v>Other</v>
      </c>
      <c r="FP89" s="22" t="str">
        <f>IF('BackEnd Table'!IV92="", "",'BackEnd Table'!IV92)</f>
        <v/>
      </c>
      <c r="FQ89" s="22" t="str">
        <f>IF('BackEnd Table'!JQ92="", "",'BackEnd Table'!JQ92)</f>
        <v>Yes</v>
      </c>
      <c r="FR89" s="22" t="str">
        <f>IF('BackEnd Table'!JR92="", "",'BackEnd Table'!JR92)</f>
        <v>Yes</v>
      </c>
      <c r="FS89" s="22" t="str">
        <f>IF('BackEnd Table'!JS92="", "",'BackEnd Table'!JS92)</f>
        <v/>
      </c>
      <c r="FT89" s="22" t="str">
        <f>IF('BackEnd Table'!JT92="", "",'BackEnd Table'!JT92)</f>
        <v>Yes</v>
      </c>
      <c r="FU89" s="22" t="str">
        <f>IF('BackEnd Table'!JU92="", "",'BackEnd Table'!JU92)</f>
        <v>Yes</v>
      </c>
      <c r="FV89" s="22" t="str">
        <f>IF('BackEnd Table'!JV92="", "",'BackEnd Table'!JV92)</f>
        <v>Yes</v>
      </c>
      <c r="FW89" s="22" t="str">
        <f>IF('BackEnd Table'!JW92="", "",'BackEnd Table'!JW92)</f>
        <v/>
      </c>
      <c r="FX89" s="22" t="str">
        <f>IF('BackEnd Table'!JX92="", "",'BackEnd Table'!JX92)</f>
        <v>Yes</v>
      </c>
      <c r="FY89" s="22" t="str">
        <f>IF('BackEnd Table'!JY92="", "",'BackEnd Table'!JY92)</f>
        <v>Yes</v>
      </c>
      <c r="FZ89" s="22" t="str">
        <f>IF('BackEnd Table'!KA92="", "",'BackEnd Table'!KA92)</f>
        <v>Experiment not covered by CSIRO</v>
      </c>
      <c r="GA89" s="22" t="str">
        <f>IF('BackEnd Table'!KC92="", "",'BackEnd Table'!KC92)</f>
        <v/>
      </c>
      <c r="GB89" s="22" t="str">
        <f>IF('BackEnd Table'!MS92="", "",'BackEnd Table'!MS92)</f>
        <v/>
      </c>
      <c r="GC89" s="22" t="str">
        <f>IF('BackEnd Table'!MU92="", "",'BackEnd Table'!MU92)</f>
        <v/>
      </c>
      <c r="GD89" s="22" t="str">
        <f>IF('BackEnd Table'!MW92="", "",'BackEnd Table'!MW92)</f>
        <v/>
      </c>
      <c r="GE89" s="22" t="str">
        <f>IF('BackEnd Table'!KF92="", "",'BackEnd Table'!KF92)</f>
        <v/>
      </c>
      <c r="GF89" s="22" t="str">
        <f>IF('BackEnd Table'!KH92="", "",'BackEnd Table'!KH92)</f>
        <v/>
      </c>
      <c r="GG89" s="22" t="str">
        <f>IF('BackEnd Table'!KI92="", "",'BackEnd Table'!KI92)</f>
        <v/>
      </c>
      <c r="GH89" s="22" t="str">
        <f>IF('BackEnd Table'!KJ92="", "",'BackEnd Table'!KJ92)</f>
        <v/>
      </c>
      <c r="GI89" s="22" t="str">
        <f>IF('BackEnd Table'!KK92="", "",'BackEnd Table'!KK92)</f>
        <v/>
      </c>
      <c r="GJ89" s="22" t="str">
        <f>IF('BackEnd Table'!KL92="", "",'BackEnd Table'!KL92)</f>
        <v/>
      </c>
      <c r="GK89" s="22" t="str">
        <f>IF('BackEnd Table'!KM92="", "",'BackEnd Table'!KM92)</f>
        <v/>
      </c>
      <c r="GL89" s="22" t="str">
        <f>IF('BackEnd Table'!KO92="", "",'BackEnd Table'!KO92)</f>
        <v/>
      </c>
      <c r="GM89" s="22" t="str">
        <f>IF('BackEnd Table'!KP92="", "",'BackEnd Table'!KP92)</f>
        <v/>
      </c>
      <c r="GN89" s="22" t="str">
        <f>IF('BackEnd Table'!KQ92="", "",'BackEnd Table'!KQ92)</f>
        <v/>
      </c>
      <c r="GO89" s="22" t="str">
        <f>IF('BackEnd Table'!KR92="", "",'BackEnd Table'!KR92)</f>
        <v/>
      </c>
      <c r="GP89" s="22" t="str">
        <f>IF('BackEnd Table'!KS92="", "",'BackEnd Table'!KS92)</f>
        <v/>
      </c>
      <c r="GQ89" s="22" t="str">
        <f>IF('BackEnd Table'!KT92="", "",'BackEnd Table'!KT92)</f>
        <v/>
      </c>
      <c r="GR89" s="22" t="str">
        <f>IF('BackEnd Table'!KU92="", "",'BackEnd Table'!KU92)</f>
        <v/>
      </c>
      <c r="GS89" s="22" t="str">
        <f>IF('BackEnd Table'!KY92="", "",'BackEnd Table'!KY92)</f>
        <v/>
      </c>
      <c r="GT89" s="22" t="str">
        <f>IF('BackEnd Table'!LA92="", "",'BackEnd Table'!LA92)</f>
        <v/>
      </c>
    </row>
    <row r="90" spans="1:202">
      <c r="A90" s="22" t="str">
        <f>IF('BackEnd Table'!E93="", "",'BackEnd Table'!E93)</f>
        <v>FF-EC-86</v>
      </c>
      <c r="B90" s="22" t="str">
        <f>IF('BackEnd Table'!A93="", "",'BackEnd Table'!A93)</f>
        <v>Forensic Frenzy</v>
      </c>
      <c r="C90" s="22" t="str">
        <f>IF('BackEnd Table'!B93="", "",'BackEnd Table'!B93)</f>
        <v>Emmaus College</v>
      </c>
      <c r="D90" s="22">
        <f>IF('BackEnd Table'!C93="", "",'BackEnd Table'!C93)</f>
        <v>86</v>
      </c>
      <c r="E90" s="22">
        <f>IF('BackEnd Table'!F93="", "",'BackEnd Table'!F93)</f>
        <v>1</v>
      </c>
      <c r="F90" s="22">
        <f>IF('BackEnd Table'!G93="", "",'BackEnd Table'!G93)</f>
        <v>11</v>
      </c>
      <c r="G90" s="22">
        <f>IF('BackEnd Table'!H93="", "",'BackEnd Table'!H93)</f>
        <v>1994</v>
      </c>
      <c r="H90" s="22" t="str">
        <f>IF('BackEnd Table'!I93="", "",'BackEnd Table'!I93)</f>
        <v/>
      </c>
      <c r="I90" s="22" t="str">
        <f>IF('BackEnd Table'!J93="", "",'BackEnd Table'!J93)</f>
        <v>Male</v>
      </c>
      <c r="J90" s="22" t="str">
        <f>IF('BackEnd Table'!K93="", "",'BackEnd Table'!K93)</f>
        <v>Yes</v>
      </c>
      <c r="K90" s="22" t="str">
        <f>IF('BackEnd Table'!L93="", "",'BackEnd Table'!L93)</f>
        <v/>
      </c>
      <c r="L90" s="22">
        <f>IF('BackEnd Table'!M93="", "",'BackEnd Table'!M93)</f>
        <v>3</v>
      </c>
      <c r="M90" s="22">
        <f>IF('BackEnd Table'!N93="", "",'BackEnd Table'!N93)</f>
        <v>3</v>
      </c>
      <c r="N90" s="22">
        <f>IF('BackEnd Table'!O93="", "",'BackEnd Table'!O93)</f>
        <v>2</v>
      </c>
      <c r="O90" s="22">
        <f>IF('BackEnd Table'!P93="", "",'BackEnd Table'!P93)</f>
        <v>6</v>
      </c>
      <c r="P90" s="22">
        <f>IF('BackEnd Table'!Q93="", "",'BackEnd Table'!Q93)</f>
        <v>5</v>
      </c>
      <c r="Q90" s="22">
        <f>IF('BackEnd Table'!R93="", "",'BackEnd Table'!R93)</f>
        <v>4</v>
      </c>
      <c r="R90" s="22">
        <f>IF('BackEnd Table'!S93="", "",'BackEnd Table'!S93)</f>
        <v>4</v>
      </c>
      <c r="S90" s="22">
        <f>IF('BackEnd Table'!T93="", "",'BackEnd Table'!T93)</f>
        <v>2</v>
      </c>
      <c r="T90" s="22">
        <f>IF('BackEnd Table'!U93="", "",'BackEnd Table'!U93)</f>
        <v>7</v>
      </c>
      <c r="U90" s="22">
        <f t="shared" si="3"/>
        <v>2.75</v>
      </c>
      <c r="V90" s="22" t="str">
        <f>IF('BackEnd Table'!V93="", "",'BackEnd Table'!V93)</f>
        <v>Business</v>
      </c>
      <c r="W90" s="22" t="str">
        <f>IF('BackEnd Table'!W93="", "",'BackEnd Table'!W93)</f>
        <v>Construction</v>
      </c>
      <c r="X90" s="22" t="str">
        <f>IF('BackEnd Table'!X93="", "",'BackEnd Table'!X93)</f>
        <v/>
      </c>
      <c r="Y90" s="22" t="str">
        <f>IF('BackEnd Table'!Y93="", "",'BackEnd Table'!Y93)</f>
        <v/>
      </c>
      <c r="Z90" s="22" t="str">
        <f>IF('BackEnd Table'!Z93="", "",'BackEnd Table'!Z93)</f>
        <v>Other</v>
      </c>
      <c r="AA90" s="22" t="str">
        <f>IF('BackEnd Table'!AA93="", "",'BackEnd Table'!AA93)</f>
        <v/>
      </c>
      <c r="AB90" s="22" t="str">
        <f>IF('BackEnd Table'!AB93="", "",'BackEnd Table'!AB93)</f>
        <v/>
      </c>
      <c r="AC90" s="22" t="str">
        <f>IF('BackEnd Table'!AC93="", "",'BackEnd Table'!AC93)</f>
        <v/>
      </c>
      <c r="AD90" s="22" t="str">
        <f>IF('BackEnd Table'!AH93="", "",'BackEnd Table'!AH93)</f>
        <v>Other</v>
      </c>
      <c r="AE90" s="22" t="str">
        <f>IF('BackEnd Table'!AI93="", "",'BackEnd Table'!AI93)</f>
        <v/>
      </c>
      <c r="AF90" s="22" t="str">
        <f>IF('BackEnd Table'!AJ93="", "",'BackEnd Table'!AJ93)</f>
        <v/>
      </c>
      <c r="AG90" s="22" t="str">
        <f>IF('BackEnd Table'!AK93="", "",'BackEnd Table'!AK93)</f>
        <v/>
      </c>
      <c r="AH90" s="22" t="str">
        <f>IF('BackEnd Table'!AM93="", "",'BackEnd Table'!AM93)</f>
        <v>Study evidence/crime scenes</v>
      </c>
      <c r="AI90" s="22" t="str">
        <f>IF('BackEnd Table'!AN93="", "",'BackEnd Table'!AN93)</f>
        <v/>
      </c>
      <c r="AJ90" s="22" t="str">
        <f>IF('BackEnd Table'!AO93="", "",'BackEnd Table'!AO93)</f>
        <v/>
      </c>
      <c r="AK90" s="22" t="str">
        <f>IF('BackEnd Table'!AP93="", "",'BackEnd Table'!AP93)</f>
        <v/>
      </c>
      <c r="AL90" s="22" t="str">
        <f>IF('BackEnd Table'!AR93="", "",'BackEnd Table'!AR93)</f>
        <v>Other</v>
      </c>
      <c r="AM90" s="22" t="str">
        <f>IF('BackEnd Table'!AS93="", "",'BackEnd Table'!AS93)</f>
        <v/>
      </c>
      <c r="AN90" s="22" t="str">
        <f>IF('BackEnd Table'!AT93="", "",'BackEnd Table'!AT93)</f>
        <v/>
      </c>
      <c r="AO90" s="22" t="str">
        <f>IF('BackEnd Table'!AU93="", "",'BackEnd Table'!AU93)</f>
        <v/>
      </c>
      <c r="AP90" s="22" t="str">
        <f>IF('BackEnd Table'!AW93="", "",'BackEnd Table'!AW93)</f>
        <v>Murders</v>
      </c>
      <c r="AQ90" s="22" t="str">
        <f>IF('BackEnd Table'!AX93="", "",'BackEnd Table'!AX93)</f>
        <v>Kidnapping</v>
      </c>
      <c r="AR90" s="22" t="str">
        <f>IF('BackEnd Table'!AY93="", "",'BackEnd Table'!AY93)</f>
        <v>Rape</v>
      </c>
      <c r="AS90" s="22" t="str">
        <f>IF('BackEnd Table'!AZ93="", "",'BackEnd Table'!AZ93)</f>
        <v/>
      </c>
      <c r="AT90" s="22" t="str">
        <f>IF('BackEnd Table'!BB93="", "",'BackEnd Table'!BB93)</f>
        <v/>
      </c>
      <c r="AU90" s="22" t="str">
        <f>IF('BackEnd Table'!BC93="", "",'BackEnd Table'!BC93)</f>
        <v/>
      </c>
      <c r="AV90" s="22" t="str">
        <f>IF('BackEnd Table'!BD93="", "",'BackEnd Table'!BD93)</f>
        <v/>
      </c>
      <c r="AW90" s="22" t="str">
        <f>IF('BackEnd Table'!BE93="", "",'BackEnd Table'!BE93)</f>
        <v/>
      </c>
      <c r="AX90" s="22" t="str">
        <f>IF('BackEnd Table'!BL93="", "",'BackEnd Table'!BL93)</f>
        <v/>
      </c>
      <c r="AY90" s="22" t="str">
        <f>IF('BackEnd Table'!BN93="", "",'BackEnd Table'!BN93)</f>
        <v/>
      </c>
      <c r="AZ90" s="22" t="str">
        <f>IF('BackEnd Table'!BO93="", "",'BackEnd Table'!BO93)</f>
        <v/>
      </c>
      <c r="BA90" s="22" t="str">
        <f>IF('BackEnd Table'!BP93="", "",'BackEnd Table'!BP93)</f>
        <v/>
      </c>
      <c r="BB90" s="22" t="str">
        <f>IF('BackEnd Table'!BQ93="", "",'BackEnd Table'!BQ93)</f>
        <v/>
      </c>
      <c r="BC90" s="22" t="str">
        <f>IF('BackEnd Table'!BS93="", "",'BackEnd Table'!BS93)</f>
        <v/>
      </c>
      <c r="BD90" s="22" t="str">
        <f>IF('BackEnd Table'!BT93="", "",'BackEnd Table'!BT93)</f>
        <v/>
      </c>
      <c r="BE90" s="22" t="str">
        <f>IF('BackEnd Table'!BU93="", "",'BackEnd Table'!BU93)</f>
        <v/>
      </c>
      <c r="BF90" s="22" t="str">
        <f>IF('BackEnd Table'!BV93="", "",'BackEnd Table'!BV93)</f>
        <v/>
      </c>
      <c r="BG90" s="22" t="str">
        <f>IF('BackEnd Table'!BW93="", "",'BackEnd Table'!BW93)</f>
        <v/>
      </c>
      <c r="BH90" s="22" t="str">
        <f>IF('BackEnd Table'!BX93="", "",'BackEnd Table'!BX93)</f>
        <v/>
      </c>
      <c r="BI90" s="22" t="str">
        <f>IF('BackEnd Table'!BY93="", "",'BackEnd Table'!BY93)</f>
        <v/>
      </c>
      <c r="BJ90" s="22" t="str">
        <f>IF('BackEnd Table'!BZ93="", "",'BackEnd Table'!BZ93)</f>
        <v/>
      </c>
      <c r="BK90" s="22" t="str">
        <f>IF('BackEnd Table'!CA93="", "",'BackEnd Table'!CA93)</f>
        <v/>
      </c>
      <c r="BL90" s="22" t="str">
        <f>IF('BackEnd Table'!CB93="", "",'BackEnd Table'!CB93)</f>
        <v/>
      </c>
      <c r="BM90" s="22" t="str">
        <f>IF('BackEnd Table'!CC93="", "",'BackEnd Table'!CC93)</f>
        <v/>
      </c>
      <c r="BN90" s="22" t="str">
        <f>IF('BackEnd Table'!CD93="", "",'BackEnd Table'!CD93)</f>
        <v/>
      </c>
      <c r="BO90" s="22" t="str">
        <f>IF('BackEnd Table'!CE93="", "",'BackEnd Table'!CE93)</f>
        <v/>
      </c>
      <c r="BP90" s="22" t="str">
        <f>IF('BackEnd Table'!CF93="", "",'BackEnd Table'!CF93)</f>
        <v/>
      </c>
      <c r="BQ90" s="22" t="str">
        <f>IF('BackEnd Table'!CG93="", "",'BackEnd Table'!CG93)</f>
        <v/>
      </c>
      <c r="BR90" s="22" t="str">
        <f>IF('BackEnd Table'!CH93="", "",'BackEnd Table'!CH93)</f>
        <v/>
      </c>
      <c r="BS90" s="22" t="str">
        <f>IF('BackEnd Table'!CI93="", "",'BackEnd Table'!CI93)</f>
        <v/>
      </c>
      <c r="BT90" s="22" t="str">
        <f>IF('BackEnd Table'!CJ93="", "",'BackEnd Table'!CJ93)</f>
        <v/>
      </c>
      <c r="BU90" s="22" t="str">
        <f>IF('BackEnd Table'!CK93="", "",'BackEnd Table'!CK93)</f>
        <v/>
      </c>
      <c r="BV90" s="22" t="str">
        <f>IF('BackEnd Table'!CL93="", "",'BackEnd Table'!CL93)</f>
        <v/>
      </c>
      <c r="BW90" s="22" t="str">
        <f>IF('BackEnd Table'!CM93="", "",'BackEnd Table'!CM93)</f>
        <v/>
      </c>
      <c r="BX90" s="22" t="str">
        <f>IF('BackEnd Table'!CP93="", "",'BackEnd Table'!CP93)</f>
        <v/>
      </c>
      <c r="BY90" s="22" t="str">
        <f>IF('BackEnd Table'!CR93="", "",'BackEnd Table'!CR93)</f>
        <v/>
      </c>
      <c r="BZ90" s="22" t="str">
        <f>IF('BackEnd Table'!CT93="", "",'BackEnd Table'!CT93)</f>
        <v>Agree</v>
      </c>
      <c r="CA90" s="22" t="str">
        <f>IF('BackEnd Table'!CV93="", "",'BackEnd Table'!CV93)</f>
        <v>Helps people</v>
      </c>
      <c r="CB90" s="22" t="str">
        <f>IF('BackEnd Table'!CW93="", "",'BackEnd Table'!CW93)</f>
        <v>Mathematics</v>
      </c>
      <c r="CC90" s="22" t="str">
        <f>IF('BackEnd Table'!CX93="", "",'BackEnd Table'!CX93)</f>
        <v>Science</v>
      </c>
      <c r="CD90" s="22" t="str">
        <f>IF('BackEnd Table'!CY93="", "",'BackEnd Table'!CY93)</f>
        <v>Physical Education</v>
      </c>
      <c r="CE90" s="22" t="str">
        <f>IF('BackEnd Table'!CZ93="", "",'BackEnd Table'!CZ93)</f>
        <v>Art</v>
      </c>
      <c r="CF90" s="22" t="str">
        <f>IF('BackEnd Table'!DA93="", "",'BackEnd Table'!DA93)</f>
        <v/>
      </c>
      <c r="CG90" s="22" t="str">
        <f>IF('BackEnd Table'!DB93="", "",'BackEnd Table'!DB93)</f>
        <v/>
      </c>
      <c r="CH90" s="22">
        <f>IF('BackEnd Table'!DC93="", "",'BackEnd Table'!DC93)</f>
        <v>7</v>
      </c>
      <c r="CI90" s="22">
        <f>IF('BackEnd Table'!DD93="", "",'BackEnd Table'!DD93)</f>
        <v>3</v>
      </c>
      <c r="CJ90" s="22">
        <f>IF('BackEnd Table'!DE93="", "",'BackEnd Table'!DE93)</f>
        <v>5</v>
      </c>
      <c r="CK90" s="22">
        <f>IF('BackEnd Table'!DF93="", "",'BackEnd Table'!DF93)</f>
        <v>4</v>
      </c>
      <c r="CL90" s="22">
        <f>IF('BackEnd Table'!DG93="", "",'BackEnd Table'!DG93)</f>
        <v>4</v>
      </c>
      <c r="CM90" s="22">
        <f>IF('BackEnd Table'!DH93="", "",'BackEnd Table'!DH93)</f>
        <v>4</v>
      </c>
      <c r="CN90" s="22">
        <f>IF('BackEnd Table'!DI93="", "",'BackEnd Table'!DI93)</f>
        <v>3</v>
      </c>
      <c r="CO90" s="22">
        <f>IF('BackEnd Table'!DJ93="", "",'BackEnd Table'!DJ93)</f>
        <v>1</v>
      </c>
      <c r="CP90" s="22">
        <f>IF('BackEnd Table'!DK93="", "",'BackEnd Table'!DK93)</f>
        <v>3</v>
      </c>
      <c r="CQ90" s="22">
        <f>IF('BackEnd Table'!DL93="", "",'BackEnd Table'!DL93)</f>
        <v>2</v>
      </c>
      <c r="CR90" s="22">
        <f>IF('BackEnd Table'!DM93="", "",'BackEnd Table'!DM93)</f>
        <v>1</v>
      </c>
      <c r="CS90" s="22">
        <f>IF('BackEnd Table'!DN93="", "",'BackEnd Table'!DN93)</f>
        <v>2</v>
      </c>
      <c r="CT90" s="22">
        <f>IF('BackEnd Table'!DO93="", "",'BackEnd Table'!DO93)</f>
        <v>7</v>
      </c>
      <c r="CU90" s="22">
        <f>IF('BackEnd Table'!DP93="", "",'BackEnd Table'!DP93)</f>
        <v>7</v>
      </c>
      <c r="CV90" s="22">
        <f>IF('BackEnd Table'!DQ93="", "",'BackEnd Table'!DQ93)</f>
        <v>3</v>
      </c>
      <c r="CW90" s="22">
        <f>IF('BackEnd Table'!DR93="", "",'BackEnd Table'!DR93)</f>
        <v>5</v>
      </c>
      <c r="CX90" s="22">
        <f>IF('BackEnd Table'!DS93="", "",'BackEnd Table'!DS93)</f>
        <v>4</v>
      </c>
      <c r="CY90" s="22">
        <f>IF('BackEnd Table'!DT93="", "",'BackEnd Table'!DT93)</f>
        <v>4</v>
      </c>
      <c r="CZ90" s="22">
        <f t="shared" si="4"/>
        <v>3.5</v>
      </c>
      <c r="DA90" s="22" t="str">
        <f>IF('BackEnd Table'!DU93="", "",'BackEnd Table'!DU93)</f>
        <v>No</v>
      </c>
      <c r="DB90" s="22" t="str">
        <f>IF('BackEnd Table'!DV93="", "",'BackEnd Table'!DV93)</f>
        <v/>
      </c>
      <c r="DC90" s="22" t="str">
        <f>IF('BackEnd Table'!DW93="", "",'BackEnd Table'!DW93)</f>
        <v/>
      </c>
      <c r="DD90" s="22" t="str">
        <f>IF('BackEnd Table'!DX93="", "",'BackEnd Table'!DX93)</f>
        <v/>
      </c>
      <c r="DE90" s="22" t="str">
        <f>IF('BackEnd Table'!LC93="", "",'BackEnd Table'!LC93)</f>
        <v>It was fun</v>
      </c>
      <c r="DF90" s="22" t="str">
        <f>IF('BackEnd Table'!LD93="", "",'BackEnd Table'!LD93)</f>
        <v>Nothing</v>
      </c>
      <c r="DG90" s="22" t="str">
        <f>IF('BackEnd Table'!GL93="", "",'BackEnd Table'!GL93)</f>
        <v/>
      </c>
      <c r="DH90" s="22" t="str">
        <f>IF('BackEnd Table'!GM93="", "",'BackEnd Table'!GM93)</f>
        <v/>
      </c>
      <c r="DI90" s="22" t="str">
        <f>IF('BackEnd Table'!GN93="", "",'BackEnd Table'!GN93)</f>
        <v/>
      </c>
      <c r="DJ90" s="22" t="str">
        <f>IF('BackEnd Table'!GO93="", "",'BackEnd Table'!GO93)</f>
        <v/>
      </c>
      <c r="DK90" s="22" t="str">
        <f>IF('BackEnd Table'!GQ93="", "",'BackEnd Table'!GQ93)</f>
        <v/>
      </c>
      <c r="DL90" s="22" t="str">
        <f>IF('BackEnd Table'!GR93="", "",'BackEnd Table'!GR93)</f>
        <v/>
      </c>
      <c r="DM90" s="22" t="str">
        <f>IF('BackEnd Table'!GS93="", "",'BackEnd Table'!GS93)</f>
        <v/>
      </c>
      <c r="DN90" s="22" t="str">
        <f>IF('BackEnd Table'!GT93="", "",'BackEnd Table'!GT93)</f>
        <v/>
      </c>
      <c r="DO90" s="22" t="str">
        <f>IF('BackEnd Table'!GW93="", "",'BackEnd Table'!GW93)</f>
        <v/>
      </c>
      <c r="DP90" s="22" t="str">
        <f>IF('BackEnd Table'!GY93="", "",'BackEnd Table'!GY93)</f>
        <v/>
      </c>
      <c r="DQ90" s="22" t="str">
        <f>IF('BackEnd Table'!GZ93="", "",'BackEnd Table'!GZ93)</f>
        <v/>
      </c>
      <c r="DR90" s="22" t="str">
        <f>IF('BackEnd Table'!HA93="", "",'BackEnd Table'!HA93)</f>
        <v/>
      </c>
      <c r="DS90" s="22" t="str">
        <f>IF('BackEnd Table'!HB93="", "",'BackEnd Table'!HB93)</f>
        <v/>
      </c>
      <c r="DT90" s="22" t="str">
        <f>IF('BackEnd Table'!HC93="", "",'BackEnd Table'!HC93)</f>
        <v/>
      </c>
      <c r="DU90" s="22" t="str">
        <f>IF('BackEnd Table'!HD93="", "",'BackEnd Table'!HD93)</f>
        <v/>
      </c>
      <c r="DV90" s="22" t="str">
        <f>IF('BackEnd Table'!HE93="", "",'BackEnd Table'!HE93)</f>
        <v/>
      </c>
      <c r="DW90" s="22" t="str">
        <f>IF('BackEnd Table'!HF93="", "",'BackEnd Table'!HF93)</f>
        <v/>
      </c>
      <c r="DX90" s="22" t="str">
        <f>IF('BackEnd Table'!HG93="", "",'BackEnd Table'!HG93)</f>
        <v/>
      </c>
      <c r="DY90" s="22" t="str">
        <f>IF('BackEnd Table'!HH93="", "",'BackEnd Table'!HH93)</f>
        <v/>
      </c>
      <c r="DZ90" s="22" t="str">
        <f>IF('BackEnd Table'!GF93="", "",'BackEnd Table'!GF93)</f>
        <v/>
      </c>
      <c r="EA90" s="22" t="str">
        <f>IF('BackEnd Table'!GG93="", "",'BackEnd Table'!GG93)</f>
        <v/>
      </c>
      <c r="EB90" s="22" t="str">
        <f>IF('BackEnd Table'!GI93="", "",'BackEnd Table'!GI93)</f>
        <v/>
      </c>
      <c r="EC90" s="22" t="str">
        <f>IF('BackEnd Table'!MC93="", "",'BackEnd Table'!MC93)</f>
        <v/>
      </c>
      <c r="ED90" s="22" t="str">
        <f>IF('BackEnd Table'!MD93="", "",'BackEnd Table'!MD93)</f>
        <v/>
      </c>
      <c r="EE90" s="22" t="str">
        <f>IF('BackEnd Table'!ME93="", "",'BackEnd Table'!ME93)</f>
        <v/>
      </c>
      <c r="EF90" s="22" t="str">
        <f>IF('BackEnd Table'!HK93="", "",'BackEnd Table'!HK93)</f>
        <v/>
      </c>
      <c r="EG90" s="22" t="str">
        <f>IF('BackEnd Table'!HM93="", "",'BackEnd Table'!HM93)</f>
        <v/>
      </c>
      <c r="EH90" s="22" t="str">
        <f>IF('BackEnd Table'!HN93="", "",'BackEnd Table'!HN93)</f>
        <v/>
      </c>
      <c r="EI90" s="22" t="str">
        <f>IF('BackEnd Table'!HP93="", "",'BackEnd Table'!HP93)</f>
        <v/>
      </c>
      <c r="EJ90" s="22" t="str">
        <f>IF('BackEnd Table'!ML93="", "",'BackEnd Table'!ML93)</f>
        <v/>
      </c>
      <c r="EK90" s="22" t="str">
        <f>IF('BackEnd Table'!MM93="", "",'BackEnd Table'!MM93)</f>
        <v/>
      </c>
      <c r="EL90" s="22" t="str">
        <f>IF('BackEnd Table'!MN93="", "",'BackEnd Table'!MN93)</f>
        <v/>
      </c>
      <c r="EM90" s="22" t="str">
        <f>IF('BackEnd Table'!MO93="", "",'BackEnd Table'!MO93)</f>
        <v/>
      </c>
      <c r="EN90" s="22" t="str">
        <f>IF('BackEnd Table'!MP93="", "",'BackEnd Table'!MP93)</f>
        <v/>
      </c>
      <c r="EO90" s="22" t="str">
        <f>IF('BackEnd Table'!MQ93="", "",'BackEnd Table'!MQ93)</f>
        <v/>
      </c>
      <c r="EP90" s="22" t="str">
        <f>IF('BackEnd Table'!HR93="", "",'BackEnd Table'!HR93)</f>
        <v>Neutral</v>
      </c>
      <c r="EQ90" s="22" t="str">
        <f>IF('BackEnd Table'!HS93="", "",'BackEnd Table'!HS93)</f>
        <v>Do Not Seek Info</v>
      </c>
      <c r="ER90" s="22" t="str">
        <f>IF('BackEnd Table'!HT93="", "",'BackEnd Table'!HT93)</f>
        <v>Do Not Understand</v>
      </c>
      <c r="ES90" s="22" t="str">
        <f>IF('BackEnd Table'!HU93="", "",'BackEnd Table'!HU93)</f>
        <v>Neutral, do not seek info</v>
      </c>
      <c r="ET90" s="22" t="str">
        <f>IF('BackEnd Table'!HV93="", "",'BackEnd Table'!HV93)</f>
        <v>Neutral and do not seek info</v>
      </c>
      <c r="EU90" s="22">
        <f>IF('BackEnd Table'!HW93="", "",'BackEnd Table'!HW93)</f>
        <v>4</v>
      </c>
      <c r="EV90" s="22">
        <f>IF('BackEnd Table'!HX93="", "",'BackEnd Table'!HX93)</f>
        <v>3</v>
      </c>
      <c r="EW90" s="22">
        <f>IF('BackEnd Table'!HY93="", "",'BackEnd Table'!HY93)</f>
        <v>6</v>
      </c>
      <c r="EX90" s="22">
        <f>IF('BackEnd Table'!HZ93="", "",'BackEnd Table'!HZ93)</f>
        <v>7</v>
      </c>
      <c r="EY90" s="22">
        <f>IF('BackEnd Table'!IA93="", "",'BackEnd Table'!IA93)</f>
        <v>4</v>
      </c>
      <c r="EZ90" s="22" t="str">
        <f>IF('BackEnd Table'!IC93="", "",'BackEnd Table'!IC93)</f>
        <v/>
      </c>
      <c r="FA90" s="22" t="str">
        <f>IF('BackEnd Table'!ID93="", "",'BackEnd Table'!ID93)</f>
        <v/>
      </c>
      <c r="FB90" s="22" t="str">
        <f>IF('BackEnd Table'!IE93="", "",'BackEnd Table'!IE93)</f>
        <v/>
      </c>
      <c r="FC90" s="22" t="str">
        <f>IF('BackEnd Table'!IF93="", "",'BackEnd Table'!IF93)</f>
        <v/>
      </c>
      <c r="FD90" s="22" t="str">
        <f>IF('BackEnd Table'!IG93="", "",'BackEnd Table'!IG93)</f>
        <v/>
      </c>
      <c r="FE90" s="22" t="str">
        <f>IF('BackEnd Table'!IH93="", "",'BackEnd Table'!IH93)</f>
        <v/>
      </c>
      <c r="FF90" s="22" t="str">
        <f>IF('BackEnd Table'!II93="", "",'BackEnd Table'!II93)</f>
        <v/>
      </c>
      <c r="FG90" s="22" t="str">
        <f>IF('BackEnd Table'!IJ93="", "",'BackEnd Table'!IJ93)</f>
        <v/>
      </c>
      <c r="FH90" s="22">
        <f>IF('BackEnd Table'!IK93="", "",'BackEnd Table'!IK93)</f>
        <v>7</v>
      </c>
      <c r="FI90" s="22">
        <f>IF('BackEnd Table'!IL93="", "",'BackEnd Table'!IL93)</f>
        <v>6</v>
      </c>
      <c r="FJ90" s="22">
        <f>IF('BackEnd Table'!IM93="", "",'BackEnd Table'!IM93)</f>
        <v>1</v>
      </c>
      <c r="FK90" s="22">
        <f>IF('BackEnd Table'!IN93="", "",'BackEnd Table'!IN93)</f>
        <v>7</v>
      </c>
      <c r="FL90" s="22">
        <f t="shared" si="5"/>
        <v>2.25</v>
      </c>
      <c r="FM90" s="22" t="str">
        <f>IF('BackEnd Table'!IS93="", "",'BackEnd Table'!IS93)</f>
        <v/>
      </c>
      <c r="FN90" s="22" t="str">
        <f>IF('BackEnd Table'!IT93="", "",'BackEnd Table'!IT93)</f>
        <v/>
      </c>
      <c r="FO90" s="22" t="str">
        <f>IF('BackEnd Table'!IU93="", "",'BackEnd Table'!IU93)</f>
        <v/>
      </c>
      <c r="FP90" s="22" t="str">
        <f>IF('BackEnd Table'!IV93="", "",'BackEnd Table'!IV93)</f>
        <v/>
      </c>
      <c r="FQ90" s="22" t="str">
        <f>IF('BackEnd Table'!JQ93="", "",'BackEnd Table'!JQ93)</f>
        <v>Yes</v>
      </c>
      <c r="FR90" s="22" t="str">
        <f>IF('BackEnd Table'!JR93="", "",'BackEnd Table'!JR93)</f>
        <v/>
      </c>
      <c r="FS90" s="22" t="str">
        <f>IF('BackEnd Table'!JS93="", "",'BackEnd Table'!JS93)</f>
        <v/>
      </c>
      <c r="FT90" s="22" t="str">
        <f>IF('BackEnd Table'!JT93="", "",'BackEnd Table'!JT93)</f>
        <v>Yes</v>
      </c>
      <c r="FU90" s="22" t="str">
        <f>IF('BackEnd Table'!JU93="", "",'BackEnd Table'!JU93)</f>
        <v>Yes</v>
      </c>
      <c r="FV90" s="22" t="str">
        <f>IF('BackEnd Table'!JV93="", "",'BackEnd Table'!JV93)</f>
        <v/>
      </c>
      <c r="FW90" s="22" t="str">
        <f>IF('BackEnd Table'!JW93="", "",'BackEnd Table'!JW93)</f>
        <v>Yes</v>
      </c>
      <c r="FX90" s="22" t="str">
        <f>IF('BackEnd Table'!JX93="", "",'BackEnd Table'!JX93)</f>
        <v>Yes</v>
      </c>
      <c r="FY90" s="22" t="str">
        <f>IF('BackEnd Table'!JY93="", "",'BackEnd Table'!JY93)</f>
        <v>Yes</v>
      </c>
      <c r="FZ90" s="22" t="str">
        <f>IF('BackEnd Table'!KA93="", "",'BackEnd Table'!KA93)</f>
        <v/>
      </c>
      <c r="GA90" s="22" t="str">
        <f>IF('BackEnd Table'!KC93="", "",'BackEnd Table'!KC93)</f>
        <v/>
      </c>
      <c r="GB90" s="22" t="str">
        <f>IF('BackEnd Table'!MS93="", "",'BackEnd Table'!MS93)</f>
        <v/>
      </c>
      <c r="GC90" s="22" t="str">
        <f>IF('BackEnd Table'!MU93="", "",'BackEnd Table'!MU93)</f>
        <v/>
      </c>
      <c r="GD90" s="22" t="str">
        <f>IF('BackEnd Table'!MW93="", "",'BackEnd Table'!MW93)</f>
        <v/>
      </c>
      <c r="GE90" s="22" t="str">
        <f>IF('BackEnd Table'!KF93="", "",'BackEnd Table'!KF93)</f>
        <v/>
      </c>
      <c r="GF90" s="22" t="str">
        <f>IF('BackEnd Table'!KH93="", "",'BackEnd Table'!KH93)</f>
        <v/>
      </c>
      <c r="GG90" s="22" t="str">
        <f>IF('BackEnd Table'!KI93="", "",'BackEnd Table'!KI93)</f>
        <v/>
      </c>
      <c r="GH90" s="22" t="str">
        <f>IF('BackEnd Table'!KJ93="", "",'BackEnd Table'!KJ93)</f>
        <v/>
      </c>
      <c r="GI90" s="22" t="str">
        <f>IF('BackEnd Table'!KK93="", "",'BackEnd Table'!KK93)</f>
        <v/>
      </c>
      <c r="GJ90" s="22" t="str">
        <f>IF('BackEnd Table'!KL93="", "",'BackEnd Table'!KL93)</f>
        <v/>
      </c>
      <c r="GK90" s="22" t="str">
        <f>IF('BackEnd Table'!KM93="", "",'BackEnd Table'!KM93)</f>
        <v/>
      </c>
      <c r="GL90" s="22" t="str">
        <f>IF('BackEnd Table'!KO93="", "",'BackEnd Table'!KO93)</f>
        <v/>
      </c>
      <c r="GM90" s="22" t="str">
        <f>IF('BackEnd Table'!KP93="", "",'BackEnd Table'!KP93)</f>
        <v/>
      </c>
      <c r="GN90" s="22" t="str">
        <f>IF('BackEnd Table'!KQ93="", "",'BackEnd Table'!KQ93)</f>
        <v/>
      </c>
      <c r="GO90" s="22" t="str">
        <f>IF('BackEnd Table'!KR93="", "",'BackEnd Table'!KR93)</f>
        <v/>
      </c>
      <c r="GP90" s="22" t="str">
        <f>IF('BackEnd Table'!KS93="", "",'BackEnd Table'!KS93)</f>
        <v/>
      </c>
      <c r="GQ90" s="22" t="str">
        <f>IF('BackEnd Table'!KT93="", "",'BackEnd Table'!KT93)</f>
        <v/>
      </c>
      <c r="GR90" s="22" t="str">
        <f>IF('BackEnd Table'!KU93="", "",'BackEnd Table'!KU93)</f>
        <v/>
      </c>
      <c r="GS90" s="22" t="str">
        <f>IF('BackEnd Table'!KY93="", "",'BackEnd Table'!KY93)</f>
        <v/>
      </c>
      <c r="GT90" s="22" t="str">
        <f>IF('BackEnd Table'!LA93="", "",'BackEnd Table'!LA93)</f>
        <v/>
      </c>
    </row>
    <row r="91" spans="1:202">
      <c r="A91" s="22" t="str">
        <f>IF('BackEnd Table'!E94="", "",'BackEnd Table'!E94)</f>
        <v>FF-EC-87</v>
      </c>
      <c r="B91" s="22" t="str">
        <f>IF('BackEnd Table'!A94="", "",'BackEnd Table'!A94)</f>
        <v>Forensic Frenzy</v>
      </c>
      <c r="C91" s="22" t="str">
        <f>IF('BackEnd Table'!B94="", "",'BackEnd Table'!B94)</f>
        <v>Emmaus College</v>
      </c>
      <c r="D91" s="22">
        <f>IF('BackEnd Table'!C94="", "",'BackEnd Table'!C94)</f>
        <v>87</v>
      </c>
      <c r="E91" s="22">
        <f>IF('BackEnd Table'!F94="", "",'BackEnd Table'!F94)</f>
        <v>29</v>
      </c>
      <c r="F91" s="22">
        <f>IF('BackEnd Table'!G94="", "",'BackEnd Table'!G94)</f>
        <v>5</v>
      </c>
      <c r="G91" s="22">
        <f>IF('BackEnd Table'!H94="", "",'BackEnd Table'!H94)</f>
        <v>1995</v>
      </c>
      <c r="H91" s="22" t="str">
        <f>IF('BackEnd Table'!I94="", "",'BackEnd Table'!I94)</f>
        <v/>
      </c>
      <c r="I91" s="22" t="str">
        <f>IF('BackEnd Table'!J94="", "",'BackEnd Table'!J94)</f>
        <v>Female</v>
      </c>
      <c r="J91" s="22" t="str">
        <f>IF('BackEnd Table'!K94="", "",'BackEnd Table'!K94)</f>
        <v>Yes</v>
      </c>
      <c r="K91" s="22" t="str">
        <f>IF('BackEnd Table'!L94="", "",'BackEnd Table'!L94)</f>
        <v/>
      </c>
      <c r="L91" s="22">
        <f>IF('BackEnd Table'!M94="", "",'BackEnd Table'!M94)</f>
        <v>4</v>
      </c>
      <c r="M91" s="22">
        <f>IF('BackEnd Table'!N94="", "",'BackEnd Table'!N94)</f>
        <v>6</v>
      </c>
      <c r="N91" s="22">
        <f>IF('BackEnd Table'!O94="", "",'BackEnd Table'!O94)</f>
        <v>5</v>
      </c>
      <c r="O91" s="22">
        <f>IF('BackEnd Table'!P94="", "",'BackEnd Table'!P94)</f>
        <v>6</v>
      </c>
      <c r="P91" s="22">
        <f>IF('BackEnd Table'!Q94="", "",'BackEnd Table'!Q94)</f>
        <v>5</v>
      </c>
      <c r="Q91" s="22">
        <f>IF('BackEnd Table'!R94="", "",'BackEnd Table'!R94)</f>
        <v>1</v>
      </c>
      <c r="R91" s="22">
        <f>IF('BackEnd Table'!S94="", "",'BackEnd Table'!S94)</f>
        <v>6</v>
      </c>
      <c r="S91" s="22">
        <f>IF('BackEnd Table'!T94="", "",'BackEnd Table'!T94)</f>
        <v>6</v>
      </c>
      <c r="T91" s="22">
        <f>IF('BackEnd Table'!U94="", "",'BackEnd Table'!U94)</f>
        <v>4</v>
      </c>
      <c r="U91" s="22">
        <f t="shared" si="3"/>
        <v>5.75</v>
      </c>
      <c r="V91" s="22" t="str">
        <f>IF('BackEnd Table'!V94="", "",'BackEnd Table'!V94)</f>
        <v>Business</v>
      </c>
      <c r="W91" s="22" t="str">
        <f>IF('BackEnd Table'!W94="", "",'BackEnd Table'!W94)</f>
        <v>Science/Engineering</v>
      </c>
      <c r="X91" s="22" t="str">
        <f>IF('BackEnd Table'!X94="", "",'BackEnd Table'!X94)</f>
        <v/>
      </c>
      <c r="Y91" s="22" t="str">
        <f>IF('BackEnd Table'!Y94="", "",'BackEnd Table'!Y94)</f>
        <v/>
      </c>
      <c r="Z91" s="22" t="str">
        <f>IF('BackEnd Table'!Z94="", "",'BackEnd Table'!Z94)</f>
        <v>Education</v>
      </c>
      <c r="AA91" s="22" t="str">
        <f>IF('BackEnd Table'!AA94="", "",'BackEnd Table'!AA94)</f>
        <v>Other</v>
      </c>
      <c r="AB91" s="22" t="str">
        <f>IF('BackEnd Table'!AB94="", "",'BackEnd Table'!AB94)</f>
        <v/>
      </c>
      <c r="AC91" s="22" t="str">
        <f>IF('BackEnd Table'!AC94="", "",'BackEnd Table'!AC94)</f>
        <v/>
      </c>
      <c r="AD91" s="22" t="str">
        <f>IF('BackEnd Table'!AH94="", "",'BackEnd Table'!AH94)</f>
        <v>Labs</v>
      </c>
      <c r="AE91" s="22" t="str">
        <f>IF('BackEnd Table'!AI94="", "",'BackEnd Table'!AI94)</f>
        <v>Other</v>
      </c>
      <c r="AF91" s="22" t="str">
        <f>IF('BackEnd Table'!AJ94="", "",'BackEnd Table'!AJ94)</f>
        <v>Solving/Investigating Crimes</v>
      </c>
      <c r="AG91" s="22" t="str">
        <f>IF('BackEnd Table'!AK94="", "",'BackEnd Table'!AK94)</f>
        <v/>
      </c>
      <c r="AH91" s="22" t="str">
        <f>IF('BackEnd Table'!AM94="", "",'BackEnd Table'!AM94)</f>
        <v>Solve Crimes</v>
      </c>
      <c r="AI91" s="22" t="str">
        <f>IF('BackEnd Table'!AN94="", "",'BackEnd Table'!AN94)</f>
        <v/>
      </c>
      <c r="AJ91" s="22" t="str">
        <f>IF('BackEnd Table'!AO94="", "",'BackEnd Table'!AO94)</f>
        <v/>
      </c>
      <c r="AK91" s="22" t="str">
        <f>IF('BackEnd Table'!AP94="", "",'BackEnd Table'!AP94)</f>
        <v/>
      </c>
      <c r="AL91" s="22" t="str">
        <f>IF('BackEnd Table'!AR94="", "",'BackEnd Table'!AR94)</f>
        <v/>
      </c>
      <c r="AM91" s="22" t="str">
        <f>IF('BackEnd Table'!AS94="", "",'BackEnd Table'!AS94)</f>
        <v/>
      </c>
      <c r="AN91" s="22" t="str">
        <f>IF('BackEnd Table'!AT94="", "",'BackEnd Table'!AT94)</f>
        <v/>
      </c>
      <c r="AO91" s="22" t="str">
        <f>IF('BackEnd Table'!AU94="", "",'BackEnd Table'!AU94)</f>
        <v/>
      </c>
      <c r="AP91" s="22" t="str">
        <f>IF('BackEnd Table'!AW94="", "",'BackEnd Table'!AW94)</f>
        <v>Murders</v>
      </c>
      <c r="AQ91" s="22" t="str">
        <f>IF('BackEnd Table'!AX94="", "",'BackEnd Table'!AX94)</f>
        <v/>
      </c>
      <c r="AR91" s="22" t="str">
        <f>IF('BackEnd Table'!AY94="", "",'BackEnd Table'!AY94)</f>
        <v>Robbery</v>
      </c>
      <c r="AS91" s="22" t="str">
        <f>IF('BackEnd Table'!AZ94="", "",'BackEnd Table'!AZ94)</f>
        <v/>
      </c>
      <c r="AT91" s="22" t="str">
        <f>IF('BackEnd Table'!BB94="", "",'BackEnd Table'!BB94)</f>
        <v/>
      </c>
      <c r="AU91" s="22" t="str">
        <f>IF('BackEnd Table'!BC94="", "",'BackEnd Table'!BC94)</f>
        <v/>
      </c>
      <c r="AV91" s="22" t="str">
        <f>IF('BackEnd Table'!BD94="", "",'BackEnd Table'!BD94)</f>
        <v/>
      </c>
      <c r="AW91" s="22" t="str">
        <f>IF('BackEnd Table'!BE94="", "",'BackEnd Table'!BE94)</f>
        <v/>
      </c>
      <c r="AX91" s="22" t="str">
        <f>IF('BackEnd Table'!BL94="", "",'BackEnd Table'!BL94)</f>
        <v/>
      </c>
      <c r="AY91" s="22" t="str">
        <f>IF('BackEnd Table'!BN94="", "",'BackEnd Table'!BN94)</f>
        <v/>
      </c>
      <c r="AZ91" s="22" t="str">
        <f>IF('BackEnd Table'!BO94="", "",'BackEnd Table'!BO94)</f>
        <v/>
      </c>
      <c r="BA91" s="22" t="str">
        <f>IF('BackEnd Table'!BP94="", "",'BackEnd Table'!BP94)</f>
        <v/>
      </c>
      <c r="BB91" s="22" t="str">
        <f>IF('BackEnd Table'!BQ94="", "",'BackEnd Table'!BQ94)</f>
        <v/>
      </c>
      <c r="BC91" s="22" t="str">
        <f>IF('BackEnd Table'!BS94="", "",'BackEnd Table'!BS94)</f>
        <v/>
      </c>
      <c r="BD91" s="22" t="str">
        <f>IF('BackEnd Table'!BT94="", "",'BackEnd Table'!BT94)</f>
        <v/>
      </c>
      <c r="BE91" s="22" t="str">
        <f>IF('BackEnd Table'!BU94="", "",'BackEnd Table'!BU94)</f>
        <v/>
      </c>
      <c r="BF91" s="22" t="str">
        <f>IF('BackEnd Table'!BV94="", "",'BackEnd Table'!BV94)</f>
        <v/>
      </c>
      <c r="BG91" s="22" t="str">
        <f>IF('BackEnd Table'!BW94="", "",'BackEnd Table'!BW94)</f>
        <v/>
      </c>
      <c r="BH91" s="22" t="str">
        <f>IF('BackEnd Table'!BX94="", "",'BackEnd Table'!BX94)</f>
        <v/>
      </c>
      <c r="BI91" s="22" t="str">
        <f>IF('BackEnd Table'!BY94="", "",'BackEnd Table'!BY94)</f>
        <v/>
      </c>
      <c r="BJ91" s="22" t="str">
        <f>IF('BackEnd Table'!BZ94="", "",'BackEnd Table'!BZ94)</f>
        <v/>
      </c>
      <c r="BK91" s="22" t="str">
        <f>IF('BackEnd Table'!CA94="", "",'BackEnd Table'!CA94)</f>
        <v/>
      </c>
      <c r="BL91" s="22" t="str">
        <f>IF('BackEnd Table'!CB94="", "",'BackEnd Table'!CB94)</f>
        <v/>
      </c>
      <c r="BM91" s="22" t="str">
        <f>IF('BackEnd Table'!CC94="", "",'BackEnd Table'!CC94)</f>
        <v/>
      </c>
      <c r="BN91" s="22" t="str">
        <f>IF('BackEnd Table'!CD94="", "",'BackEnd Table'!CD94)</f>
        <v/>
      </c>
      <c r="BO91" s="22" t="str">
        <f>IF('BackEnd Table'!CE94="", "",'BackEnd Table'!CE94)</f>
        <v/>
      </c>
      <c r="BP91" s="22" t="str">
        <f>IF('BackEnd Table'!CF94="", "",'BackEnd Table'!CF94)</f>
        <v/>
      </c>
      <c r="BQ91" s="22" t="str">
        <f>IF('BackEnd Table'!CG94="", "",'BackEnd Table'!CG94)</f>
        <v/>
      </c>
      <c r="BR91" s="22" t="str">
        <f>IF('BackEnd Table'!CH94="", "",'BackEnd Table'!CH94)</f>
        <v/>
      </c>
      <c r="BS91" s="22" t="str">
        <f>IF('BackEnd Table'!CI94="", "",'BackEnd Table'!CI94)</f>
        <v/>
      </c>
      <c r="BT91" s="22" t="str">
        <f>IF('BackEnd Table'!CJ94="", "",'BackEnd Table'!CJ94)</f>
        <v/>
      </c>
      <c r="BU91" s="22" t="str">
        <f>IF('BackEnd Table'!CK94="", "",'BackEnd Table'!CK94)</f>
        <v/>
      </c>
      <c r="BV91" s="22" t="str">
        <f>IF('BackEnd Table'!CL94="", "",'BackEnd Table'!CL94)</f>
        <v/>
      </c>
      <c r="BW91" s="22" t="str">
        <f>IF('BackEnd Table'!CM94="", "",'BackEnd Table'!CM94)</f>
        <v/>
      </c>
      <c r="BX91" s="22" t="str">
        <f>IF('BackEnd Table'!CP94="", "",'BackEnd Table'!CP94)</f>
        <v/>
      </c>
      <c r="BY91" s="22" t="str">
        <f>IF('BackEnd Table'!CR94="", "",'BackEnd Table'!CR94)</f>
        <v/>
      </c>
      <c r="BZ91" s="22" t="str">
        <f>IF('BackEnd Table'!CT94="", "",'BackEnd Table'!CT94)</f>
        <v>Strongly Agree</v>
      </c>
      <c r="CA91" s="22" t="str">
        <f>IF('BackEnd Table'!CV94="", "",'BackEnd Table'!CV94)</f>
        <v>Helps people</v>
      </c>
      <c r="CB91" s="22" t="str">
        <f>IF('BackEnd Table'!CW94="", "",'BackEnd Table'!CW94)</f>
        <v>Other</v>
      </c>
      <c r="CC91" s="22" t="str">
        <f>IF('BackEnd Table'!CX94="", "",'BackEnd Table'!CX94)</f>
        <v/>
      </c>
      <c r="CD91" s="22" t="str">
        <f>IF('BackEnd Table'!CY94="", "",'BackEnd Table'!CY94)</f>
        <v/>
      </c>
      <c r="CE91" s="22" t="str">
        <f>IF('BackEnd Table'!CZ94="", "",'BackEnd Table'!CZ94)</f>
        <v/>
      </c>
      <c r="CF91" s="22" t="str">
        <f>IF('BackEnd Table'!DA94="", "",'BackEnd Table'!DA94)</f>
        <v/>
      </c>
      <c r="CG91" s="22" t="str">
        <f>IF('BackEnd Table'!DB94="", "",'BackEnd Table'!DB94)</f>
        <v/>
      </c>
      <c r="CH91" s="22" t="str">
        <f>IF('BackEnd Table'!DC94="", "",'BackEnd Table'!DC94)</f>
        <v/>
      </c>
      <c r="CI91" s="22" t="str">
        <f>IF('BackEnd Table'!DD94="", "",'BackEnd Table'!DD94)</f>
        <v/>
      </c>
      <c r="CJ91" s="22" t="str">
        <f>IF('BackEnd Table'!DE94="", "",'BackEnd Table'!DE94)</f>
        <v/>
      </c>
      <c r="CK91" s="22" t="str">
        <f>IF('BackEnd Table'!DF94="", "",'BackEnd Table'!DF94)</f>
        <v/>
      </c>
      <c r="CL91" s="22" t="str">
        <f>IF('BackEnd Table'!DG94="", "",'BackEnd Table'!DG94)</f>
        <v/>
      </c>
      <c r="CM91" s="22">
        <f>IF('BackEnd Table'!DH94="", "",'BackEnd Table'!DH94)</f>
        <v>4</v>
      </c>
      <c r="CN91" s="22">
        <f>IF('BackEnd Table'!DI94="", "",'BackEnd Table'!DI94)</f>
        <v>1</v>
      </c>
      <c r="CO91" s="22">
        <f>IF('BackEnd Table'!DJ94="", "",'BackEnd Table'!DJ94)</f>
        <v>1</v>
      </c>
      <c r="CP91" s="22">
        <f>IF('BackEnd Table'!DK94="", "",'BackEnd Table'!DK94)</f>
        <v>6</v>
      </c>
      <c r="CQ91" s="22">
        <f>IF('BackEnd Table'!DL94="", "",'BackEnd Table'!DL94)</f>
        <v>1</v>
      </c>
      <c r="CR91" s="22">
        <f>IF('BackEnd Table'!DM94="", "",'BackEnd Table'!DM94)</f>
        <v>4</v>
      </c>
      <c r="CS91" s="22">
        <f>IF('BackEnd Table'!DN94="", "",'BackEnd Table'!DN94)</f>
        <v>5</v>
      </c>
      <c r="CT91" s="22">
        <f>IF('BackEnd Table'!DO94="", "",'BackEnd Table'!DO94)</f>
        <v>3</v>
      </c>
      <c r="CU91" s="22">
        <f>IF('BackEnd Table'!DP94="", "",'BackEnd Table'!DP94)</f>
        <v>4</v>
      </c>
      <c r="CV91" s="22">
        <f>IF('BackEnd Table'!DQ94="", "",'BackEnd Table'!DQ94)</f>
        <v>4</v>
      </c>
      <c r="CW91" s="22">
        <f>IF('BackEnd Table'!DR94="", "",'BackEnd Table'!DR94)</f>
        <v>6</v>
      </c>
      <c r="CX91" s="22">
        <f>IF('BackEnd Table'!DS94="", "",'BackEnd Table'!DS94)</f>
        <v>5</v>
      </c>
      <c r="CY91" s="22">
        <f>IF('BackEnd Table'!DT94="", "",'BackEnd Table'!DT94)</f>
        <v>4</v>
      </c>
      <c r="CZ91" s="22">
        <f t="shared" si="4"/>
        <v>3.75</v>
      </c>
      <c r="DA91" s="22" t="str">
        <f>IF('BackEnd Table'!DU94="", "",'BackEnd Table'!DU94)</f>
        <v>No</v>
      </c>
      <c r="DB91" s="22" t="str">
        <f>IF('BackEnd Table'!DV94="", "",'BackEnd Table'!DV94)</f>
        <v/>
      </c>
      <c r="DC91" s="22" t="str">
        <f>IF('BackEnd Table'!DW94="", "",'BackEnd Table'!DW94)</f>
        <v/>
      </c>
      <c r="DD91" s="22" t="str">
        <f>IF('BackEnd Table'!DX94="", "",'BackEnd Table'!DX94)</f>
        <v/>
      </c>
      <c r="DE91" s="22" t="str">
        <f>IF('BackEnd Table'!LC94="", "",'BackEnd Table'!LC94)</f>
        <v>Everything</v>
      </c>
      <c r="DF91" s="22" t="str">
        <f>IF('BackEnd Table'!LD94="", "",'BackEnd Table'!LD94)</f>
        <v>Nothing</v>
      </c>
      <c r="DG91" s="22" t="str">
        <f>IF('BackEnd Table'!GL94="", "",'BackEnd Table'!GL94)</f>
        <v/>
      </c>
      <c r="DH91" s="22" t="str">
        <f>IF('BackEnd Table'!GM94="", "",'BackEnd Table'!GM94)</f>
        <v/>
      </c>
      <c r="DI91" s="22" t="str">
        <f>IF('BackEnd Table'!GN94="", "",'BackEnd Table'!GN94)</f>
        <v/>
      </c>
      <c r="DJ91" s="22" t="str">
        <f>IF('BackEnd Table'!GO94="", "",'BackEnd Table'!GO94)</f>
        <v/>
      </c>
      <c r="DK91" s="22" t="str">
        <f>IF('BackEnd Table'!GQ94="", "",'BackEnd Table'!GQ94)</f>
        <v/>
      </c>
      <c r="DL91" s="22" t="str">
        <f>IF('BackEnd Table'!GR94="", "",'BackEnd Table'!GR94)</f>
        <v/>
      </c>
      <c r="DM91" s="22" t="str">
        <f>IF('BackEnd Table'!GS94="", "",'BackEnd Table'!GS94)</f>
        <v/>
      </c>
      <c r="DN91" s="22" t="str">
        <f>IF('BackEnd Table'!GT94="", "",'BackEnd Table'!GT94)</f>
        <v/>
      </c>
      <c r="DO91" s="22" t="str">
        <f>IF('BackEnd Table'!GW94="", "",'BackEnd Table'!GW94)</f>
        <v/>
      </c>
      <c r="DP91" s="22" t="str">
        <f>IF('BackEnd Table'!GY94="", "",'BackEnd Table'!GY94)</f>
        <v/>
      </c>
      <c r="DQ91" s="22" t="str">
        <f>IF('BackEnd Table'!GZ94="", "",'BackEnd Table'!GZ94)</f>
        <v/>
      </c>
      <c r="DR91" s="22" t="str">
        <f>IF('BackEnd Table'!HA94="", "",'BackEnd Table'!HA94)</f>
        <v/>
      </c>
      <c r="DS91" s="22" t="str">
        <f>IF('BackEnd Table'!HB94="", "",'BackEnd Table'!HB94)</f>
        <v/>
      </c>
      <c r="DT91" s="22" t="str">
        <f>IF('BackEnd Table'!HC94="", "",'BackEnd Table'!HC94)</f>
        <v/>
      </c>
      <c r="DU91" s="22" t="str">
        <f>IF('BackEnd Table'!HD94="", "",'BackEnd Table'!HD94)</f>
        <v/>
      </c>
      <c r="DV91" s="22" t="str">
        <f>IF('BackEnd Table'!HE94="", "",'BackEnd Table'!HE94)</f>
        <v/>
      </c>
      <c r="DW91" s="22" t="str">
        <f>IF('BackEnd Table'!HF94="", "",'BackEnd Table'!HF94)</f>
        <v/>
      </c>
      <c r="DX91" s="22" t="str">
        <f>IF('BackEnd Table'!HG94="", "",'BackEnd Table'!HG94)</f>
        <v/>
      </c>
      <c r="DY91" s="22" t="str">
        <f>IF('BackEnd Table'!HH94="", "",'BackEnd Table'!HH94)</f>
        <v/>
      </c>
      <c r="DZ91" s="22" t="str">
        <f>IF('BackEnd Table'!GF94="", "",'BackEnd Table'!GF94)</f>
        <v/>
      </c>
      <c r="EA91" s="22" t="str">
        <f>IF('BackEnd Table'!GG94="", "",'BackEnd Table'!GG94)</f>
        <v/>
      </c>
      <c r="EB91" s="22" t="str">
        <f>IF('BackEnd Table'!GI94="", "",'BackEnd Table'!GI94)</f>
        <v/>
      </c>
      <c r="EC91" s="22" t="str">
        <f>IF('BackEnd Table'!MC94="", "",'BackEnd Table'!MC94)</f>
        <v/>
      </c>
      <c r="ED91" s="22" t="str">
        <f>IF('BackEnd Table'!MD94="", "",'BackEnd Table'!MD94)</f>
        <v/>
      </c>
      <c r="EE91" s="22" t="str">
        <f>IF('BackEnd Table'!ME94="", "",'BackEnd Table'!ME94)</f>
        <v/>
      </c>
      <c r="EF91" s="22" t="str">
        <f>IF('BackEnd Table'!HK94="", "",'BackEnd Table'!HK94)</f>
        <v/>
      </c>
      <c r="EG91" s="22" t="str">
        <f>IF('BackEnd Table'!HM94="", "",'BackEnd Table'!HM94)</f>
        <v/>
      </c>
      <c r="EH91" s="22" t="str">
        <f>IF('BackEnd Table'!HN94="", "",'BackEnd Table'!HN94)</f>
        <v/>
      </c>
      <c r="EI91" s="22" t="str">
        <f>IF('BackEnd Table'!HP94="", "",'BackEnd Table'!HP94)</f>
        <v/>
      </c>
      <c r="EJ91" s="22" t="str">
        <f>IF('BackEnd Table'!ML94="", "",'BackEnd Table'!ML94)</f>
        <v/>
      </c>
      <c r="EK91" s="22" t="str">
        <f>IF('BackEnd Table'!MM94="", "",'BackEnd Table'!MM94)</f>
        <v/>
      </c>
      <c r="EL91" s="22" t="str">
        <f>IF('BackEnd Table'!MN94="", "",'BackEnd Table'!MN94)</f>
        <v/>
      </c>
      <c r="EM91" s="22" t="str">
        <f>IF('BackEnd Table'!MO94="", "",'BackEnd Table'!MO94)</f>
        <v/>
      </c>
      <c r="EN91" s="22" t="str">
        <f>IF('BackEnd Table'!MP94="", "",'BackEnd Table'!MP94)</f>
        <v/>
      </c>
      <c r="EO91" s="22" t="str">
        <f>IF('BackEnd Table'!MQ94="", "",'BackEnd Table'!MQ94)</f>
        <v/>
      </c>
      <c r="EP91" s="22" t="str">
        <f>IF('BackEnd Table'!HR94="", "",'BackEnd Table'!HR94)</f>
        <v>Neutral</v>
      </c>
      <c r="EQ91" s="22" t="str">
        <f>IF('BackEnd Table'!HS94="", "",'BackEnd Table'!HS94)</f>
        <v>Do Not Seek Info</v>
      </c>
      <c r="ER91" s="22" t="str">
        <f>IF('BackEnd Table'!HT94="", "",'BackEnd Table'!HT94)</f>
        <v>Do Understand</v>
      </c>
      <c r="ES91" s="22" t="str">
        <f>IF('BackEnd Table'!HU94="", "",'BackEnd Table'!HU94)</f>
        <v>Neutral, do not seek info</v>
      </c>
      <c r="ET91" s="22" t="str">
        <f>IF('BackEnd Table'!HV94="", "",'BackEnd Table'!HV94)</f>
        <v>Neutral and do not seek info</v>
      </c>
      <c r="EU91" s="22">
        <f>IF('BackEnd Table'!HW94="", "",'BackEnd Table'!HW94)</f>
        <v>5</v>
      </c>
      <c r="EV91" s="22">
        <f>IF('BackEnd Table'!HX94="", "",'BackEnd Table'!HX94)</f>
        <v>5</v>
      </c>
      <c r="EW91" s="22">
        <f>IF('BackEnd Table'!HY94="", "",'BackEnd Table'!HY94)</f>
        <v>5</v>
      </c>
      <c r="EX91" s="22">
        <f>IF('BackEnd Table'!HZ94="", "",'BackEnd Table'!HZ94)</f>
        <v>5</v>
      </c>
      <c r="EY91" s="22">
        <f>IF('BackEnd Table'!IA94="", "",'BackEnd Table'!IA94)</f>
        <v>6</v>
      </c>
      <c r="EZ91" s="22" t="str">
        <f>IF('BackEnd Table'!IC94="", "",'BackEnd Table'!IC94)</f>
        <v>Forensics</v>
      </c>
      <c r="FA91" s="22" t="str">
        <f>IF('BackEnd Table'!ID94="", "",'BackEnd Table'!ID94)</f>
        <v/>
      </c>
      <c r="FB91" s="22" t="str">
        <f>IF('BackEnd Table'!IE94="", "",'BackEnd Table'!IE94)</f>
        <v/>
      </c>
      <c r="FC91" s="22" t="str">
        <f>IF('BackEnd Table'!IF94="", "",'BackEnd Table'!IF94)</f>
        <v/>
      </c>
      <c r="FD91" s="22" t="str">
        <f>IF('BackEnd Table'!IG94="", "",'BackEnd Table'!IG94)</f>
        <v>Art</v>
      </c>
      <c r="FE91" s="22" t="str">
        <f>IF('BackEnd Table'!IH94="", "",'BackEnd Table'!IH94)</f>
        <v>Sport</v>
      </c>
      <c r="FF91" s="22" t="str">
        <f>IF('BackEnd Table'!II94="", "",'BackEnd Table'!II94)</f>
        <v>Physical Education</v>
      </c>
      <c r="FG91" s="22" t="str">
        <f>IF('BackEnd Table'!IJ94="", "",'BackEnd Table'!IJ94)</f>
        <v>Other</v>
      </c>
      <c r="FH91" s="22">
        <f>IF('BackEnd Table'!IK94="", "",'BackEnd Table'!IK94)</f>
        <v>2</v>
      </c>
      <c r="FI91" s="22">
        <f>IF('BackEnd Table'!IL94="", "",'BackEnd Table'!IL94)</f>
        <v>6</v>
      </c>
      <c r="FJ91" s="22">
        <f>IF('BackEnd Table'!IM94="", "",'BackEnd Table'!IM94)</f>
        <v>5</v>
      </c>
      <c r="FK91" s="22">
        <f>IF('BackEnd Table'!IN94="", "",'BackEnd Table'!IN94)</f>
        <v>4</v>
      </c>
      <c r="FL91" s="22">
        <f t="shared" si="5"/>
        <v>5.25</v>
      </c>
      <c r="FM91" s="22" t="str">
        <f>IF('BackEnd Table'!IS94="", "",'BackEnd Table'!IS94)</f>
        <v>Advanced Forensic Practices</v>
      </c>
      <c r="FN91" s="22" t="str">
        <f>IF('BackEnd Table'!IT94="", "",'BackEnd Table'!IT94)</f>
        <v>Evidence</v>
      </c>
      <c r="FO91" s="22" t="str">
        <f>IF('BackEnd Table'!IU94="", "",'BackEnd Table'!IU94)</f>
        <v/>
      </c>
      <c r="FP91" s="22" t="str">
        <f>IF('BackEnd Table'!IV94="", "",'BackEnd Table'!IV94)</f>
        <v/>
      </c>
      <c r="FQ91" s="22" t="str">
        <f>IF('BackEnd Table'!JQ94="", "",'BackEnd Table'!JQ94)</f>
        <v>Yes</v>
      </c>
      <c r="FR91" s="22" t="str">
        <f>IF('BackEnd Table'!JR94="", "",'BackEnd Table'!JR94)</f>
        <v>Yes</v>
      </c>
      <c r="FS91" s="22" t="str">
        <f>IF('BackEnd Table'!JS94="", "",'BackEnd Table'!JS94)</f>
        <v>Yes</v>
      </c>
      <c r="FT91" s="22" t="str">
        <f>IF('BackEnd Table'!JT94="", "",'BackEnd Table'!JT94)</f>
        <v>Yes</v>
      </c>
      <c r="FU91" s="22" t="str">
        <f>IF('BackEnd Table'!JU94="", "",'BackEnd Table'!JU94)</f>
        <v>Yes</v>
      </c>
      <c r="FV91" s="22" t="str">
        <f>IF('BackEnd Table'!JV94="", "",'BackEnd Table'!JV94)</f>
        <v>Yes</v>
      </c>
      <c r="FW91" s="22" t="str">
        <f>IF('BackEnd Table'!JW94="", "",'BackEnd Table'!JW94)</f>
        <v>Yes</v>
      </c>
      <c r="FX91" s="22" t="str">
        <f>IF('BackEnd Table'!JX94="", "",'BackEnd Table'!JX94)</f>
        <v>Yes</v>
      </c>
      <c r="FY91" s="22" t="str">
        <f>IF('BackEnd Table'!JY94="", "",'BackEnd Table'!JY94)</f>
        <v>Yes</v>
      </c>
      <c r="FZ91" s="22" t="str">
        <f>IF('BackEnd Table'!KA94="", "",'BackEnd Table'!KA94)</f>
        <v>Other</v>
      </c>
      <c r="GA91" s="22" t="str">
        <f>IF('BackEnd Table'!KC94="", "",'BackEnd Table'!KC94)</f>
        <v>Hands on experiments</v>
      </c>
      <c r="GB91" s="22" t="str">
        <f>IF('BackEnd Table'!MS94="", "",'BackEnd Table'!MS94)</f>
        <v/>
      </c>
      <c r="GC91" s="22" t="str">
        <f>IF('BackEnd Table'!MU94="", "",'BackEnd Table'!MU94)</f>
        <v/>
      </c>
      <c r="GD91" s="22" t="str">
        <f>IF('BackEnd Table'!MW94="", "",'BackEnd Table'!MW94)</f>
        <v/>
      </c>
      <c r="GE91" s="22" t="str">
        <f>IF('BackEnd Table'!KF94="", "",'BackEnd Table'!KF94)</f>
        <v/>
      </c>
      <c r="GF91" s="22" t="str">
        <f>IF('BackEnd Table'!KH94="", "",'BackEnd Table'!KH94)</f>
        <v/>
      </c>
      <c r="GG91" s="22" t="str">
        <f>IF('BackEnd Table'!KI94="", "",'BackEnd Table'!KI94)</f>
        <v/>
      </c>
      <c r="GH91" s="22" t="str">
        <f>IF('BackEnd Table'!KJ94="", "",'BackEnd Table'!KJ94)</f>
        <v/>
      </c>
      <c r="GI91" s="22" t="str">
        <f>IF('BackEnd Table'!KK94="", "",'BackEnd Table'!KK94)</f>
        <v/>
      </c>
      <c r="GJ91" s="22" t="str">
        <f>IF('BackEnd Table'!KL94="", "",'BackEnd Table'!KL94)</f>
        <v/>
      </c>
      <c r="GK91" s="22" t="str">
        <f>IF('BackEnd Table'!KM94="", "",'BackEnd Table'!KM94)</f>
        <v/>
      </c>
      <c r="GL91" s="22" t="str">
        <f>IF('BackEnd Table'!KO94="", "",'BackEnd Table'!KO94)</f>
        <v/>
      </c>
      <c r="GM91" s="22" t="str">
        <f>IF('BackEnd Table'!KP94="", "",'BackEnd Table'!KP94)</f>
        <v/>
      </c>
      <c r="GN91" s="22" t="str">
        <f>IF('BackEnd Table'!KQ94="", "",'BackEnd Table'!KQ94)</f>
        <v/>
      </c>
      <c r="GO91" s="22" t="str">
        <f>IF('BackEnd Table'!KR94="", "",'BackEnd Table'!KR94)</f>
        <v/>
      </c>
      <c r="GP91" s="22" t="str">
        <f>IF('BackEnd Table'!KS94="", "",'BackEnd Table'!KS94)</f>
        <v/>
      </c>
      <c r="GQ91" s="22" t="str">
        <f>IF('BackEnd Table'!KT94="", "",'BackEnd Table'!KT94)</f>
        <v/>
      </c>
      <c r="GR91" s="22" t="str">
        <f>IF('BackEnd Table'!KU94="", "",'BackEnd Table'!KU94)</f>
        <v/>
      </c>
      <c r="GS91" s="22" t="str">
        <f>IF('BackEnd Table'!KY94="", "",'BackEnd Table'!KY94)</f>
        <v/>
      </c>
      <c r="GT91" s="22" t="str">
        <f>IF('BackEnd Table'!LA94="", "",'BackEnd Table'!LA94)</f>
        <v/>
      </c>
    </row>
    <row r="92" spans="1:202">
      <c r="A92" s="22" t="str">
        <f>IF('BackEnd Table'!E95="", "",'BackEnd Table'!E95)</f>
        <v>FF-EC-88</v>
      </c>
      <c r="B92" s="22" t="str">
        <f>IF('BackEnd Table'!A95="", "",'BackEnd Table'!A95)</f>
        <v>Forensic Frenzy</v>
      </c>
      <c r="C92" s="22" t="str">
        <f>IF('BackEnd Table'!B95="", "",'BackEnd Table'!B95)</f>
        <v>Emmaus College</v>
      </c>
      <c r="D92" s="22">
        <f>IF('BackEnd Table'!C95="", "",'BackEnd Table'!C95)</f>
        <v>88</v>
      </c>
      <c r="E92" s="22">
        <f>IF('BackEnd Table'!F95="", "",'BackEnd Table'!F95)</f>
        <v>11</v>
      </c>
      <c r="F92" s="22">
        <f>IF('BackEnd Table'!G95="", "",'BackEnd Table'!G95)</f>
        <v>7</v>
      </c>
      <c r="G92" s="22">
        <f>IF('BackEnd Table'!H95="", "",'BackEnd Table'!H95)</f>
        <v>1995</v>
      </c>
      <c r="H92" s="22" t="str">
        <f>IF('BackEnd Table'!I95="", "",'BackEnd Table'!I95)</f>
        <v/>
      </c>
      <c r="I92" s="22" t="str">
        <f>IF('BackEnd Table'!J95="", "",'BackEnd Table'!J95)</f>
        <v>Female</v>
      </c>
      <c r="J92" s="22" t="str">
        <f>IF('BackEnd Table'!K95="", "",'BackEnd Table'!K95)</f>
        <v>Yes</v>
      </c>
      <c r="K92" s="22" t="str">
        <f>IF('BackEnd Table'!L95="", "",'BackEnd Table'!L95)</f>
        <v/>
      </c>
      <c r="L92" s="22">
        <f>IF('BackEnd Table'!M95="", "",'BackEnd Table'!M95)</f>
        <v>3</v>
      </c>
      <c r="M92" s="22">
        <f>IF('BackEnd Table'!N95="", "",'BackEnd Table'!N95)</f>
        <v>5</v>
      </c>
      <c r="N92" s="22">
        <f>IF('BackEnd Table'!O95="", "",'BackEnd Table'!O95)</f>
        <v>4</v>
      </c>
      <c r="O92" s="22">
        <f>IF('BackEnd Table'!P95="", "",'BackEnd Table'!P95)</f>
        <v>5</v>
      </c>
      <c r="P92" s="22">
        <f>IF('BackEnd Table'!Q95="", "",'BackEnd Table'!Q95)</f>
        <v>4</v>
      </c>
      <c r="Q92" s="22">
        <f>IF('BackEnd Table'!R95="", "",'BackEnd Table'!R95)</f>
        <v>2</v>
      </c>
      <c r="R92" s="22">
        <f>IF('BackEnd Table'!S95="", "",'BackEnd Table'!S95)</f>
        <v>5</v>
      </c>
      <c r="S92" s="22">
        <f>IF('BackEnd Table'!T95="", "",'BackEnd Table'!T95)</f>
        <v>3</v>
      </c>
      <c r="T92" s="22">
        <f>IF('BackEnd Table'!U95="", "",'BackEnd Table'!U95)</f>
        <v>5</v>
      </c>
      <c r="U92" s="22">
        <f t="shared" si="3"/>
        <v>4.25</v>
      </c>
      <c r="V92" s="22" t="str">
        <f>IF('BackEnd Table'!V95="", "",'BackEnd Table'!V95)</f>
        <v>Science/Engineering</v>
      </c>
      <c r="W92" s="22" t="str">
        <f>IF('BackEnd Table'!W95="", "",'BackEnd Table'!W95)</f>
        <v/>
      </c>
      <c r="X92" s="22" t="str">
        <f>IF('BackEnd Table'!X95="", "",'BackEnd Table'!X95)</f>
        <v/>
      </c>
      <c r="Y92" s="22" t="str">
        <f>IF('BackEnd Table'!Y95="", "",'BackEnd Table'!Y95)</f>
        <v/>
      </c>
      <c r="Z92" s="22" t="str">
        <f>IF('BackEnd Table'!Z95="", "",'BackEnd Table'!Z95)</f>
        <v>Health</v>
      </c>
      <c r="AA92" s="22" t="str">
        <f>IF('BackEnd Table'!AA95="", "",'BackEnd Table'!AA95)</f>
        <v>Education</v>
      </c>
      <c r="AB92" s="22" t="str">
        <f>IF('BackEnd Table'!AB95="", "",'BackEnd Table'!AB95)</f>
        <v>Other</v>
      </c>
      <c r="AC92" s="22" t="str">
        <f>IF('BackEnd Table'!AC95="", "",'BackEnd Table'!AC95)</f>
        <v/>
      </c>
      <c r="AD92" s="22" t="str">
        <f>IF('BackEnd Table'!AH95="", "",'BackEnd Table'!AH95)</f>
        <v>Labs</v>
      </c>
      <c r="AE92" s="22" t="str">
        <f>IF('BackEnd Table'!AI95="", "",'BackEnd Table'!AI95)</f>
        <v>Television Shows</v>
      </c>
      <c r="AF92" s="22" t="str">
        <f>IF('BackEnd Table'!AJ95="", "",'BackEnd Table'!AJ95)</f>
        <v>Evidence</v>
      </c>
      <c r="AG92" s="22" t="str">
        <f>IF('BackEnd Table'!AK95="", "",'BackEnd Table'!AK95)</f>
        <v/>
      </c>
      <c r="AH92" s="22" t="str">
        <f>IF('BackEnd Table'!AM95="", "",'BackEnd Table'!AM95)</f>
        <v>Solve Crimes</v>
      </c>
      <c r="AI92" s="22" t="str">
        <f>IF('BackEnd Table'!AN95="", "",'BackEnd Table'!AN95)</f>
        <v/>
      </c>
      <c r="AJ92" s="22" t="str">
        <f>IF('BackEnd Table'!AO95="", "",'BackEnd Table'!AO95)</f>
        <v/>
      </c>
      <c r="AK92" s="22" t="str">
        <f>IF('BackEnd Table'!AP95="", "",'BackEnd Table'!AP95)</f>
        <v/>
      </c>
      <c r="AL92" s="22" t="str">
        <f>IF('BackEnd Table'!AR95="", "",'BackEnd Table'!AR95)</f>
        <v>Chemistry</v>
      </c>
      <c r="AM92" s="22" t="str">
        <f>IF('BackEnd Table'!AS95="", "",'BackEnd Table'!AS95)</f>
        <v/>
      </c>
      <c r="AN92" s="22" t="str">
        <f>IF('BackEnd Table'!AT95="", "",'BackEnd Table'!AT95)</f>
        <v/>
      </c>
      <c r="AO92" s="22" t="str">
        <f>IF('BackEnd Table'!AU95="", "",'BackEnd Table'!AU95)</f>
        <v/>
      </c>
      <c r="AP92" s="22" t="str">
        <f>IF('BackEnd Table'!AW95="", "",'BackEnd Table'!AW95)</f>
        <v>Murders</v>
      </c>
      <c r="AQ92" s="22" t="str">
        <f>IF('BackEnd Table'!AX95="", "",'BackEnd Table'!AX95)</f>
        <v>Kidnapping</v>
      </c>
      <c r="AR92" s="22" t="str">
        <f>IF('BackEnd Table'!AY95="", "",'BackEnd Table'!AY95)</f>
        <v>Rape</v>
      </c>
      <c r="AS92" s="22" t="str">
        <f>IF('BackEnd Table'!AZ95="", "",'BackEnd Table'!AZ95)</f>
        <v>Robbery</v>
      </c>
      <c r="AT92" s="22" t="str">
        <f>IF('BackEnd Table'!BB95="", "",'BackEnd Table'!BB95)</f>
        <v/>
      </c>
      <c r="AU92" s="22" t="str">
        <f>IF('BackEnd Table'!BC95="", "",'BackEnd Table'!BC95)</f>
        <v/>
      </c>
      <c r="AV92" s="22" t="str">
        <f>IF('BackEnd Table'!BD95="", "",'BackEnd Table'!BD95)</f>
        <v/>
      </c>
      <c r="AW92" s="22" t="str">
        <f>IF('BackEnd Table'!BE95="", "",'BackEnd Table'!BE95)</f>
        <v/>
      </c>
      <c r="AX92" s="22" t="str">
        <f>IF('BackEnd Table'!BL95="", "",'BackEnd Table'!BL95)</f>
        <v/>
      </c>
      <c r="AY92" s="22" t="str">
        <f>IF('BackEnd Table'!BN95="", "",'BackEnd Table'!BN95)</f>
        <v/>
      </c>
      <c r="AZ92" s="22" t="str">
        <f>IF('BackEnd Table'!BO95="", "",'BackEnd Table'!BO95)</f>
        <v/>
      </c>
      <c r="BA92" s="22" t="str">
        <f>IF('BackEnd Table'!BP95="", "",'BackEnd Table'!BP95)</f>
        <v/>
      </c>
      <c r="BB92" s="22" t="str">
        <f>IF('BackEnd Table'!BQ95="", "",'BackEnd Table'!BQ95)</f>
        <v/>
      </c>
      <c r="BC92" s="22" t="str">
        <f>IF('BackEnd Table'!BS95="", "",'BackEnd Table'!BS95)</f>
        <v/>
      </c>
      <c r="BD92" s="22" t="str">
        <f>IF('BackEnd Table'!BT95="", "",'BackEnd Table'!BT95)</f>
        <v/>
      </c>
      <c r="BE92" s="22" t="str">
        <f>IF('BackEnd Table'!BU95="", "",'BackEnd Table'!BU95)</f>
        <v/>
      </c>
      <c r="BF92" s="22" t="str">
        <f>IF('BackEnd Table'!BV95="", "",'BackEnd Table'!BV95)</f>
        <v/>
      </c>
      <c r="BG92" s="22" t="str">
        <f>IF('BackEnd Table'!BW95="", "",'BackEnd Table'!BW95)</f>
        <v/>
      </c>
      <c r="BH92" s="22" t="str">
        <f>IF('BackEnd Table'!BX95="", "",'BackEnd Table'!BX95)</f>
        <v/>
      </c>
      <c r="BI92" s="22" t="str">
        <f>IF('BackEnd Table'!BY95="", "",'BackEnd Table'!BY95)</f>
        <v/>
      </c>
      <c r="BJ92" s="22" t="str">
        <f>IF('BackEnd Table'!BZ95="", "",'BackEnd Table'!BZ95)</f>
        <v/>
      </c>
      <c r="BK92" s="22" t="str">
        <f>IF('BackEnd Table'!CA95="", "",'BackEnd Table'!CA95)</f>
        <v/>
      </c>
      <c r="BL92" s="22" t="str">
        <f>IF('BackEnd Table'!CB95="", "",'BackEnd Table'!CB95)</f>
        <v/>
      </c>
      <c r="BM92" s="22" t="str">
        <f>IF('BackEnd Table'!CC95="", "",'BackEnd Table'!CC95)</f>
        <v/>
      </c>
      <c r="BN92" s="22" t="str">
        <f>IF('BackEnd Table'!CD95="", "",'BackEnd Table'!CD95)</f>
        <v/>
      </c>
      <c r="BO92" s="22" t="str">
        <f>IF('BackEnd Table'!CE95="", "",'BackEnd Table'!CE95)</f>
        <v/>
      </c>
      <c r="BP92" s="22" t="str">
        <f>IF('BackEnd Table'!CF95="", "",'BackEnd Table'!CF95)</f>
        <v/>
      </c>
      <c r="BQ92" s="22" t="str">
        <f>IF('BackEnd Table'!CG95="", "",'BackEnd Table'!CG95)</f>
        <v/>
      </c>
      <c r="BR92" s="22" t="str">
        <f>IF('BackEnd Table'!CH95="", "",'BackEnd Table'!CH95)</f>
        <v/>
      </c>
      <c r="BS92" s="22" t="str">
        <f>IF('BackEnd Table'!CI95="", "",'BackEnd Table'!CI95)</f>
        <v/>
      </c>
      <c r="BT92" s="22" t="str">
        <f>IF('BackEnd Table'!CJ95="", "",'BackEnd Table'!CJ95)</f>
        <v/>
      </c>
      <c r="BU92" s="22" t="str">
        <f>IF('BackEnd Table'!CK95="", "",'BackEnd Table'!CK95)</f>
        <v/>
      </c>
      <c r="BV92" s="22" t="str">
        <f>IF('BackEnd Table'!CL95="", "",'BackEnd Table'!CL95)</f>
        <v/>
      </c>
      <c r="BW92" s="22" t="str">
        <f>IF('BackEnd Table'!CM95="", "",'BackEnd Table'!CM95)</f>
        <v/>
      </c>
      <c r="BX92" s="22" t="str">
        <f>IF('BackEnd Table'!CP95="", "",'BackEnd Table'!CP95)</f>
        <v/>
      </c>
      <c r="BY92" s="22" t="str">
        <f>IF('BackEnd Table'!CR95="", "",'BackEnd Table'!CR95)</f>
        <v/>
      </c>
      <c r="BZ92" s="22" t="str">
        <f>IF('BackEnd Table'!CT95="", "",'BackEnd Table'!CT95)</f>
        <v>Strongly Agree</v>
      </c>
      <c r="CA92" s="22" t="str">
        <f>IF('BackEnd Table'!CV95="", "",'BackEnd Table'!CV95)</f>
        <v>Helps people</v>
      </c>
      <c r="CB92" s="22" t="str">
        <f>IF('BackEnd Table'!CW95="", "",'BackEnd Table'!CW95)</f>
        <v>English</v>
      </c>
      <c r="CC92" s="22" t="str">
        <f>IF('BackEnd Table'!CX95="", "",'BackEnd Table'!CX95)</f>
        <v>Mathematics</v>
      </c>
      <c r="CD92" s="22" t="str">
        <f>IF('BackEnd Table'!CY95="", "",'BackEnd Table'!CY95)</f>
        <v>LOTE</v>
      </c>
      <c r="CE92" s="22" t="str">
        <f>IF('BackEnd Table'!CZ95="", "",'BackEnd Table'!CZ95)</f>
        <v/>
      </c>
      <c r="CF92" s="22" t="str">
        <f>IF('BackEnd Table'!DA95="", "",'BackEnd Table'!DA95)</f>
        <v/>
      </c>
      <c r="CG92" s="22" t="str">
        <f>IF('BackEnd Table'!DB95="", "",'BackEnd Table'!DB95)</f>
        <v/>
      </c>
      <c r="CH92" s="22">
        <f>IF('BackEnd Table'!DC95="", "",'BackEnd Table'!DC95)</f>
        <v>6</v>
      </c>
      <c r="CI92" s="22">
        <f>IF('BackEnd Table'!DD95="", "",'BackEnd Table'!DD95)</f>
        <v>4</v>
      </c>
      <c r="CJ92" s="22">
        <f>IF('BackEnd Table'!DE95="", "",'BackEnd Table'!DE95)</f>
        <v>2</v>
      </c>
      <c r="CK92" s="22">
        <f>IF('BackEnd Table'!DF95="", "",'BackEnd Table'!DF95)</f>
        <v>5</v>
      </c>
      <c r="CL92" s="22">
        <f>IF('BackEnd Table'!DG95="", "",'BackEnd Table'!DG95)</f>
        <v>6</v>
      </c>
      <c r="CM92" s="22">
        <f>IF('BackEnd Table'!DH95="", "",'BackEnd Table'!DH95)</f>
        <v>5</v>
      </c>
      <c r="CN92" s="22">
        <f>IF('BackEnd Table'!DI95="", "",'BackEnd Table'!DI95)</f>
        <v>2</v>
      </c>
      <c r="CO92" s="22">
        <f>IF('BackEnd Table'!DJ95="", "",'BackEnd Table'!DJ95)</f>
        <v>3</v>
      </c>
      <c r="CP92" s="22">
        <f>IF('BackEnd Table'!DK95="", "",'BackEnd Table'!DK95)</f>
        <v>5</v>
      </c>
      <c r="CQ92" s="22">
        <f>IF('BackEnd Table'!DL95="", "",'BackEnd Table'!DL95)</f>
        <v>4</v>
      </c>
      <c r="CR92" s="22">
        <f>IF('BackEnd Table'!DM95="", "",'BackEnd Table'!DM95)</f>
        <v>6</v>
      </c>
      <c r="CS92" s="22">
        <f>IF('BackEnd Table'!DN95="", "",'BackEnd Table'!DN95)</f>
        <v>2</v>
      </c>
      <c r="CT92" s="22">
        <f>IF('BackEnd Table'!DO95="", "",'BackEnd Table'!DO95)</f>
        <v>5</v>
      </c>
      <c r="CU92" s="22">
        <f>IF('BackEnd Table'!DP95="", "",'BackEnd Table'!DP95)</f>
        <v>5</v>
      </c>
      <c r="CV92" s="22">
        <f>IF('BackEnd Table'!DQ95="", "",'BackEnd Table'!DQ95)</f>
        <v>3</v>
      </c>
      <c r="CW92" s="22">
        <f>IF('BackEnd Table'!DR95="", "",'BackEnd Table'!DR95)</f>
        <v>6</v>
      </c>
      <c r="CX92" s="22">
        <f>IF('BackEnd Table'!DS95="", "",'BackEnd Table'!DS95)</f>
        <v>5</v>
      </c>
      <c r="CY92" s="22">
        <f>IF('BackEnd Table'!DT95="", "",'BackEnd Table'!DT95)</f>
        <v>3</v>
      </c>
      <c r="CZ92" s="22">
        <f t="shared" si="4"/>
        <v>4.75</v>
      </c>
      <c r="DA92" s="22" t="str">
        <f>IF('BackEnd Table'!DU95="", "",'BackEnd Table'!DU95)</f>
        <v>No</v>
      </c>
      <c r="DB92" s="22" t="str">
        <f>IF('BackEnd Table'!DV95="", "",'BackEnd Table'!DV95)</f>
        <v/>
      </c>
      <c r="DC92" s="22" t="str">
        <f>IF('BackEnd Table'!DW95="", "",'BackEnd Table'!DW95)</f>
        <v/>
      </c>
      <c r="DD92" s="22" t="str">
        <f>IF('BackEnd Table'!DX95="", "",'BackEnd Table'!DX95)</f>
        <v/>
      </c>
      <c r="DE92" s="22" t="str">
        <f>IF('BackEnd Table'!LC95="", "",'BackEnd Table'!LC95)</f>
        <v>Experiments</v>
      </c>
      <c r="DF92" s="22" t="str">
        <f>IF('BackEnd Table'!LD95="", "",'BackEnd Table'!LD95)</f>
        <v/>
      </c>
      <c r="DG92" s="22" t="str">
        <f>IF('BackEnd Table'!GL95="", "",'BackEnd Table'!GL95)</f>
        <v/>
      </c>
      <c r="DH92" s="22" t="str">
        <f>IF('BackEnd Table'!GM95="", "",'BackEnd Table'!GM95)</f>
        <v/>
      </c>
      <c r="DI92" s="22" t="str">
        <f>IF('BackEnd Table'!GN95="", "",'BackEnd Table'!GN95)</f>
        <v/>
      </c>
      <c r="DJ92" s="22" t="str">
        <f>IF('BackEnd Table'!GO95="", "",'BackEnd Table'!GO95)</f>
        <v/>
      </c>
      <c r="DK92" s="22" t="str">
        <f>IF('BackEnd Table'!GQ95="", "",'BackEnd Table'!GQ95)</f>
        <v/>
      </c>
      <c r="DL92" s="22" t="str">
        <f>IF('BackEnd Table'!GR95="", "",'BackEnd Table'!GR95)</f>
        <v/>
      </c>
      <c r="DM92" s="22" t="str">
        <f>IF('BackEnd Table'!GS95="", "",'BackEnd Table'!GS95)</f>
        <v/>
      </c>
      <c r="DN92" s="22" t="str">
        <f>IF('BackEnd Table'!GT95="", "",'BackEnd Table'!GT95)</f>
        <v/>
      </c>
      <c r="DO92" s="22" t="str">
        <f>IF('BackEnd Table'!GW95="", "",'BackEnd Table'!GW95)</f>
        <v/>
      </c>
      <c r="DP92" s="22" t="str">
        <f>IF('BackEnd Table'!GY95="", "",'BackEnd Table'!GY95)</f>
        <v/>
      </c>
      <c r="DQ92" s="22" t="str">
        <f>IF('BackEnd Table'!GZ95="", "",'BackEnd Table'!GZ95)</f>
        <v/>
      </c>
      <c r="DR92" s="22" t="str">
        <f>IF('BackEnd Table'!HA95="", "",'BackEnd Table'!HA95)</f>
        <v/>
      </c>
      <c r="DS92" s="22" t="str">
        <f>IF('BackEnd Table'!HB95="", "",'BackEnd Table'!HB95)</f>
        <v/>
      </c>
      <c r="DT92" s="22" t="str">
        <f>IF('BackEnd Table'!HC95="", "",'BackEnd Table'!HC95)</f>
        <v/>
      </c>
      <c r="DU92" s="22" t="str">
        <f>IF('BackEnd Table'!HD95="", "",'BackEnd Table'!HD95)</f>
        <v/>
      </c>
      <c r="DV92" s="22" t="str">
        <f>IF('BackEnd Table'!HE95="", "",'BackEnd Table'!HE95)</f>
        <v/>
      </c>
      <c r="DW92" s="22" t="str">
        <f>IF('BackEnd Table'!HF95="", "",'BackEnd Table'!HF95)</f>
        <v/>
      </c>
      <c r="DX92" s="22" t="str">
        <f>IF('BackEnd Table'!HG95="", "",'BackEnd Table'!HG95)</f>
        <v/>
      </c>
      <c r="DY92" s="22" t="str">
        <f>IF('BackEnd Table'!HH95="", "",'BackEnd Table'!HH95)</f>
        <v/>
      </c>
      <c r="DZ92" s="22" t="str">
        <f>IF('BackEnd Table'!GF95="", "",'BackEnd Table'!GF95)</f>
        <v/>
      </c>
      <c r="EA92" s="22" t="str">
        <f>IF('BackEnd Table'!GG95="", "",'BackEnd Table'!GG95)</f>
        <v/>
      </c>
      <c r="EB92" s="22" t="str">
        <f>IF('BackEnd Table'!GI95="", "",'BackEnd Table'!GI95)</f>
        <v/>
      </c>
      <c r="EC92" s="22" t="str">
        <f>IF('BackEnd Table'!MC95="", "",'BackEnd Table'!MC95)</f>
        <v/>
      </c>
      <c r="ED92" s="22" t="str">
        <f>IF('BackEnd Table'!MD95="", "",'BackEnd Table'!MD95)</f>
        <v/>
      </c>
      <c r="EE92" s="22" t="str">
        <f>IF('BackEnd Table'!ME95="", "",'BackEnd Table'!ME95)</f>
        <v/>
      </c>
      <c r="EF92" s="22" t="str">
        <f>IF('BackEnd Table'!HK95="", "",'BackEnd Table'!HK95)</f>
        <v/>
      </c>
      <c r="EG92" s="22" t="str">
        <f>IF('BackEnd Table'!HM95="", "",'BackEnd Table'!HM95)</f>
        <v/>
      </c>
      <c r="EH92" s="22" t="str">
        <f>IF('BackEnd Table'!HN95="", "",'BackEnd Table'!HN95)</f>
        <v/>
      </c>
      <c r="EI92" s="22" t="str">
        <f>IF('BackEnd Table'!HP95="", "",'BackEnd Table'!HP95)</f>
        <v/>
      </c>
      <c r="EJ92" s="22" t="str">
        <f>IF('BackEnd Table'!ML95="", "",'BackEnd Table'!ML95)</f>
        <v/>
      </c>
      <c r="EK92" s="22" t="str">
        <f>IF('BackEnd Table'!MM95="", "",'BackEnd Table'!MM95)</f>
        <v/>
      </c>
      <c r="EL92" s="22" t="str">
        <f>IF('BackEnd Table'!MN95="", "",'BackEnd Table'!MN95)</f>
        <v/>
      </c>
      <c r="EM92" s="22" t="str">
        <f>IF('BackEnd Table'!MO95="", "",'BackEnd Table'!MO95)</f>
        <v/>
      </c>
      <c r="EN92" s="22" t="str">
        <f>IF('BackEnd Table'!MP95="", "",'BackEnd Table'!MP95)</f>
        <v/>
      </c>
      <c r="EO92" s="22" t="str">
        <f>IF('BackEnd Table'!MQ95="", "",'BackEnd Table'!MQ95)</f>
        <v/>
      </c>
      <c r="EP92" s="22" t="str">
        <f>IF('BackEnd Table'!HR95="", "",'BackEnd Table'!HR95)</f>
        <v>Neutral</v>
      </c>
      <c r="EQ92" s="22" t="str">
        <f>IF('BackEnd Table'!HS95="", "",'BackEnd Table'!HS95)</f>
        <v>Seek Info</v>
      </c>
      <c r="ER92" s="22" t="str">
        <f>IF('BackEnd Table'!HT95="", "",'BackEnd Table'!HT95)</f>
        <v>Do Understand</v>
      </c>
      <c r="ES92" s="22" t="str">
        <f>IF('BackEnd Table'!HU95="", "",'BackEnd Table'!HU95)</f>
        <v>Neutral/Not Interested, Seek info</v>
      </c>
      <c r="ET92" s="22" t="str">
        <f>IF('BackEnd Table'!HV95="", "",'BackEnd Table'!HV95)</f>
        <v>Neutral and do not seek info</v>
      </c>
      <c r="EU92" s="22">
        <f>IF('BackEnd Table'!HW95="", "",'BackEnd Table'!HW95)</f>
        <v>5</v>
      </c>
      <c r="EV92" s="22">
        <f>IF('BackEnd Table'!HX95="", "",'BackEnd Table'!HX95)</f>
        <v>5</v>
      </c>
      <c r="EW92" s="22">
        <f>IF('BackEnd Table'!HY95="", "",'BackEnd Table'!HY95)</f>
        <v>3</v>
      </c>
      <c r="EX92" s="22">
        <f>IF('BackEnd Table'!HZ95="", "",'BackEnd Table'!HZ95)</f>
        <v>4</v>
      </c>
      <c r="EY92" s="22">
        <f>IF('BackEnd Table'!IA95="", "",'BackEnd Table'!IA95)</f>
        <v>3</v>
      </c>
      <c r="EZ92" s="22" t="str">
        <f>IF('BackEnd Table'!IC95="", "",'BackEnd Table'!IC95)</f>
        <v>Forensics</v>
      </c>
      <c r="FA92" s="22" t="str">
        <f>IF('BackEnd Table'!ID95="", "",'BackEnd Table'!ID95)</f>
        <v/>
      </c>
      <c r="FB92" s="22" t="str">
        <f>IF('BackEnd Table'!IE95="", "",'BackEnd Table'!IE95)</f>
        <v/>
      </c>
      <c r="FC92" s="22" t="str">
        <f>IF('BackEnd Table'!IF95="", "",'BackEnd Table'!IF95)</f>
        <v/>
      </c>
      <c r="FD92" s="22" t="str">
        <f>IF('BackEnd Table'!IG95="", "",'BackEnd Table'!IG95)</f>
        <v>English</v>
      </c>
      <c r="FE92" s="22" t="str">
        <f>IF('BackEnd Table'!IH95="", "",'BackEnd Table'!IH95)</f>
        <v/>
      </c>
      <c r="FF92" s="22" t="str">
        <f>IF('BackEnd Table'!II95="", "",'BackEnd Table'!II95)</f>
        <v>LOTE</v>
      </c>
      <c r="FG92" s="22" t="str">
        <f>IF('BackEnd Table'!IJ95="", "",'BackEnd Table'!IJ95)</f>
        <v/>
      </c>
      <c r="FH92" s="22">
        <f>IF('BackEnd Table'!IK95="", "",'BackEnd Table'!IK95)</f>
        <v>2</v>
      </c>
      <c r="FI92" s="22">
        <f>IF('BackEnd Table'!IL95="", "",'BackEnd Table'!IL95)</f>
        <v>5</v>
      </c>
      <c r="FJ92" s="22">
        <f>IF('BackEnd Table'!IM95="", "",'BackEnd Table'!IM95)</f>
        <v>5</v>
      </c>
      <c r="FK92" s="22">
        <f>IF('BackEnd Table'!IN95="", "",'BackEnd Table'!IN95)</f>
        <v>5</v>
      </c>
      <c r="FL92" s="22">
        <f t="shared" si="5"/>
        <v>4.75</v>
      </c>
      <c r="FM92" s="22" t="str">
        <f>IF('BackEnd Table'!IS95="", "",'BackEnd Table'!IS95)</f>
        <v>Legal Aspect</v>
      </c>
      <c r="FN92" s="22" t="str">
        <f>IF('BackEnd Table'!IT95="", "",'BackEnd Table'!IT95)</f>
        <v>Legal Aspect</v>
      </c>
      <c r="FO92" s="22" t="str">
        <f>IF('BackEnd Table'!IU95="", "",'BackEnd Table'!IU95)</f>
        <v>Science</v>
      </c>
      <c r="FP92" s="22" t="str">
        <f>IF('BackEnd Table'!IV95="", "",'BackEnd Table'!IV95)</f>
        <v/>
      </c>
      <c r="FQ92" s="22" t="str">
        <f>IF('BackEnd Table'!JQ95="", "",'BackEnd Table'!JQ95)</f>
        <v>Yes</v>
      </c>
      <c r="FR92" s="22" t="str">
        <f>IF('BackEnd Table'!JR95="", "",'BackEnd Table'!JR95)</f>
        <v>Yes</v>
      </c>
      <c r="FS92" s="22" t="str">
        <f>IF('BackEnd Table'!JS95="", "",'BackEnd Table'!JS95)</f>
        <v/>
      </c>
      <c r="FT92" s="22" t="str">
        <f>IF('BackEnd Table'!JT95="", "",'BackEnd Table'!JT95)</f>
        <v>Yes</v>
      </c>
      <c r="FU92" s="22" t="str">
        <f>IF('BackEnd Table'!JU95="", "",'BackEnd Table'!JU95)</f>
        <v/>
      </c>
      <c r="FV92" s="22" t="str">
        <f>IF('BackEnd Table'!JV95="", "",'BackEnd Table'!JV95)</f>
        <v/>
      </c>
      <c r="FW92" s="22" t="str">
        <f>IF('BackEnd Table'!JW95="", "",'BackEnd Table'!JW95)</f>
        <v/>
      </c>
      <c r="FX92" s="22" t="str">
        <f>IF('BackEnd Table'!JX95="", "",'BackEnd Table'!JX95)</f>
        <v>Yes</v>
      </c>
      <c r="FY92" s="22" t="str">
        <f>IF('BackEnd Table'!JY95="", "",'BackEnd Table'!JY95)</f>
        <v>Yes</v>
      </c>
      <c r="FZ92" s="22" t="str">
        <f>IF('BackEnd Table'!KA95="", "",'BackEnd Table'!KA95)</f>
        <v>Other</v>
      </c>
      <c r="GA92" s="22" t="str">
        <f>IF('BackEnd Table'!KC95="", "",'BackEnd Table'!KC95)</f>
        <v>Getting to solve a crime</v>
      </c>
      <c r="GB92" s="22" t="str">
        <f>IF('BackEnd Table'!MS95="", "",'BackEnd Table'!MS95)</f>
        <v/>
      </c>
      <c r="GC92" s="22" t="str">
        <f>IF('BackEnd Table'!MU95="", "",'BackEnd Table'!MU95)</f>
        <v/>
      </c>
      <c r="GD92" s="22" t="str">
        <f>IF('BackEnd Table'!MW95="", "",'BackEnd Table'!MW95)</f>
        <v/>
      </c>
      <c r="GE92" s="22" t="str">
        <f>IF('BackEnd Table'!KF95="", "",'BackEnd Table'!KF95)</f>
        <v/>
      </c>
      <c r="GF92" s="22" t="str">
        <f>IF('BackEnd Table'!KH95="", "",'BackEnd Table'!KH95)</f>
        <v/>
      </c>
      <c r="GG92" s="22" t="str">
        <f>IF('BackEnd Table'!KI95="", "",'BackEnd Table'!KI95)</f>
        <v/>
      </c>
      <c r="GH92" s="22" t="str">
        <f>IF('BackEnd Table'!KJ95="", "",'BackEnd Table'!KJ95)</f>
        <v/>
      </c>
      <c r="GI92" s="22" t="str">
        <f>IF('BackEnd Table'!KK95="", "",'BackEnd Table'!KK95)</f>
        <v/>
      </c>
      <c r="GJ92" s="22" t="str">
        <f>IF('BackEnd Table'!KL95="", "",'BackEnd Table'!KL95)</f>
        <v/>
      </c>
      <c r="GK92" s="22" t="str">
        <f>IF('BackEnd Table'!KM95="", "",'BackEnd Table'!KM95)</f>
        <v/>
      </c>
      <c r="GL92" s="22" t="str">
        <f>IF('BackEnd Table'!KO95="", "",'BackEnd Table'!KO95)</f>
        <v/>
      </c>
      <c r="GM92" s="22" t="str">
        <f>IF('BackEnd Table'!KP95="", "",'BackEnd Table'!KP95)</f>
        <v/>
      </c>
      <c r="GN92" s="22" t="str">
        <f>IF('BackEnd Table'!KQ95="", "",'BackEnd Table'!KQ95)</f>
        <v/>
      </c>
      <c r="GO92" s="22" t="str">
        <f>IF('BackEnd Table'!KR95="", "",'BackEnd Table'!KR95)</f>
        <v/>
      </c>
      <c r="GP92" s="22" t="str">
        <f>IF('BackEnd Table'!KS95="", "",'BackEnd Table'!KS95)</f>
        <v/>
      </c>
      <c r="GQ92" s="22" t="str">
        <f>IF('BackEnd Table'!KT95="", "",'BackEnd Table'!KT95)</f>
        <v/>
      </c>
      <c r="GR92" s="22" t="str">
        <f>IF('BackEnd Table'!KU95="", "",'BackEnd Table'!KU95)</f>
        <v/>
      </c>
      <c r="GS92" s="22" t="str">
        <f>IF('BackEnd Table'!KY95="", "",'BackEnd Table'!KY95)</f>
        <v/>
      </c>
      <c r="GT92" s="22" t="str">
        <f>IF('BackEnd Table'!LA95="", "",'BackEnd Table'!LA95)</f>
        <v/>
      </c>
    </row>
    <row r="93" spans="1:202">
      <c r="A93" s="22" t="str">
        <f>IF('BackEnd Table'!E96="", "",'BackEnd Table'!E96)</f>
        <v>FF-EC-89</v>
      </c>
      <c r="B93" s="22" t="str">
        <f>IF('BackEnd Table'!A96="", "",'BackEnd Table'!A96)</f>
        <v>Forensic Frenzy</v>
      </c>
      <c r="C93" s="22" t="str">
        <f>IF('BackEnd Table'!B96="", "",'BackEnd Table'!B96)</f>
        <v>Emmaus College</v>
      </c>
      <c r="D93" s="22">
        <f>IF('BackEnd Table'!C96="", "",'BackEnd Table'!C96)</f>
        <v>89</v>
      </c>
      <c r="E93" s="22">
        <f>IF('BackEnd Table'!F96="", "",'BackEnd Table'!F96)</f>
        <v>12</v>
      </c>
      <c r="F93" s="22">
        <f>IF('BackEnd Table'!G96="", "",'BackEnd Table'!G96)</f>
        <v>3</v>
      </c>
      <c r="G93" s="22">
        <f>IF('BackEnd Table'!H96="", "",'BackEnd Table'!H96)</f>
        <v>1995</v>
      </c>
      <c r="H93" s="22" t="str">
        <f>IF('BackEnd Table'!I96="", "",'BackEnd Table'!I96)</f>
        <v/>
      </c>
      <c r="I93" s="22" t="str">
        <f>IF('BackEnd Table'!J96="", "",'BackEnd Table'!J96)</f>
        <v>Male</v>
      </c>
      <c r="J93" s="22" t="str">
        <f>IF('BackEnd Table'!K96="", "",'BackEnd Table'!K96)</f>
        <v>Yes</v>
      </c>
      <c r="K93" s="22" t="str">
        <f>IF('BackEnd Table'!L96="", "",'BackEnd Table'!L96)</f>
        <v/>
      </c>
      <c r="L93" s="22">
        <f>IF('BackEnd Table'!M96="", "",'BackEnd Table'!M96)</f>
        <v>4</v>
      </c>
      <c r="M93" s="22">
        <f>IF('BackEnd Table'!N96="", "",'BackEnd Table'!N96)</f>
        <v>3</v>
      </c>
      <c r="N93" s="22">
        <f>IF('BackEnd Table'!O96="", "",'BackEnd Table'!O96)</f>
        <v>3</v>
      </c>
      <c r="O93" s="22">
        <f>IF('BackEnd Table'!P96="", "",'BackEnd Table'!P96)</f>
        <v>4</v>
      </c>
      <c r="P93" s="22">
        <f>IF('BackEnd Table'!Q96="", "",'BackEnd Table'!Q96)</f>
        <v>5</v>
      </c>
      <c r="Q93" s="22">
        <f>IF('BackEnd Table'!R96="", "",'BackEnd Table'!R96)</f>
        <v>2</v>
      </c>
      <c r="R93" s="22">
        <f>IF('BackEnd Table'!S96="", "",'BackEnd Table'!S96)</f>
        <v>5</v>
      </c>
      <c r="S93" s="22">
        <f>IF('BackEnd Table'!T96="", "",'BackEnd Table'!T96)</f>
        <v>1</v>
      </c>
      <c r="T93" s="22">
        <f>IF('BackEnd Table'!U96="", "",'BackEnd Table'!U96)</f>
        <v>7</v>
      </c>
      <c r="U93" s="22">
        <f t="shared" si="3"/>
        <v>3.25</v>
      </c>
      <c r="V93" s="22" t="str">
        <f>IF('BackEnd Table'!V96="", "",'BackEnd Table'!V96)</f>
        <v>Business</v>
      </c>
      <c r="W93" s="22" t="str">
        <f>IF('BackEnd Table'!W96="", "",'BackEnd Table'!W96)</f>
        <v>Government</v>
      </c>
      <c r="X93" s="22" t="str">
        <f>IF('BackEnd Table'!X96="", "",'BackEnd Table'!X96)</f>
        <v>Health</v>
      </c>
      <c r="Y93" s="22" t="str">
        <f>IF('BackEnd Table'!Y96="", "",'BackEnd Table'!Y96)</f>
        <v/>
      </c>
      <c r="Z93" s="22" t="str">
        <f>IF('BackEnd Table'!Z96="", "",'BackEnd Table'!Z96)</f>
        <v>Tradesperson</v>
      </c>
      <c r="AA93" s="22" t="str">
        <f>IF('BackEnd Table'!AA96="", "",'BackEnd Table'!AA96)</f>
        <v/>
      </c>
      <c r="AB93" s="22" t="str">
        <f>IF('BackEnd Table'!AB96="", "",'BackEnd Table'!AB96)</f>
        <v/>
      </c>
      <c r="AC93" s="22" t="str">
        <f>IF('BackEnd Table'!AC96="", "",'BackEnd Table'!AC96)</f>
        <v/>
      </c>
      <c r="AD93" s="22" t="str">
        <f>IF('BackEnd Table'!AH96="", "",'BackEnd Table'!AH96)</f>
        <v/>
      </c>
      <c r="AE93" s="22" t="str">
        <f>IF('BackEnd Table'!AI96="", "",'BackEnd Table'!AI96)</f>
        <v/>
      </c>
      <c r="AF93" s="22" t="str">
        <f>IF('BackEnd Table'!AJ96="", "",'BackEnd Table'!AJ96)</f>
        <v/>
      </c>
      <c r="AG93" s="22" t="str">
        <f>IF('BackEnd Table'!AK96="", "",'BackEnd Table'!AK96)</f>
        <v/>
      </c>
      <c r="AH93" s="22" t="str">
        <f>IF('BackEnd Table'!AM96="", "",'BackEnd Table'!AM96)</f>
        <v>Study evidence/crime scenes</v>
      </c>
      <c r="AI93" s="22" t="str">
        <f>IF('BackEnd Table'!AN96="", "",'BackEnd Table'!AN96)</f>
        <v/>
      </c>
      <c r="AJ93" s="22" t="str">
        <f>IF('BackEnd Table'!AO96="", "",'BackEnd Table'!AO96)</f>
        <v>Solve Crimes</v>
      </c>
      <c r="AK93" s="22" t="str">
        <f>IF('BackEnd Table'!AP96="", "",'BackEnd Table'!AP96)</f>
        <v/>
      </c>
      <c r="AL93" s="22" t="str">
        <f>IF('BackEnd Table'!AR96="", "",'BackEnd Table'!AR96)</f>
        <v/>
      </c>
      <c r="AM93" s="22" t="str">
        <f>IF('BackEnd Table'!AS96="", "",'BackEnd Table'!AS96)</f>
        <v/>
      </c>
      <c r="AN93" s="22" t="str">
        <f>IF('BackEnd Table'!AT96="", "",'BackEnd Table'!AT96)</f>
        <v/>
      </c>
      <c r="AO93" s="22" t="str">
        <f>IF('BackEnd Table'!AU96="", "",'BackEnd Table'!AU96)</f>
        <v/>
      </c>
      <c r="AP93" s="22" t="str">
        <f>IF('BackEnd Table'!AW96="", "",'BackEnd Table'!AW96)</f>
        <v>Murders</v>
      </c>
      <c r="AQ93" s="22" t="str">
        <f>IF('BackEnd Table'!AX96="", "",'BackEnd Table'!AX96)</f>
        <v/>
      </c>
      <c r="AR93" s="22" t="str">
        <f>IF('BackEnd Table'!AY96="", "",'BackEnd Table'!AY96)</f>
        <v/>
      </c>
      <c r="AS93" s="22" t="str">
        <f>IF('BackEnd Table'!AZ96="", "",'BackEnd Table'!AZ96)</f>
        <v/>
      </c>
      <c r="AT93" s="22" t="str">
        <f>IF('BackEnd Table'!BB96="", "",'BackEnd Table'!BB96)</f>
        <v/>
      </c>
      <c r="AU93" s="22" t="str">
        <f>IF('BackEnd Table'!BC96="", "",'BackEnd Table'!BC96)</f>
        <v/>
      </c>
      <c r="AV93" s="22" t="str">
        <f>IF('BackEnd Table'!BD96="", "",'BackEnd Table'!BD96)</f>
        <v/>
      </c>
      <c r="AW93" s="22" t="str">
        <f>IF('BackEnd Table'!BE96="", "",'BackEnd Table'!BE96)</f>
        <v/>
      </c>
      <c r="AX93" s="22" t="str">
        <f>IF('BackEnd Table'!BL96="", "",'BackEnd Table'!BL96)</f>
        <v/>
      </c>
      <c r="AY93" s="22" t="str">
        <f>IF('BackEnd Table'!BN96="", "",'BackEnd Table'!BN96)</f>
        <v/>
      </c>
      <c r="AZ93" s="22" t="str">
        <f>IF('BackEnd Table'!BO96="", "",'BackEnd Table'!BO96)</f>
        <v/>
      </c>
      <c r="BA93" s="22" t="str">
        <f>IF('BackEnd Table'!BP96="", "",'BackEnd Table'!BP96)</f>
        <v/>
      </c>
      <c r="BB93" s="22" t="str">
        <f>IF('BackEnd Table'!BQ96="", "",'BackEnd Table'!BQ96)</f>
        <v/>
      </c>
      <c r="BC93" s="22" t="str">
        <f>IF('BackEnd Table'!BS96="", "",'BackEnd Table'!BS96)</f>
        <v/>
      </c>
      <c r="BD93" s="22" t="str">
        <f>IF('BackEnd Table'!BT96="", "",'BackEnd Table'!BT96)</f>
        <v/>
      </c>
      <c r="BE93" s="22" t="str">
        <f>IF('BackEnd Table'!BU96="", "",'BackEnd Table'!BU96)</f>
        <v/>
      </c>
      <c r="BF93" s="22" t="str">
        <f>IF('BackEnd Table'!BV96="", "",'BackEnd Table'!BV96)</f>
        <v/>
      </c>
      <c r="BG93" s="22" t="str">
        <f>IF('BackEnd Table'!BW96="", "",'BackEnd Table'!BW96)</f>
        <v/>
      </c>
      <c r="BH93" s="22" t="str">
        <f>IF('BackEnd Table'!BX96="", "",'BackEnd Table'!BX96)</f>
        <v/>
      </c>
      <c r="BI93" s="22" t="str">
        <f>IF('BackEnd Table'!BY96="", "",'BackEnd Table'!BY96)</f>
        <v/>
      </c>
      <c r="BJ93" s="22" t="str">
        <f>IF('BackEnd Table'!BZ96="", "",'BackEnd Table'!BZ96)</f>
        <v/>
      </c>
      <c r="BK93" s="22" t="str">
        <f>IF('BackEnd Table'!CA96="", "",'BackEnd Table'!CA96)</f>
        <v/>
      </c>
      <c r="BL93" s="22" t="str">
        <f>IF('BackEnd Table'!CB96="", "",'BackEnd Table'!CB96)</f>
        <v/>
      </c>
      <c r="BM93" s="22" t="str">
        <f>IF('BackEnd Table'!CC96="", "",'BackEnd Table'!CC96)</f>
        <v/>
      </c>
      <c r="BN93" s="22" t="str">
        <f>IF('BackEnd Table'!CD96="", "",'BackEnd Table'!CD96)</f>
        <v/>
      </c>
      <c r="BO93" s="22" t="str">
        <f>IF('BackEnd Table'!CE96="", "",'BackEnd Table'!CE96)</f>
        <v/>
      </c>
      <c r="BP93" s="22" t="str">
        <f>IF('BackEnd Table'!CF96="", "",'BackEnd Table'!CF96)</f>
        <v/>
      </c>
      <c r="BQ93" s="22" t="str">
        <f>IF('BackEnd Table'!CG96="", "",'BackEnd Table'!CG96)</f>
        <v/>
      </c>
      <c r="BR93" s="22" t="str">
        <f>IF('BackEnd Table'!CH96="", "",'BackEnd Table'!CH96)</f>
        <v/>
      </c>
      <c r="BS93" s="22" t="str">
        <f>IF('BackEnd Table'!CI96="", "",'BackEnd Table'!CI96)</f>
        <v/>
      </c>
      <c r="BT93" s="22" t="str">
        <f>IF('BackEnd Table'!CJ96="", "",'BackEnd Table'!CJ96)</f>
        <v/>
      </c>
      <c r="BU93" s="22" t="str">
        <f>IF('BackEnd Table'!CK96="", "",'BackEnd Table'!CK96)</f>
        <v/>
      </c>
      <c r="BV93" s="22" t="str">
        <f>IF('BackEnd Table'!CL96="", "",'BackEnd Table'!CL96)</f>
        <v/>
      </c>
      <c r="BW93" s="22" t="str">
        <f>IF('BackEnd Table'!CM96="", "",'BackEnd Table'!CM96)</f>
        <v/>
      </c>
      <c r="BX93" s="22" t="str">
        <f>IF('BackEnd Table'!CP96="", "",'BackEnd Table'!CP96)</f>
        <v/>
      </c>
      <c r="BY93" s="22" t="str">
        <f>IF('BackEnd Table'!CR96="", "",'BackEnd Table'!CR96)</f>
        <v/>
      </c>
      <c r="BZ93" s="22" t="str">
        <f>IF('BackEnd Table'!CT96="", "",'BackEnd Table'!CT96)</f>
        <v>Agree</v>
      </c>
      <c r="CA93" s="22" t="str">
        <f>IF('BackEnd Table'!CV96="", "",'BackEnd Table'!CV96)</f>
        <v>Helps people</v>
      </c>
      <c r="CB93" s="22" t="str">
        <f>IF('BackEnd Table'!CW96="", "",'BackEnd Table'!CW96)</f>
        <v>Art</v>
      </c>
      <c r="CC93" s="22" t="str">
        <f>IF('BackEnd Table'!CX96="", "",'BackEnd Table'!CX96)</f>
        <v/>
      </c>
      <c r="CD93" s="22" t="str">
        <f>IF('BackEnd Table'!CY96="", "",'BackEnd Table'!CY96)</f>
        <v/>
      </c>
      <c r="CE93" s="22" t="str">
        <f>IF('BackEnd Table'!CZ96="", "",'BackEnd Table'!CZ96)</f>
        <v/>
      </c>
      <c r="CF93" s="22" t="str">
        <f>IF('BackEnd Table'!DA96="", "",'BackEnd Table'!DA96)</f>
        <v/>
      </c>
      <c r="CG93" s="22" t="str">
        <f>IF('BackEnd Table'!DB96="", "",'BackEnd Table'!DB96)</f>
        <v/>
      </c>
      <c r="CH93" s="22">
        <f>IF('BackEnd Table'!DC96="", "",'BackEnd Table'!DC96)</f>
        <v>6</v>
      </c>
      <c r="CI93" s="22">
        <f>IF('BackEnd Table'!DD96="", "",'BackEnd Table'!DD96)</f>
        <v>4</v>
      </c>
      <c r="CJ93" s="22">
        <f>IF('BackEnd Table'!DE96="", "",'BackEnd Table'!DE96)</f>
        <v>6</v>
      </c>
      <c r="CK93" s="22">
        <f>IF('BackEnd Table'!DF96="", "",'BackEnd Table'!DF96)</f>
        <v>7</v>
      </c>
      <c r="CL93" s="22">
        <f>IF('BackEnd Table'!DG96="", "",'BackEnd Table'!DG96)</f>
        <v>7</v>
      </c>
      <c r="CM93" s="22">
        <f>IF('BackEnd Table'!DH96="", "",'BackEnd Table'!DH96)</f>
        <v>6</v>
      </c>
      <c r="CN93" s="22">
        <f>IF('BackEnd Table'!DI96="", "",'BackEnd Table'!DI96)</f>
        <v>0</v>
      </c>
      <c r="CO93" s="22">
        <f>IF('BackEnd Table'!DJ96="", "",'BackEnd Table'!DJ96)</f>
        <v>3</v>
      </c>
      <c r="CP93" s="22">
        <f>IF('BackEnd Table'!DK96="", "",'BackEnd Table'!DK96)</f>
        <v>5</v>
      </c>
      <c r="CQ93" s="22">
        <f>IF('BackEnd Table'!DL96="", "",'BackEnd Table'!DL96)</f>
        <v>1</v>
      </c>
      <c r="CR93" s="22">
        <f>IF('BackEnd Table'!DM96="", "",'BackEnd Table'!DM96)</f>
        <v>2</v>
      </c>
      <c r="CS93" s="22">
        <f>IF('BackEnd Table'!DN96="", "",'BackEnd Table'!DN96)</f>
        <v>6</v>
      </c>
      <c r="CT93" s="22">
        <f>IF('BackEnd Table'!DO96="", "",'BackEnd Table'!DO96)</f>
        <v>2</v>
      </c>
      <c r="CU93" s="22">
        <f>IF('BackEnd Table'!DP96="", "",'BackEnd Table'!DP96)</f>
        <v>4</v>
      </c>
      <c r="CV93" s="22">
        <f>IF('BackEnd Table'!DQ96="", "",'BackEnd Table'!DQ96)</f>
        <v>3</v>
      </c>
      <c r="CW93" s="22">
        <f>IF('BackEnd Table'!DR96="", "",'BackEnd Table'!DR96)</f>
        <v>6</v>
      </c>
      <c r="CX93" s="22">
        <f>IF('BackEnd Table'!DS96="", "",'BackEnd Table'!DS96)</f>
        <v>4</v>
      </c>
      <c r="CY93" s="22">
        <f>IF('BackEnd Table'!DT96="", "",'BackEnd Table'!DT96)</f>
        <v>5</v>
      </c>
      <c r="CZ93" s="22">
        <f t="shared" si="4"/>
        <v>3.75</v>
      </c>
      <c r="DA93" s="22" t="str">
        <f>IF('BackEnd Table'!DU96="", "",'BackEnd Table'!DU96)</f>
        <v/>
      </c>
      <c r="DB93" s="22" t="str">
        <f>IF('BackEnd Table'!DV96="", "",'BackEnd Table'!DV96)</f>
        <v/>
      </c>
      <c r="DC93" s="22" t="str">
        <f>IF('BackEnd Table'!DW96="", "",'BackEnd Table'!DW96)</f>
        <v/>
      </c>
      <c r="DD93" s="22" t="str">
        <f>IF('BackEnd Table'!DX96="", "",'BackEnd Table'!DX96)</f>
        <v/>
      </c>
      <c r="DE93" s="22" t="str">
        <f>IF('BackEnd Table'!LC96="", "",'BackEnd Table'!LC96)</f>
        <v>Experiments</v>
      </c>
      <c r="DF93" s="22" t="str">
        <f>IF('BackEnd Table'!LD96="", "",'BackEnd Table'!LD96)</f>
        <v/>
      </c>
      <c r="DG93" s="22" t="str">
        <f>IF('BackEnd Table'!GL96="", "",'BackEnd Table'!GL96)</f>
        <v/>
      </c>
      <c r="DH93" s="22" t="str">
        <f>IF('BackEnd Table'!GM96="", "",'BackEnd Table'!GM96)</f>
        <v/>
      </c>
      <c r="DI93" s="22" t="str">
        <f>IF('BackEnd Table'!GN96="", "",'BackEnd Table'!GN96)</f>
        <v/>
      </c>
      <c r="DJ93" s="22" t="str">
        <f>IF('BackEnd Table'!GO96="", "",'BackEnd Table'!GO96)</f>
        <v/>
      </c>
      <c r="DK93" s="22" t="str">
        <f>IF('BackEnd Table'!GQ96="", "",'BackEnd Table'!GQ96)</f>
        <v/>
      </c>
      <c r="DL93" s="22" t="str">
        <f>IF('BackEnd Table'!GR96="", "",'BackEnd Table'!GR96)</f>
        <v/>
      </c>
      <c r="DM93" s="22" t="str">
        <f>IF('BackEnd Table'!GS96="", "",'BackEnd Table'!GS96)</f>
        <v/>
      </c>
      <c r="DN93" s="22" t="str">
        <f>IF('BackEnd Table'!GT96="", "",'BackEnd Table'!GT96)</f>
        <v/>
      </c>
      <c r="DO93" s="22" t="str">
        <f>IF('BackEnd Table'!GW96="", "",'BackEnd Table'!GW96)</f>
        <v/>
      </c>
      <c r="DP93" s="22" t="str">
        <f>IF('BackEnd Table'!GY96="", "",'BackEnd Table'!GY96)</f>
        <v/>
      </c>
      <c r="DQ93" s="22" t="str">
        <f>IF('BackEnd Table'!GZ96="", "",'BackEnd Table'!GZ96)</f>
        <v/>
      </c>
      <c r="DR93" s="22" t="str">
        <f>IF('BackEnd Table'!HA96="", "",'BackEnd Table'!HA96)</f>
        <v/>
      </c>
      <c r="DS93" s="22" t="str">
        <f>IF('BackEnd Table'!HB96="", "",'BackEnd Table'!HB96)</f>
        <v/>
      </c>
      <c r="DT93" s="22" t="str">
        <f>IF('BackEnd Table'!HC96="", "",'BackEnd Table'!HC96)</f>
        <v/>
      </c>
      <c r="DU93" s="22" t="str">
        <f>IF('BackEnd Table'!HD96="", "",'BackEnd Table'!HD96)</f>
        <v/>
      </c>
      <c r="DV93" s="22" t="str">
        <f>IF('BackEnd Table'!HE96="", "",'BackEnd Table'!HE96)</f>
        <v/>
      </c>
      <c r="DW93" s="22" t="str">
        <f>IF('BackEnd Table'!HF96="", "",'BackEnd Table'!HF96)</f>
        <v/>
      </c>
      <c r="DX93" s="22" t="str">
        <f>IF('BackEnd Table'!HG96="", "",'BackEnd Table'!HG96)</f>
        <v/>
      </c>
      <c r="DY93" s="22" t="str">
        <f>IF('BackEnd Table'!HH96="", "",'BackEnd Table'!HH96)</f>
        <v/>
      </c>
      <c r="DZ93" s="22" t="str">
        <f>IF('BackEnd Table'!GF96="", "",'BackEnd Table'!GF96)</f>
        <v/>
      </c>
      <c r="EA93" s="22" t="str">
        <f>IF('BackEnd Table'!GG96="", "",'BackEnd Table'!GG96)</f>
        <v/>
      </c>
      <c r="EB93" s="22" t="str">
        <f>IF('BackEnd Table'!GI96="", "",'BackEnd Table'!GI96)</f>
        <v/>
      </c>
      <c r="EC93" s="22" t="str">
        <f>IF('BackEnd Table'!MC96="", "",'BackEnd Table'!MC96)</f>
        <v/>
      </c>
      <c r="ED93" s="22" t="str">
        <f>IF('BackEnd Table'!MD96="", "",'BackEnd Table'!MD96)</f>
        <v/>
      </c>
      <c r="EE93" s="22" t="str">
        <f>IF('BackEnd Table'!ME96="", "",'BackEnd Table'!ME96)</f>
        <v/>
      </c>
      <c r="EF93" s="22" t="str">
        <f>IF('BackEnd Table'!HK96="", "",'BackEnd Table'!HK96)</f>
        <v/>
      </c>
      <c r="EG93" s="22" t="str">
        <f>IF('BackEnd Table'!HM96="", "",'BackEnd Table'!HM96)</f>
        <v/>
      </c>
      <c r="EH93" s="22" t="str">
        <f>IF('BackEnd Table'!HN96="", "",'BackEnd Table'!HN96)</f>
        <v/>
      </c>
      <c r="EI93" s="22" t="str">
        <f>IF('BackEnd Table'!HP96="", "",'BackEnd Table'!HP96)</f>
        <v/>
      </c>
      <c r="EJ93" s="22" t="str">
        <f>IF('BackEnd Table'!ML96="", "",'BackEnd Table'!ML96)</f>
        <v/>
      </c>
      <c r="EK93" s="22" t="str">
        <f>IF('BackEnd Table'!MM96="", "",'BackEnd Table'!MM96)</f>
        <v/>
      </c>
      <c r="EL93" s="22" t="str">
        <f>IF('BackEnd Table'!MN96="", "",'BackEnd Table'!MN96)</f>
        <v/>
      </c>
      <c r="EM93" s="22" t="str">
        <f>IF('BackEnd Table'!MO96="", "",'BackEnd Table'!MO96)</f>
        <v/>
      </c>
      <c r="EN93" s="22" t="str">
        <f>IF('BackEnd Table'!MP96="", "",'BackEnd Table'!MP96)</f>
        <v/>
      </c>
      <c r="EO93" s="22" t="str">
        <f>IF('BackEnd Table'!MQ96="", "",'BackEnd Table'!MQ96)</f>
        <v/>
      </c>
      <c r="EP93" s="22" t="str">
        <f>IF('BackEnd Table'!HR96="", "",'BackEnd Table'!HR96)</f>
        <v/>
      </c>
      <c r="EQ93" s="22" t="str">
        <f>IF('BackEnd Table'!HS96="", "",'BackEnd Table'!HS96)</f>
        <v/>
      </c>
      <c r="ER93" s="22" t="str">
        <f>IF('BackEnd Table'!HT96="", "",'BackEnd Table'!HT96)</f>
        <v/>
      </c>
      <c r="ES93" s="22" t="str">
        <f>IF('BackEnd Table'!HU96="", "",'BackEnd Table'!HU96)</f>
        <v/>
      </c>
      <c r="ET93" s="22" t="str">
        <f>IF('BackEnd Table'!HV96="", "",'BackEnd Table'!HV96)</f>
        <v/>
      </c>
      <c r="EU93" s="22" t="str">
        <f>IF('BackEnd Table'!HW96="", "",'BackEnd Table'!HW96)</f>
        <v/>
      </c>
      <c r="EV93" s="22" t="str">
        <f>IF('BackEnd Table'!HX96="", "",'BackEnd Table'!HX96)</f>
        <v/>
      </c>
      <c r="EW93" s="22" t="str">
        <f>IF('BackEnd Table'!HY96="", "",'BackEnd Table'!HY96)</f>
        <v/>
      </c>
      <c r="EX93" s="22" t="str">
        <f>IF('BackEnd Table'!HZ96="", "",'BackEnd Table'!HZ96)</f>
        <v/>
      </c>
      <c r="EY93" s="22" t="str">
        <f>IF('BackEnd Table'!IA96="", "",'BackEnd Table'!IA96)</f>
        <v/>
      </c>
      <c r="EZ93" s="22" t="str">
        <f>IF('BackEnd Table'!IC96="", "",'BackEnd Table'!IC96)</f>
        <v/>
      </c>
      <c r="FA93" s="22" t="str">
        <f>IF('BackEnd Table'!ID96="", "",'BackEnd Table'!ID96)</f>
        <v/>
      </c>
      <c r="FB93" s="22" t="str">
        <f>IF('BackEnd Table'!IE96="", "",'BackEnd Table'!IE96)</f>
        <v/>
      </c>
      <c r="FC93" s="22" t="str">
        <f>IF('BackEnd Table'!IF96="", "",'BackEnd Table'!IF96)</f>
        <v/>
      </c>
      <c r="FD93" s="22" t="str">
        <f>IF('BackEnd Table'!IG96="", "",'BackEnd Table'!IG96)</f>
        <v/>
      </c>
      <c r="FE93" s="22" t="str">
        <f>IF('BackEnd Table'!IH96="", "",'BackEnd Table'!IH96)</f>
        <v/>
      </c>
      <c r="FF93" s="22" t="str">
        <f>IF('BackEnd Table'!II96="", "",'BackEnd Table'!II96)</f>
        <v/>
      </c>
      <c r="FG93" s="22" t="str">
        <f>IF('BackEnd Table'!IJ96="", "",'BackEnd Table'!IJ96)</f>
        <v/>
      </c>
      <c r="FH93" s="22" t="str">
        <f>IF('BackEnd Table'!IK96="", "",'BackEnd Table'!IK96)</f>
        <v/>
      </c>
      <c r="FI93" s="22" t="str">
        <f>IF('BackEnd Table'!IL96="", "",'BackEnd Table'!IL96)</f>
        <v/>
      </c>
      <c r="FJ93" s="22" t="str">
        <f>IF('BackEnd Table'!IM96="", "",'BackEnd Table'!IM96)</f>
        <v/>
      </c>
      <c r="FK93" s="22" t="str">
        <f>IF('BackEnd Table'!IN96="", "",'BackEnd Table'!IN96)</f>
        <v/>
      </c>
      <c r="FL93" s="22" t="e">
        <f t="shared" si="5"/>
        <v>#VALUE!</v>
      </c>
      <c r="FM93" s="22" t="str">
        <f>IF('BackEnd Table'!IS96="", "",'BackEnd Table'!IS96)</f>
        <v/>
      </c>
      <c r="FN93" s="22" t="str">
        <f>IF('BackEnd Table'!IT96="", "",'BackEnd Table'!IT96)</f>
        <v/>
      </c>
      <c r="FO93" s="22" t="str">
        <f>IF('BackEnd Table'!IU96="", "",'BackEnd Table'!IU96)</f>
        <v/>
      </c>
      <c r="FP93" s="22" t="str">
        <f>IF('BackEnd Table'!IV96="", "",'BackEnd Table'!IV96)</f>
        <v/>
      </c>
      <c r="FQ93" s="22" t="str">
        <f>IF('BackEnd Table'!JQ96="", "",'BackEnd Table'!JQ96)</f>
        <v/>
      </c>
      <c r="FR93" s="22" t="str">
        <f>IF('BackEnd Table'!JR96="", "",'BackEnd Table'!JR96)</f>
        <v/>
      </c>
      <c r="FS93" s="22" t="str">
        <f>IF('BackEnd Table'!JS96="", "",'BackEnd Table'!JS96)</f>
        <v/>
      </c>
      <c r="FT93" s="22" t="str">
        <f>IF('BackEnd Table'!JT96="", "",'BackEnd Table'!JT96)</f>
        <v/>
      </c>
      <c r="FU93" s="22" t="str">
        <f>IF('BackEnd Table'!JU96="", "",'BackEnd Table'!JU96)</f>
        <v/>
      </c>
      <c r="FV93" s="22" t="str">
        <f>IF('BackEnd Table'!JV96="", "",'BackEnd Table'!JV96)</f>
        <v/>
      </c>
      <c r="FW93" s="22" t="str">
        <f>IF('BackEnd Table'!JW96="", "",'BackEnd Table'!JW96)</f>
        <v/>
      </c>
      <c r="FX93" s="22" t="str">
        <f>IF('BackEnd Table'!JX96="", "",'BackEnd Table'!JX96)</f>
        <v/>
      </c>
      <c r="FY93" s="22" t="str">
        <f>IF('BackEnd Table'!JY96="", "",'BackEnd Table'!JY96)</f>
        <v/>
      </c>
      <c r="FZ93" s="22" t="str">
        <f>IF('BackEnd Table'!KA96="", "",'BackEnd Table'!KA96)</f>
        <v/>
      </c>
      <c r="GA93" s="22" t="str">
        <f>IF('BackEnd Table'!KC96="", "",'BackEnd Table'!KC96)</f>
        <v/>
      </c>
      <c r="GB93" s="22" t="str">
        <f>IF('BackEnd Table'!MS96="", "",'BackEnd Table'!MS96)</f>
        <v/>
      </c>
      <c r="GC93" s="22" t="str">
        <f>IF('BackEnd Table'!MU96="", "",'BackEnd Table'!MU96)</f>
        <v/>
      </c>
      <c r="GD93" s="22" t="str">
        <f>IF('BackEnd Table'!MW96="", "",'BackEnd Table'!MW96)</f>
        <v/>
      </c>
      <c r="GE93" s="22" t="str">
        <f>IF('BackEnd Table'!KF96="", "",'BackEnd Table'!KF96)</f>
        <v/>
      </c>
      <c r="GF93" s="22" t="str">
        <f>IF('BackEnd Table'!KH96="", "",'BackEnd Table'!KH96)</f>
        <v/>
      </c>
      <c r="GG93" s="22" t="str">
        <f>IF('BackEnd Table'!KI96="", "",'BackEnd Table'!KI96)</f>
        <v/>
      </c>
      <c r="GH93" s="22" t="str">
        <f>IF('BackEnd Table'!KJ96="", "",'BackEnd Table'!KJ96)</f>
        <v/>
      </c>
      <c r="GI93" s="22" t="str">
        <f>IF('BackEnd Table'!KK96="", "",'BackEnd Table'!KK96)</f>
        <v/>
      </c>
      <c r="GJ93" s="22" t="str">
        <f>IF('BackEnd Table'!KL96="", "",'BackEnd Table'!KL96)</f>
        <v/>
      </c>
      <c r="GK93" s="22" t="str">
        <f>IF('BackEnd Table'!KM96="", "",'BackEnd Table'!KM96)</f>
        <v/>
      </c>
      <c r="GL93" s="22" t="str">
        <f>IF('BackEnd Table'!KO96="", "",'BackEnd Table'!KO96)</f>
        <v/>
      </c>
      <c r="GM93" s="22" t="str">
        <f>IF('BackEnd Table'!KP96="", "",'BackEnd Table'!KP96)</f>
        <v/>
      </c>
      <c r="GN93" s="22" t="str">
        <f>IF('BackEnd Table'!KQ96="", "",'BackEnd Table'!KQ96)</f>
        <v/>
      </c>
      <c r="GO93" s="22" t="str">
        <f>IF('BackEnd Table'!KR96="", "",'BackEnd Table'!KR96)</f>
        <v/>
      </c>
      <c r="GP93" s="22" t="str">
        <f>IF('BackEnd Table'!KS96="", "",'BackEnd Table'!KS96)</f>
        <v/>
      </c>
      <c r="GQ93" s="22" t="str">
        <f>IF('BackEnd Table'!KT96="", "",'BackEnd Table'!KT96)</f>
        <v/>
      </c>
      <c r="GR93" s="22" t="str">
        <f>IF('BackEnd Table'!KU96="", "",'BackEnd Table'!KU96)</f>
        <v/>
      </c>
      <c r="GS93" s="22" t="str">
        <f>IF('BackEnd Table'!KY96="", "",'BackEnd Table'!KY96)</f>
        <v/>
      </c>
      <c r="GT93" s="22" t="str">
        <f>IF('BackEnd Table'!LA96="", "",'BackEnd Table'!LA96)</f>
        <v/>
      </c>
    </row>
    <row r="94" spans="1:202">
      <c r="A94" s="22" t="str">
        <f>IF('BackEnd Table'!E97="", "",'BackEnd Table'!E97)</f>
        <v>FF-EC-90</v>
      </c>
      <c r="B94" s="22" t="str">
        <f>IF('BackEnd Table'!A97="", "",'BackEnd Table'!A97)</f>
        <v>Forensic Frenzy</v>
      </c>
      <c r="C94" s="22" t="str">
        <f>IF('BackEnd Table'!B97="", "",'BackEnd Table'!B97)</f>
        <v>Emmaus College</v>
      </c>
      <c r="D94" s="22">
        <f>IF('BackEnd Table'!C97="", "",'BackEnd Table'!C97)</f>
        <v>90</v>
      </c>
      <c r="E94" s="22">
        <f>IF('BackEnd Table'!F97="", "",'BackEnd Table'!F97)</f>
        <v>6</v>
      </c>
      <c r="F94" s="22">
        <f>IF('BackEnd Table'!G97="", "",'BackEnd Table'!G97)</f>
        <v>3</v>
      </c>
      <c r="G94" s="22">
        <f>IF('BackEnd Table'!H97="", "",'BackEnd Table'!H97)</f>
        <v>1195</v>
      </c>
      <c r="H94" s="22" t="str">
        <f>IF('BackEnd Table'!I97="", "",'BackEnd Table'!I97)</f>
        <v/>
      </c>
      <c r="I94" s="22" t="str">
        <f>IF('BackEnd Table'!J97="", "",'BackEnd Table'!J97)</f>
        <v>Male</v>
      </c>
      <c r="J94" s="22" t="str">
        <f>IF('BackEnd Table'!K97="", "",'BackEnd Table'!K97)</f>
        <v>Yes</v>
      </c>
      <c r="K94" s="22" t="str">
        <f>IF('BackEnd Table'!L97="", "",'BackEnd Table'!L97)</f>
        <v/>
      </c>
      <c r="L94" s="22">
        <f>IF('BackEnd Table'!M97="", "",'BackEnd Table'!M97)</f>
        <v>5</v>
      </c>
      <c r="M94" s="22">
        <f>IF('BackEnd Table'!N97="", "",'BackEnd Table'!N97)</f>
        <v>6</v>
      </c>
      <c r="N94" s="22">
        <f>IF('BackEnd Table'!O97="", "",'BackEnd Table'!O97)</f>
        <v>5</v>
      </c>
      <c r="O94" s="22">
        <f>IF('BackEnd Table'!P97="", "",'BackEnd Table'!P97)</f>
        <v>6</v>
      </c>
      <c r="P94" s="22">
        <f>IF('BackEnd Table'!Q97="", "",'BackEnd Table'!Q97)</f>
        <v>3</v>
      </c>
      <c r="Q94" s="22">
        <f>IF('BackEnd Table'!R97="", "",'BackEnd Table'!R97)</f>
        <v>2</v>
      </c>
      <c r="R94" s="22">
        <f>IF('BackEnd Table'!S97="", "",'BackEnd Table'!S97)</f>
        <v>7</v>
      </c>
      <c r="S94" s="22">
        <f>IF('BackEnd Table'!T97="", "",'BackEnd Table'!T97)</f>
        <v>4</v>
      </c>
      <c r="T94" s="22">
        <f>IF('BackEnd Table'!U97="", "",'BackEnd Table'!U97)</f>
        <v>5</v>
      </c>
      <c r="U94" s="22">
        <f t="shared" si="3"/>
        <v>5</v>
      </c>
      <c r="V94" s="22" t="str">
        <f>IF('BackEnd Table'!V97="", "",'BackEnd Table'!V97)</f>
        <v>Science/Engineering</v>
      </c>
      <c r="W94" s="22" t="str">
        <f>IF('BackEnd Table'!W97="", "",'BackEnd Table'!W97)</f>
        <v/>
      </c>
      <c r="X94" s="22" t="str">
        <f>IF('BackEnd Table'!X97="", "",'BackEnd Table'!X97)</f>
        <v/>
      </c>
      <c r="Y94" s="22" t="str">
        <f>IF('BackEnd Table'!Y97="", "",'BackEnd Table'!Y97)</f>
        <v/>
      </c>
      <c r="Z94" s="22" t="str">
        <f>IF('BackEnd Table'!Z97="", "",'BackEnd Table'!Z97)</f>
        <v>Science/Engineering</v>
      </c>
      <c r="AA94" s="22" t="str">
        <f>IF('BackEnd Table'!AA97="", "",'BackEnd Table'!AA97)</f>
        <v>Construction</v>
      </c>
      <c r="AB94" s="22" t="str">
        <f>IF('BackEnd Table'!AB97="", "",'BackEnd Table'!AB97)</f>
        <v>Tradesperson</v>
      </c>
      <c r="AC94" s="22" t="str">
        <f>IF('BackEnd Table'!AC97="", "",'BackEnd Table'!AC97)</f>
        <v/>
      </c>
      <c r="AD94" s="22" t="str">
        <f>IF('BackEnd Table'!AH97="", "",'BackEnd Table'!AH97)</f>
        <v>Solving/Investigating Crimes</v>
      </c>
      <c r="AE94" s="22" t="str">
        <f>IF('BackEnd Table'!AI97="", "",'BackEnd Table'!AI97)</f>
        <v>Legal Aspect</v>
      </c>
      <c r="AF94" s="22" t="str">
        <f>IF('BackEnd Table'!AJ97="", "",'BackEnd Table'!AJ97)</f>
        <v/>
      </c>
      <c r="AG94" s="22" t="str">
        <f>IF('BackEnd Table'!AK97="", "",'BackEnd Table'!AK97)</f>
        <v/>
      </c>
      <c r="AH94" s="22" t="str">
        <f>IF('BackEnd Table'!AM97="", "",'BackEnd Table'!AM97)</f>
        <v>Study evidence/crime scenes</v>
      </c>
      <c r="AI94" s="22" t="str">
        <f>IF('BackEnd Table'!AN97="", "",'BackEnd Table'!AN97)</f>
        <v/>
      </c>
      <c r="AJ94" s="22" t="str">
        <f>IF('BackEnd Table'!AO97="", "",'BackEnd Table'!AO97)</f>
        <v>Collects Evidence</v>
      </c>
      <c r="AK94" s="22" t="str">
        <f>IF('BackEnd Table'!AP97="", "",'BackEnd Table'!AP97)</f>
        <v/>
      </c>
      <c r="AL94" s="22" t="str">
        <f>IF('BackEnd Table'!AR97="", "",'BackEnd Table'!AR97)</f>
        <v/>
      </c>
      <c r="AM94" s="22" t="str">
        <f>IF('BackEnd Table'!AS97="", "",'BackEnd Table'!AS97)</f>
        <v/>
      </c>
      <c r="AN94" s="22" t="str">
        <f>IF('BackEnd Table'!AT97="", "",'BackEnd Table'!AT97)</f>
        <v/>
      </c>
      <c r="AO94" s="22" t="str">
        <f>IF('BackEnd Table'!AU97="", "",'BackEnd Table'!AU97)</f>
        <v/>
      </c>
      <c r="AP94" s="22" t="str">
        <f>IF('BackEnd Table'!AW97="", "",'BackEnd Table'!AW97)</f>
        <v>Murders</v>
      </c>
      <c r="AQ94" s="22" t="str">
        <f>IF('BackEnd Table'!AX97="", "",'BackEnd Table'!AX97)</f>
        <v/>
      </c>
      <c r="AR94" s="22" t="str">
        <f>IF('BackEnd Table'!AY97="", "",'BackEnd Table'!AY97)</f>
        <v/>
      </c>
      <c r="AS94" s="22" t="str">
        <f>IF('BackEnd Table'!AZ97="", "",'BackEnd Table'!AZ97)</f>
        <v/>
      </c>
      <c r="AT94" s="22" t="str">
        <f>IF('BackEnd Table'!BB97="", "",'BackEnd Table'!BB97)</f>
        <v/>
      </c>
      <c r="AU94" s="22" t="str">
        <f>IF('BackEnd Table'!BC97="", "",'BackEnd Table'!BC97)</f>
        <v/>
      </c>
      <c r="AV94" s="22" t="str">
        <f>IF('BackEnd Table'!BD97="", "",'BackEnd Table'!BD97)</f>
        <v/>
      </c>
      <c r="AW94" s="22" t="str">
        <f>IF('BackEnd Table'!BE97="", "",'BackEnd Table'!BE97)</f>
        <v/>
      </c>
      <c r="AX94" s="22" t="str">
        <f>IF('BackEnd Table'!BL97="", "",'BackEnd Table'!BL97)</f>
        <v/>
      </c>
      <c r="AY94" s="22" t="str">
        <f>IF('BackEnd Table'!BN97="", "",'BackEnd Table'!BN97)</f>
        <v/>
      </c>
      <c r="AZ94" s="22" t="str">
        <f>IF('BackEnd Table'!BO97="", "",'BackEnd Table'!BO97)</f>
        <v/>
      </c>
      <c r="BA94" s="22" t="str">
        <f>IF('BackEnd Table'!BP97="", "",'BackEnd Table'!BP97)</f>
        <v/>
      </c>
      <c r="BB94" s="22" t="str">
        <f>IF('BackEnd Table'!BQ97="", "",'BackEnd Table'!BQ97)</f>
        <v/>
      </c>
      <c r="BC94" s="22" t="str">
        <f>IF('BackEnd Table'!BS97="", "",'BackEnd Table'!BS97)</f>
        <v/>
      </c>
      <c r="BD94" s="22" t="str">
        <f>IF('BackEnd Table'!BT97="", "",'BackEnd Table'!BT97)</f>
        <v/>
      </c>
      <c r="BE94" s="22" t="str">
        <f>IF('BackEnd Table'!BU97="", "",'BackEnd Table'!BU97)</f>
        <v/>
      </c>
      <c r="BF94" s="22" t="str">
        <f>IF('BackEnd Table'!BV97="", "",'BackEnd Table'!BV97)</f>
        <v/>
      </c>
      <c r="BG94" s="22" t="str">
        <f>IF('BackEnd Table'!BW97="", "",'BackEnd Table'!BW97)</f>
        <v/>
      </c>
      <c r="BH94" s="22" t="str">
        <f>IF('BackEnd Table'!BX97="", "",'BackEnd Table'!BX97)</f>
        <v/>
      </c>
      <c r="BI94" s="22" t="str">
        <f>IF('BackEnd Table'!BY97="", "",'BackEnd Table'!BY97)</f>
        <v/>
      </c>
      <c r="BJ94" s="22" t="str">
        <f>IF('BackEnd Table'!BZ97="", "",'BackEnd Table'!BZ97)</f>
        <v/>
      </c>
      <c r="BK94" s="22" t="str">
        <f>IF('BackEnd Table'!CA97="", "",'BackEnd Table'!CA97)</f>
        <v/>
      </c>
      <c r="BL94" s="22" t="str">
        <f>IF('BackEnd Table'!CB97="", "",'BackEnd Table'!CB97)</f>
        <v/>
      </c>
      <c r="BM94" s="22" t="str">
        <f>IF('BackEnd Table'!CC97="", "",'BackEnd Table'!CC97)</f>
        <v/>
      </c>
      <c r="BN94" s="22" t="str">
        <f>IF('BackEnd Table'!CD97="", "",'BackEnd Table'!CD97)</f>
        <v/>
      </c>
      <c r="BO94" s="22" t="str">
        <f>IF('BackEnd Table'!CE97="", "",'BackEnd Table'!CE97)</f>
        <v/>
      </c>
      <c r="BP94" s="22" t="str">
        <f>IF('BackEnd Table'!CF97="", "",'BackEnd Table'!CF97)</f>
        <v/>
      </c>
      <c r="BQ94" s="22" t="str">
        <f>IF('BackEnd Table'!CG97="", "",'BackEnd Table'!CG97)</f>
        <v/>
      </c>
      <c r="BR94" s="22" t="str">
        <f>IF('BackEnd Table'!CH97="", "",'BackEnd Table'!CH97)</f>
        <v/>
      </c>
      <c r="BS94" s="22" t="str">
        <f>IF('BackEnd Table'!CI97="", "",'BackEnd Table'!CI97)</f>
        <v/>
      </c>
      <c r="BT94" s="22" t="str">
        <f>IF('BackEnd Table'!CJ97="", "",'BackEnd Table'!CJ97)</f>
        <v/>
      </c>
      <c r="BU94" s="22" t="str">
        <f>IF('BackEnd Table'!CK97="", "",'BackEnd Table'!CK97)</f>
        <v/>
      </c>
      <c r="BV94" s="22" t="str">
        <f>IF('BackEnd Table'!CL97="", "",'BackEnd Table'!CL97)</f>
        <v/>
      </c>
      <c r="BW94" s="22" t="str">
        <f>IF('BackEnd Table'!CM97="", "",'BackEnd Table'!CM97)</f>
        <v/>
      </c>
      <c r="BX94" s="22" t="str">
        <f>IF('BackEnd Table'!CP97="", "",'BackEnd Table'!CP97)</f>
        <v/>
      </c>
      <c r="BY94" s="22" t="str">
        <f>IF('BackEnd Table'!CR97="", "",'BackEnd Table'!CR97)</f>
        <v/>
      </c>
      <c r="BZ94" s="22" t="str">
        <f>IF('BackEnd Table'!CT97="", "",'BackEnd Table'!CT97)</f>
        <v>Strongly Agree</v>
      </c>
      <c r="CA94" s="22" t="str">
        <f>IF('BackEnd Table'!CV97="", "",'BackEnd Table'!CV97)</f>
        <v>Helps people</v>
      </c>
      <c r="CB94" s="22" t="str">
        <f>IF('BackEnd Table'!CW97="", "",'BackEnd Table'!CW97)</f>
        <v>English</v>
      </c>
      <c r="CC94" s="22" t="str">
        <f>IF('BackEnd Table'!CX97="", "",'BackEnd Table'!CX97)</f>
        <v>Physical Education</v>
      </c>
      <c r="CD94" s="22" t="str">
        <f>IF('BackEnd Table'!CY97="", "",'BackEnd Table'!CY97)</f>
        <v>Mathematics</v>
      </c>
      <c r="CE94" s="22" t="str">
        <f>IF('BackEnd Table'!CZ97="", "",'BackEnd Table'!CZ97)</f>
        <v>Other</v>
      </c>
      <c r="CF94" s="22" t="str">
        <f>IF('BackEnd Table'!DA97="", "",'BackEnd Table'!DA97)</f>
        <v/>
      </c>
      <c r="CG94" s="22" t="str">
        <f>IF('BackEnd Table'!DB97="", "",'BackEnd Table'!DB97)</f>
        <v/>
      </c>
      <c r="CH94" s="22">
        <f>IF('BackEnd Table'!DC97="", "",'BackEnd Table'!DC97)</f>
        <v>7</v>
      </c>
      <c r="CI94" s="22">
        <f>IF('BackEnd Table'!DD97="", "",'BackEnd Table'!DD97)</f>
        <v>5</v>
      </c>
      <c r="CJ94" s="22">
        <f>IF('BackEnd Table'!DE97="", "",'BackEnd Table'!DE97)</f>
        <v>5</v>
      </c>
      <c r="CK94" s="22">
        <f>IF('BackEnd Table'!DF97="", "",'BackEnd Table'!DF97)</f>
        <v>6</v>
      </c>
      <c r="CL94" s="22">
        <f>IF('BackEnd Table'!DG97="", "",'BackEnd Table'!DG97)</f>
        <v>6</v>
      </c>
      <c r="CM94" s="22">
        <f>IF('BackEnd Table'!DH97="", "",'BackEnd Table'!DH97)</f>
        <v>7</v>
      </c>
      <c r="CN94" s="22">
        <f>IF('BackEnd Table'!DI97="", "",'BackEnd Table'!DI97)</f>
        <v>3</v>
      </c>
      <c r="CO94" s="22">
        <f>IF('BackEnd Table'!DJ97="", "",'BackEnd Table'!DJ97)</f>
        <v>3</v>
      </c>
      <c r="CP94" s="22">
        <f>IF('BackEnd Table'!DK97="", "",'BackEnd Table'!DK97)</f>
        <v>2</v>
      </c>
      <c r="CQ94" s="22">
        <f>IF('BackEnd Table'!DL97="", "",'BackEnd Table'!DL97)</f>
        <v>3</v>
      </c>
      <c r="CR94" s="22">
        <f>IF('BackEnd Table'!DM97="", "",'BackEnd Table'!DM97)</f>
        <v>5</v>
      </c>
      <c r="CS94" s="22">
        <f>IF('BackEnd Table'!DN97="", "",'BackEnd Table'!DN97)</f>
        <v>6</v>
      </c>
      <c r="CT94" s="22">
        <f>IF('BackEnd Table'!DO97="", "",'BackEnd Table'!DO97)</f>
        <v>3</v>
      </c>
      <c r="CU94" s="22">
        <f>IF('BackEnd Table'!DP97="", "",'BackEnd Table'!DP97)</f>
        <v>6</v>
      </c>
      <c r="CV94" s="22">
        <f>IF('BackEnd Table'!DQ97="", "",'BackEnd Table'!DQ97)</f>
        <v>5</v>
      </c>
      <c r="CW94" s="22">
        <f>IF('BackEnd Table'!DR97="", "",'BackEnd Table'!DR97)</f>
        <v>7</v>
      </c>
      <c r="CX94" s="22">
        <f>IF('BackEnd Table'!DS97="", "",'BackEnd Table'!DS97)</f>
        <v>6</v>
      </c>
      <c r="CY94" s="22">
        <f>IF('BackEnd Table'!DT97="", "",'BackEnd Table'!DT97)</f>
        <v>5</v>
      </c>
      <c r="CZ94" s="22">
        <f t="shared" si="4"/>
        <v>4.25</v>
      </c>
      <c r="DA94" s="22" t="str">
        <f>IF('BackEnd Table'!DU97="", "",'BackEnd Table'!DU97)</f>
        <v>No</v>
      </c>
      <c r="DB94" s="22" t="str">
        <f>IF('BackEnd Table'!DV97="", "",'BackEnd Table'!DV97)</f>
        <v>woodwork</v>
      </c>
      <c r="DC94" s="22" t="str">
        <f>IF('BackEnd Table'!DW97="", "",'BackEnd Table'!DW97)</f>
        <v>science</v>
      </c>
      <c r="DD94" s="22" t="str">
        <f>IF('BackEnd Table'!DX97="", "",'BackEnd Table'!DX97)</f>
        <v/>
      </c>
      <c r="DE94" s="22" t="str">
        <f>IF('BackEnd Table'!LC97="", "",'BackEnd Table'!LC97)</f>
        <v>Hands-on learning of science</v>
      </c>
      <c r="DF94" s="22" t="str">
        <f>IF('BackEnd Table'!LD97="", "",'BackEnd Table'!LD97)</f>
        <v>Didn't get to do everything</v>
      </c>
      <c r="DG94" s="22" t="str">
        <f>IF('BackEnd Table'!GL97="", "",'BackEnd Table'!GL97)</f>
        <v/>
      </c>
      <c r="DH94" s="22" t="str">
        <f>IF('BackEnd Table'!GM97="", "",'BackEnd Table'!GM97)</f>
        <v/>
      </c>
      <c r="DI94" s="22" t="str">
        <f>IF('BackEnd Table'!GN97="", "",'BackEnd Table'!GN97)</f>
        <v/>
      </c>
      <c r="DJ94" s="22" t="str">
        <f>IF('BackEnd Table'!GO97="", "",'BackEnd Table'!GO97)</f>
        <v/>
      </c>
      <c r="DK94" s="22" t="str">
        <f>IF('BackEnd Table'!GQ97="", "",'BackEnd Table'!GQ97)</f>
        <v/>
      </c>
      <c r="DL94" s="22" t="str">
        <f>IF('BackEnd Table'!GR97="", "",'BackEnd Table'!GR97)</f>
        <v/>
      </c>
      <c r="DM94" s="22" t="str">
        <f>IF('BackEnd Table'!GS97="", "",'BackEnd Table'!GS97)</f>
        <v/>
      </c>
      <c r="DN94" s="22" t="str">
        <f>IF('BackEnd Table'!GT97="", "",'BackEnd Table'!GT97)</f>
        <v/>
      </c>
      <c r="DO94" s="22" t="str">
        <f>IF('BackEnd Table'!GW97="", "",'BackEnd Table'!GW97)</f>
        <v/>
      </c>
      <c r="DP94" s="22" t="str">
        <f>IF('BackEnd Table'!GY97="", "",'BackEnd Table'!GY97)</f>
        <v/>
      </c>
      <c r="DQ94" s="22" t="str">
        <f>IF('BackEnd Table'!GZ97="", "",'BackEnd Table'!GZ97)</f>
        <v/>
      </c>
      <c r="DR94" s="22" t="str">
        <f>IF('BackEnd Table'!HA97="", "",'BackEnd Table'!HA97)</f>
        <v/>
      </c>
      <c r="DS94" s="22" t="str">
        <f>IF('BackEnd Table'!HB97="", "",'BackEnd Table'!HB97)</f>
        <v/>
      </c>
      <c r="DT94" s="22" t="str">
        <f>IF('BackEnd Table'!HC97="", "",'BackEnd Table'!HC97)</f>
        <v/>
      </c>
      <c r="DU94" s="22" t="str">
        <f>IF('BackEnd Table'!HD97="", "",'BackEnd Table'!HD97)</f>
        <v/>
      </c>
      <c r="DV94" s="22" t="str">
        <f>IF('BackEnd Table'!HE97="", "",'BackEnd Table'!HE97)</f>
        <v/>
      </c>
      <c r="DW94" s="22" t="str">
        <f>IF('BackEnd Table'!HF97="", "",'BackEnd Table'!HF97)</f>
        <v/>
      </c>
      <c r="DX94" s="22" t="str">
        <f>IF('BackEnd Table'!HG97="", "",'BackEnd Table'!HG97)</f>
        <v/>
      </c>
      <c r="DY94" s="22" t="str">
        <f>IF('BackEnd Table'!HH97="", "",'BackEnd Table'!HH97)</f>
        <v/>
      </c>
      <c r="DZ94" s="22" t="str">
        <f>IF('BackEnd Table'!GF97="", "",'BackEnd Table'!GF97)</f>
        <v/>
      </c>
      <c r="EA94" s="22" t="str">
        <f>IF('BackEnd Table'!GG97="", "",'BackEnd Table'!GG97)</f>
        <v/>
      </c>
      <c r="EB94" s="22" t="str">
        <f>IF('BackEnd Table'!GI97="", "",'BackEnd Table'!GI97)</f>
        <v/>
      </c>
      <c r="EC94" s="22" t="str">
        <f>IF('BackEnd Table'!MC97="", "",'BackEnd Table'!MC97)</f>
        <v/>
      </c>
      <c r="ED94" s="22" t="str">
        <f>IF('BackEnd Table'!MD97="", "",'BackEnd Table'!MD97)</f>
        <v/>
      </c>
      <c r="EE94" s="22" t="str">
        <f>IF('BackEnd Table'!ME97="", "",'BackEnd Table'!ME97)</f>
        <v/>
      </c>
      <c r="EF94" s="22" t="str">
        <f>IF('BackEnd Table'!HK97="", "",'BackEnd Table'!HK97)</f>
        <v/>
      </c>
      <c r="EG94" s="22" t="str">
        <f>IF('BackEnd Table'!HM97="", "",'BackEnd Table'!HM97)</f>
        <v/>
      </c>
      <c r="EH94" s="22" t="str">
        <f>IF('BackEnd Table'!HN97="", "",'BackEnd Table'!HN97)</f>
        <v/>
      </c>
      <c r="EI94" s="22" t="str">
        <f>IF('BackEnd Table'!HP97="", "",'BackEnd Table'!HP97)</f>
        <v/>
      </c>
      <c r="EJ94" s="22" t="str">
        <f>IF('BackEnd Table'!ML97="", "",'BackEnd Table'!ML97)</f>
        <v/>
      </c>
      <c r="EK94" s="22" t="str">
        <f>IF('BackEnd Table'!MM97="", "",'BackEnd Table'!MM97)</f>
        <v/>
      </c>
      <c r="EL94" s="22" t="str">
        <f>IF('BackEnd Table'!MN97="", "",'BackEnd Table'!MN97)</f>
        <v/>
      </c>
      <c r="EM94" s="22" t="str">
        <f>IF('BackEnd Table'!MO97="", "",'BackEnd Table'!MO97)</f>
        <v/>
      </c>
      <c r="EN94" s="22" t="str">
        <f>IF('BackEnd Table'!MP97="", "",'BackEnd Table'!MP97)</f>
        <v/>
      </c>
      <c r="EO94" s="22" t="str">
        <f>IF('BackEnd Table'!MQ97="", "",'BackEnd Table'!MQ97)</f>
        <v/>
      </c>
      <c r="EP94" s="22" t="str">
        <f>IF('BackEnd Table'!HR97="", "",'BackEnd Table'!HR97)</f>
        <v>Neutral</v>
      </c>
      <c r="EQ94" s="22" t="str">
        <f>IF('BackEnd Table'!HS97="", "",'BackEnd Table'!HS97)</f>
        <v>Do Not Seek Info</v>
      </c>
      <c r="ER94" s="22" t="str">
        <f>IF('BackEnd Table'!HT97="", "",'BackEnd Table'!HT97)</f>
        <v>Do Understand</v>
      </c>
      <c r="ES94" s="22" t="str">
        <f>IF('BackEnd Table'!HU97="", "",'BackEnd Table'!HU97)</f>
        <v>Neutral, do not seek info</v>
      </c>
      <c r="ET94" s="22" t="str">
        <f>IF('BackEnd Table'!HV97="", "",'BackEnd Table'!HV97)</f>
        <v>Neutral and do not seek info</v>
      </c>
      <c r="EU94" s="22">
        <f>IF('BackEnd Table'!HW97="", "",'BackEnd Table'!HW97)</f>
        <v>4</v>
      </c>
      <c r="EV94" s="22">
        <f>IF('BackEnd Table'!HX97="", "",'BackEnd Table'!HX97)</f>
        <v>6</v>
      </c>
      <c r="EW94" s="22">
        <f>IF('BackEnd Table'!HY97="", "",'BackEnd Table'!HY97)</f>
        <v>5</v>
      </c>
      <c r="EX94" s="22">
        <f>IF('BackEnd Table'!HZ97="", "",'BackEnd Table'!HZ97)</f>
        <v>6</v>
      </c>
      <c r="EY94" s="22">
        <f>IF('BackEnd Table'!IA97="", "",'BackEnd Table'!IA97)</f>
        <v>4</v>
      </c>
      <c r="EZ94" s="22" t="str">
        <f>IF('BackEnd Table'!IC97="", "",'BackEnd Table'!IC97)</f>
        <v>Forensics</v>
      </c>
      <c r="FA94" s="22" t="str">
        <f>IF('BackEnd Table'!ID97="", "",'BackEnd Table'!ID97)</f>
        <v/>
      </c>
      <c r="FB94" s="22" t="str">
        <f>IF('BackEnd Table'!IE97="", "",'BackEnd Table'!IE97)</f>
        <v/>
      </c>
      <c r="FC94" s="22" t="str">
        <f>IF('BackEnd Table'!IF97="", "",'BackEnd Table'!IF97)</f>
        <v/>
      </c>
      <c r="FD94" s="22" t="str">
        <f>IF('BackEnd Table'!IG97="", "",'BackEnd Table'!IG97)</f>
        <v>Other</v>
      </c>
      <c r="FE94" s="22" t="str">
        <f>IF('BackEnd Table'!IH97="", "",'BackEnd Table'!IH97)</f>
        <v/>
      </c>
      <c r="FF94" s="22" t="str">
        <f>IF('BackEnd Table'!II97="", "",'BackEnd Table'!II97)</f>
        <v/>
      </c>
      <c r="FG94" s="22" t="str">
        <f>IF('BackEnd Table'!IJ97="", "",'BackEnd Table'!IJ97)</f>
        <v/>
      </c>
      <c r="FH94" s="22">
        <f>IF('BackEnd Table'!IK97="", "",'BackEnd Table'!IK97)</f>
        <v>2</v>
      </c>
      <c r="FI94" s="22">
        <f>IF('BackEnd Table'!IL97="", "",'BackEnd Table'!IL97)</f>
        <v>7</v>
      </c>
      <c r="FJ94" s="22">
        <f>IF('BackEnd Table'!IM97="", "",'BackEnd Table'!IM97)</f>
        <v>4</v>
      </c>
      <c r="FK94" s="22">
        <f>IF('BackEnd Table'!IN97="", "",'BackEnd Table'!IN97)</f>
        <v>2</v>
      </c>
      <c r="FL94" s="22">
        <f t="shared" si="5"/>
        <v>5.75</v>
      </c>
      <c r="FM94" s="22" t="str">
        <f>IF('BackEnd Table'!IS97="", "",'BackEnd Table'!IS97)</f>
        <v>Legal Aspect</v>
      </c>
      <c r="FN94" s="22" t="str">
        <f>IF('BackEnd Table'!IT97="", "",'BackEnd Table'!IT97)</f>
        <v>Legal Aspect</v>
      </c>
      <c r="FO94" s="22" t="str">
        <f>IF('BackEnd Table'!IU97="", "",'BackEnd Table'!IU97)</f>
        <v/>
      </c>
      <c r="FP94" s="22" t="str">
        <f>IF('BackEnd Table'!IV97="", "",'BackEnd Table'!IV97)</f>
        <v/>
      </c>
      <c r="FQ94" s="22" t="str">
        <f>IF('BackEnd Table'!JQ97="", "",'BackEnd Table'!JQ97)</f>
        <v>Yes</v>
      </c>
      <c r="FR94" s="22" t="str">
        <f>IF('BackEnd Table'!JR97="", "",'BackEnd Table'!JR97)</f>
        <v>Yes</v>
      </c>
      <c r="FS94" s="22" t="str">
        <f>IF('BackEnd Table'!JS97="", "",'BackEnd Table'!JS97)</f>
        <v>Yes</v>
      </c>
      <c r="FT94" s="22" t="str">
        <f>IF('BackEnd Table'!JT97="", "",'BackEnd Table'!JT97)</f>
        <v>Yes</v>
      </c>
      <c r="FU94" s="22" t="str">
        <f>IF('BackEnd Table'!JU97="", "",'BackEnd Table'!JU97)</f>
        <v>Yes</v>
      </c>
      <c r="FV94" s="22" t="str">
        <f>IF('BackEnd Table'!JV97="", "",'BackEnd Table'!JV97)</f>
        <v>Yes</v>
      </c>
      <c r="FW94" s="22" t="str">
        <f>IF('BackEnd Table'!JW97="", "",'BackEnd Table'!JW97)</f>
        <v>Yes</v>
      </c>
      <c r="FX94" s="22" t="str">
        <f>IF('BackEnd Table'!JX97="", "",'BackEnd Table'!JX97)</f>
        <v>Yes</v>
      </c>
      <c r="FY94" s="22" t="str">
        <f>IF('BackEnd Table'!JY97="", "",'BackEnd Table'!JY97)</f>
        <v>Yes</v>
      </c>
      <c r="FZ94" s="22" t="str">
        <f>IF('BackEnd Table'!KA97="", "",'BackEnd Table'!KA97)</f>
        <v>Ballistics</v>
      </c>
      <c r="GA94" s="22" t="str">
        <f>IF('BackEnd Table'!KC97="", "",'BackEnd Table'!KC97)</f>
        <v/>
      </c>
      <c r="GB94" s="22" t="str">
        <f>IF('BackEnd Table'!MS97="", "",'BackEnd Table'!MS97)</f>
        <v/>
      </c>
      <c r="GC94" s="22" t="str">
        <f>IF('BackEnd Table'!MU97="", "",'BackEnd Table'!MU97)</f>
        <v/>
      </c>
      <c r="GD94" s="22" t="str">
        <f>IF('BackEnd Table'!MW97="", "",'BackEnd Table'!MW97)</f>
        <v/>
      </c>
      <c r="GE94" s="22" t="str">
        <f>IF('BackEnd Table'!KF97="", "",'BackEnd Table'!KF97)</f>
        <v/>
      </c>
      <c r="GF94" s="22" t="str">
        <f>IF('BackEnd Table'!KH97="", "",'BackEnd Table'!KH97)</f>
        <v/>
      </c>
      <c r="GG94" s="22" t="str">
        <f>IF('BackEnd Table'!KI97="", "",'BackEnd Table'!KI97)</f>
        <v/>
      </c>
      <c r="GH94" s="22" t="str">
        <f>IF('BackEnd Table'!KJ97="", "",'BackEnd Table'!KJ97)</f>
        <v/>
      </c>
      <c r="GI94" s="22" t="str">
        <f>IF('BackEnd Table'!KK97="", "",'BackEnd Table'!KK97)</f>
        <v/>
      </c>
      <c r="GJ94" s="22" t="str">
        <f>IF('BackEnd Table'!KL97="", "",'BackEnd Table'!KL97)</f>
        <v/>
      </c>
      <c r="GK94" s="22" t="str">
        <f>IF('BackEnd Table'!KM97="", "",'BackEnd Table'!KM97)</f>
        <v/>
      </c>
      <c r="GL94" s="22" t="str">
        <f>IF('BackEnd Table'!KO97="", "",'BackEnd Table'!KO97)</f>
        <v/>
      </c>
      <c r="GM94" s="22" t="str">
        <f>IF('BackEnd Table'!KP97="", "",'BackEnd Table'!KP97)</f>
        <v/>
      </c>
      <c r="GN94" s="22" t="str">
        <f>IF('BackEnd Table'!KQ97="", "",'BackEnd Table'!KQ97)</f>
        <v/>
      </c>
      <c r="GO94" s="22" t="str">
        <f>IF('BackEnd Table'!KR97="", "",'BackEnd Table'!KR97)</f>
        <v/>
      </c>
      <c r="GP94" s="22" t="str">
        <f>IF('BackEnd Table'!KS97="", "",'BackEnd Table'!KS97)</f>
        <v/>
      </c>
      <c r="GQ94" s="22" t="str">
        <f>IF('BackEnd Table'!KT97="", "",'BackEnd Table'!KT97)</f>
        <v/>
      </c>
      <c r="GR94" s="22" t="str">
        <f>IF('BackEnd Table'!KU97="", "",'BackEnd Table'!KU97)</f>
        <v/>
      </c>
      <c r="GS94" s="22" t="str">
        <f>IF('BackEnd Table'!KY97="", "",'BackEnd Table'!KY97)</f>
        <v/>
      </c>
      <c r="GT94" s="22" t="str">
        <f>IF('BackEnd Table'!LA97="", "",'BackEnd Table'!LA97)</f>
        <v/>
      </c>
    </row>
    <row r="95" spans="1:202">
      <c r="A95" s="22" t="str">
        <f>IF('BackEnd Table'!E98="", "",'BackEnd Table'!E98)</f>
        <v>FF-EC-91</v>
      </c>
      <c r="B95" s="22" t="str">
        <f>IF('BackEnd Table'!A98="", "",'BackEnd Table'!A98)</f>
        <v>Forensic Frenzy</v>
      </c>
      <c r="C95" s="22" t="str">
        <f>IF('BackEnd Table'!B98="", "",'BackEnd Table'!B98)</f>
        <v>Emmaus College</v>
      </c>
      <c r="D95" s="22">
        <f>IF('BackEnd Table'!C98="", "",'BackEnd Table'!C98)</f>
        <v>91</v>
      </c>
      <c r="E95" s="22">
        <f>IF('BackEnd Table'!F98="", "",'BackEnd Table'!F98)</f>
        <v>27</v>
      </c>
      <c r="F95" s="22">
        <f>IF('BackEnd Table'!G98="", "",'BackEnd Table'!G98)</f>
        <v>4</v>
      </c>
      <c r="G95" s="22">
        <f>IF('BackEnd Table'!H98="", "",'BackEnd Table'!H98)</f>
        <v>1995</v>
      </c>
      <c r="H95" s="22" t="str">
        <f>IF('BackEnd Table'!I98="", "",'BackEnd Table'!I98)</f>
        <v/>
      </c>
      <c r="I95" s="22" t="str">
        <f>IF('BackEnd Table'!J98="", "",'BackEnd Table'!J98)</f>
        <v>Male</v>
      </c>
      <c r="J95" s="22" t="str">
        <f>IF('BackEnd Table'!K98="", "",'BackEnd Table'!K98)</f>
        <v>Yes</v>
      </c>
      <c r="K95" s="22" t="str">
        <f>IF('BackEnd Table'!L98="", "",'BackEnd Table'!L98)</f>
        <v/>
      </c>
      <c r="L95" s="22">
        <f>IF('BackEnd Table'!M98="", "",'BackEnd Table'!M98)</f>
        <v>4</v>
      </c>
      <c r="M95" s="22">
        <f>IF('BackEnd Table'!N98="", "",'BackEnd Table'!N98)</f>
        <v>3</v>
      </c>
      <c r="N95" s="22">
        <f>IF('BackEnd Table'!O98="", "",'BackEnd Table'!O98)</f>
        <v>1</v>
      </c>
      <c r="O95" s="22">
        <f>IF('BackEnd Table'!P98="", "",'BackEnd Table'!P98)</f>
        <v>3</v>
      </c>
      <c r="P95" s="22">
        <f>IF('BackEnd Table'!Q98="", "",'BackEnd Table'!Q98)</f>
        <v>5</v>
      </c>
      <c r="Q95" s="22">
        <f>IF('BackEnd Table'!R98="", "",'BackEnd Table'!R98)</f>
        <v>6</v>
      </c>
      <c r="R95" s="22">
        <f>IF('BackEnd Table'!S98="", "",'BackEnd Table'!S98)</f>
        <v>7</v>
      </c>
      <c r="S95" s="22">
        <f>IF('BackEnd Table'!T98="", "",'BackEnd Table'!T98)</f>
        <v>4</v>
      </c>
      <c r="T95" s="22">
        <f>IF('BackEnd Table'!U98="", "",'BackEnd Table'!U98)</f>
        <v>7</v>
      </c>
      <c r="U95" s="22">
        <f t="shared" si="3"/>
        <v>3.5</v>
      </c>
      <c r="V95" s="22" t="str">
        <f>IF('BackEnd Table'!V98="", "",'BackEnd Table'!V98)</f>
        <v>Business</v>
      </c>
      <c r="W95" s="22" t="str">
        <f>IF('BackEnd Table'!W98="", "",'BackEnd Table'!W98)</f>
        <v/>
      </c>
      <c r="X95" s="22" t="str">
        <f>IF('BackEnd Table'!X98="", "",'BackEnd Table'!X98)</f>
        <v/>
      </c>
      <c r="Y95" s="22" t="str">
        <f>IF('BackEnd Table'!Y98="", "",'BackEnd Table'!Y98)</f>
        <v/>
      </c>
      <c r="Z95" s="22" t="str">
        <f>IF('BackEnd Table'!Z98="", "",'BackEnd Table'!Z98)</f>
        <v>Education</v>
      </c>
      <c r="AA95" s="22" t="str">
        <f>IF('BackEnd Table'!AA98="", "",'BackEnd Table'!AA98)</f>
        <v/>
      </c>
      <c r="AB95" s="22" t="str">
        <f>IF('BackEnd Table'!AB98="", "",'BackEnd Table'!AB98)</f>
        <v/>
      </c>
      <c r="AC95" s="22" t="str">
        <f>IF('BackEnd Table'!AC98="", "",'BackEnd Table'!AC98)</f>
        <v/>
      </c>
      <c r="AD95" s="22" t="str">
        <f>IF('BackEnd Table'!AH98="", "",'BackEnd Table'!AH98)</f>
        <v>Evidence</v>
      </c>
      <c r="AE95" s="22" t="str">
        <f>IF('BackEnd Table'!AI98="", "",'BackEnd Table'!AI98)</f>
        <v>Legal Aspect</v>
      </c>
      <c r="AF95" s="22" t="str">
        <f>IF('BackEnd Table'!AJ98="", "",'BackEnd Table'!AJ98)</f>
        <v/>
      </c>
      <c r="AG95" s="22" t="str">
        <f>IF('BackEnd Table'!AK98="", "",'BackEnd Table'!AK98)</f>
        <v/>
      </c>
      <c r="AH95" s="22" t="str">
        <f>IF('BackEnd Table'!AM98="", "",'BackEnd Table'!AM98)</f>
        <v>Solve Crimes</v>
      </c>
      <c r="AI95" s="22" t="str">
        <f>IF('BackEnd Table'!AN98="", "",'BackEnd Table'!AN98)</f>
        <v/>
      </c>
      <c r="AJ95" s="22" t="str">
        <f>IF('BackEnd Table'!AO98="", "",'BackEnd Table'!AO98)</f>
        <v/>
      </c>
      <c r="AK95" s="22" t="str">
        <f>IF('BackEnd Table'!AP98="", "",'BackEnd Table'!AP98)</f>
        <v/>
      </c>
      <c r="AL95" s="22" t="str">
        <f>IF('BackEnd Table'!AR98="", "",'BackEnd Table'!AR98)</f>
        <v>Other</v>
      </c>
      <c r="AM95" s="22" t="str">
        <f>IF('BackEnd Table'!AS98="", "",'BackEnd Table'!AS98)</f>
        <v/>
      </c>
      <c r="AN95" s="22" t="str">
        <f>IF('BackEnd Table'!AT98="", "",'BackEnd Table'!AT98)</f>
        <v/>
      </c>
      <c r="AO95" s="22" t="str">
        <f>IF('BackEnd Table'!AU98="", "",'BackEnd Table'!AU98)</f>
        <v/>
      </c>
      <c r="AP95" s="22" t="str">
        <f>IF('BackEnd Table'!AW98="", "",'BackEnd Table'!AW98)</f>
        <v>Murders</v>
      </c>
      <c r="AQ95" s="22" t="str">
        <f>IF('BackEnd Table'!AX98="", "",'BackEnd Table'!AX98)</f>
        <v/>
      </c>
      <c r="AR95" s="22" t="str">
        <f>IF('BackEnd Table'!AY98="", "",'BackEnd Table'!AY98)</f>
        <v/>
      </c>
      <c r="AS95" s="22" t="str">
        <f>IF('BackEnd Table'!AZ98="", "",'BackEnd Table'!AZ98)</f>
        <v/>
      </c>
      <c r="AT95" s="22" t="str">
        <f>IF('BackEnd Table'!BB98="", "",'BackEnd Table'!BB98)</f>
        <v/>
      </c>
      <c r="AU95" s="22" t="str">
        <f>IF('BackEnd Table'!BC98="", "",'BackEnd Table'!BC98)</f>
        <v/>
      </c>
      <c r="AV95" s="22" t="str">
        <f>IF('BackEnd Table'!BD98="", "",'BackEnd Table'!BD98)</f>
        <v/>
      </c>
      <c r="AW95" s="22" t="str">
        <f>IF('BackEnd Table'!BE98="", "",'BackEnd Table'!BE98)</f>
        <v/>
      </c>
      <c r="AX95" s="22" t="str">
        <f>IF('BackEnd Table'!BL98="", "",'BackEnd Table'!BL98)</f>
        <v/>
      </c>
      <c r="AY95" s="22" t="str">
        <f>IF('BackEnd Table'!BN98="", "",'BackEnd Table'!BN98)</f>
        <v/>
      </c>
      <c r="AZ95" s="22" t="str">
        <f>IF('BackEnd Table'!BO98="", "",'BackEnd Table'!BO98)</f>
        <v/>
      </c>
      <c r="BA95" s="22" t="str">
        <f>IF('BackEnd Table'!BP98="", "",'BackEnd Table'!BP98)</f>
        <v/>
      </c>
      <c r="BB95" s="22" t="str">
        <f>IF('BackEnd Table'!BQ98="", "",'BackEnd Table'!BQ98)</f>
        <v/>
      </c>
      <c r="BC95" s="22" t="str">
        <f>IF('BackEnd Table'!BS98="", "",'BackEnd Table'!BS98)</f>
        <v/>
      </c>
      <c r="BD95" s="22" t="str">
        <f>IF('BackEnd Table'!BT98="", "",'BackEnd Table'!BT98)</f>
        <v/>
      </c>
      <c r="BE95" s="22" t="str">
        <f>IF('BackEnd Table'!BU98="", "",'BackEnd Table'!BU98)</f>
        <v/>
      </c>
      <c r="BF95" s="22" t="str">
        <f>IF('BackEnd Table'!BV98="", "",'BackEnd Table'!BV98)</f>
        <v/>
      </c>
      <c r="BG95" s="22" t="str">
        <f>IF('BackEnd Table'!BW98="", "",'BackEnd Table'!BW98)</f>
        <v/>
      </c>
      <c r="BH95" s="22" t="str">
        <f>IF('BackEnd Table'!BX98="", "",'BackEnd Table'!BX98)</f>
        <v/>
      </c>
      <c r="BI95" s="22" t="str">
        <f>IF('BackEnd Table'!BY98="", "",'BackEnd Table'!BY98)</f>
        <v/>
      </c>
      <c r="BJ95" s="22" t="str">
        <f>IF('BackEnd Table'!BZ98="", "",'BackEnd Table'!BZ98)</f>
        <v/>
      </c>
      <c r="BK95" s="22" t="str">
        <f>IF('BackEnd Table'!CA98="", "",'BackEnd Table'!CA98)</f>
        <v/>
      </c>
      <c r="BL95" s="22" t="str">
        <f>IF('BackEnd Table'!CB98="", "",'BackEnd Table'!CB98)</f>
        <v/>
      </c>
      <c r="BM95" s="22" t="str">
        <f>IF('BackEnd Table'!CC98="", "",'BackEnd Table'!CC98)</f>
        <v/>
      </c>
      <c r="BN95" s="22" t="str">
        <f>IF('BackEnd Table'!CD98="", "",'BackEnd Table'!CD98)</f>
        <v/>
      </c>
      <c r="BO95" s="22" t="str">
        <f>IF('BackEnd Table'!CE98="", "",'BackEnd Table'!CE98)</f>
        <v/>
      </c>
      <c r="BP95" s="22" t="str">
        <f>IF('BackEnd Table'!CF98="", "",'BackEnd Table'!CF98)</f>
        <v/>
      </c>
      <c r="BQ95" s="22" t="str">
        <f>IF('BackEnd Table'!CG98="", "",'BackEnd Table'!CG98)</f>
        <v/>
      </c>
      <c r="BR95" s="22" t="str">
        <f>IF('BackEnd Table'!CH98="", "",'BackEnd Table'!CH98)</f>
        <v/>
      </c>
      <c r="BS95" s="22" t="str">
        <f>IF('BackEnd Table'!CI98="", "",'BackEnd Table'!CI98)</f>
        <v/>
      </c>
      <c r="BT95" s="22" t="str">
        <f>IF('BackEnd Table'!CJ98="", "",'BackEnd Table'!CJ98)</f>
        <v/>
      </c>
      <c r="BU95" s="22" t="str">
        <f>IF('BackEnd Table'!CK98="", "",'BackEnd Table'!CK98)</f>
        <v/>
      </c>
      <c r="BV95" s="22" t="str">
        <f>IF('BackEnd Table'!CL98="", "",'BackEnd Table'!CL98)</f>
        <v/>
      </c>
      <c r="BW95" s="22" t="str">
        <f>IF('BackEnd Table'!CM98="", "",'BackEnd Table'!CM98)</f>
        <v/>
      </c>
      <c r="BX95" s="22" t="str">
        <f>IF('BackEnd Table'!CP98="", "",'BackEnd Table'!CP98)</f>
        <v/>
      </c>
      <c r="BY95" s="22" t="str">
        <f>IF('BackEnd Table'!CR98="", "",'BackEnd Table'!CR98)</f>
        <v/>
      </c>
      <c r="BZ95" s="22" t="str">
        <f>IF('BackEnd Table'!CT98="", "",'BackEnd Table'!CT98)</f>
        <v>Agree</v>
      </c>
      <c r="CA95" s="22" t="str">
        <f>IF('BackEnd Table'!CV98="", "",'BackEnd Table'!CV98)</f>
        <v>Helps people</v>
      </c>
      <c r="CB95" s="22" t="str">
        <f>IF('BackEnd Table'!CW98="", "",'BackEnd Table'!CW98)</f>
        <v>English</v>
      </c>
      <c r="CC95" s="22" t="str">
        <f>IF('BackEnd Table'!CX98="", "",'BackEnd Table'!CX98)</f>
        <v>Mathematics</v>
      </c>
      <c r="CD95" s="22" t="str">
        <f>IF('BackEnd Table'!CY98="", "",'BackEnd Table'!CY98)</f>
        <v>Sport</v>
      </c>
      <c r="CE95" s="22" t="str">
        <f>IF('BackEnd Table'!CZ98="", "",'BackEnd Table'!CZ98)</f>
        <v/>
      </c>
      <c r="CF95" s="22" t="str">
        <f>IF('BackEnd Table'!DA98="", "",'BackEnd Table'!DA98)</f>
        <v/>
      </c>
      <c r="CG95" s="22" t="str">
        <f>IF('BackEnd Table'!DB98="", "",'BackEnd Table'!DB98)</f>
        <v/>
      </c>
      <c r="CH95" s="22">
        <f>IF('BackEnd Table'!DC98="", "",'BackEnd Table'!DC98)</f>
        <v>7</v>
      </c>
      <c r="CI95" s="22">
        <f>IF('BackEnd Table'!DD98="", "",'BackEnd Table'!DD98)</f>
        <v>5</v>
      </c>
      <c r="CJ95" s="22">
        <f>IF('BackEnd Table'!DE98="", "",'BackEnd Table'!DE98)</f>
        <v>7</v>
      </c>
      <c r="CK95" s="22">
        <f>IF('BackEnd Table'!DF98="", "",'BackEnd Table'!DF98)</f>
        <v>7</v>
      </c>
      <c r="CL95" s="22">
        <f>IF('BackEnd Table'!DG98="", "",'BackEnd Table'!DG98)</f>
        <v>7</v>
      </c>
      <c r="CM95" s="22">
        <f>IF('BackEnd Table'!DH98="", "",'BackEnd Table'!DH98)</f>
        <v>3</v>
      </c>
      <c r="CN95" s="22">
        <f>IF('BackEnd Table'!DI98="", "",'BackEnd Table'!DI98)</f>
        <v>1</v>
      </c>
      <c r="CO95" s="22">
        <f>IF('BackEnd Table'!DJ98="", "",'BackEnd Table'!DJ98)</f>
        <v>0</v>
      </c>
      <c r="CP95" s="22">
        <f>IF('BackEnd Table'!DK98="", "",'BackEnd Table'!DK98)</f>
        <v>5</v>
      </c>
      <c r="CQ95" s="22">
        <f>IF('BackEnd Table'!DL98="", "",'BackEnd Table'!DL98)</f>
        <v>2</v>
      </c>
      <c r="CR95" s="22">
        <f>IF('BackEnd Table'!DM98="", "",'BackEnd Table'!DM98)</f>
        <v>1</v>
      </c>
      <c r="CS95" s="22">
        <f>IF('BackEnd Table'!DN98="", "",'BackEnd Table'!DN98)</f>
        <v>7</v>
      </c>
      <c r="CT95" s="22">
        <f>IF('BackEnd Table'!DO98="", "",'BackEnd Table'!DO98)</f>
        <v>7</v>
      </c>
      <c r="CU95" s="22">
        <f>IF('BackEnd Table'!DP98="", "",'BackEnd Table'!DP98)</f>
        <v>4</v>
      </c>
      <c r="CV95" s="22">
        <f>IF('BackEnd Table'!DQ98="", "",'BackEnd Table'!DQ98)</f>
        <v>4</v>
      </c>
      <c r="CW95" s="22">
        <f>IF('BackEnd Table'!DR98="", "",'BackEnd Table'!DR98)</f>
        <v>1</v>
      </c>
      <c r="CX95" s="22">
        <f>IF('BackEnd Table'!DS98="", "",'BackEnd Table'!DS98)</f>
        <v>5</v>
      </c>
      <c r="CY95" s="22">
        <f>IF('BackEnd Table'!DT98="", "",'BackEnd Table'!DT98)</f>
        <v>3</v>
      </c>
      <c r="CZ95" s="22">
        <f t="shared" si="4"/>
        <v>1.25</v>
      </c>
      <c r="DA95" s="22" t="str">
        <f>IF('BackEnd Table'!DU98="", "",'BackEnd Table'!DU98)</f>
        <v>No</v>
      </c>
      <c r="DB95" s="22" t="str">
        <f>IF('BackEnd Table'!DV98="", "",'BackEnd Table'!DV98)</f>
        <v/>
      </c>
      <c r="DC95" s="22" t="str">
        <f>IF('BackEnd Table'!DW98="", "",'BackEnd Table'!DW98)</f>
        <v/>
      </c>
      <c r="DD95" s="22" t="str">
        <f>IF('BackEnd Table'!DX98="", "",'BackEnd Table'!DX98)</f>
        <v/>
      </c>
      <c r="DE95" s="22" t="str">
        <f>IF('BackEnd Table'!LC98="", "",'BackEnd Table'!LC98)</f>
        <v/>
      </c>
      <c r="DF95" s="22" t="str">
        <f>IF('BackEnd Table'!LD98="", "",'BackEnd Table'!LD98)</f>
        <v/>
      </c>
      <c r="DG95" s="22" t="str">
        <f>IF('BackEnd Table'!GL98="", "",'BackEnd Table'!GL98)</f>
        <v/>
      </c>
      <c r="DH95" s="22" t="str">
        <f>IF('BackEnd Table'!GM98="", "",'BackEnd Table'!GM98)</f>
        <v/>
      </c>
      <c r="DI95" s="22" t="str">
        <f>IF('BackEnd Table'!GN98="", "",'BackEnd Table'!GN98)</f>
        <v/>
      </c>
      <c r="DJ95" s="22" t="str">
        <f>IF('BackEnd Table'!GO98="", "",'BackEnd Table'!GO98)</f>
        <v/>
      </c>
      <c r="DK95" s="22" t="str">
        <f>IF('BackEnd Table'!GQ98="", "",'BackEnd Table'!GQ98)</f>
        <v/>
      </c>
      <c r="DL95" s="22" t="str">
        <f>IF('BackEnd Table'!GR98="", "",'BackEnd Table'!GR98)</f>
        <v/>
      </c>
      <c r="DM95" s="22" t="str">
        <f>IF('BackEnd Table'!GS98="", "",'BackEnd Table'!GS98)</f>
        <v/>
      </c>
      <c r="DN95" s="22" t="str">
        <f>IF('BackEnd Table'!GT98="", "",'BackEnd Table'!GT98)</f>
        <v/>
      </c>
      <c r="DO95" s="22" t="str">
        <f>IF('BackEnd Table'!GW98="", "",'BackEnd Table'!GW98)</f>
        <v/>
      </c>
      <c r="DP95" s="22" t="str">
        <f>IF('BackEnd Table'!GY98="", "",'BackEnd Table'!GY98)</f>
        <v/>
      </c>
      <c r="DQ95" s="22" t="str">
        <f>IF('BackEnd Table'!GZ98="", "",'BackEnd Table'!GZ98)</f>
        <v/>
      </c>
      <c r="DR95" s="22" t="str">
        <f>IF('BackEnd Table'!HA98="", "",'BackEnd Table'!HA98)</f>
        <v/>
      </c>
      <c r="DS95" s="22" t="str">
        <f>IF('BackEnd Table'!HB98="", "",'BackEnd Table'!HB98)</f>
        <v/>
      </c>
      <c r="DT95" s="22" t="str">
        <f>IF('BackEnd Table'!HC98="", "",'BackEnd Table'!HC98)</f>
        <v/>
      </c>
      <c r="DU95" s="22" t="str">
        <f>IF('BackEnd Table'!HD98="", "",'BackEnd Table'!HD98)</f>
        <v/>
      </c>
      <c r="DV95" s="22" t="str">
        <f>IF('BackEnd Table'!HE98="", "",'BackEnd Table'!HE98)</f>
        <v/>
      </c>
      <c r="DW95" s="22" t="str">
        <f>IF('BackEnd Table'!HF98="", "",'BackEnd Table'!HF98)</f>
        <v/>
      </c>
      <c r="DX95" s="22" t="str">
        <f>IF('BackEnd Table'!HG98="", "",'BackEnd Table'!HG98)</f>
        <v/>
      </c>
      <c r="DY95" s="22" t="str">
        <f>IF('BackEnd Table'!HH98="", "",'BackEnd Table'!HH98)</f>
        <v/>
      </c>
      <c r="DZ95" s="22" t="str">
        <f>IF('BackEnd Table'!GF98="", "",'BackEnd Table'!GF98)</f>
        <v/>
      </c>
      <c r="EA95" s="22" t="str">
        <f>IF('BackEnd Table'!GG98="", "",'BackEnd Table'!GG98)</f>
        <v/>
      </c>
      <c r="EB95" s="22" t="str">
        <f>IF('BackEnd Table'!GI98="", "",'BackEnd Table'!GI98)</f>
        <v/>
      </c>
      <c r="EC95" s="22" t="str">
        <f>IF('BackEnd Table'!MC98="", "",'BackEnd Table'!MC98)</f>
        <v/>
      </c>
      <c r="ED95" s="22" t="str">
        <f>IF('BackEnd Table'!MD98="", "",'BackEnd Table'!MD98)</f>
        <v/>
      </c>
      <c r="EE95" s="22" t="str">
        <f>IF('BackEnd Table'!ME98="", "",'BackEnd Table'!ME98)</f>
        <v/>
      </c>
      <c r="EF95" s="22" t="str">
        <f>IF('BackEnd Table'!HK98="", "",'BackEnd Table'!HK98)</f>
        <v/>
      </c>
      <c r="EG95" s="22" t="str">
        <f>IF('BackEnd Table'!HM98="", "",'BackEnd Table'!HM98)</f>
        <v/>
      </c>
      <c r="EH95" s="22" t="str">
        <f>IF('BackEnd Table'!HN98="", "",'BackEnd Table'!HN98)</f>
        <v/>
      </c>
      <c r="EI95" s="22" t="str">
        <f>IF('BackEnd Table'!HP98="", "",'BackEnd Table'!HP98)</f>
        <v/>
      </c>
      <c r="EJ95" s="22" t="str">
        <f>IF('BackEnd Table'!ML98="", "",'BackEnd Table'!ML98)</f>
        <v/>
      </c>
      <c r="EK95" s="22" t="str">
        <f>IF('BackEnd Table'!MM98="", "",'BackEnd Table'!MM98)</f>
        <v/>
      </c>
      <c r="EL95" s="22" t="str">
        <f>IF('BackEnd Table'!MN98="", "",'BackEnd Table'!MN98)</f>
        <v/>
      </c>
      <c r="EM95" s="22" t="str">
        <f>IF('BackEnd Table'!MO98="", "",'BackEnd Table'!MO98)</f>
        <v/>
      </c>
      <c r="EN95" s="22" t="str">
        <f>IF('BackEnd Table'!MP98="", "",'BackEnd Table'!MP98)</f>
        <v/>
      </c>
      <c r="EO95" s="22" t="str">
        <f>IF('BackEnd Table'!MQ98="", "",'BackEnd Table'!MQ98)</f>
        <v/>
      </c>
      <c r="EP95" s="22" t="str">
        <f>IF('BackEnd Table'!HR98="", "",'BackEnd Table'!HR98)</f>
        <v>Not Interested</v>
      </c>
      <c r="EQ95" s="22" t="str">
        <f>IF('BackEnd Table'!HS98="", "",'BackEnd Table'!HS98)</f>
        <v>Do Not Seek Info</v>
      </c>
      <c r="ER95" s="22" t="str">
        <f>IF('BackEnd Table'!HT98="", "",'BackEnd Table'!HT98)</f>
        <v>Do Not Understand</v>
      </c>
      <c r="ES95" s="22" t="str">
        <f>IF('BackEnd Table'!HU98="", "",'BackEnd Table'!HU98)</f>
        <v>Not Interested, do not seek info</v>
      </c>
      <c r="ET95" s="22" t="str">
        <f>IF('BackEnd Table'!HV98="", "",'BackEnd Table'!HV98)</f>
        <v>Not interested</v>
      </c>
      <c r="EU95" s="22">
        <f>IF('BackEnd Table'!HW98="", "",'BackEnd Table'!HW98)</f>
        <v>3</v>
      </c>
      <c r="EV95" s="22">
        <f>IF('BackEnd Table'!HX98="", "",'BackEnd Table'!HX98)</f>
        <v>3</v>
      </c>
      <c r="EW95" s="22">
        <f>IF('BackEnd Table'!HY98="", "",'BackEnd Table'!HY98)</f>
        <v>2</v>
      </c>
      <c r="EX95" s="22">
        <f>IF('BackEnd Table'!HZ98="", "",'BackEnd Table'!HZ98)</f>
        <v>2</v>
      </c>
      <c r="EY95" s="22">
        <f>IF('BackEnd Table'!IA98="", "",'BackEnd Table'!IA98)</f>
        <v>1</v>
      </c>
      <c r="EZ95" s="22" t="str">
        <f>IF('BackEnd Table'!IC98="", "",'BackEnd Table'!IC98)</f>
        <v>Forensics</v>
      </c>
      <c r="FA95" s="22" t="str">
        <f>IF('BackEnd Table'!ID98="", "",'BackEnd Table'!ID98)</f>
        <v/>
      </c>
      <c r="FB95" s="22" t="str">
        <f>IF('BackEnd Table'!IE98="", "",'BackEnd Table'!IE98)</f>
        <v/>
      </c>
      <c r="FC95" s="22" t="str">
        <f>IF('BackEnd Table'!IF98="", "",'BackEnd Table'!IF98)</f>
        <v/>
      </c>
      <c r="FD95" s="22" t="str">
        <f>IF('BackEnd Table'!IG98="", "",'BackEnd Table'!IG98)</f>
        <v>English</v>
      </c>
      <c r="FE95" s="22" t="str">
        <f>IF('BackEnd Table'!IH98="", "",'BackEnd Table'!IH98)</f>
        <v>Sport</v>
      </c>
      <c r="FF95" s="22" t="str">
        <f>IF('BackEnd Table'!II98="", "",'BackEnd Table'!II98)</f>
        <v>Physical Education</v>
      </c>
      <c r="FG95" s="22" t="str">
        <f>IF('BackEnd Table'!IJ98="", "",'BackEnd Table'!IJ98)</f>
        <v/>
      </c>
      <c r="FH95" s="22">
        <f>IF('BackEnd Table'!IK98="", "",'BackEnd Table'!IK98)</f>
        <v>4</v>
      </c>
      <c r="FI95" s="22">
        <f>IF('BackEnd Table'!IL98="", "",'BackEnd Table'!IL98)</f>
        <v>6</v>
      </c>
      <c r="FJ95" s="22">
        <f>IF('BackEnd Table'!IM98="", "",'BackEnd Table'!IM98)</f>
        <v>2</v>
      </c>
      <c r="FK95" s="22">
        <f>IF('BackEnd Table'!IN98="", "",'BackEnd Table'!IN98)</f>
        <v>7</v>
      </c>
      <c r="FL95" s="22">
        <f t="shared" si="5"/>
        <v>3.25</v>
      </c>
      <c r="FM95" s="22" t="str">
        <f>IF('BackEnd Table'!IS98="", "",'BackEnd Table'!IS98)</f>
        <v>Evidence</v>
      </c>
      <c r="FN95" s="22" t="str">
        <f>IF('BackEnd Table'!IT98="", "",'BackEnd Table'!IT98)</f>
        <v/>
      </c>
      <c r="FO95" s="22" t="str">
        <f>IF('BackEnd Table'!IU98="", "",'BackEnd Table'!IU98)</f>
        <v/>
      </c>
      <c r="FP95" s="22" t="str">
        <f>IF('BackEnd Table'!IV98="", "",'BackEnd Table'!IV98)</f>
        <v/>
      </c>
      <c r="FQ95" s="22" t="str">
        <f>IF('BackEnd Table'!JQ98="", "",'BackEnd Table'!JQ98)</f>
        <v>Yes</v>
      </c>
      <c r="FR95" s="22" t="str">
        <f>IF('BackEnd Table'!JR98="", "",'BackEnd Table'!JR98)</f>
        <v/>
      </c>
      <c r="FS95" s="22" t="str">
        <f>IF('BackEnd Table'!JS98="", "",'BackEnd Table'!JS98)</f>
        <v/>
      </c>
      <c r="FT95" s="22" t="str">
        <f>IF('BackEnd Table'!JT98="", "",'BackEnd Table'!JT98)</f>
        <v>Yes</v>
      </c>
      <c r="FU95" s="22" t="str">
        <f>IF('BackEnd Table'!JU98="", "",'BackEnd Table'!JU98)</f>
        <v/>
      </c>
      <c r="FV95" s="22" t="str">
        <f>IF('BackEnd Table'!JV98="", "",'BackEnd Table'!JV98)</f>
        <v/>
      </c>
      <c r="FW95" s="22" t="str">
        <f>IF('BackEnd Table'!JW98="", "",'BackEnd Table'!JW98)</f>
        <v/>
      </c>
      <c r="FX95" s="22" t="str">
        <f>IF('BackEnd Table'!JX98="", "",'BackEnd Table'!JX98)</f>
        <v/>
      </c>
      <c r="FY95" s="22" t="str">
        <f>IF('BackEnd Table'!JY98="", "",'BackEnd Table'!JY98)</f>
        <v>Yes</v>
      </c>
      <c r="FZ95" s="22" t="str">
        <f>IF('BackEnd Table'!KA98="", "",'BackEnd Table'!KA98)</f>
        <v>Ballistics</v>
      </c>
      <c r="GA95" s="22" t="str">
        <f>IF('BackEnd Table'!KC98="", "",'BackEnd Table'!KC98)</f>
        <v>Other</v>
      </c>
      <c r="GB95" s="22" t="str">
        <f>IF('BackEnd Table'!MS98="", "",'BackEnd Table'!MS98)</f>
        <v/>
      </c>
      <c r="GC95" s="22" t="str">
        <f>IF('BackEnd Table'!MU98="", "",'BackEnd Table'!MU98)</f>
        <v/>
      </c>
      <c r="GD95" s="22" t="str">
        <f>IF('BackEnd Table'!MW98="", "",'BackEnd Table'!MW98)</f>
        <v/>
      </c>
      <c r="GE95" s="22" t="str">
        <f>IF('BackEnd Table'!KF98="", "",'BackEnd Table'!KF98)</f>
        <v/>
      </c>
      <c r="GF95" s="22" t="str">
        <f>IF('BackEnd Table'!KH98="", "",'BackEnd Table'!KH98)</f>
        <v/>
      </c>
      <c r="GG95" s="22" t="str">
        <f>IF('BackEnd Table'!KI98="", "",'BackEnd Table'!KI98)</f>
        <v/>
      </c>
      <c r="GH95" s="22" t="str">
        <f>IF('BackEnd Table'!KJ98="", "",'BackEnd Table'!KJ98)</f>
        <v/>
      </c>
      <c r="GI95" s="22" t="str">
        <f>IF('BackEnd Table'!KK98="", "",'BackEnd Table'!KK98)</f>
        <v/>
      </c>
      <c r="GJ95" s="22" t="str">
        <f>IF('BackEnd Table'!KL98="", "",'BackEnd Table'!KL98)</f>
        <v/>
      </c>
      <c r="GK95" s="22" t="str">
        <f>IF('BackEnd Table'!KM98="", "",'BackEnd Table'!KM98)</f>
        <v/>
      </c>
      <c r="GL95" s="22" t="str">
        <f>IF('BackEnd Table'!KO98="", "",'BackEnd Table'!KO98)</f>
        <v/>
      </c>
      <c r="GM95" s="22" t="str">
        <f>IF('BackEnd Table'!KP98="", "",'BackEnd Table'!KP98)</f>
        <v/>
      </c>
      <c r="GN95" s="22" t="str">
        <f>IF('BackEnd Table'!KQ98="", "",'BackEnd Table'!KQ98)</f>
        <v/>
      </c>
      <c r="GO95" s="22" t="str">
        <f>IF('BackEnd Table'!KR98="", "",'BackEnd Table'!KR98)</f>
        <v/>
      </c>
      <c r="GP95" s="22" t="str">
        <f>IF('BackEnd Table'!KS98="", "",'BackEnd Table'!KS98)</f>
        <v/>
      </c>
      <c r="GQ95" s="22" t="str">
        <f>IF('BackEnd Table'!KT98="", "",'BackEnd Table'!KT98)</f>
        <v/>
      </c>
      <c r="GR95" s="22" t="str">
        <f>IF('BackEnd Table'!KU98="", "",'BackEnd Table'!KU98)</f>
        <v/>
      </c>
      <c r="GS95" s="22" t="str">
        <f>IF('BackEnd Table'!KY98="", "",'BackEnd Table'!KY98)</f>
        <v/>
      </c>
      <c r="GT95" s="22" t="str">
        <f>IF('BackEnd Table'!LA98="", "",'BackEnd Table'!LA98)</f>
        <v/>
      </c>
    </row>
    <row r="96" spans="1:202">
      <c r="A96" s="22" t="str">
        <f>IF('BackEnd Table'!E99="", "",'BackEnd Table'!E99)</f>
        <v>FF-EC-92</v>
      </c>
      <c r="B96" s="22" t="str">
        <f>IF('BackEnd Table'!A99="", "",'BackEnd Table'!A99)</f>
        <v>Forensic Frenzy</v>
      </c>
      <c r="C96" s="22" t="str">
        <f>IF('BackEnd Table'!B99="", "",'BackEnd Table'!B99)</f>
        <v>Emmaus College</v>
      </c>
      <c r="D96" s="22">
        <f>IF('BackEnd Table'!C99="", "",'BackEnd Table'!C99)</f>
        <v>92</v>
      </c>
      <c r="E96" s="22">
        <f>IF('BackEnd Table'!F99="", "",'BackEnd Table'!F99)</f>
        <v>28</v>
      </c>
      <c r="F96" s="22">
        <f>IF('BackEnd Table'!G99="", "",'BackEnd Table'!G99)</f>
        <v>6</v>
      </c>
      <c r="G96" s="22">
        <f>IF('BackEnd Table'!H99="", "",'BackEnd Table'!H99)</f>
        <v>1995</v>
      </c>
      <c r="H96" s="22" t="str">
        <f>IF('BackEnd Table'!I99="", "",'BackEnd Table'!I99)</f>
        <v/>
      </c>
      <c r="I96" s="22" t="str">
        <f>IF('BackEnd Table'!J99="", "",'BackEnd Table'!J99)</f>
        <v>Female</v>
      </c>
      <c r="J96" s="22" t="str">
        <f>IF('BackEnd Table'!K99="", "",'BackEnd Table'!K99)</f>
        <v>Yes</v>
      </c>
      <c r="K96" s="22" t="str">
        <f>IF('BackEnd Table'!L99="", "",'BackEnd Table'!L99)</f>
        <v/>
      </c>
      <c r="L96" s="22">
        <f>IF('BackEnd Table'!M99="", "",'BackEnd Table'!M99)</f>
        <v>5</v>
      </c>
      <c r="M96" s="22">
        <f>IF('BackEnd Table'!N99="", "",'BackEnd Table'!N99)</f>
        <v>5</v>
      </c>
      <c r="N96" s="22">
        <f>IF('BackEnd Table'!O99="", "",'BackEnd Table'!O99)</f>
        <v>6</v>
      </c>
      <c r="O96" s="22">
        <f>IF('BackEnd Table'!P99="", "",'BackEnd Table'!P99)</f>
        <v>6</v>
      </c>
      <c r="P96" s="22">
        <f>IF('BackEnd Table'!Q99="", "",'BackEnd Table'!Q99)</f>
        <v>5</v>
      </c>
      <c r="Q96" s="22">
        <f>IF('BackEnd Table'!R99="", "",'BackEnd Table'!R99)</f>
        <v>5</v>
      </c>
      <c r="R96" s="22">
        <f>IF('BackEnd Table'!S99="", "",'BackEnd Table'!S99)</f>
        <v>4</v>
      </c>
      <c r="S96" s="22">
        <f>IF('BackEnd Table'!T99="", "",'BackEnd Table'!T99)</f>
        <v>4</v>
      </c>
      <c r="T96" s="22">
        <f>IF('BackEnd Table'!U99="", "",'BackEnd Table'!U99)</f>
        <v>7</v>
      </c>
      <c r="U96" s="22">
        <f t="shared" si="3"/>
        <v>3</v>
      </c>
      <c r="V96" s="22" t="str">
        <f>IF('BackEnd Table'!V99="", "",'BackEnd Table'!V99)</f>
        <v>Other</v>
      </c>
      <c r="W96" s="22" t="str">
        <f>IF('BackEnd Table'!W99="", "",'BackEnd Table'!W99)</f>
        <v/>
      </c>
      <c r="X96" s="22" t="str">
        <f>IF('BackEnd Table'!X99="", "",'BackEnd Table'!X99)</f>
        <v/>
      </c>
      <c r="Y96" s="22" t="str">
        <f>IF('BackEnd Table'!Y99="", "",'BackEnd Table'!Y99)</f>
        <v/>
      </c>
      <c r="Z96" s="22" t="str">
        <f>IF('BackEnd Table'!Z99="", "",'BackEnd Table'!Z99)</f>
        <v>Other</v>
      </c>
      <c r="AA96" s="22" t="str">
        <f>IF('BackEnd Table'!AA99="", "",'BackEnd Table'!AA99)</f>
        <v/>
      </c>
      <c r="AB96" s="22" t="str">
        <f>IF('BackEnd Table'!AB99="", "",'BackEnd Table'!AB99)</f>
        <v/>
      </c>
      <c r="AC96" s="22" t="str">
        <f>IF('BackEnd Table'!AC99="", "",'BackEnd Table'!AC99)</f>
        <v/>
      </c>
      <c r="AD96" s="22" t="str">
        <f>IF('BackEnd Table'!AH99="", "",'BackEnd Table'!AH99)</f>
        <v/>
      </c>
      <c r="AE96" s="22" t="str">
        <f>IF('BackEnd Table'!AI99="", "",'BackEnd Table'!AI99)</f>
        <v/>
      </c>
      <c r="AF96" s="22" t="str">
        <f>IF('BackEnd Table'!AJ99="", "",'BackEnd Table'!AJ99)</f>
        <v/>
      </c>
      <c r="AG96" s="22" t="str">
        <f>IF('BackEnd Table'!AK99="", "",'BackEnd Table'!AK99)</f>
        <v/>
      </c>
      <c r="AH96" s="22" t="str">
        <f>IF('BackEnd Table'!AM99="", "",'BackEnd Table'!AM99)</f>
        <v/>
      </c>
      <c r="AI96" s="22" t="str">
        <f>IF('BackEnd Table'!AN99="", "",'BackEnd Table'!AN99)</f>
        <v/>
      </c>
      <c r="AJ96" s="22" t="str">
        <f>IF('BackEnd Table'!AO99="", "",'BackEnd Table'!AO99)</f>
        <v/>
      </c>
      <c r="AK96" s="22" t="str">
        <f>IF('BackEnd Table'!AP99="", "",'BackEnd Table'!AP99)</f>
        <v/>
      </c>
      <c r="AL96" s="22" t="str">
        <f>IF('BackEnd Table'!AR99="", "",'BackEnd Table'!AR99)</f>
        <v/>
      </c>
      <c r="AM96" s="22" t="str">
        <f>IF('BackEnd Table'!AS99="", "",'BackEnd Table'!AS99)</f>
        <v/>
      </c>
      <c r="AN96" s="22" t="str">
        <f>IF('BackEnd Table'!AT99="", "",'BackEnd Table'!AT99)</f>
        <v/>
      </c>
      <c r="AO96" s="22" t="str">
        <f>IF('BackEnd Table'!AU99="", "",'BackEnd Table'!AU99)</f>
        <v/>
      </c>
      <c r="AP96" s="22" t="str">
        <f>IF('BackEnd Table'!AW99="", "",'BackEnd Table'!AW99)</f>
        <v/>
      </c>
      <c r="AQ96" s="22" t="str">
        <f>IF('BackEnd Table'!AX99="", "",'BackEnd Table'!AX99)</f>
        <v/>
      </c>
      <c r="AR96" s="22" t="str">
        <f>IF('BackEnd Table'!AY99="", "",'BackEnd Table'!AY99)</f>
        <v/>
      </c>
      <c r="AS96" s="22" t="str">
        <f>IF('BackEnd Table'!AZ99="", "",'BackEnd Table'!AZ99)</f>
        <v/>
      </c>
      <c r="AT96" s="22" t="str">
        <f>IF('BackEnd Table'!BB99="", "",'BackEnd Table'!BB99)</f>
        <v/>
      </c>
      <c r="AU96" s="22" t="str">
        <f>IF('BackEnd Table'!BC99="", "",'BackEnd Table'!BC99)</f>
        <v/>
      </c>
      <c r="AV96" s="22" t="str">
        <f>IF('BackEnd Table'!BD99="", "",'BackEnd Table'!BD99)</f>
        <v/>
      </c>
      <c r="AW96" s="22" t="str">
        <f>IF('BackEnd Table'!BE99="", "",'BackEnd Table'!BE99)</f>
        <v/>
      </c>
      <c r="AX96" s="22" t="str">
        <f>IF('BackEnd Table'!BL99="", "",'BackEnd Table'!BL99)</f>
        <v/>
      </c>
      <c r="AY96" s="22" t="str">
        <f>IF('BackEnd Table'!BN99="", "",'BackEnd Table'!BN99)</f>
        <v/>
      </c>
      <c r="AZ96" s="22" t="str">
        <f>IF('BackEnd Table'!BO99="", "",'BackEnd Table'!BO99)</f>
        <v/>
      </c>
      <c r="BA96" s="22" t="str">
        <f>IF('BackEnd Table'!BP99="", "",'BackEnd Table'!BP99)</f>
        <v/>
      </c>
      <c r="BB96" s="22" t="str">
        <f>IF('BackEnd Table'!BQ99="", "",'BackEnd Table'!BQ99)</f>
        <v/>
      </c>
      <c r="BC96" s="22" t="str">
        <f>IF('BackEnd Table'!BS99="", "",'BackEnd Table'!BS99)</f>
        <v/>
      </c>
      <c r="BD96" s="22" t="str">
        <f>IF('BackEnd Table'!BT99="", "",'BackEnd Table'!BT99)</f>
        <v/>
      </c>
      <c r="BE96" s="22" t="str">
        <f>IF('BackEnd Table'!BU99="", "",'BackEnd Table'!BU99)</f>
        <v/>
      </c>
      <c r="BF96" s="22" t="str">
        <f>IF('BackEnd Table'!BV99="", "",'BackEnd Table'!BV99)</f>
        <v/>
      </c>
      <c r="BG96" s="22" t="str">
        <f>IF('BackEnd Table'!BW99="", "",'BackEnd Table'!BW99)</f>
        <v/>
      </c>
      <c r="BH96" s="22" t="str">
        <f>IF('BackEnd Table'!BX99="", "",'BackEnd Table'!BX99)</f>
        <v/>
      </c>
      <c r="BI96" s="22" t="str">
        <f>IF('BackEnd Table'!BY99="", "",'BackEnd Table'!BY99)</f>
        <v/>
      </c>
      <c r="BJ96" s="22" t="str">
        <f>IF('BackEnd Table'!BZ99="", "",'BackEnd Table'!BZ99)</f>
        <v/>
      </c>
      <c r="BK96" s="22" t="str">
        <f>IF('BackEnd Table'!CA99="", "",'BackEnd Table'!CA99)</f>
        <v/>
      </c>
      <c r="BL96" s="22" t="str">
        <f>IF('BackEnd Table'!CB99="", "",'BackEnd Table'!CB99)</f>
        <v/>
      </c>
      <c r="BM96" s="22" t="str">
        <f>IF('BackEnd Table'!CC99="", "",'BackEnd Table'!CC99)</f>
        <v/>
      </c>
      <c r="BN96" s="22" t="str">
        <f>IF('BackEnd Table'!CD99="", "",'BackEnd Table'!CD99)</f>
        <v/>
      </c>
      <c r="BO96" s="22" t="str">
        <f>IF('BackEnd Table'!CE99="", "",'BackEnd Table'!CE99)</f>
        <v/>
      </c>
      <c r="BP96" s="22" t="str">
        <f>IF('BackEnd Table'!CF99="", "",'BackEnd Table'!CF99)</f>
        <v/>
      </c>
      <c r="BQ96" s="22" t="str">
        <f>IF('BackEnd Table'!CG99="", "",'BackEnd Table'!CG99)</f>
        <v/>
      </c>
      <c r="BR96" s="22" t="str">
        <f>IF('BackEnd Table'!CH99="", "",'BackEnd Table'!CH99)</f>
        <v/>
      </c>
      <c r="BS96" s="22" t="str">
        <f>IF('BackEnd Table'!CI99="", "",'BackEnd Table'!CI99)</f>
        <v/>
      </c>
      <c r="BT96" s="22" t="str">
        <f>IF('BackEnd Table'!CJ99="", "",'BackEnd Table'!CJ99)</f>
        <v/>
      </c>
      <c r="BU96" s="22" t="str">
        <f>IF('BackEnd Table'!CK99="", "",'BackEnd Table'!CK99)</f>
        <v/>
      </c>
      <c r="BV96" s="22" t="str">
        <f>IF('BackEnd Table'!CL99="", "",'BackEnd Table'!CL99)</f>
        <v/>
      </c>
      <c r="BW96" s="22" t="str">
        <f>IF('BackEnd Table'!CM99="", "",'BackEnd Table'!CM99)</f>
        <v/>
      </c>
      <c r="BX96" s="22" t="str">
        <f>IF('BackEnd Table'!CP99="", "",'BackEnd Table'!CP99)</f>
        <v/>
      </c>
      <c r="BY96" s="22" t="str">
        <f>IF('BackEnd Table'!CR99="", "",'BackEnd Table'!CR99)</f>
        <v/>
      </c>
      <c r="BZ96" s="22" t="str">
        <f>IF('BackEnd Table'!CT99="", "",'BackEnd Table'!CT99)</f>
        <v>Agree</v>
      </c>
      <c r="CA96" s="22" t="str">
        <f>IF('BackEnd Table'!CV99="", "",'BackEnd Table'!CV99)</f>
        <v>Helps people</v>
      </c>
      <c r="CB96" s="22" t="str">
        <f>IF('BackEnd Table'!CW99="", "",'BackEnd Table'!CW99)</f>
        <v>Science</v>
      </c>
      <c r="CC96" s="22" t="str">
        <f>IF('BackEnd Table'!CX99="", "",'BackEnd Table'!CX99)</f>
        <v>Physical Education</v>
      </c>
      <c r="CD96" s="22" t="str">
        <f>IF('BackEnd Table'!CY99="", "",'BackEnd Table'!CY99)</f>
        <v>Sport</v>
      </c>
      <c r="CE96" s="22" t="str">
        <f>IF('BackEnd Table'!CZ99="", "",'BackEnd Table'!CZ99)</f>
        <v>English</v>
      </c>
      <c r="CF96" s="22" t="str">
        <f>IF('BackEnd Table'!DA99="", "",'BackEnd Table'!DA99)</f>
        <v>Social Studies</v>
      </c>
      <c r="CG96" s="22" t="str">
        <f>IF('BackEnd Table'!DB99="", "",'BackEnd Table'!DB99)</f>
        <v/>
      </c>
      <c r="CH96" s="22">
        <f>IF('BackEnd Table'!DC99="", "",'BackEnd Table'!DC99)</f>
        <v>5</v>
      </c>
      <c r="CI96" s="22">
        <f>IF('BackEnd Table'!DD99="", "",'BackEnd Table'!DD99)</f>
        <v>4</v>
      </c>
      <c r="CJ96" s="22">
        <f>IF('BackEnd Table'!DE99="", "",'BackEnd Table'!DE99)</f>
        <v>4</v>
      </c>
      <c r="CK96" s="22">
        <f>IF('BackEnd Table'!DF99="", "",'BackEnd Table'!DF99)</f>
        <v>4</v>
      </c>
      <c r="CL96" s="22">
        <f>IF('BackEnd Table'!DG99="", "",'BackEnd Table'!DG99)</f>
        <v>5</v>
      </c>
      <c r="CM96" s="22">
        <f>IF('BackEnd Table'!DH99="", "",'BackEnd Table'!DH99)</f>
        <v>4</v>
      </c>
      <c r="CN96" s="22">
        <f>IF('BackEnd Table'!DI99="", "",'BackEnd Table'!DI99)</f>
        <v>0</v>
      </c>
      <c r="CO96" s="22">
        <f>IF('BackEnd Table'!DJ99="", "",'BackEnd Table'!DJ99)</f>
        <v>0</v>
      </c>
      <c r="CP96" s="22">
        <f>IF('BackEnd Table'!DK99="", "",'BackEnd Table'!DK99)</f>
        <v>0</v>
      </c>
      <c r="CQ96" s="22">
        <f>IF('BackEnd Table'!DL99="", "",'BackEnd Table'!DL99)</f>
        <v>6</v>
      </c>
      <c r="CR96" s="22">
        <f>IF('BackEnd Table'!DM99="", "",'BackEnd Table'!DM99)</f>
        <v>4</v>
      </c>
      <c r="CS96" s="22">
        <f>IF('BackEnd Table'!DN99="", "",'BackEnd Table'!DN99)</f>
        <v>6</v>
      </c>
      <c r="CT96" s="22">
        <f>IF('BackEnd Table'!DO99="", "",'BackEnd Table'!DO99)</f>
        <v>2</v>
      </c>
      <c r="CU96" s="22">
        <f>IF('BackEnd Table'!DP99="", "",'BackEnd Table'!DP99)</f>
        <v>5</v>
      </c>
      <c r="CV96" s="22">
        <f>IF('BackEnd Table'!DQ99="", "",'BackEnd Table'!DQ99)</f>
        <v>4</v>
      </c>
      <c r="CW96" s="22">
        <f>IF('BackEnd Table'!DR99="", "",'BackEnd Table'!DR99)</f>
        <v>7</v>
      </c>
      <c r="CX96" s="22">
        <f>IF('BackEnd Table'!DS99="", "",'BackEnd Table'!DS99)</f>
        <v>4</v>
      </c>
      <c r="CY96" s="22">
        <f>IF('BackEnd Table'!DT99="", "",'BackEnd Table'!DT99)</f>
        <v>5</v>
      </c>
      <c r="CZ96" s="22">
        <f t="shared" si="4"/>
        <v>5.25</v>
      </c>
      <c r="DA96" s="22" t="str">
        <f>IF('BackEnd Table'!DU99="", "",'BackEnd Table'!DU99)</f>
        <v>No</v>
      </c>
      <c r="DB96" s="22" t="str">
        <f>IF('BackEnd Table'!DV99="", "",'BackEnd Table'!DV99)</f>
        <v>health</v>
      </c>
      <c r="DC96" s="22" t="str">
        <f>IF('BackEnd Table'!DW99="", "",'BackEnd Table'!DW99)</f>
        <v>personal development</v>
      </c>
      <c r="DD96" s="22" t="str">
        <f>IF('BackEnd Table'!DX99="", "",'BackEnd Table'!DX99)</f>
        <v>sport science</v>
      </c>
      <c r="DE96" s="22" t="str">
        <f>IF('BackEnd Table'!LC99="", "",'BackEnd Table'!LC99)</f>
        <v>Hands-on learning of science</v>
      </c>
      <c r="DF96" s="22" t="str">
        <f>IF('BackEnd Table'!LD99="", "",'BackEnd Table'!LD99)</f>
        <v>Didn't get to do everything</v>
      </c>
      <c r="DG96" s="22" t="str">
        <f>IF('BackEnd Table'!GL99="", "",'BackEnd Table'!GL99)</f>
        <v/>
      </c>
      <c r="DH96" s="22" t="str">
        <f>IF('BackEnd Table'!GM99="", "",'BackEnd Table'!GM99)</f>
        <v/>
      </c>
      <c r="DI96" s="22" t="str">
        <f>IF('BackEnd Table'!GN99="", "",'BackEnd Table'!GN99)</f>
        <v/>
      </c>
      <c r="DJ96" s="22" t="str">
        <f>IF('BackEnd Table'!GO99="", "",'BackEnd Table'!GO99)</f>
        <v/>
      </c>
      <c r="DK96" s="22" t="str">
        <f>IF('BackEnd Table'!GQ99="", "",'BackEnd Table'!GQ99)</f>
        <v/>
      </c>
      <c r="DL96" s="22" t="str">
        <f>IF('BackEnd Table'!GR99="", "",'BackEnd Table'!GR99)</f>
        <v/>
      </c>
      <c r="DM96" s="22" t="str">
        <f>IF('BackEnd Table'!GS99="", "",'BackEnd Table'!GS99)</f>
        <v/>
      </c>
      <c r="DN96" s="22" t="str">
        <f>IF('BackEnd Table'!GT99="", "",'BackEnd Table'!GT99)</f>
        <v/>
      </c>
      <c r="DO96" s="22" t="str">
        <f>IF('BackEnd Table'!GW99="", "",'BackEnd Table'!GW99)</f>
        <v/>
      </c>
      <c r="DP96" s="22" t="str">
        <f>IF('BackEnd Table'!GY99="", "",'BackEnd Table'!GY99)</f>
        <v/>
      </c>
      <c r="DQ96" s="22" t="str">
        <f>IF('BackEnd Table'!GZ99="", "",'BackEnd Table'!GZ99)</f>
        <v/>
      </c>
      <c r="DR96" s="22" t="str">
        <f>IF('BackEnd Table'!HA99="", "",'BackEnd Table'!HA99)</f>
        <v/>
      </c>
      <c r="DS96" s="22" t="str">
        <f>IF('BackEnd Table'!HB99="", "",'BackEnd Table'!HB99)</f>
        <v/>
      </c>
      <c r="DT96" s="22" t="str">
        <f>IF('BackEnd Table'!HC99="", "",'BackEnd Table'!HC99)</f>
        <v/>
      </c>
      <c r="DU96" s="22" t="str">
        <f>IF('BackEnd Table'!HD99="", "",'BackEnd Table'!HD99)</f>
        <v/>
      </c>
      <c r="DV96" s="22" t="str">
        <f>IF('BackEnd Table'!HE99="", "",'BackEnd Table'!HE99)</f>
        <v/>
      </c>
      <c r="DW96" s="22" t="str">
        <f>IF('BackEnd Table'!HF99="", "",'BackEnd Table'!HF99)</f>
        <v/>
      </c>
      <c r="DX96" s="22" t="str">
        <f>IF('BackEnd Table'!HG99="", "",'BackEnd Table'!HG99)</f>
        <v/>
      </c>
      <c r="DY96" s="22" t="str">
        <f>IF('BackEnd Table'!HH99="", "",'BackEnd Table'!HH99)</f>
        <v/>
      </c>
      <c r="DZ96" s="22" t="str">
        <f>IF('BackEnd Table'!GF99="", "",'BackEnd Table'!GF99)</f>
        <v/>
      </c>
      <c r="EA96" s="22" t="str">
        <f>IF('BackEnd Table'!GG99="", "",'BackEnd Table'!GG99)</f>
        <v/>
      </c>
      <c r="EB96" s="22" t="str">
        <f>IF('BackEnd Table'!GI99="", "",'BackEnd Table'!GI99)</f>
        <v/>
      </c>
      <c r="EC96" s="22" t="str">
        <f>IF('BackEnd Table'!MC99="", "",'BackEnd Table'!MC99)</f>
        <v/>
      </c>
      <c r="ED96" s="22" t="str">
        <f>IF('BackEnd Table'!MD99="", "",'BackEnd Table'!MD99)</f>
        <v/>
      </c>
      <c r="EE96" s="22" t="str">
        <f>IF('BackEnd Table'!ME99="", "",'BackEnd Table'!ME99)</f>
        <v/>
      </c>
      <c r="EF96" s="22" t="str">
        <f>IF('BackEnd Table'!HK99="", "",'BackEnd Table'!HK99)</f>
        <v/>
      </c>
      <c r="EG96" s="22" t="str">
        <f>IF('BackEnd Table'!HM99="", "",'BackEnd Table'!HM99)</f>
        <v/>
      </c>
      <c r="EH96" s="22" t="str">
        <f>IF('BackEnd Table'!HN99="", "",'BackEnd Table'!HN99)</f>
        <v/>
      </c>
      <c r="EI96" s="22" t="str">
        <f>IF('BackEnd Table'!HP99="", "",'BackEnd Table'!HP99)</f>
        <v/>
      </c>
      <c r="EJ96" s="22" t="str">
        <f>IF('BackEnd Table'!ML99="", "",'BackEnd Table'!ML99)</f>
        <v/>
      </c>
      <c r="EK96" s="22" t="str">
        <f>IF('BackEnd Table'!MM99="", "",'BackEnd Table'!MM99)</f>
        <v/>
      </c>
      <c r="EL96" s="22" t="str">
        <f>IF('BackEnd Table'!MN99="", "",'BackEnd Table'!MN99)</f>
        <v/>
      </c>
      <c r="EM96" s="22" t="str">
        <f>IF('BackEnd Table'!MO99="", "",'BackEnd Table'!MO99)</f>
        <v/>
      </c>
      <c r="EN96" s="22" t="str">
        <f>IF('BackEnd Table'!MP99="", "",'BackEnd Table'!MP99)</f>
        <v/>
      </c>
      <c r="EO96" s="22" t="str">
        <f>IF('BackEnd Table'!MQ99="", "",'BackEnd Table'!MQ99)</f>
        <v/>
      </c>
      <c r="EP96" s="22" t="str">
        <f>IF('BackEnd Table'!HR99="", "",'BackEnd Table'!HR99)</f>
        <v>Neutral</v>
      </c>
      <c r="EQ96" s="22" t="str">
        <f>IF('BackEnd Table'!HS99="", "",'BackEnd Table'!HS99)</f>
        <v>Do Not Seek Info</v>
      </c>
      <c r="ER96" s="22" t="str">
        <f>IF('BackEnd Table'!HT99="", "",'BackEnd Table'!HT99)</f>
        <v>Do Understand</v>
      </c>
      <c r="ES96" s="22" t="str">
        <f>IF('BackEnd Table'!HU99="", "",'BackEnd Table'!HU99)</f>
        <v>Neutral, do not seek info</v>
      </c>
      <c r="ET96" s="22" t="str">
        <f>IF('BackEnd Table'!HV99="", "",'BackEnd Table'!HV99)</f>
        <v>Neutral and do not seek info</v>
      </c>
      <c r="EU96" s="22">
        <f>IF('BackEnd Table'!HW99="", "",'BackEnd Table'!HW99)</f>
        <v>4</v>
      </c>
      <c r="EV96" s="22">
        <f>IF('BackEnd Table'!HX99="", "",'BackEnd Table'!HX99)</f>
        <v>5</v>
      </c>
      <c r="EW96" s="22">
        <f>IF('BackEnd Table'!HY99="", "",'BackEnd Table'!HY99)</f>
        <v>3</v>
      </c>
      <c r="EX96" s="22">
        <f>IF('BackEnd Table'!HZ99="", "",'BackEnd Table'!HZ99)</f>
        <v>4</v>
      </c>
      <c r="EY96" s="22">
        <f>IF('BackEnd Table'!IA99="", "",'BackEnd Table'!IA99)</f>
        <v>4</v>
      </c>
      <c r="EZ96" s="22" t="str">
        <f>IF('BackEnd Table'!IC99="", "",'BackEnd Table'!IC99)</f>
        <v>Forensics</v>
      </c>
      <c r="FA96" s="22" t="str">
        <f>IF('BackEnd Table'!ID99="", "",'BackEnd Table'!ID99)</f>
        <v/>
      </c>
      <c r="FB96" s="22" t="str">
        <f>IF('BackEnd Table'!IE99="", "",'BackEnd Table'!IE99)</f>
        <v/>
      </c>
      <c r="FC96" s="22" t="str">
        <f>IF('BackEnd Table'!IF99="", "",'BackEnd Table'!IF99)</f>
        <v/>
      </c>
      <c r="FD96" s="22" t="str">
        <f>IF('BackEnd Table'!IG99="", "",'BackEnd Table'!IG99)</f>
        <v>Physical Education</v>
      </c>
      <c r="FE96" s="22" t="str">
        <f>IF('BackEnd Table'!IH99="", "",'BackEnd Table'!IH99)</f>
        <v/>
      </c>
      <c r="FF96" s="22" t="str">
        <f>IF('BackEnd Table'!II99="", "",'BackEnd Table'!II99)</f>
        <v/>
      </c>
      <c r="FG96" s="22" t="str">
        <f>IF('BackEnd Table'!IJ99="", "",'BackEnd Table'!IJ99)</f>
        <v/>
      </c>
      <c r="FH96" s="22" t="str">
        <f>IF('BackEnd Table'!IK99="", "",'BackEnd Table'!IK99)</f>
        <v/>
      </c>
      <c r="FI96" s="22" t="str">
        <f>IF('BackEnd Table'!IL99="", "",'BackEnd Table'!IL99)</f>
        <v/>
      </c>
      <c r="FJ96" s="22" t="str">
        <f>IF('BackEnd Table'!IM99="", "",'BackEnd Table'!IM99)</f>
        <v/>
      </c>
      <c r="FK96" s="22" t="str">
        <f>IF('BackEnd Table'!IN99="", "",'BackEnd Table'!IN99)</f>
        <v/>
      </c>
      <c r="FL96" s="22" t="e">
        <f t="shared" si="5"/>
        <v>#VALUE!</v>
      </c>
      <c r="FM96" s="22" t="str">
        <f>IF('BackEnd Table'!IS99="", "",'BackEnd Table'!IS99)</f>
        <v/>
      </c>
      <c r="FN96" s="22" t="str">
        <f>IF('BackEnd Table'!IT99="", "",'BackEnd Table'!IT99)</f>
        <v/>
      </c>
      <c r="FO96" s="22" t="str">
        <f>IF('BackEnd Table'!IU99="", "",'BackEnd Table'!IU99)</f>
        <v/>
      </c>
      <c r="FP96" s="22" t="str">
        <f>IF('BackEnd Table'!IV99="", "",'BackEnd Table'!IV99)</f>
        <v/>
      </c>
      <c r="FQ96" s="22" t="str">
        <f>IF('BackEnd Table'!JQ99="", "",'BackEnd Table'!JQ99)</f>
        <v/>
      </c>
      <c r="FR96" s="22" t="str">
        <f>IF('BackEnd Table'!JR99="", "",'BackEnd Table'!JR99)</f>
        <v/>
      </c>
      <c r="FS96" s="22" t="str">
        <f>IF('BackEnd Table'!JS99="", "",'BackEnd Table'!JS99)</f>
        <v>Yes</v>
      </c>
      <c r="FT96" s="22" t="str">
        <f>IF('BackEnd Table'!JT99="", "",'BackEnd Table'!JT99)</f>
        <v>Yes</v>
      </c>
      <c r="FU96" s="22" t="str">
        <f>IF('BackEnd Table'!JU99="", "",'BackEnd Table'!JU99)</f>
        <v>Yes</v>
      </c>
      <c r="FV96" s="22" t="str">
        <f>IF('BackEnd Table'!JV99="", "",'BackEnd Table'!JV99)</f>
        <v/>
      </c>
      <c r="FW96" s="22" t="str">
        <f>IF('BackEnd Table'!JW99="", "",'BackEnd Table'!JW99)</f>
        <v>Yes</v>
      </c>
      <c r="FX96" s="22" t="str">
        <f>IF('BackEnd Table'!JX99="", "",'BackEnd Table'!JX99)</f>
        <v>Yes</v>
      </c>
      <c r="FY96" s="22" t="str">
        <f>IF('BackEnd Table'!JY99="", "",'BackEnd Table'!JY99)</f>
        <v>Yes</v>
      </c>
      <c r="FZ96" s="22" t="str">
        <f>IF('BackEnd Table'!KA99="", "",'BackEnd Table'!KA99)</f>
        <v>Other</v>
      </c>
      <c r="GA96" s="22" t="str">
        <f>IF('BackEnd Table'!KC99="", "",'BackEnd Table'!KC99)</f>
        <v>Hands on experiments</v>
      </c>
      <c r="GB96" s="22" t="str">
        <f>IF('BackEnd Table'!MS99="", "",'BackEnd Table'!MS99)</f>
        <v/>
      </c>
      <c r="GC96" s="22" t="str">
        <f>IF('BackEnd Table'!MU99="", "",'BackEnd Table'!MU99)</f>
        <v/>
      </c>
      <c r="GD96" s="22" t="str">
        <f>IF('BackEnd Table'!MW99="", "",'BackEnd Table'!MW99)</f>
        <v/>
      </c>
      <c r="GE96" s="22" t="str">
        <f>IF('BackEnd Table'!KF99="", "",'BackEnd Table'!KF99)</f>
        <v/>
      </c>
      <c r="GF96" s="22" t="str">
        <f>IF('BackEnd Table'!KH99="", "",'BackEnd Table'!KH99)</f>
        <v/>
      </c>
      <c r="GG96" s="22" t="str">
        <f>IF('BackEnd Table'!KI99="", "",'BackEnd Table'!KI99)</f>
        <v/>
      </c>
      <c r="GH96" s="22" t="str">
        <f>IF('BackEnd Table'!KJ99="", "",'BackEnd Table'!KJ99)</f>
        <v/>
      </c>
      <c r="GI96" s="22" t="str">
        <f>IF('BackEnd Table'!KK99="", "",'BackEnd Table'!KK99)</f>
        <v/>
      </c>
      <c r="GJ96" s="22" t="str">
        <f>IF('BackEnd Table'!KL99="", "",'BackEnd Table'!KL99)</f>
        <v/>
      </c>
      <c r="GK96" s="22" t="str">
        <f>IF('BackEnd Table'!KM99="", "",'BackEnd Table'!KM99)</f>
        <v/>
      </c>
      <c r="GL96" s="22" t="str">
        <f>IF('BackEnd Table'!KO99="", "",'BackEnd Table'!KO99)</f>
        <v/>
      </c>
      <c r="GM96" s="22" t="str">
        <f>IF('BackEnd Table'!KP99="", "",'BackEnd Table'!KP99)</f>
        <v/>
      </c>
      <c r="GN96" s="22" t="str">
        <f>IF('BackEnd Table'!KQ99="", "",'BackEnd Table'!KQ99)</f>
        <v/>
      </c>
      <c r="GO96" s="22" t="str">
        <f>IF('BackEnd Table'!KR99="", "",'BackEnd Table'!KR99)</f>
        <v/>
      </c>
      <c r="GP96" s="22" t="str">
        <f>IF('BackEnd Table'!KS99="", "",'BackEnd Table'!KS99)</f>
        <v/>
      </c>
      <c r="GQ96" s="22" t="str">
        <f>IF('BackEnd Table'!KT99="", "",'BackEnd Table'!KT99)</f>
        <v/>
      </c>
      <c r="GR96" s="22" t="str">
        <f>IF('BackEnd Table'!KU99="", "",'BackEnd Table'!KU99)</f>
        <v/>
      </c>
      <c r="GS96" s="22" t="str">
        <f>IF('BackEnd Table'!KY99="", "",'BackEnd Table'!KY99)</f>
        <v/>
      </c>
      <c r="GT96" s="22" t="str">
        <f>IF('BackEnd Table'!LA99="", "",'BackEnd Table'!LA99)</f>
        <v/>
      </c>
    </row>
    <row r="97" spans="1:202">
      <c r="A97" s="22" t="str">
        <f>IF('BackEnd Table'!E100="", "",'BackEnd Table'!E100)</f>
        <v>FF-EC-93</v>
      </c>
      <c r="B97" s="22" t="str">
        <f>IF('BackEnd Table'!A100="", "",'BackEnd Table'!A100)</f>
        <v>Forensic Frenzy</v>
      </c>
      <c r="C97" s="22" t="str">
        <f>IF('BackEnd Table'!B100="", "",'BackEnd Table'!B100)</f>
        <v>Emmaus College</v>
      </c>
      <c r="D97" s="22">
        <f>IF('BackEnd Table'!C100="", "",'BackEnd Table'!C100)</f>
        <v>93</v>
      </c>
      <c r="E97" s="22">
        <f>IF('BackEnd Table'!F100="", "",'BackEnd Table'!F100)</f>
        <v>17</v>
      </c>
      <c r="F97" s="22">
        <f>IF('BackEnd Table'!G100="", "",'BackEnd Table'!G100)</f>
        <v>11</v>
      </c>
      <c r="G97" s="22">
        <f>IF('BackEnd Table'!H100="", "",'BackEnd Table'!H100)</f>
        <v>1995</v>
      </c>
      <c r="H97" s="22" t="str">
        <f>IF('BackEnd Table'!I100="", "",'BackEnd Table'!I100)</f>
        <v/>
      </c>
      <c r="I97" s="22" t="str">
        <f>IF('BackEnd Table'!J100="", "",'BackEnd Table'!J100)</f>
        <v>Female</v>
      </c>
      <c r="J97" s="22" t="str">
        <f>IF('BackEnd Table'!K100="", "",'BackEnd Table'!K100)</f>
        <v>Yes</v>
      </c>
      <c r="K97" s="22" t="str">
        <f>IF('BackEnd Table'!L100="", "",'BackEnd Table'!L100)</f>
        <v/>
      </c>
      <c r="L97" s="22">
        <f>IF('BackEnd Table'!M100="", "",'BackEnd Table'!M100)</f>
        <v>4</v>
      </c>
      <c r="M97" s="22">
        <f>IF('BackEnd Table'!N100="", "",'BackEnd Table'!N100)</f>
        <v>3</v>
      </c>
      <c r="N97" s="22">
        <f>IF('BackEnd Table'!O100="", "",'BackEnd Table'!O100)</f>
        <v>5</v>
      </c>
      <c r="O97" s="22">
        <f>IF('BackEnd Table'!P100="", "",'BackEnd Table'!P100)</f>
        <v>6</v>
      </c>
      <c r="P97" s="22">
        <f>IF('BackEnd Table'!Q100="", "",'BackEnd Table'!Q100)</f>
        <v>4</v>
      </c>
      <c r="Q97" s="22">
        <f>IF('BackEnd Table'!R100="", "",'BackEnd Table'!R100)</f>
        <v>2</v>
      </c>
      <c r="R97" s="22">
        <f>IF('BackEnd Table'!S100="", "",'BackEnd Table'!S100)</f>
        <v>5</v>
      </c>
      <c r="S97" s="22">
        <f>IF('BackEnd Table'!T100="", "",'BackEnd Table'!T100)</f>
        <v>3</v>
      </c>
      <c r="T97" s="22">
        <f>IF('BackEnd Table'!U100="", "",'BackEnd Table'!U100)</f>
        <v>4</v>
      </c>
      <c r="U97" s="22">
        <f t="shared" si="3"/>
        <v>4.5</v>
      </c>
      <c r="V97" s="22" t="str">
        <f>IF('BackEnd Table'!V100="", "",'BackEnd Table'!V100)</f>
        <v>Business</v>
      </c>
      <c r="W97" s="22" t="str">
        <f>IF('BackEnd Table'!W100="", "",'BackEnd Table'!W100)</f>
        <v>Government</v>
      </c>
      <c r="X97" s="22" t="str">
        <f>IF('BackEnd Table'!X100="", "",'BackEnd Table'!X100)</f>
        <v/>
      </c>
      <c r="Y97" s="22" t="str">
        <f>IF('BackEnd Table'!Y100="", "",'BackEnd Table'!Y100)</f>
        <v/>
      </c>
      <c r="Z97" s="22" t="str">
        <f>IF('BackEnd Table'!Z100="", "",'BackEnd Table'!Z100)</f>
        <v>Health</v>
      </c>
      <c r="AA97" s="22" t="str">
        <f>IF('BackEnd Table'!AA100="", "",'BackEnd Table'!AA100)</f>
        <v>Other</v>
      </c>
      <c r="AB97" s="22" t="str">
        <f>IF('BackEnd Table'!AB100="", "",'BackEnd Table'!AB100)</f>
        <v/>
      </c>
      <c r="AC97" s="22" t="str">
        <f>IF('BackEnd Table'!AC100="", "",'BackEnd Table'!AC100)</f>
        <v/>
      </c>
      <c r="AD97" s="22" t="str">
        <f>IF('BackEnd Table'!AH100="", "",'BackEnd Table'!AH100)</f>
        <v>Legal Aspect</v>
      </c>
      <c r="AE97" s="22" t="str">
        <f>IF('BackEnd Table'!AI100="", "",'BackEnd Table'!AI100)</f>
        <v>Evidence</v>
      </c>
      <c r="AF97" s="22" t="str">
        <f>IF('BackEnd Table'!AJ100="", "",'BackEnd Table'!AJ100)</f>
        <v/>
      </c>
      <c r="AG97" s="22" t="str">
        <f>IF('BackEnd Table'!AK100="", "",'BackEnd Table'!AK100)</f>
        <v/>
      </c>
      <c r="AH97" s="22" t="str">
        <f>IF('BackEnd Table'!AM100="", "",'BackEnd Table'!AM100)</f>
        <v>Solve Crimes</v>
      </c>
      <c r="AI97" s="22" t="str">
        <f>IF('BackEnd Table'!AN100="", "",'BackEnd Table'!AN100)</f>
        <v/>
      </c>
      <c r="AJ97" s="22" t="str">
        <f>IF('BackEnd Table'!AO100="", "",'BackEnd Table'!AO100)</f>
        <v/>
      </c>
      <c r="AK97" s="22" t="str">
        <f>IF('BackEnd Table'!AP100="", "",'BackEnd Table'!AP100)</f>
        <v/>
      </c>
      <c r="AL97" s="22" t="str">
        <f>IF('BackEnd Table'!AR100="", "",'BackEnd Table'!AR100)</f>
        <v>Chemistry</v>
      </c>
      <c r="AM97" s="22" t="str">
        <f>IF('BackEnd Table'!AS100="", "",'BackEnd Table'!AS100)</f>
        <v/>
      </c>
      <c r="AN97" s="22" t="str">
        <f>IF('BackEnd Table'!AT100="", "",'BackEnd Table'!AT100)</f>
        <v>Biology</v>
      </c>
      <c r="AO97" s="22" t="str">
        <f>IF('BackEnd Table'!AU100="", "",'BackEnd Table'!AU100)</f>
        <v/>
      </c>
      <c r="AP97" s="22" t="str">
        <f>IF('BackEnd Table'!AW100="", "",'BackEnd Table'!AW100)</f>
        <v>Murders</v>
      </c>
      <c r="AQ97" s="22" t="str">
        <f>IF('BackEnd Table'!AX100="", "",'BackEnd Table'!AX100)</f>
        <v>Other</v>
      </c>
      <c r="AR97" s="22" t="str">
        <f>IF('BackEnd Table'!AY100="", "",'BackEnd Table'!AY100)</f>
        <v>Robbery</v>
      </c>
      <c r="AS97" s="22" t="str">
        <f>IF('BackEnd Table'!AZ100="", "",'BackEnd Table'!AZ100)</f>
        <v/>
      </c>
      <c r="AT97" s="22" t="str">
        <f>IF('BackEnd Table'!BB100="", "",'BackEnd Table'!BB100)</f>
        <v/>
      </c>
      <c r="AU97" s="22" t="str">
        <f>IF('BackEnd Table'!BC100="", "",'BackEnd Table'!BC100)</f>
        <v/>
      </c>
      <c r="AV97" s="22" t="str">
        <f>IF('BackEnd Table'!BD100="", "",'BackEnd Table'!BD100)</f>
        <v/>
      </c>
      <c r="AW97" s="22" t="str">
        <f>IF('BackEnd Table'!BE100="", "",'BackEnd Table'!BE100)</f>
        <v/>
      </c>
      <c r="AX97" s="22" t="str">
        <f>IF('BackEnd Table'!BL100="", "",'BackEnd Table'!BL100)</f>
        <v/>
      </c>
      <c r="AY97" s="22" t="str">
        <f>IF('BackEnd Table'!BN100="", "",'BackEnd Table'!BN100)</f>
        <v/>
      </c>
      <c r="AZ97" s="22" t="str">
        <f>IF('BackEnd Table'!BO100="", "",'BackEnd Table'!BO100)</f>
        <v/>
      </c>
      <c r="BA97" s="22" t="str">
        <f>IF('BackEnd Table'!BP100="", "",'BackEnd Table'!BP100)</f>
        <v/>
      </c>
      <c r="BB97" s="22" t="str">
        <f>IF('BackEnd Table'!BQ100="", "",'BackEnd Table'!BQ100)</f>
        <v/>
      </c>
      <c r="BC97" s="22" t="str">
        <f>IF('BackEnd Table'!BS100="", "",'BackEnd Table'!BS100)</f>
        <v/>
      </c>
      <c r="BD97" s="22" t="str">
        <f>IF('BackEnd Table'!BT100="", "",'BackEnd Table'!BT100)</f>
        <v/>
      </c>
      <c r="BE97" s="22" t="str">
        <f>IF('BackEnd Table'!BU100="", "",'BackEnd Table'!BU100)</f>
        <v/>
      </c>
      <c r="BF97" s="22" t="str">
        <f>IF('BackEnd Table'!BV100="", "",'BackEnd Table'!BV100)</f>
        <v/>
      </c>
      <c r="BG97" s="22" t="str">
        <f>IF('BackEnd Table'!BW100="", "",'BackEnd Table'!BW100)</f>
        <v/>
      </c>
      <c r="BH97" s="22" t="str">
        <f>IF('BackEnd Table'!BX100="", "",'BackEnd Table'!BX100)</f>
        <v/>
      </c>
      <c r="BI97" s="22" t="str">
        <f>IF('BackEnd Table'!BY100="", "",'BackEnd Table'!BY100)</f>
        <v/>
      </c>
      <c r="BJ97" s="22" t="str">
        <f>IF('BackEnd Table'!BZ100="", "",'BackEnd Table'!BZ100)</f>
        <v/>
      </c>
      <c r="BK97" s="22" t="str">
        <f>IF('BackEnd Table'!CA100="", "",'BackEnd Table'!CA100)</f>
        <v/>
      </c>
      <c r="BL97" s="22" t="str">
        <f>IF('BackEnd Table'!CB100="", "",'BackEnd Table'!CB100)</f>
        <v/>
      </c>
      <c r="BM97" s="22" t="str">
        <f>IF('BackEnd Table'!CC100="", "",'BackEnd Table'!CC100)</f>
        <v/>
      </c>
      <c r="BN97" s="22" t="str">
        <f>IF('BackEnd Table'!CD100="", "",'BackEnd Table'!CD100)</f>
        <v/>
      </c>
      <c r="BO97" s="22" t="str">
        <f>IF('BackEnd Table'!CE100="", "",'BackEnd Table'!CE100)</f>
        <v/>
      </c>
      <c r="BP97" s="22" t="str">
        <f>IF('BackEnd Table'!CF100="", "",'BackEnd Table'!CF100)</f>
        <v/>
      </c>
      <c r="BQ97" s="22" t="str">
        <f>IF('BackEnd Table'!CG100="", "",'BackEnd Table'!CG100)</f>
        <v/>
      </c>
      <c r="BR97" s="22" t="str">
        <f>IF('BackEnd Table'!CH100="", "",'BackEnd Table'!CH100)</f>
        <v/>
      </c>
      <c r="BS97" s="22" t="str">
        <f>IF('BackEnd Table'!CI100="", "",'BackEnd Table'!CI100)</f>
        <v/>
      </c>
      <c r="BT97" s="22" t="str">
        <f>IF('BackEnd Table'!CJ100="", "",'BackEnd Table'!CJ100)</f>
        <v/>
      </c>
      <c r="BU97" s="22" t="str">
        <f>IF('BackEnd Table'!CK100="", "",'BackEnd Table'!CK100)</f>
        <v/>
      </c>
      <c r="BV97" s="22" t="str">
        <f>IF('BackEnd Table'!CL100="", "",'BackEnd Table'!CL100)</f>
        <v/>
      </c>
      <c r="BW97" s="22" t="str">
        <f>IF('BackEnd Table'!CM100="", "",'BackEnd Table'!CM100)</f>
        <v/>
      </c>
      <c r="BX97" s="22" t="str">
        <f>IF('BackEnd Table'!CP100="", "",'BackEnd Table'!CP100)</f>
        <v/>
      </c>
      <c r="BY97" s="22" t="str">
        <f>IF('BackEnd Table'!CR100="", "",'BackEnd Table'!CR100)</f>
        <v/>
      </c>
      <c r="BZ97" s="22" t="str">
        <f>IF('BackEnd Table'!CT100="", "",'BackEnd Table'!CT100)</f>
        <v>Agree</v>
      </c>
      <c r="CA97" s="22" t="str">
        <f>IF('BackEnd Table'!CV100="", "",'BackEnd Table'!CV100)</f>
        <v>Discover new things</v>
      </c>
      <c r="CB97" s="22" t="str">
        <f>IF('BackEnd Table'!CW100="", "",'BackEnd Table'!CW100)</f>
        <v>English</v>
      </c>
      <c r="CC97" s="22" t="str">
        <f>IF('BackEnd Table'!CX100="", "",'BackEnd Table'!CX100)</f>
        <v>Mathematics</v>
      </c>
      <c r="CD97" s="22" t="str">
        <f>IF('BackEnd Table'!CY100="", "",'BackEnd Table'!CY100)</f>
        <v>Science</v>
      </c>
      <c r="CE97" s="22" t="str">
        <f>IF('BackEnd Table'!CZ100="", "",'BackEnd Table'!CZ100)</f>
        <v>Sport</v>
      </c>
      <c r="CF97" s="22" t="str">
        <f>IF('BackEnd Table'!DA100="", "",'BackEnd Table'!DA100)</f>
        <v>LOTE</v>
      </c>
      <c r="CG97" s="22" t="str">
        <f>IF('BackEnd Table'!DB100="", "",'BackEnd Table'!DB100)</f>
        <v/>
      </c>
      <c r="CH97" s="22">
        <f>IF('BackEnd Table'!DC100="", "",'BackEnd Table'!DC100)</f>
        <v>5</v>
      </c>
      <c r="CI97" s="22">
        <f>IF('BackEnd Table'!DD100="", "",'BackEnd Table'!DD100)</f>
        <v>5</v>
      </c>
      <c r="CJ97" s="22">
        <f>IF('BackEnd Table'!DE100="", "",'BackEnd Table'!DE100)</f>
        <v>6</v>
      </c>
      <c r="CK97" s="22">
        <f>IF('BackEnd Table'!DF100="", "",'BackEnd Table'!DF100)</f>
        <v>6</v>
      </c>
      <c r="CL97" s="22">
        <f>IF('BackEnd Table'!DG100="", "",'BackEnd Table'!DG100)</f>
        <v>6</v>
      </c>
      <c r="CM97" s="22">
        <f>IF('BackEnd Table'!DH100="", "",'BackEnd Table'!DH100)</f>
        <v>2</v>
      </c>
      <c r="CN97" s="22">
        <f>IF('BackEnd Table'!DI100="", "",'BackEnd Table'!DI100)</f>
        <v>2</v>
      </c>
      <c r="CO97" s="22">
        <f>IF('BackEnd Table'!DJ100="", "",'BackEnd Table'!DJ100)</f>
        <v>1</v>
      </c>
      <c r="CP97" s="22">
        <f>IF('BackEnd Table'!DK100="", "",'BackEnd Table'!DK100)</f>
        <v>7</v>
      </c>
      <c r="CQ97" s="22">
        <f>IF('BackEnd Table'!DL100="", "",'BackEnd Table'!DL100)</f>
        <v>2</v>
      </c>
      <c r="CR97" s="22">
        <f>IF('BackEnd Table'!DM100="", "",'BackEnd Table'!DM100)</f>
        <v>5</v>
      </c>
      <c r="CS97" s="22">
        <f>IF('BackEnd Table'!DN100="", "",'BackEnd Table'!DN100)</f>
        <v>4</v>
      </c>
      <c r="CT97" s="22">
        <f>IF('BackEnd Table'!DO100="", "",'BackEnd Table'!DO100)</f>
        <v>3</v>
      </c>
      <c r="CU97" s="22">
        <f>IF('BackEnd Table'!DP100="", "",'BackEnd Table'!DP100)</f>
        <v>5</v>
      </c>
      <c r="CV97" s="22">
        <f>IF('BackEnd Table'!DQ100="", "",'BackEnd Table'!DQ100)</f>
        <v>5</v>
      </c>
      <c r="CW97" s="22">
        <f>IF('BackEnd Table'!DR100="", "",'BackEnd Table'!DR100)</f>
        <v>5</v>
      </c>
      <c r="CX97" s="22">
        <f>IF('BackEnd Table'!DS100="", "",'BackEnd Table'!DS100)</f>
        <v>4</v>
      </c>
      <c r="CY97" s="22">
        <f>IF('BackEnd Table'!DT100="", "",'BackEnd Table'!DT100)</f>
        <v>3</v>
      </c>
      <c r="CZ97" s="22">
        <f t="shared" si="4"/>
        <v>4</v>
      </c>
      <c r="DA97" s="22" t="str">
        <f>IF('BackEnd Table'!DU100="", "",'BackEnd Table'!DU100)</f>
        <v>No</v>
      </c>
      <c r="DB97" s="22" t="str">
        <f>IF('BackEnd Table'!DV100="", "",'BackEnd Table'!DV100)</f>
        <v/>
      </c>
      <c r="DC97" s="22" t="str">
        <f>IF('BackEnd Table'!DW100="", "",'BackEnd Table'!DW100)</f>
        <v/>
      </c>
      <c r="DD97" s="22" t="str">
        <f>IF('BackEnd Table'!DX100="", "",'BackEnd Table'!DX100)</f>
        <v/>
      </c>
      <c r="DE97" s="22" t="str">
        <f>IF('BackEnd Table'!LC100="", "",'BackEnd Table'!LC100)</f>
        <v>Hands-on learning of science</v>
      </c>
      <c r="DF97" s="22" t="str">
        <f>IF('BackEnd Table'!LD100="", "",'BackEnd Table'!LD100)</f>
        <v>Nothing</v>
      </c>
      <c r="DG97" s="22" t="str">
        <f>IF('BackEnd Table'!GL100="", "",'BackEnd Table'!GL100)</f>
        <v/>
      </c>
      <c r="DH97" s="22" t="str">
        <f>IF('BackEnd Table'!GM100="", "",'BackEnd Table'!GM100)</f>
        <v/>
      </c>
      <c r="DI97" s="22" t="str">
        <f>IF('BackEnd Table'!GN100="", "",'BackEnd Table'!GN100)</f>
        <v/>
      </c>
      <c r="DJ97" s="22" t="str">
        <f>IF('BackEnd Table'!GO100="", "",'BackEnd Table'!GO100)</f>
        <v/>
      </c>
      <c r="DK97" s="22" t="str">
        <f>IF('BackEnd Table'!GQ100="", "",'BackEnd Table'!GQ100)</f>
        <v/>
      </c>
      <c r="DL97" s="22" t="str">
        <f>IF('BackEnd Table'!GR100="", "",'BackEnd Table'!GR100)</f>
        <v/>
      </c>
      <c r="DM97" s="22" t="str">
        <f>IF('BackEnd Table'!GS100="", "",'BackEnd Table'!GS100)</f>
        <v/>
      </c>
      <c r="DN97" s="22" t="str">
        <f>IF('BackEnd Table'!GT100="", "",'BackEnd Table'!GT100)</f>
        <v/>
      </c>
      <c r="DO97" s="22" t="str">
        <f>IF('BackEnd Table'!GW100="", "",'BackEnd Table'!GW100)</f>
        <v/>
      </c>
      <c r="DP97" s="22" t="str">
        <f>IF('BackEnd Table'!GY100="", "",'BackEnd Table'!GY100)</f>
        <v/>
      </c>
      <c r="DQ97" s="22" t="str">
        <f>IF('BackEnd Table'!GZ100="", "",'BackEnd Table'!GZ100)</f>
        <v/>
      </c>
      <c r="DR97" s="22" t="str">
        <f>IF('BackEnd Table'!HA100="", "",'BackEnd Table'!HA100)</f>
        <v/>
      </c>
      <c r="DS97" s="22" t="str">
        <f>IF('BackEnd Table'!HB100="", "",'BackEnd Table'!HB100)</f>
        <v/>
      </c>
      <c r="DT97" s="22" t="str">
        <f>IF('BackEnd Table'!HC100="", "",'BackEnd Table'!HC100)</f>
        <v/>
      </c>
      <c r="DU97" s="22" t="str">
        <f>IF('BackEnd Table'!HD100="", "",'BackEnd Table'!HD100)</f>
        <v/>
      </c>
      <c r="DV97" s="22" t="str">
        <f>IF('BackEnd Table'!HE100="", "",'BackEnd Table'!HE100)</f>
        <v/>
      </c>
      <c r="DW97" s="22" t="str">
        <f>IF('BackEnd Table'!HF100="", "",'BackEnd Table'!HF100)</f>
        <v/>
      </c>
      <c r="DX97" s="22" t="str">
        <f>IF('BackEnd Table'!HG100="", "",'BackEnd Table'!HG100)</f>
        <v/>
      </c>
      <c r="DY97" s="22" t="str">
        <f>IF('BackEnd Table'!HH100="", "",'BackEnd Table'!HH100)</f>
        <v/>
      </c>
      <c r="DZ97" s="22" t="str">
        <f>IF('BackEnd Table'!GF100="", "",'BackEnd Table'!GF100)</f>
        <v/>
      </c>
      <c r="EA97" s="22" t="str">
        <f>IF('BackEnd Table'!GG100="", "",'BackEnd Table'!GG100)</f>
        <v/>
      </c>
      <c r="EB97" s="22" t="str">
        <f>IF('BackEnd Table'!GI100="", "",'BackEnd Table'!GI100)</f>
        <v/>
      </c>
      <c r="EC97" s="22" t="str">
        <f>IF('BackEnd Table'!MC100="", "",'BackEnd Table'!MC100)</f>
        <v/>
      </c>
      <c r="ED97" s="22" t="str">
        <f>IF('BackEnd Table'!MD100="", "",'BackEnd Table'!MD100)</f>
        <v/>
      </c>
      <c r="EE97" s="22" t="str">
        <f>IF('BackEnd Table'!ME100="", "",'BackEnd Table'!ME100)</f>
        <v/>
      </c>
      <c r="EF97" s="22" t="str">
        <f>IF('BackEnd Table'!HK100="", "",'BackEnd Table'!HK100)</f>
        <v/>
      </c>
      <c r="EG97" s="22" t="str">
        <f>IF('BackEnd Table'!HM100="", "",'BackEnd Table'!HM100)</f>
        <v/>
      </c>
      <c r="EH97" s="22" t="str">
        <f>IF('BackEnd Table'!HN100="", "",'BackEnd Table'!HN100)</f>
        <v/>
      </c>
      <c r="EI97" s="22" t="str">
        <f>IF('BackEnd Table'!HP100="", "",'BackEnd Table'!HP100)</f>
        <v/>
      </c>
      <c r="EJ97" s="22" t="str">
        <f>IF('BackEnd Table'!ML100="", "",'BackEnd Table'!ML100)</f>
        <v/>
      </c>
      <c r="EK97" s="22" t="str">
        <f>IF('BackEnd Table'!MM100="", "",'BackEnd Table'!MM100)</f>
        <v/>
      </c>
      <c r="EL97" s="22" t="str">
        <f>IF('BackEnd Table'!MN100="", "",'BackEnd Table'!MN100)</f>
        <v/>
      </c>
      <c r="EM97" s="22" t="str">
        <f>IF('BackEnd Table'!MO100="", "",'BackEnd Table'!MO100)</f>
        <v/>
      </c>
      <c r="EN97" s="22" t="str">
        <f>IF('BackEnd Table'!MP100="", "",'BackEnd Table'!MP100)</f>
        <v/>
      </c>
      <c r="EO97" s="22" t="str">
        <f>IF('BackEnd Table'!MQ100="", "",'BackEnd Table'!MQ100)</f>
        <v/>
      </c>
      <c r="EP97" s="22" t="str">
        <f>IF('BackEnd Table'!HR100="", "",'BackEnd Table'!HR100)</f>
        <v>Neutral</v>
      </c>
      <c r="EQ97" s="22" t="str">
        <f>IF('BackEnd Table'!HS100="", "",'BackEnd Table'!HS100)</f>
        <v/>
      </c>
      <c r="ER97" s="22" t="str">
        <f>IF('BackEnd Table'!HT100="", "",'BackEnd Table'!HT100)</f>
        <v>Do Understand</v>
      </c>
      <c r="ES97" s="22" t="str">
        <f>IF('BackEnd Table'!HU100="", "",'BackEnd Table'!HU100)</f>
        <v/>
      </c>
      <c r="ET97" s="22" t="str">
        <f>IF('BackEnd Table'!HV100="", "",'BackEnd Table'!HV100)</f>
        <v>Neutral and do not seek info</v>
      </c>
      <c r="EU97" s="22">
        <f>IF('BackEnd Table'!HW100="", "",'BackEnd Table'!HW100)</f>
        <v>4</v>
      </c>
      <c r="EV97" s="22">
        <f>IF('BackEnd Table'!HX100="", "",'BackEnd Table'!HX100)</f>
        <v>4</v>
      </c>
      <c r="EW97" s="22">
        <f>IF('BackEnd Table'!HY100="", "",'BackEnd Table'!HY100)</f>
        <v>4</v>
      </c>
      <c r="EX97" s="22">
        <f>IF('BackEnd Table'!HZ100="", "",'BackEnd Table'!HZ100)</f>
        <v>4</v>
      </c>
      <c r="EY97" s="22">
        <f>IF('BackEnd Table'!IA100="", "",'BackEnd Table'!IA100)</f>
        <v>4</v>
      </c>
      <c r="EZ97" s="22" t="str">
        <f>IF('BackEnd Table'!IC100="", "",'BackEnd Table'!IC100)</f>
        <v>Biology</v>
      </c>
      <c r="FA97" s="22" t="str">
        <f>IF('BackEnd Table'!ID100="", "",'BackEnd Table'!ID100)</f>
        <v/>
      </c>
      <c r="FB97" s="22" t="str">
        <f>IF('BackEnd Table'!IE100="", "",'BackEnd Table'!IE100)</f>
        <v/>
      </c>
      <c r="FC97" s="22" t="str">
        <f>IF('BackEnd Table'!IF100="", "",'BackEnd Table'!IF100)</f>
        <v/>
      </c>
      <c r="FD97" s="22" t="str">
        <f>IF('BackEnd Table'!IG100="", "",'BackEnd Table'!IG100)</f>
        <v>English</v>
      </c>
      <c r="FE97" s="22" t="str">
        <f>IF('BackEnd Table'!IH100="", "",'BackEnd Table'!IH100)</f>
        <v>LOTE</v>
      </c>
      <c r="FF97" s="22" t="str">
        <f>IF('BackEnd Table'!II100="", "",'BackEnd Table'!II100)</f>
        <v>Mathematics</v>
      </c>
      <c r="FG97" s="22" t="str">
        <f>IF('BackEnd Table'!IJ100="", "",'BackEnd Table'!IJ100)</f>
        <v>Sport</v>
      </c>
      <c r="FH97" s="22">
        <f>IF('BackEnd Table'!IK100="", "",'BackEnd Table'!IK100)</f>
        <v>4</v>
      </c>
      <c r="FI97" s="22">
        <f>IF('BackEnd Table'!IL100="", "",'BackEnd Table'!IL100)</f>
        <v>6</v>
      </c>
      <c r="FJ97" s="22">
        <f>IF('BackEnd Table'!IM100="", "",'BackEnd Table'!IM100)</f>
        <v>3</v>
      </c>
      <c r="FK97" s="22">
        <f>IF('BackEnd Table'!IN100="", "",'BackEnd Table'!IN100)</f>
        <v>5</v>
      </c>
      <c r="FL97" s="22">
        <f t="shared" si="5"/>
        <v>4</v>
      </c>
      <c r="FM97" s="22" t="str">
        <f>IF('BackEnd Table'!IS100="", "",'BackEnd Table'!IS100)</f>
        <v>Other</v>
      </c>
      <c r="FN97" s="22" t="str">
        <f>IF('BackEnd Table'!IT100="", "",'BackEnd Table'!IT100)</f>
        <v/>
      </c>
      <c r="FO97" s="22" t="str">
        <f>IF('BackEnd Table'!IU100="", "",'BackEnd Table'!IU100)</f>
        <v/>
      </c>
      <c r="FP97" s="22" t="str">
        <f>IF('BackEnd Table'!IV100="", "",'BackEnd Table'!IV100)</f>
        <v/>
      </c>
      <c r="FQ97" s="22" t="str">
        <f>IF('BackEnd Table'!JQ100="", "",'BackEnd Table'!JQ100)</f>
        <v>Yes</v>
      </c>
      <c r="FR97" s="22" t="str">
        <f>IF('BackEnd Table'!JR100="", "",'BackEnd Table'!JR100)</f>
        <v>Yes</v>
      </c>
      <c r="FS97" s="22" t="str">
        <f>IF('BackEnd Table'!JS100="", "",'BackEnd Table'!JS100)</f>
        <v/>
      </c>
      <c r="FT97" s="22" t="str">
        <f>IF('BackEnd Table'!JT100="", "",'BackEnd Table'!JT100)</f>
        <v>Yes</v>
      </c>
      <c r="FU97" s="22" t="str">
        <f>IF('BackEnd Table'!JU100="", "",'BackEnd Table'!JU100)</f>
        <v>Yes</v>
      </c>
      <c r="FV97" s="22" t="str">
        <f>IF('BackEnd Table'!JV100="", "",'BackEnd Table'!JV100)</f>
        <v>Yes</v>
      </c>
      <c r="FW97" s="22" t="str">
        <f>IF('BackEnd Table'!JW100="", "",'BackEnd Table'!JW100)</f>
        <v>Yes</v>
      </c>
      <c r="FX97" s="22" t="str">
        <f>IF('BackEnd Table'!JX100="", "",'BackEnd Table'!JX100)</f>
        <v>Yes</v>
      </c>
      <c r="FY97" s="22" t="str">
        <f>IF('BackEnd Table'!JY100="", "",'BackEnd Table'!JY100)</f>
        <v>Yes</v>
      </c>
      <c r="FZ97" s="22" t="str">
        <f>IF('BackEnd Table'!KA100="", "",'BackEnd Table'!KA100)</f>
        <v>Other</v>
      </c>
      <c r="GA97" s="22" t="str">
        <f>IF('BackEnd Table'!KC100="", "",'BackEnd Table'!KC100)</f>
        <v>Getting to solve a crime</v>
      </c>
      <c r="GB97" s="22" t="str">
        <f>IF('BackEnd Table'!MS100="", "",'BackEnd Table'!MS100)</f>
        <v/>
      </c>
      <c r="GC97" s="22" t="str">
        <f>IF('BackEnd Table'!MU100="", "",'BackEnd Table'!MU100)</f>
        <v/>
      </c>
      <c r="GD97" s="22" t="str">
        <f>IF('BackEnd Table'!MW100="", "",'BackEnd Table'!MW100)</f>
        <v/>
      </c>
      <c r="GE97" s="22" t="str">
        <f>IF('BackEnd Table'!KF100="", "",'BackEnd Table'!KF100)</f>
        <v/>
      </c>
      <c r="GF97" s="22" t="str">
        <f>IF('BackEnd Table'!KH100="", "",'BackEnd Table'!KH100)</f>
        <v/>
      </c>
      <c r="GG97" s="22" t="str">
        <f>IF('BackEnd Table'!KI100="", "",'BackEnd Table'!KI100)</f>
        <v/>
      </c>
      <c r="GH97" s="22" t="str">
        <f>IF('BackEnd Table'!KJ100="", "",'BackEnd Table'!KJ100)</f>
        <v/>
      </c>
      <c r="GI97" s="22" t="str">
        <f>IF('BackEnd Table'!KK100="", "",'BackEnd Table'!KK100)</f>
        <v/>
      </c>
      <c r="GJ97" s="22" t="str">
        <f>IF('BackEnd Table'!KL100="", "",'BackEnd Table'!KL100)</f>
        <v/>
      </c>
      <c r="GK97" s="22" t="str">
        <f>IF('BackEnd Table'!KM100="", "",'BackEnd Table'!KM100)</f>
        <v/>
      </c>
      <c r="GL97" s="22" t="str">
        <f>IF('BackEnd Table'!KO100="", "",'BackEnd Table'!KO100)</f>
        <v/>
      </c>
      <c r="GM97" s="22" t="str">
        <f>IF('BackEnd Table'!KP100="", "",'BackEnd Table'!KP100)</f>
        <v/>
      </c>
      <c r="GN97" s="22" t="str">
        <f>IF('BackEnd Table'!KQ100="", "",'BackEnd Table'!KQ100)</f>
        <v/>
      </c>
      <c r="GO97" s="22" t="str">
        <f>IF('BackEnd Table'!KR100="", "",'BackEnd Table'!KR100)</f>
        <v/>
      </c>
      <c r="GP97" s="22" t="str">
        <f>IF('BackEnd Table'!KS100="", "",'BackEnd Table'!KS100)</f>
        <v/>
      </c>
      <c r="GQ97" s="22" t="str">
        <f>IF('BackEnd Table'!KT100="", "",'BackEnd Table'!KT100)</f>
        <v/>
      </c>
      <c r="GR97" s="22" t="str">
        <f>IF('BackEnd Table'!KU100="", "",'BackEnd Table'!KU100)</f>
        <v/>
      </c>
      <c r="GS97" s="22" t="str">
        <f>IF('BackEnd Table'!KY100="", "",'BackEnd Table'!KY100)</f>
        <v/>
      </c>
      <c r="GT97" s="22" t="str">
        <f>IF('BackEnd Table'!LA100="", "",'BackEnd Table'!LA100)</f>
        <v/>
      </c>
    </row>
    <row r="98" spans="1:202">
      <c r="A98" s="22" t="str">
        <f>IF('BackEnd Table'!E101="", "",'BackEnd Table'!E101)</f>
        <v>FF-EC-94</v>
      </c>
      <c r="B98" s="22" t="str">
        <f>IF('BackEnd Table'!A101="", "",'BackEnd Table'!A101)</f>
        <v>Forensic Frenzy</v>
      </c>
      <c r="C98" s="22" t="str">
        <f>IF('BackEnd Table'!B101="", "",'BackEnd Table'!B101)</f>
        <v>Emmaus College</v>
      </c>
      <c r="D98" s="22">
        <f>IF('BackEnd Table'!C101="", "",'BackEnd Table'!C101)</f>
        <v>94</v>
      </c>
      <c r="E98" s="22">
        <f>IF('BackEnd Table'!F101="", "",'BackEnd Table'!F101)</f>
        <v>13</v>
      </c>
      <c r="F98" s="22">
        <f>IF('BackEnd Table'!G101="", "",'BackEnd Table'!G101)</f>
        <v>2</v>
      </c>
      <c r="G98" s="22">
        <f>IF('BackEnd Table'!H101="", "",'BackEnd Table'!H101)</f>
        <v>1996</v>
      </c>
      <c r="H98" s="22" t="str">
        <f>IF('BackEnd Table'!I101="", "",'BackEnd Table'!I101)</f>
        <v/>
      </c>
      <c r="I98" s="22" t="str">
        <f>IF('BackEnd Table'!J101="", "",'BackEnd Table'!J101)</f>
        <v>Female</v>
      </c>
      <c r="J98" s="22" t="str">
        <f>IF('BackEnd Table'!K101="", "",'BackEnd Table'!K101)</f>
        <v>Yes</v>
      </c>
      <c r="K98" s="22" t="str">
        <f>IF('BackEnd Table'!L101="", "",'BackEnd Table'!L101)</f>
        <v/>
      </c>
      <c r="L98" s="22">
        <f>IF('BackEnd Table'!M101="", "",'BackEnd Table'!M101)</f>
        <v>3</v>
      </c>
      <c r="M98" s="22">
        <f>IF('BackEnd Table'!N101="", "",'BackEnd Table'!N101)</f>
        <v>3</v>
      </c>
      <c r="N98" s="22">
        <f>IF('BackEnd Table'!O101="", "",'BackEnd Table'!O101)</f>
        <v>3</v>
      </c>
      <c r="O98" s="22">
        <f>IF('BackEnd Table'!P101="", "",'BackEnd Table'!P101)</f>
        <v>4</v>
      </c>
      <c r="P98" s="22">
        <f>IF('BackEnd Table'!Q101="", "",'BackEnd Table'!Q101)</f>
        <v>4</v>
      </c>
      <c r="Q98" s="22">
        <f>IF('BackEnd Table'!R101="", "",'BackEnd Table'!R101)</f>
        <v>2</v>
      </c>
      <c r="R98" s="22">
        <f>IF('BackEnd Table'!S101="", "",'BackEnd Table'!S101)</f>
        <v>5</v>
      </c>
      <c r="S98" s="22">
        <f>IF('BackEnd Table'!T101="", "",'BackEnd Table'!T101)</f>
        <v>4</v>
      </c>
      <c r="T98" s="22">
        <f>IF('BackEnd Table'!U101="", "",'BackEnd Table'!U101)</f>
        <v>4</v>
      </c>
      <c r="U98" s="22">
        <f t="shared" si="3"/>
        <v>4.75</v>
      </c>
      <c r="V98" s="22" t="str">
        <f>IF('BackEnd Table'!V101="", "",'BackEnd Table'!V101)</f>
        <v>Business</v>
      </c>
      <c r="W98" s="22" t="str">
        <f>IF('BackEnd Table'!W101="", "",'BackEnd Table'!W101)</f>
        <v>Health</v>
      </c>
      <c r="X98" s="22" t="str">
        <f>IF('BackEnd Table'!X101="", "",'BackEnd Table'!X101)</f>
        <v/>
      </c>
      <c r="Y98" s="22" t="str">
        <f>IF('BackEnd Table'!Y101="", "",'BackEnd Table'!Y101)</f>
        <v/>
      </c>
      <c r="Z98" s="22" t="str">
        <f>IF('BackEnd Table'!Z101="", "",'BackEnd Table'!Z101)</f>
        <v>Health</v>
      </c>
      <c r="AA98" s="22" t="str">
        <f>IF('BackEnd Table'!AA101="", "",'BackEnd Table'!AA101)</f>
        <v>Education</v>
      </c>
      <c r="AB98" s="22" t="str">
        <f>IF('BackEnd Table'!AB101="", "",'BackEnd Table'!AB101)</f>
        <v/>
      </c>
      <c r="AC98" s="22" t="str">
        <f>IF('BackEnd Table'!AC101="", "",'BackEnd Table'!AC101)</f>
        <v/>
      </c>
      <c r="AD98" s="22" t="str">
        <f>IF('BackEnd Table'!AH101="", "",'BackEnd Table'!AH101)</f>
        <v>Solving/Investigating Crimes</v>
      </c>
      <c r="AE98" s="22" t="str">
        <f>IF('BackEnd Table'!AI101="", "",'BackEnd Table'!AI101)</f>
        <v>Evidence</v>
      </c>
      <c r="AF98" s="22" t="str">
        <f>IF('BackEnd Table'!AJ101="", "",'BackEnd Table'!AJ101)</f>
        <v/>
      </c>
      <c r="AG98" s="22" t="str">
        <f>IF('BackEnd Table'!AK101="", "",'BackEnd Table'!AK101)</f>
        <v/>
      </c>
      <c r="AH98" s="22" t="str">
        <f>IF('BackEnd Table'!AM101="", "",'BackEnd Table'!AM101)</f>
        <v>Solve Crimes</v>
      </c>
      <c r="AI98" s="22" t="str">
        <f>IF('BackEnd Table'!AN101="", "",'BackEnd Table'!AN101)</f>
        <v/>
      </c>
      <c r="AJ98" s="22" t="str">
        <f>IF('BackEnd Table'!AO101="", "",'BackEnd Table'!AO101)</f>
        <v/>
      </c>
      <c r="AK98" s="22" t="str">
        <f>IF('BackEnd Table'!AP101="", "",'BackEnd Table'!AP101)</f>
        <v/>
      </c>
      <c r="AL98" s="22" t="str">
        <f>IF('BackEnd Table'!AR101="", "",'BackEnd Table'!AR101)</f>
        <v>Biology</v>
      </c>
      <c r="AM98" s="22" t="str">
        <f>IF('BackEnd Table'!AS101="", "",'BackEnd Table'!AS101)</f>
        <v/>
      </c>
      <c r="AN98" s="22" t="str">
        <f>IF('BackEnd Table'!AT101="", "",'BackEnd Table'!AT101)</f>
        <v/>
      </c>
      <c r="AO98" s="22" t="str">
        <f>IF('BackEnd Table'!AU101="", "",'BackEnd Table'!AU101)</f>
        <v/>
      </c>
      <c r="AP98" s="22" t="str">
        <f>IF('BackEnd Table'!AW101="", "",'BackEnd Table'!AW101)</f>
        <v>Murders</v>
      </c>
      <c r="AQ98" s="22" t="str">
        <f>IF('BackEnd Table'!AX101="", "",'BackEnd Table'!AX101)</f>
        <v>Other</v>
      </c>
      <c r="AR98" s="22" t="str">
        <f>IF('BackEnd Table'!AY101="", "",'BackEnd Table'!AY101)</f>
        <v>Robbery</v>
      </c>
      <c r="AS98" s="22" t="str">
        <f>IF('BackEnd Table'!AZ101="", "",'BackEnd Table'!AZ101)</f>
        <v/>
      </c>
      <c r="AT98" s="22" t="str">
        <f>IF('BackEnd Table'!BB101="", "",'BackEnd Table'!BB101)</f>
        <v/>
      </c>
      <c r="AU98" s="22" t="str">
        <f>IF('BackEnd Table'!BC101="", "",'BackEnd Table'!BC101)</f>
        <v/>
      </c>
      <c r="AV98" s="22" t="str">
        <f>IF('BackEnd Table'!BD101="", "",'BackEnd Table'!BD101)</f>
        <v/>
      </c>
      <c r="AW98" s="22" t="str">
        <f>IF('BackEnd Table'!BE101="", "",'BackEnd Table'!BE101)</f>
        <v/>
      </c>
      <c r="AX98" s="22" t="str">
        <f>IF('BackEnd Table'!BL101="", "",'BackEnd Table'!BL101)</f>
        <v/>
      </c>
      <c r="AY98" s="22" t="str">
        <f>IF('BackEnd Table'!BN101="", "",'BackEnd Table'!BN101)</f>
        <v/>
      </c>
      <c r="AZ98" s="22" t="str">
        <f>IF('BackEnd Table'!BO101="", "",'BackEnd Table'!BO101)</f>
        <v/>
      </c>
      <c r="BA98" s="22" t="str">
        <f>IF('BackEnd Table'!BP101="", "",'BackEnd Table'!BP101)</f>
        <v/>
      </c>
      <c r="BB98" s="22" t="str">
        <f>IF('BackEnd Table'!BQ101="", "",'BackEnd Table'!BQ101)</f>
        <v/>
      </c>
      <c r="BC98" s="22" t="str">
        <f>IF('BackEnd Table'!BS101="", "",'BackEnd Table'!BS101)</f>
        <v/>
      </c>
      <c r="BD98" s="22" t="str">
        <f>IF('BackEnd Table'!BT101="", "",'BackEnd Table'!BT101)</f>
        <v/>
      </c>
      <c r="BE98" s="22" t="str">
        <f>IF('BackEnd Table'!BU101="", "",'BackEnd Table'!BU101)</f>
        <v/>
      </c>
      <c r="BF98" s="22" t="str">
        <f>IF('BackEnd Table'!BV101="", "",'BackEnd Table'!BV101)</f>
        <v/>
      </c>
      <c r="BG98" s="22" t="str">
        <f>IF('BackEnd Table'!BW101="", "",'BackEnd Table'!BW101)</f>
        <v/>
      </c>
      <c r="BH98" s="22" t="str">
        <f>IF('BackEnd Table'!BX101="", "",'BackEnd Table'!BX101)</f>
        <v/>
      </c>
      <c r="BI98" s="22" t="str">
        <f>IF('BackEnd Table'!BY101="", "",'BackEnd Table'!BY101)</f>
        <v/>
      </c>
      <c r="BJ98" s="22" t="str">
        <f>IF('BackEnd Table'!BZ101="", "",'BackEnd Table'!BZ101)</f>
        <v/>
      </c>
      <c r="BK98" s="22" t="str">
        <f>IF('BackEnd Table'!CA101="", "",'BackEnd Table'!CA101)</f>
        <v/>
      </c>
      <c r="BL98" s="22" t="str">
        <f>IF('BackEnd Table'!CB101="", "",'BackEnd Table'!CB101)</f>
        <v/>
      </c>
      <c r="BM98" s="22" t="str">
        <f>IF('BackEnd Table'!CC101="", "",'BackEnd Table'!CC101)</f>
        <v/>
      </c>
      <c r="BN98" s="22" t="str">
        <f>IF('BackEnd Table'!CD101="", "",'BackEnd Table'!CD101)</f>
        <v/>
      </c>
      <c r="BO98" s="22" t="str">
        <f>IF('BackEnd Table'!CE101="", "",'BackEnd Table'!CE101)</f>
        <v/>
      </c>
      <c r="BP98" s="22" t="str">
        <f>IF('BackEnd Table'!CF101="", "",'BackEnd Table'!CF101)</f>
        <v/>
      </c>
      <c r="BQ98" s="22" t="str">
        <f>IF('BackEnd Table'!CG101="", "",'BackEnd Table'!CG101)</f>
        <v/>
      </c>
      <c r="BR98" s="22" t="str">
        <f>IF('BackEnd Table'!CH101="", "",'BackEnd Table'!CH101)</f>
        <v/>
      </c>
      <c r="BS98" s="22" t="str">
        <f>IF('BackEnd Table'!CI101="", "",'BackEnd Table'!CI101)</f>
        <v/>
      </c>
      <c r="BT98" s="22" t="str">
        <f>IF('BackEnd Table'!CJ101="", "",'BackEnd Table'!CJ101)</f>
        <v/>
      </c>
      <c r="BU98" s="22" t="str">
        <f>IF('BackEnd Table'!CK101="", "",'BackEnd Table'!CK101)</f>
        <v/>
      </c>
      <c r="BV98" s="22" t="str">
        <f>IF('BackEnd Table'!CL101="", "",'BackEnd Table'!CL101)</f>
        <v/>
      </c>
      <c r="BW98" s="22" t="str">
        <f>IF('BackEnd Table'!CM101="", "",'BackEnd Table'!CM101)</f>
        <v/>
      </c>
      <c r="BX98" s="22" t="str">
        <f>IF('BackEnd Table'!CP101="", "",'BackEnd Table'!CP101)</f>
        <v/>
      </c>
      <c r="BY98" s="22" t="str">
        <f>IF('BackEnd Table'!CR101="", "",'BackEnd Table'!CR101)</f>
        <v/>
      </c>
      <c r="BZ98" s="22" t="str">
        <f>IF('BackEnd Table'!CT101="", "",'BackEnd Table'!CT101)</f>
        <v>Agree</v>
      </c>
      <c r="CA98" s="22" t="str">
        <f>IF('BackEnd Table'!CV101="", "",'BackEnd Table'!CV101)</f>
        <v>Understand the world around us</v>
      </c>
      <c r="CB98" s="22" t="str">
        <f>IF('BackEnd Table'!CW101="", "",'BackEnd Table'!CW101)</f>
        <v>English</v>
      </c>
      <c r="CC98" s="22" t="str">
        <f>IF('BackEnd Table'!CX101="", "",'BackEnd Table'!CX101)</f>
        <v>LOTE</v>
      </c>
      <c r="CD98" s="22" t="str">
        <f>IF('BackEnd Table'!CY101="", "",'BackEnd Table'!CY101)</f>
        <v>Physical Education</v>
      </c>
      <c r="CE98" s="22" t="str">
        <f>IF('BackEnd Table'!CZ101="", "",'BackEnd Table'!CZ101)</f>
        <v>Sport</v>
      </c>
      <c r="CF98" s="22" t="str">
        <f>IF('BackEnd Table'!DA101="", "",'BackEnd Table'!DA101)</f>
        <v/>
      </c>
      <c r="CG98" s="22" t="str">
        <f>IF('BackEnd Table'!DB101="", "",'BackEnd Table'!DB101)</f>
        <v/>
      </c>
      <c r="CH98" s="22">
        <f>IF('BackEnd Table'!DC101="", "",'BackEnd Table'!DC101)</f>
        <v>5</v>
      </c>
      <c r="CI98" s="22">
        <f>IF('BackEnd Table'!DD101="", "",'BackEnd Table'!DD101)</f>
        <v>4</v>
      </c>
      <c r="CJ98" s="22">
        <f>IF('BackEnd Table'!DE101="", "",'BackEnd Table'!DE101)</f>
        <v>4</v>
      </c>
      <c r="CK98" s="22">
        <f>IF('BackEnd Table'!DF101="", "",'BackEnd Table'!DF101)</f>
        <v>4</v>
      </c>
      <c r="CL98" s="22">
        <f>IF('BackEnd Table'!DG101="", "",'BackEnd Table'!DG101)</f>
        <v>6</v>
      </c>
      <c r="CM98" s="22">
        <f>IF('BackEnd Table'!DH101="", "",'BackEnd Table'!DH101)</f>
        <v>1</v>
      </c>
      <c r="CN98" s="22">
        <f>IF('BackEnd Table'!DI101="", "",'BackEnd Table'!DI101)</f>
        <v>3</v>
      </c>
      <c r="CO98" s="22">
        <f>IF('BackEnd Table'!DJ101="", "",'BackEnd Table'!DJ101)</f>
        <v>1</v>
      </c>
      <c r="CP98" s="22">
        <f>IF('BackEnd Table'!DK101="", "",'BackEnd Table'!DK101)</f>
        <v>4</v>
      </c>
      <c r="CQ98" s="22">
        <f>IF('BackEnd Table'!DL101="", "",'BackEnd Table'!DL101)</f>
        <v>5</v>
      </c>
      <c r="CR98" s="22">
        <f>IF('BackEnd Table'!DM101="", "",'BackEnd Table'!DM101)</f>
        <v>3</v>
      </c>
      <c r="CS98" s="22">
        <f>IF('BackEnd Table'!DN101="", "",'BackEnd Table'!DN101)</f>
        <v>5</v>
      </c>
      <c r="CT98" s="22">
        <f>IF('BackEnd Table'!DO101="", "",'BackEnd Table'!DO101)</f>
        <v>5</v>
      </c>
      <c r="CU98" s="22">
        <f>IF('BackEnd Table'!DP101="", "",'BackEnd Table'!DP101)</f>
        <v>4</v>
      </c>
      <c r="CV98" s="22">
        <f>IF('BackEnd Table'!DQ101="", "",'BackEnd Table'!DQ101)</f>
        <v>3</v>
      </c>
      <c r="CW98" s="22">
        <f>IF('BackEnd Table'!DR101="", "",'BackEnd Table'!DR101)</f>
        <v>6</v>
      </c>
      <c r="CX98" s="22">
        <f>IF('BackEnd Table'!DS101="", "",'BackEnd Table'!DS101)</f>
        <v>4</v>
      </c>
      <c r="CY98" s="22">
        <f>IF('BackEnd Table'!DT101="", "",'BackEnd Table'!DT101)</f>
        <v>3</v>
      </c>
      <c r="CZ98" s="22">
        <f t="shared" si="4"/>
        <v>4.25</v>
      </c>
      <c r="DA98" s="22" t="str">
        <f>IF('BackEnd Table'!DU101="", "",'BackEnd Table'!DU101)</f>
        <v>No</v>
      </c>
      <c r="DB98" s="22" t="str">
        <f>IF('BackEnd Table'!DV101="", "",'BackEnd Table'!DV101)</f>
        <v>english</v>
      </c>
      <c r="DC98" s="22" t="str">
        <f>IF('BackEnd Table'!DW101="", "",'BackEnd Table'!DW101)</f>
        <v/>
      </c>
      <c r="DD98" s="22" t="str">
        <f>IF('BackEnd Table'!DX101="", "",'BackEnd Table'!DX101)</f>
        <v/>
      </c>
      <c r="DE98" s="22" t="str">
        <f>IF('BackEnd Table'!LC101="", "",'BackEnd Table'!LC101)</f>
        <v>Hands-on learning of science</v>
      </c>
      <c r="DF98" s="22" t="str">
        <f>IF('BackEnd Table'!LD101="", "",'BackEnd Table'!LD101)</f>
        <v>Other</v>
      </c>
      <c r="DG98" s="22" t="str">
        <f>IF('BackEnd Table'!GL101="", "",'BackEnd Table'!GL101)</f>
        <v/>
      </c>
      <c r="DH98" s="22" t="str">
        <f>IF('BackEnd Table'!GM101="", "",'BackEnd Table'!GM101)</f>
        <v/>
      </c>
      <c r="DI98" s="22" t="str">
        <f>IF('BackEnd Table'!GN101="", "",'BackEnd Table'!GN101)</f>
        <v/>
      </c>
      <c r="DJ98" s="22" t="str">
        <f>IF('BackEnd Table'!GO101="", "",'BackEnd Table'!GO101)</f>
        <v/>
      </c>
      <c r="DK98" s="22" t="str">
        <f>IF('BackEnd Table'!GQ101="", "",'BackEnd Table'!GQ101)</f>
        <v/>
      </c>
      <c r="DL98" s="22" t="str">
        <f>IF('BackEnd Table'!GR101="", "",'BackEnd Table'!GR101)</f>
        <v/>
      </c>
      <c r="DM98" s="22" t="str">
        <f>IF('BackEnd Table'!GS101="", "",'BackEnd Table'!GS101)</f>
        <v/>
      </c>
      <c r="DN98" s="22" t="str">
        <f>IF('BackEnd Table'!GT101="", "",'BackEnd Table'!GT101)</f>
        <v/>
      </c>
      <c r="DO98" s="22" t="str">
        <f>IF('BackEnd Table'!GW101="", "",'BackEnd Table'!GW101)</f>
        <v/>
      </c>
      <c r="DP98" s="22" t="str">
        <f>IF('BackEnd Table'!GY101="", "",'BackEnd Table'!GY101)</f>
        <v/>
      </c>
      <c r="DQ98" s="22" t="str">
        <f>IF('BackEnd Table'!GZ101="", "",'BackEnd Table'!GZ101)</f>
        <v/>
      </c>
      <c r="DR98" s="22" t="str">
        <f>IF('BackEnd Table'!HA101="", "",'BackEnd Table'!HA101)</f>
        <v/>
      </c>
      <c r="DS98" s="22" t="str">
        <f>IF('BackEnd Table'!HB101="", "",'BackEnd Table'!HB101)</f>
        <v/>
      </c>
      <c r="DT98" s="22" t="str">
        <f>IF('BackEnd Table'!HC101="", "",'BackEnd Table'!HC101)</f>
        <v/>
      </c>
      <c r="DU98" s="22" t="str">
        <f>IF('BackEnd Table'!HD101="", "",'BackEnd Table'!HD101)</f>
        <v/>
      </c>
      <c r="DV98" s="22" t="str">
        <f>IF('BackEnd Table'!HE101="", "",'BackEnd Table'!HE101)</f>
        <v/>
      </c>
      <c r="DW98" s="22" t="str">
        <f>IF('BackEnd Table'!HF101="", "",'BackEnd Table'!HF101)</f>
        <v/>
      </c>
      <c r="DX98" s="22" t="str">
        <f>IF('BackEnd Table'!HG101="", "",'BackEnd Table'!HG101)</f>
        <v/>
      </c>
      <c r="DY98" s="22" t="str">
        <f>IF('BackEnd Table'!HH101="", "",'BackEnd Table'!HH101)</f>
        <v/>
      </c>
      <c r="DZ98" s="22" t="str">
        <f>IF('BackEnd Table'!GF101="", "",'BackEnd Table'!GF101)</f>
        <v/>
      </c>
      <c r="EA98" s="22" t="str">
        <f>IF('BackEnd Table'!GG101="", "",'BackEnd Table'!GG101)</f>
        <v/>
      </c>
      <c r="EB98" s="22" t="str">
        <f>IF('BackEnd Table'!GI101="", "",'BackEnd Table'!GI101)</f>
        <v/>
      </c>
      <c r="EC98" s="22" t="str">
        <f>IF('BackEnd Table'!MC101="", "",'BackEnd Table'!MC101)</f>
        <v/>
      </c>
      <c r="ED98" s="22" t="str">
        <f>IF('BackEnd Table'!MD101="", "",'BackEnd Table'!MD101)</f>
        <v/>
      </c>
      <c r="EE98" s="22" t="str">
        <f>IF('BackEnd Table'!ME101="", "",'BackEnd Table'!ME101)</f>
        <v/>
      </c>
      <c r="EF98" s="22" t="str">
        <f>IF('BackEnd Table'!HK101="", "",'BackEnd Table'!HK101)</f>
        <v/>
      </c>
      <c r="EG98" s="22" t="str">
        <f>IF('BackEnd Table'!HM101="", "",'BackEnd Table'!HM101)</f>
        <v/>
      </c>
      <c r="EH98" s="22" t="str">
        <f>IF('BackEnd Table'!HN101="", "",'BackEnd Table'!HN101)</f>
        <v/>
      </c>
      <c r="EI98" s="22" t="str">
        <f>IF('BackEnd Table'!HP101="", "",'BackEnd Table'!HP101)</f>
        <v/>
      </c>
      <c r="EJ98" s="22" t="str">
        <f>IF('BackEnd Table'!ML101="", "",'BackEnd Table'!ML101)</f>
        <v/>
      </c>
      <c r="EK98" s="22" t="str">
        <f>IF('BackEnd Table'!MM101="", "",'BackEnd Table'!MM101)</f>
        <v/>
      </c>
      <c r="EL98" s="22" t="str">
        <f>IF('BackEnd Table'!MN101="", "",'BackEnd Table'!MN101)</f>
        <v/>
      </c>
      <c r="EM98" s="22" t="str">
        <f>IF('BackEnd Table'!MO101="", "",'BackEnd Table'!MO101)</f>
        <v/>
      </c>
      <c r="EN98" s="22" t="str">
        <f>IF('BackEnd Table'!MP101="", "",'BackEnd Table'!MP101)</f>
        <v/>
      </c>
      <c r="EO98" s="22" t="str">
        <f>IF('BackEnd Table'!MQ101="", "",'BackEnd Table'!MQ101)</f>
        <v/>
      </c>
      <c r="EP98" s="22" t="str">
        <f>IF('BackEnd Table'!HR101="", "",'BackEnd Table'!HR101)</f>
        <v>Neutral</v>
      </c>
      <c r="EQ98" s="22" t="str">
        <f>IF('BackEnd Table'!HS101="", "",'BackEnd Table'!HS101)</f>
        <v>Do Not Seek Info</v>
      </c>
      <c r="ER98" s="22" t="str">
        <f>IF('BackEnd Table'!HT101="", "",'BackEnd Table'!HT101)</f>
        <v>Do Understand</v>
      </c>
      <c r="ES98" s="22" t="str">
        <f>IF('BackEnd Table'!HU101="", "",'BackEnd Table'!HU101)</f>
        <v>Neutral, do not seek info</v>
      </c>
      <c r="ET98" s="22" t="str">
        <f>IF('BackEnd Table'!HV101="", "",'BackEnd Table'!HV101)</f>
        <v>Neutral and do not seek info</v>
      </c>
      <c r="EU98" s="22">
        <f>IF('BackEnd Table'!HW101="", "",'BackEnd Table'!HW101)</f>
        <v>4</v>
      </c>
      <c r="EV98" s="22">
        <f>IF('BackEnd Table'!HX101="", "",'BackEnd Table'!HX101)</f>
        <v>5</v>
      </c>
      <c r="EW98" s="22">
        <f>IF('BackEnd Table'!HY101="", "",'BackEnd Table'!HY101)</f>
        <v>3</v>
      </c>
      <c r="EX98" s="22">
        <f>IF('BackEnd Table'!HZ101="", "",'BackEnd Table'!HZ101)</f>
        <v>4</v>
      </c>
      <c r="EY98" s="22">
        <f>IF('BackEnd Table'!IA101="", "",'BackEnd Table'!IA101)</f>
        <v>3</v>
      </c>
      <c r="EZ98" s="22" t="str">
        <f>IF('BackEnd Table'!IC101="", "",'BackEnd Table'!IC101)</f>
        <v>Forensics</v>
      </c>
      <c r="FA98" s="22" t="str">
        <f>IF('BackEnd Table'!ID101="", "",'BackEnd Table'!ID101)</f>
        <v/>
      </c>
      <c r="FB98" s="22" t="str">
        <f>IF('BackEnd Table'!IE101="", "",'BackEnd Table'!IE101)</f>
        <v/>
      </c>
      <c r="FC98" s="22" t="str">
        <f>IF('BackEnd Table'!IF101="", "",'BackEnd Table'!IF101)</f>
        <v/>
      </c>
      <c r="FD98" s="22" t="str">
        <f>IF('BackEnd Table'!IG101="", "",'BackEnd Table'!IG101)</f>
        <v>English</v>
      </c>
      <c r="FE98" s="22" t="str">
        <f>IF('BackEnd Table'!IH101="", "",'BackEnd Table'!IH101)</f>
        <v>Sport</v>
      </c>
      <c r="FF98" s="22" t="str">
        <f>IF('BackEnd Table'!II101="", "",'BackEnd Table'!II101)</f>
        <v>Physical Education</v>
      </c>
      <c r="FG98" s="22" t="str">
        <f>IF('BackEnd Table'!IJ101="", "",'BackEnd Table'!IJ101)</f>
        <v/>
      </c>
      <c r="FH98" s="22">
        <f>IF('BackEnd Table'!IK101="", "",'BackEnd Table'!IK101)</f>
        <v>3</v>
      </c>
      <c r="FI98" s="22">
        <f>IF('BackEnd Table'!IL101="", "",'BackEnd Table'!IL101)</f>
        <v>4</v>
      </c>
      <c r="FJ98" s="22">
        <f>IF('BackEnd Table'!IM101="", "",'BackEnd Table'!IM101)</f>
        <v>2</v>
      </c>
      <c r="FK98" s="22">
        <f>IF('BackEnd Table'!IN101="", "",'BackEnd Table'!IN101)</f>
        <v>5</v>
      </c>
      <c r="FL98" s="22">
        <f t="shared" si="5"/>
        <v>3.5</v>
      </c>
      <c r="FM98" s="22" t="str">
        <f>IF('BackEnd Table'!IS101="", "",'BackEnd Table'!IS101)</f>
        <v>Legal Aspect</v>
      </c>
      <c r="FN98" s="22" t="str">
        <f>IF('BackEnd Table'!IT101="", "",'BackEnd Table'!IT101)</f>
        <v>Solving/Investigating Crimes</v>
      </c>
      <c r="FO98" s="22" t="str">
        <f>IF('BackEnd Table'!IU101="", "",'BackEnd Table'!IU101)</f>
        <v>Solving/Investigating Crimes</v>
      </c>
      <c r="FP98" s="22" t="str">
        <f>IF('BackEnd Table'!IV101="", "",'BackEnd Table'!IV101)</f>
        <v/>
      </c>
      <c r="FQ98" s="22" t="str">
        <f>IF('BackEnd Table'!JQ101="", "",'BackEnd Table'!JQ101)</f>
        <v>Yes</v>
      </c>
      <c r="FR98" s="22" t="str">
        <f>IF('BackEnd Table'!JR101="", "",'BackEnd Table'!JR101)</f>
        <v>Yes</v>
      </c>
      <c r="FS98" s="22" t="str">
        <f>IF('BackEnd Table'!JS101="", "",'BackEnd Table'!JS101)</f>
        <v>Yes</v>
      </c>
      <c r="FT98" s="22" t="str">
        <f>IF('BackEnd Table'!JT101="", "",'BackEnd Table'!JT101)</f>
        <v>Yes</v>
      </c>
      <c r="FU98" s="22" t="str">
        <f>IF('BackEnd Table'!JU101="", "",'BackEnd Table'!JU101)</f>
        <v/>
      </c>
      <c r="FV98" s="22" t="str">
        <f>IF('BackEnd Table'!JV101="", "",'BackEnd Table'!JV101)</f>
        <v>Yes</v>
      </c>
      <c r="FW98" s="22" t="str">
        <f>IF('BackEnd Table'!JW101="", "",'BackEnd Table'!JW101)</f>
        <v/>
      </c>
      <c r="FX98" s="22" t="str">
        <f>IF('BackEnd Table'!JX101="", "",'BackEnd Table'!JX101)</f>
        <v>Yes</v>
      </c>
      <c r="FY98" s="22" t="str">
        <f>IF('BackEnd Table'!JY101="", "",'BackEnd Table'!JY101)</f>
        <v>Yes</v>
      </c>
      <c r="FZ98" s="22" t="str">
        <f>IF('BackEnd Table'!KA101="", "",'BackEnd Table'!KA101)</f>
        <v>Other</v>
      </c>
      <c r="GA98" s="22" t="str">
        <f>IF('BackEnd Table'!KC101="", "",'BackEnd Table'!KC101)</f>
        <v>Getting to solve a crime</v>
      </c>
      <c r="GB98" s="22" t="str">
        <f>IF('BackEnd Table'!MS101="", "",'BackEnd Table'!MS101)</f>
        <v/>
      </c>
      <c r="GC98" s="22" t="str">
        <f>IF('BackEnd Table'!MU101="", "",'BackEnd Table'!MU101)</f>
        <v/>
      </c>
      <c r="GD98" s="22" t="str">
        <f>IF('BackEnd Table'!MW101="", "",'BackEnd Table'!MW101)</f>
        <v/>
      </c>
      <c r="GE98" s="22" t="str">
        <f>IF('BackEnd Table'!KF101="", "",'BackEnd Table'!KF101)</f>
        <v/>
      </c>
      <c r="GF98" s="22" t="str">
        <f>IF('BackEnd Table'!KH101="", "",'BackEnd Table'!KH101)</f>
        <v/>
      </c>
      <c r="GG98" s="22" t="str">
        <f>IF('BackEnd Table'!KI101="", "",'BackEnd Table'!KI101)</f>
        <v/>
      </c>
      <c r="GH98" s="22" t="str">
        <f>IF('BackEnd Table'!KJ101="", "",'BackEnd Table'!KJ101)</f>
        <v/>
      </c>
      <c r="GI98" s="22" t="str">
        <f>IF('BackEnd Table'!KK101="", "",'BackEnd Table'!KK101)</f>
        <v/>
      </c>
      <c r="GJ98" s="22" t="str">
        <f>IF('BackEnd Table'!KL101="", "",'BackEnd Table'!KL101)</f>
        <v/>
      </c>
      <c r="GK98" s="22" t="str">
        <f>IF('BackEnd Table'!KM101="", "",'BackEnd Table'!KM101)</f>
        <v/>
      </c>
      <c r="GL98" s="22" t="str">
        <f>IF('BackEnd Table'!KO101="", "",'BackEnd Table'!KO101)</f>
        <v/>
      </c>
      <c r="GM98" s="22" t="str">
        <f>IF('BackEnd Table'!KP101="", "",'BackEnd Table'!KP101)</f>
        <v/>
      </c>
      <c r="GN98" s="22" t="str">
        <f>IF('BackEnd Table'!KQ101="", "",'BackEnd Table'!KQ101)</f>
        <v/>
      </c>
      <c r="GO98" s="22" t="str">
        <f>IF('BackEnd Table'!KR101="", "",'BackEnd Table'!KR101)</f>
        <v/>
      </c>
      <c r="GP98" s="22" t="str">
        <f>IF('BackEnd Table'!KS101="", "",'BackEnd Table'!KS101)</f>
        <v/>
      </c>
      <c r="GQ98" s="22" t="str">
        <f>IF('BackEnd Table'!KT101="", "",'BackEnd Table'!KT101)</f>
        <v/>
      </c>
      <c r="GR98" s="22" t="str">
        <f>IF('BackEnd Table'!KU101="", "",'BackEnd Table'!KU101)</f>
        <v/>
      </c>
      <c r="GS98" s="22" t="str">
        <f>IF('BackEnd Table'!KY101="", "",'BackEnd Table'!KY101)</f>
        <v/>
      </c>
      <c r="GT98" s="22" t="str">
        <f>IF('BackEnd Table'!LA101="", "",'BackEnd Table'!LA101)</f>
        <v/>
      </c>
    </row>
    <row r="99" spans="1:202">
      <c r="A99" s="22" t="str">
        <f>IF('BackEnd Table'!E102="", "",'BackEnd Table'!E102)</f>
        <v>FF-EC-95</v>
      </c>
      <c r="B99" s="22" t="str">
        <f>IF('BackEnd Table'!A102="", "",'BackEnd Table'!A102)</f>
        <v>Forensic Frenzy</v>
      </c>
      <c r="C99" s="22" t="str">
        <f>IF('BackEnd Table'!B102="", "",'BackEnd Table'!B102)</f>
        <v>Emmaus College</v>
      </c>
      <c r="D99" s="22">
        <f>IF('BackEnd Table'!C102="", "",'BackEnd Table'!C102)</f>
        <v>95</v>
      </c>
      <c r="E99" s="22">
        <f>IF('BackEnd Table'!F102="", "",'BackEnd Table'!F102)</f>
        <v>23</v>
      </c>
      <c r="F99" s="22">
        <f>IF('BackEnd Table'!G102="", "",'BackEnd Table'!G102)</f>
        <v>8</v>
      </c>
      <c r="G99" s="22">
        <f>IF('BackEnd Table'!H102="", "",'BackEnd Table'!H102)</f>
        <v>1995</v>
      </c>
      <c r="H99" s="22" t="str">
        <f>IF('BackEnd Table'!I102="", "",'BackEnd Table'!I102)</f>
        <v/>
      </c>
      <c r="I99" s="22" t="str">
        <f>IF('BackEnd Table'!J102="", "",'BackEnd Table'!J102)</f>
        <v>Male</v>
      </c>
      <c r="J99" s="22" t="str">
        <f>IF('BackEnd Table'!K102="", "",'BackEnd Table'!K102)</f>
        <v>Yes</v>
      </c>
      <c r="K99" s="22" t="str">
        <f>IF('BackEnd Table'!L102="", "",'BackEnd Table'!L102)</f>
        <v/>
      </c>
      <c r="L99" s="22">
        <f>IF('BackEnd Table'!M102="", "",'BackEnd Table'!M102)</f>
        <v>5</v>
      </c>
      <c r="M99" s="22">
        <f>IF('BackEnd Table'!N102="", "",'BackEnd Table'!N102)</f>
        <v>5</v>
      </c>
      <c r="N99" s="22">
        <f>IF('BackEnd Table'!O102="", "",'BackEnd Table'!O102)</f>
        <v>4</v>
      </c>
      <c r="O99" s="22">
        <f>IF('BackEnd Table'!P102="", "",'BackEnd Table'!P102)</f>
        <v>5</v>
      </c>
      <c r="P99" s="22">
        <f>IF('BackEnd Table'!Q102="", "",'BackEnd Table'!Q102)</f>
        <v>4</v>
      </c>
      <c r="Q99" s="22">
        <f>IF('BackEnd Table'!R102="", "",'BackEnd Table'!R102)</f>
        <v>1</v>
      </c>
      <c r="R99" s="22">
        <f>IF('BackEnd Table'!S102="", "",'BackEnd Table'!S102)</f>
        <v>4</v>
      </c>
      <c r="S99" s="22">
        <f>IF('BackEnd Table'!T102="", "",'BackEnd Table'!T102)</f>
        <v>4</v>
      </c>
      <c r="T99" s="22">
        <f>IF('BackEnd Table'!U102="", "",'BackEnd Table'!U102)</f>
        <v>3</v>
      </c>
      <c r="U99" s="22">
        <f t="shared" si="3"/>
        <v>5</v>
      </c>
      <c r="V99" s="22" t="str">
        <f>IF('BackEnd Table'!V102="", "",'BackEnd Table'!V102)</f>
        <v>Other</v>
      </c>
      <c r="W99" s="22" t="str">
        <f>IF('BackEnd Table'!W102="", "",'BackEnd Table'!W102)</f>
        <v/>
      </c>
      <c r="X99" s="22" t="str">
        <f>IF('BackEnd Table'!X102="", "",'BackEnd Table'!X102)</f>
        <v/>
      </c>
      <c r="Y99" s="22" t="str">
        <f>IF('BackEnd Table'!Y102="", "",'BackEnd Table'!Y102)</f>
        <v/>
      </c>
      <c r="Z99" s="22" t="str">
        <f>IF('BackEnd Table'!Z102="", "",'BackEnd Table'!Z102)</f>
        <v>Government</v>
      </c>
      <c r="AA99" s="22" t="str">
        <f>IF('BackEnd Table'!AA102="", "",'BackEnd Table'!AA102)</f>
        <v>Other</v>
      </c>
      <c r="AB99" s="22" t="str">
        <f>IF('BackEnd Table'!AB102="", "",'BackEnd Table'!AB102)</f>
        <v/>
      </c>
      <c r="AC99" s="22" t="str">
        <f>IF('BackEnd Table'!AC102="", "",'BackEnd Table'!AC102)</f>
        <v/>
      </c>
      <c r="AD99" s="22" t="str">
        <f>IF('BackEnd Table'!AH102="", "",'BackEnd Table'!AH102)</f>
        <v>Legal Aspect</v>
      </c>
      <c r="AE99" s="22" t="str">
        <f>IF('BackEnd Table'!AI102="", "",'BackEnd Table'!AI102)</f>
        <v>Evidence</v>
      </c>
      <c r="AF99" s="22" t="str">
        <f>IF('BackEnd Table'!AJ102="", "",'BackEnd Table'!AJ102)</f>
        <v>Science Equipment</v>
      </c>
      <c r="AG99" s="22" t="str">
        <f>IF('BackEnd Table'!AK102="", "",'BackEnd Table'!AK102)</f>
        <v/>
      </c>
      <c r="AH99" s="22" t="str">
        <f>IF('BackEnd Table'!AM102="", "",'BackEnd Table'!AM102)</f>
        <v>Solve Crimes</v>
      </c>
      <c r="AI99" s="22" t="str">
        <f>IF('BackEnd Table'!AN102="", "",'BackEnd Table'!AN102)</f>
        <v/>
      </c>
      <c r="AJ99" s="22" t="str">
        <f>IF('BackEnd Table'!AO102="", "",'BackEnd Table'!AO102)</f>
        <v/>
      </c>
      <c r="AK99" s="22" t="str">
        <f>IF('BackEnd Table'!AP102="", "",'BackEnd Table'!AP102)</f>
        <v/>
      </c>
      <c r="AL99" s="22" t="str">
        <f>IF('BackEnd Table'!AR102="", "",'BackEnd Table'!AR102)</f>
        <v>Biology</v>
      </c>
      <c r="AM99" s="22" t="str">
        <f>IF('BackEnd Table'!AS102="", "",'BackEnd Table'!AS102)</f>
        <v/>
      </c>
      <c r="AN99" s="22" t="str">
        <f>IF('BackEnd Table'!AT102="", "",'BackEnd Table'!AT102)</f>
        <v/>
      </c>
      <c r="AO99" s="22" t="str">
        <f>IF('BackEnd Table'!AU102="", "",'BackEnd Table'!AU102)</f>
        <v/>
      </c>
      <c r="AP99" s="22" t="str">
        <f>IF('BackEnd Table'!AW102="", "",'BackEnd Table'!AW102)</f>
        <v>Murders</v>
      </c>
      <c r="AQ99" s="22" t="str">
        <f>IF('BackEnd Table'!AX102="", "",'BackEnd Table'!AX102)</f>
        <v>Other</v>
      </c>
      <c r="AR99" s="22" t="str">
        <f>IF('BackEnd Table'!AY102="", "",'BackEnd Table'!AY102)</f>
        <v>Robbery</v>
      </c>
      <c r="AS99" s="22" t="str">
        <f>IF('BackEnd Table'!AZ102="", "",'BackEnd Table'!AZ102)</f>
        <v/>
      </c>
      <c r="AT99" s="22" t="str">
        <f>IF('BackEnd Table'!BB102="", "",'BackEnd Table'!BB102)</f>
        <v/>
      </c>
      <c r="AU99" s="22" t="str">
        <f>IF('BackEnd Table'!BC102="", "",'BackEnd Table'!BC102)</f>
        <v/>
      </c>
      <c r="AV99" s="22" t="str">
        <f>IF('BackEnd Table'!BD102="", "",'BackEnd Table'!BD102)</f>
        <v/>
      </c>
      <c r="AW99" s="22" t="str">
        <f>IF('BackEnd Table'!BE102="", "",'BackEnd Table'!BE102)</f>
        <v/>
      </c>
      <c r="AX99" s="22" t="str">
        <f>IF('BackEnd Table'!BL102="", "",'BackEnd Table'!BL102)</f>
        <v/>
      </c>
      <c r="AY99" s="22" t="str">
        <f>IF('BackEnd Table'!BN102="", "",'BackEnd Table'!BN102)</f>
        <v/>
      </c>
      <c r="AZ99" s="22" t="str">
        <f>IF('BackEnd Table'!BO102="", "",'BackEnd Table'!BO102)</f>
        <v/>
      </c>
      <c r="BA99" s="22" t="str">
        <f>IF('BackEnd Table'!BP102="", "",'BackEnd Table'!BP102)</f>
        <v/>
      </c>
      <c r="BB99" s="22" t="str">
        <f>IF('BackEnd Table'!BQ102="", "",'BackEnd Table'!BQ102)</f>
        <v/>
      </c>
      <c r="BC99" s="22" t="str">
        <f>IF('BackEnd Table'!BS102="", "",'BackEnd Table'!BS102)</f>
        <v/>
      </c>
      <c r="BD99" s="22" t="str">
        <f>IF('BackEnd Table'!BT102="", "",'BackEnd Table'!BT102)</f>
        <v/>
      </c>
      <c r="BE99" s="22" t="str">
        <f>IF('BackEnd Table'!BU102="", "",'BackEnd Table'!BU102)</f>
        <v/>
      </c>
      <c r="BF99" s="22" t="str">
        <f>IF('BackEnd Table'!BV102="", "",'BackEnd Table'!BV102)</f>
        <v/>
      </c>
      <c r="BG99" s="22" t="str">
        <f>IF('BackEnd Table'!BW102="", "",'BackEnd Table'!BW102)</f>
        <v/>
      </c>
      <c r="BH99" s="22" t="str">
        <f>IF('BackEnd Table'!BX102="", "",'BackEnd Table'!BX102)</f>
        <v/>
      </c>
      <c r="BI99" s="22" t="str">
        <f>IF('BackEnd Table'!BY102="", "",'BackEnd Table'!BY102)</f>
        <v/>
      </c>
      <c r="BJ99" s="22" t="str">
        <f>IF('BackEnd Table'!BZ102="", "",'BackEnd Table'!BZ102)</f>
        <v/>
      </c>
      <c r="BK99" s="22" t="str">
        <f>IF('BackEnd Table'!CA102="", "",'BackEnd Table'!CA102)</f>
        <v/>
      </c>
      <c r="BL99" s="22" t="str">
        <f>IF('BackEnd Table'!CB102="", "",'BackEnd Table'!CB102)</f>
        <v/>
      </c>
      <c r="BM99" s="22" t="str">
        <f>IF('BackEnd Table'!CC102="", "",'BackEnd Table'!CC102)</f>
        <v/>
      </c>
      <c r="BN99" s="22" t="str">
        <f>IF('BackEnd Table'!CD102="", "",'BackEnd Table'!CD102)</f>
        <v/>
      </c>
      <c r="BO99" s="22" t="str">
        <f>IF('BackEnd Table'!CE102="", "",'BackEnd Table'!CE102)</f>
        <v/>
      </c>
      <c r="BP99" s="22" t="str">
        <f>IF('BackEnd Table'!CF102="", "",'BackEnd Table'!CF102)</f>
        <v/>
      </c>
      <c r="BQ99" s="22" t="str">
        <f>IF('BackEnd Table'!CG102="", "",'BackEnd Table'!CG102)</f>
        <v/>
      </c>
      <c r="BR99" s="22" t="str">
        <f>IF('BackEnd Table'!CH102="", "",'BackEnd Table'!CH102)</f>
        <v/>
      </c>
      <c r="BS99" s="22" t="str">
        <f>IF('BackEnd Table'!CI102="", "",'BackEnd Table'!CI102)</f>
        <v/>
      </c>
      <c r="BT99" s="22" t="str">
        <f>IF('BackEnd Table'!CJ102="", "",'BackEnd Table'!CJ102)</f>
        <v/>
      </c>
      <c r="BU99" s="22" t="str">
        <f>IF('BackEnd Table'!CK102="", "",'BackEnd Table'!CK102)</f>
        <v/>
      </c>
      <c r="BV99" s="22" t="str">
        <f>IF('BackEnd Table'!CL102="", "",'BackEnd Table'!CL102)</f>
        <v/>
      </c>
      <c r="BW99" s="22" t="str">
        <f>IF('BackEnd Table'!CM102="", "",'BackEnd Table'!CM102)</f>
        <v/>
      </c>
      <c r="BX99" s="22" t="str">
        <f>IF('BackEnd Table'!CP102="", "",'BackEnd Table'!CP102)</f>
        <v/>
      </c>
      <c r="BY99" s="22" t="str">
        <f>IF('BackEnd Table'!CR102="", "",'BackEnd Table'!CR102)</f>
        <v/>
      </c>
      <c r="BZ99" s="22" t="str">
        <f>IF('BackEnd Table'!CT102="", "",'BackEnd Table'!CT102)</f>
        <v>Strongly Agree</v>
      </c>
      <c r="CA99" s="22" t="str">
        <f>IF('BackEnd Table'!CV102="", "",'BackEnd Table'!CV102)</f>
        <v/>
      </c>
      <c r="CB99" s="22" t="str">
        <f>IF('BackEnd Table'!CW102="", "",'BackEnd Table'!CW102)</f>
        <v>English</v>
      </c>
      <c r="CC99" s="22" t="str">
        <f>IF('BackEnd Table'!CX102="", "",'BackEnd Table'!CX102)</f>
        <v>Mathematics</v>
      </c>
      <c r="CD99" s="22" t="str">
        <f>IF('BackEnd Table'!CY102="", "",'BackEnd Table'!CY102)</f>
        <v>Science</v>
      </c>
      <c r="CE99" s="22" t="str">
        <f>IF('BackEnd Table'!CZ102="", "",'BackEnd Table'!CZ102)</f>
        <v>Other</v>
      </c>
      <c r="CF99" s="22" t="str">
        <f>IF('BackEnd Table'!DA102="", "",'BackEnd Table'!DA102)</f>
        <v>Physical Education</v>
      </c>
      <c r="CG99" s="22" t="str">
        <f>IF('BackEnd Table'!DB102="", "",'BackEnd Table'!DB102)</f>
        <v/>
      </c>
      <c r="CH99" s="22">
        <f>IF('BackEnd Table'!DC102="", "",'BackEnd Table'!DC102)</f>
        <v>5</v>
      </c>
      <c r="CI99" s="22">
        <f>IF('BackEnd Table'!DD102="", "",'BackEnd Table'!DD102)</f>
        <v>6</v>
      </c>
      <c r="CJ99" s="22">
        <f>IF('BackEnd Table'!DE102="", "",'BackEnd Table'!DE102)</f>
        <v>4</v>
      </c>
      <c r="CK99" s="22">
        <f>IF('BackEnd Table'!DF102="", "",'BackEnd Table'!DF102)</f>
        <v>4</v>
      </c>
      <c r="CL99" s="22">
        <f>IF('BackEnd Table'!DG102="", "",'BackEnd Table'!DG102)</f>
        <v>6</v>
      </c>
      <c r="CM99" s="22">
        <f>IF('BackEnd Table'!DH102="", "",'BackEnd Table'!DH102)</f>
        <v>5</v>
      </c>
      <c r="CN99" s="22">
        <f>IF('BackEnd Table'!DI102="", "",'BackEnd Table'!DI102)</f>
        <v>3</v>
      </c>
      <c r="CO99" s="22">
        <f>IF('BackEnd Table'!DJ102="", "",'BackEnd Table'!DJ102)</f>
        <v>3</v>
      </c>
      <c r="CP99" s="22">
        <f>IF('BackEnd Table'!DK102="", "",'BackEnd Table'!DK102)</f>
        <v>4</v>
      </c>
      <c r="CQ99" s="22">
        <f>IF('BackEnd Table'!DL102="", "",'BackEnd Table'!DL102)</f>
        <v>6</v>
      </c>
      <c r="CR99" s="22">
        <f>IF('BackEnd Table'!DM102="", "",'BackEnd Table'!DM102)</f>
        <v>4</v>
      </c>
      <c r="CS99" s="22">
        <f>IF('BackEnd Table'!DN102="", "",'BackEnd Table'!DN102)</f>
        <v>4</v>
      </c>
      <c r="CT99" s="22">
        <f>IF('BackEnd Table'!DO102="", "",'BackEnd Table'!DO102)</f>
        <v>3</v>
      </c>
      <c r="CU99" s="22">
        <f>IF('BackEnd Table'!DP102="", "",'BackEnd Table'!DP102)</f>
        <v>5</v>
      </c>
      <c r="CV99" s="22">
        <f>IF('BackEnd Table'!DQ102="", "",'BackEnd Table'!DQ102)</f>
        <v>4</v>
      </c>
      <c r="CW99" s="22">
        <f>IF('BackEnd Table'!DR102="", "",'BackEnd Table'!DR102)</f>
        <v>5</v>
      </c>
      <c r="CX99" s="22">
        <f>IF('BackEnd Table'!DS102="", "",'BackEnd Table'!DS102)</f>
        <v>5</v>
      </c>
      <c r="CY99" s="22">
        <f>IF('BackEnd Table'!DT102="", "",'BackEnd Table'!DT102)</f>
        <v>4</v>
      </c>
      <c r="CZ99" s="22">
        <f t="shared" si="4"/>
        <v>5</v>
      </c>
      <c r="DA99" s="22" t="str">
        <f>IF('BackEnd Table'!DU102="", "",'BackEnd Table'!DU102)</f>
        <v>No</v>
      </c>
      <c r="DB99" s="22" t="str">
        <f>IF('BackEnd Table'!DV102="", "",'BackEnd Table'!DV102)</f>
        <v/>
      </c>
      <c r="DC99" s="22" t="str">
        <f>IF('BackEnd Table'!DW102="", "",'BackEnd Table'!DW102)</f>
        <v/>
      </c>
      <c r="DD99" s="22" t="str">
        <f>IF('BackEnd Table'!DX102="", "",'BackEnd Table'!DX102)</f>
        <v/>
      </c>
      <c r="DE99" s="22" t="str">
        <f>IF('BackEnd Table'!LC102="", "",'BackEnd Table'!LC102)</f>
        <v/>
      </c>
      <c r="DF99" s="22" t="str">
        <f>IF('BackEnd Table'!LD102="", "",'BackEnd Table'!LD102)</f>
        <v/>
      </c>
      <c r="DG99" s="22" t="str">
        <f>IF('BackEnd Table'!GL102="", "",'BackEnd Table'!GL102)</f>
        <v/>
      </c>
      <c r="DH99" s="22" t="str">
        <f>IF('BackEnd Table'!GM102="", "",'BackEnd Table'!GM102)</f>
        <v/>
      </c>
      <c r="DI99" s="22" t="str">
        <f>IF('BackEnd Table'!GN102="", "",'BackEnd Table'!GN102)</f>
        <v/>
      </c>
      <c r="DJ99" s="22" t="str">
        <f>IF('BackEnd Table'!GO102="", "",'BackEnd Table'!GO102)</f>
        <v/>
      </c>
      <c r="DK99" s="22" t="str">
        <f>IF('BackEnd Table'!GQ102="", "",'BackEnd Table'!GQ102)</f>
        <v/>
      </c>
      <c r="DL99" s="22" t="str">
        <f>IF('BackEnd Table'!GR102="", "",'BackEnd Table'!GR102)</f>
        <v/>
      </c>
      <c r="DM99" s="22" t="str">
        <f>IF('BackEnd Table'!GS102="", "",'BackEnd Table'!GS102)</f>
        <v/>
      </c>
      <c r="DN99" s="22" t="str">
        <f>IF('BackEnd Table'!GT102="", "",'BackEnd Table'!GT102)</f>
        <v/>
      </c>
      <c r="DO99" s="22" t="str">
        <f>IF('BackEnd Table'!GW102="", "",'BackEnd Table'!GW102)</f>
        <v/>
      </c>
      <c r="DP99" s="22" t="str">
        <f>IF('BackEnd Table'!GY102="", "",'BackEnd Table'!GY102)</f>
        <v/>
      </c>
      <c r="DQ99" s="22" t="str">
        <f>IF('BackEnd Table'!GZ102="", "",'BackEnd Table'!GZ102)</f>
        <v/>
      </c>
      <c r="DR99" s="22" t="str">
        <f>IF('BackEnd Table'!HA102="", "",'BackEnd Table'!HA102)</f>
        <v/>
      </c>
      <c r="DS99" s="22" t="str">
        <f>IF('BackEnd Table'!HB102="", "",'BackEnd Table'!HB102)</f>
        <v/>
      </c>
      <c r="DT99" s="22" t="str">
        <f>IF('BackEnd Table'!HC102="", "",'BackEnd Table'!HC102)</f>
        <v/>
      </c>
      <c r="DU99" s="22" t="str">
        <f>IF('BackEnd Table'!HD102="", "",'BackEnd Table'!HD102)</f>
        <v/>
      </c>
      <c r="DV99" s="22" t="str">
        <f>IF('BackEnd Table'!HE102="", "",'BackEnd Table'!HE102)</f>
        <v/>
      </c>
      <c r="DW99" s="22" t="str">
        <f>IF('BackEnd Table'!HF102="", "",'BackEnd Table'!HF102)</f>
        <v/>
      </c>
      <c r="DX99" s="22" t="str">
        <f>IF('BackEnd Table'!HG102="", "",'BackEnd Table'!HG102)</f>
        <v/>
      </c>
      <c r="DY99" s="22" t="str">
        <f>IF('BackEnd Table'!HH102="", "",'BackEnd Table'!HH102)</f>
        <v/>
      </c>
      <c r="DZ99" s="22" t="str">
        <f>IF('BackEnd Table'!GF102="", "",'BackEnd Table'!GF102)</f>
        <v/>
      </c>
      <c r="EA99" s="22" t="str">
        <f>IF('BackEnd Table'!GG102="", "",'BackEnd Table'!GG102)</f>
        <v/>
      </c>
      <c r="EB99" s="22" t="str">
        <f>IF('BackEnd Table'!GI102="", "",'BackEnd Table'!GI102)</f>
        <v/>
      </c>
      <c r="EC99" s="22" t="str">
        <f>IF('BackEnd Table'!MC102="", "",'BackEnd Table'!MC102)</f>
        <v/>
      </c>
      <c r="ED99" s="22" t="str">
        <f>IF('BackEnd Table'!MD102="", "",'BackEnd Table'!MD102)</f>
        <v/>
      </c>
      <c r="EE99" s="22" t="str">
        <f>IF('BackEnd Table'!ME102="", "",'BackEnd Table'!ME102)</f>
        <v/>
      </c>
      <c r="EF99" s="22" t="str">
        <f>IF('BackEnd Table'!HK102="", "",'BackEnd Table'!HK102)</f>
        <v/>
      </c>
      <c r="EG99" s="22" t="str">
        <f>IF('BackEnd Table'!HM102="", "",'BackEnd Table'!HM102)</f>
        <v/>
      </c>
      <c r="EH99" s="22" t="str">
        <f>IF('BackEnd Table'!HN102="", "",'BackEnd Table'!HN102)</f>
        <v/>
      </c>
      <c r="EI99" s="22" t="str">
        <f>IF('BackEnd Table'!HP102="", "",'BackEnd Table'!HP102)</f>
        <v/>
      </c>
      <c r="EJ99" s="22" t="str">
        <f>IF('BackEnd Table'!ML102="", "",'BackEnd Table'!ML102)</f>
        <v/>
      </c>
      <c r="EK99" s="22" t="str">
        <f>IF('BackEnd Table'!MM102="", "",'BackEnd Table'!MM102)</f>
        <v/>
      </c>
      <c r="EL99" s="22" t="str">
        <f>IF('BackEnd Table'!MN102="", "",'BackEnd Table'!MN102)</f>
        <v/>
      </c>
      <c r="EM99" s="22" t="str">
        <f>IF('BackEnd Table'!MO102="", "",'BackEnd Table'!MO102)</f>
        <v/>
      </c>
      <c r="EN99" s="22" t="str">
        <f>IF('BackEnd Table'!MP102="", "",'BackEnd Table'!MP102)</f>
        <v/>
      </c>
      <c r="EO99" s="22" t="str">
        <f>IF('BackEnd Table'!MQ102="", "",'BackEnd Table'!MQ102)</f>
        <v/>
      </c>
      <c r="EP99" s="22" t="str">
        <f>IF('BackEnd Table'!HR102="", "",'BackEnd Table'!HR102)</f>
        <v>Neutral</v>
      </c>
      <c r="EQ99" s="22" t="str">
        <f>IF('BackEnd Table'!HS102="", "",'BackEnd Table'!HS102)</f>
        <v>Seek Info</v>
      </c>
      <c r="ER99" s="22" t="str">
        <f>IF('BackEnd Table'!HT102="", "",'BackEnd Table'!HT102)</f>
        <v>Do Understand</v>
      </c>
      <c r="ES99" s="22" t="str">
        <f>IF('BackEnd Table'!HU102="", "",'BackEnd Table'!HU102)</f>
        <v>Neutral/Not Interested, Seek info</v>
      </c>
      <c r="ET99" s="22" t="str">
        <f>IF('BackEnd Table'!HV102="", "",'BackEnd Table'!HV102)</f>
        <v>Neutral and do not seek info</v>
      </c>
      <c r="EU99" s="22">
        <f>IF('BackEnd Table'!HW102="", "",'BackEnd Table'!HW102)</f>
        <v>5</v>
      </c>
      <c r="EV99" s="22">
        <f>IF('BackEnd Table'!HX102="", "",'BackEnd Table'!HX102)</f>
        <v>5</v>
      </c>
      <c r="EW99" s="22">
        <f>IF('BackEnd Table'!HY102="", "",'BackEnd Table'!HY102)</f>
        <v>5</v>
      </c>
      <c r="EX99" s="22">
        <f>IF('BackEnd Table'!HZ102="", "",'BackEnd Table'!HZ102)</f>
        <v>5</v>
      </c>
      <c r="EY99" s="22">
        <f>IF('BackEnd Table'!IA102="", "",'BackEnd Table'!IA102)</f>
        <v>5</v>
      </c>
      <c r="EZ99" s="22" t="str">
        <f>IF('BackEnd Table'!IC102="", "",'BackEnd Table'!IC102)</f>
        <v>Forensics</v>
      </c>
      <c r="FA99" s="22" t="str">
        <f>IF('BackEnd Table'!ID102="", "",'BackEnd Table'!ID102)</f>
        <v/>
      </c>
      <c r="FB99" s="22" t="str">
        <f>IF('BackEnd Table'!IE102="", "",'BackEnd Table'!IE102)</f>
        <v/>
      </c>
      <c r="FC99" s="22" t="str">
        <f>IF('BackEnd Table'!IF102="", "",'BackEnd Table'!IF102)</f>
        <v/>
      </c>
      <c r="FD99" s="22" t="str">
        <f>IF('BackEnd Table'!IG102="", "",'BackEnd Table'!IG102)</f>
        <v>English</v>
      </c>
      <c r="FE99" s="22" t="str">
        <f>IF('BackEnd Table'!IH102="", "",'BackEnd Table'!IH102)</f>
        <v>Sport</v>
      </c>
      <c r="FF99" s="22" t="str">
        <f>IF('BackEnd Table'!II102="", "",'BackEnd Table'!II102)</f>
        <v>Physical Education</v>
      </c>
      <c r="FG99" s="22" t="str">
        <f>IF('BackEnd Table'!IJ102="", "",'BackEnd Table'!IJ102)</f>
        <v/>
      </c>
      <c r="FH99" s="22">
        <f>IF('BackEnd Table'!IK102="", "",'BackEnd Table'!IK102)</f>
        <v>2</v>
      </c>
      <c r="FI99" s="22">
        <f>IF('BackEnd Table'!IL102="", "",'BackEnd Table'!IL102)</f>
        <v>5</v>
      </c>
      <c r="FJ99" s="22">
        <f>IF('BackEnd Table'!IM102="", "",'BackEnd Table'!IM102)</f>
        <v>5</v>
      </c>
      <c r="FK99" s="22">
        <f>IF('BackEnd Table'!IN102="", "",'BackEnd Table'!IN102)</f>
        <v>3</v>
      </c>
      <c r="FL99" s="22">
        <f t="shared" si="5"/>
        <v>5.25</v>
      </c>
      <c r="FM99" s="22" t="str">
        <f>IF('BackEnd Table'!IS102="", "",'BackEnd Table'!IS102)</f>
        <v>Solving/Investigating Crimes</v>
      </c>
      <c r="FN99" s="22" t="str">
        <f>IF('BackEnd Table'!IT102="", "",'BackEnd Table'!IT102)</f>
        <v>Television Shows</v>
      </c>
      <c r="FO99" s="22" t="str">
        <f>IF('BackEnd Table'!IU102="", "",'BackEnd Table'!IU102)</f>
        <v>Solving/Investigating Crimes</v>
      </c>
      <c r="FP99" s="22" t="str">
        <f>IF('BackEnd Table'!IV102="", "",'BackEnd Table'!IV102)</f>
        <v>Evidence</v>
      </c>
      <c r="FQ99" s="22" t="str">
        <f>IF('BackEnd Table'!JQ102="", "",'BackEnd Table'!JQ102)</f>
        <v>Yes</v>
      </c>
      <c r="FR99" s="22" t="str">
        <f>IF('BackEnd Table'!JR102="", "",'BackEnd Table'!JR102)</f>
        <v/>
      </c>
      <c r="FS99" s="22" t="str">
        <f>IF('BackEnd Table'!JS102="", "",'BackEnd Table'!JS102)</f>
        <v/>
      </c>
      <c r="FT99" s="22" t="str">
        <f>IF('BackEnd Table'!JT102="", "",'BackEnd Table'!JT102)</f>
        <v>Yes</v>
      </c>
      <c r="FU99" s="22" t="str">
        <f>IF('BackEnd Table'!JU102="", "",'BackEnd Table'!JU102)</f>
        <v>Yes</v>
      </c>
      <c r="FV99" s="22" t="str">
        <f>IF('BackEnd Table'!JV102="", "",'BackEnd Table'!JV102)</f>
        <v/>
      </c>
      <c r="FW99" s="22" t="str">
        <f>IF('BackEnd Table'!JW102="", "",'BackEnd Table'!JW102)</f>
        <v/>
      </c>
      <c r="FX99" s="22" t="str">
        <f>IF('BackEnd Table'!JX102="", "",'BackEnd Table'!JX102)</f>
        <v>Yes</v>
      </c>
      <c r="FY99" s="22" t="str">
        <f>IF('BackEnd Table'!JY102="", "",'BackEnd Table'!JY102)</f>
        <v>Yes</v>
      </c>
      <c r="FZ99" s="22" t="str">
        <f>IF('BackEnd Table'!KA102="", "",'BackEnd Table'!KA102)</f>
        <v>Other</v>
      </c>
      <c r="GA99" s="22" t="str">
        <f>IF('BackEnd Table'!KC102="", "",'BackEnd Table'!KC102)</f>
        <v>Hands on experiments</v>
      </c>
      <c r="GB99" s="22" t="str">
        <f>IF('BackEnd Table'!MS102="", "",'BackEnd Table'!MS102)</f>
        <v/>
      </c>
      <c r="GC99" s="22" t="str">
        <f>IF('BackEnd Table'!MU102="", "",'BackEnd Table'!MU102)</f>
        <v/>
      </c>
      <c r="GD99" s="22" t="str">
        <f>IF('BackEnd Table'!MW102="", "",'BackEnd Table'!MW102)</f>
        <v/>
      </c>
      <c r="GE99" s="22" t="str">
        <f>IF('BackEnd Table'!KF102="", "",'BackEnd Table'!KF102)</f>
        <v/>
      </c>
      <c r="GF99" s="22" t="str">
        <f>IF('BackEnd Table'!KH102="", "",'BackEnd Table'!KH102)</f>
        <v/>
      </c>
      <c r="GG99" s="22" t="str">
        <f>IF('BackEnd Table'!KI102="", "",'BackEnd Table'!KI102)</f>
        <v/>
      </c>
      <c r="GH99" s="22" t="str">
        <f>IF('BackEnd Table'!KJ102="", "",'BackEnd Table'!KJ102)</f>
        <v/>
      </c>
      <c r="GI99" s="22" t="str">
        <f>IF('BackEnd Table'!KK102="", "",'BackEnd Table'!KK102)</f>
        <v/>
      </c>
      <c r="GJ99" s="22" t="str">
        <f>IF('BackEnd Table'!KL102="", "",'BackEnd Table'!KL102)</f>
        <v/>
      </c>
      <c r="GK99" s="22" t="str">
        <f>IF('BackEnd Table'!KM102="", "",'BackEnd Table'!KM102)</f>
        <v/>
      </c>
      <c r="GL99" s="22" t="str">
        <f>IF('BackEnd Table'!KO102="", "",'BackEnd Table'!KO102)</f>
        <v/>
      </c>
      <c r="GM99" s="22" t="str">
        <f>IF('BackEnd Table'!KP102="", "",'BackEnd Table'!KP102)</f>
        <v/>
      </c>
      <c r="GN99" s="22" t="str">
        <f>IF('BackEnd Table'!KQ102="", "",'BackEnd Table'!KQ102)</f>
        <v/>
      </c>
      <c r="GO99" s="22" t="str">
        <f>IF('BackEnd Table'!KR102="", "",'BackEnd Table'!KR102)</f>
        <v/>
      </c>
      <c r="GP99" s="22" t="str">
        <f>IF('BackEnd Table'!KS102="", "",'BackEnd Table'!KS102)</f>
        <v/>
      </c>
      <c r="GQ99" s="22" t="str">
        <f>IF('BackEnd Table'!KT102="", "",'BackEnd Table'!KT102)</f>
        <v/>
      </c>
      <c r="GR99" s="22" t="str">
        <f>IF('BackEnd Table'!KU102="", "",'BackEnd Table'!KU102)</f>
        <v/>
      </c>
      <c r="GS99" s="22" t="str">
        <f>IF('BackEnd Table'!KY102="", "",'BackEnd Table'!KY102)</f>
        <v/>
      </c>
      <c r="GT99" s="22" t="str">
        <f>IF('BackEnd Table'!LA102="", "",'BackEnd Table'!LA102)</f>
        <v/>
      </c>
    </row>
    <row r="100" spans="1:202">
      <c r="A100" s="22" t="str">
        <f>IF('BackEnd Table'!E103="", "",'BackEnd Table'!E103)</f>
        <v>FF-EC-96</v>
      </c>
      <c r="B100" s="22" t="str">
        <f>IF('BackEnd Table'!A103="", "",'BackEnd Table'!A103)</f>
        <v>Forensic Frenzy</v>
      </c>
      <c r="C100" s="22" t="str">
        <f>IF('BackEnd Table'!B103="", "",'BackEnd Table'!B103)</f>
        <v>Emmaus College</v>
      </c>
      <c r="D100" s="22">
        <f>IF('BackEnd Table'!C103="", "",'BackEnd Table'!C103)</f>
        <v>96</v>
      </c>
      <c r="E100" s="22" t="str">
        <f>IF('BackEnd Table'!F103="", "",'BackEnd Table'!F103)</f>
        <v/>
      </c>
      <c r="F100" s="22" t="str">
        <f>IF('BackEnd Table'!G103="", "",'BackEnd Table'!G103)</f>
        <v/>
      </c>
      <c r="G100" s="22" t="str">
        <f>IF('BackEnd Table'!H103="", "",'BackEnd Table'!H103)</f>
        <v/>
      </c>
      <c r="H100" s="22" t="str">
        <f>IF('BackEnd Table'!I103="", "",'BackEnd Table'!I103)</f>
        <v/>
      </c>
      <c r="I100" s="22" t="str">
        <f>IF('BackEnd Table'!J103="", "",'BackEnd Table'!J103)</f>
        <v>Male</v>
      </c>
      <c r="J100" s="22" t="str">
        <f>IF('BackEnd Table'!K103="", "",'BackEnd Table'!K103)</f>
        <v>Yes</v>
      </c>
      <c r="K100" s="22" t="str">
        <f>IF('BackEnd Table'!L103="", "",'BackEnd Table'!L103)</f>
        <v/>
      </c>
      <c r="L100" s="22">
        <f>IF('BackEnd Table'!M103="", "",'BackEnd Table'!M103)</f>
        <v>3</v>
      </c>
      <c r="M100" s="22">
        <f>IF('BackEnd Table'!N103="", "",'BackEnd Table'!N103)</f>
        <v>2</v>
      </c>
      <c r="N100" s="22">
        <f>IF('BackEnd Table'!O103="", "",'BackEnd Table'!O103)</f>
        <v>5</v>
      </c>
      <c r="O100" s="22">
        <f>IF('BackEnd Table'!P103="", "",'BackEnd Table'!P103)</f>
        <v>7</v>
      </c>
      <c r="P100" s="22">
        <f>IF('BackEnd Table'!Q103="", "",'BackEnd Table'!Q103)</f>
        <v>6</v>
      </c>
      <c r="Q100" s="22">
        <f>IF('BackEnd Table'!R103="", "",'BackEnd Table'!R103)</f>
        <v>1</v>
      </c>
      <c r="R100" s="22">
        <f>IF('BackEnd Table'!S103="", "",'BackEnd Table'!S103)</f>
        <v>1</v>
      </c>
      <c r="S100" s="22">
        <f>IF('BackEnd Table'!T103="", "",'BackEnd Table'!T103)</f>
        <v>1</v>
      </c>
      <c r="T100" s="22">
        <f>IF('BackEnd Table'!U103="", "",'BackEnd Table'!U103)</f>
        <v>7</v>
      </c>
      <c r="U100" s="22">
        <f t="shared" si="3"/>
        <v>2.5</v>
      </c>
      <c r="V100" s="22" t="str">
        <f>IF('BackEnd Table'!V103="", "",'BackEnd Table'!V103)</f>
        <v/>
      </c>
      <c r="W100" s="22" t="str">
        <f>IF('BackEnd Table'!W103="", "",'BackEnd Table'!W103)</f>
        <v/>
      </c>
      <c r="X100" s="22" t="str">
        <f>IF('BackEnd Table'!X103="", "",'BackEnd Table'!X103)</f>
        <v/>
      </c>
      <c r="Y100" s="22" t="str">
        <f>IF('BackEnd Table'!Y103="", "",'BackEnd Table'!Y103)</f>
        <v/>
      </c>
      <c r="Z100" s="22" t="str">
        <f>IF('BackEnd Table'!Z103="", "",'BackEnd Table'!Z103)</f>
        <v/>
      </c>
      <c r="AA100" s="22" t="str">
        <f>IF('BackEnd Table'!AA103="", "",'BackEnd Table'!AA103)</f>
        <v/>
      </c>
      <c r="AB100" s="22" t="str">
        <f>IF('BackEnd Table'!AB103="", "",'BackEnd Table'!AB103)</f>
        <v/>
      </c>
      <c r="AC100" s="22" t="str">
        <f>IF('BackEnd Table'!AC103="", "",'BackEnd Table'!AC103)</f>
        <v/>
      </c>
      <c r="AD100" s="22" t="str">
        <f>IF('BackEnd Table'!AH103="", "",'BackEnd Table'!AH103)</f>
        <v/>
      </c>
      <c r="AE100" s="22" t="str">
        <f>IF('BackEnd Table'!AI103="", "",'BackEnd Table'!AI103)</f>
        <v/>
      </c>
      <c r="AF100" s="22" t="str">
        <f>IF('BackEnd Table'!AJ103="", "",'BackEnd Table'!AJ103)</f>
        <v/>
      </c>
      <c r="AG100" s="22" t="str">
        <f>IF('BackEnd Table'!AK103="", "",'BackEnd Table'!AK103)</f>
        <v/>
      </c>
      <c r="AH100" s="22" t="str">
        <f>IF('BackEnd Table'!AM103="", "",'BackEnd Table'!AM103)</f>
        <v>Solve Crimes</v>
      </c>
      <c r="AI100" s="22" t="str">
        <f>IF('BackEnd Table'!AN103="", "",'BackEnd Table'!AN103)</f>
        <v/>
      </c>
      <c r="AJ100" s="22" t="str">
        <f>IF('BackEnd Table'!AO103="", "",'BackEnd Table'!AO103)</f>
        <v/>
      </c>
      <c r="AK100" s="22" t="str">
        <f>IF('BackEnd Table'!AP103="", "",'BackEnd Table'!AP103)</f>
        <v/>
      </c>
      <c r="AL100" s="22" t="str">
        <f>IF('BackEnd Table'!AR103="", "",'BackEnd Table'!AR103)</f>
        <v/>
      </c>
      <c r="AM100" s="22" t="str">
        <f>IF('BackEnd Table'!AS103="", "",'BackEnd Table'!AS103)</f>
        <v/>
      </c>
      <c r="AN100" s="22" t="str">
        <f>IF('BackEnd Table'!AT103="", "",'BackEnd Table'!AT103)</f>
        <v/>
      </c>
      <c r="AO100" s="22" t="str">
        <f>IF('BackEnd Table'!AU103="", "",'BackEnd Table'!AU103)</f>
        <v/>
      </c>
      <c r="AP100" s="22" t="str">
        <f>IF('BackEnd Table'!AW103="", "",'BackEnd Table'!AW103)</f>
        <v>Murders</v>
      </c>
      <c r="AQ100" s="22" t="str">
        <f>IF('BackEnd Table'!AX103="", "",'BackEnd Table'!AX103)</f>
        <v/>
      </c>
      <c r="AR100" s="22" t="str">
        <f>IF('BackEnd Table'!AY103="", "",'BackEnd Table'!AY103)</f>
        <v/>
      </c>
      <c r="AS100" s="22" t="str">
        <f>IF('BackEnd Table'!AZ103="", "",'BackEnd Table'!AZ103)</f>
        <v/>
      </c>
      <c r="AT100" s="22" t="str">
        <f>IF('BackEnd Table'!BB103="", "",'BackEnd Table'!BB103)</f>
        <v/>
      </c>
      <c r="AU100" s="22" t="str">
        <f>IF('BackEnd Table'!BC103="", "",'BackEnd Table'!BC103)</f>
        <v/>
      </c>
      <c r="AV100" s="22" t="str">
        <f>IF('BackEnd Table'!BD103="", "",'BackEnd Table'!BD103)</f>
        <v/>
      </c>
      <c r="AW100" s="22" t="str">
        <f>IF('BackEnd Table'!BE103="", "",'BackEnd Table'!BE103)</f>
        <v/>
      </c>
      <c r="AX100" s="22" t="str">
        <f>IF('BackEnd Table'!BL103="", "",'BackEnd Table'!BL103)</f>
        <v/>
      </c>
      <c r="AY100" s="22" t="str">
        <f>IF('BackEnd Table'!BN103="", "",'BackEnd Table'!BN103)</f>
        <v/>
      </c>
      <c r="AZ100" s="22" t="str">
        <f>IF('BackEnd Table'!BO103="", "",'BackEnd Table'!BO103)</f>
        <v/>
      </c>
      <c r="BA100" s="22" t="str">
        <f>IF('BackEnd Table'!BP103="", "",'BackEnd Table'!BP103)</f>
        <v/>
      </c>
      <c r="BB100" s="22" t="str">
        <f>IF('BackEnd Table'!BQ103="", "",'BackEnd Table'!BQ103)</f>
        <v/>
      </c>
      <c r="BC100" s="22" t="str">
        <f>IF('BackEnd Table'!BS103="", "",'BackEnd Table'!BS103)</f>
        <v/>
      </c>
      <c r="BD100" s="22" t="str">
        <f>IF('BackEnd Table'!BT103="", "",'BackEnd Table'!BT103)</f>
        <v/>
      </c>
      <c r="BE100" s="22" t="str">
        <f>IF('BackEnd Table'!BU103="", "",'BackEnd Table'!BU103)</f>
        <v/>
      </c>
      <c r="BF100" s="22" t="str">
        <f>IF('BackEnd Table'!BV103="", "",'BackEnd Table'!BV103)</f>
        <v/>
      </c>
      <c r="BG100" s="22" t="str">
        <f>IF('BackEnd Table'!BW103="", "",'BackEnd Table'!BW103)</f>
        <v/>
      </c>
      <c r="BH100" s="22" t="str">
        <f>IF('BackEnd Table'!BX103="", "",'BackEnd Table'!BX103)</f>
        <v/>
      </c>
      <c r="BI100" s="22" t="str">
        <f>IF('BackEnd Table'!BY103="", "",'BackEnd Table'!BY103)</f>
        <v/>
      </c>
      <c r="BJ100" s="22" t="str">
        <f>IF('BackEnd Table'!BZ103="", "",'BackEnd Table'!BZ103)</f>
        <v/>
      </c>
      <c r="BK100" s="22" t="str">
        <f>IF('BackEnd Table'!CA103="", "",'BackEnd Table'!CA103)</f>
        <v/>
      </c>
      <c r="BL100" s="22" t="str">
        <f>IF('BackEnd Table'!CB103="", "",'BackEnd Table'!CB103)</f>
        <v/>
      </c>
      <c r="BM100" s="22" t="str">
        <f>IF('BackEnd Table'!CC103="", "",'BackEnd Table'!CC103)</f>
        <v/>
      </c>
      <c r="BN100" s="22" t="str">
        <f>IF('BackEnd Table'!CD103="", "",'BackEnd Table'!CD103)</f>
        <v/>
      </c>
      <c r="BO100" s="22" t="str">
        <f>IF('BackEnd Table'!CE103="", "",'BackEnd Table'!CE103)</f>
        <v/>
      </c>
      <c r="BP100" s="22" t="str">
        <f>IF('BackEnd Table'!CF103="", "",'BackEnd Table'!CF103)</f>
        <v/>
      </c>
      <c r="BQ100" s="22" t="str">
        <f>IF('BackEnd Table'!CG103="", "",'BackEnd Table'!CG103)</f>
        <v/>
      </c>
      <c r="BR100" s="22" t="str">
        <f>IF('BackEnd Table'!CH103="", "",'BackEnd Table'!CH103)</f>
        <v/>
      </c>
      <c r="BS100" s="22" t="str">
        <f>IF('BackEnd Table'!CI103="", "",'BackEnd Table'!CI103)</f>
        <v/>
      </c>
      <c r="BT100" s="22" t="str">
        <f>IF('BackEnd Table'!CJ103="", "",'BackEnd Table'!CJ103)</f>
        <v/>
      </c>
      <c r="BU100" s="22" t="str">
        <f>IF('BackEnd Table'!CK103="", "",'BackEnd Table'!CK103)</f>
        <v/>
      </c>
      <c r="BV100" s="22" t="str">
        <f>IF('BackEnd Table'!CL103="", "",'BackEnd Table'!CL103)</f>
        <v/>
      </c>
      <c r="BW100" s="22" t="str">
        <f>IF('BackEnd Table'!CM103="", "",'BackEnd Table'!CM103)</f>
        <v/>
      </c>
      <c r="BX100" s="22" t="str">
        <f>IF('BackEnd Table'!CP103="", "",'BackEnd Table'!CP103)</f>
        <v/>
      </c>
      <c r="BY100" s="22" t="str">
        <f>IF('BackEnd Table'!CR103="", "",'BackEnd Table'!CR103)</f>
        <v/>
      </c>
      <c r="BZ100" s="22" t="str">
        <f>IF('BackEnd Table'!CT103="", "",'BackEnd Table'!CT103)</f>
        <v>Agree</v>
      </c>
      <c r="CA100" s="22" t="str">
        <f>IF('BackEnd Table'!CV103="", "",'BackEnd Table'!CV103)</f>
        <v>Helps people</v>
      </c>
      <c r="CB100" s="22" t="str">
        <f>IF('BackEnd Table'!CW103="", "",'BackEnd Table'!CW103)</f>
        <v>Physical Education</v>
      </c>
      <c r="CC100" s="22" t="str">
        <f>IF('BackEnd Table'!CX103="", "",'BackEnd Table'!CX103)</f>
        <v/>
      </c>
      <c r="CD100" s="22" t="str">
        <f>IF('BackEnd Table'!CY103="", "",'BackEnd Table'!CY103)</f>
        <v/>
      </c>
      <c r="CE100" s="22" t="str">
        <f>IF('BackEnd Table'!CZ103="", "",'BackEnd Table'!CZ103)</f>
        <v/>
      </c>
      <c r="CF100" s="22" t="str">
        <f>IF('BackEnd Table'!DA103="", "",'BackEnd Table'!DA103)</f>
        <v/>
      </c>
      <c r="CG100" s="22" t="str">
        <f>IF('BackEnd Table'!DB103="", "",'BackEnd Table'!DB103)</f>
        <v/>
      </c>
      <c r="CH100" s="22">
        <f>IF('BackEnd Table'!DC103="", "",'BackEnd Table'!DC103)</f>
        <v>7</v>
      </c>
      <c r="CI100" s="22">
        <f>IF('BackEnd Table'!DD103="", "",'BackEnd Table'!DD103)</f>
        <v>3</v>
      </c>
      <c r="CJ100" s="22">
        <f>IF('BackEnd Table'!DE103="", "",'BackEnd Table'!DE103)</f>
        <v>4</v>
      </c>
      <c r="CK100" s="22">
        <f>IF('BackEnd Table'!DF103="", "",'BackEnd Table'!DF103)</f>
        <v>4</v>
      </c>
      <c r="CL100" s="22">
        <f>IF('BackEnd Table'!DG103="", "",'BackEnd Table'!DG103)</f>
        <v>4</v>
      </c>
      <c r="CM100" s="22">
        <f>IF('BackEnd Table'!DH103="", "",'BackEnd Table'!DH103)</f>
        <v>6</v>
      </c>
      <c r="CN100" s="22">
        <f>IF('BackEnd Table'!DI103="", "",'BackEnd Table'!DI103)</f>
        <v>4</v>
      </c>
      <c r="CO100" s="22">
        <f>IF('BackEnd Table'!DJ103="", "",'BackEnd Table'!DJ103)</f>
        <v>3</v>
      </c>
      <c r="CP100" s="22">
        <f>IF('BackEnd Table'!DK103="", "",'BackEnd Table'!DK103)</f>
        <v>3</v>
      </c>
      <c r="CQ100" s="22">
        <f>IF('BackEnd Table'!DL103="", "",'BackEnd Table'!DL103)</f>
        <v>4</v>
      </c>
      <c r="CR100" s="22">
        <f>IF('BackEnd Table'!DM103="", "",'BackEnd Table'!DM103)</f>
        <v>4</v>
      </c>
      <c r="CS100" s="22">
        <f>IF('BackEnd Table'!DN103="", "",'BackEnd Table'!DN103)</f>
        <v>7</v>
      </c>
      <c r="CT100" s="22">
        <f>IF('BackEnd Table'!DO103="", "",'BackEnd Table'!DO103)</f>
        <v>7</v>
      </c>
      <c r="CU100" s="22">
        <f>IF('BackEnd Table'!DP103="", "",'BackEnd Table'!DP103)</f>
        <v>7</v>
      </c>
      <c r="CV100" s="22">
        <f>IF('BackEnd Table'!DQ103="", "",'BackEnd Table'!DQ103)</f>
        <v>1</v>
      </c>
      <c r="CW100" s="22">
        <f>IF('BackEnd Table'!DR103="", "",'BackEnd Table'!DR103)</f>
        <v>4</v>
      </c>
      <c r="CX100" s="22">
        <f>IF('BackEnd Table'!DS103="", "",'BackEnd Table'!DS103)</f>
        <v>2</v>
      </c>
      <c r="CY100" s="22">
        <f>IF('BackEnd Table'!DT103="", "",'BackEnd Table'!DT103)</f>
        <v>4</v>
      </c>
      <c r="CZ100" s="22">
        <f t="shared" si="4"/>
        <v>2.5</v>
      </c>
      <c r="DA100" s="22" t="str">
        <f>IF('BackEnd Table'!DU103="", "",'BackEnd Table'!DU103)</f>
        <v>No</v>
      </c>
      <c r="DB100" s="22" t="str">
        <f>IF('BackEnd Table'!DV103="", "",'BackEnd Table'!DV103)</f>
        <v/>
      </c>
      <c r="DC100" s="22" t="str">
        <f>IF('BackEnd Table'!DW103="", "",'BackEnd Table'!DW103)</f>
        <v/>
      </c>
      <c r="DD100" s="22" t="str">
        <f>IF('BackEnd Table'!DX103="", "",'BackEnd Table'!DX103)</f>
        <v/>
      </c>
      <c r="DE100" s="22" t="str">
        <f>IF('BackEnd Table'!LC103="", "",'BackEnd Table'!LC103)</f>
        <v/>
      </c>
      <c r="DF100" s="22" t="str">
        <f>IF('BackEnd Table'!LD103="", "",'BackEnd Table'!LD103)</f>
        <v/>
      </c>
      <c r="DG100" s="22" t="str">
        <f>IF('BackEnd Table'!GL103="", "",'BackEnd Table'!GL103)</f>
        <v/>
      </c>
      <c r="DH100" s="22" t="str">
        <f>IF('BackEnd Table'!GM103="", "",'BackEnd Table'!GM103)</f>
        <v/>
      </c>
      <c r="DI100" s="22" t="str">
        <f>IF('BackEnd Table'!GN103="", "",'BackEnd Table'!GN103)</f>
        <v/>
      </c>
      <c r="DJ100" s="22" t="str">
        <f>IF('BackEnd Table'!GO103="", "",'BackEnd Table'!GO103)</f>
        <v/>
      </c>
      <c r="DK100" s="22" t="str">
        <f>IF('BackEnd Table'!GQ103="", "",'BackEnd Table'!GQ103)</f>
        <v/>
      </c>
      <c r="DL100" s="22" t="str">
        <f>IF('BackEnd Table'!GR103="", "",'BackEnd Table'!GR103)</f>
        <v/>
      </c>
      <c r="DM100" s="22" t="str">
        <f>IF('BackEnd Table'!GS103="", "",'BackEnd Table'!GS103)</f>
        <v/>
      </c>
      <c r="DN100" s="22" t="str">
        <f>IF('BackEnd Table'!GT103="", "",'BackEnd Table'!GT103)</f>
        <v/>
      </c>
      <c r="DO100" s="22" t="str">
        <f>IF('BackEnd Table'!GW103="", "",'BackEnd Table'!GW103)</f>
        <v/>
      </c>
      <c r="DP100" s="22" t="str">
        <f>IF('BackEnd Table'!GY103="", "",'BackEnd Table'!GY103)</f>
        <v/>
      </c>
      <c r="DQ100" s="22" t="str">
        <f>IF('BackEnd Table'!GZ103="", "",'BackEnd Table'!GZ103)</f>
        <v/>
      </c>
      <c r="DR100" s="22" t="str">
        <f>IF('BackEnd Table'!HA103="", "",'BackEnd Table'!HA103)</f>
        <v/>
      </c>
      <c r="DS100" s="22" t="str">
        <f>IF('BackEnd Table'!HB103="", "",'BackEnd Table'!HB103)</f>
        <v/>
      </c>
      <c r="DT100" s="22" t="str">
        <f>IF('BackEnd Table'!HC103="", "",'BackEnd Table'!HC103)</f>
        <v/>
      </c>
      <c r="DU100" s="22" t="str">
        <f>IF('BackEnd Table'!HD103="", "",'BackEnd Table'!HD103)</f>
        <v/>
      </c>
      <c r="DV100" s="22" t="str">
        <f>IF('BackEnd Table'!HE103="", "",'BackEnd Table'!HE103)</f>
        <v/>
      </c>
      <c r="DW100" s="22" t="str">
        <f>IF('BackEnd Table'!HF103="", "",'BackEnd Table'!HF103)</f>
        <v/>
      </c>
      <c r="DX100" s="22" t="str">
        <f>IF('BackEnd Table'!HG103="", "",'BackEnd Table'!HG103)</f>
        <v/>
      </c>
      <c r="DY100" s="22" t="str">
        <f>IF('BackEnd Table'!HH103="", "",'BackEnd Table'!HH103)</f>
        <v/>
      </c>
      <c r="DZ100" s="22" t="str">
        <f>IF('BackEnd Table'!GF103="", "",'BackEnd Table'!GF103)</f>
        <v/>
      </c>
      <c r="EA100" s="22" t="str">
        <f>IF('BackEnd Table'!GG103="", "",'BackEnd Table'!GG103)</f>
        <v/>
      </c>
      <c r="EB100" s="22" t="str">
        <f>IF('BackEnd Table'!GI103="", "",'BackEnd Table'!GI103)</f>
        <v/>
      </c>
      <c r="EC100" s="22" t="str">
        <f>IF('BackEnd Table'!MC103="", "",'BackEnd Table'!MC103)</f>
        <v/>
      </c>
      <c r="ED100" s="22" t="str">
        <f>IF('BackEnd Table'!MD103="", "",'BackEnd Table'!MD103)</f>
        <v/>
      </c>
      <c r="EE100" s="22" t="str">
        <f>IF('BackEnd Table'!ME103="", "",'BackEnd Table'!ME103)</f>
        <v/>
      </c>
      <c r="EF100" s="22" t="str">
        <f>IF('BackEnd Table'!HK103="", "",'BackEnd Table'!HK103)</f>
        <v/>
      </c>
      <c r="EG100" s="22" t="str">
        <f>IF('BackEnd Table'!HM103="", "",'BackEnd Table'!HM103)</f>
        <v/>
      </c>
      <c r="EH100" s="22" t="str">
        <f>IF('BackEnd Table'!HN103="", "",'BackEnd Table'!HN103)</f>
        <v/>
      </c>
      <c r="EI100" s="22" t="str">
        <f>IF('BackEnd Table'!HP103="", "",'BackEnd Table'!HP103)</f>
        <v/>
      </c>
      <c r="EJ100" s="22" t="str">
        <f>IF('BackEnd Table'!ML103="", "",'BackEnd Table'!ML103)</f>
        <v/>
      </c>
      <c r="EK100" s="22" t="str">
        <f>IF('BackEnd Table'!MM103="", "",'BackEnd Table'!MM103)</f>
        <v/>
      </c>
      <c r="EL100" s="22" t="str">
        <f>IF('BackEnd Table'!MN103="", "",'BackEnd Table'!MN103)</f>
        <v/>
      </c>
      <c r="EM100" s="22" t="str">
        <f>IF('BackEnd Table'!MO103="", "",'BackEnd Table'!MO103)</f>
        <v/>
      </c>
      <c r="EN100" s="22" t="str">
        <f>IF('BackEnd Table'!MP103="", "",'BackEnd Table'!MP103)</f>
        <v/>
      </c>
      <c r="EO100" s="22" t="str">
        <f>IF('BackEnd Table'!MQ103="", "",'BackEnd Table'!MQ103)</f>
        <v/>
      </c>
      <c r="EP100" s="22" t="str">
        <f>IF('BackEnd Table'!HR103="", "",'BackEnd Table'!HR103)</f>
        <v/>
      </c>
      <c r="EQ100" s="22" t="str">
        <f>IF('BackEnd Table'!HS103="", "",'BackEnd Table'!HS103)</f>
        <v/>
      </c>
      <c r="ER100" s="22" t="str">
        <f>IF('BackEnd Table'!HT103="", "",'BackEnd Table'!HT103)</f>
        <v/>
      </c>
      <c r="ES100" s="22" t="str">
        <f>IF('BackEnd Table'!HU103="", "",'BackEnd Table'!HU103)</f>
        <v/>
      </c>
      <c r="ET100" s="22" t="str">
        <f>IF('BackEnd Table'!HV103="", "",'BackEnd Table'!HV103)</f>
        <v/>
      </c>
      <c r="EU100" s="22" t="str">
        <f>IF('BackEnd Table'!HW103="", "",'BackEnd Table'!HW103)</f>
        <v/>
      </c>
      <c r="EV100" s="22" t="str">
        <f>IF('BackEnd Table'!HX103="", "",'BackEnd Table'!HX103)</f>
        <v/>
      </c>
      <c r="EW100" s="22" t="str">
        <f>IF('BackEnd Table'!HY103="", "",'BackEnd Table'!HY103)</f>
        <v/>
      </c>
      <c r="EX100" s="22" t="str">
        <f>IF('BackEnd Table'!HZ103="", "",'BackEnd Table'!HZ103)</f>
        <v/>
      </c>
      <c r="EY100" s="22" t="str">
        <f>IF('BackEnd Table'!IA103="", "",'BackEnd Table'!IA103)</f>
        <v/>
      </c>
      <c r="EZ100" s="22" t="str">
        <f>IF('BackEnd Table'!IC103="", "",'BackEnd Table'!IC103)</f>
        <v/>
      </c>
      <c r="FA100" s="22" t="str">
        <f>IF('BackEnd Table'!ID103="", "",'BackEnd Table'!ID103)</f>
        <v/>
      </c>
      <c r="FB100" s="22" t="str">
        <f>IF('BackEnd Table'!IE103="", "",'BackEnd Table'!IE103)</f>
        <v/>
      </c>
      <c r="FC100" s="22" t="str">
        <f>IF('BackEnd Table'!IF103="", "",'BackEnd Table'!IF103)</f>
        <v/>
      </c>
      <c r="FD100" s="22" t="str">
        <f>IF('BackEnd Table'!IG103="", "",'BackEnd Table'!IG103)</f>
        <v/>
      </c>
      <c r="FE100" s="22" t="str">
        <f>IF('BackEnd Table'!IH103="", "",'BackEnd Table'!IH103)</f>
        <v/>
      </c>
      <c r="FF100" s="22" t="str">
        <f>IF('BackEnd Table'!II103="", "",'BackEnd Table'!II103)</f>
        <v/>
      </c>
      <c r="FG100" s="22" t="str">
        <f>IF('BackEnd Table'!IJ103="", "",'BackEnd Table'!IJ103)</f>
        <v/>
      </c>
      <c r="FH100" s="22" t="str">
        <f>IF('BackEnd Table'!IK103="", "",'BackEnd Table'!IK103)</f>
        <v/>
      </c>
      <c r="FI100" s="22" t="str">
        <f>IF('BackEnd Table'!IL103="", "",'BackEnd Table'!IL103)</f>
        <v/>
      </c>
      <c r="FJ100" s="22" t="str">
        <f>IF('BackEnd Table'!IM103="", "",'BackEnd Table'!IM103)</f>
        <v/>
      </c>
      <c r="FK100" s="22" t="str">
        <f>IF('BackEnd Table'!IN103="", "",'BackEnd Table'!IN103)</f>
        <v/>
      </c>
      <c r="FL100" s="22" t="e">
        <f t="shared" si="5"/>
        <v>#VALUE!</v>
      </c>
      <c r="FM100" s="22" t="str">
        <f>IF('BackEnd Table'!IS103="", "",'BackEnd Table'!IS103)</f>
        <v/>
      </c>
      <c r="FN100" s="22" t="str">
        <f>IF('BackEnd Table'!IT103="", "",'BackEnd Table'!IT103)</f>
        <v/>
      </c>
      <c r="FO100" s="22" t="str">
        <f>IF('BackEnd Table'!IU103="", "",'BackEnd Table'!IU103)</f>
        <v/>
      </c>
      <c r="FP100" s="22" t="str">
        <f>IF('BackEnd Table'!IV103="", "",'BackEnd Table'!IV103)</f>
        <v/>
      </c>
      <c r="FQ100" s="22" t="str">
        <f>IF('BackEnd Table'!JQ103="", "",'BackEnd Table'!JQ103)</f>
        <v/>
      </c>
      <c r="FR100" s="22" t="str">
        <f>IF('BackEnd Table'!JR103="", "",'BackEnd Table'!JR103)</f>
        <v/>
      </c>
      <c r="FS100" s="22" t="str">
        <f>IF('BackEnd Table'!JS103="", "",'BackEnd Table'!JS103)</f>
        <v/>
      </c>
      <c r="FT100" s="22" t="str">
        <f>IF('BackEnd Table'!JT103="", "",'BackEnd Table'!JT103)</f>
        <v/>
      </c>
      <c r="FU100" s="22" t="str">
        <f>IF('BackEnd Table'!JU103="", "",'BackEnd Table'!JU103)</f>
        <v/>
      </c>
      <c r="FV100" s="22" t="str">
        <f>IF('BackEnd Table'!JV103="", "",'BackEnd Table'!JV103)</f>
        <v/>
      </c>
      <c r="FW100" s="22" t="str">
        <f>IF('BackEnd Table'!JW103="", "",'BackEnd Table'!JW103)</f>
        <v/>
      </c>
      <c r="FX100" s="22" t="str">
        <f>IF('BackEnd Table'!JX103="", "",'BackEnd Table'!JX103)</f>
        <v/>
      </c>
      <c r="FY100" s="22" t="str">
        <f>IF('BackEnd Table'!JY103="", "",'BackEnd Table'!JY103)</f>
        <v/>
      </c>
      <c r="FZ100" s="22" t="str">
        <f>IF('BackEnd Table'!KA103="", "",'BackEnd Table'!KA103)</f>
        <v/>
      </c>
      <c r="GA100" s="22" t="str">
        <f>IF('BackEnd Table'!KC103="", "",'BackEnd Table'!KC103)</f>
        <v/>
      </c>
      <c r="GB100" s="22" t="str">
        <f>IF('BackEnd Table'!MS103="", "",'BackEnd Table'!MS103)</f>
        <v/>
      </c>
      <c r="GC100" s="22" t="str">
        <f>IF('BackEnd Table'!MU103="", "",'BackEnd Table'!MU103)</f>
        <v/>
      </c>
      <c r="GD100" s="22" t="str">
        <f>IF('BackEnd Table'!MW103="", "",'BackEnd Table'!MW103)</f>
        <v/>
      </c>
      <c r="GE100" s="22" t="str">
        <f>IF('BackEnd Table'!KF103="", "",'BackEnd Table'!KF103)</f>
        <v/>
      </c>
      <c r="GF100" s="22" t="str">
        <f>IF('BackEnd Table'!KH103="", "",'BackEnd Table'!KH103)</f>
        <v/>
      </c>
      <c r="GG100" s="22" t="str">
        <f>IF('BackEnd Table'!KI103="", "",'BackEnd Table'!KI103)</f>
        <v/>
      </c>
      <c r="GH100" s="22" t="str">
        <f>IF('BackEnd Table'!KJ103="", "",'BackEnd Table'!KJ103)</f>
        <v/>
      </c>
      <c r="GI100" s="22" t="str">
        <f>IF('BackEnd Table'!KK103="", "",'BackEnd Table'!KK103)</f>
        <v/>
      </c>
      <c r="GJ100" s="22" t="str">
        <f>IF('BackEnd Table'!KL103="", "",'BackEnd Table'!KL103)</f>
        <v/>
      </c>
      <c r="GK100" s="22" t="str">
        <f>IF('BackEnd Table'!KM103="", "",'BackEnd Table'!KM103)</f>
        <v/>
      </c>
      <c r="GL100" s="22" t="str">
        <f>IF('BackEnd Table'!KO103="", "",'BackEnd Table'!KO103)</f>
        <v/>
      </c>
      <c r="GM100" s="22" t="str">
        <f>IF('BackEnd Table'!KP103="", "",'BackEnd Table'!KP103)</f>
        <v/>
      </c>
      <c r="GN100" s="22" t="str">
        <f>IF('BackEnd Table'!KQ103="", "",'BackEnd Table'!KQ103)</f>
        <v/>
      </c>
      <c r="GO100" s="22" t="str">
        <f>IF('BackEnd Table'!KR103="", "",'BackEnd Table'!KR103)</f>
        <v/>
      </c>
      <c r="GP100" s="22" t="str">
        <f>IF('BackEnd Table'!KS103="", "",'BackEnd Table'!KS103)</f>
        <v/>
      </c>
      <c r="GQ100" s="22" t="str">
        <f>IF('BackEnd Table'!KT103="", "",'BackEnd Table'!KT103)</f>
        <v/>
      </c>
      <c r="GR100" s="22" t="str">
        <f>IF('BackEnd Table'!KU103="", "",'BackEnd Table'!KU103)</f>
        <v/>
      </c>
      <c r="GS100" s="22" t="str">
        <f>IF('BackEnd Table'!KY103="", "",'BackEnd Table'!KY103)</f>
        <v/>
      </c>
      <c r="GT100" s="22" t="str">
        <f>IF('BackEnd Table'!LA103="", "",'BackEnd Table'!LA103)</f>
        <v/>
      </c>
    </row>
    <row r="101" spans="1:202">
      <c r="A101" s="22" t="str">
        <f>IF('BackEnd Table'!E104="", "",'BackEnd Table'!E104)</f>
        <v>FF-EC-97</v>
      </c>
      <c r="B101" s="22" t="str">
        <f>IF('BackEnd Table'!A104="", "",'BackEnd Table'!A104)</f>
        <v>Forensic Frenzy</v>
      </c>
      <c r="C101" s="22" t="str">
        <f>IF('BackEnd Table'!B104="", "",'BackEnd Table'!B104)</f>
        <v>Emmaus College</v>
      </c>
      <c r="D101" s="22">
        <f>IF('BackEnd Table'!C104="", "",'BackEnd Table'!C104)</f>
        <v>97</v>
      </c>
      <c r="E101" s="22">
        <f>IF('BackEnd Table'!F104="", "",'BackEnd Table'!F104)</f>
        <v>29</v>
      </c>
      <c r="F101" s="22">
        <f>IF('BackEnd Table'!G104="", "",'BackEnd Table'!G104)</f>
        <v>12</v>
      </c>
      <c r="G101" s="22">
        <f>IF('BackEnd Table'!H104="", "",'BackEnd Table'!H104)</f>
        <v>1995</v>
      </c>
      <c r="H101" s="22" t="str">
        <f>IF('BackEnd Table'!I104="", "",'BackEnd Table'!I104)</f>
        <v/>
      </c>
      <c r="I101" s="22" t="str">
        <f>IF('BackEnd Table'!J104="", "",'BackEnd Table'!J104)</f>
        <v>Male</v>
      </c>
      <c r="J101" s="22" t="str">
        <f>IF('BackEnd Table'!K104="", "",'BackEnd Table'!K104)</f>
        <v>Yes</v>
      </c>
      <c r="K101" s="22" t="str">
        <f>IF('BackEnd Table'!L104="", "",'BackEnd Table'!L104)</f>
        <v/>
      </c>
      <c r="L101" s="22">
        <f>IF('BackEnd Table'!M104="", "",'BackEnd Table'!M104)</f>
        <v>3</v>
      </c>
      <c r="M101" s="22">
        <f>IF('BackEnd Table'!N104="", "",'BackEnd Table'!N104)</f>
        <v>4</v>
      </c>
      <c r="N101" s="22">
        <f>IF('BackEnd Table'!O104="", "",'BackEnd Table'!O104)</f>
        <v>4</v>
      </c>
      <c r="O101" s="22">
        <f>IF('BackEnd Table'!P104="", "",'BackEnd Table'!P104)</f>
        <v>5</v>
      </c>
      <c r="P101" s="22">
        <f>IF('BackEnd Table'!Q104="", "",'BackEnd Table'!Q104)</f>
        <v>4</v>
      </c>
      <c r="Q101" s="22">
        <f>IF('BackEnd Table'!R104="", "",'BackEnd Table'!R104)</f>
        <v>1</v>
      </c>
      <c r="R101" s="22">
        <f>IF('BackEnd Table'!S104="", "",'BackEnd Table'!S104)</f>
        <v>2</v>
      </c>
      <c r="S101" s="22">
        <f>IF('BackEnd Table'!T104="", "",'BackEnd Table'!T104)</f>
        <v>4</v>
      </c>
      <c r="T101" s="22">
        <f>IF('BackEnd Table'!U104="", "",'BackEnd Table'!U104)</f>
        <v>7</v>
      </c>
      <c r="U101" s="22">
        <f t="shared" si="3"/>
        <v>3.5</v>
      </c>
      <c r="V101" s="22" t="str">
        <f>IF('BackEnd Table'!V104="", "",'BackEnd Table'!V104)</f>
        <v>Construction</v>
      </c>
      <c r="W101" s="22" t="str">
        <f>IF('BackEnd Table'!W104="", "",'BackEnd Table'!W104)</f>
        <v>Tradesperson</v>
      </c>
      <c r="X101" s="22" t="str">
        <f>IF('BackEnd Table'!X104="", "",'BackEnd Table'!X104)</f>
        <v/>
      </c>
      <c r="Y101" s="22" t="str">
        <f>IF('BackEnd Table'!Y104="", "",'BackEnd Table'!Y104)</f>
        <v/>
      </c>
      <c r="Z101" s="22" t="str">
        <f>IF('BackEnd Table'!Z104="", "",'BackEnd Table'!Z104)</f>
        <v>Other</v>
      </c>
      <c r="AA101" s="22" t="str">
        <f>IF('BackEnd Table'!AA104="", "",'BackEnd Table'!AA104)</f>
        <v/>
      </c>
      <c r="AB101" s="22" t="str">
        <f>IF('BackEnd Table'!AB104="", "",'BackEnd Table'!AB104)</f>
        <v/>
      </c>
      <c r="AC101" s="22" t="str">
        <f>IF('BackEnd Table'!AC104="", "",'BackEnd Table'!AC104)</f>
        <v/>
      </c>
      <c r="AD101" s="22" t="str">
        <f>IF('BackEnd Table'!AH104="", "",'BackEnd Table'!AH104)</f>
        <v>Advanced Forensic Practices</v>
      </c>
      <c r="AE101" s="22" t="str">
        <f>IF('BackEnd Table'!AI104="", "",'BackEnd Table'!AI104)</f>
        <v>Evidence</v>
      </c>
      <c r="AF101" s="22" t="str">
        <f>IF('BackEnd Table'!AJ104="", "",'BackEnd Table'!AJ104)</f>
        <v/>
      </c>
      <c r="AG101" s="22" t="str">
        <f>IF('BackEnd Table'!AK104="", "",'BackEnd Table'!AK104)</f>
        <v/>
      </c>
      <c r="AH101" s="22" t="str">
        <f>IF('BackEnd Table'!AM104="", "",'BackEnd Table'!AM104)</f>
        <v>Study evidence/crime scenes</v>
      </c>
      <c r="AI101" s="22" t="str">
        <f>IF('BackEnd Table'!AN104="", "",'BackEnd Table'!AN104)</f>
        <v>Collects Evidence</v>
      </c>
      <c r="AJ101" s="22" t="str">
        <f>IF('BackEnd Table'!AO104="", "",'BackEnd Table'!AO104)</f>
        <v>Solve Crimes</v>
      </c>
      <c r="AK101" s="22" t="str">
        <f>IF('BackEnd Table'!AP104="", "",'BackEnd Table'!AP104)</f>
        <v/>
      </c>
      <c r="AL101" s="22" t="str">
        <f>IF('BackEnd Table'!AR104="", "",'BackEnd Table'!AR104)</f>
        <v/>
      </c>
      <c r="AM101" s="22" t="str">
        <f>IF('BackEnd Table'!AS104="", "",'BackEnd Table'!AS104)</f>
        <v/>
      </c>
      <c r="AN101" s="22" t="str">
        <f>IF('BackEnd Table'!AT104="", "",'BackEnd Table'!AT104)</f>
        <v/>
      </c>
      <c r="AO101" s="22" t="str">
        <f>IF('BackEnd Table'!AU104="", "",'BackEnd Table'!AU104)</f>
        <v/>
      </c>
      <c r="AP101" s="22" t="str">
        <f>IF('BackEnd Table'!AW104="", "",'BackEnd Table'!AW104)</f>
        <v>Murders</v>
      </c>
      <c r="AQ101" s="22" t="str">
        <f>IF('BackEnd Table'!AX104="", "",'BackEnd Table'!AX104)</f>
        <v/>
      </c>
      <c r="AR101" s="22" t="str">
        <f>IF('BackEnd Table'!AY104="", "",'BackEnd Table'!AY104)</f>
        <v/>
      </c>
      <c r="AS101" s="22" t="str">
        <f>IF('BackEnd Table'!AZ104="", "",'BackEnd Table'!AZ104)</f>
        <v/>
      </c>
      <c r="AT101" s="22" t="str">
        <f>IF('BackEnd Table'!BB104="", "",'BackEnd Table'!BB104)</f>
        <v/>
      </c>
      <c r="AU101" s="22" t="str">
        <f>IF('BackEnd Table'!BC104="", "",'BackEnd Table'!BC104)</f>
        <v/>
      </c>
      <c r="AV101" s="22" t="str">
        <f>IF('BackEnd Table'!BD104="", "",'BackEnd Table'!BD104)</f>
        <v/>
      </c>
      <c r="AW101" s="22" t="str">
        <f>IF('BackEnd Table'!BE104="", "",'BackEnd Table'!BE104)</f>
        <v/>
      </c>
      <c r="AX101" s="22" t="str">
        <f>IF('BackEnd Table'!BL104="", "",'BackEnd Table'!BL104)</f>
        <v/>
      </c>
      <c r="AY101" s="22" t="str">
        <f>IF('BackEnd Table'!BN104="", "",'BackEnd Table'!BN104)</f>
        <v/>
      </c>
      <c r="AZ101" s="22" t="str">
        <f>IF('BackEnd Table'!BO104="", "",'BackEnd Table'!BO104)</f>
        <v/>
      </c>
      <c r="BA101" s="22" t="str">
        <f>IF('BackEnd Table'!BP104="", "",'BackEnd Table'!BP104)</f>
        <v/>
      </c>
      <c r="BB101" s="22" t="str">
        <f>IF('BackEnd Table'!BQ104="", "",'BackEnd Table'!BQ104)</f>
        <v/>
      </c>
      <c r="BC101" s="22" t="str">
        <f>IF('BackEnd Table'!BS104="", "",'BackEnd Table'!BS104)</f>
        <v/>
      </c>
      <c r="BD101" s="22" t="str">
        <f>IF('BackEnd Table'!BT104="", "",'BackEnd Table'!BT104)</f>
        <v/>
      </c>
      <c r="BE101" s="22" t="str">
        <f>IF('BackEnd Table'!BU104="", "",'BackEnd Table'!BU104)</f>
        <v/>
      </c>
      <c r="BF101" s="22" t="str">
        <f>IF('BackEnd Table'!BV104="", "",'BackEnd Table'!BV104)</f>
        <v/>
      </c>
      <c r="BG101" s="22" t="str">
        <f>IF('BackEnd Table'!BW104="", "",'BackEnd Table'!BW104)</f>
        <v/>
      </c>
      <c r="BH101" s="22" t="str">
        <f>IF('BackEnd Table'!BX104="", "",'BackEnd Table'!BX104)</f>
        <v/>
      </c>
      <c r="BI101" s="22" t="str">
        <f>IF('BackEnd Table'!BY104="", "",'BackEnd Table'!BY104)</f>
        <v/>
      </c>
      <c r="BJ101" s="22" t="str">
        <f>IF('BackEnd Table'!BZ104="", "",'BackEnd Table'!BZ104)</f>
        <v/>
      </c>
      <c r="BK101" s="22" t="str">
        <f>IF('BackEnd Table'!CA104="", "",'BackEnd Table'!CA104)</f>
        <v/>
      </c>
      <c r="BL101" s="22" t="str">
        <f>IF('BackEnd Table'!CB104="", "",'BackEnd Table'!CB104)</f>
        <v/>
      </c>
      <c r="BM101" s="22" t="str">
        <f>IF('BackEnd Table'!CC104="", "",'BackEnd Table'!CC104)</f>
        <v/>
      </c>
      <c r="BN101" s="22" t="str">
        <f>IF('BackEnd Table'!CD104="", "",'BackEnd Table'!CD104)</f>
        <v/>
      </c>
      <c r="BO101" s="22" t="str">
        <f>IF('BackEnd Table'!CE104="", "",'BackEnd Table'!CE104)</f>
        <v/>
      </c>
      <c r="BP101" s="22" t="str">
        <f>IF('BackEnd Table'!CF104="", "",'BackEnd Table'!CF104)</f>
        <v/>
      </c>
      <c r="BQ101" s="22" t="str">
        <f>IF('BackEnd Table'!CG104="", "",'BackEnd Table'!CG104)</f>
        <v/>
      </c>
      <c r="BR101" s="22" t="str">
        <f>IF('BackEnd Table'!CH104="", "",'BackEnd Table'!CH104)</f>
        <v/>
      </c>
      <c r="BS101" s="22" t="str">
        <f>IF('BackEnd Table'!CI104="", "",'BackEnd Table'!CI104)</f>
        <v/>
      </c>
      <c r="BT101" s="22" t="str">
        <f>IF('BackEnd Table'!CJ104="", "",'BackEnd Table'!CJ104)</f>
        <v/>
      </c>
      <c r="BU101" s="22" t="str">
        <f>IF('BackEnd Table'!CK104="", "",'BackEnd Table'!CK104)</f>
        <v/>
      </c>
      <c r="BV101" s="22" t="str">
        <f>IF('BackEnd Table'!CL104="", "",'BackEnd Table'!CL104)</f>
        <v/>
      </c>
      <c r="BW101" s="22" t="str">
        <f>IF('BackEnd Table'!CM104="", "",'BackEnd Table'!CM104)</f>
        <v/>
      </c>
      <c r="BX101" s="22" t="str">
        <f>IF('BackEnd Table'!CP104="", "",'BackEnd Table'!CP104)</f>
        <v/>
      </c>
      <c r="BY101" s="22" t="str">
        <f>IF('BackEnd Table'!CR104="", "",'BackEnd Table'!CR104)</f>
        <v/>
      </c>
      <c r="BZ101" s="22" t="str">
        <f>IF('BackEnd Table'!CT104="", "",'BackEnd Table'!CT104)</f>
        <v>Strongly Agree</v>
      </c>
      <c r="CA101" s="22" t="str">
        <f>IF('BackEnd Table'!CV104="", "",'BackEnd Table'!CV104)</f>
        <v>Helps people</v>
      </c>
      <c r="CB101" s="22" t="str">
        <f>IF('BackEnd Table'!CW104="", "",'BackEnd Table'!CW104)</f>
        <v>Other</v>
      </c>
      <c r="CC101" s="22" t="str">
        <f>IF('BackEnd Table'!CX104="", "",'BackEnd Table'!CX104)</f>
        <v/>
      </c>
      <c r="CD101" s="22" t="str">
        <f>IF('BackEnd Table'!CY104="", "",'BackEnd Table'!CY104)</f>
        <v/>
      </c>
      <c r="CE101" s="22" t="str">
        <f>IF('BackEnd Table'!CZ104="", "",'BackEnd Table'!CZ104)</f>
        <v/>
      </c>
      <c r="CF101" s="22" t="str">
        <f>IF('BackEnd Table'!DA104="", "",'BackEnd Table'!DA104)</f>
        <v/>
      </c>
      <c r="CG101" s="22" t="str">
        <f>IF('BackEnd Table'!DB104="", "",'BackEnd Table'!DB104)</f>
        <v/>
      </c>
      <c r="CH101" s="22">
        <f>IF('BackEnd Table'!DC104="", "",'BackEnd Table'!DC104)</f>
        <v>7</v>
      </c>
      <c r="CI101" s="22">
        <f>IF('BackEnd Table'!DD104="", "",'BackEnd Table'!DD104)</f>
        <v>1</v>
      </c>
      <c r="CJ101" s="22">
        <f>IF('BackEnd Table'!DE104="", "",'BackEnd Table'!DE104)</f>
        <v>5</v>
      </c>
      <c r="CK101" s="22">
        <f>IF('BackEnd Table'!DF104="", "",'BackEnd Table'!DF104)</f>
        <v>1</v>
      </c>
      <c r="CL101" s="22">
        <f>IF('BackEnd Table'!DG104="", "",'BackEnd Table'!DG104)</f>
        <v>7</v>
      </c>
      <c r="CM101" s="22">
        <f>IF('BackEnd Table'!DH104="", "",'BackEnd Table'!DH104)</f>
        <v>7</v>
      </c>
      <c r="CN101" s="22">
        <f>IF('BackEnd Table'!DI104="", "",'BackEnd Table'!DI104)</f>
        <v>0</v>
      </c>
      <c r="CO101" s="22">
        <f>IF('BackEnd Table'!DJ104="", "",'BackEnd Table'!DJ104)</f>
        <v>7</v>
      </c>
      <c r="CP101" s="22">
        <f>IF('BackEnd Table'!DK104="", "",'BackEnd Table'!DK104)</f>
        <v>7</v>
      </c>
      <c r="CQ101" s="22">
        <f>IF('BackEnd Table'!DL104="", "",'BackEnd Table'!DL104)</f>
        <v>1</v>
      </c>
      <c r="CR101" s="22">
        <f>IF('BackEnd Table'!DM104="", "",'BackEnd Table'!DM104)</f>
        <v>5</v>
      </c>
      <c r="CS101" s="22">
        <f>IF('BackEnd Table'!DN104="", "",'BackEnd Table'!DN104)</f>
        <v>6</v>
      </c>
      <c r="CT101" s="22">
        <f>IF('BackEnd Table'!DO104="", "",'BackEnd Table'!DO104)</f>
        <v>5</v>
      </c>
      <c r="CU101" s="22">
        <f>IF('BackEnd Table'!DP104="", "",'BackEnd Table'!DP104)</f>
        <v>5</v>
      </c>
      <c r="CV101" s="22">
        <f>IF('BackEnd Table'!DQ104="", "",'BackEnd Table'!DQ104)</f>
        <v>7</v>
      </c>
      <c r="CW101" s="22">
        <f>IF('BackEnd Table'!DR104="", "",'BackEnd Table'!DR104)</f>
        <v>7</v>
      </c>
      <c r="CX101" s="22">
        <f>IF('BackEnd Table'!DS104="", "",'BackEnd Table'!DS104)</f>
        <v>6</v>
      </c>
      <c r="CY101" s="22">
        <f>IF('BackEnd Table'!DT104="", "",'BackEnd Table'!DT104)</f>
        <v>5</v>
      </c>
      <c r="CZ101" s="22">
        <f t="shared" si="4"/>
        <v>3.25</v>
      </c>
      <c r="DA101" s="22" t="str">
        <f>IF('BackEnd Table'!DU104="", "",'BackEnd Table'!DU104)</f>
        <v>No</v>
      </c>
      <c r="DB101" s="22" t="str">
        <f>IF('BackEnd Table'!DV104="", "",'BackEnd Table'!DV104)</f>
        <v/>
      </c>
      <c r="DC101" s="22" t="str">
        <f>IF('BackEnd Table'!DW104="", "",'BackEnd Table'!DW104)</f>
        <v/>
      </c>
      <c r="DD101" s="22" t="str">
        <f>IF('BackEnd Table'!DX104="", "",'BackEnd Table'!DX104)</f>
        <v/>
      </c>
      <c r="DE101" s="22" t="str">
        <f>IF('BackEnd Table'!LC104="", "",'BackEnd Table'!LC104)</f>
        <v>Other</v>
      </c>
      <c r="DF101" s="22" t="str">
        <f>IF('BackEnd Table'!LD104="", "",'BackEnd Table'!LD104)</f>
        <v>Didn't get to do everything</v>
      </c>
      <c r="DG101" s="22" t="str">
        <f>IF('BackEnd Table'!GL104="", "",'BackEnd Table'!GL104)</f>
        <v/>
      </c>
      <c r="DH101" s="22" t="str">
        <f>IF('BackEnd Table'!GM104="", "",'BackEnd Table'!GM104)</f>
        <v/>
      </c>
      <c r="DI101" s="22" t="str">
        <f>IF('BackEnd Table'!GN104="", "",'BackEnd Table'!GN104)</f>
        <v/>
      </c>
      <c r="DJ101" s="22" t="str">
        <f>IF('BackEnd Table'!GO104="", "",'BackEnd Table'!GO104)</f>
        <v/>
      </c>
      <c r="DK101" s="22" t="str">
        <f>IF('BackEnd Table'!GQ104="", "",'BackEnd Table'!GQ104)</f>
        <v/>
      </c>
      <c r="DL101" s="22" t="str">
        <f>IF('BackEnd Table'!GR104="", "",'BackEnd Table'!GR104)</f>
        <v/>
      </c>
      <c r="DM101" s="22" t="str">
        <f>IF('BackEnd Table'!GS104="", "",'BackEnd Table'!GS104)</f>
        <v/>
      </c>
      <c r="DN101" s="22" t="str">
        <f>IF('BackEnd Table'!GT104="", "",'BackEnd Table'!GT104)</f>
        <v/>
      </c>
      <c r="DO101" s="22" t="str">
        <f>IF('BackEnd Table'!GW104="", "",'BackEnd Table'!GW104)</f>
        <v/>
      </c>
      <c r="DP101" s="22" t="str">
        <f>IF('BackEnd Table'!GY104="", "",'BackEnd Table'!GY104)</f>
        <v/>
      </c>
      <c r="DQ101" s="22" t="str">
        <f>IF('BackEnd Table'!GZ104="", "",'BackEnd Table'!GZ104)</f>
        <v/>
      </c>
      <c r="DR101" s="22" t="str">
        <f>IF('BackEnd Table'!HA104="", "",'BackEnd Table'!HA104)</f>
        <v/>
      </c>
      <c r="DS101" s="22" t="str">
        <f>IF('BackEnd Table'!HB104="", "",'BackEnd Table'!HB104)</f>
        <v/>
      </c>
      <c r="DT101" s="22" t="str">
        <f>IF('BackEnd Table'!HC104="", "",'BackEnd Table'!HC104)</f>
        <v/>
      </c>
      <c r="DU101" s="22" t="str">
        <f>IF('BackEnd Table'!HD104="", "",'BackEnd Table'!HD104)</f>
        <v/>
      </c>
      <c r="DV101" s="22" t="str">
        <f>IF('BackEnd Table'!HE104="", "",'BackEnd Table'!HE104)</f>
        <v/>
      </c>
      <c r="DW101" s="22" t="str">
        <f>IF('BackEnd Table'!HF104="", "",'BackEnd Table'!HF104)</f>
        <v/>
      </c>
      <c r="DX101" s="22" t="str">
        <f>IF('BackEnd Table'!HG104="", "",'BackEnd Table'!HG104)</f>
        <v/>
      </c>
      <c r="DY101" s="22" t="str">
        <f>IF('BackEnd Table'!HH104="", "",'BackEnd Table'!HH104)</f>
        <v/>
      </c>
      <c r="DZ101" s="22" t="str">
        <f>IF('BackEnd Table'!GF104="", "",'BackEnd Table'!GF104)</f>
        <v/>
      </c>
      <c r="EA101" s="22" t="str">
        <f>IF('BackEnd Table'!GG104="", "",'BackEnd Table'!GG104)</f>
        <v/>
      </c>
      <c r="EB101" s="22" t="str">
        <f>IF('BackEnd Table'!GI104="", "",'BackEnd Table'!GI104)</f>
        <v/>
      </c>
      <c r="EC101" s="22" t="str">
        <f>IF('BackEnd Table'!MC104="", "",'BackEnd Table'!MC104)</f>
        <v/>
      </c>
      <c r="ED101" s="22" t="str">
        <f>IF('BackEnd Table'!MD104="", "",'BackEnd Table'!MD104)</f>
        <v/>
      </c>
      <c r="EE101" s="22" t="str">
        <f>IF('BackEnd Table'!ME104="", "",'BackEnd Table'!ME104)</f>
        <v/>
      </c>
      <c r="EF101" s="22" t="str">
        <f>IF('BackEnd Table'!HK104="", "",'BackEnd Table'!HK104)</f>
        <v/>
      </c>
      <c r="EG101" s="22" t="str">
        <f>IF('BackEnd Table'!HM104="", "",'BackEnd Table'!HM104)</f>
        <v/>
      </c>
      <c r="EH101" s="22" t="str">
        <f>IF('BackEnd Table'!HN104="", "",'BackEnd Table'!HN104)</f>
        <v/>
      </c>
      <c r="EI101" s="22" t="str">
        <f>IF('BackEnd Table'!HP104="", "",'BackEnd Table'!HP104)</f>
        <v/>
      </c>
      <c r="EJ101" s="22" t="str">
        <f>IF('BackEnd Table'!ML104="", "",'BackEnd Table'!ML104)</f>
        <v/>
      </c>
      <c r="EK101" s="22" t="str">
        <f>IF('BackEnd Table'!MM104="", "",'BackEnd Table'!MM104)</f>
        <v/>
      </c>
      <c r="EL101" s="22" t="str">
        <f>IF('BackEnd Table'!MN104="", "",'BackEnd Table'!MN104)</f>
        <v/>
      </c>
      <c r="EM101" s="22" t="str">
        <f>IF('BackEnd Table'!MO104="", "",'BackEnd Table'!MO104)</f>
        <v/>
      </c>
      <c r="EN101" s="22" t="str">
        <f>IF('BackEnd Table'!MP104="", "",'BackEnd Table'!MP104)</f>
        <v/>
      </c>
      <c r="EO101" s="22" t="str">
        <f>IF('BackEnd Table'!MQ104="", "",'BackEnd Table'!MQ104)</f>
        <v/>
      </c>
      <c r="EP101" s="22" t="str">
        <f>IF('BackEnd Table'!HR104="", "",'BackEnd Table'!HR104)</f>
        <v/>
      </c>
      <c r="EQ101" s="22" t="str">
        <f>IF('BackEnd Table'!HS104="", "",'BackEnd Table'!HS104)</f>
        <v/>
      </c>
      <c r="ER101" s="22" t="str">
        <f>IF('BackEnd Table'!HT104="", "",'BackEnd Table'!HT104)</f>
        <v/>
      </c>
      <c r="ES101" s="22" t="str">
        <f>IF('BackEnd Table'!HU104="", "",'BackEnd Table'!HU104)</f>
        <v/>
      </c>
      <c r="ET101" s="22" t="str">
        <f>IF('BackEnd Table'!HV104="", "",'BackEnd Table'!HV104)</f>
        <v/>
      </c>
      <c r="EU101" s="22" t="str">
        <f>IF('BackEnd Table'!HW104="", "",'BackEnd Table'!HW104)</f>
        <v/>
      </c>
      <c r="EV101" s="22" t="str">
        <f>IF('BackEnd Table'!HX104="", "",'BackEnd Table'!HX104)</f>
        <v/>
      </c>
      <c r="EW101" s="22" t="str">
        <f>IF('BackEnd Table'!HY104="", "",'BackEnd Table'!HY104)</f>
        <v/>
      </c>
      <c r="EX101" s="22" t="str">
        <f>IF('BackEnd Table'!HZ104="", "",'BackEnd Table'!HZ104)</f>
        <v/>
      </c>
      <c r="EY101" s="22" t="str">
        <f>IF('BackEnd Table'!IA104="", "",'BackEnd Table'!IA104)</f>
        <v/>
      </c>
      <c r="EZ101" s="22" t="str">
        <f>IF('BackEnd Table'!IC104="", "",'BackEnd Table'!IC104)</f>
        <v/>
      </c>
      <c r="FA101" s="22" t="str">
        <f>IF('BackEnd Table'!ID104="", "",'BackEnd Table'!ID104)</f>
        <v/>
      </c>
      <c r="FB101" s="22" t="str">
        <f>IF('BackEnd Table'!IE104="", "",'BackEnd Table'!IE104)</f>
        <v/>
      </c>
      <c r="FC101" s="22" t="str">
        <f>IF('BackEnd Table'!IF104="", "",'BackEnd Table'!IF104)</f>
        <v/>
      </c>
      <c r="FD101" s="22" t="str">
        <f>IF('BackEnd Table'!IG104="", "",'BackEnd Table'!IG104)</f>
        <v/>
      </c>
      <c r="FE101" s="22" t="str">
        <f>IF('BackEnd Table'!IH104="", "",'BackEnd Table'!IH104)</f>
        <v/>
      </c>
      <c r="FF101" s="22" t="str">
        <f>IF('BackEnd Table'!II104="", "",'BackEnd Table'!II104)</f>
        <v/>
      </c>
      <c r="FG101" s="22" t="str">
        <f>IF('BackEnd Table'!IJ104="", "",'BackEnd Table'!IJ104)</f>
        <v/>
      </c>
      <c r="FH101" s="22" t="str">
        <f>IF('BackEnd Table'!IK104="", "",'BackEnd Table'!IK104)</f>
        <v/>
      </c>
      <c r="FI101" s="22" t="str">
        <f>IF('BackEnd Table'!IL104="", "",'BackEnd Table'!IL104)</f>
        <v/>
      </c>
      <c r="FJ101" s="22" t="str">
        <f>IF('BackEnd Table'!IM104="", "",'BackEnd Table'!IM104)</f>
        <v/>
      </c>
      <c r="FK101" s="22" t="str">
        <f>IF('BackEnd Table'!IN104="", "",'BackEnd Table'!IN104)</f>
        <v/>
      </c>
      <c r="FL101" s="22" t="e">
        <f t="shared" si="5"/>
        <v>#VALUE!</v>
      </c>
      <c r="FM101" s="22" t="str">
        <f>IF('BackEnd Table'!IS104="", "",'BackEnd Table'!IS104)</f>
        <v/>
      </c>
      <c r="FN101" s="22" t="str">
        <f>IF('BackEnd Table'!IT104="", "",'BackEnd Table'!IT104)</f>
        <v/>
      </c>
      <c r="FO101" s="22" t="str">
        <f>IF('BackEnd Table'!IU104="", "",'BackEnd Table'!IU104)</f>
        <v/>
      </c>
      <c r="FP101" s="22" t="str">
        <f>IF('BackEnd Table'!IV104="", "",'BackEnd Table'!IV104)</f>
        <v/>
      </c>
      <c r="FQ101" s="22" t="str">
        <f>IF('BackEnd Table'!JQ104="", "",'BackEnd Table'!JQ104)</f>
        <v/>
      </c>
      <c r="FR101" s="22" t="str">
        <f>IF('BackEnd Table'!JR104="", "",'BackEnd Table'!JR104)</f>
        <v/>
      </c>
      <c r="FS101" s="22" t="str">
        <f>IF('BackEnd Table'!JS104="", "",'BackEnd Table'!JS104)</f>
        <v/>
      </c>
      <c r="FT101" s="22" t="str">
        <f>IF('BackEnd Table'!JT104="", "",'BackEnd Table'!JT104)</f>
        <v/>
      </c>
      <c r="FU101" s="22" t="str">
        <f>IF('BackEnd Table'!JU104="", "",'BackEnd Table'!JU104)</f>
        <v/>
      </c>
      <c r="FV101" s="22" t="str">
        <f>IF('BackEnd Table'!JV104="", "",'BackEnd Table'!JV104)</f>
        <v/>
      </c>
      <c r="FW101" s="22" t="str">
        <f>IF('BackEnd Table'!JW104="", "",'BackEnd Table'!JW104)</f>
        <v/>
      </c>
      <c r="FX101" s="22" t="str">
        <f>IF('BackEnd Table'!JX104="", "",'BackEnd Table'!JX104)</f>
        <v/>
      </c>
      <c r="FY101" s="22" t="str">
        <f>IF('BackEnd Table'!JY104="", "",'BackEnd Table'!JY104)</f>
        <v/>
      </c>
      <c r="FZ101" s="22" t="str">
        <f>IF('BackEnd Table'!KA104="", "",'BackEnd Table'!KA104)</f>
        <v/>
      </c>
      <c r="GA101" s="22" t="str">
        <f>IF('BackEnd Table'!KC104="", "",'BackEnd Table'!KC104)</f>
        <v/>
      </c>
      <c r="GB101" s="22" t="str">
        <f>IF('BackEnd Table'!MS104="", "",'BackEnd Table'!MS104)</f>
        <v/>
      </c>
      <c r="GC101" s="22" t="str">
        <f>IF('BackEnd Table'!MU104="", "",'BackEnd Table'!MU104)</f>
        <v/>
      </c>
      <c r="GD101" s="22" t="str">
        <f>IF('BackEnd Table'!MW104="", "",'BackEnd Table'!MW104)</f>
        <v/>
      </c>
      <c r="GE101" s="22" t="str">
        <f>IF('BackEnd Table'!KF104="", "",'BackEnd Table'!KF104)</f>
        <v/>
      </c>
      <c r="GF101" s="22" t="str">
        <f>IF('BackEnd Table'!KH104="", "",'BackEnd Table'!KH104)</f>
        <v/>
      </c>
      <c r="GG101" s="22" t="str">
        <f>IF('BackEnd Table'!KI104="", "",'BackEnd Table'!KI104)</f>
        <v/>
      </c>
      <c r="GH101" s="22" t="str">
        <f>IF('BackEnd Table'!KJ104="", "",'BackEnd Table'!KJ104)</f>
        <v/>
      </c>
      <c r="GI101" s="22" t="str">
        <f>IF('BackEnd Table'!KK104="", "",'BackEnd Table'!KK104)</f>
        <v/>
      </c>
      <c r="GJ101" s="22" t="str">
        <f>IF('BackEnd Table'!KL104="", "",'BackEnd Table'!KL104)</f>
        <v/>
      </c>
      <c r="GK101" s="22" t="str">
        <f>IF('BackEnd Table'!KM104="", "",'BackEnd Table'!KM104)</f>
        <v/>
      </c>
      <c r="GL101" s="22" t="str">
        <f>IF('BackEnd Table'!KO104="", "",'BackEnd Table'!KO104)</f>
        <v/>
      </c>
      <c r="GM101" s="22" t="str">
        <f>IF('BackEnd Table'!KP104="", "",'BackEnd Table'!KP104)</f>
        <v/>
      </c>
      <c r="GN101" s="22" t="str">
        <f>IF('BackEnd Table'!KQ104="", "",'BackEnd Table'!KQ104)</f>
        <v/>
      </c>
      <c r="GO101" s="22" t="str">
        <f>IF('BackEnd Table'!KR104="", "",'BackEnd Table'!KR104)</f>
        <v/>
      </c>
      <c r="GP101" s="22" t="str">
        <f>IF('BackEnd Table'!KS104="", "",'BackEnd Table'!KS104)</f>
        <v/>
      </c>
      <c r="GQ101" s="22" t="str">
        <f>IF('BackEnd Table'!KT104="", "",'BackEnd Table'!KT104)</f>
        <v/>
      </c>
      <c r="GR101" s="22" t="str">
        <f>IF('BackEnd Table'!KU104="", "",'BackEnd Table'!KU104)</f>
        <v/>
      </c>
      <c r="GS101" s="22" t="str">
        <f>IF('BackEnd Table'!KY104="", "",'BackEnd Table'!KY104)</f>
        <v/>
      </c>
      <c r="GT101" s="22" t="str">
        <f>IF('BackEnd Table'!LA104="", "",'BackEnd Table'!LA104)</f>
        <v/>
      </c>
    </row>
    <row r="102" spans="1:202">
      <c r="A102" s="22" t="str">
        <f>IF('BackEnd Table'!E105="", "",'BackEnd Table'!E105)</f>
        <v>FF-EC-98</v>
      </c>
      <c r="B102" s="22" t="str">
        <f>IF('BackEnd Table'!A105="", "",'BackEnd Table'!A105)</f>
        <v>Forensic Frenzy</v>
      </c>
      <c r="C102" s="22" t="str">
        <f>IF('BackEnd Table'!B105="", "",'BackEnd Table'!B105)</f>
        <v>Emmaus College</v>
      </c>
      <c r="D102" s="22">
        <f>IF('BackEnd Table'!C105="", "",'BackEnd Table'!C105)</f>
        <v>98</v>
      </c>
      <c r="E102" s="22">
        <f>IF('BackEnd Table'!F105="", "",'BackEnd Table'!F105)</f>
        <v>25</v>
      </c>
      <c r="F102" s="22">
        <f>IF('BackEnd Table'!G105="", "",'BackEnd Table'!G105)</f>
        <v>5</v>
      </c>
      <c r="G102" s="22">
        <f>IF('BackEnd Table'!H105="", "",'BackEnd Table'!H105)</f>
        <v>1995</v>
      </c>
      <c r="H102" s="22" t="str">
        <f>IF('BackEnd Table'!I105="", "",'BackEnd Table'!I105)</f>
        <v/>
      </c>
      <c r="I102" s="22" t="str">
        <f>IF('BackEnd Table'!J105="", "",'BackEnd Table'!J105)</f>
        <v>Female</v>
      </c>
      <c r="J102" s="22" t="str">
        <f>IF('BackEnd Table'!K105="", "",'BackEnd Table'!K105)</f>
        <v>Yes</v>
      </c>
      <c r="K102" s="22" t="str">
        <f>IF('BackEnd Table'!L105="", "",'BackEnd Table'!L105)</f>
        <v/>
      </c>
      <c r="L102" s="22">
        <f>IF('BackEnd Table'!M105="", "",'BackEnd Table'!M105)</f>
        <v>4</v>
      </c>
      <c r="M102" s="22">
        <f>IF('BackEnd Table'!N105="", "",'BackEnd Table'!N105)</f>
        <v>4</v>
      </c>
      <c r="N102" s="22">
        <f>IF('BackEnd Table'!O105="", "",'BackEnd Table'!O105)</f>
        <v>3</v>
      </c>
      <c r="O102" s="22">
        <f>IF('BackEnd Table'!P105="", "",'BackEnd Table'!P105)</f>
        <v>5</v>
      </c>
      <c r="P102" s="22">
        <f>IF('BackEnd Table'!Q105="", "",'BackEnd Table'!Q105)</f>
        <v>6</v>
      </c>
      <c r="Q102" s="22">
        <f>IF('BackEnd Table'!R105="", "",'BackEnd Table'!R105)</f>
        <v>1</v>
      </c>
      <c r="R102" s="22">
        <f>IF('BackEnd Table'!S105="", "",'BackEnd Table'!S105)</f>
        <v>5</v>
      </c>
      <c r="S102" s="22">
        <f>IF('BackEnd Table'!T105="", "",'BackEnd Table'!T105)</f>
        <v>5</v>
      </c>
      <c r="T102" s="22">
        <f>IF('BackEnd Table'!U105="", "",'BackEnd Table'!U105)</f>
        <v>7</v>
      </c>
      <c r="U102" s="22">
        <f t="shared" si="3"/>
        <v>4.5</v>
      </c>
      <c r="V102" s="22" t="str">
        <f>IF('BackEnd Table'!V105="", "",'BackEnd Table'!V105)</f>
        <v>Other</v>
      </c>
      <c r="W102" s="22" t="str">
        <f>IF('BackEnd Table'!W105="", "",'BackEnd Table'!W105)</f>
        <v/>
      </c>
      <c r="X102" s="22" t="str">
        <f>IF('BackEnd Table'!X105="", "",'BackEnd Table'!X105)</f>
        <v/>
      </c>
      <c r="Y102" s="22" t="str">
        <f>IF('BackEnd Table'!Y105="", "",'BackEnd Table'!Y105)</f>
        <v/>
      </c>
      <c r="Z102" s="22" t="str">
        <f>IF('BackEnd Table'!Z105="", "",'BackEnd Table'!Z105)</f>
        <v>Other</v>
      </c>
      <c r="AA102" s="22" t="str">
        <f>IF('BackEnd Table'!AA105="", "",'BackEnd Table'!AA105)</f>
        <v/>
      </c>
      <c r="AB102" s="22" t="str">
        <f>IF('BackEnd Table'!AB105="", "",'BackEnd Table'!AB105)</f>
        <v/>
      </c>
      <c r="AC102" s="22" t="str">
        <f>IF('BackEnd Table'!AC105="", "",'BackEnd Table'!AC105)</f>
        <v/>
      </c>
      <c r="AD102" s="22" t="str">
        <f>IF('BackEnd Table'!AH105="", "",'BackEnd Table'!AH105)</f>
        <v>Television Shows</v>
      </c>
      <c r="AE102" s="22" t="str">
        <f>IF('BackEnd Table'!AI105="", "",'BackEnd Table'!AI105)</f>
        <v>Evidence</v>
      </c>
      <c r="AF102" s="22" t="str">
        <f>IF('BackEnd Table'!AJ105="", "",'BackEnd Table'!AJ105)</f>
        <v>Legal Aspect</v>
      </c>
      <c r="AG102" s="22" t="str">
        <f>IF('BackEnd Table'!AK105="", "",'BackEnd Table'!AK105)</f>
        <v/>
      </c>
      <c r="AH102" s="22" t="str">
        <f>IF('BackEnd Table'!AM105="", "",'BackEnd Table'!AM105)</f>
        <v>Solve Crimes</v>
      </c>
      <c r="AI102" s="22" t="str">
        <f>IF('BackEnd Table'!AN105="", "",'BackEnd Table'!AN105)</f>
        <v/>
      </c>
      <c r="AJ102" s="22" t="str">
        <f>IF('BackEnd Table'!AO105="", "",'BackEnd Table'!AO105)</f>
        <v/>
      </c>
      <c r="AK102" s="22" t="str">
        <f>IF('BackEnd Table'!AP105="", "",'BackEnd Table'!AP105)</f>
        <v/>
      </c>
      <c r="AL102" s="22" t="str">
        <f>IF('BackEnd Table'!AR105="", "",'BackEnd Table'!AR105)</f>
        <v>Biology</v>
      </c>
      <c r="AM102" s="22" t="str">
        <f>IF('BackEnd Table'!AS105="", "",'BackEnd Table'!AS105)</f>
        <v/>
      </c>
      <c r="AN102" s="22" t="str">
        <f>IF('BackEnd Table'!AT105="", "",'BackEnd Table'!AT105)</f>
        <v/>
      </c>
      <c r="AO102" s="22" t="str">
        <f>IF('BackEnd Table'!AU105="", "",'BackEnd Table'!AU105)</f>
        <v/>
      </c>
      <c r="AP102" s="22" t="str">
        <f>IF('BackEnd Table'!AW105="", "",'BackEnd Table'!AW105)</f>
        <v>Murders</v>
      </c>
      <c r="AQ102" s="22" t="str">
        <f>IF('BackEnd Table'!AX105="", "",'BackEnd Table'!AX105)</f>
        <v/>
      </c>
      <c r="AR102" s="22" t="str">
        <f>IF('BackEnd Table'!AY105="", "",'BackEnd Table'!AY105)</f>
        <v/>
      </c>
      <c r="AS102" s="22" t="str">
        <f>IF('BackEnd Table'!AZ105="", "",'BackEnd Table'!AZ105)</f>
        <v/>
      </c>
      <c r="AT102" s="22" t="str">
        <f>IF('BackEnd Table'!BB105="", "",'BackEnd Table'!BB105)</f>
        <v/>
      </c>
      <c r="AU102" s="22" t="str">
        <f>IF('BackEnd Table'!BC105="", "",'BackEnd Table'!BC105)</f>
        <v/>
      </c>
      <c r="AV102" s="22" t="str">
        <f>IF('BackEnd Table'!BD105="", "",'BackEnd Table'!BD105)</f>
        <v/>
      </c>
      <c r="AW102" s="22" t="str">
        <f>IF('BackEnd Table'!BE105="", "",'BackEnd Table'!BE105)</f>
        <v/>
      </c>
      <c r="AX102" s="22" t="str">
        <f>IF('BackEnd Table'!BL105="", "",'BackEnd Table'!BL105)</f>
        <v/>
      </c>
      <c r="AY102" s="22" t="str">
        <f>IF('BackEnd Table'!BN105="", "",'BackEnd Table'!BN105)</f>
        <v/>
      </c>
      <c r="AZ102" s="22" t="str">
        <f>IF('BackEnd Table'!BO105="", "",'BackEnd Table'!BO105)</f>
        <v/>
      </c>
      <c r="BA102" s="22" t="str">
        <f>IF('BackEnd Table'!BP105="", "",'BackEnd Table'!BP105)</f>
        <v/>
      </c>
      <c r="BB102" s="22" t="str">
        <f>IF('BackEnd Table'!BQ105="", "",'BackEnd Table'!BQ105)</f>
        <v/>
      </c>
      <c r="BC102" s="22" t="str">
        <f>IF('BackEnd Table'!BS105="", "",'BackEnd Table'!BS105)</f>
        <v/>
      </c>
      <c r="BD102" s="22" t="str">
        <f>IF('BackEnd Table'!BT105="", "",'BackEnd Table'!BT105)</f>
        <v/>
      </c>
      <c r="BE102" s="22" t="str">
        <f>IF('BackEnd Table'!BU105="", "",'BackEnd Table'!BU105)</f>
        <v/>
      </c>
      <c r="BF102" s="22" t="str">
        <f>IF('BackEnd Table'!BV105="", "",'BackEnd Table'!BV105)</f>
        <v/>
      </c>
      <c r="BG102" s="22" t="str">
        <f>IF('BackEnd Table'!BW105="", "",'BackEnd Table'!BW105)</f>
        <v/>
      </c>
      <c r="BH102" s="22" t="str">
        <f>IF('BackEnd Table'!BX105="", "",'BackEnd Table'!BX105)</f>
        <v/>
      </c>
      <c r="BI102" s="22" t="str">
        <f>IF('BackEnd Table'!BY105="", "",'BackEnd Table'!BY105)</f>
        <v/>
      </c>
      <c r="BJ102" s="22" t="str">
        <f>IF('BackEnd Table'!BZ105="", "",'BackEnd Table'!BZ105)</f>
        <v/>
      </c>
      <c r="BK102" s="22" t="str">
        <f>IF('BackEnd Table'!CA105="", "",'BackEnd Table'!CA105)</f>
        <v/>
      </c>
      <c r="BL102" s="22" t="str">
        <f>IF('BackEnd Table'!CB105="", "",'BackEnd Table'!CB105)</f>
        <v/>
      </c>
      <c r="BM102" s="22" t="str">
        <f>IF('BackEnd Table'!CC105="", "",'BackEnd Table'!CC105)</f>
        <v/>
      </c>
      <c r="BN102" s="22" t="str">
        <f>IF('BackEnd Table'!CD105="", "",'BackEnd Table'!CD105)</f>
        <v/>
      </c>
      <c r="BO102" s="22" t="str">
        <f>IF('BackEnd Table'!CE105="", "",'BackEnd Table'!CE105)</f>
        <v/>
      </c>
      <c r="BP102" s="22" t="str">
        <f>IF('BackEnd Table'!CF105="", "",'BackEnd Table'!CF105)</f>
        <v/>
      </c>
      <c r="BQ102" s="22" t="str">
        <f>IF('BackEnd Table'!CG105="", "",'BackEnd Table'!CG105)</f>
        <v/>
      </c>
      <c r="BR102" s="22" t="str">
        <f>IF('BackEnd Table'!CH105="", "",'BackEnd Table'!CH105)</f>
        <v/>
      </c>
      <c r="BS102" s="22" t="str">
        <f>IF('BackEnd Table'!CI105="", "",'BackEnd Table'!CI105)</f>
        <v/>
      </c>
      <c r="BT102" s="22" t="str">
        <f>IF('BackEnd Table'!CJ105="", "",'BackEnd Table'!CJ105)</f>
        <v/>
      </c>
      <c r="BU102" s="22" t="str">
        <f>IF('BackEnd Table'!CK105="", "",'BackEnd Table'!CK105)</f>
        <v/>
      </c>
      <c r="BV102" s="22" t="str">
        <f>IF('BackEnd Table'!CL105="", "",'BackEnd Table'!CL105)</f>
        <v/>
      </c>
      <c r="BW102" s="22" t="str">
        <f>IF('BackEnd Table'!CM105="", "",'BackEnd Table'!CM105)</f>
        <v/>
      </c>
      <c r="BX102" s="22" t="str">
        <f>IF('BackEnd Table'!CP105="", "",'BackEnd Table'!CP105)</f>
        <v/>
      </c>
      <c r="BY102" s="22" t="str">
        <f>IF('BackEnd Table'!CR105="", "",'BackEnd Table'!CR105)</f>
        <v/>
      </c>
      <c r="BZ102" s="22" t="str">
        <f>IF('BackEnd Table'!CT105="", "",'BackEnd Table'!CT105)</f>
        <v>Agree</v>
      </c>
      <c r="CA102" s="22" t="str">
        <f>IF('BackEnd Table'!CV105="", "",'BackEnd Table'!CV105)</f>
        <v>Understand the world around us</v>
      </c>
      <c r="CB102" s="22" t="str">
        <f>IF('BackEnd Table'!CW105="", "",'BackEnd Table'!CW105)</f>
        <v>English</v>
      </c>
      <c r="CC102" s="22" t="str">
        <f>IF('BackEnd Table'!CX105="", "",'BackEnd Table'!CX105)</f>
        <v>Sport</v>
      </c>
      <c r="CD102" s="22" t="str">
        <f>IF('BackEnd Table'!CY105="", "",'BackEnd Table'!CY105)</f>
        <v>Art</v>
      </c>
      <c r="CE102" s="22" t="str">
        <f>IF('BackEnd Table'!CZ105="", "",'BackEnd Table'!CZ105)</f>
        <v>Physical Education</v>
      </c>
      <c r="CF102" s="22" t="str">
        <f>IF('BackEnd Table'!DA105="", "",'BackEnd Table'!DA105)</f>
        <v/>
      </c>
      <c r="CG102" s="22" t="str">
        <f>IF('BackEnd Table'!DB105="", "",'BackEnd Table'!DB105)</f>
        <v/>
      </c>
      <c r="CH102" s="22">
        <f>IF('BackEnd Table'!DC105="", "",'BackEnd Table'!DC105)</f>
        <v>7</v>
      </c>
      <c r="CI102" s="22">
        <f>IF('BackEnd Table'!DD105="", "",'BackEnd Table'!DD105)</f>
        <v>6</v>
      </c>
      <c r="CJ102" s="22">
        <f>IF('BackEnd Table'!DE105="", "",'BackEnd Table'!DE105)</f>
        <v>7</v>
      </c>
      <c r="CK102" s="22">
        <f>IF('BackEnd Table'!DF105="", "",'BackEnd Table'!DF105)</f>
        <v>7</v>
      </c>
      <c r="CL102" s="22">
        <f>IF('BackEnd Table'!DG105="", "",'BackEnd Table'!DG105)</f>
        <v>7</v>
      </c>
      <c r="CM102" s="22">
        <f>IF('BackEnd Table'!DH105="", "",'BackEnd Table'!DH105)</f>
        <v>6</v>
      </c>
      <c r="CN102" s="22">
        <f>IF('BackEnd Table'!DI105="", "",'BackEnd Table'!DI105)</f>
        <v>5</v>
      </c>
      <c r="CO102" s="22">
        <f>IF('BackEnd Table'!DJ105="", "",'BackEnd Table'!DJ105)</f>
        <v>3</v>
      </c>
      <c r="CP102" s="22">
        <f>IF('BackEnd Table'!DK105="", "",'BackEnd Table'!DK105)</f>
        <v>7</v>
      </c>
      <c r="CQ102" s="22">
        <f>IF('BackEnd Table'!DL105="", "",'BackEnd Table'!DL105)</f>
        <v>2</v>
      </c>
      <c r="CR102" s="22">
        <f>IF('BackEnd Table'!DM105="", "",'BackEnd Table'!DM105)</f>
        <v>2</v>
      </c>
      <c r="CS102" s="22">
        <f>IF('BackEnd Table'!DN105="", "",'BackEnd Table'!DN105)</f>
        <v>3</v>
      </c>
      <c r="CT102" s="22">
        <f>IF('BackEnd Table'!DO105="", "",'BackEnd Table'!DO105)</f>
        <v>2</v>
      </c>
      <c r="CU102" s="22">
        <f>IF('BackEnd Table'!DP105="", "",'BackEnd Table'!DP105)</f>
        <v>5</v>
      </c>
      <c r="CV102" s="22">
        <f>IF('BackEnd Table'!DQ105="", "",'BackEnd Table'!DQ105)</f>
        <v>3</v>
      </c>
      <c r="CW102" s="22">
        <f>IF('BackEnd Table'!DR105="", "",'BackEnd Table'!DR105)</f>
        <v>6</v>
      </c>
      <c r="CX102" s="22">
        <f>IF('BackEnd Table'!DS105="", "",'BackEnd Table'!DS105)</f>
        <v>3</v>
      </c>
      <c r="CY102" s="22">
        <f>IF('BackEnd Table'!DT105="", "",'BackEnd Table'!DT105)</f>
        <v>6</v>
      </c>
      <c r="CZ102" s="22">
        <f t="shared" si="4"/>
        <v>4.75</v>
      </c>
      <c r="DA102" s="22" t="str">
        <f>IF('BackEnd Table'!DU105="", "",'BackEnd Table'!DU105)</f>
        <v>No</v>
      </c>
      <c r="DB102" s="22" t="str">
        <f>IF('BackEnd Table'!DV105="", "",'BackEnd Table'!DV105)</f>
        <v/>
      </c>
      <c r="DC102" s="22" t="str">
        <f>IF('BackEnd Table'!DW105="", "",'BackEnd Table'!DW105)</f>
        <v/>
      </c>
      <c r="DD102" s="22" t="str">
        <f>IF('BackEnd Table'!DX105="", "",'BackEnd Table'!DX105)</f>
        <v/>
      </c>
      <c r="DE102" s="22" t="str">
        <f>IF('BackEnd Table'!LC105="", "",'BackEnd Table'!LC105)</f>
        <v>Experiments</v>
      </c>
      <c r="DF102" s="22" t="str">
        <f>IF('BackEnd Table'!LD105="", "",'BackEnd Table'!LD105)</f>
        <v>Nothing</v>
      </c>
      <c r="DG102" s="22" t="str">
        <f>IF('BackEnd Table'!GL105="", "",'BackEnd Table'!GL105)</f>
        <v/>
      </c>
      <c r="DH102" s="22" t="str">
        <f>IF('BackEnd Table'!GM105="", "",'BackEnd Table'!GM105)</f>
        <v/>
      </c>
      <c r="DI102" s="22" t="str">
        <f>IF('BackEnd Table'!GN105="", "",'BackEnd Table'!GN105)</f>
        <v/>
      </c>
      <c r="DJ102" s="22" t="str">
        <f>IF('BackEnd Table'!GO105="", "",'BackEnd Table'!GO105)</f>
        <v/>
      </c>
      <c r="DK102" s="22" t="str">
        <f>IF('BackEnd Table'!GQ105="", "",'BackEnd Table'!GQ105)</f>
        <v/>
      </c>
      <c r="DL102" s="22" t="str">
        <f>IF('BackEnd Table'!GR105="", "",'BackEnd Table'!GR105)</f>
        <v/>
      </c>
      <c r="DM102" s="22" t="str">
        <f>IF('BackEnd Table'!GS105="", "",'BackEnd Table'!GS105)</f>
        <v/>
      </c>
      <c r="DN102" s="22" t="str">
        <f>IF('BackEnd Table'!GT105="", "",'BackEnd Table'!GT105)</f>
        <v/>
      </c>
      <c r="DO102" s="22" t="str">
        <f>IF('BackEnd Table'!GW105="", "",'BackEnd Table'!GW105)</f>
        <v/>
      </c>
      <c r="DP102" s="22" t="str">
        <f>IF('BackEnd Table'!GY105="", "",'BackEnd Table'!GY105)</f>
        <v/>
      </c>
      <c r="DQ102" s="22" t="str">
        <f>IF('BackEnd Table'!GZ105="", "",'BackEnd Table'!GZ105)</f>
        <v/>
      </c>
      <c r="DR102" s="22" t="str">
        <f>IF('BackEnd Table'!HA105="", "",'BackEnd Table'!HA105)</f>
        <v/>
      </c>
      <c r="DS102" s="22" t="str">
        <f>IF('BackEnd Table'!HB105="", "",'BackEnd Table'!HB105)</f>
        <v/>
      </c>
      <c r="DT102" s="22" t="str">
        <f>IF('BackEnd Table'!HC105="", "",'BackEnd Table'!HC105)</f>
        <v/>
      </c>
      <c r="DU102" s="22" t="str">
        <f>IF('BackEnd Table'!HD105="", "",'BackEnd Table'!HD105)</f>
        <v/>
      </c>
      <c r="DV102" s="22" t="str">
        <f>IF('BackEnd Table'!HE105="", "",'BackEnd Table'!HE105)</f>
        <v/>
      </c>
      <c r="DW102" s="22" t="str">
        <f>IF('BackEnd Table'!HF105="", "",'BackEnd Table'!HF105)</f>
        <v/>
      </c>
      <c r="DX102" s="22" t="str">
        <f>IF('BackEnd Table'!HG105="", "",'BackEnd Table'!HG105)</f>
        <v/>
      </c>
      <c r="DY102" s="22" t="str">
        <f>IF('BackEnd Table'!HH105="", "",'BackEnd Table'!HH105)</f>
        <v/>
      </c>
      <c r="DZ102" s="22" t="str">
        <f>IF('BackEnd Table'!GF105="", "",'BackEnd Table'!GF105)</f>
        <v/>
      </c>
      <c r="EA102" s="22" t="str">
        <f>IF('BackEnd Table'!GG105="", "",'BackEnd Table'!GG105)</f>
        <v/>
      </c>
      <c r="EB102" s="22" t="str">
        <f>IF('BackEnd Table'!GI105="", "",'BackEnd Table'!GI105)</f>
        <v/>
      </c>
      <c r="EC102" s="22" t="str">
        <f>IF('BackEnd Table'!MC105="", "",'BackEnd Table'!MC105)</f>
        <v/>
      </c>
      <c r="ED102" s="22" t="str">
        <f>IF('BackEnd Table'!MD105="", "",'BackEnd Table'!MD105)</f>
        <v/>
      </c>
      <c r="EE102" s="22" t="str">
        <f>IF('BackEnd Table'!ME105="", "",'BackEnd Table'!ME105)</f>
        <v/>
      </c>
      <c r="EF102" s="22" t="str">
        <f>IF('BackEnd Table'!HK105="", "",'BackEnd Table'!HK105)</f>
        <v/>
      </c>
      <c r="EG102" s="22" t="str">
        <f>IF('BackEnd Table'!HM105="", "",'BackEnd Table'!HM105)</f>
        <v/>
      </c>
      <c r="EH102" s="22" t="str">
        <f>IF('BackEnd Table'!HN105="", "",'BackEnd Table'!HN105)</f>
        <v/>
      </c>
      <c r="EI102" s="22" t="str">
        <f>IF('BackEnd Table'!HP105="", "",'BackEnd Table'!HP105)</f>
        <v/>
      </c>
      <c r="EJ102" s="22" t="str">
        <f>IF('BackEnd Table'!ML105="", "",'BackEnd Table'!ML105)</f>
        <v/>
      </c>
      <c r="EK102" s="22" t="str">
        <f>IF('BackEnd Table'!MM105="", "",'BackEnd Table'!MM105)</f>
        <v/>
      </c>
      <c r="EL102" s="22" t="str">
        <f>IF('BackEnd Table'!MN105="", "",'BackEnd Table'!MN105)</f>
        <v/>
      </c>
      <c r="EM102" s="22" t="str">
        <f>IF('BackEnd Table'!MO105="", "",'BackEnd Table'!MO105)</f>
        <v/>
      </c>
      <c r="EN102" s="22" t="str">
        <f>IF('BackEnd Table'!MP105="", "",'BackEnd Table'!MP105)</f>
        <v/>
      </c>
      <c r="EO102" s="22" t="str">
        <f>IF('BackEnd Table'!MQ105="", "",'BackEnd Table'!MQ105)</f>
        <v/>
      </c>
      <c r="EP102" s="22" t="str">
        <f>IF('BackEnd Table'!HR105="", "",'BackEnd Table'!HR105)</f>
        <v>Neutral</v>
      </c>
      <c r="EQ102" s="22" t="str">
        <f>IF('BackEnd Table'!HS105="", "",'BackEnd Table'!HS105)</f>
        <v>Do Not Seek Info</v>
      </c>
      <c r="ER102" s="22" t="str">
        <f>IF('BackEnd Table'!HT105="", "",'BackEnd Table'!HT105)</f>
        <v>Do Understand</v>
      </c>
      <c r="ES102" s="22" t="str">
        <f>IF('BackEnd Table'!HU105="", "",'BackEnd Table'!HU105)</f>
        <v>Neutral, do not seek info</v>
      </c>
      <c r="ET102" s="22" t="str">
        <f>IF('BackEnd Table'!HV105="", "",'BackEnd Table'!HV105)</f>
        <v>Neutral and do not seek info</v>
      </c>
      <c r="EU102" s="22">
        <f>IF('BackEnd Table'!HW105="", "",'BackEnd Table'!HW105)</f>
        <v>4</v>
      </c>
      <c r="EV102" s="22">
        <f>IF('BackEnd Table'!HX105="", "",'BackEnd Table'!HX105)</f>
        <v>3</v>
      </c>
      <c r="EW102" s="22">
        <f>IF('BackEnd Table'!HY105="", "",'BackEnd Table'!HY105)</f>
        <v>2</v>
      </c>
      <c r="EX102" s="22">
        <f>IF('BackEnd Table'!HZ105="", "",'BackEnd Table'!HZ105)</f>
        <v>2</v>
      </c>
      <c r="EY102" s="22">
        <f>IF('BackEnd Table'!IA105="", "",'BackEnd Table'!IA105)</f>
        <v>3</v>
      </c>
      <c r="EZ102" s="22" t="str">
        <f>IF('BackEnd Table'!IC105="", "",'BackEnd Table'!IC105)</f>
        <v>Chemistry</v>
      </c>
      <c r="FA102" s="22" t="str">
        <f>IF('BackEnd Table'!ID105="", "",'BackEnd Table'!ID105)</f>
        <v/>
      </c>
      <c r="FB102" s="22" t="str">
        <f>IF('BackEnd Table'!IE105="", "",'BackEnd Table'!IE105)</f>
        <v/>
      </c>
      <c r="FC102" s="22" t="str">
        <f>IF('BackEnd Table'!IF105="", "",'BackEnd Table'!IF105)</f>
        <v/>
      </c>
      <c r="FD102" s="22" t="str">
        <f>IF('BackEnd Table'!IG105="", "",'BackEnd Table'!IG105)</f>
        <v>English</v>
      </c>
      <c r="FE102" s="22" t="str">
        <f>IF('BackEnd Table'!IH105="", "",'BackEnd Table'!IH105)</f>
        <v>History</v>
      </c>
      <c r="FF102" s="22" t="str">
        <f>IF('BackEnd Table'!II105="", "",'BackEnd Table'!II105)</f>
        <v>Physical Education</v>
      </c>
      <c r="FG102" s="22" t="str">
        <f>IF('BackEnd Table'!IJ105="", "",'BackEnd Table'!IJ105)</f>
        <v>Art</v>
      </c>
      <c r="FH102" s="22">
        <f>IF('BackEnd Table'!IK105="", "",'BackEnd Table'!IK105)</f>
        <v>2</v>
      </c>
      <c r="FI102" s="22">
        <f>IF('BackEnd Table'!IL105="", "",'BackEnd Table'!IL105)</f>
        <v>4</v>
      </c>
      <c r="FJ102" s="22">
        <f>IF('BackEnd Table'!IM105="", "",'BackEnd Table'!IM105)</f>
        <v>3</v>
      </c>
      <c r="FK102" s="22">
        <f>IF('BackEnd Table'!IN105="", "",'BackEnd Table'!IN105)</f>
        <v>6</v>
      </c>
      <c r="FL102" s="22">
        <f t="shared" si="5"/>
        <v>3.75</v>
      </c>
      <c r="FM102" s="22" t="str">
        <f>IF('BackEnd Table'!IS105="", "",'BackEnd Table'!IS105)</f>
        <v>Television Shows</v>
      </c>
      <c r="FN102" s="22" t="str">
        <f>IF('BackEnd Table'!IT105="", "",'BackEnd Table'!IT105)</f>
        <v/>
      </c>
      <c r="FO102" s="22" t="str">
        <f>IF('BackEnd Table'!IU105="", "",'BackEnd Table'!IU105)</f>
        <v/>
      </c>
      <c r="FP102" s="22" t="str">
        <f>IF('BackEnd Table'!IV105="", "",'BackEnd Table'!IV105)</f>
        <v/>
      </c>
      <c r="FQ102" s="22" t="str">
        <f>IF('BackEnd Table'!JQ105="", "",'BackEnd Table'!JQ105)</f>
        <v>Yes</v>
      </c>
      <c r="FR102" s="22" t="str">
        <f>IF('BackEnd Table'!JR105="", "",'BackEnd Table'!JR105)</f>
        <v/>
      </c>
      <c r="FS102" s="22" t="str">
        <f>IF('BackEnd Table'!JS105="", "",'BackEnd Table'!JS105)</f>
        <v>Yes</v>
      </c>
      <c r="FT102" s="22" t="str">
        <f>IF('BackEnd Table'!JT105="", "",'BackEnd Table'!JT105)</f>
        <v/>
      </c>
      <c r="FU102" s="22" t="str">
        <f>IF('BackEnd Table'!JU105="", "",'BackEnd Table'!JU105)</f>
        <v/>
      </c>
      <c r="FV102" s="22" t="str">
        <f>IF('BackEnd Table'!JV105="", "",'BackEnd Table'!JV105)</f>
        <v/>
      </c>
      <c r="FW102" s="22" t="str">
        <f>IF('BackEnd Table'!JW105="", "",'BackEnd Table'!JW105)</f>
        <v>Yes</v>
      </c>
      <c r="FX102" s="22" t="str">
        <f>IF('BackEnd Table'!JX105="", "",'BackEnd Table'!JX105)</f>
        <v>Yes</v>
      </c>
      <c r="FY102" s="22" t="str">
        <f>IF('BackEnd Table'!JY105="", "",'BackEnd Table'!JY105)</f>
        <v/>
      </c>
      <c r="FZ102" s="22" t="str">
        <f>IF('BackEnd Table'!KA105="", "",'BackEnd Table'!KA105)</f>
        <v>Ballistics</v>
      </c>
      <c r="GA102" s="22" t="str">
        <f>IF('BackEnd Table'!KC105="", "",'BackEnd Table'!KC105)</f>
        <v>Hands on experiments</v>
      </c>
      <c r="GB102" s="22" t="str">
        <f>IF('BackEnd Table'!MS105="", "",'BackEnd Table'!MS105)</f>
        <v/>
      </c>
      <c r="GC102" s="22" t="str">
        <f>IF('BackEnd Table'!MU105="", "",'BackEnd Table'!MU105)</f>
        <v/>
      </c>
      <c r="GD102" s="22" t="str">
        <f>IF('BackEnd Table'!MW105="", "",'BackEnd Table'!MW105)</f>
        <v/>
      </c>
      <c r="GE102" s="22" t="str">
        <f>IF('BackEnd Table'!KF105="", "",'BackEnd Table'!KF105)</f>
        <v/>
      </c>
      <c r="GF102" s="22" t="str">
        <f>IF('BackEnd Table'!KH105="", "",'BackEnd Table'!KH105)</f>
        <v/>
      </c>
      <c r="GG102" s="22" t="str">
        <f>IF('BackEnd Table'!KI105="", "",'BackEnd Table'!KI105)</f>
        <v/>
      </c>
      <c r="GH102" s="22" t="str">
        <f>IF('BackEnd Table'!KJ105="", "",'BackEnd Table'!KJ105)</f>
        <v/>
      </c>
      <c r="GI102" s="22" t="str">
        <f>IF('BackEnd Table'!KK105="", "",'BackEnd Table'!KK105)</f>
        <v/>
      </c>
      <c r="GJ102" s="22" t="str">
        <f>IF('BackEnd Table'!KL105="", "",'BackEnd Table'!KL105)</f>
        <v/>
      </c>
      <c r="GK102" s="22" t="str">
        <f>IF('BackEnd Table'!KM105="", "",'BackEnd Table'!KM105)</f>
        <v/>
      </c>
      <c r="GL102" s="22" t="str">
        <f>IF('BackEnd Table'!KO105="", "",'BackEnd Table'!KO105)</f>
        <v/>
      </c>
      <c r="GM102" s="22" t="str">
        <f>IF('BackEnd Table'!KP105="", "",'BackEnd Table'!KP105)</f>
        <v/>
      </c>
      <c r="GN102" s="22" t="str">
        <f>IF('BackEnd Table'!KQ105="", "",'BackEnd Table'!KQ105)</f>
        <v/>
      </c>
      <c r="GO102" s="22" t="str">
        <f>IF('BackEnd Table'!KR105="", "",'BackEnd Table'!KR105)</f>
        <v/>
      </c>
      <c r="GP102" s="22" t="str">
        <f>IF('BackEnd Table'!KS105="", "",'BackEnd Table'!KS105)</f>
        <v/>
      </c>
      <c r="GQ102" s="22" t="str">
        <f>IF('BackEnd Table'!KT105="", "",'BackEnd Table'!KT105)</f>
        <v/>
      </c>
      <c r="GR102" s="22" t="str">
        <f>IF('BackEnd Table'!KU105="", "",'BackEnd Table'!KU105)</f>
        <v/>
      </c>
      <c r="GS102" s="22" t="str">
        <f>IF('BackEnd Table'!KY105="", "",'BackEnd Table'!KY105)</f>
        <v/>
      </c>
      <c r="GT102" s="22" t="str">
        <f>IF('BackEnd Table'!LA105="", "",'BackEnd Table'!LA105)</f>
        <v/>
      </c>
    </row>
    <row r="103" spans="1:202">
      <c r="A103" s="22" t="str">
        <f>IF('BackEnd Table'!E106="", "",'BackEnd Table'!E106)</f>
        <v>FF-EC-99</v>
      </c>
      <c r="B103" s="22" t="str">
        <f>IF('BackEnd Table'!A106="", "",'BackEnd Table'!A106)</f>
        <v>Forensic Frenzy</v>
      </c>
      <c r="C103" s="22" t="str">
        <f>IF('BackEnd Table'!B106="", "",'BackEnd Table'!B106)</f>
        <v>Emmaus College</v>
      </c>
      <c r="D103" s="22">
        <f>IF('BackEnd Table'!C106="", "",'BackEnd Table'!C106)</f>
        <v>99</v>
      </c>
      <c r="E103" s="22">
        <f>IF('BackEnd Table'!F106="", "",'BackEnd Table'!F106)</f>
        <v>7</v>
      </c>
      <c r="F103" s="22">
        <f>IF('BackEnd Table'!G106="", "",'BackEnd Table'!G106)</f>
        <v>8</v>
      </c>
      <c r="G103" s="22">
        <f>IF('BackEnd Table'!H106="", "",'BackEnd Table'!H106)</f>
        <v>1995</v>
      </c>
      <c r="H103" s="22" t="str">
        <f>IF('BackEnd Table'!I106="", "",'BackEnd Table'!I106)</f>
        <v/>
      </c>
      <c r="I103" s="22" t="str">
        <f>IF('BackEnd Table'!J106="", "",'BackEnd Table'!J106)</f>
        <v>Male</v>
      </c>
      <c r="J103" s="22" t="str">
        <f>IF('BackEnd Table'!K106="", "",'BackEnd Table'!K106)</f>
        <v>Yes</v>
      </c>
      <c r="K103" s="22" t="str">
        <f>IF('BackEnd Table'!L106="", "",'BackEnd Table'!L106)</f>
        <v/>
      </c>
      <c r="L103" s="22">
        <f>IF('BackEnd Table'!M106="", "",'BackEnd Table'!M106)</f>
        <v>6</v>
      </c>
      <c r="M103" s="22">
        <f>IF('BackEnd Table'!N106="", "",'BackEnd Table'!N106)</f>
        <v>5</v>
      </c>
      <c r="N103" s="22">
        <f>IF('BackEnd Table'!O106="", "",'BackEnd Table'!O106)</f>
        <v>4</v>
      </c>
      <c r="O103" s="22">
        <f>IF('BackEnd Table'!P106="", "",'BackEnd Table'!P106)</f>
        <v>4</v>
      </c>
      <c r="P103" s="22">
        <f>IF('BackEnd Table'!Q106="", "",'BackEnd Table'!Q106)</f>
        <v>4</v>
      </c>
      <c r="Q103" s="22">
        <f>IF('BackEnd Table'!R106="", "",'BackEnd Table'!R106)</f>
        <v>2</v>
      </c>
      <c r="R103" s="22">
        <f>IF('BackEnd Table'!S106="", "",'BackEnd Table'!S106)</f>
        <v>5</v>
      </c>
      <c r="S103" s="22">
        <f>IF('BackEnd Table'!T106="", "",'BackEnd Table'!T106)</f>
        <v>3</v>
      </c>
      <c r="T103" s="22">
        <f>IF('BackEnd Table'!U106="", "",'BackEnd Table'!U106)</f>
        <v>6</v>
      </c>
      <c r="U103" s="22">
        <f t="shared" si="3"/>
        <v>4</v>
      </c>
      <c r="V103" s="22" t="str">
        <f>IF('BackEnd Table'!V106="", "",'BackEnd Table'!V106)</f>
        <v>Education</v>
      </c>
      <c r="W103" s="22" t="str">
        <f>IF('BackEnd Table'!W106="", "",'BackEnd Table'!W106)</f>
        <v/>
      </c>
      <c r="X103" s="22" t="str">
        <f>IF('BackEnd Table'!X106="", "",'BackEnd Table'!X106)</f>
        <v/>
      </c>
      <c r="Y103" s="22" t="str">
        <f>IF('BackEnd Table'!Y106="", "",'BackEnd Table'!Y106)</f>
        <v/>
      </c>
      <c r="Z103" s="22" t="str">
        <f>IF('BackEnd Table'!Z106="", "",'BackEnd Table'!Z106)</f>
        <v>Business</v>
      </c>
      <c r="AA103" s="22" t="str">
        <f>IF('BackEnd Table'!AA106="", "",'BackEnd Table'!AA106)</f>
        <v>Science/Engineering</v>
      </c>
      <c r="AB103" s="22" t="str">
        <f>IF('BackEnd Table'!AB106="", "",'BackEnd Table'!AB106)</f>
        <v/>
      </c>
      <c r="AC103" s="22" t="str">
        <f>IF('BackEnd Table'!AC106="", "",'BackEnd Table'!AC106)</f>
        <v/>
      </c>
      <c r="AD103" s="22" t="str">
        <f>IF('BackEnd Table'!AH106="", "",'BackEnd Table'!AH106)</f>
        <v>Science</v>
      </c>
      <c r="AE103" s="22" t="str">
        <f>IF('BackEnd Table'!AI106="", "",'BackEnd Table'!AI106)</f>
        <v>Labs</v>
      </c>
      <c r="AF103" s="22" t="str">
        <f>IF('BackEnd Table'!AJ106="", "",'BackEnd Table'!AJ106)</f>
        <v>Television Shows</v>
      </c>
      <c r="AG103" s="22" t="str">
        <f>IF('BackEnd Table'!AK106="", "",'BackEnd Table'!AK106)</f>
        <v>Evidence</v>
      </c>
      <c r="AH103" s="22" t="str">
        <f>IF('BackEnd Table'!AM106="", "",'BackEnd Table'!AM106)</f>
        <v>Collects Evidence</v>
      </c>
      <c r="AI103" s="22" t="str">
        <f>IF('BackEnd Table'!AN106="", "",'BackEnd Table'!AN106)</f>
        <v/>
      </c>
      <c r="AJ103" s="22" t="str">
        <f>IF('BackEnd Table'!AO106="", "",'BackEnd Table'!AO106)</f>
        <v/>
      </c>
      <c r="AK103" s="22" t="str">
        <f>IF('BackEnd Table'!AP106="", "",'BackEnd Table'!AP106)</f>
        <v/>
      </c>
      <c r="AL103" s="22" t="str">
        <f>IF('BackEnd Table'!AR106="", "",'BackEnd Table'!AR106)</f>
        <v/>
      </c>
      <c r="AM103" s="22" t="str">
        <f>IF('BackEnd Table'!AS106="", "",'BackEnd Table'!AS106)</f>
        <v/>
      </c>
      <c r="AN103" s="22" t="str">
        <f>IF('BackEnd Table'!AT106="", "",'BackEnd Table'!AT106)</f>
        <v/>
      </c>
      <c r="AO103" s="22" t="str">
        <f>IF('BackEnd Table'!AU106="", "",'BackEnd Table'!AU106)</f>
        <v/>
      </c>
      <c r="AP103" s="22" t="str">
        <f>IF('BackEnd Table'!AW106="", "",'BackEnd Table'!AW106)</f>
        <v>Other</v>
      </c>
      <c r="AQ103" s="22" t="str">
        <f>IF('BackEnd Table'!AX106="", "",'BackEnd Table'!AX106)</f>
        <v/>
      </c>
      <c r="AR103" s="22" t="str">
        <f>IF('BackEnd Table'!AY106="", "",'BackEnd Table'!AY106)</f>
        <v/>
      </c>
      <c r="AS103" s="22" t="str">
        <f>IF('BackEnd Table'!AZ106="", "",'BackEnd Table'!AZ106)</f>
        <v/>
      </c>
      <c r="AT103" s="22" t="str">
        <f>IF('BackEnd Table'!BB106="", "",'BackEnd Table'!BB106)</f>
        <v/>
      </c>
      <c r="AU103" s="22" t="str">
        <f>IF('BackEnd Table'!BC106="", "",'BackEnd Table'!BC106)</f>
        <v/>
      </c>
      <c r="AV103" s="22" t="str">
        <f>IF('BackEnd Table'!BD106="", "",'BackEnd Table'!BD106)</f>
        <v/>
      </c>
      <c r="AW103" s="22" t="str">
        <f>IF('BackEnd Table'!BE106="", "",'BackEnd Table'!BE106)</f>
        <v/>
      </c>
      <c r="AX103" s="22" t="str">
        <f>IF('BackEnd Table'!BL106="", "",'BackEnd Table'!BL106)</f>
        <v/>
      </c>
      <c r="AY103" s="22" t="str">
        <f>IF('BackEnd Table'!BN106="", "",'BackEnd Table'!BN106)</f>
        <v/>
      </c>
      <c r="AZ103" s="22" t="str">
        <f>IF('BackEnd Table'!BO106="", "",'BackEnd Table'!BO106)</f>
        <v/>
      </c>
      <c r="BA103" s="22" t="str">
        <f>IF('BackEnd Table'!BP106="", "",'BackEnd Table'!BP106)</f>
        <v/>
      </c>
      <c r="BB103" s="22" t="str">
        <f>IF('BackEnd Table'!BQ106="", "",'BackEnd Table'!BQ106)</f>
        <v/>
      </c>
      <c r="BC103" s="22" t="str">
        <f>IF('BackEnd Table'!BS106="", "",'BackEnd Table'!BS106)</f>
        <v/>
      </c>
      <c r="BD103" s="22" t="str">
        <f>IF('BackEnd Table'!BT106="", "",'BackEnd Table'!BT106)</f>
        <v/>
      </c>
      <c r="BE103" s="22" t="str">
        <f>IF('BackEnd Table'!BU106="", "",'BackEnd Table'!BU106)</f>
        <v/>
      </c>
      <c r="BF103" s="22" t="str">
        <f>IF('BackEnd Table'!BV106="", "",'BackEnd Table'!BV106)</f>
        <v/>
      </c>
      <c r="BG103" s="22" t="str">
        <f>IF('BackEnd Table'!BW106="", "",'BackEnd Table'!BW106)</f>
        <v/>
      </c>
      <c r="BH103" s="22" t="str">
        <f>IF('BackEnd Table'!BX106="", "",'BackEnd Table'!BX106)</f>
        <v/>
      </c>
      <c r="BI103" s="22" t="str">
        <f>IF('BackEnd Table'!BY106="", "",'BackEnd Table'!BY106)</f>
        <v/>
      </c>
      <c r="BJ103" s="22" t="str">
        <f>IF('BackEnd Table'!BZ106="", "",'BackEnd Table'!BZ106)</f>
        <v/>
      </c>
      <c r="BK103" s="22" t="str">
        <f>IF('BackEnd Table'!CA106="", "",'BackEnd Table'!CA106)</f>
        <v/>
      </c>
      <c r="BL103" s="22" t="str">
        <f>IF('BackEnd Table'!CB106="", "",'BackEnd Table'!CB106)</f>
        <v/>
      </c>
      <c r="BM103" s="22" t="str">
        <f>IF('BackEnd Table'!CC106="", "",'BackEnd Table'!CC106)</f>
        <v/>
      </c>
      <c r="BN103" s="22" t="str">
        <f>IF('BackEnd Table'!CD106="", "",'BackEnd Table'!CD106)</f>
        <v/>
      </c>
      <c r="BO103" s="22" t="str">
        <f>IF('BackEnd Table'!CE106="", "",'BackEnd Table'!CE106)</f>
        <v/>
      </c>
      <c r="BP103" s="22" t="str">
        <f>IF('BackEnd Table'!CF106="", "",'BackEnd Table'!CF106)</f>
        <v/>
      </c>
      <c r="BQ103" s="22" t="str">
        <f>IF('BackEnd Table'!CG106="", "",'BackEnd Table'!CG106)</f>
        <v/>
      </c>
      <c r="BR103" s="22" t="str">
        <f>IF('BackEnd Table'!CH106="", "",'BackEnd Table'!CH106)</f>
        <v/>
      </c>
      <c r="BS103" s="22" t="str">
        <f>IF('BackEnd Table'!CI106="", "",'BackEnd Table'!CI106)</f>
        <v/>
      </c>
      <c r="BT103" s="22" t="str">
        <f>IF('BackEnd Table'!CJ106="", "",'BackEnd Table'!CJ106)</f>
        <v/>
      </c>
      <c r="BU103" s="22" t="str">
        <f>IF('BackEnd Table'!CK106="", "",'BackEnd Table'!CK106)</f>
        <v/>
      </c>
      <c r="BV103" s="22" t="str">
        <f>IF('BackEnd Table'!CL106="", "",'BackEnd Table'!CL106)</f>
        <v/>
      </c>
      <c r="BW103" s="22" t="str">
        <f>IF('BackEnd Table'!CM106="", "",'BackEnd Table'!CM106)</f>
        <v/>
      </c>
      <c r="BX103" s="22" t="str">
        <f>IF('BackEnd Table'!CP106="", "",'BackEnd Table'!CP106)</f>
        <v/>
      </c>
      <c r="BY103" s="22" t="str">
        <f>IF('BackEnd Table'!CR106="", "",'BackEnd Table'!CR106)</f>
        <v/>
      </c>
      <c r="BZ103" s="22" t="str">
        <f>IF('BackEnd Table'!CT106="", "",'BackEnd Table'!CT106)</f>
        <v>Agree</v>
      </c>
      <c r="CA103" s="22" t="str">
        <f>IF('BackEnd Table'!CV106="", "",'BackEnd Table'!CV106)</f>
        <v>Other</v>
      </c>
      <c r="CB103" s="22" t="str">
        <f>IF('BackEnd Table'!CW106="", "",'BackEnd Table'!CW106)</f>
        <v>English</v>
      </c>
      <c r="CC103" s="22" t="str">
        <f>IF('BackEnd Table'!CX106="", "",'BackEnd Table'!CX106)</f>
        <v>Mathematics</v>
      </c>
      <c r="CD103" s="22" t="str">
        <f>IF('BackEnd Table'!CY106="", "",'BackEnd Table'!CY106)</f>
        <v>Sport</v>
      </c>
      <c r="CE103" s="22" t="str">
        <f>IF('BackEnd Table'!CZ106="", "",'BackEnd Table'!CZ106)</f>
        <v>Physical Education</v>
      </c>
      <c r="CF103" s="22" t="str">
        <f>IF('BackEnd Table'!DA106="", "",'BackEnd Table'!DA106)</f>
        <v/>
      </c>
      <c r="CG103" s="22" t="str">
        <f>IF('BackEnd Table'!DB106="", "",'BackEnd Table'!DB106)</f>
        <v/>
      </c>
      <c r="CH103" s="22">
        <f>IF('BackEnd Table'!DC106="", "",'BackEnd Table'!DC106)</f>
        <v>5</v>
      </c>
      <c r="CI103" s="22">
        <f>IF('BackEnd Table'!DD106="", "",'BackEnd Table'!DD106)</f>
        <v>3</v>
      </c>
      <c r="CJ103" s="22">
        <f>IF('BackEnd Table'!DE106="", "",'BackEnd Table'!DE106)</f>
        <v>5</v>
      </c>
      <c r="CK103" s="22">
        <f>IF('BackEnd Table'!DF106="", "",'BackEnd Table'!DF106)</f>
        <v>3</v>
      </c>
      <c r="CL103" s="22">
        <f>IF('BackEnd Table'!DG106="", "",'BackEnd Table'!DG106)</f>
        <v>5</v>
      </c>
      <c r="CM103" s="22">
        <f>IF('BackEnd Table'!DH106="", "",'BackEnd Table'!DH106)</f>
        <v>4</v>
      </c>
      <c r="CN103" s="22">
        <f>IF('BackEnd Table'!DI106="", "",'BackEnd Table'!DI106)</f>
        <v>0</v>
      </c>
      <c r="CO103" s="22">
        <f>IF('BackEnd Table'!DJ106="", "",'BackEnd Table'!DJ106)</f>
        <v>0</v>
      </c>
      <c r="CP103" s="22">
        <f>IF('BackEnd Table'!DK106="", "",'BackEnd Table'!DK106)</f>
        <v>6</v>
      </c>
      <c r="CQ103" s="22">
        <f>IF('BackEnd Table'!DL106="", "",'BackEnd Table'!DL106)</f>
        <v>6</v>
      </c>
      <c r="CR103" s="22">
        <f>IF('BackEnd Table'!DM106="", "",'BackEnd Table'!DM106)</f>
        <v>3</v>
      </c>
      <c r="CS103" s="22">
        <f>IF('BackEnd Table'!DN106="", "",'BackEnd Table'!DN106)</f>
        <v>1</v>
      </c>
      <c r="CT103" s="22">
        <f>IF('BackEnd Table'!DO106="", "",'BackEnd Table'!DO106)</f>
        <v>4</v>
      </c>
      <c r="CU103" s="22">
        <f>IF('BackEnd Table'!DP106="", "",'BackEnd Table'!DP106)</f>
        <v>6</v>
      </c>
      <c r="CV103" s="22">
        <f>IF('BackEnd Table'!DQ106="", "",'BackEnd Table'!DQ106)</f>
        <v>5</v>
      </c>
      <c r="CW103" s="22">
        <f>IF('BackEnd Table'!DR106="", "",'BackEnd Table'!DR106)</f>
        <v>7</v>
      </c>
      <c r="CX103" s="22">
        <f>IF('BackEnd Table'!DS106="", "",'BackEnd Table'!DS106)</f>
        <v>4</v>
      </c>
      <c r="CY103" s="22">
        <f>IF('BackEnd Table'!DT106="", "",'BackEnd Table'!DT106)</f>
        <v>5</v>
      </c>
      <c r="CZ103" s="22">
        <f t="shared" si="4"/>
        <v>6</v>
      </c>
      <c r="DA103" s="22" t="str">
        <f>IF('BackEnd Table'!DU106="", "",'BackEnd Table'!DU106)</f>
        <v>No</v>
      </c>
      <c r="DB103" s="22" t="str">
        <f>IF('BackEnd Table'!DV106="", "",'BackEnd Table'!DV106)</f>
        <v/>
      </c>
      <c r="DC103" s="22" t="str">
        <f>IF('BackEnd Table'!DW106="", "",'BackEnd Table'!DW106)</f>
        <v/>
      </c>
      <c r="DD103" s="22" t="str">
        <f>IF('BackEnd Table'!DX106="", "",'BackEnd Table'!DX106)</f>
        <v/>
      </c>
      <c r="DE103" s="22" t="str">
        <f>IF('BackEnd Table'!LC106="", "",'BackEnd Table'!LC106)</f>
        <v/>
      </c>
      <c r="DF103" s="22" t="str">
        <f>IF('BackEnd Table'!LD106="", "",'BackEnd Table'!LD106)</f>
        <v>Other</v>
      </c>
      <c r="DG103" s="22" t="str">
        <f>IF('BackEnd Table'!GL106="", "",'BackEnd Table'!GL106)</f>
        <v/>
      </c>
      <c r="DH103" s="22" t="str">
        <f>IF('BackEnd Table'!GM106="", "",'BackEnd Table'!GM106)</f>
        <v/>
      </c>
      <c r="DI103" s="22" t="str">
        <f>IF('BackEnd Table'!GN106="", "",'BackEnd Table'!GN106)</f>
        <v/>
      </c>
      <c r="DJ103" s="22" t="str">
        <f>IF('BackEnd Table'!GO106="", "",'BackEnd Table'!GO106)</f>
        <v/>
      </c>
      <c r="DK103" s="22" t="str">
        <f>IF('BackEnd Table'!GQ106="", "",'BackEnd Table'!GQ106)</f>
        <v/>
      </c>
      <c r="DL103" s="22" t="str">
        <f>IF('BackEnd Table'!GR106="", "",'BackEnd Table'!GR106)</f>
        <v/>
      </c>
      <c r="DM103" s="22" t="str">
        <f>IF('BackEnd Table'!GS106="", "",'BackEnd Table'!GS106)</f>
        <v/>
      </c>
      <c r="DN103" s="22" t="str">
        <f>IF('BackEnd Table'!GT106="", "",'BackEnd Table'!GT106)</f>
        <v/>
      </c>
      <c r="DO103" s="22" t="str">
        <f>IF('BackEnd Table'!GW106="", "",'BackEnd Table'!GW106)</f>
        <v/>
      </c>
      <c r="DP103" s="22" t="str">
        <f>IF('BackEnd Table'!GY106="", "",'BackEnd Table'!GY106)</f>
        <v/>
      </c>
      <c r="DQ103" s="22" t="str">
        <f>IF('BackEnd Table'!GZ106="", "",'BackEnd Table'!GZ106)</f>
        <v/>
      </c>
      <c r="DR103" s="22" t="str">
        <f>IF('BackEnd Table'!HA106="", "",'BackEnd Table'!HA106)</f>
        <v/>
      </c>
      <c r="DS103" s="22" t="str">
        <f>IF('BackEnd Table'!HB106="", "",'BackEnd Table'!HB106)</f>
        <v/>
      </c>
      <c r="DT103" s="22" t="str">
        <f>IF('BackEnd Table'!HC106="", "",'BackEnd Table'!HC106)</f>
        <v/>
      </c>
      <c r="DU103" s="22" t="str">
        <f>IF('BackEnd Table'!HD106="", "",'BackEnd Table'!HD106)</f>
        <v/>
      </c>
      <c r="DV103" s="22" t="str">
        <f>IF('BackEnd Table'!HE106="", "",'BackEnd Table'!HE106)</f>
        <v/>
      </c>
      <c r="DW103" s="22" t="str">
        <f>IF('BackEnd Table'!HF106="", "",'BackEnd Table'!HF106)</f>
        <v/>
      </c>
      <c r="DX103" s="22" t="str">
        <f>IF('BackEnd Table'!HG106="", "",'BackEnd Table'!HG106)</f>
        <v/>
      </c>
      <c r="DY103" s="22" t="str">
        <f>IF('BackEnd Table'!HH106="", "",'BackEnd Table'!HH106)</f>
        <v/>
      </c>
      <c r="DZ103" s="22" t="str">
        <f>IF('BackEnd Table'!GF106="", "",'BackEnd Table'!GF106)</f>
        <v/>
      </c>
      <c r="EA103" s="22" t="str">
        <f>IF('BackEnd Table'!GG106="", "",'BackEnd Table'!GG106)</f>
        <v/>
      </c>
      <c r="EB103" s="22" t="str">
        <f>IF('BackEnd Table'!GI106="", "",'BackEnd Table'!GI106)</f>
        <v/>
      </c>
      <c r="EC103" s="22" t="str">
        <f>IF('BackEnd Table'!MC106="", "",'BackEnd Table'!MC106)</f>
        <v/>
      </c>
      <c r="ED103" s="22" t="str">
        <f>IF('BackEnd Table'!MD106="", "",'BackEnd Table'!MD106)</f>
        <v/>
      </c>
      <c r="EE103" s="22" t="str">
        <f>IF('BackEnd Table'!ME106="", "",'BackEnd Table'!ME106)</f>
        <v/>
      </c>
      <c r="EF103" s="22" t="str">
        <f>IF('BackEnd Table'!HK106="", "",'BackEnd Table'!HK106)</f>
        <v/>
      </c>
      <c r="EG103" s="22" t="str">
        <f>IF('BackEnd Table'!HM106="", "",'BackEnd Table'!HM106)</f>
        <v/>
      </c>
      <c r="EH103" s="22" t="str">
        <f>IF('BackEnd Table'!HN106="", "",'BackEnd Table'!HN106)</f>
        <v/>
      </c>
      <c r="EI103" s="22" t="str">
        <f>IF('BackEnd Table'!HP106="", "",'BackEnd Table'!HP106)</f>
        <v/>
      </c>
      <c r="EJ103" s="22" t="str">
        <f>IF('BackEnd Table'!ML106="", "",'BackEnd Table'!ML106)</f>
        <v/>
      </c>
      <c r="EK103" s="22" t="str">
        <f>IF('BackEnd Table'!MM106="", "",'BackEnd Table'!MM106)</f>
        <v/>
      </c>
      <c r="EL103" s="22" t="str">
        <f>IF('BackEnd Table'!MN106="", "",'BackEnd Table'!MN106)</f>
        <v/>
      </c>
      <c r="EM103" s="22" t="str">
        <f>IF('BackEnd Table'!MO106="", "",'BackEnd Table'!MO106)</f>
        <v/>
      </c>
      <c r="EN103" s="22" t="str">
        <f>IF('BackEnd Table'!MP106="", "",'BackEnd Table'!MP106)</f>
        <v/>
      </c>
      <c r="EO103" s="22" t="str">
        <f>IF('BackEnd Table'!MQ106="", "",'BackEnd Table'!MQ106)</f>
        <v/>
      </c>
      <c r="EP103" s="22" t="str">
        <f>IF('BackEnd Table'!HR106="", "",'BackEnd Table'!HR106)</f>
        <v>Neutral</v>
      </c>
      <c r="EQ103" s="22" t="str">
        <f>IF('BackEnd Table'!HS106="", "",'BackEnd Table'!HS106)</f>
        <v>Do Not Seek Info</v>
      </c>
      <c r="ER103" s="22" t="str">
        <f>IF('BackEnd Table'!HT106="", "",'BackEnd Table'!HT106)</f>
        <v>Do Understand</v>
      </c>
      <c r="ES103" s="22" t="str">
        <f>IF('BackEnd Table'!HU106="", "",'BackEnd Table'!HU106)</f>
        <v>Neutral, do not seek info</v>
      </c>
      <c r="ET103" s="22" t="str">
        <f>IF('BackEnd Table'!HV106="", "",'BackEnd Table'!HV106)</f>
        <v>Neutral and do not seek info</v>
      </c>
      <c r="EU103" s="22">
        <f>IF('BackEnd Table'!HW106="", "",'BackEnd Table'!HW106)</f>
        <v>7</v>
      </c>
      <c r="EV103" s="22">
        <f>IF('BackEnd Table'!HX106="", "",'BackEnd Table'!HX106)</f>
        <v>7</v>
      </c>
      <c r="EW103" s="22">
        <f>IF('BackEnd Table'!HY106="", "",'BackEnd Table'!HY106)</f>
        <v>2</v>
      </c>
      <c r="EX103" s="22">
        <f>IF('BackEnd Table'!HZ106="", "",'BackEnd Table'!HZ106)</f>
        <v>4</v>
      </c>
      <c r="EY103" s="22">
        <f>IF('BackEnd Table'!IA106="", "",'BackEnd Table'!IA106)</f>
        <v>4</v>
      </c>
      <c r="EZ103" s="22" t="str">
        <f>IF('BackEnd Table'!IC106="", "",'BackEnd Table'!IC106)</f>
        <v>Biology</v>
      </c>
      <c r="FA103" s="22" t="str">
        <f>IF('BackEnd Table'!ID106="", "",'BackEnd Table'!ID106)</f>
        <v/>
      </c>
      <c r="FB103" s="22" t="str">
        <f>IF('BackEnd Table'!IE106="", "",'BackEnd Table'!IE106)</f>
        <v/>
      </c>
      <c r="FC103" s="22" t="str">
        <f>IF('BackEnd Table'!IF106="", "",'BackEnd Table'!IF106)</f>
        <v/>
      </c>
      <c r="FD103" s="22" t="str">
        <f>IF('BackEnd Table'!IG106="", "",'BackEnd Table'!IG106)</f>
        <v>Sport</v>
      </c>
      <c r="FE103" s="22" t="str">
        <f>IF('BackEnd Table'!IH106="", "",'BackEnd Table'!IH106)</f>
        <v/>
      </c>
      <c r="FF103" s="22" t="str">
        <f>IF('BackEnd Table'!II106="", "",'BackEnd Table'!II106)</f>
        <v/>
      </c>
      <c r="FG103" s="22" t="str">
        <f>IF('BackEnd Table'!IJ106="", "",'BackEnd Table'!IJ106)</f>
        <v/>
      </c>
      <c r="FH103" s="22">
        <f>IF('BackEnd Table'!IK106="", "",'BackEnd Table'!IK106)</f>
        <v>1</v>
      </c>
      <c r="FI103" s="22">
        <f>IF('BackEnd Table'!IL106="", "",'BackEnd Table'!IL106)</f>
        <v>5</v>
      </c>
      <c r="FJ103" s="22">
        <f>IF('BackEnd Table'!IM106="", "",'BackEnd Table'!IM106)</f>
        <v>3</v>
      </c>
      <c r="FK103" s="22">
        <f>IF('BackEnd Table'!IN106="", "",'BackEnd Table'!IN106)</f>
        <v>5</v>
      </c>
      <c r="FL103" s="22">
        <f t="shared" si="5"/>
        <v>4.5</v>
      </c>
      <c r="FM103" s="22" t="str">
        <f>IF('BackEnd Table'!IS106="", "",'BackEnd Table'!IS106)</f>
        <v>Solving/Investigating Crimes</v>
      </c>
      <c r="FN103" s="22" t="str">
        <f>IF('BackEnd Table'!IT106="", "",'BackEnd Table'!IT106)</f>
        <v/>
      </c>
      <c r="FO103" s="22" t="str">
        <f>IF('BackEnd Table'!IU106="", "",'BackEnd Table'!IU106)</f>
        <v/>
      </c>
      <c r="FP103" s="22" t="str">
        <f>IF('BackEnd Table'!IV106="", "",'BackEnd Table'!IV106)</f>
        <v/>
      </c>
      <c r="FQ103" s="22" t="str">
        <f>IF('BackEnd Table'!JQ106="", "",'BackEnd Table'!JQ106)</f>
        <v/>
      </c>
      <c r="FR103" s="22" t="str">
        <f>IF('BackEnd Table'!JR106="", "",'BackEnd Table'!JR106)</f>
        <v/>
      </c>
      <c r="FS103" s="22" t="str">
        <f>IF('BackEnd Table'!JS106="", "",'BackEnd Table'!JS106)</f>
        <v/>
      </c>
      <c r="FT103" s="22" t="str">
        <f>IF('BackEnd Table'!JT106="", "",'BackEnd Table'!JT106)</f>
        <v/>
      </c>
      <c r="FU103" s="22" t="str">
        <f>IF('BackEnd Table'!JU106="", "",'BackEnd Table'!JU106)</f>
        <v/>
      </c>
      <c r="FV103" s="22" t="str">
        <f>IF('BackEnd Table'!JV106="", "",'BackEnd Table'!JV106)</f>
        <v/>
      </c>
      <c r="FW103" s="22" t="str">
        <f>IF('BackEnd Table'!JW106="", "",'BackEnd Table'!JW106)</f>
        <v/>
      </c>
      <c r="FX103" s="22" t="str">
        <f>IF('BackEnd Table'!JX106="", "",'BackEnd Table'!JX106)</f>
        <v/>
      </c>
      <c r="FY103" s="22" t="str">
        <f>IF('BackEnd Table'!JY106="", "",'BackEnd Table'!JY106)</f>
        <v/>
      </c>
      <c r="FZ103" s="22" t="str">
        <f>IF('BackEnd Table'!KA106="", "",'BackEnd Table'!KA106)</f>
        <v>Ballistics</v>
      </c>
      <c r="GA103" s="22" t="str">
        <f>IF('BackEnd Table'!KC106="", "",'BackEnd Table'!KC106)</f>
        <v/>
      </c>
      <c r="GB103" s="22" t="str">
        <f>IF('BackEnd Table'!MS106="", "",'BackEnd Table'!MS106)</f>
        <v/>
      </c>
      <c r="GC103" s="22" t="str">
        <f>IF('BackEnd Table'!MU106="", "",'BackEnd Table'!MU106)</f>
        <v/>
      </c>
      <c r="GD103" s="22" t="str">
        <f>IF('BackEnd Table'!MW106="", "",'BackEnd Table'!MW106)</f>
        <v/>
      </c>
      <c r="GE103" s="22" t="str">
        <f>IF('BackEnd Table'!KF106="", "",'BackEnd Table'!KF106)</f>
        <v/>
      </c>
      <c r="GF103" s="22" t="str">
        <f>IF('BackEnd Table'!KH106="", "",'BackEnd Table'!KH106)</f>
        <v/>
      </c>
      <c r="GG103" s="22" t="str">
        <f>IF('BackEnd Table'!KI106="", "",'BackEnd Table'!KI106)</f>
        <v/>
      </c>
      <c r="GH103" s="22" t="str">
        <f>IF('BackEnd Table'!KJ106="", "",'BackEnd Table'!KJ106)</f>
        <v/>
      </c>
      <c r="GI103" s="22" t="str">
        <f>IF('BackEnd Table'!KK106="", "",'BackEnd Table'!KK106)</f>
        <v/>
      </c>
      <c r="GJ103" s="22" t="str">
        <f>IF('BackEnd Table'!KL106="", "",'BackEnd Table'!KL106)</f>
        <v/>
      </c>
      <c r="GK103" s="22" t="str">
        <f>IF('BackEnd Table'!KM106="", "",'BackEnd Table'!KM106)</f>
        <v/>
      </c>
      <c r="GL103" s="22" t="str">
        <f>IF('BackEnd Table'!KO106="", "",'BackEnd Table'!KO106)</f>
        <v/>
      </c>
      <c r="GM103" s="22" t="str">
        <f>IF('BackEnd Table'!KP106="", "",'BackEnd Table'!KP106)</f>
        <v/>
      </c>
      <c r="GN103" s="22" t="str">
        <f>IF('BackEnd Table'!KQ106="", "",'BackEnd Table'!KQ106)</f>
        <v/>
      </c>
      <c r="GO103" s="22" t="str">
        <f>IF('BackEnd Table'!KR106="", "",'BackEnd Table'!KR106)</f>
        <v/>
      </c>
      <c r="GP103" s="22" t="str">
        <f>IF('BackEnd Table'!KS106="", "",'BackEnd Table'!KS106)</f>
        <v/>
      </c>
      <c r="GQ103" s="22" t="str">
        <f>IF('BackEnd Table'!KT106="", "",'BackEnd Table'!KT106)</f>
        <v/>
      </c>
      <c r="GR103" s="22" t="str">
        <f>IF('BackEnd Table'!KU106="", "",'BackEnd Table'!KU106)</f>
        <v/>
      </c>
      <c r="GS103" s="22" t="str">
        <f>IF('BackEnd Table'!KY106="", "",'BackEnd Table'!KY106)</f>
        <v/>
      </c>
      <c r="GT103" s="22" t="str">
        <f>IF('BackEnd Table'!LA106="", "",'BackEnd Table'!LA106)</f>
        <v/>
      </c>
    </row>
    <row r="104" spans="1:202">
      <c r="A104" s="22" t="str">
        <f>IF('BackEnd Table'!E107="", "",'BackEnd Table'!E107)</f>
        <v>FF-EC-100</v>
      </c>
      <c r="B104" s="22" t="str">
        <f>IF('BackEnd Table'!A107="", "",'BackEnd Table'!A107)</f>
        <v>Forensic Frenzy</v>
      </c>
      <c r="C104" s="22" t="str">
        <f>IF('BackEnd Table'!B107="", "",'BackEnd Table'!B107)</f>
        <v>Emmaus College</v>
      </c>
      <c r="D104" s="22">
        <f>IF('BackEnd Table'!C107="", "",'BackEnd Table'!C107)</f>
        <v>100</v>
      </c>
      <c r="E104" s="22">
        <f>IF('BackEnd Table'!F107="", "",'BackEnd Table'!F107)</f>
        <v>22</v>
      </c>
      <c r="F104" s="22">
        <f>IF('BackEnd Table'!G107="", "",'BackEnd Table'!G107)</f>
        <v>11</v>
      </c>
      <c r="G104" s="22">
        <f>IF('BackEnd Table'!H107="", "",'BackEnd Table'!H107)</f>
        <v>1995</v>
      </c>
      <c r="H104" s="22" t="str">
        <f>IF('BackEnd Table'!I107="", "",'BackEnd Table'!I107)</f>
        <v/>
      </c>
      <c r="I104" s="22" t="str">
        <f>IF('BackEnd Table'!J107="", "",'BackEnd Table'!J107)</f>
        <v>Male</v>
      </c>
      <c r="J104" s="22" t="str">
        <f>IF('BackEnd Table'!K107="", "",'BackEnd Table'!K107)</f>
        <v>Yes</v>
      </c>
      <c r="K104" s="22" t="str">
        <f>IF('BackEnd Table'!L107="", "",'BackEnd Table'!L107)</f>
        <v/>
      </c>
      <c r="L104" s="22">
        <f>IF('BackEnd Table'!M107="", "",'BackEnd Table'!M107)</f>
        <v>4</v>
      </c>
      <c r="M104" s="22">
        <f>IF('BackEnd Table'!N107="", "",'BackEnd Table'!N107)</f>
        <v>5</v>
      </c>
      <c r="N104" s="22">
        <f>IF('BackEnd Table'!O107="", "",'BackEnd Table'!O107)</f>
        <v>3</v>
      </c>
      <c r="O104" s="22">
        <f>IF('BackEnd Table'!P107="", "",'BackEnd Table'!P107)</f>
        <v>5</v>
      </c>
      <c r="P104" s="22">
        <f>IF('BackEnd Table'!Q107="", "",'BackEnd Table'!Q107)</f>
        <v>5</v>
      </c>
      <c r="Q104" s="22">
        <f>IF('BackEnd Table'!R107="", "",'BackEnd Table'!R107)</f>
        <v>4</v>
      </c>
      <c r="R104" s="22">
        <f>IF('BackEnd Table'!S107="", "",'BackEnd Table'!S107)</f>
        <v>6</v>
      </c>
      <c r="S104" s="22">
        <f>IF('BackEnd Table'!T107="", "",'BackEnd Table'!T107)</f>
        <v>4</v>
      </c>
      <c r="T104" s="22">
        <f>IF('BackEnd Table'!U107="", "",'BackEnd Table'!U107)</f>
        <v>7</v>
      </c>
      <c r="U104" s="22">
        <f t="shared" si="3"/>
        <v>3.75</v>
      </c>
      <c r="V104" s="22" t="str">
        <f>IF('BackEnd Table'!V107="", "",'BackEnd Table'!V107)</f>
        <v>Business</v>
      </c>
      <c r="W104" s="22" t="str">
        <f>IF('BackEnd Table'!W107="", "",'BackEnd Table'!W107)</f>
        <v>Science/Engineering</v>
      </c>
      <c r="X104" s="22" t="str">
        <f>IF('BackEnd Table'!X107="", "",'BackEnd Table'!X107)</f>
        <v/>
      </c>
      <c r="Y104" s="22" t="str">
        <f>IF('BackEnd Table'!Y107="", "",'BackEnd Table'!Y107)</f>
        <v/>
      </c>
      <c r="Z104" s="22" t="str">
        <f>IF('BackEnd Table'!Z107="", "",'BackEnd Table'!Z107)</f>
        <v>Science/Engineering</v>
      </c>
      <c r="AA104" s="22" t="str">
        <f>IF('BackEnd Table'!AA107="", "",'BackEnd Table'!AA107)</f>
        <v/>
      </c>
      <c r="AB104" s="22" t="str">
        <f>IF('BackEnd Table'!AB107="", "",'BackEnd Table'!AB107)</f>
        <v/>
      </c>
      <c r="AC104" s="22" t="str">
        <f>IF('BackEnd Table'!AC107="", "",'BackEnd Table'!AC107)</f>
        <v/>
      </c>
      <c r="AD104" s="22" t="str">
        <f>IF('BackEnd Table'!AH107="", "",'BackEnd Table'!AH107)</f>
        <v>Science Equipment</v>
      </c>
      <c r="AE104" s="22" t="str">
        <f>IF('BackEnd Table'!AI107="", "",'BackEnd Table'!AI107)</f>
        <v>Evidence</v>
      </c>
      <c r="AF104" s="22" t="str">
        <f>IF('BackEnd Table'!AJ107="", "",'BackEnd Table'!AJ107)</f>
        <v>Television Shows</v>
      </c>
      <c r="AG104" s="22" t="str">
        <f>IF('BackEnd Table'!AK107="", "",'BackEnd Table'!AK107)</f>
        <v/>
      </c>
      <c r="AH104" s="22" t="str">
        <f>IF('BackEnd Table'!AM107="", "",'BackEnd Table'!AM107)</f>
        <v>Study evidence/crime scenes</v>
      </c>
      <c r="AI104" s="22" t="str">
        <f>IF('BackEnd Table'!AN107="", "",'BackEnd Table'!AN107)</f>
        <v/>
      </c>
      <c r="AJ104" s="22" t="str">
        <f>IF('BackEnd Table'!AO107="", "",'BackEnd Table'!AO107)</f>
        <v/>
      </c>
      <c r="AK104" s="22" t="str">
        <f>IF('BackEnd Table'!AP107="", "",'BackEnd Table'!AP107)</f>
        <v/>
      </c>
      <c r="AL104" s="22" t="str">
        <f>IF('BackEnd Table'!AR107="", "",'BackEnd Table'!AR107)</f>
        <v/>
      </c>
      <c r="AM104" s="22" t="str">
        <f>IF('BackEnd Table'!AS107="", "",'BackEnd Table'!AS107)</f>
        <v/>
      </c>
      <c r="AN104" s="22" t="str">
        <f>IF('BackEnd Table'!AT107="", "",'BackEnd Table'!AT107)</f>
        <v/>
      </c>
      <c r="AO104" s="22" t="str">
        <f>IF('BackEnd Table'!AU107="", "",'BackEnd Table'!AU107)</f>
        <v/>
      </c>
      <c r="AP104" s="22" t="str">
        <f>IF('BackEnd Table'!AW107="", "",'BackEnd Table'!AW107)</f>
        <v>Murders</v>
      </c>
      <c r="AQ104" s="22" t="str">
        <f>IF('BackEnd Table'!AX107="", "",'BackEnd Table'!AX107)</f>
        <v/>
      </c>
      <c r="AR104" s="22" t="str">
        <f>IF('BackEnd Table'!AY107="", "",'BackEnd Table'!AY107)</f>
        <v/>
      </c>
      <c r="AS104" s="22" t="str">
        <f>IF('BackEnd Table'!AZ107="", "",'BackEnd Table'!AZ107)</f>
        <v/>
      </c>
      <c r="AT104" s="22" t="str">
        <f>IF('BackEnd Table'!BB107="", "",'BackEnd Table'!BB107)</f>
        <v/>
      </c>
      <c r="AU104" s="22" t="str">
        <f>IF('BackEnd Table'!BC107="", "",'BackEnd Table'!BC107)</f>
        <v/>
      </c>
      <c r="AV104" s="22" t="str">
        <f>IF('BackEnd Table'!BD107="", "",'BackEnd Table'!BD107)</f>
        <v/>
      </c>
      <c r="AW104" s="22" t="str">
        <f>IF('BackEnd Table'!BE107="", "",'BackEnd Table'!BE107)</f>
        <v/>
      </c>
      <c r="AX104" s="22" t="str">
        <f>IF('BackEnd Table'!BL107="", "",'BackEnd Table'!BL107)</f>
        <v/>
      </c>
      <c r="AY104" s="22" t="str">
        <f>IF('BackEnd Table'!BN107="", "",'BackEnd Table'!BN107)</f>
        <v/>
      </c>
      <c r="AZ104" s="22" t="str">
        <f>IF('BackEnd Table'!BO107="", "",'BackEnd Table'!BO107)</f>
        <v/>
      </c>
      <c r="BA104" s="22" t="str">
        <f>IF('BackEnd Table'!BP107="", "",'BackEnd Table'!BP107)</f>
        <v/>
      </c>
      <c r="BB104" s="22" t="str">
        <f>IF('BackEnd Table'!BQ107="", "",'BackEnd Table'!BQ107)</f>
        <v/>
      </c>
      <c r="BC104" s="22" t="str">
        <f>IF('BackEnd Table'!BS107="", "",'BackEnd Table'!BS107)</f>
        <v/>
      </c>
      <c r="BD104" s="22" t="str">
        <f>IF('BackEnd Table'!BT107="", "",'BackEnd Table'!BT107)</f>
        <v/>
      </c>
      <c r="BE104" s="22" t="str">
        <f>IF('BackEnd Table'!BU107="", "",'BackEnd Table'!BU107)</f>
        <v/>
      </c>
      <c r="BF104" s="22" t="str">
        <f>IF('BackEnd Table'!BV107="", "",'BackEnd Table'!BV107)</f>
        <v/>
      </c>
      <c r="BG104" s="22" t="str">
        <f>IF('BackEnd Table'!BW107="", "",'BackEnd Table'!BW107)</f>
        <v/>
      </c>
      <c r="BH104" s="22" t="str">
        <f>IF('BackEnd Table'!BX107="", "",'BackEnd Table'!BX107)</f>
        <v/>
      </c>
      <c r="BI104" s="22" t="str">
        <f>IF('BackEnd Table'!BY107="", "",'BackEnd Table'!BY107)</f>
        <v/>
      </c>
      <c r="BJ104" s="22" t="str">
        <f>IF('BackEnd Table'!BZ107="", "",'BackEnd Table'!BZ107)</f>
        <v/>
      </c>
      <c r="BK104" s="22" t="str">
        <f>IF('BackEnd Table'!CA107="", "",'BackEnd Table'!CA107)</f>
        <v/>
      </c>
      <c r="BL104" s="22" t="str">
        <f>IF('BackEnd Table'!CB107="", "",'BackEnd Table'!CB107)</f>
        <v/>
      </c>
      <c r="BM104" s="22" t="str">
        <f>IF('BackEnd Table'!CC107="", "",'BackEnd Table'!CC107)</f>
        <v/>
      </c>
      <c r="BN104" s="22" t="str">
        <f>IF('BackEnd Table'!CD107="", "",'BackEnd Table'!CD107)</f>
        <v/>
      </c>
      <c r="BO104" s="22" t="str">
        <f>IF('BackEnd Table'!CE107="", "",'BackEnd Table'!CE107)</f>
        <v/>
      </c>
      <c r="BP104" s="22" t="str">
        <f>IF('BackEnd Table'!CF107="", "",'BackEnd Table'!CF107)</f>
        <v/>
      </c>
      <c r="BQ104" s="22" t="str">
        <f>IF('BackEnd Table'!CG107="", "",'BackEnd Table'!CG107)</f>
        <v/>
      </c>
      <c r="BR104" s="22" t="str">
        <f>IF('BackEnd Table'!CH107="", "",'BackEnd Table'!CH107)</f>
        <v/>
      </c>
      <c r="BS104" s="22" t="str">
        <f>IF('BackEnd Table'!CI107="", "",'BackEnd Table'!CI107)</f>
        <v/>
      </c>
      <c r="BT104" s="22" t="str">
        <f>IF('BackEnd Table'!CJ107="", "",'BackEnd Table'!CJ107)</f>
        <v/>
      </c>
      <c r="BU104" s="22" t="str">
        <f>IF('BackEnd Table'!CK107="", "",'BackEnd Table'!CK107)</f>
        <v/>
      </c>
      <c r="BV104" s="22" t="str">
        <f>IF('BackEnd Table'!CL107="", "",'BackEnd Table'!CL107)</f>
        <v/>
      </c>
      <c r="BW104" s="22" t="str">
        <f>IF('BackEnd Table'!CM107="", "",'BackEnd Table'!CM107)</f>
        <v/>
      </c>
      <c r="BX104" s="22" t="str">
        <f>IF('BackEnd Table'!CP107="", "",'BackEnd Table'!CP107)</f>
        <v/>
      </c>
      <c r="BY104" s="22" t="str">
        <f>IF('BackEnd Table'!CR107="", "",'BackEnd Table'!CR107)</f>
        <v/>
      </c>
      <c r="BZ104" s="22" t="str">
        <f>IF('BackEnd Table'!CT107="", "",'BackEnd Table'!CT107)</f>
        <v>Agree</v>
      </c>
      <c r="CA104" s="22" t="str">
        <f>IF('BackEnd Table'!CV107="", "",'BackEnd Table'!CV107)</f>
        <v>Helps people</v>
      </c>
      <c r="CB104" s="22" t="str">
        <f>IF('BackEnd Table'!CW107="", "",'BackEnd Table'!CW107)</f>
        <v>English</v>
      </c>
      <c r="CC104" s="22" t="str">
        <f>IF('BackEnd Table'!CX107="", "",'BackEnd Table'!CX107)</f>
        <v>Sport</v>
      </c>
      <c r="CD104" s="22" t="str">
        <f>IF('BackEnd Table'!CY107="", "",'BackEnd Table'!CY107)</f>
        <v>Physical Education</v>
      </c>
      <c r="CE104" s="22" t="str">
        <f>IF('BackEnd Table'!CZ107="", "",'BackEnd Table'!CZ107)</f>
        <v/>
      </c>
      <c r="CF104" s="22" t="str">
        <f>IF('BackEnd Table'!DA107="", "",'BackEnd Table'!DA107)</f>
        <v/>
      </c>
      <c r="CG104" s="22" t="str">
        <f>IF('BackEnd Table'!DB107="", "",'BackEnd Table'!DB107)</f>
        <v/>
      </c>
      <c r="CH104" s="22">
        <f>IF('BackEnd Table'!DC107="", "",'BackEnd Table'!DC107)</f>
        <v>5</v>
      </c>
      <c r="CI104" s="22">
        <f>IF('BackEnd Table'!DD107="", "",'BackEnd Table'!DD107)</f>
        <v>4</v>
      </c>
      <c r="CJ104" s="22">
        <f>IF('BackEnd Table'!DE107="", "",'BackEnd Table'!DE107)</f>
        <v>4</v>
      </c>
      <c r="CK104" s="22">
        <f>IF('BackEnd Table'!DF107="", "",'BackEnd Table'!DF107)</f>
        <v>2</v>
      </c>
      <c r="CL104" s="22">
        <f>IF('BackEnd Table'!DG107="", "",'BackEnd Table'!DG107)</f>
        <v>5</v>
      </c>
      <c r="CM104" s="22">
        <f>IF('BackEnd Table'!DH107="", "",'BackEnd Table'!DH107)</f>
        <v>6</v>
      </c>
      <c r="CN104" s="22">
        <f>IF('BackEnd Table'!DI107="", "",'BackEnd Table'!DI107)</f>
        <v>2</v>
      </c>
      <c r="CO104" s="22">
        <f>IF('BackEnd Table'!DJ107="", "",'BackEnd Table'!DJ107)</f>
        <v>2</v>
      </c>
      <c r="CP104" s="22">
        <f>IF('BackEnd Table'!DK107="", "",'BackEnd Table'!DK107)</f>
        <v>2</v>
      </c>
      <c r="CQ104" s="22">
        <f>IF('BackEnd Table'!DL107="", "",'BackEnd Table'!DL107)</f>
        <v>4</v>
      </c>
      <c r="CR104" s="22">
        <f>IF('BackEnd Table'!DM107="", "",'BackEnd Table'!DM107)</f>
        <v>1</v>
      </c>
      <c r="CS104" s="22">
        <f>IF('BackEnd Table'!DN107="", "",'BackEnd Table'!DN107)</f>
        <v>7</v>
      </c>
      <c r="CT104" s="22">
        <f>IF('BackEnd Table'!DO107="", "",'BackEnd Table'!DO107)</f>
        <v>7</v>
      </c>
      <c r="CU104" s="22">
        <f>IF('BackEnd Table'!DP107="", "",'BackEnd Table'!DP107)</f>
        <v>4</v>
      </c>
      <c r="CV104" s="22">
        <f>IF('BackEnd Table'!DQ107="", "",'BackEnd Table'!DQ107)</f>
        <v>1</v>
      </c>
      <c r="CW104" s="22">
        <f>IF('BackEnd Table'!DR107="", "",'BackEnd Table'!DR107)</f>
        <v>5</v>
      </c>
      <c r="CX104" s="22">
        <f>IF('BackEnd Table'!DS107="", "",'BackEnd Table'!DS107)</f>
        <v>5</v>
      </c>
      <c r="CY104" s="22">
        <f>IF('BackEnd Table'!DT107="", "",'BackEnd Table'!DT107)</f>
        <v>4</v>
      </c>
      <c r="CZ104" s="22">
        <f t="shared" si="4"/>
        <v>2.75</v>
      </c>
      <c r="DA104" s="22" t="str">
        <f>IF('BackEnd Table'!DU107="", "",'BackEnd Table'!DU107)</f>
        <v>No</v>
      </c>
      <c r="DB104" s="22" t="str">
        <f>IF('BackEnd Table'!DV107="", "",'BackEnd Table'!DV107)</f>
        <v/>
      </c>
      <c r="DC104" s="22" t="str">
        <f>IF('BackEnd Table'!DW107="", "",'BackEnd Table'!DW107)</f>
        <v/>
      </c>
      <c r="DD104" s="22" t="str">
        <f>IF('BackEnd Table'!DX107="", "",'BackEnd Table'!DX107)</f>
        <v/>
      </c>
      <c r="DE104" s="22" t="str">
        <f>IF('BackEnd Table'!LC107="", "",'BackEnd Table'!LC107)</f>
        <v>Experiments</v>
      </c>
      <c r="DF104" s="22" t="str">
        <f>IF('BackEnd Table'!LD107="", "",'BackEnd Table'!LD107)</f>
        <v>Other</v>
      </c>
      <c r="DG104" s="22" t="str">
        <f>IF('BackEnd Table'!GL107="", "",'BackEnd Table'!GL107)</f>
        <v/>
      </c>
      <c r="DH104" s="22" t="str">
        <f>IF('BackEnd Table'!GM107="", "",'BackEnd Table'!GM107)</f>
        <v/>
      </c>
      <c r="DI104" s="22" t="str">
        <f>IF('BackEnd Table'!GN107="", "",'BackEnd Table'!GN107)</f>
        <v/>
      </c>
      <c r="DJ104" s="22" t="str">
        <f>IF('BackEnd Table'!GO107="", "",'BackEnd Table'!GO107)</f>
        <v/>
      </c>
      <c r="DK104" s="22" t="str">
        <f>IF('BackEnd Table'!GQ107="", "",'BackEnd Table'!GQ107)</f>
        <v/>
      </c>
      <c r="DL104" s="22" t="str">
        <f>IF('BackEnd Table'!GR107="", "",'BackEnd Table'!GR107)</f>
        <v/>
      </c>
      <c r="DM104" s="22" t="str">
        <f>IF('BackEnd Table'!GS107="", "",'BackEnd Table'!GS107)</f>
        <v/>
      </c>
      <c r="DN104" s="22" t="str">
        <f>IF('BackEnd Table'!GT107="", "",'BackEnd Table'!GT107)</f>
        <v/>
      </c>
      <c r="DO104" s="22" t="str">
        <f>IF('BackEnd Table'!GW107="", "",'BackEnd Table'!GW107)</f>
        <v/>
      </c>
      <c r="DP104" s="22" t="str">
        <f>IF('BackEnd Table'!GY107="", "",'BackEnd Table'!GY107)</f>
        <v/>
      </c>
      <c r="DQ104" s="22" t="str">
        <f>IF('BackEnd Table'!GZ107="", "",'BackEnd Table'!GZ107)</f>
        <v/>
      </c>
      <c r="DR104" s="22" t="str">
        <f>IF('BackEnd Table'!HA107="", "",'BackEnd Table'!HA107)</f>
        <v/>
      </c>
      <c r="DS104" s="22" t="str">
        <f>IF('BackEnd Table'!HB107="", "",'BackEnd Table'!HB107)</f>
        <v/>
      </c>
      <c r="DT104" s="22" t="str">
        <f>IF('BackEnd Table'!HC107="", "",'BackEnd Table'!HC107)</f>
        <v/>
      </c>
      <c r="DU104" s="22" t="str">
        <f>IF('BackEnd Table'!HD107="", "",'BackEnd Table'!HD107)</f>
        <v/>
      </c>
      <c r="DV104" s="22" t="str">
        <f>IF('BackEnd Table'!HE107="", "",'BackEnd Table'!HE107)</f>
        <v/>
      </c>
      <c r="DW104" s="22" t="str">
        <f>IF('BackEnd Table'!HF107="", "",'BackEnd Table'!HF107)</f>
        <v/>
      </c>
      <c r="DX104" s="22" t="str">
        <f>IF('BackEnd Table'!HG107="", "",'BackEnd Table'!HG107)</f>
        <v/>
      </c>
      <c r="DY104" s="22" t="str">
        <f>IF('BackEnd Table'!HH107="", "",'BackEnd Table'!HH107)</f>
        <v/>
      </c>
      <c r="DZ104" s="22" t="str">
        <f>IF('BackEnd Table'!GF107="", "",'BackEnd Table'!GF107)</f>
        <v/>
      </c>
      <c r="EA104" s="22" t="str">
        <f>IF('BackEnd Table'!GG107="", "",'BackEnd Table'!GG107)</f>
        <v/>
      </c>
      <c r="EB104" s="22" t="str">
        <f>IF('BackEnd Table'!GI107="", "",'BackEnd Table'!GI107)</f>
        <v/>
      </c>
      <c r="EC104" s="22" t="str">
        <f>IF('BackEnd Table'!MC107="", "",'BackEnd Table'!MC107)</f>
        <v/>
      </c>
      <c r="ED104" s="22" t="str">
        <f>IF('BackEnd Table'!MD107="", "",'BackEnd Table'!MD107)</f>
        <v/>
      </c>
      <c r="EE104" s="22" t="str">
        <f>IF('BackEnd Table'!ME107="", "",'BackEnd Table'!ME107)</f>
        <v/>
      </c>
      <c r="EF104" s="22" t="str">
        <f>IF('BackEnd Table'!HK107="", "",'BackEnd Table'!HK107)</f>
        <v/>
      </c>
      <c r="EG104" s="22" t="str">
        <f>IF('BackEnd Table'!HM107="", "",'BackEnd Table'!HM107)</f>
        <v/>
      </c>
      <c r="EH104" s="22" t="str">
        <f>IF('BackEnd Table'!HN107="", "",'BackEnd Table'!HN107)</f>
        <v/>
      </c>
      <c r="EI104" s="22" t="str">
        <f>IF('BackEnd Table'!HP107="", "",'BackEnd Table'!HP107)</f>
        <v/>
      </c>
      <c r="EJ104" s="22" t="str">
        <f>IF('BackEnd Table'!ML107="", "",'BackEnd Table'!ML107)</f>
        <v/>
      </c>
      <c r="EK104" s="22" t="str">
        <f>IF('BackEnd Table'!MM107="", "",'BackEnd Table'!MM107)</f>
        <v/>
      </c>
      <c r="EL104" s="22" t="str">
        <f>IF('BackEnd Table'!MN107="", "",'BackEnd Table'!MN107)</f>
        <v/>
      </c>
      <c r="EM104" s="22" t="str">
        <f>IF('BackEnd Table'!MO107="", "",'BackEnd Table'!MO107)</f>
        <v/>
      </c>
      <c r="EN104" s="22" t="str">
        <f>IF('BackEnd Table'!MP107="", "",'BackEnd Table'!MP107)</f>
        <v/>
      </c>
      <c r="EO104" s="22" t="str">
        <f>IF('BackEnd Table'!MQ107="", "",'BackEnd Table'!MQ107)</f>
        <v/>
      </c>
      <c r="EP104" s="22" t="str">
        <f>IF('BackEnd Table'!HR107="", "",'BackEnd Table'!HR107)</f>
        <v>Not Interested</v>
      </c>
      <c r="EQ104" s="22" t="str">
        <f>IF('BackEnd Table'!HS107="", "",'BackEnd Table'!HS107)</f>
        <v/>
      </c>
      <c r="ER104" s="22" t="str">
        <f>IF('BackEnd Table'!HT107="", "",'BackEnd Table'!HT107)</f>
        <v/>
      </c>
      <c r="ES104" s="22" t="str">
        <f>IF('BackEnd Table'!HU107="", "",'BackEnd Table'!HU107)</f>
        <v/>
      </c>
      <c r="ET104" s="22" t="str">
        <f>IF('BackEnd Table'!HV107="", "",'BackEnd Table'!HV107)</f>
        <v>Not interested</v>
      </c>
      <c r="EU104" s="22">
        <f>IF('BackEnd Table'!HW107="", "",'BackEnd Table'!HW107)</f>
        <v>1</v>
      </c>
      <c r="EV104" s="22">
        <f>IF('BackEnd Table'!HX107="", "",'BackEnd Table'!HX107)</f>
        <v>4</v>
      </c>
      <c r="EW104" s="22">
        <f>IF('BackEnd Table'!HY107="", "",'BackEnd Table'!HY107)</f>
        <v>1</v>
      </c>
      <c r="EX104" s="22">
        <f>IF('BackEnd Table'!HZ107="", "",'BackEnd Table'!HZ107)</f>
        <v>3</v>
      </c>
      <c r="EY104" s="22">
        <f>IF('BackEnd Table'!IA107="", "",'BackEnd Table'!IA107)</f>
        <v>1</v>
      </c>
      <c r="EZ104" s="22" t="str">
        <f>IF('BackEnd Table'!IC107="", "",'BackEnd Table'!IC107)</f>
        <v/>
      </c>
      <c r="FA104" s="22" t="str">
        <f>IF('BackEnd Table'!ID107="", "",'BackEnd Table'!ID107)</f>
        <v/>
      </c>
      <c r="FB104" s="22" t="str">
        <f>IF('BackEnd Table'!IE107="", "",'BackEnd Table'!IE107)</f>
        <v/>
      </c>
      <c r="FC104" s="22" t="str">
        <f>IF('BackEnd Table'!IF107="", "",'BackEnd Table'!IF107)</f>
        <v/>
      </c>
      <c r="FD104" s="22" t="str">
        <f>IF('BackEnd Table'!IG107="", "",'BackEnd Table'!IG107)</f>
        <v>English</v>
      </c>
      <c r="FE104" s="22" t="str">
        <f>IF('BackEnd Table'!IH107="", "",'BackEnd Table'!IH107)</f>
        <v>Physical Education</v>
      </c>
      <c r="FF104" s="22" t="str">
        <f>IF('BackEnd Table'!II107="", "",'BackEnd Table'!II107)</f>
        <v>Sport</v>
      </c>
      <c r="FG104" s="22" t="str">
        <f>IF('BackEnd Table'!IJ107="", "",'BackEnd Table'!IJ107)</f>
        <v/>
      </c>
      <c r="FH104" s="22">
        <f>IF('BackEnd Table'!IK107="", "",'BackEnd Table'!IK107)</f>
        <v>4</v>
      </c>
      <c r="FI104" s="22">
        <f>IF('BackEnd Table'!IL107="", "",'BackEnd Table'!IL107)</f>
        <v>5</v>
      </c>
      <c r="FJ104" s="22">
        <f>IF('BackEnd Table'!IM107="", "",'BackEnd Table'!IM107)</f>
        <v>1</v>
      </c>
      <c r="FK104" s="22">
        <f>IF('BackEnd Table'!IN107="", "",'BackEnd Table'!IN107)</f>
        <v>7</v>
      </c>
      <c r="FL104" s="22">
        <f t="shared" si="5"/>
        <v>2.75</v>
      </c>
      <c r="FM104" s="22" t="str">
        <f>IF('BackEnd Table'!IS107="", "",'BackEnd Table'!IS107)</f>
        <v/>
      </c>
      <c r="FN104" s="22" t="str">
        <f>IF('BackEnd Table'!IT107="", "",'BackEnd Table'!IT107)</f>
        <v/>
      </c>
      <c r="FO104" s="22" t="str">
        <f>IF('BackEnd Table'!IU107="", "",'BackEnd Table'!IU107)</f>
        <v/>
      </c>
      <c r="FP104" s="22" t="str">
        <f>IF('BackEnd Table'!IV107="", "",'BackEnd Table'!IV107)</f>
        <v/>
      </c>
      <c r="FQ104" s="22" t="str">
        <f>IF('BackEnd Table'!JQ107="", "",'BackEnd Table'!JQ107)</f>
        <v/>
      </c>
      <c r="FR104" s="22" t="str">
        <f>IF('BackEnd Table'!JR107="", "",'BackEnd Table'!JR107)</f>
        <v/>
      </c>
      <c r="FS104" s="22" t="str">
        <f>IF('BackEnd Table'!JS107="", "",'BackEnd Table'!JS107)</f>
        <v/>
      </c>
      <c r="FT104" s="22" t="str">
        <f>IF('BackEnd Table'!JT107="", "",'BackEnd Table'!JT107)</f>
        <v/>
      </c>
      <c r="FU104" s="22" t="str">
        <f>IF('BackEnd Table'!JU107="", "",'BackEnd Table'!JU107)</f>
        <v/>
      </c>
      <c r="FV104" s="22" t="str">
        <f>IF('BackEnd Table'!JV107="", "",'BackEnd Table'!JV107)</f>
        <v/>
      </c>
      <c r="FW104" s="22" t="str">
        <f>IF('BackEnd Table'!JW107="", "",'BackEnd Table'!JW107)</f>
        <v/>
      </c>
      <c r="FX104" s="22" t="str">
        <f>IF('BackEnd Table'!JX107="", "",'BackEnd Table'!JX107)</f>
        <v>Yes</v>
      </c>
      <c r="FY104" s="22" t="str">
        <f>IF('BackEnd Table'!JY107="", "",'BackEnd Table'!JY107)</f>
        <v/>
      </c>
      <c r="FZ104" s="22" t="str">
        <f>IF('BackEnd Table'!KA107="", "",'BackEnd Table'!KA107)</f>
        <v>Ballistics</v>
      </c>
      <c r="GA104" s="22" t="str">
        <f>IF('BackEnd Table'!KC107="", "",'BackEnd Table'!KC107)</f>
        <v/>
      </c>
      <c r="GB104" s="22" t="str">
        <f>IF('BackEnd Table'!MS107="", "",'BackEnd Table'!MS107)</f>
        <v/>
      </c>
      <c r="GC104" s="22" t="str">
        <f>IF('BackEnd Table'!MU107="", "",'BackEnd Table'!MU107)</f>
        <v/>
      </c>
      <c r="GD104" s="22" t="str">
        <f>IF('BackEnd Table'!MW107="", "",'BackEnd Table'!MW107)</f>
        <v/>
      </c>
      <c r="GE104" s="22" t="str">
        <f>IF('BackEnd Table'!KF107="", "",'BackEnd Table'!KF107)</f>
        <v/>
      </c>
      <c r="GF104" s="22" t="str">
        <f>IF('BackEnd Table'!KH107="", "",'BackEnd Table'!KH107)</f>
        <v/>
      </c>
      <c r="GG104" s="22" t="str">
        <f>IF('BackEnd Table'!KI107="", "",'BackEnd Table'!KI107)</f>
        <v/>
      </c>
      <c r="GH104" s="22" t="str">
        <f>IF('BackEnd Table'!KJ107="", "",'BackEnd Table'!KJ107)</f>
        <v/>
      </c>
      <c r="GI104" s="22" t="str">
        <f>IF('BackEnd Table'!KK107="", "",'BackEnd Table'!KK107)</f>
        <v/>
      </c>
      <c r="GJ104" s="22" t="str">
        <f>IF('BackEnd Table'!KL107="", "",'BackEnd Table'!KL107)</f>
        <v/>
      </c>
      <c r="GK104" s="22" t="str">
        <f>IF('BackEnd Table'!KM107="", "",'BackEnd Table'!KM107)</f>
        <v/>
      </c>
      <c r="GL104" s="22" t="str">
        <f>IF('BackEnd Table'!KO107="", "",'BackEnd Table'!KO107)</f>
        <v/>
      </c>
      <c r="GM104" s="22" t="str">
        <f>IF('BackEnd Table'!KP107="", "",'BackEnd Table'!KP107)</f>
        <v/>
      </c>
      <c r="GN104" s="22" t="str">
        <f>IF('BackEnd Table'!KQ107="", "",'BackEnd Table'!KQ107)</f>
        <v/>
      </c>
      <c r="GO104" s="22" t="str">
        <f>IF('BackEnd Table'!KR107="", "",'BackEnd Table'!KR107)</f>
        <v/>
      </c>
      <c r="GP104" s="22" t="str">
        <f>IF('BackEnd Table'!KS107="", "",'BackEnd Table'!KS107)</f>
        <v/>
      </c>
      <c r="GQ104" s="22" t="str">
        <f>IF('BackEnd Table'!KT107="", "",'BackEnd Table'!KT107)</f>
        <v/>
      </c>
      <c r="GR104" s="22" t="str">
        <f>IF('BackEnd Table'!KU107="", "",'BackEnd Table'!KU107)</f>
        <v/>
      </c>
      <c r="GS104" s="22" t="str">
        <f>IF('BackEnd Table'!KY107="", "",'BackEnd Table'!KY107)</f>
        <v/>
      </c>
      <c r="GT104" s="22" t="str">
        <f>IF('BackEnd Table'!LA107="", "",'BackEnd Table'!LA107)</f>
        <v/>
      </c>
    </row>
    <row r="105" spans="1:202">
      <c r="A105" s="22" t="str">
        <f>IF('BackEnd Table'!E108="", "",'BackEnd Table'!E108)</f>
        <v>FF-EC-101</v>
      </c>
      <c r="B105" s="22" t="str">
        <f>IF('BackEnd Table'!A108="", "",'BackEnd Table'!A108)</f>
        <v>Forensic Frenzy</v>
      </c>
      <c r="C105" s="22" t="str">
        <f>IF('BackEnd Table'!B108="", "",'BackEnd Table'!B108)</f>
        <v>Emmaus College</v>
      </c>
      <c r="D105" s="22">
        <f>IF('BackEnd Table'!C108="", "",'BackEnd Table'!C108)</f>
        <v>101</v>
      </c>
      <c r="E105" s="22">
        <f>IF('BackEnd Table'!F108="", "",'BackEnd Table'!F108)</f>
        <v>12</v>
      </c>
      <c r="F105" s="22">
        <f>IF('BackEnd Table'!G108="", "",'BackEnd Table'!G108)</f>
        <v>1</v>
      </c>
      <c r="G105" s="22">
        <f>IF('BackEnd Table'!H108="", "",'BackEnd Table'!H108)</f>
        <v>1996</v>
      </c>
      <c r="H105" s="22" t="str">
        <f>IF('BackEnd Table'!I108="", "",'BackEnd Table'!I108)</f>
        <v/>
      </c>
      <c r="I105" s="22" t="str">
        <f>IF('BackEnd Table'!J108="", "",'BackEnd Table'!J108)</f>
        <v>Male</v>
      </c>
      <c r="J105" s="22" t="str">
        <f>IF('BackEnd Table'!K108="", "",'BackEnd Table'!K108)</f>
        <v>Yes</v>
      </c>
      <c r="K105" s="22" t="str">
        <f>IF('BackEnd Table'!L108="", "",'BackEnd Table'!L108)</f>
        <v/>
      </c>
      <c r="L105" s="22">
        <f>IF('BackEnd Table'!M108="", "",'BackEnd Table'!M108)</f>
        <v>5</v>
      </c>
      <c r="M105" s="22">
        <f>IF('BackEnd Table'!N108="", "",'BackEnd Table'!N108)</f>
        <v>5</v>
      </c>
      <c r="N105" s="22">
        <f>IF('BackEnd Table'!O108="", "",'BackEnd Table'!O108)</f>
        <v>7</v>
      </c>
      <c r="O105" s="22">
        <f>IF('BackEnd Table'!P108="", "",'BackEnd Table'!P108)</f>
        <v>7</v>
      </c>
      <c r="P105" s="22">
        <f>IF('BackEnd Table'!Q108="", "",'BackEnd Table'!Q108)</f>
        <v>7</v>
      </c>
      <c r="Q105" s="22">
        <f>IF('BackEnd Table'!R108="", "",'BackEnd Table'!R108)</f>
        <v>2</v>
      </c>
      <c r="R105" s="22">
        <f>IF('BackEnd Table'!S108="", "",'BackEnd Table'!S108)</f>
        <v>7</v>
      </c>
      <c r="S105" s="22">
        <f>IF('BackEnd Table'!T108="", "",'BackEnd Table'!T108)</f>
        <v>6</v>
      </c>
      <c r="T105" s="22">
        <f>IF('BackEnd Table'!U108="", "",'BackEnd Table'!U108)</f>
        <v>4</v>
      </c>
      <c r="U105" s="22">
        <f t="shared" si="3"/>
        <v>5.75</v>
      </c>
      <c r="V105" s="22" t="str">
        <f>IF('BackEnd Table'!V108="", "",'BackEnd Table'!V108)</f>
        <v>Science/Engineering</v>
      </c>
      <c r="W105" s="22" t="str">
        <f>IF('BackEnd Table'!W108="", "",'BackEnd Table'!W108)</f>
        <v/>
      </c>
      <c r="X105" s="22" t="str">
        <f>IF('BackEnd Table'!X108="", "",'BackEnd Table'!X108)</f>
        <v/>
      </c>
      <c r="Y105" s="22" t="str">
        <f>IF('BackEnd Table'!Y108="", "",'BackEnd Table'!Y108)</f>
        <v/>
      </c>
      <c r="Z105" s="22" t="str">
        <f>IF('BackEnd Table'!Z108="", "",'BackEnd Table'!Z108)</f>
        <v>Science/Engineering</v>
      </c>
      <c r="AA105" s="22" t="str">
        <f>IF('BackEnd Table'!AA108="", "",'BackEnd Table'!AA108)</f>
        <v>Other</v>
      </c>
      <c r="AB105" s="22" t="str">
        <f>IF('BackEnd Table'!AB108="", "",'BackEnd Table'!AB108)</f>
        <v/>
      </c>
      <c r="AC105" s="22" t="str">
        <f>IF('BackEnd Table'!AC108="", "",'BackEnd Table'!AC108)</f>
        <v/>
      </c>
      <c r="AD105" s="22" t="str">
        <f>IF('BackEnd Table'!AH108="", "",'BackEnd Table'!AH108)</f>
        <v/>
      </c>
      <c r="AE105" s="22" t="str">
        <f>IF('BackEnd Table'!AI108="", "",'BackEnd Table'!AI108)</f>
        <v/>
      </c>
      <c r="AF105" s="22" t="str">
        <f>IF('BackEnd Table'!AJ108="", "",'BackEnd Table'!AJ108)</f>
        <v/>
      </c>
      <c r="AG105" s="22" t="str">
        <f>IF('BackEnd Table'!AK108="", "",'BackEnd Table'!AK108)</f>
        <v/>
      </c>
      <c r="AH105" s="22" t="str">
        <f>IF('BackEnd Table'!AM108="", "",'BackEnd Table'!AM108)</f>
        <v>Solve Crimes</v>
      </c>
      <c r="AI105" s="22" t="str">
        <f>IF('BackEnd Table'!AN108="", "",'BackEnd Table'!AN108)</f>
        <v/>
      </c>
      <c r="AJ105" s="22" t="str">
        <f>IF('BackEnd Table'!AO108="", "",'BackEnd Table'!AO108)</f>
        <v>Study evidence/crime scenes</v>
      </c>
      <c r="AK105" s="22" t="str">
        <f>IF('BackEnd Table'!AP108="", "",'BackEnd Table'!AP108)</f>
        <v/>
      </c>
      <c r="AL105" s="22" t="str">
        <f>IF('BackEnd Table'!AR108="", "",'BackEnd Table'!AR108)</f>
        <v/>
      </c>
      <c r="AM105" s="22" t="str">
        <f>IF('BackEnd Table'!AS108="", "",'BackEnd Table'!AS108)</f>
        <v/>
      </c>
      <c r="AN105" s="22" t="str">
        <f>IF('BackEnd Table'!AT108="", "",'BackEnd Table'!AT108)</f>
        <v/>
      </c>
      <c r="AO105" s="22" t="str">
        <f>IF('BackEnd Table'!AU108="", "",'BackEnd Table'!AU108)</f>
        <v/>
      </c>
      <c r="AP105" s="22" t="str">
        <f>IF('BackEnd Table'!AW108="", "",'BackEnd Table'!AW108)</f>
        <v/>
      </c>
      <c r="AQ105" s="22" t="str">
        <f>IF('BackEnd Table'!AX108="", "",'BackEnd Table'!AX108)</f>
        <v/>
      </c>
      <c r="AR105" s="22" t="str">
        <f>IF('BackEnd Table'!AY108="", "",'BackEnd Table'!AY108)</f>
        <v/>
      </c>
      <c r="AS105" s="22" t="str">
        <f>IF('BackEnd Table'!AZ108="", "",'BackEnd Table'!AZ108)</f>
        <v/>
      </c>
      <c r="AT105" s="22" t="str">
        <f>IF('BackEnd Table'!BB108="", "",'BackEnd Table'!BB108)</f>
        <v/>
      </c>
      <c r="AU105" s="22" t="str">
        <f>IF('BackEnd Table'!BC108="", "",'BackEnd Table'!BC108)</f>
        <v/>
      </c>
      <c r="AV105" s="22" t="str">
        <f>IF('BackEnd Table'!BD108="", "",'BackEnd Table'!BD108)</f>
        <v/>
      </c>
      <c r="AW105" s="22" t="str">
        <f>IF('BackEnd Table'!BE108="", "",'BackEnd Table'!BE108)</f>
        <v/>
      </c>
      <c r="AX105" s="22" t="str">
        <f>IF('BackEnd Table'!BL108="", "",'BackEnd Table'!BL108)</f>
        <v/>
      </c>
      <c r="AY105" s="22" t="str">
        <f>IF('BackEnd Table'!BN108="", "",'BackEnd Table'!BN108)</f>
        <v/>
      </c>
      <c r="AZ105" s="22" t="str">
        <f>IF('BackEnd Table'!BO108="", "",'BackEnd Table'!BO108)</f>
        <v/>
      </c>
      <c r="BA105" s="22" t="str">
        <f>IF('BackEnd Table'!BP108="", "",'BackEnd Table'!BP108)</f>
        <v/>
      </c>
      <c r="BB105" s="22" t="str">
        <f>IF('BackEnd Table'!BQ108="", "",'BackEnd Table'!BQ108)</f>
        <v/>
      </c>
      <c r="BC105" s="22" t="str">
        <f>IF('BackEnd Table'!BS108="", "",'BackEnd Table'!BS108)</f>
        <v/>
      </c>
      <c r="BD105" s="22" t="str">
        <f>IF('BackEnd Table'!BT108="", "",'BackEnd Table'!BT108)</f>
        <v/>
      </c>
      <c r="BE105" s="22" t="str">
        <f>IF('BackEnd Table'!BU108="", "",'BackEnd Table'!BU108)</f>
        <v/>
      </c>
      <c r="BF105" s="22" t="str">
        <f>IF('BackEnd Table'!BV108="", "",'BackEnd Table'!BV108)</f>
        <v/>
      </c>
      <c r="BG105" s="22" t="str">
        <f>IF('BackEnd Table'!BW108="", "",'BackEnd Table'!BW108)</f>
        <v/>
      </c>
      <c r="BH105" s="22" t="str">
        <f>IF('BackEnd Table'!BX108="", "",'BackEnd Table'!BX108)</f>
        <v/>
      </c>
      <c r="BI105" s="22" t="str">
        <f>IF('BackEnd Table'!BY108="", "",'BackEnd Table'!BY108)</f>
        <v/>
      </c>
      <c r="BJ105" s="22" t="str">
        <f>IF('BackEnd Table'!BZ108="", "",'BackEnd Table'!BZ108)</f>
        <v/>
      </c>
      <c r="BK105" s="22" t="str">
        <f>IF('BackEnd Table'!CA108="", "",'BackEnd Table'!CA108)</f>
        <v/>
      </c>
      <c r="BL105" s="22" t="str">
        <f>IF('BackEnd Table'!CB108="", "",'BackEnd Table'!CB108)</f>
        <v/>
      </c>
      <c r="BM105" s="22" t="str">
        <f>IF('BackEnd Table'!CC108="", "",'BackEnd Table'!CC108)</f>
        <v/>
      </c>
      <c r="BN105" s="22" t="str">
        <f>IF('BackEnd Table'!CD108="", "",'BackEnd Table'!CD108)</f>
        <v/>
      </c>
      <c r="BO105" s="22" t="str">
        <f>IF('BackEnd Table'!CE108="", "",'BackEnd Table'!CE108)</f>
        <v/>
      </c>
      <c r="BP105" s="22" t="str">
        <f>IF('BackEnd Table'!CF108="", "",'BackEnd Table'!CF108)</f>
        <v/>
      </c>
      <c r="BQ105" s="22" t="str">
        <f>IF('BackEnd Table'!CG108="", "",'BackEnd Table'!CG108)</f>
        <v/>
      </c>
      <c r="BR105" s="22" t="str">
        <f>IF('BackEnd Table'!CH108="", "",'BackEnd Table'!CH108)</f>
        <v/>
      </c>
      <c r="BS105" s="22" t="str">
        <f>IF('BackEnd Table'!CI108="", "",'BackEnd Table'!CI108)</f>
        <v/>
      </c>
      <c r="BT105" s="22" t="str">
        <f>IF('BackEnd Table'!CJ108="", "",'BackEnd Table'!CJ108)</f>
        <v/>
      </c>
      <c r="BU105" s="22" t="str">
        <f>IF('BackEnd Table'!CK108="", "",'BackEnd Table'!CK108)</f>
        <v/>
      </c>
      <c r="BV105" s="22" t="str">
        <f>IF('BackEnd Table'!CL108="", "",'BackEnd Table'!CL108)</f>
        <v/>
      </c>
      <c r="BW105" s="22" t="str">
        <f>IF('BackEnd Table'!CM108="", "",'BackEnd Table'!CM108)</f>
        <v/>
      </c>
      <c r="BX105" s="22" t="str">
        <f>IF('BackEnd Table'!CP108="", "",'BackEnd Table'!CP108)</f>
        <v/>
      </c>
      <c r="BY105" s="22" t="str">
        <f>IF('BackEnd Table'!CR108="", "",'BackEnd Table'!CR108)</f>
        <v/>
      </c>
      <c r="BZ105" s="22" t="str">
        <f>IF('BackEnd Table'!CT108="", "",'BackEnd Table'!CT108)</f>
        <v>Strongly Agree</v>
      </c>
      <c r="CA105" s="22" t="str">
        <f>IF('BackEnd Table'!CV108="", "",'BackEnd Table'!CV108)</f>
        <v>Makes up the world</v>
      </c>
      <c r="CB105" s="22" t="str">
        <f>IF('BackEnd Table'!CW108="", "",'BackEnd Table'!CW108)</f>
        <v>Science</v>
      </c>
      <c r="CC105" s="22" t="str">
        <f>IF('BackEnd Table'!CX108="", "",'BackEnd Table'!CX108)</f>
        <v>Sport</v>
      </c>
      <c r="CD105" s="22" t="str">
        <f>IF('BackEnd Table'!CY108="", "",'BackEnd Table'!CY108)</f>
        <v>Art</v>
      </c>
      <c r="CE105" s="22" t="str">
        <f>IF('BackEnd Table'!CZ108="", "",'BackEnd Table'!CZ108)</f>
        <v/>
      </c>
      <c r="CF105" s="22" t="str">
        <f>IF('BackEnd Table'!DA108="", "",'BackEnd Table'!DA108)</f>
        <v/>
      </c>
      <c r="CG105" s="22" t="str">
        <f>IF('BackEnd Table'!DB108="", "",'BackEnd Table'!DB108)</f>
        <v/>
      </c>
      <c r="CH105" s="22">
        <f>IF('BackEnd Table'!DC108="", "",'BackEnd Table'!DC108)</f>
        <v>7</v>
      </c>
      <c r="CI105" s="22">
        <f>IF('BackEnd Table'!DD108="", "",'BackEnd Table'!DD108)</f>
        <v>6</v>
      </c>
      <c r="CJ105" s="22">
        <f>IF('BackEnd Table'!DE108="", "",'BackEnd Table'!DE108)</f>
        <v>7</v>
      </c>
      <c r="CK105" s="22">
        <f>IF('BackEnd Table'!DF108="", "",'BackEnd Table'!DF108)</f>
        <v>5</v>
      </c>
      <c r="CL105" s="22">
        <f>IF('BackEnd Table'!DG108="", "",'BackEnd Table'!DG108)</f>
        <v>6</v>
      </c>
      <c r="CM105" s="22">
        <f>IF('BackEnd Table'!DH108="", "",'BackEnd Table'!DH108)</f>
        <v>5</v>
      </c>
      <c r="CN105" s="22">
        <f>IF('BackEnd Table'!DI108="", "",'BackEnd Table'!DI108)</f>
        <v>5</v>
      </c>
      <c r="CO105" s="22">
        <f>IF('BackEnd Table'!DJ108="", "",'BackEnd Table'!DJ108)</f>
        <v>0</v>
      </c>
      <c r="CP105" s="22">
        <f>IF('BackEnd Table'!DK108="", "",'BackEnd Table'!DK108)</f>
        <v>7</v>
      </c>
      <c r="CQ105" s="22">
        <f>IF('BackEnd Table'!DL108="", "",'BackEnd Table'!DL108)</f>
        <v>4</v>
      </c>
      <c r="CR105" s="22">
        <f>IF('BackEnd Table'!DM108="", "",'BackEnd Table'!DM108)</f>
        <v>7</v>
      </c>
      <c r="CS105" s="22">
        <f>IF('BackEnd Table'!DN108="", "",'BackEnd Table'!DN108)</f>
        <v>6</v>
      </c>
      <c r="CT105" s="22">
        <f>IF('BackEnd Table'!DO108="", "",'BackEnd Table'!DO108)</f>
        <v>6</v>
      </c>
      <c r="CU105" s="22">
        <f>IF('BackEnd Table'!DP108="", "",'BackEnd Table'!DP108)</f>
        <v>7</v>
      </c>
      <c r="CV105" s="22">
        <f>IF('BackEnd Table'!DQ108="", "",'BackEnd Table'!DQ108)</f>
        <v>6</v>
      </c>
      <c r="CW105" s="22">
        <f>IF('BackEnd Table'!DR108="", "",'BackEnd Table'!DR108)</f>
        <v>7</v>
      </c>
      <c r="CX105" s="22">
        <f>IF('BackEnd Table'!DS108="", "",'BackEnd Table'!DS108)</f>
        <v>6</v>
      </c>
      <c r="CY105" s="22">
        <f>IF('BackEnd Table'!DT108="", "",'BackEnd Table'!DT108)</f>
        <v>7</v>
      </c>
      <c r="CZ105" s="22">
        <f t="shared" si="4"/>
        <v>3.75</v>
      </c>
      <c r="DA105" s="22" t="str">
        <f>IF('BackEnd Table'!DU108="", "",'BackEnd Table'!DU108)</f>
        <v>No</v>
      </c>
      <c r="DB105" s="22" t="str">
        <f>IF('BackEnd Table'!DV108="", "",'BackEnd Table'!DV108)</f>
        <v/>
      </c>
      <c r="DC105" s="22" t="str">
        <f>IF('BackEnd Table'!DW108="", "",'BackEnd Table'!DW108)</f>
        <v/>
      </c>
      <c r="DD105" s="22" t="str">
        <f>IF('BackEnd Table'!DX108="", "",'BackEnd Table'!DX108)</f>
        <v/>
      </c>
      <c r="DE105" s="22" t="str">
        <f>IF('BackEnd Table'!LC108="", "",'BackEnd Table'!LC108)</f>
        <v/>
      </c>
      <c r="DF105" s="22" t="str">
        <f>IF('BackEnd Table'!LD108="", "",'BackEnd Table'!LD108)</f>
        <v/>
      </c>
      <c r="DG105" s="22" t="str">
        <f>IF('BackEnd Table'!GL108="", "",'BackEnd Table'!GL108)</f>
        <v/>
      </c>
      <c r="DH105" s="22" t="str">
        <f>IF('BackEnd Table'!GM108="", "",'BackEnd Table'!GM108)</f>
        <v/>
      </c>
      <c r="DI105" s="22" t="str">
        <f>IF('BackEnd Table'!GN108="", "",'BackEnd Table'!GN108)</f>
        <v/>
      </c>
      <c r="DJ105" s="22" t="str">
        <f>IF('BackEnd Table'!GO108="", "",'BackEnd Table'!GO108)</f>
        <v/>
      </c>
      <c r="DK105" s="22" t="str">
        <f>IF('BackEnd Table'!GQ108="", "",'BackEnd Table'!GQ108)</f>
        <v/>
      </c>
      <c r="DL105" s="22" t="str">
        <f>IF('BackEnd Table'!GR108="", "",'BackEnd Table'!GR108)</f>
        <v/>
      </c>
      <c r="DM105" s="22" t="str">
        <f>IF('BackEnd Table'!GS108="", "",'BackEnd Table'!GS108)</f>
        <v/>
      </c>
      <c r="DN105" s="22" t="str">
        <f>IF('BackEnd Table'!GT108="", "",'BackEnd Table'!GT108)</f>
        <v/>
      </c>
      <c r="DO105" s="22" t="str">
        <f>IF('BackEnd Table'!GW108="", "",'BackEnd Table'!GW108)</f>
        <v/>
      </c>
      <c r="DP105" s="22" t="str">
        <f>IF('BackEnd Table'!GY108="", "",'BackEnd Table'!GY108)</f>
        <v/>
      </c>
      <c r="DQ105" s="22" t="str">
        <f>IF('BackEnd Table'!GZ108="", "",'BackEnd Table'!GZ108)</f>
        <v/>
      </c>
      <c r="DR105" s="22" t="str">
        <f>IF('BackEnd Table'!HA108="", "",'BackEnd Table'!HA108)</f>
        <v/>
      </c>
      <c r="DS105" s="22" t="str">
        <f>IF('BackEnd Table'!HB108="", "",'BackEnd Table'!HB108)</f>
        <v/>
      </c>
      <c r="DT105" s="22" t="str">
        <f>IF('BackEnd Table'!HC108="", "",'BackEnd Table'!HC108)</f>
        <v/>
      </c>
      <c r="DU105" s="22" t="str">
        <f>IF('BackEnd Table'!HD108="", "",'BackEnd Table'!HD108)</f>
        <v/>
      </c>
      <c r="DV105" s="22" t="str">
        <f>IF('BackEnd Table'!HE108="", "",'BackEnd Table'!HE108)</f>
        <v/>
      </c>
      <c r="DW105" s="22" t="str">
        <f>IF('BackEnd Table'!HF108="", "",'BackEnd Table'!HF108)</f>
        <v/>
      </c>
      <c r="DX105" s="22" t="str">
        <f>IF('BackEnd Table'!HG108="", "",'BackEnd Table'!HG108)</f>
        <v/>
      </c>
      <c r="DY105" s="22" t="str">
        <f>IF('BackEnd Table'!HH108="", "",'BackEnd Table'!HH108)</f>
        <v/>
      </c>
      <c r="DZ105" s="22" t="str">
        <f>IF('BackEnd Table'!GF108="", "",'BackEnd Table'!GF108)</f>
        <v/>
      </c>
      <c r="EA105" s="22" t="str">
        <f>IF('BackEnd Table'!GG108="", "",'BackEnd Table'!GG108)</f>
        <v/>
      </c>
      <c r="EB105" s="22" t="str">
        <f>IF('BackEnd Table'!GI108="", "",'BackEnd Table'!GI108)</f>
        <v/>
      </c>
      <c r="EC105" s="22" t="str">
        <f>IF('BackEnd Table'!MC108="", "",'BackEnd Table'!MC108)</f>
        <v/>
      </c>
      <c r="ED105" s="22" t="str">
        <f>IF('BackEnd Table'!MD108="", "",'BackEnd Table'!MD108)</f>
        <v/>
      </c>
      <c r="EE105" s="22" t="str">
        <f>IF('BackEnd Table'!ME108="", "",'BackEnd Table'!ME108)</f>
        <v/>
      </c>
      <c r="EF105" s="22" t="str">
        <f>IF('BackEnd Table'!HK108="", "",'BackEnd Table'!HK108)</f>
        <v/>
      </c>
      <c r="EG105" s="22" t="str">
        <f>IF('BackEnd Table'!HM108="", "",'BackEnd Table'!HM108)</f>
        <v/>
      </c>
      <c r="EH105" s="22" t="str">
        <f>IF('BackEnd Table'!HN108="", "",'BackEnd Table'!HN108)</f>
        <v/>
      </c>
      <c r="EI105" s="22" t="str">
        <f>IF('BackEnd Table'!HP108="", "",'BackEnd Table'!HP108)</f>
        <v/>
      </c>
      <c r="EJ105" s="22" t="str">
        <f>IF('BackEnd Table'!ML108="", "",'BackEnd Table'!ML108)</f>
        <v/>
      </c>
      <c r="EK105" s="22" t="str">
        <f>IF('BackEnd Table'!MM108="", "",'BackEnd Table'!MM108)</f>
        <v/>
      </c>
      <c r="EL105" s="22" t="str">
        <f>IF('BackEnd Table'!MN108="", "",'BackEnd Table'!MN108)</f>
        <v/>
      </c>
      <c r="EM105" s="22" t="str">
        <f>IF('BackEnd Table'!MO108="", "",'BackEnd Table'!MO108)</f>
        <v/>
      </c>
      <c r="EN105" s="22" t="str">
        <f>IF('BackEnd Table'!MP108="", "",'BackEnd Table'!MP108)</f>
        <v/>
      </c>
      <c r="EO105" s="22" t="str">
        <f>IF('BackEnd Table'!MQ108="", "",'BackEnd Table'!MQ108)</f>
        <v/>
      </c>
      <c r="EP105" s="22" t="str">
        <f>IF('BackEnd Table'!HR108="", "",'BackEnd Table'!HR108)</f>
        <v/>
      </c>
      <c r="EQ105" s="22" t="str">
        <f>IF('BackEnd Table'!HS108="", "",'BackEnd Table'!HS108)</f>
        <v/>
      </c>
      <c r="ER105" s="22" t="str">
        <f>IF('BackEnd Table'!HT108="", "",'BackEnd Table'!HT108)</f>
        <v>Do Understand</v>
      </c>
      <c r="ES105" s="22" t="str">
        <f>IF('BackEnd Table'!HU108="", "",'BackEnd Table'!HU108)</f>
        <v/>
      </c>
      <c r="ET105" s="22" t="str">
        <f>IF('BackEnd Table'!HV108="", "",'BackEnd Table'!HV108)</f>
        <v/>
      </c>
      <c r="EU105" s="22">
        <f>IF('BackEnd Table'!HW108="", "",'BackEnd Table'!HW108)</f>
        <v>5</v>
      </c>
      <c r="EV105" s="22">
        <f>IF('BackEnd Table'!HX108="", "",'BackEnd Table'!HX108)</f>
        <v>5</v>
      </c>
      <c r="EW105" s="22">
        <f>IF('BackEnd Table'!HY108="", "",'BackEnd Table'!HY108)</f>
        <v>6</v>
      </c>
      <c r="EX105" s="22">
        <f>IF('BackEnd Table'!HZ108="", "",'BackEnd Table'!HZ108)</f>
        <v>7</v>
      </c>
      <c r="EY105" s="22">
        <f>IF('BackEnd Table'!IA108="", "",'BackEnd Table'!IA108)</f>
        <v>5</v>
      </c>
      <c r="EZ105" s="22" t="str">
        <f>IF('BackEnd Table'!IC108="", "",'BackEnd Table'!IC108)</f>
        <v>Forensics</v>
      </c>
      <c r="FA105" s="22" t="str">
        <f>IF('BackEnd Table'!ID108="", "",'BackEnd Table'!ID108)</f>
        <v/>
      </c>
      <c r="FB105" s="22" t="str">
        <f>IF('BackEnd Table'!IE108="", "",'BackEnd Table'!IE108)</f>
        <v/>
      </c>
      <c r="FC105" s="22" t="str">
        <f>IF('BackEnd Table'!IF108="", "",'BackEnd Table'!IF108)</f>
        <v/>
      </c>
      <c r="FD105" s="22" t="str">
        <f>IF('BackEnd Table'!IG108="", "",'BackEnd Table'!IG108)</f>
        <v>Art</v>
      </c>
      <c r="FE105" s="22" t="str">
        <f>IF('BackEnd Table'!IH108="", "",'BackEnd Table'!IH108)</f>
        <v>Physical Education</v>
      </c>
      <c r="FF105" s="22" t="str">
        <f>IF('BackEnd Table'!II108="", "",'BackEnd Table'!II108)</f>
        <v>Science</v>
      </c>
      <c r="FG105" s="22" t="str">
        <f>IF('BackEnd Table'!IJ108="", "",'BackEnd Table'!IJ108)</f>
        <v/>
      </c>
      <c r="FH105" s="22">
        <f>IF('BackEnd Table'!IK108="", "",'BackEnd Table'!IK108)</f>
        <v>3</v>
      </c>
      <c r="FI105" s="22">
        <f>IF('BackEnd Table'!IL108="", "",'BackEnd Table'!IL108)</f>
        <v>7</v>
      </c>
      <c r="FJ105" s="22" t="str">
        <f>IF('BackEnd Table'!IM108="", "",'BackEnd Table'!IM108)</f>
        <v/>
      </c>
      <c r="FK105" s="22" t="str">
        <f>IF('BackEnd Table'!IN108="", "",'BackEnd Table'!IN108)</f>
        <v/>
      </c>
      <c r="FL105" s="22" t="e">
        <f t="shared" si="5"/>
        <v>#VALUE!</v>
      </c>
      <c r="FM105" s="22" t="str">
        <f>IF('BackEnd Table'!IS108="", "",'BackEnd Table'!IS108)</f>
        <v>Evidence</v>
      </c>
      <c r="FN105" s="22" t="str">
        <f>IF('BackEnd Table'!IT108="", "",'BackEnd Table'!IT108)</f>
        <v>Evidence</v>
      </c>
      <c r="FO105" s="22" t="str">
        <f>IF('BackEnd Table'!IU108="", "",'BackEnd Table'!IU108)</f>
        <v/>
      </c>
      <c r="FP105" s="22" t="str">
        <f>IF('BackEnd Table'!IV108="", "",'BackEnd Table'!IV108)</f>
        <v/>
      </c>
      <c r="FQ105" s="22" t="str">
        <f>IF('BackEnd Table'!JQ108="", "",'BackEnd Table'!JQ108)</f>
        <v>Yes</v>
      </c>
      <c r="FR105" s="22" t="str">
        <f>IF('BackEnd Table'!JR108="", "",'BackEnd Table'!JR108)</f>
        <v>Yes</v>
      </c>
      <c r="FS105" s="22" t="str">
        <f>IF('BackEnd Table'!JS108="", "",'BackEnd Table'!JS108)</f>
        <v>Yes</v>
      </c>
      <c r="FT105" s="22" t="str">
        <f>IF('BackEnd Table'!JT108="", "",'BackEnd Table'!JT108)</f>
        <v/>
      </c>
      <c r="FU105" s="22" t="str">
        <f>IF('BackEnd Table'!JU108="", "",'BackEnd Table'!JU108)</f>
        <v>Yes</v>
      </c>
      <c r="FV105" s="22" t="str">
        <f>IF('BackEnd Table'!JV108="", "",'BackEnd Table'!JV108)</f>
        <v>Yes</v>
      </c>
      <c r="FW105" s="22" t="str">
        <f>IF('BackEnd Table'!JW108="", "",'BackEnd Table'!JW108)</f>
        <v>Yes</v>
      </c>
      <c r="FX105" s="22" t="str">
        <f>IF('BackEnd Table'!JX108="", "",'BackEnd Table'!JX108)</f>
        <v>Yes</v>
      </c>
      <c r="FY105" s="22" t="str">
        <f>IF('BackEnd Table'!JY108="", "",'BackEnd Table'!JY108)</f>
        <v>Yes</v>
      </c>
      <c r="FZ105" s="22" t="str">
        <f>IF('BackEnd Table'!KA108="", "",'BackEnd Table'!KA108)</f>
        <v>Ballistics</v>
      </c>
      <c r="GA105" s="22" t="str">
        <f>IF('BackEnd Table'!KC108="", "",'BackEnd Table'!KC108)</f>
        <v>Other</v>
      </c>
      <c r="GB105" s="22" t="str">
        <f>IF('BackEnd Table'!MS108="", "",'BackEnd Table'!MS108)</f>
        <v/>
      </c>
      <c r="GC105" s="22" t="str">
        <f>IF('BackEnd Table'!MU108="", "",'BackEnd Table'!MU108)</f>
        <v/>
      </c>
      <c r="GD105" s="22" t="str">
        <f>IF('BackEnd Table'!MW108="", "",'BackEnd Table'!MW108)</f>
        <v/>
      </c>
      <c r="GE105" s="22" t="str">
        <f>IF('BackEnd Table'!KF108="", "",'BackEnd Table'!KF108)</f>
        <v/>
      </c>
      <c r="GF105" s="22" t="str">
        <f>IF('BackEnd Table'!KH108="", "",'BackEnd Table'!KH108)</f>
        <v/>
      </c>
      <c r="GG105" s="22" t="str">
        <f>IF('BackEnd Table'!KI108="", "",'BackEnd Table'!KI108)</f>
        <v/>
      </c>
      <c r="GH105" s="22" t="str">
        <f>IF('BackEnd Table'!KJ108="", "",'BackEnd Table'!KJ108)</f>
        <v/>
      </c>
      <c r="GI105" s="22" t="str">
        <f>IF('BackEnd Table'!KK108="", "",'BackEnd Table'!KK108)</f>
        <v/>
      </c>
      <c r="GJ105" s="22" t="str">
        <f>IF('BackEnd Table'!KL108="", "",'BackEnd Table'!KL108)</f>
        <v/>
      </c>
      <c r="GK105" s="22" t="str">
        <f>IF('BackEnd Table'!KM108="", "",'BackEnd Table'!KM108)</f>
        <v/>
      </c>
      <c r="GL105" s="22" t="str">
        <f>IF('BackEnd Table'!KO108="", "",'BackEnd Table'!KO108)</f>
        <v/>
      </c>
      <c r="GM105" s="22" t="str">
        <f>IF('BackEnd Table'!KP108="", "",'BackEnd Table'!KP108)</f>
        <v/>
      </c>
      <c r="GN105" s="22" t="str">
        <f>IF('BackEnd Table'!KQ108="", "",'BackEnd Table'!KQ108)</f>
        <v/>
      </c>
      <c r="GO105" s="22" t="str">
        <f>IF('BackEnd Table'!KR108="", "",'BackEnd Table'!KR108)</f>
        <v/>
      </c>
      <c r="GP105" s="22" t="str">
        <f>IF('BackEnd Table'!KS108="", "",'BackEnd Table'!KS108)</f>
        <v/>
      </c>
      <c r="GQ105" s="22" t="str">
        <f>IF('BackEnd Table'!KT108="", "",'BackEnd Table'!KT108)</f>
        <v/>
      </c>
      <c r="GR105" s="22" t="str">
        <f>IF('BackEnd Table'!KU108="", "",'BackEnd Table'!KU108)</f>
        <v/>
      </c>
      <c r="GS105" s="22" t="str">
        <f>IF('BackEnd Table'!KY108="", "",'BackEnd Table'!KY108)</f>
        <v/>
      </c>
      <c r="GT105" s="22" t="str">
        <f>IF('BackEnd Table'!LA108="", "",'BackEnd Table'!LA108)</f>
        <v/>
      </c>
    </row>
    <row r="106" spans="1:202">
      <c r="A106" s="22" t="str">
        <f>IF('BackEnd Table'!E109="", "",'BackEnd Table'!E109)</f>
        <v>FF-EC-102</v>
      </c>
      <c r="B106" s="22" t="str">
        <f>IF('BackEnd Table'!A109="", "",'BackEnd Table'!A109)</f>
        <v>Forensic Frenzy</v>
      </c>
      <c r="C106" s="22" t="str">
        <f>IF('BackEnd Table'!B109="", "",'BackEnd Table'!B109)</f>
        <v>Emmaus College</v>
      </c>
      <c r="D106" s="22">
        <f>IF('BackEnd Table'!C109="", "",'BackEnd Table'!C109)</f>
        <v>102</v>
      </c>
      <c r="E106" s="22">
        <f>IF('BackEnd Table'!F109="", "",'BackEnd Table'!F109)</f>
        <v>5</v>
      </c>
      <c r="F106" s="22">
        <f>IF('BackEnd Table'!G109="", "",'BackEnd Table'!G109)</f>
        <v>7</v>
      </c>
      <c r="G106" s="22">
        <f>IF('BackEnd Table'!H109="", "",'BackEnd Table'!H109)</f>
        <v>1995</v>
      </c>
      <c r="H106" s="22" t="str">
        <f>IF('BackEnd Table'!I109="", "",'BackEnd Table'!I109)</f>
        <v/>
      </c>
      <c r="I106" s="22" t="str">
        <f>IF('BackEnd Table'!J109="", "",'BackEnd Table'!J109)</f>
        <v>Female</v>
      </c>
      <c r="J106" s="22" t="str">
        <f>IF('BackEnd Table'!K109="", "",'BackEnd Table'!K109)</f>
        <v>No</v>
      </c>
      <c r="K106" s="22" t="str">
        <f>IF('BackEnd Table'!L109="", "",'BackEnd Table'!L109)</f>
        <v>chinese</v>
      </c>
      <c r="L106" s="22">
        <f>IF('BackEnd Table'!M109="", "",'BackEnd Table'!M109)</f>
        <v>6</v>
      </c>
      <c r="M106" s="22">
        <f>IF('BackEnd Table'!N109="", "",'BackEnd Table'!N109)</f>
        <v>4</v>
      </c>
      <c r="N106" s="22">
        <f>IF('BackEnd Table'!O109="", "",'BackEnd Table'!O109)</f>
        <v>6</v>
      </c>
      <c r="O106" s="22">
        <f>IF('BackEnd Table'!P109="", "",'BackEnd Table'!P109)</f>
        <v>6</v>
      </c>
      <c r="P106" s="22">
        <f>IF('BackEnd Table'!Q109="", "",'BackEnd Table'!Q109)</f>
        <v>5</v>
      </c>
      <c r="Q106" s="22">
        <f>IF('BackEnd Table'!R109="", "",'BackEnd Table'!R109)</f>
        <v>3</v>
      </c>
      <c r="R106" s="22">
        <f>IF('BackEnd Table'!S109="", "",'BackEnd Table'!S109)</f>
        <v>6</v>
      </c>
      <c r="S106" s="22">
        <f>IF('BackEnd Table'!T109="", "",'BackEnd Table'!T109)</f>
        <v>6</v>
      </c>
      <c r="T106" s="22">
        <f>IF('BackEnd Table'!U109="", "",'BackEnd Table'!U109)</f>
        <v>6</v>
      </c>
      <c r="U106" s="22">
        <f t="shared" si="3"/>
        <v>4.75</v>
      </c>
      <c r="V106" s="22" t="str">
        <f>IF('BackEnd Table'!V109="", "",'BackEnd Table'!V109)</f>
        <v>Other</v>
      </c>
      <c r="W106" s="22" t="str">
        <f>IF('BackEnd Table'!W109="", "",'BackEnd Table'!W109)</f>
        <v/>
      </c>
      <c r="X106" s="22" t="str">
        <f>IF('BackEnd Table'!X109="", "",'BackEnd Table'!X109)</f>
        <v/>
      </c>
      <c r="Y106" s="22" t="str">
        <f>IF('BackEnd Table'!Y109="", "",'BackEnd Table'!Y109)</f>
        <v/>
      </c>
      <c r="Z106" s="22" t="str">
        <f>IF('BackEnd Table'!Z109="", "",'BackEnd Table'!Z109)</f>
        <v>Science/Engineering</v>
      </c>
      <c r="AA106" s="22" t="str">
        <f>IF('BackEnd Table'!AA109="", "",'BackEnd Table'!AA109)</f>
        <v>Health</v>
      </c>
      <c r="AB106" s="22" t="str">
        <f>IF('BackEnd Table'!AB109="", "",'BackEnd Table'!AB109)</f>
        <v/>
      </c>
      <c r="AC106" s="22" t="str">
        <f>IF('BackEnd Table'!AC109="", "",'BackEnd Table'!AC109)</f>
        <v/>
      </c>
      <c r="AD106" s="22" t="str">
        <f>IF('BackEnd Table'!AH109="", "",'BackEnd Table'!AH109)</f>
        <v>Science</v>
      </c>
      <c r="AE106" s="22" t="str">
        <f>IF('BackEnd Table'!AI109="", "",'BackEnd Table'!AI109)</f>
        <v>Evidence</v>
      </c>
      <c r="AF106" s="22" t="str">
        <f>IF('BackEnd Table'!AJ109="", "",'BackEnd Table'!AJ109)</f>
        <v>Legal Aspect</v>
      </c>
      <c r="AG106" s="22" t="str">
        <f>IF('BackEnd Table'!AK109="", "",'BackEnd Table'!AK109)</f>
        <v/>
      </c>
      <c r="AH106" s="22" t="str">
        <f>IF('BackEnd Table'!AM109="", "",'BackEnd Table'!AM109)</f>
        <v>Solve Crimes</v>
      </c>
      <c r="AI106" s="22" t="str">
        <f>IF('BackEnd Table'!AN109="", "",'BackEnd Table'!AN109)</f>
        <v/>
      </c>
      <c r="AJ106" s="22" t="str">
        <f>IF('BackEnd Table'!AO109="", "",'BackEnd Table'!AO109)</f>
        <v/>
      </c>
      <c r="AK106" s="22" t="str">
        <f>IF('BackEnd Table'!AP109="", "",'BackEnd Table'!AP109)</f>
        <v/>
      </c>
      <c r="AL106" s="22" t="str">
        <f>IF('BackEnd Table'!AR109="", "",'BackEnd Table'!AR109)</f>
        <v>Biology</v>
      </c>
      <c r="AM106" s="22" t="str">
        <f>IF('BackEnd Table'!AS109="", "",'BackEnd Table'!AS109)</f>
        <v/>
      </c>
      <c r="AN106" s="22" t="str">
        <f>IF('BackEnd Table'!AT109="", "",'BackEnd Table'!AT109)</f>
        <v>Other</v>
      </c>
      <c r="AO106" s="22" t="str">
        <f>IF('BackEnd Table'!AU109="", "",'BackEnd Table'!AU109)</f>
        <v/>
      </c>
      <c r="AP106" s="22" t="str">
        <f>IF('BackEnd Table'!AW109="", "",'BackEnd Table'!AW109)</f>
        <v>Murders</v>
      </c>
      <c r="AQ106" s="22" t="str">
        <f>IF('BackEnd Table'!AX109="", "",'BackEnd Table'!AX109)</f>
        <v/>
      </c>
      <c r="AR106" s="22" t="str">
        <f>IF('BackEnd Table'!AY109="", "",'BackEnd Table'!AY109)</f>
        <v>Other</v>
      </c>
      <c r="AS106" s="22" t="str">
        <f>IF('BackEnd Table'!AZ109="", "",'BackEnd Table'!AZ109)</f>
        <v/>
      </c>
      <c r="AT106" s="22" t="str">
        <f>IF('BackEnd Table'!BB109="", "",'BackEnd Table'!BB109)</f>
        <v/>
      </c>
      <c r="AU106" s="22" t="str">
        <f>IF('BackEnd Table'!BC109="", "",'BackEnd Table'!BC109)</f>
        <v/>
      </c>
      <c r="AV106" s="22" t="str">
        <f>IF('BackEnd Table'!BD109="", "",'BackEnd Table'!BD109)</f>
        <v/>
      </c>
      <c r="AW106" s="22" t="str">
        <f>IF('BackEnd Table'!BE109="", "",'BackEnd Table'!BE109)</f>
        <v/>
      </c>
      <c r="AX106" s="22" t="str">
        <f>IF('BackEnd Table'!BL109="", "",'BackEnd Table'!BL109)</f>
        <v/>
      </c>
      <c r="AY106" s="22" t="str">
        <f>IF('BackEnd Table'!BN109="", "",'BackEnd Table'!BN109)</f>
        <v/>
      </c>
      <c r="AZ106" s="22" t="str">
        <f>IF('BackEnd Table'!BO109="", "",'BackEnd Table'!BO109)</f>
        <v/>
      </c>
      <c r="BA106" s="22" t="str">
        <f>IF('BackEnd Table'!BP109="", "",'BackEnd Table'!BP109)</f>
        <v/>
      </c>
      <c r="BB106" s="22" t="str">
        <f>IF('BackEnd Table'!BQ109="", "",'BackEnd Table'!BQ109)</f>
        <v/>
      </c>
      <c r="BC106" s="22" t="str">
        <f>IF('BackEnd Table'!BS109="", "",'BackEnd Table'!BS109)</f>
        <v/>
      </c>
      <c r="BD106" s="22" t="str">
        <f>IF('BackEnd Table'!BT109="", "",'BackEnd Table'!BT109)</f>
        <v/>
      </c>
      <c r="BE106" s="22" t="str">
        <f>IF('BackEnd Table'!BU109="", "",'BackEnd Table'!BU109)</f>
        <v/>
      </c>
      <c r="BF106" s="22" t="str">
        <f>IF('BackEnd Table'!BV109="", "",'BackEnd Table'!BV109)</f>
        <v/>
      </c>
      <c r="BG106" s="22" t="str">
        <f>IF('BackEnd Table'!BW109="", "",'BackEnd Table'!BW109)</f>
        <v/>
      </c>
      <c r="BH106" s="22" t="str">
        <f>IF('BackEnd Table'!BX109="", "",'BackEnd Table'!BX109)</f>
        <v/>
      </c>
      <c r="BI106" s="22" t="str">
        <f>IF('BackEnd Table'!BY109="", "",'BackEnd Table'!BY109)</f>
        <v/>
      </c>
      <c r="BJ106" s="22" t="str">
        <f>IF('BackEnd Table'!BZ109="", "",'BackEnd Table'!BZ109)</f>
        <v/>
      </c>
      <c r="BK106" s="22" t="str">
        <f>IF('BackEnd Table'!CA109="", "",'BackEnd Table'!CA109)</f>
        <v/>
      </c>
      <c r="BL106" s="22" t="str">
        <f>IF('BackEnd Table'!CB109="", "",'BackEnd Table'!CB109)</f>
        <v/>
      </c>
      <c r="BM106" s="22" t="str">
        <f>IF('BackEnd Table'!CC109="", "",'BackEnd Table'!CC109)</f>
        <v/>
      </c>
      <c r="BN106" s="22" t="str">
        <f>IF('BackEnd Table'!CD109="", "",'BackEnd Table'!CD109)</f>
        <v/>
      </c>
      <c r="BO106" s="22" t="str">
        <f>IF('BackEnd Table'!CE109="", "",'BackEnd Table'!CE109)</f>
        <v/>
      </c>
      <c r="BP106" s="22" t="str">
        <f>IF('BackEnd Table'!CF109="", "",'BackEnd Table'!CF109)</f>
        <v/>
      </c>
      <c r="BQ106" s="22" t="str">
        <f>IF('BackEnd Table'!CG109="", "",'BackEnd Table'!CG109)</f>
        <v/>
      </c>
      <c r="BR106" s="22" t="str">
        <f>IF('BackEnd Table'!CH109="", "",'BackEnd Table'!CH109)</f>
        <v/>
      </c>
      <c r="BS106" s="22" t="str">
        <f>IF('BackEnd Table'!CI109="", "",'BackEnd Table'!CI109)</f>
        <v/>
      </c>
      <c r="BT106" s="22" t="str">
        <f>IF('BackEnd Table'!CJ109="", "",'BackEnd Table'!CJ109)</f>
        <v/>
      </c>
      <c r="BU106" s="22" t="str">
        <f>IF('BackEnd Table'!CK109="", "",'BackEnd Table'!CK109)</f>
        <v/>
      </c>
      <c r="BV106" s="22" t="str">
        <f>IF('BackEnd Table'!CL109="", "",'BackEnd Table'!CL109)</f>
        <v/>
      </c>
      <c r="BW106" s="22" t="str">
        <f>IF('BackEnd Table'!CM109="", "",'BackEnd Table'!CM109)</f>
        <v/>
      </c>
      <c r="BX106" s="22" t="str">
        <f>IF('BackEnd Table'!CP109="", "",'BackEnd Table'!CP109)</f>
        <v/>
      </c>
      <c r="BY106" s="22" t="str">
        <f>IF('BackEnd Table'!CR109="", "",'BackEnd Table'!CR109)</f>
        <v/>
      </c>
      <c r="BZ106" s="22" t="str">
        <f>IF('BackEnd Table'!CT109="", "",'BackEnd Table'!CT109)</f>
        <v>Strongly Agree</v>
      </c>
      <c r="CA106" s="22" t="str">
        <f>IF('BackEnd Table'!CV109="", "",'BackEnd Table'!CV109)</f>
        <v>Helps people</v>
      </c>
      <c r="CB106" s="22" t="str">
        <f>IF('BackEnd Table'!CW109="", "",'BackEnd Table'!CW109)</f>
        <v>Sciences</v>
      </c>
      <c r="CC106" s="22" t="str">
        <f>IF('BackEnd Table'!CX109="", "",'BackEnd Table'!CX109)</f>
        <v>Mathematics</v>
      </c>
      <c r="CD106" s="22" t="str">
        <f>IF('BackEnd Table'!CY109="", "",'BackEnd Table'!CY109)</f>
        <v>English</v>
      </c>
      <c r="CE106" s="22" t="str">
        <f>IF('BackEnd Table'!CZ109="", "",'BackEnd Table'!CZ109)</f>
        <v>Art</v>
      </c>
      <c r="CF106" s="22" t="str">
        <f>IF('BackEnd Table'!DA109="", "",'BackEnd Table'!DA109)</f>
        <v>LOTE</v>
      </c>
      <c r="CG106" s="22" t="str">
        <f>IF('BackEnd Table'!DB109="", "",'BackEnd Table'!DB109)</f>
        <v/>
      </c>
      <c r="CH106" s="22" t="str">
        <f>IF('BackEnd Table'!DC109="", "",'BackEnd Table'!DC109)</f>
        <v/>
      </c>
      <c r="CI106" s="22" t="str">
        <f>IF('BackEnd Table'!DD109="", "",'BackEnd Table'!DD109)</f>
        <v/>
      </c>
      <c r="CJ106" s="22" t="str">
        <f>IF('BackEnd Table'!DE109="", "",'BackEnd Table'!DE109)</f>
        <v/>
      </c>
      <c r="CK106" s="22" t="str">
        <f>IF('BackEnd Table'!DF109="", "",'BackEnd Table'!DF109)</f>
        <v/>
      </c>
      <c r="CL106" s="22" t="str">
        <f>IF('BackEnd Table'!DG109="", "",'BackEnd Table'!DG109)</f>
        <v/>
      </c>
      <c r="CM106" s="22">
        <f>IF('BackEnd Table'!DH109="", "",'BackEnd Table'!DH109)</f>
        <v>5</v>
      </c>
      <c r="CN106" s="22">
        <f>IF('BackEnd Table'!DI109="", "",'BackEnd Table'!DI109)</f>
        <v>5</v>
      </c>
      <c r="CO106" s="22">
        <f>IF('BackEnd Table'!DJ109="", "",'BackEnd Table'!DJ109)</f>
        <v>3</v>
      </c>
      <c r="CP106" s="22">
        <f>IF('BackEnd Table'!DK109="", "",'BackEnd Table'!DK109)</f>
        <v>4</v>
      </c>
      <c r="CQ106" s="22">
        <f>IF('BackEnd Table'!DL109="", "",'BackEnd Table'!DL109)</f>
        <v>4</v>
      </c>
      <c r="CR106" s="22">
        <f>IF('BackEnd Table'!DM109="", "",'BackEnd Table'!DM109)</f>
        <v>7</v>
      </c>
      <c r="CS106" s="22">
        <f>IF('BackEnd Table'!DN109="", "",'BackEnd Table'!DN109)</f>
        <v>4</v>
      </c>
      <c r="CT106" s="22">
        <f>IF('BackEnd Table'!DO109="", "",'BackEnd Table'!DO109)</f>
        <v>2</v>
      </c>
      <c r="CU106" s="22">
        <f>IF('BackEnd Table'!DP109="", "",'BackEnd Table'!DP109)</f>
        <v>4</v>
      </c>
      <c r="CV106" s="22">
        <f>IF('BackEnd Table'!DQ109="", "",'BackEnd Table'!DQ109)</f>
        <v>6</v>
      </c>
      <c r="CW106" s="22">
        <f>IF('BackEnd Table'!DR109="", "",'BackEnd Table'!DR109)</f>
        <v>6</v>
      </c>
      <c r="CX106" s="22">
        <f>IF('BackEnd Table'!DS109="", "",'BackEnd Table'!DS109)</f>
        <v>4</v>
      </c>
      <c r="CY106" s="22">
        <f>IF('BackEnd Table'!DT109="", "",'BackEnd Table'!DT109)</f>
        <v>5</v>
      </c>
      <c r="CZ106" s="22">
        <f t="shared" si="4"/>
        <v>5</v>
      </c>
      <c r="DA106" s="22" t="str">
        <f>IF('BackEnd Table'!DU109="", "",'BackEnd Table'!DU109)</f>
        <v>No</v>
      </c>
      <c r="DB106" s="22" t="str">
        <f>IF('BackEnd Table'!DV109="", "",'BackEnd Table'!DV109)</f>
        <v>biology</v>
      </c>
      <c r="DC106" s="22" t="str">
        <f>IF('BackEnd Table'!DW109="", "",'BackEnd Table'!DW109)</f>
        <v>math</v>
      </c>
      <c r="DD106" s="22" t="str">
        <f>IF('BackEnd Table'!DX109="", "",'BackEnd Table'!DX109)</f>
        <v>chemistry</v>
      </c>
      <c r="DE106" s="22" t="str">
        <f>IF('BackEnd Table'!LC109="", "",'BackEnd Table'!LC109)</f>
        <v>Hands-on learning of science</v>
      </c>
      <c r="DF106" s="22" t="str">
        <f>IF('BackEnd Table'!LD109="", "",'BackEnd Table'!LD109)</f>
        <v>Nothing</v>
      </c>
      <c r="DG106" s="22" t="str">
        <f>IF('BackEnd Table'!GL109="", "",'BackEnd Table'!GL109)</f>
        <v/>
      </c>
      <c r="DH106" s="22" t="str">
        <f>IF('BackEnd Table'!GM109="", "",'BackEnd Table'!GM109)</f>
        <v/>
      </c>
      <c r="DI106" s="22" t="str">
        <f>IF('BackEnd Table'!GN109="", "",'BackEnd Table'!GN109)</f>
        <v/>
      </c>
      <c r="DJ106" s="22" t="str">
        <f>IF('BackEnd Table'!GO109="", "",'BackEnd Table'!GO109)</f>
        <v/>
      </c>
      <c r="DK106" s="22" t="str">
        <f>IF('BackEnd Table'!GQ109="", "",'BackEnd Table'!GQ109)</f>
        <v/>
      </c>
      <c r="DL106" s="22" t="str">
        <f>IF('BackEnd Table'!GR109="", "",'BackEnd Table'!GR109)</f>
        <v/>
      </c>
      <c r="DM106" s="22" t="str">
        <f>IF('BackEnd Table'!GS109="", "",'BackEnd Table'!GS109)</f>
        <v/>
      </c>
      <c r="DN106" s="22" t="str">
        <f>IF('BackEnd Table'!GT109="", "",'BackEnd Table'!GT109)</f>
        <v/>
      </c>
      <c r="DO106" s="22" t="str">
        <f>IF('BackEnd Table'!GW109="", "",'BackEnd Table'!GW109)</f>
        <v/>
      </c>
      <c r="DP106" s="22" t="str">
        <f>IF('BackEnd Table'!GY109="", "",'BackEnd Table'!GY109)</f>
        <v/>
      </c>
      <c r="DQ106" s="22" t="str">
        <f>IF('BackEnd Table'!GZ109="", "",'BackEnd Table'!GZ109)</f>
        <v/>
      </c>
      <c r="DR106" s="22" t="str">
        <f>IF('BackEnd Table'!HA109="", "",'BackEnd Table'!HA109)</f>
        <v/>
      </c>
      <c r="DS106" s="22" t="str">
        <f>IF('BackEnd Table'!HB109="", "",'BackEnd Table'!HB109)</f>
        <v/>
      </c>
      <c r="DT106" s="22" t="str">
        <f>IF('BackEnd Table'!HC109="", "",'BackEnd Table'!HC109)</f>
        <v/>
      </c>
      <c r="DU106" s="22" t="str">
        <f>IF('BackEnd Table'!HD109="", "",'BackEnd Table'!HD109)</f>
        <v/>
      </c>
      <c r="DV106" s="22" t="str">
        <f>IF('BackEnd Table'!HE109="", "",'BackEnd Table'!HE109)</f>
        <v/>
      </c>
      <c r="DW106" s="22" t="str">
        <f>IF('BackEnd Table'!HF109="", "",'BackEnd Table'!HF109)</f>
        <v/>
      </c>
      <c r="DX106" s="22" t="str">
        <f>IF('BackEnd Table'!HG109="", "",'BackEnd Table'!HG109)</f>
        <v/>
      </c>
      <c r="DY106" s="22" t="str">
        <f>IF('BackEnd Table'!HH109="", "",'BackEnd Table'!HH109)</f>
        <v/>
      </c>
      <c r="DZ106" s="22" t="str">
        <f>IF('BackEnd Table'!GF109="", "",'BackEnd Table'!GF109)</f>
        <v/>
      </c>
      <c r="EA106" s="22" t="str">
        <f>IF('BackEnd Table'!GG109="", "",'BackEnd Table'!GG109)</f>
        <v/>
      </c>
      <c r="EB106" s="22" t="str">
        <f>IF('BackEnd Table'!GI109="", "",'BackEnd Table'!GI109)</f>
        <v/>
      </c>
      <c r="EC106" s="22" t="str">
        <f>IF('BackEnd Table'!MC109="", "",'BackEnd Table'!MC109)</f>
        <v/>
      </c>
      <c r="ED106" s="22" t="str">
        <f>IF('BackEnd Table'!MD109="", "",'BackEnd Table'!MD109)</f>
        <v/>
      </c>
      <c r="EE106" s="22" t="str">
        <f>IF('BackEnd Table'!ME109="", "",'BackEnd Table'!ME109)</f>
        <v/>
      </c>
      <c r="EF106" s="22" t="str">
        <f>IF('BackEnd Table'!HK109="", "",'BackEnd Table'!HK109)</f>
        <v/>
      </c>
      <c r="EG106" s="22" t="str">
        <f>IF('BackEnd Table'!HM109="", "",'BackEnd Table'!HM109)</f>
        <v/>
      </c>
      <c r="EH106" s="22" t="str">
        <f>IF('BackEnd Table'!HN109="", "",'BackEnd Table'!HN109)</f>
        <v/>
      </c>
      <c r="EI106" s="22" t="str">
        <f>IF('BackEnd Table'!HP109="", "",'BackEnd Table'!HP109)</f>
        <v/>
      </c>
      <c r="EJ106" s="22" t="str">
        <f>IF('BackEnd Table'!ML109="", "",'BackEnd Table'!ML109)</f>
        <v/>
      </c>
      <c r="EK106" s="22" t="str">
        <f>IF('BackEnd Table'!MM109="", "",'BackEnd Table'!MM109)</f>
        <v/>
      </c>
      <c r="EL106" s="22" t="str">
        <f>IF('BackEnd Table'!MN109="", "",'BackEnd Table'!MN109)</f>
        <v/>
      </c>
      <c r="EM106" s="22" t="str">
        <f>IF('BackEnd Table'!MO109="", "",'BackEnd Table'!MO109)</f>
        <v/>
      </c>
      <c r="EN106" s="22" t="str">
        <f>IF('BackEnd Table'!MP109="", "",'BackEnd Table'!MP109)</f>
        <v/>
      </c>
      <c r="EO106" s="22" t="str">
        <f>IF('BackEnd Table'!MQ109="", "",'BackEnd Table'!MQ109)</f>
        <v/>
      </c>
      <c r="EP106" s="22" t="str">
        <f>IF('BackEnd Table'!HR109="", "",'BackEnd Table'!HR109)</f>
        <v>Interested</v>
      </c>
      <c r="EQ106" s="22" t="str">
        <f>IF('BackEnd Table'!HS109="", "",'BackEnd Table'!HS109)</f>
        <v>Seek Info</v>
      </c>
      <c r="ER106" s="22" t="str">
        <f>IF('BackEnd Table'!HT109="", "",'BackEnd Table'!HT109)</f>
        <v>Do Understand</v>
      </c>
      <c r="ES106" s="22" t="str">
        <f>IF('BackEnd Table'!HU109="", "",'BackEnd Table'!HU109)</f>
        <v>Interested, Seek info, understand</v>
      </c>
      <c r="ET106" s="22" t="str">
        <f>IF('BackEnd Table'!HV109="", "",'BackEnd Table'!HV109)</f>
        <v>Interested, seek info</v>
      </c>
      <c r="EU106" s="22">
        <f>IF('BackEnd Table'!HW109="", "",'BackEnd Table'!HW109)</f>
        <v>6</v>
      </c>
      <c r="EV106" s="22">
        <f>IF('BackEnd Table'!HX109="", "",'BackEnd Table'!HX109)</f>
        <v>4</v>
      </c>
      <c r="EW106" s="22">
        <f>IF('BackEnd Table'!HY109="", "",'BackEnd Table'!HY109)</f>
        <v>5</v>
      </c>
      <c r="EX106" s="22">
        <f>IF('BackEnd Table'!HZ109="", "",'BackEnd Table'!HZ109)</f>
        <v>6</v>
      </c>
      <c r="EY106" s="22">
        <f>IF('BackEnd Table'!IA109="", "",'BackEnd Table'!IA109)</f>
        <v>5</v>
      </c>
      <c r="EZ106" s="22" t="str">
        <f>IF('BackEnd Table'!IC109="", "",'BackEnd Table'!IC109)</f>
        <v>Biology</v>
      </c>
      <c r="FA106" s="22" t="str">
        <f>IF('BackEnd Table'!ID109="", "",'BackEnd Table'!ID109)</f>
        <v/>
      </c>
      <c r="FB106" s="22" t="str">
        <f>IF('BackEnd Table'!IE109="", "",'BackEnd Table'!IE109)</f>
        <v/>
      </c>
      <c r="FC106" s="22" t="str">
        <f>IF('BackEnd Table'!IF109="", "",'BackEnd Table'!IF109)</f>
        <v/>
      </c>
      <c r="FD106" s="22" t="str">
        <f>IF('BackEnd Table'!IG109="", "",'BackEnd Table'!IG109)</f>
        <v/>
      </c>
      <c r="FE106" s="22" t="str">
        <f>IF('BackEnd Table'!IH109="", "",'BackEnd Table'!IH109)</f>
        <v/>
      </c>
      <c r="FF106" s="22" t="str">
        <f>IF('BackEnd Table'!II109="", "",'BackEnd Table'!II109)</f>
        <v/>
      </c>
      <c r="FG106" s="22" t="str">
        <f>IF('BackEnd Table'!IJ109="", "",'BackEnd Table'!IJ109)</f>
        <v/>
      </c>
      <c r="FH106" s="22">
        <f>IF('BackEnd Table'!IK109="", "",'BackEnd Table'!IK109)</f>
        <v>3</v>
      </c>
      <c r="FI106" s="22">
        <f>IF('BackEnd Table'!IL109="", "",'BackEnd Table'!IL109)</f>
        <v>5</v>
      </c>
      <c r="FJ106" s="22">
        <f>IF('BackEnd Table'!IM109="", "",'BackEnd Table'!IM109)</f>
        <v>7</v>
      </c>
      <c r="FK106" s="22">
        <f>IF('BackEnd Table'!IN109="", "",'BackEnd Table'!IN109)</f>
        <v>7</v>
      </c>
      <c r="FL106" s="22">
        <f t="shared" si="5"/>
        <v>4.5</v>
      </c>
      <c r="FM106" s="22" t="str">
        <f>IF('BackEnd Table'!IS109="", "",'BackEnd Table'!IS109)</f>
        <v>Science</v>
      </c>
      <c r="FN106" s="22" t="str">
        <f>IF('BackEnd Table'!IT109="", "",'BackEnd Table'!IT109)</f>
        <v>Solving/Investigating Crimes</v>
      </c>
      <c r="FO106" s="22" t="str">
        <f>IF('BackEnd Table'!IU109="", "",'BackEnd Table'!IU109)</f>
        <v>Evidence</v>
      </c>
      <c r="FP106" s="22" t="str">
        <f>IF('BackEnd Table'!IV109="", "",'BackEnd Table'!IV109)</f>
        <v>Other</v>
      </c>
      <c r="FQ106" s="22" t="str">
        <f>IF('BackEnd Table'!JQ109="", "",'BackEnd Table'!JQ109)</f>
        <v/>
      </c>
      <c r="FR106" s="22" t="str">
        <f>IF('BackEnd Table'!JR109="", "",'BackEnd Table'!JR109)</f>
        <v>Yes</v>
      </c>
      <c r="FS106" s="22" t="str">
        <f>IF('BackEnd Table'!JS109="", "",'BackEnd Table'!JS109)</f>
        <v/>
      </c>
      <c r="FT106" s="22" t="str">
        <f>IF('BackEnd Table'!JT109="", "",'BackEnd Table'!JT109)</f>
        <v>Yes</v>
      </c>
      <c r="FU106" s="22" t="str">
        <f>IF('BackEnd Table'!JU109="", "",'BackEnd Table'!JU109)</f>
        <v>Yes</v>
      </c>
      <c r="FV106" s="22" t="str">
        <f>IF('BackEnd Table'!JV109="", "",'BackEnd Table'!JV109)</f>
        <v>Yes</v>
      </c>
      <c r="FW106" s="22" t="str">
        <f>IF('BackEnd Table'!JW109="", "",'BackEnd Table'!JW109)</f>
        <v>Yes</v>
      </c>
      <c r="FX106" s="22" t="str">
        <f>IF('BackEnd Table'!JX109="", "",'BackEnd Table'!JX109)</f>
        <v/>
      </c>
      <c r="FY106" s="22" t="str">
        <f>IF('BackEnd Table'!JY109="", "",'BackEnd Table'!JY109)</f>
        <v>Yes</v>
      </c>
      <c r="FZ106" s="22" t="str">
        <f>IF('BackEnd Table'!KA109="", "",'BackEnd Table'!KA109)</f>
        <v>Other</v>
      </c>
      <c r="GA106" s="22" t="str">
        <f>IF('BackEnd Table'!KC109="", "",'BackEnd Table'!KC109)</f>
        <v>Getting to solve a crime</v>
      </c>
      <c r="GB106" s="22" t="str">
        <f>IF('BackEnd Table'!MS109="", "",'BackEnd Table'!MS109)</f>
        <v/>
      </c>
      <c r="GC106" s="22" t="str">
        <f>IF('BackEnd Table'!MU109="", "",'BackEnd Table'!MU109)</f>
        <v/>
      </c>
      <c r="GD106" s="22" t="str">
        <f>IF('BackEnd Table'!MW109="", "",'BackEnd Table'!MW109)</f>
        <v/>
      </c>
      <c r="GE106" s="22" t="str">
        <f>IF('BackEnd Table'!KF109="", "",'BackEnd Table'!KF109)</f>
        <v/>
      </c>
      <c r="GF106" s="22" t="str">
        <f>IF('BackEnd Table'!KH109="", "",'BackEnd Table'!KH109)</f>
        <v/>
      </c>
      <c r="GG106" s="22" t="str">
        <f>IF('BackEnd Table'!KI109="", "",'BackEnd Table'!KI109)</f>
        <v/>
      </c>
      <c r="GH106" s="22" t="str">
        <f>IF('BackEnd Table'!KJ109="", "",'BackEnd Table'!KJ109)</f>
        <v/>
      </c>
      <c r="GI106" s="22" t="str">
        <f>IF('BackEnd Table'!KK109="", "",'BackEnd Table'!KK109)</f>
        <v/>
      </c>
      <c r="GJ106" s="22" t="str">
        <f>IF('BackEnd Table'!KL109="", "",'BackEnd Table'!KL109)</f>
        <v/>
      </c>
      <c r="GK106" s="22" t="str">
        <f>IF('BackEnd Table'!KM109="", "",'BackEnd Table'!KM109)</f>
        <v/>
      </c>
      <c r="GL106" s="22" t="str">
        <f>IF('BackEnd Table'!KO109="", "",'BackEnd Table'!KO109)</f>
        <v/>
      </c>
      <c r="GM106" s="22" t="str">
        <f>IF('BackEnd Table'!KP109="", "",'BackEnd Table'!KP109)</f>
        <v/>
      </c>
      <c r="GN106" s="22" t="str">
        <f>IF('BackEnd Table'!KQ109="", "",'BackEnd Table'!KQ109)</f>
        <v/>
      </c>
      <c r="GO106" s="22" t="str">
        <f>IF('BackEnd Table'!KR109="", "",'BackEnd Table'!KR109)</f>
        <v/>
      </c>
      <c r="GP106" s="22" t="str">
        <f>IF('BackEnd Table'!KS109="", "",'BackEnd Table'!KS109)</f>
        <v/>
      </c>
      <c r="GQ106" s="22" t="str">
        <f>IF('BackEnd Table'!KT109="", "",'BackEnd Table'!KT109)</f>
        <v/>
      </c>
      <c r="GR106" s="22" t="str">
        <f>IF('BackEnd Table'!KU109="", "",'BackEnd Table'!KU109)</f>
        <v/>
      </c>
      <c r="GS106" s="22" t="str">
        <f>IF('BackEnd Table'!KY109="", "",'BackEnd Table'!KY109)</f>
        <v/>
      </c>
      <c r="GT106" s="22" t="str">
        <f>IF('BackEnd Table'!LA109="", "",'BackEnd Table'!LA109)</f>
        <v/>
      </c>
    </row>
    <row r="107" spans="1:202">
      <c r="A107" s="22" t="str">
        <f>IF('BackEnd Table'!E110="", "",'BackEnd Table'!E110)</f>
        <v>CC-MCC-103</v>
      </c>
      <c r="B107" s="22" t="str">
        <f>IF('BackEnd Table'!A110="", "",'BackEnd Table'!A110)</f>
        <v>Cool Chemical Science</v>
      </c>
      <c r="C107" s="22" t="str">
        <f>IF('BackEnd Table'!B110="", "",'BackEnd Table'!B110)</f>
        <v>Malvern Central School</v>
      </c>
      <c r="D107" s="22">
        <f>IF('BackEnd Table'!C110="", "",'BackEnd Table'!C110)</f>
        <v>103</v>
      </c>
      <c r="E107" s="22">
        <f>IF('BackEnd Table'!F110="", "",'BackEnd Table'!F110)</f>
        <v>7</v>
      </c>
      <c r="F107" s="22">
        <f>IF('BackEnd Table'!G110="", "",'BackEnd Table'!G110)</f>
        <v>1</v>
      </c>
      <c r="G107" s="22">
        <f>IF('BackEnd Table'!H110="", "",'BackEnd Table'!H110)</f>
        <v>1998</v>
      </c>
      <c r="H107" s="22" t="str">
        <f>IF('BackEnd Table'!I110="", "",'BackEnd Table'!I110)</f>
        <v/>
      </c>
      <c r="I107" s="22" t="str">
        <f>IF('BackEnd Table'!J110="", "",'BackEnd Table'!J110)</f>
        <v>Female</v>
      </c>
      <c r="J107" s="22" t="str">
        <f>IF('BackEnd Table'!K110="", "",'BackEnd Table'!K110)</f>
        <v>Yes</v>
      </c>
      <c r="K107" s="22" t="str">
        <f>IF('BackEnd Table'!L110="", "",'BackEnd Table'!L110)</f>
        <v/>
      </c>
      <c r="L107" s="22">
        <f>IF('BackEnd Table'!M110="", "",'BackEnd Table'!M110)</f>
        <v>4</v>
      </c>
      <c r="M107" s="22">
        <f>IF('BackEnd Table'!N110="", "",'BackEnd Table'!N110)</f>
        <v>2</v>
      </c>
      <c r="N107" s="22">
        <f>IF('BackEnd Table'!O110="", "",'BackEnd Table'!O110)</f>
        <v>5</v>
      </c>
      <c r="O107" s="22">
        <f>IF('BackEnd Table'!P110="", "",'BackEnd Table'!P110)</f>
        <v>6</v>
      </c>
      <c r="P107" s="22">
        <f>IF('BackEnd Table'!Q110="", "",'BackEnd Table'!Q110)</f>
        <v>6</v>
      </c>
      <c r="Q107" s="22">
        <f>IF('BackEnd Table'!R110="", "",'BackEnd Table'!R110)</f>
        <v>1</v>
      </c>
      <c r="R107" s="22">
        <f>IF('BackEnd Table'!S110="", "",'BackEnd Table'!S110)</f>
        <v>7</v>
      </c>
      <c r="S107" s="22">
        <f>IF('BackEnd Table'!T110="", "",'BackEnd Table'!T110)</f>
        <v>5</v>
      </c>
      <c r="T107" s="22">
        <f>IF('BackEnd Table'!U110="", "",'BackEnd Table'!U110)</f>
        <v>2</v>
      </c>
      <c r="U107" s="22">
        <f t="shared" si="3"/>
        <v>6.25</v>
      </c>
      <c r="V107" s="22" t="str">
        <f>IF('BackEnd Table'!V110="", "",'BackEnd Table'!V110)</f>
        <v>Construction</v>
      </c>
      <c r="W107" s="22" t="str">
        <f>IF('BackEnd Table'!W110="", "",'BackEnd Table'!W110)</f>
        <v/>
      </c>
      <c r="X107" s="22" t="str">
        <f>IF('BackEnd Table'!X110="", "",'BackEnd Table'!X110)</f>
        <v/>
      </c>
      <c r="Y107" s="22" t="str">
        <f>IF('BackEnd Table'!Y110="", "",'BackEnd Table'!Y110)</f>
        <v/>
      </c>
      <c r="Z107" s="22" t="str">
        <f>IF('BackEnd Table'!Z110="", "",'BackEnd Table'!Z110)</f>
        <v>Hospitality</v>
      </c>
      <c r="AA107" s="22" t="str">
        <f>IF('BackEnd Table'!AA110="", "",'BackEnd Table'!AA110)</f>
        <v/>
      </c>
      <c r="AB107" s="22" t="str">
        <f>IF('BackEnd Table'!AB110="", "",'BackEnd Table'!AB110)</f>
        <v/>
      </c>
      <c r="AC107" s="22" t="str">
        <f>IF('BackEnd Table'!AC110="", "",'BackEnd Table'!AC110)</f>
        <v/>
      </c>
      <c r="AD107" s="22" t="str">
        <f>IF('BackEnd Table'!AH110="", "",'BackEnd Table'!AH110)</f>
        <v/>
      </c>
      <c r="AE107" s="22" t="str">
        <f>IF('BackEnd Table'!AI110="", "",'BackEnd Table'!AI110)</f>
        <v/>
      </c>
      <c r="AF107" s="22" t="str">
        <f>IF('BackEnd Table'!AJ110="", "",'BackEnd Table'!AJ110)</f>
        <v/>
      </c>
      <c r="AG107" s="22" t="str">
        <f>IF('BackEnd Table'!AK110="", "",'BackEnd Table'!AK110)</f>
        <v/>
      </c>
      <c r="AH107" s="22" t="str">
        <f>IF('BackEnd Table'!AM110="", "",'BackEnd Table'!AM110)</f>
        <v/>
      </c>
      <c r="AI107" s="22" t="str">
        <f>IF('BackEnd Table'!AN110="", "",'BackEnd Table'!AN110)</f>
        <v/>
      </c>
      <c r="AJ107" s="22" t="str">
        <f>IF('BackEnd Table'!AO110="", "",'BackEnd Table'!AO110)</f>
        <v/>
      </c>
      <c r="AK107" s="22" t="str">
        <f>IF('BackEnd Table'!AP110="", "",'BackEnd Table'!AP110)</f>
        <v/>
      </c>
      <c r="AL107" s="22" t="str">
        <f>IF('BackEnd Table'!AR110="", "",'BackEnd Table'!AR110)</f>
        <v/>
      </c>
      <c r="AM107" s="22" t="str">
        <f>IF('BackEnd Table'!AS110="", "",'BackEnd Table'!AS110)</f>
        <v/>
      </c>
      <c r="AN107" s="22" t="str">
        <f>IF('BackEnd Table'!AT110="", "",'BackEnd Table'!AT110)</f>
        <v/>
      </c>
      <c r="AO107" s="22" t="str">
        <f>IF('BackEnd Table'!AU110="", "",'BackEnd Table'!AU110)</f>
        <v/>
      </c>
      <c r="AP107" s="22" t="str">
        <f>IF('BackEnd Table'!AW110="", "",'BackEnd Table'!AW110)</f>
        <v/>
      </c>
      <c r="AQ107" s="22" t="str">
        <f>IF('BackEnd Table'!AX110="", "",'BackEnd Table'!AX110)</f>
        <v/>
      </c>
      <c r="AR107" s="22" t="str">
        <f>IF('BackEnd Table'!AY110="", "",'BackEnd Table'!AY110)</f>
        <v/>
      </c>
      <c r="AS107" s="22" t="str">
        <f>IF('BackEnd Table'!AZ110="", "",'BackEnd Table'!AZ110)</f>
        <v/>
      </c>
      <c r="AT107" s="22" t="str">
        <f>IF('BackEnd Table'!BB110="", "",'BackEnd Table'!BB110)</f>
        <v/>
      </c>
      <c r="AU107" s="22" t="str">
        <f>IF('BackEnd Table'!BC110="", "",'BackEnd Table'!BC110)</f>
        <v/>
      </c>
      <c r="AV107" s="22" t="str">
        <f>IF('BackEnd Table'!BD110="", "",'BackEnd Table'!BD110)</f>
        <v/>
      </c>
      <c r="AW107" s="22" t="str">
        <f>IF('BackEnd Table'!BE110="", "",'BackEnd Table'!BE110)</f>
        <v/>
      </c>
      <c r="AX107" s="22" t="str">
        <f>IF('BackEnd Table'!BL110="", "",'BackEnd Table'!BL110)</f>
        <v/>
      </c>
      <c r="AY107" s="22" t="str">
        <f>IF('BackEnd Table'!BN110="", "",'BackEnd Table'!BN110)</f>
        <v/>
      </c>
      <c r="AZ107" s="22" t="str">
        <f>IF('BackEnd Table'!BO110="", "",'BackEnd Table'!BO110)</f>
        <v/>
      </c>
      <c r="BA107" s="22" t="str">
        <f>IF('BackEnd Table'!BP110="", "",'BackEnd Table'!BP110)</f>
        <v/>
      </c>
      <c r="BB107" s="22" t="str">
        <f>IF('BackEnd Table'!BQ110="", "",'BackEnd Table'!BQ110)</f>
        <v/>
      </c>
      <c r="BC107" s="22" t="str">
        <f>IF('BackEnd Table'!BS110="", "",'BackEnd Table'!BS110)</f>
        <v/>
      </c>
      <c r="BD107" s="22" t="str">
        <f>IF('BackEnd Table'!BT110="", "",'BackEnd Table'!BT110)</f>
        <v/>
      </c>
      <c r="BE107" s="22" t="str">
        <f>IF('BackEnd Table'!BU110="", "",'BackEnd Table'!BU110)</f>
        <v/>
      </c>
      <c r="BF107" s="22" t="str">
        <f>IF('BackEnd Table'!BV110="", "",'BackEnd Table'!BV110)</f>
        <v/>
      </c>
      <c r="BG107" s="22" t="str">
        <f>IF('BackEnd Table'!BW110="", "",'BackEnd Table'!BW110)</f>
        <v/>
      </c>
      <c r="BH107" s="22" t="str">
        <f>IF('BackEnd Table'!BX110="", "",'BackEnd Table'!BX110)</f>
        <v/>
      </c>
      <c r="BI107" s="22" t="str">
        <f>IF('BackEnd Table'!BY110="", "",'BackEnd Table'!BY110)</f>
        <v/>
      </c>
      <c r="BJ107" s="22" t="str">
        <f>IF('BackEnd Table'!BZ110="", "",'BackEnd Table'!BZ110)</f>
        <v/>
      </c>
      <c r="BK107" s="22" t="str">
        <f>IF('BackEnd Table'!CA110="", "",'BackEnd Table'!CA110)</f>
        <v/>
      </c>
      <c r="BL107" s="22" t="str">
        <f>IF('BackEnd Table'!CB110="", "",'BackEnd Table'!CB110)</f>
        <v/>
      </c>
      <c r="BM107" s="22" t="str">
        <f>IF('BackEnd Table'!CC110="", "",'BackEnd Table'!CC110)</f>
        <v/>
      </c>
      <c r="BN107" s="22" t="str">
        <f>IF('BackEnd Table'!CD110="", "",'BackEnd Table'!CD110)</f>
        <v/>
      </c>
      <c r="BO107" s="22" t="str">
        <f>IF('BackEnd Table'!CE110="", "",'BackEnd Table'!CE110)</f>
        <v/>
      </c>
      <c r="BP107" s="22" t="str">
        <f>IF('BackEnd Table'!CF110="", "",'BackEnd Table'!CF110)</f>
        <v/>
      </c>
      <c r="BQ107" s="22" t="str">
        <f>IF('BackEnd Table'!CG110="", "",'BackEnd Table'!CG110)</f>
        <v/>
      </c>
      <c r="BR107" s="22" t="str">
        <f>IF('BackEnd Table'!CH110="", "",'BackEnd Table'!CH110)</f>
        <v/>
      </c>
      <c r="BS107" s="22" t="str">
        <f>IF('BackEnd Table'!CI110="", "",'BackEnd Table'!CI110)</f>
        <v/>
      </c>
      <c r="BT107" s="22" t="str">
        <f>IF('BackEnd Table'!CJ110="", "",'BackEnd Table'!CJ110)</f>
        <v/>
      </c>
      <c r="BU107" s="22" t="str">
        <f>IF('BackEnd Table'!CK110="", "",'BackEnd Table'!CK110)</f>
        <v/>
      </c>
      <c r="BV107" s="22" t="str">
        <f>IF('BackEnd Table'!CL110="", "",'BackEnd Table'!CL110)</f>
        <v/>
      </c>
      <c r="BW107" s="22" t="str">
        <f>IF('BackEnd Table'!CM110="", "",'BackEnd Table'!CM110)</f>
        <v/>
      </c>
      <c r="BX107" s="22" t="str">
        <f>IF('BackEnd Table'!CP110="", "",'BackEnd Table'!CP110)</f>
        <v>Medicine/Drugs Related</v>
      </c>
      <c r="BY107" s="22" t="str">
        <f>IF('BackEnd Table'!CR110="", "",'BackEnd Table'!CR110)</f>
        <v>Find new cures for illnesses</v>
      </c>
      <c r="BZ107" s="22" t="str">
        <f>IF('BackEnd Table'!CT110="", "",'BackEnd Table'!CT110)</f>
        <v>Strongly Agree</v>
      </c>
      <c r="CA107" s="22" t="str">
        <f>IF('BackEnd Table'!CV110="", "",'BackEnd Table'!CV110)</f>
        <v>Understand the world around us</v>
      </c>
      <c r="CB107" s="22" t="str">
        <f>IF('BackEnd Table'!CW110="", "",'BackEnd Table'!CW110)</f>
        <v>English</v>
      </c>
      <c r="CC107" s="22" t="str">
        <f>IF('BackEnd Table'!CX110="", "",'BackEnd Table'!CX110)</f>
        <v>Mathematics</v>
      </c>
      <c r="CD107" s="22" t="str">
        <f>IF('BackEnd Table'!CY110="", "",'BackEnd Table'!CY110)</f>
        <v>Art</v>
      </c>
      <c r="CE107" s="22" t="str">
        <f>IF('BackEnd Table'!CZ110="", "",'BackEnd Table'!CZ110)</f>
        <v>Social Studies</v>
      </c>
      <c r="CF107" s="22" t="str">
        <f>IF('BackEnd Table'!DA110="", "",'BackEnd Table'!DA110)</f>
        <v/>
      </c>
      <c r="CG107" s="22" t="str">
        <f>IF('BackEnd Table'!DB110="", "",'BackEnd Table'!DB110)</f>
        <v/>
      </c>
      <c r="CH107" s="22">
        <f>IF('BackEnd Table'!DC110="", "",'BackEnd Table'!DC110)</f>
        <v>7</v>
      </c>
      <c r="CI107" s="22">
        <f>IF('BackEnd Table'!DD110="", "",'BackEnd Table'!DD110)</f>
        <v>3</v>
      </c>
      <c r="CJ107" s="22">
        <f>IF('BackEnd Table'!DE110="", "",'BackEnd Table'!DE110)</f>
        <v>7</v>
      </c>
      <c r="CK107" s="22">
        <f>IF('BackEnd Table'!DF110="", "",'BackEnd Table'!DF110)</f>
        <v>7</v>
      </c>
      <c r="CL107" s="22">
        <f>IF('BackEnd Table'!DG110="", "",'BackEnd Table'!DG110)</f>
        <v>7</v>
      </c>
      <c r="CM107" s="22">
        <f>IF('BackEnd Table'!DH110="", "",'BackEnd Table'!DH110)</f>
        <v>4</v>
      </c>
      <c r="CN107" s="22">
        <f>IF('BackEnd Table'!DI110="", "",'BackEnd Table'!DI110)</f>
        <v>2</v>
      </c>
      <c r="CO107" s="22">
        <f>IF('BackEnd Table'!DJ110="", "",'BackEnd Table'!DJ110)</f>
        <v>3</v>
      </c>
      <c r="CP107" s="22">
        <f>IF('BackEnd Table'!DK110="", "",'BackEnd Table'!DK110)</f>
        <v>5</v>
      </c>
      <c r="CQ107" s="22">
        <f>IF('BackEnd Table'!DL110="", "",'BackEnd Table'!DL110)</f>
        <v>1</v>
      </c>
      <c r="CR107" s="22">
        <f>IF('BackEnd Table'!DM110="", "",'BackEnd Table'!DM110)</f>
        <v>4</v>
      </c>
      <c r="CS107" s="22">
        <f>IF('BackEnd Table'!DN110="", "",'BackEnd Table'!DN110)</f>
        <v>5</v>
      </c>
      <c r="CT107" s="22">
        <f>IF('BackEnd Table'!DO110="", "",'BackEnd Table'!DO110)</f>
        <v>6</v>
      </c>
      <c r="CU107" s="22">
        <f>IF('BackEnd Table'!DP110="", "",'BackEnd Table'!DP110)</f>
        <v>6</v>
      </c>
      <c r="CV107" s="22">
        <f>IF('BackEnd Table'!DQ110="", "",'BackEnd Table'!DQ110)</f>
        <v>1</v>
      </c>
      <c r="CW107" s="22">
        <f>IF('BackEnd Table'!DR110="", "",'BackEnd Table'!DR110)</f>
        <v>7</v>
      </c>
      <c r="CX107" s="22">
        <f>IF('BackEnd Table'!DS110="", "",'BackEnd Table'!DS110)</f>
        <v>1</v>
      </c>
      <c r="CY107" s="22">
        <f>IF('BackEnd Table'!DT110="", "",'BackEnd Table'!DT110)</f>
        <v>7</v>
      </c>
      <c r="CZ107" s="22">
        <f t="shared" si="4"/>
        <v>3.25</v>
      </c>
      <c r="DA107" s="22" t="str">
        <f>IF('BackEnd Table'!DU110="", "",'BackEnd Table'!DU110)</f>
        <v>No</v>
      </c>
      <c r="DB107" s="22" t="str">
        <f>IF('BackEnd Table'!DV110="", "",'BackEnd Table'!DV110)</f>
        <v/>
      </c>
      <c r="DC107" s="22" t="str">
        <f>IF('BackEnd Table'!DW110="", "",'BackEnd Table'!DW110)</f>
        <v/>
      </c>
      <c r="DD107" s="22" t="str">
        <f>IF('BackEnd Table'!DX110="", "",'BackEnd Table'!DX110)</f>
        <v/>
      </c>
      <c r="DE107" s="22" t="str">
        <f>IF('BackEnd Table'!LC110="", "",'BackEnd Table'!LC110)</f>
        <v>It was fun</v>
      </c>
      <c r="DF107" s="22" t="str">
        <f>IF('BackEnd Table'!LD110="", "",'BackEnd Table'!LD110)</f>
        <v>Nothing</v>
      </c>
      <c r="DG107" s="22" t="str">
        <f>IF('BackEnd Table'!GL110="", "",'BackEnd Table'!GL110)</f>
        <v/>
      </c>
      <c r="DH107" s="22" t="str">
        <f>IF('BackEnd Table'!GM110="", "",'BackEnd Table'!GM110)</f>
        <v/>
      </c>
      <c r="DI107" s="22" t="str">
        <f>IF('BackEnd Table'!GN110="", "",'BackEnd Table'!GN110)</f>
        <v/>
      </c>
      <c r="DJ107" s="22" t="str">
        <f>IF('BackEnd Table'!GO110="", "",'BackEnd Table'!GO110)</f>
        <v/>
      </c>
      <c r="DK107" s="22" t="str">
        <f>IF('BackEnd Table'!GQ110="", "",'BackEnd Table'!GQ110)</f>
        <v/>
      </c>
      <c r="DL107" s="22" t="str">
        <f>IF('BackEnd Table'!GR110="", "",'BackEnd Table'!GR110)</f>
        <v/>
      </c>
      <c r="DM107" s="22" t="str">
        <f>IF('BackEnd Table'!GS110="", "",'BackEnd Table'!GS110)</f>
        <v/>
      </c>
      <c r="DN107" s="22" t="str">
        <f>IF('BackEnd Table'!GT110="", "",'BackEnd Table'!GT110)</f>
        <v/>
      </c>
      <c r="DO107" s="22" t="str">
        <f>IF('BackEnd Table'!GW110="", "",'BackEnd Table'!GW110)</f>
        <v/>
      </c>
      <c r="DP107" s="22" t="str">
        <f>IF('BackEnd Table'!GY110="", "",'BackEnd Table'!GY110)</f>
        <v/>
      </c>
      <c r="DQ107" s="22" t="str">
        <f>IF('BackEnd Table'!GZ110="", "",'BackEnd Table'!GZ110)</f>
        <v/>
      </c>
      <c r="DR107" s="22" t="str">
        <f>IF('BackEnd Table'!HA110="", "",'BackEnd Table'!HA110)</f>
        <v/>
      </c>
      <c r="DS107" s="22" t="str">
        <f>IF('BackEnd Table'!HB110="", "",'BackEnd Table'!HB110)</f>
        <v/>
      </c>
      <c r="DT107" s="22" t="str">
        <f>IF('BackEnd Table'!HC110="", "",'BackEnd Table'!HC110)</f>
        <v/>
      </c>
      <c r="DU107" s="22" t="str">
        <f>IF('BackEnd Table'!HD110="", "",'BackEnd Table'!HD110)</f>
        <v/>
      </c>
      <c r="DV107" s="22" t="str">
        <f>IF('BackEnd Table'!HE110="", "",'BackEnd Table'!HE110)</f>
        <v/>
      </c>
      <c r="DW107" s="22" t="str">
        <f>IF('BackEnd Table'!HF110="", "",'BackEnd Table'!HF110)</f>
        <v/>
      </c>
      <c r="DX107" s="22" t="str">
        <f>IF('BackEnd Table'!HG110="", "",'BackEnd Table'!HG110)</f>
        <v/>
      </c>
      <c r="DY107" s="22" t="str">
        <f>IF('BackEnd Table'!HH110="", "",'BackEnd Table'!HH110)</f>
        <v/>
      </c>
      <c r="DZ107" s="22" t="str">
        <f>IF('BackEnd Table'!GF110="", "",'BackEnd Table'!GF110)</f>
        <v/>
      </c>
      <c r="EA107" s="22" t="str">
        <f>IF('BackEnd Table'!GG110="", "",'BackEnd Table'!GG110)</f>
        <v/>
      </c>
      <c r="EB107" s="22" t="str">
        <f>IF('BackEnd Table'!GI110="", "",'BackEnd Table'!GI110)</f>
        <v/>
      </c>
      <c r="EC107" s="22" t="str">
        <f>IF('BackEnd Table'!MC110="", "",'BackEnd Table'!MC110)</f>
        <v/>
      </c>
      <c r="ED107" s="22" t="str">
        <f>IF('BackEnd Table'!MD110="", "",'BackEnd Table'!MD110)</f>
        <v/>
      </c>
      <c r="EE107" s="22" t="str">
        <f>IF('BackEnd Table'!ME110="", "",'BackEnd Table'!ME110)</f>
        <v/>
      </c>
      <c r="EF107" s="22" t="str">
        <f>IF('BackEnd Table'!HK110="", "",'BackEnd Table'!HK110)</f>
        <v>Studies Chemicals</v>
      </c>
      <c r="EG107" s="22" t="str">
        <f>IF('BackEnd Table'!HM110="", "",'BackEnd Table'!HM110)</f>
        <v/>
      </c>
      <c r="EH107" s="22" t="str">
        <f>IF('BackEnd Table'!HN110="", "",'BackEnd Table'!HN110)</f>
        <v/>
      </c>
      <c r="EI107" s="22" t="str">
        <f>IF('BackEnd Table'!HP110="", "",'BackEnd Table'!HP110)</f>
        <v/>
      </c>
      <c r="EJ107" s="22" t="str">
        <f>IF('BackEnd Table'!ML110="", "",'BackEnd Table'!ML110)</f>
        <v/>
      </c>
      <c r="EK107" s="22" t="str">
        <f>IF('BackEnd Table'!MM110="", "",'BackEnd Table'!MM110)</f>
        <v/>
      </c>
      <c r="EL107" s="22" t="str">
        <f>IF('BackEnd Table'!MN110="", "",'BackEnd Table'!MN110)</f>
        <v/>
      </c>
      <c r="EM107" s="22" t="str">
        <f>IF('BackEnd Table'!MO110="", "",'BackEnd Table'!MO110)</f>
        <v/>
      </c>
      <c r="EN107" s="22" t="str">
        <f>IF('BackEnd Table'!MP110="", "",'BackEnd Table'!MP110)</f>
        <v/>
      </c>
      <c r="EO107" s="22" t="str">
        <f>IF('BackEnd Table'!MQ110="", "",'BackEnd Table'!MQ110)</f>
        <v/>
      </c>
      <c r="EP107" s="22" t="str">
        <f>IF('BackEnd Table'!HR110="", "",'BackEnd Table'!HR110)</f>
        <v>Neutral</v>
      </c>
      <c r="EQ107" s="22" t="str">
        <f>IF('BackEnd Table'!HS110="", "",'BackEnd Table'!HS110)</f>
        <v>Do Not Seek Info</v>
      </c>
      <c r="ER107" s="22" t="str">
        <f>IF('BackEnd Table'!HT110="", "",'BackEnd Table'!HT110)</f>
        <v>Do Understand</v>
      </c>
      <c r="ES107" s="22" t="str">
        <f>IF('BackEnd Table'!HU110="", "",'BackEnd Table'!HU110)</f>
        <v>Neutral, do not seek info</v>
      </c>
      <c r="ET107" s="22" t="str">
        <f>IF('BackEnd Table'!HV110="", "",'BackEnd Table'!HV110)</f>
        <v>Neutral and do not seek info</v>
      </c>
      <c r="EU107" s="22">
        <f>IF('BackEnd Table'!HW110="", "",'BackEnd Table'!HW110)</f>
        <v>3</v>
      </c>
      <c r="EV107" s="22">
        <f>IF('BackEnd Table'!HX110="", "",'BackEnd Table'!HX110)</f>
        <v>3</v>
      </c>
      <c r="EW107" s="22">
        <f>IF('BackEnd Table'!HY110="", "",'BackEnd Table'!HY110)</f>
        <v>4</v>
      </c>
      <c r="EX107" s="22">
        <f>IF('BackEnd Table'!HZ110="", "",'BackEnd Table'!HZ110)</f>
        <v>4</v>
      </c>
      <c r="EY107" s="22">
        <f>IF('BackEnd Table'!IA110="", "",'BackEnd Table'!IA110)</f>
        <v>5</v>
      </c>
      <c r="EZ107" s="22" t="str">
        <f>IF('BackEnd Table'!IC110="", "",'BackEnd Table'!IC110)</f>
        <v>Equipment</v>
      </c>
      <c r="FA107" s="22" t="str">
        <f>IF('BackEnd Table'!ID110="", "",'BackEnd Table'!ID110)</f>
        <v/>
      </c>
      <c r="FB107" s="22" t="str">
        <f>IF('BackEnd Table'!IE110="", "",'BackEnd Table'!IE110)</f>
        <v/>
      </c>
      <c r="FC107" s="22" t="str">
        <f>IF('BackEnd Table'!IF110="", "",'BackEnd Table'!IF110)</f>
        <v/>
      </c>
      <c r="FD107" s="22" t="str">
        <f>IF('BackEnd Table'!IG110="", "",'BackEnd Table'!IG110)</f>
        <v>English</v>
      </c>
      <c r="FE107" s="22" t="str">
        <f>IF('BackEnd Table'!IH110="", "",'BackEnd Table'!IH110)</f>
        <v>Science</v>
      </c>
      <c r="FF107" s="22" t="str">
        <f>IF('BackEnd Table'!II110="", "",'BackEnd Table'!II110)</f>
        <v>Mathematics</v>
      </c>
      <c r="FG107" s="22" t="str">
        <f>IF('BackEnd Table'!IJ110="", "",'BackEnd Table'!IJ110)</f>
        <v>Sport</v>
      </c>
      <c r="FH107" s="22">
        <f>IF('BackEnd Table'!IK110="", "",'BackEnd Table'!IK110)</f>
        <v>1</v>
      </c>
      <c r="FI107" s="22">
        <f>IF('BackEnd Table'!IL110="", "",'BackEnd Table'!IL110)</f>
        <v>7</v>
      </c>
      <c r="FJ107" s="22">
        <f>IF('BackEnd Table'!IM110="", "",'BackEnd Table'!IM110)</f>
        <v>7</v>
      </c>
      <c r="FK107" s="22">
        <f>IF('BackEnd Table'!IN110="", "",'BackEnd Table'!IN110)</f>
        <v>4</v>
      </c>
      <c r="FL107" s="22">
        <f t="shared" si="5"/>
        <v>6.25</v>
      </c>
      <c r="FM107" s="22" t="str">
        <f>IF('BackEnd Table'!IS110="", "",'BackEnd Table'!IS110)</f>
        <v>Experiments</v>
      </c>
      <c r="FN107" s="22" t="str">
        <f>IF('BackEnd Table'!IT110="", "",'BackEnd Table'!IT110)</f>
        <v>Chemicals</v>
      </c>
      <c r="FO107" s="22" t="str">
        <f>IF('BackEnd Table'!IU110="", "",'BackEnd Table'!IU110)</f>
        <v>Chemicals</v>
      </c>
      <c r="FP107" s="22" t="str">
        <f>IF('BackEnd Table'!IV110="", "",'BackEnd Table'!IV110)</f>
        <v/>
      </c>
      <c r="FQ107" s="22" t="str">
        <f>IF('BackEnd Table'!JQ110="", "",'BackEnd Table'!JQ110)</f>
        <v/>
      </c>
      <c r="FR107" s="22" t="str">
        <f>IF('BackEnd Table'!JR110="", "",'BackEnd Table'!JR110)</f>
        <v/>
      </c>
      <c r="FS107" s="22" t="str">
        <f>IF('BackEnd Table'!JS110="", "",'BackEnd Table'!JS110)</f>
        <v/>
      </c>
      <c r="FT107" s="22" t="str">
        <f>IF('BackEnd Table'!JT110="", "",'BackEnd Table'!JT110)</f>
        <v/>
      </c>
      <c r="FU107" s="22" t="str">
        <f>IF('BackEnd Table'!JU110="", "",'BackEnd Table'!JU110)</f>
        <v/>
      </c>
      <c r="FV107" s="22" t="str">
        <f>IF('BackEnd Table'!JV110="", "",'BackEnd Table'!JV110)</f>
        <v/>
      </c>
      <c r="FW107" s="22" t="str">
        <f>IF('BackEnd Table'!JW110="", "",'BackEnd Table'!JW110)</f>
        <v/>
      </c>
      <c r="FX107" s="22" t="str">
        <f>IF('BackEnd Table'!JX110="", "",'BackEnd Table'!JX110)</f>
        <v/>
      </c>
      <c r="FY107" s="22" t="str">
        <f>IF('BackEnd Table'!JY110="", "",'BackEnd Table'!JY110)</f>
        <v/>
      </c>
      <c r="FZ107" s="22" t="str">
        <f>IF('BackEnd Table'!KA110="", "",'BackEnd Table'!KA110)</f>
        <v/>
      </c>
      <c r="GA107" s="22" t="str">
        <f>IF('BackEnd Table'!KC110="", "",'BackEnd Table'!KC110)</f>
        <v/>
      </c>
      <c r="GB107" s="22" t="str">
        <f>IF('BackEnd Table'!MS110="", "",'BackEnd Table'!MS110)</f>
        <v/>
      </c>
      <c r="GC107" s="22" t="str">
        <f>IF('BackEnd Table'!MU110="", "",'BackEnd Table'!MU110)</f>
        <v/>
      </c>
      <c r="GD107" s="22" t="str">
        <f>IF('BackEnd Table'!MW110="", "",'BackEnd Table'!MW110)</f>
        <v/>
      </c>
      <c r="GE107" s="22" t="str">
        <f>IF('BackEnd Table'!KF110="", "",'BackEnd Table'!KF110)</f>
        <v/>
      </c>
      <c r="GF107" s="22" t="str">
        <f>IF('BackEnd Table'!KH110="", "",'BackEnd Table'!KH110)</f>
        <v/>
      </c>
      <c r="GG107" s="22" t="str">
        <f>IF('BackEnd Table'!KI110="", "",'BackEnd Table'!KI110)</f>
        <v/>
      </c>
      <c r="GH107" s="22" t="str">
        <f>IF('BackEnd Table'!KJ110="", "",'BackEnd Table'!KJ110)</f>
        <v/>
      </c>
      <c r="GI107" s="22" t="str">
        <f>IF('BackEnd Table'!KK110="", "",'BackEnd Table'!KK110)</f>
        <v/>
      </c>
      <c r="GJ107" s="22" t="str">
        <f>IF('BackEnd Table'!KL110="", "",'BackEnd Table'!KL110)</f>
        <v/>
      </c>
      <c r="GK107" s="22" t="str">
        <f>IF('BackEnd Table'!KM110="", "",'BackEnd Table'!KM110)</f>
        <v/>
      </c>
      <c r="GL107" s="22" t="str">
        <f>IF('BackEnd Table'!KO110="", "",'BackEnd Table'!KO110)</f>
        <v/>
      </c>
      <c r="GM107" s="22" t="str">
        <f>IF('BackEnd Table'!KP110="", "",'BackEnd Table'!KP110)</f>
        <v/>
      </c>
      <c r="GN107" s="22" t="str">
        <f>IF('BackEnd Table'!KQ110="", "",'BackEnd Table'!KQ110)</f>
        <v/>
      </c>
      <c r="GO107" s="22" t="str">
        <f>IF('BackEnd Table'!KR110="", "",'BackEnd Table'!KR110)</f>
        <v/>
      </c>
      <c r="GP107" s="22" t="str">
        <f>IF('BackEnd Table'!KS110="", "",'BackEnd Table'!KS110)</f>
        <v/>
      </c>
      <c r="GQ107" s="22" t="str">
        <f>IF('BackEnd Table'!KT110="", "",'BackEnd Table'!KT110)</f>
        <v/>
      </c>
      <c r="GR107" s="22" t="str">
        <f>IF('BackEnd Table'!KU110="", "",'BackEnd Table'!KU110)</f>
        <v/>
      </c>
      <c r="GS107" s="22" t="str">
        <f>IF('BackEnd Table'!KY110="", "",'BackEnd Table'!KY110)</f>
        <v>Slime Time</v>
      </c>
      <c r="GT107" s="22" t="str">
        <f>IF('BackEnd Table'!LA110="", "",'BackEnd Table'!LA110)</f>
        <v>Slime</v>
      </c>
    </row>
    <row r="108" spans="1:202">
      <c r="A108" s="22" t="str">
        <f>IF('BackEnd Table'!E111="", "",'BackEnd Table'!E111)</f>
        <v>CC-MCC-104</v>
      </c>
      <c r="B108" s="22" t="str">
        <f>IF('BackEnd Table'!A111="", "",'BackEnd Table'!A111)</f>
        <v>Cool Chemical Science</v>
      </c>
      <c r="C108" s="22" t="str">
        <f>IF('BackEnd Table'!B111="", "",'BackEnd Table'!B111)</f>
        <v>Malvern Central School</v>
      </c>
      <c r="D108" s="22">
        <f>IF('BackEnd Table'!C111="", "",'BackEnd Table'!C111)</f>
        <v>104</v>
      </c>
      <c r="E108" s="22">
        <f>IF('BackEnd Table'!F111="", "",'BackEnd Table'!F111)</f>
        <v>24</v>
      </c>
      <c r="F108" s="22">
        <f>IF('BackEnd Table'!G111="", "",'BackEnd Table'!G111)</f>
        <v>10</v>
      </c>
      <c r="G108" s="22">
        <f>IF('BackEnd Table'!H111="", "",'BackEnd Table'!H111)</f>
        <v>1997</v>
      </c>
      <c r="H108" s="22" t="str">
        <f>IF('BackEnd Table'!I111="", "",'BackEnd Table'!I111)</f>
        <v/>
      </c>
      <c r="I108" s="22" t="str">
        <f>IF('BackEnd Table'!J111="", "",'BackEnd Table'!J111)</f>
        <v>Female</v>
      </c>
      <c r="J108" s="22" t="str">
        <f>IF('BackEnd Table'!K111="", "",'BackEnd Table'!K111)</f>
        <v>Yes</v>
      </c>
      <c r="K108" s="22" t="str">
        <f>IF('BackEnd Table'!L111="", "",'BackEnd Table'!L111)</f>
        <v/>
      </c>
      <c r="L108" s="22">
        <f>IF('BackEnd Table'!M111="", "",'BackEnd Table'!M111)</f>
        <v>4</v>
      </c>
      <c r="M108" s="22">
        <f>IF('BackEnd Table'!N111="", "",'BackEnd Table'!N111)</f>
        <v>2</v>
      </c>
      <c r="N108" s="22">
        <f>IF('BackEnd Table'!O111="", "",'BackEnd Table'!O111)</f>
        <v>6</v>
      </c>
      <c r="O108" s="22">
        <f>IF('BackEnd Table'!P111="", "",'BackEnd Table'!P111)</f>
        <v>3</v>
      </c>
      <c r="P108" s="22">
        <f>IF('BackEnd Table'!Q111="", "",'BackEnd Table'!Q111)</f>
        <v>4</v>
      </c>
      <c r="Q108" s="22">
        <f>IF('BackEnd Table'!R111="", "",'BackEnd Table'!R111)</f>
        <v>2</v>
      </c>
      <c r="R108" s="22">
        <f>IF('BackEnd Table'!S111="", "",'BackEnd Table'!S111)</f>
        <v>6</v>
      </c>
      <c r="S108" s="22">
        <f>IF('BackEnd Table'!T111="", "",'BackEnd Table'!T111)</f>
        <v>7</v>
      </c>
      <c r="T108" s="22">
        <f>IF('BackEnd Table'!U111="", "",'BackEnd Table'!U111)</f>
        <v>3</v>
      </c>
      <c r="U108" s="22">
        <f t="shared" si="3"/>
        <v>6</v>
      </c>
      <c r="V108" s="22" t="str">
        <f>IF('BackEnd Table'!V111="", "",'BackEnd Table'!V111)</f>
        <v>Government</v>
      </c>
      <c r="W108" s="22" t="str">
        <f>IF('BackEnd Table'!W111="", "",'BackEnd Table'!W111)</f>
        <v>Construction</v>
      </c>
      <c r="X108" s="22" t="str">
        <f>IF('BackEnd Table'!X111="", "",'BackEnd Table'!X111)</f>
        <v/>
      </c>
      <c r="Y108" s="22" t="str">
        <f>IF('BackEnd Table'!Y111="", "",'BackEnd Table'!Y111)</f>
        <v/>
      </c>
      <c r="Z108" s="22" t="str">
        <f>IF('BackEnd Table'!Z111="", "",'BackEnd Table'!Z111)</f>
        <v>Education</v>
      </c>
      <c r="AA108" s="22" t="str">
        <f>IF('BackEnd Table'!AA111="", "",'BackEnd Table'!AA111)</f>
        <v/>
      </c>
      <c r="AB108" s="22" t="str">
        <f>IF('BackEnd Table'!AB111="", "",'BackEnd Table'!AB111)</f>
        <v/>
      </c>
      <c r="AC108" s="22" t="str">
        <f>IF('BackEnd Table'!AC111="", "",'BackEnd Table'!AC111)</f>
        <v/>
      </c>
      <c r="AD108" s="22" t="str">
        <f>IF('BackEnd Table'!AH111="", "",'BackEnd Table'!AH111)</f>
        <v/>
      </c>
      <c r="AE108" s="22" t="str">
        <f>IF('BackEnd Table'!AI111="", "",'BackEnd Table'!AI111)</f>
        <v/>
      </c>
      <c r="AF108" s="22" t="str">
        <f>IF('BackEnd Table'!AJ111="", "",'BackEnd Table'!AJ111)</f>
        <v>Pharmaceutical/Health/Medical</v>
      </c>
      <c r="AG108" s="22" t="str">
        <f>IF('BackEnd Table'!AK111="", "",'BackEnd Table'!AK111)</f>
        <v/>
      </c>
      <c r="AH108" s="22" t="str">
        <f>IF('BackEnd Table'!AM111="", "",'BackEnd Table'!AM111)</f>
        <v/>
      </c>
      <c r="AI108" s="22" t="str">
        <f>IF('BackEnd Table'!AN111="", "",'BackEnd Table'!AN111)</f>
        <v/>
      </c>
      <c r="AJ108" s="22" t="str">
        <f>IF('BackEnd Table'!AO111="", "",'BackEnd Table'!AO111)</f>
        <v/>
      </c>
      <c r="AK108" s="22" t="str">
        <f>IF('BackEnd Table'!AP111="", "",'BackEnd Table'!AP111)</f>
        <v/>
      </c>
      <c r="AL108" s="22" t="str">
        <f>IF('BackEnd Table'!AR111="", "",'BackEnd Table'!AR111)</f>
        <v/>
      </c>
      <c r="AM108" s="22" t="str">
        <f>IF('BackEnd Table'!AS111="", "",'BackEnd Table'!AS111)</f>
        <v/>
      </c>
      <c r="AN108" s="22" t="str">
        <f>IF('BackEnd Table'!AT111="", "",'BackEnd Table'!AT111)</f>
        <v/>
      </c>
      <c r="AO108" s="22" t="str">
        <f>IF('BackEnd Table'!AU111="", "",'BackEnd Table'!AU111)</f>
        <v/>
      </c>
      <c r="AP108" s="22" t="str">
        <f>IF('BackEnd Table'!AW111="", "",'BackEnd Table'!AW111)</f>
        <v/>
      </c>
      <c r="AQ108" s="22" t="str">
        <f>IF('BackEnd Table'!AX111="", "",'BackEnd Table'!AX111)</f>
        <v/>
      </c>
      <c r="AR108" s="22" t="str">
        <f>IF('BackEnd Table'!AY111="", "",'BackEnd Table'!AY111)</f>
        <v/>
      </c>
      <c r="AS108" s="22" t="str">
        <f>IF('BackEnd Table'!AZ111="", "",'BackEnd Table'!AZ111)</f>
        <v/>
      </c>
      <c r="AT108" s="22" t="str">
        <f>IF('BackEnd Table'!BB111="", "",'BackEnd Table'!BB111)</f>
        <v/>
      </c>
      <c r="AU108" s="22" t="str">
        <f>IF('BackEnd Table'!BC111="", "",'BackEnd Table'!BC111)</f>
        <v/>
      </c>
      <c r="AV108" s="22" t="str">
        <f>IF('BackEnd Table'!BD111="", "",'BackEnd Table'!BD111)</f>
        <v/>
      </c>
      <c r="AW108" s="22" t="str">
        <f>IF('BackEnd Table'!BE111="", "",'BackEnd Table'!BE111)</f>
        <v/>
      </c>
      <c r="AX108" s="22" t="str">
        <f>IF('BackEnd Table'!BL111="", "",'BackEnd Table'!BL111)</f>
        <v/>
      </c>
      <c r="AY108" s="22" t="str">
        <f>IF('BackEnd Table'!BN111="", "",'BackEnd Table'!BN111)</f>
        <v/>
      </c>
      <c r="AZ108" s="22" t="str">
        <f>IF('BackEnd Table'!BO111="", "",'BackEnd Table'!BO111)</f>
        <v/>
      </c>
      <c r="BA108" s="22" t="str">
        <f>IF('BackEnd Table'!BP111="", "",'BackEnd Table'!BP111)</f>
        <v/>
      </c>
      <c r="BB108" s="22" t="str">
        <f>IF('BackEnd Table'!BQ111="", "",'BackEnd Table'!BQ111)</f>
        <v/>
      </c>
      <c r="BC108" s="22" t="str">
        <f>IF('BackEnd Table'!BS111="", "",'BackEnd Table'!BS111)</f>
        <v/>
      </c>
      <c r="BD108" s="22" t="str">
        <f>IF('BackEnd Table'!BT111="", "",'BackEnd Table'!BT111)</f>
        <v/>
      </c>
      <c r="BE108" s="22" t="str">
        <f>IF('BackEnd Table'!BU111="", "",'BackEnd Table'!BU111)</f>
        <v/>
      </c>
      <c r="BF108" s="22" t="str">
        <f>IF('BackEnd Table'!BV111="", "",'BackEnd Table'!BV111)</f>
        <v/>
      </c>
      <c r="BG108" s="22" t="str">
        <f>IF('BackEnd Table'!BW111="", "",'BackEnd Table'!BW111)</f>
        <v/>
      </c>
      <c r="BH108" s="22" t="str">
        <f>IF('BackEnd Table'!BX111="", "",'BackEnd Table'!BX111)</f>
        <v/>
      </c>
      <c r="BI108" s="22" t="str">
        <f>IF('BackEnd Table'!BY111="", "",'BackEnd Table'!BY111)</f>
        <v/>
      </c>
      <c r="BJ108" s="22" t="str">
        <f>IF('BackEnd Table'!BZ111="", "",'BackEnd Table'!BZ111)</f>
        <v/>
      </c>
      <c r="BK108" s="22" t="str">
        <f>IF('BackEnd Table'!CA111="", "",'BackEnd Table'!CA111)</f>
        <v/>
      </c>
      <c r="BL108" s="22" t="str">
        <f>IF('BackEnd Table'!CB111="", "",'BackEnd Table'!CB111)</f>
        <v/>
      </c>
      <c r="BM108" s="22" t="str">
        <f>IF('BackEnd Table'!CC111="", "",'BackEnd Table'!CC111)</f>
        <v/>
      </c>
      <c r="BN108" s="22" t="str">
        <f>IF('BackEnd Table'!CD111="", "",'BackEnd Table'!CD111)</f>
        <v/>
      </c>
      <c r="BO108" s="22" t="str">
        <f>IF('BackEnd Table'!CE111="", "",'BackEnd Table'!CE111)</f>
        <v/>
      </c>
      <c r="BP108" s="22" t="str">
        <f>IF('BackEnd Table'!CF111="", "",'BackEnd Table'!CF111)</f>
        <v/>
      </c>
      <c r="BQ108" s="22" t="str">
        <f>IF('BackEnd Table'!CG111="", "",'BackEnd Table'!CG111)</f>
        <v/>
      </c>
      <c r="BR108" s="22" t="str">
        <f>IF('BackEnd Table'!CH111="", "",'BackEnd Table'!CH111)</f>
        <v/>
      </c>
      <c r="BS108" s="22" t="str">
        <f>IF('BackEnd Table'!CI111="", "",'BackEnd Table'!CI111)</f>
        <v/>
      </c>
      <c r="BT108" s="22" t="str">
        <f>IF('BackEnd Table'!CJ111="", "",'BackEnd Table'!CJ111)</f>
        <v/>
      </c>
      <c r="BU108" s="22" t="str">
        <f>IF('BackEnd Table'!CK111="", "",'BackEnd Table'!CK111)</f>
        <v/>
      </c>
      <c r="BV108" s="22" t="str">
        <f>IF('BackEnd Table'!CL111="", "",'BackEnd Table'!CL111)</f>
        <v/>
      </c>
      <c r="BW108" s="22" t="str">
        <f>IF('BackEnd Table'!CM111="", "",'BackEnd Table'!CM111)</f>
        <v/>
      </c>
      <c r="BX108" s="22" t="str">
        <f>IF('BackEnd Table'!CP111="", "",'BackEnd Table'!CP111)</f>
        <v>Medicine/Drugs Related</v>
      </c>
      <c r="BY108" s="22" t="str">
        <f>IF('BackEnd Table'!CR111="", "",'BackEnd Table'!CR111)</f>
        <v>Other</v>
      </c>
      <c r="BZ108" s="22" t="str">
        <f>IF('BackEnd Table'!CT111="", "",'BackEnd Table'!CT111)</f>
        <v>Strongly Agree</v>
      </c>
      <c r="CA108" s="22" t="str">
        <f>IF('BackEnd Table'!CV111="", "",'BackEnd Table'!CV111)</f>
        <v>Discover new things</v>
      </c>
      <c r="CB108" s="22" t="str">
        <f>IF('BackEnd Table'!CW111="", "",'BackEnd Table'!CW111)</f>
        <v>Sport</v>
      </c>
      <c r="CC108" s="22" t="str">
        <f>IF('BackEnd Table'!CX111="", "",'BackEnd Table'!CX111)</f>
        <v>Physical Education</v>
      </c>
      <c r="CD108" s="22" t="str">
        <f>IF('BackEnd Table'!CY111="", "",'BackEnd Table'!CY111)</f>
        <v/>
      </c>
      <c r="CE108" s="22" t="str">
        <f>IF('BackEnd Table'!CZ111="", "",'BackEnd Table'!CZ111)</f>
        <v/>
      </c>
      <c r="CF108" s="22" t="str">
        <f>IF('BackEnd Table'!DA111="", "",'BackEnd Table'!DA111)</f>
        <v/>
      </c>
      <c r="CG108" s="22" t="str">
        <f>IF('BackEnd Table'!DB111="", "",'BackEnd Table'!DB111)</f>
        <v/>
      </c>
      <c r="CH108" s="22">
        <f>IF('BackEnd Table'!DC111="", "",'BackEnd Table'!DC111)</f>
        <v>7</v>
      </c>
      <c r="CI108" s="22">
        <f>IF('BackEnd Table'!DD111="", "",'BackEnd Table'!DD111)</f>
        <v>1</v>
      </c>
      <c r="CJ108" s="22">
        <f>IF('BackEnd Table'!DE111="", "",'BackEnd Table'!DE111)</f>
        <v>7</v>
      </c>
      <c r="CK108" s="22">
        <f>IF('BackEnd Table'!DF111="", "",'BackEnd Table'!DF111)</f>
        <v>1</v>
      </c>
      <c r="CL108" s="22">
        <f>IF('BackEnd Table'!DG111="", "",'BackEnd Table'!DG111)</f>
        <v>7</v>
      </c>
      <c r="CM108" s="22">
        <f>IF('BackEnd Table'!DH111="", "",'BackEnd Table'!DH111)</f>
        <v>5</v>
      </c>
      <c r="CN108" s="22">
        <f>IF('BackEnd Table'!DI111="", "",'BackEnd Table'!DI111)</f>
        <v>1</v>
      </c>
      <c r="CO108" s="22">
        <f>IF('BackEnd Table'!DJ111="", "",'BackEnd Table'!DJ111)</f>
        <v>3</v>
      </c>
      <c r="CP108" s="22">
        <f>IF('BackEnd Table'!DK111="", "",'BackEnd Table'!DK111)</f>
        <v>3</v>
      </c>
      <c r="CQ108" s="22">
        <f>IF('BackEnd Table'!DL111="", "",'BackEnd Table'!DL111)</f>
        <v>2</v>
      </c>
      <c r="CR108" s="22">
        <f>IF('BackEnd Table'!DM111="", "",'BackEnd Table'!DM111)</f>
        <v>5</v>
      </c>
      <c r="CS108" s="22">
        <f>IF('BackEnd Table'!DN111="", "",'BackEnd Table'!DN111)</f>
        <v>2</v>
      </c>
      <c r="CT108" s="22">
        <f>IF('BackEnd Table'!DO111="", "",'BackEnd Table'!DO111)</f>
        <v>2</v>
      </c>
      <c r="CU108" s="22">
        <f>IF('BackEnd Table'!DP111="", "",'BackEnd Table'!DP111)</f>
        <v>3</v>
      </c>
      <c r="CV108" s="22">
        <f>IF('BackEnd Table'!DQ111="", "",'BackEnd Table'!DQ111)</f>
        <v>3</v>
      </c>
      <c r="CW108" s="22">
        <f>IF('BackEnd Table'!DR111="", "",'BackEnd Table'!DR111)</f>
        <v>5</v>
      </c>
      <c r="CX108" s="22">
        <f>IF('BackEnd Table'!DS111="", "",'BackEnd Table'!DS111)</f>
        <v>3</v>
      </c>
      <c r="CY108" s="22">
        <f>IF('BackEnd Table'!DT111="", "",'BackEnd Table'!DT111)</f>
        <v>5</v>
      </c>
      <c r="CZ108" s="22">
        <f t="shared" si="4"/>
        <v>4.75</v>
      </c>
      <c r="DA108" s="22" t="str">
        <f>IF('BackEnd Table'!DU111="", "",'BackEnd Table'!DU111)</f>
        <v>No</v>
      </c>
      <c r="DB108" s="22" t="str">
        <f>IF('BackEnd Table'!DV111="", "",'BackEnd Table'!DV111)</f>
        <v>science</v>
      </c>
      <c r="DC108" s="22" t="str">
        <f>IF('BackEnd Table'!DW111="", "",'BackEnd Table'!DW111)</f>
        <v>math</v>
      </c>
      <c r="DD108" s="22" t="str">
        <f>IF('BackEnd Table'!DX111="", "",'BackEnd Table'!DX111)</f>
        <v/>
      </c>
      <c r="DE108" s="22" t="str">
        <f>IF('BackEnd Table'!LC111="", "",'BackEnd Table'!LC111)</f>
        <v>Experiments</v>
      </c>
      <c r="DF108" s="22" t="str">
        <f>IF('BackEnd Table'!LD111="", "",'BackEnd Table'!LD111)</f>
        <v>Other</v>
      </c>
      <c r="DG108" s="22" t="str">
        <f>IF('BackEnd Table'!GL111="", "",'BackEnd Table'!GL111)</f>
        <v/>
      </c>
      <c r="DH108" s="22" t="str">
        <f>IF('BackEnd Table'!GM111="", "",'BackEnd Table'!GM111)</f>
        <v/>
      </c>
      <c r="DI108" s="22" t="str">
        <f>IF('BackEnd Table'!GN111="", "",'BackEnd Table'!GN111)</f>
        <v/>
      </c>
      <c r="DJ108" s="22" t="str">
        <f>IF('BackEnd Table'!GO111="", "",'BackEnd Table'!GO111)</f>
        <v/>
      </c>
      <c r="DK108" s="22" t="str">
        <f>IF('BackEnd Table'!GQ111="", "",'BackEnd Table'!GQ111)</f>
        <v/>
      </c>
      <c r="DL108" s="22" t="str">
        <f>IF('BackEnd Table'!GR111="", "",'BackEnd Table'!GR111)</f>
        <v/>
      </c>
      <c r="DM108" s="22" t="str">
        <f>IF('BackEnd Table'!GS111="", "",'BackEnd Table'!GS111)</f>
        <v/>
      </c>
      <c r="DN108" s="22" t="str">
        <f>IF('BackEnd Table'!GT111="", "",'BackEnd Table'!GT111)</f>
        <v/>
      </c>
      <c r="DO108" s="22" t="str">
        <f>IF('BackEnd Table'!GW111="", "",'BackEnd Table'!GW111)</f>
        <v/>
      </c>
      <c r="DP108" s="22" t="str">
        <f>IF('BackEnd Table'!GY111="", "",'BackEnd Table'!GY111)</f>
        <v/>
      </c>
      <c r="DQ108" s="22" t="str">
        <f>IF('BackEnd Table'!GZ111="", "",'BackEnd Table'!GZ111)</f>
        <v/>
      </c>
      <c r="DR108" s="22" t="str">
        <f>IF('BackEnd Table'!HA111="", "",'BackEnd Table'!HA111)</f>
        <v/>
      </c>
      <c r="DS108" s="22" t="str">
        <f>IF('BackEnd Table'!HB111="", "",'BackEnd Table'!HB111)</f>
        <v/>
      </c>
      <c r="DT108" s="22" t="str">
        <f>IF('BackEnd Table'!HC111="", "",'BackEnd Table'!HC111)</f>
        <v/>
      </c>
      <c r="DU108" s="22" t="str">
        <f>IF('BackEnd Table'!HD111="", "",'BackEnd Table'!HD111)</f>
        <v/>
      </c>
      <c r="DV108" s="22" t="str">
        <f>IF('BackEnd Table'!HE111="", "",'BackEnd Table'!HE111)</f>
        <v/>
      </c>
      <c r="DW108" s="22" t="str">
        <f>IF('BackEnd Table'!HF111="", "",'BackEnd Table'!HF111)</f>
        <v/>
      </c>
      <c r="DX108" s="22" t="str">
        <f>IF('BackEnd Table'!HG111="", "",'BackEnd Table'!HG111)</f>
        <v/>
      </c>
      <c r="DY108" s="22" t="str">
        <f>IF('BackEnd Table'!HH111="", "",'BackEnd Table'!HH111)</f>
        <v/>
      </c>
      <c r="DZ108" s="22" t="str">
        <f>IF('BackEnd Table'!GF111="", "",'BackEnd Table'!GF111)</f>
        <v/>
      </c>
      <c r="EA108" s="22" t="str">
        <f>IF('BackEnd Table'!GG111="", "",'BackEnd Table'!GG111)</f>
        <v/>
      </c>
      <c r="EB108" s="22" t="str">
        <f>IF('BackEnd Table'!GI111="", "",'BackEnd Table'!GI111)</f>
        <v/>
      </c>
      <c r="EC108" s="22" t="str">
        <f>IF('BackEnd Table'!MC111="", "",'BackEnd Table'!MC111)</f>
        <v/>
      </c>
      <c r="ED108" s="22" t="str">
        <f>IF('BackEnd Table'!MD111="", "",'BackEnd Table'!MD111)</f>
        <v/>
      </c>
      <c r="EE108" s="22" t="str">
        <f>IF('BackEnd Table'!ME111="", "",'BackEnd Table'!ME111)</f>
        <v/>
      </c>
      <c r="EF108" s="22" t="str">
        <f>IF('BackEnd Table'!HK111="", "",'BackEnd Table'!HK111)</f>
        <v>Studies Chemicals</v>
      </c>
      <c r="EG108" s="22" t="str">
        <f>IF('BackEnd Table'!HM111="", "",'BackEnd Table'!HM111)</f>
        <v/>
      </c>
      <c r="EH108" s="22" t="str">
        <f>IF('BackEnd Table'!HN111="", "",'BackEnd Table'!HN111)</f>
        <v/>
      </c>
      <c r="EI108" s="22" t="str">
        <f>IF('BackEnd Table'!HP111="", "",'BackEnd Table'!HP111)</f>
        <v>Find new cures for illnesses</v>
      </c>
      <c r="EJ108" s="22" t="str">
        <f>IF('BackEnd Table'!ML111="", "",'BackEnd Table'!ML111)</f>
        <v/>
      </c>
      <c r="EK108" s="22" t="str">
        <f>IF('BackEnd Table'!MM111="", "",'BackEnd Table'!MM111)</f>
        <v/>
      </c>
      <c r="EL108" s="22" t="str">
        <f>IF('BackEnd Table'!MN111="", "",'BackEnd Table'!MN111)</f>
        <v/>
      </c>
      <c r="EM108" s="22" t="str">
        <f>IF('BackEnd Table'!MO111="", "",'BackEnd Table'!MO111)</f>
        <v/>
      </c>
      <c r="EN108" s="22" t="str">
        <f>IF('BackEnd Table'!MP111="", "",'BackEnd Table'!MP111)</f>
        <v/>
      </c>
      <c r="EO108" s="22" t="str">
        <f>IF('BackEnd Table'!MQ111="", "",'BackEnd Table'!MQ111)</f>
        <v/>
      </c>
      <c r="EP108" s="22" t="str">
        <f>IF('BackEnd Table'!HR111="", "",'BackEnd Table'!HR111)</f>
        <v>Interested</v>
      </c>
      <c r="EQ108" s="22" t="str">
        <f>IF('BackEnd Table'!HS111="", "",'BackEnd Table'!HS111)</f>
        <v>Do Not Seek Info</v>
      </c>
      <c r="ER108" s="22" t="str">
        <f>IF('BackEnd Table'!HT111="", "",'BackEnd Table'!HT111)</f>
        <v>Do Understand</v>
      </c>
      <c r="ES108" s="22" t="str">
        <f>IF('BackEnd Table'!HU111="", "",'BackEnd Table'!HU111)</f>
        <v>Interested, Do Not Seek Info</v>
      </c>
      <c r="ET108" s="22" t="str">
        <f>IF('BackEnd Table'!HV111="", "",'BackEnd Table'!HV111)</f>
        <v>Interested, Do Not Seek Info</v>
      </c>
      <c r="EU108" s="22">
        <f>IF('BackEnd Table'!HW111="", "",'BackEnd Table'!HW111)</f>
        <v>3</v>
      </c>
      <c r="EV108" s="22">
        <f>IF('BackEnd Table'!HX111="", "",'BackEnd Table'!HX111)</f>
        <v>2</v>
      </c>
      <c r="EW108" s="22">
        <f>IF('BackEnd Table'!HY111="", "",'BackEnd Table'!HY111)</f>
        <v>3</v>
      </c>
      <c r="EX108" s="22">
        <f>IF('BackEnd Table'!HZ111="", "",'BackEnd Table'!HZ111)</f>
        <v>5</v>
      </c>
      <c r="EY108" s="22">
        <f>IF('BackEnd Table'!IA111="", "",'BackEnd Table'!IA111)</f>
        <v>5</v>
      </c>
      <c r="EZ108" s="22" t="str">
        <f>IF('BackEnd Table'!IC111="", "",'BackEnd Table'!IC111)</f>
        <v>Equipment</v>
      </c>
      <c r="FA108" s="22" t="str">
        <f>IF('BackEnd Table'!ID111="", "",'BackEnd Table'!ID111)</f>
        <v/>
      </c>
      <c r="FB108" s="22" t="str">
        <f>IF('BackEnd Table'!IE111="", "",'BackEnd Table'!IE111)</f>
        <v/>
      </c>
      <c r="FC108" s="22" t="str">
        <f>IF('BackEnd Table'!IF111="", "",'BackEnd Table'!IF111)</f>
        <v/>
      </c>
      <c r="FD108" s="22" t="str">
        <f>IF('BackEnd Table'!IG111="", "",'BackEnd Table'!IG111)</f>
        <v>Science</v>
      </c>
      <c r="FE108" s="22" t="str">
        <f>IF('BackEnd Table'!IH111="", "",'BackEnd Table'!IH111)</f>
        <v>Physical Education</v>
      </c>
      <c r="FF108" s="22" t="str">
        <f>IF('BackEnd Table'!II111="", "",'BackEnd Table'!II111)</f>
        <v>Sport</v>
      </c>
      <c r="FG108" s="22" t="str">
        <f>IF('BackEnd Table'!IJ111="", "",'BackEnd Table'!IJ111)</f>
        <v/>
      </c>
      <c r="FH108" s="22">
        <f>IF('BackEnd Table'!IK111="", "",'BackEnd Table'!IK111)</f>
        <v>2</v>
      </c>
      <c r="FI108" s="22">
        <f>IF('BackEnd Table'!IL111="", "",'BackEnd Table'!IL111)</f>
        <v>6</v>
      </c>
      <c r="FJ108" s="22">
        <f>IF('BackEnd Table'!IM111="", "",'BackEnd Table'!IM111)</f>
        <v>6</v>
      </c>
      <c r="FK108" s="22">
        <f>IF('BackEnd Table'!IN111="", "",'BackEnd Table'!IN111)</f>
        <v>2</v>
      </c>
      <c r="FL108" s="22">
        <f t="shared" si="5"/>
        <v>6</v>
      </c>
      <c r="FM108" s="22" t="str">
        <f>IF('BackEnd Table'!IS111="", "",'BackEnd Table'!IS111)</f>
        <v>Chemicals</v>
      </c>
      <c r="FN108" s="22" t="str">
        <f>IF('BackEnd Table'!IT111="", "",'BackEnd Table'!IT111)</f>
        <v>Reacting/ Misting Chemicals</v>
      </c>
      <c r="FO108" s="22" t="str">
        <f>IF('BackEnd Table'!IU111="", "",'BackEnd Table'!IU111)</f>
        <v>Reacting/ Misting Chemicals</v>
      </c>
      <c r="FP108" s="22" t="str">
        <f>IF('BackEnd Table'!IV111="", "",'BackEnd Table'!IV111)</f>
        <v>Experiments</v>
      </c>
      <c r="FQ108" s="22" t="str">
        <f>IF('BackEnd Table'!JQ111="", "",'BackEnd Table'!JQ111)</f>
        <v/>
      </c>
      <c r="FR108" s="22" t="str">
        <f>IF('BackEnd Table'!JR111="", "",'BackEnd Table'!JR111)</f>
        <v/>
      </c>
      <c r="FS108" s="22" t="str">
        <f>IF('BackEnd Table'!JS111="", "",'BackEnd Table'!JS111)</f>
        <v/>
      </c>
      <c r="FT108" s="22" t="str">
        <f>IF('BackEnd Table'!JT111="", "",'BackEnd Table'!JT111)</f>
        <v/>
      </c>
      <c r="FU108" s="22" t="str">
        <f>IF('BackEnd Table'!JU111="", "",'BackEnd Table'!JU111)</f>
        <v/>
      </c>
      <c r="FV108" s="22" t="str">
        <f>IF('BackEnd Table'!JV111="", "",'BackEnd Table'!JV111)</f>
        <v/>
      </c>
      <c r="FW108" s="22" t="str">
        <f>IF('BackEnd Table'!JW111="", "",'BackEnd Table'!JW111)</f>
        <v/>
      </c>
      <c r="FX108" s="22" t="str">
        <f>IF('BackEnd Table'!JX111="", "",'BackEnd Table'!JX111)</f>
        <v/>
      </c>
      <c r="FY108" s="22" t="str">
        <f>IF('BackEnd Table'!JY111="", "",'BackEnd Table'!JY111)</f>
        <v/>
      </c>
      <c r="FZ108" s="22" t="str">
        <f>IF('BackEnd Table'!KA111="", "",'BackEnd Table'!KA111)</f>
        <v/>
      </c>
      <c r="GA108" s="22" t="str">
        <f>IF('BackEnd Table'!KC111="", "",'BackEnd Table'!KC111)</f>
        <v/>
      </c>
      <c r="GB108" s="22" t="str">
        <f>IF('BackEnd Table'!MS111="", "",'BackEnd Table'!MS111)</f>
        <v/>
      </c>
      <c r="GC108" s="22" t="str">
        <f>IF('BackEnd Table'!MU111="", "",'BackEnd Table'!MU111)</f>
        <v/>
      </c>
      <c r="GD108" s="22" t="str">
        <f>IF('BackEnd Table'!MW111="", "",'BackEnd Table'!MW111)</f>
        <v/>
      </c>
      <c r="GE108" s="22" t="str">
        <f>IF('BackEnd Table'!KF111="", "",'BackEnd Table'!KF111)</f>
        <v/>
      </c>
      <c r="GF108" s="22" t="str">
        <f>IF('BackEnd Table'!KH111="", "",'BackEnd Table'!KH111)</f>
        <v/>
      </c>
      <c r="GG108" s="22" t="str">
        <f>IF('BackEnd Table'!KI111="", "",'BackEnd Table'!KI111)</f>
        <v/>
      </c>
      <c r="GH108" s="22" t="str">
        <f>IF('BackEnd Table'!KJ111="", "",'BackEnd Table'!KJ111)</f>
        <v/>
      </c>
      <c r="GI108" s="22" t="str">
        <f>IF('BackEnd Table'!KK111="", "",'BackEnd Table'!KK111)</f>
        <v/>
      </c>
      <c r="GJ108" s="22" t="str">
        <f>IF('BackEnd Table'!KL111="", "",'BackEnd Table'!KL111)</f>
        <v/>
      </c>
      <c r="GK108" s="22" t="str">
        <f>IF('BackEnd Table'!KM111="", "",'BackEnd Table'!KM111)</f>
        <v/>
      </c>
      <c r="GL108" s="22" t="str">
        <f>IF('BackEnd Table'!KO111="", "",'BackEnd Table'!KO111)</f>
        <v/>
      </c>
      <c r="GM108" s="22" t="str">
        <f>IF('BackEnd Table'!KP111="", "",'BackEnd Table'!KP111)</f>
        <v/>
      </c>
      <c r="GN108" s="22" t="str">
        <f>IF('BackEnd Table'!KQ111="", "",'BackEnd Table'!KQ111)</f>
        <v/>
      </c>
      <c r="GO108" s="22" t="str">
        <f>IF('BackEnd Table'!KR111="", "",'BackEnd Table'!KR111)</f>
        <v/>
      </c>
      <c r="GP108" s="22" t="str">
        <f>IF('BackEnd Table'!KS111="", "",'BackEnd Table'!KS111)</f>
        <v/>
      </c>
      <c r="GQ108" s="22" t="str">
        <f>IF('BackEnd Table'!KT111="", "",'BackEnd Table'!KT111)</f>
        <v/>
      </c>
      <c r="GR108" s="22" t="str">
        <f>IF('BackEnd Table'!KU111="", "",'BackEnd Table'!KU111)</f>
        <v/>
      </c>
      <c r="GS108" s="22" t="str">
        <f>IF('BackEnd Table'!KY111="", "",'BackEnd Table'!KY111)</f>
        <v>Slime Time</v>
      </c>
      <c r="GT108" s="22" t="str">
        <f>IF('BackEnd Table'!LA111="", "",'BackEnd Table'!LA111)</f>
        <v>Slime</v>
      </c>
    </row>
    <row r="109" spans="1:202">
      <c r="A109" s="22" t="str">
        <f>IF('BackEnd Table'!E112="", "",'BackEnd Table'!E112)</f>
        <v>CC-MCC-105</v>
      </c>
      <c r="B109" s="22" t="str">
        <f>IF('BackEnd Table'!A112="", "",'BackEnd Table'!A112)</f>
        <v>Cool Chemical Science</v>
      </c>
      <c r="C109" s="22" t="str">
        <f>IF('BackEnd Table'!B112="", "",'BackEnd Table'!B112)</f>
        <v>Malvern Central School</v>
      </c>
      <c r="D109" s="22">
        <f>IF('BackEnd Table'!C112="", "",'BackEnd Table'!C112)</f>
        <v>105</v>
      </c>
      <c r="E109" s="22">
        <f>IF('BackEnd Table'!F112="", "",'BackEnd Table'!F112)</f>
        <v>10</v>
      </c>
      <c r="F109" s="22">
        <f>IF('BackEnd Table'!G112="", "",'BackEnd Table'!G112)</f>
        <v>10</v>
      </c>
      <c r="G109" s="22">
        <f>IF('BackEnd Table'!H112="", "",'BackEnd Table'!H112)</f>
        <v>1997</v>
      </c>
      <c r="H109" s="22" t="str">
        <f>IF('BackEnd Table'!I112="", "",'BackEnd Table'!I112)</f>
        <v/>
      </c>
      <c r="I109" s="22" t="str">
        <f>IF('BackEnd Table'!J112="", "",'BackEnd Table'!J112)</f>
        <v>Female</v>
      </c>
      <c r="J109" s="22" t="str">
        <f>IF('BackEnd Table'!K112="", "",'BackEnd Table'!K112)</f>
        <v>No</v>
      </c>
      <c r="K109" s="22" t="str">
        <f>IF('BackEnd Table'!L112="", "",'BackEnd Table'!L112)</f>
        <v>russian</v>
      </c>
      <c r="L109" s="22">
        <f>IF('BackEnd Table'!M112="", "",'BackEnd Table'!M112)</f>
        <v>4</v>
      </c>
      <c r="M109" s="22">
        <f>IF('BackEnd Table'!N112="", "",'BackEnd Table'!N112)</f>
        <v>5</v>
      </c>
      <c r="N109" s="22">
        <f>IF('BackEnd Table'!O112="", "",'BackEnd Table'!O112)</f>
        <v>6</v>
      </c>
      <c r="O109" s="22">
        <f>IF('BackEnd Table'!P112="", "",'BackEnd Table'!P112)</f>
        <v>7</v>
      </c>
      <c r="P109" s="22">
        <f>IF('BackEnd Table'!Q112="", "",'BackEnd Table'!Q112)</f>
        <v>6</v>
      </c>
      <c r="Q109" s="22">
        <f>IF('BackEnd Table'!R112="", "",'BackEnd Table'!R112)</f>
        <v>1</v>
      </c>
      <c r="R109" s="22">
        <f>IF('BackEnd Table'!S112="", "",'BackEnd Table'!S112)</f>
        <v>6</v>
      </c>
      <c r="S109" s="22">
        <f>IF('BackEnd Table'!T112="", "",'BackEnd Table'!T112)</f>
        <v>5</v>
      </c>
      <c r="T109" s="22">
        <f>IF('BackEnd Table'!U112="", "",'BackEnd Table'!U112)</f>
        <v>2</v>
      </c>
      <c r="U109" s="22">
        <f t="shared" si="3"/>
        <v>6</v>
      </c>
      <c r="V109" s="22" t="str">
        <f>IF('BackEnd Table'!V112="", "",'BackEnd Table'!V112)</f>
        <v>Other</v>
      </c>
      <c r="W109" s="22" t="str">
        <f>IF('BackEnd Table'!W112="", "",'BackEnd Table'!W112)</f>
        <v/>
      </c>
      <c r="X109" s="22" t="str">
        <f>IF('BackEnd Table'!X112="", "",'BackEnd Table'!X112)</f>
        <v/>
      </c>
      <c r="Y109" s="22" t="str">
        <f>IF('BackEnd Table'!Y112="", "",'BackEnd Table'!Y112)</f>
        <v/>
      </c>
      <c r="Z109" s="22" t="str">
        <f>IF('BackEnd Table'!Z112="", "",'BackEnd Table'!Z112)</f>
        <v>Education</v>
      </c>
      <c r="AA109" s="22" t="str">
        <f>IF('BackEnd Table'!AA112="", "",'BackEnd Table'!AA112)</f>
        <v/>
      </c>
      <c r="AB109" s="22" t="str">
        <f>IF('BackEnd Table'!AB112="", "",'BackEnd Table'!AB112)</f>
        <v/>
      </c>
      <c r="AC109" s="22" t="str">
        <f>IF('BackEnd Table'!AC112="", "",'BackEnd Table'!AC112)</f>
        <v/>
      </c>
      <c r="AD109" s="22" t="str">
        <f>IF('BackEnd Table'!AH112="", "",'BackEnd Table'!AH112)</f>
        <v>Labs</v>
      </c>
      <c r="AE109" s="22" t="str">
        <f>IF('BackEnd Table'!AI112="", "",'BackEnd Table'!AI112)</f>
        <v>Science</v>
      </c>
      <c r="AF109" s="22" t="str">
        <f>IF('BackEnd Table'!AJ112="", "",'BackEnd Table'!AJ112)</f>
        <v/>
      </c>
      <c r="AG109" s="22" t="str">
        <f>IF('BackEnd Table'!AK112="", "",'BackEnd Table'!AK112)</f>
        <v/>
      </c>
      <c r="AH109" s="22" t="str">
        <f>IF('BackEnd Table'!AM112="", "",'BackEnd Table'!AM112)</f>
        <v/>
      </c>
      <c r="AI109" s="22" t="str">
        <f>IF('BackEnd Table'!AN112="", "",'BackEnd Table'!AN112)</f>
        <v/>
      </c>
      <c r="AJ109" s="22" t="str">
        <f>IF('BackEnd Table'!AO112="", "",'BackEnd Table'!AO112)</f>
        <v/>
      </c>
      <c r="AK109" s="22" t="str">
        <f>IF('BackEnd Table'!AP112="", "",'BackEnd Table'!AP112)</f>
        <v/>
      </c>
      <c r="AL109" s="22" t="str">
        <f>IF('BackEnd Table'!AR112="", "",'BackEnd Table'!AR112)</f>
        <v/>
      </c>
      <c r="AM109" s="22" t="str">
        <f>IF('BackEnd Table'!AS112="", "",'BackEnd Table'!AS112)</f>
        <v/>
      </c>
      <c r="AN109" s="22" t="str">
        <f>IF('BackEnd Table'!AT112="", "",'BackEnd Table'!AT112)</f>
        <v/>
      </c>
      <c r="AO109" s="22" t="str">
        <f>IF('BackEnd Table'!AU112="", "",'BackEnd Table'!AU112)</f>
        <v/>
      </c>
      <c r="AP109" s="22" t="str">
        <f>IF('BackEnd Table'!AW112="", "",'BackEnd Table'!AW112)</f>
        <v/>
      </c>
      <c r="AQ109" s="22" t="str">
        <f>IF('BackEnd Table'!AX112="", "",'BackEnd Table'!AX112)</f>
        <v/>
      </c>
      <c r="AR109" s="22" t="str">
        <f>IF('BackEnd Table'!AY112="", "",'BackEnd Table'!AY112)</f>
        <v/>
      </c>
      <c r="AS109" s="22" t="str">
        <f>IF('BackEnd Table'!AZ112="", "",'BackEnd Table'!AZ112)</f>
        <v/>
      </c>
      <c r="AT109" s="22" t="str">
        <f>IF('BackEnd Table'!BB112="", "",'BackEnd Table'!BB112)</f>
        <v/>
      </c>
      <c r="AU109" s="22" t="str">
        <f>IF('BackEnd Table'!BC112="", "",'BackEnd Table'!BC112)</f>
        <v/>
      </c>
      <c r="AV109" s="22" t="str">
        <f>IF('BackEnd Table'!BD112="", "",'BackEnd Table'!BD112)</f>
        <v/>
      </c>
      <c r="AW109" s="22" t="str">
        <f>IF('BackEnd Table'!BE112="", "",'BackEnd Table'!BE112)</f>
        <v/>
      </c>
      <c r="AX109" s="22" t="str">
        <f>IF('BackEnd Table'!BL112="", "",'BackEnd Table'!BL112)</f>
        <v/>
      </c>
      <c r="AY109" s="22" t="str">
        <f>IF('BackEnd Table'!BN112="", "",'BackEnd Table'!BN112)</f>
        <v/>
      </c>
      <c r="AZ109" s="22" t="str">
        <f>IF('BackEnd Table'!BO112="", "",'BackEnd Table'!BO112)</f>
        <v/>
      </c>
      <c r="BA109" s="22" t="str">
        <f>IF('BackEnd Table'!BP112="", "",'BackEnd Table'!BP112)</f>
        <v/>
      </c>
      <c r="BB109" s="22" t="str">
        <f>IF('BackEnd Table'!BQ112="", "",'BackEnd Table'!BQ112)</f>
        <v/>
      </c>
      <c r="BC109" s="22" t="str">
        <f>IF('BackEnd Table'!BS112="", "",'BackEnd Table'!BS112)</f>
        <v/>
      </c>
      <c r="BD109" s="22" t="str">
        <f>IF('BackEnd Table'!BT112="", "",'BackEnd Table'!BT112)</f>
        <v/>
      </c>
      <c r="BE109" s="22" t="str">
        <f>IF('BackEnd Table'!BU112="", "",'BackEnd Table'!BU112)</f>
        <v/>
      </c>
      <c r="BF109" s="22" t="str">
        <f>IF('BackEnd Table'!BV112="", "",'BackEnd Table'!BV112)</f>
        <v/>
      </c>
      <c r="BG109" s="22" t="str">
        <f>IF('BackEnd Table'!BW112="", "",'BackEnd Table'!BW112)</f>
        <v/>
      </c>
      <c r="BH109" s="22" t="str">
        <f>IF('BackEnd Table'!BX112="", "",'BackEnd Table'!BX112)</f>
        <v/>
      </c>
      <c r="BI109" s="22" t="str">
        <f>IF('BackEnd Table'!BY112="", "",'BackEnd Table'!BY112)</f>
        <v/>
      </c>
      <c r="BJ109" s="22" t="str">
        <f>IF('BackEnd Table'!BZ112="", "",'BackEnd Table'!BZ112)</f>
        <v/>
      </c>
      <c r="BK109" s="22" t="str">
        <f>IF('BackEnd Table'!CA112="", "",'BackEnd Table'!CA112)</f>
        <v/>
      </c>
      <c r="BL109" s="22" t="str">
        <f>IF('BackEnd Table'!CB112="", "",'BackEnd Table'!CB112)</f>
        <v/>
      </c>
      <c r="BM109" s="22" t="str">
        <f>IF('BackEnd Table'!CC112="", "",'BackEnd Table'!CC112)</f>
        <v/>
      </c>
      <c r="BN109" s="22" t="str">
        <f>IF('BackEnd Table'!CD112="", "",'BackEnd Table'!CD112)</f>
        <v/>
      </c>
      <c r="BO109" s="22" t="str">
        <f>IF('BackEnd Table'!CE112="", "",'BackEnd Table'!CE112)</f>
        <v/>
      </c>
      <c r="BP109" s="22" t="str">
        <f>IF('BackEnd Table'!CF112="", "",'BackEnd Table'!CF112)</f>
        <v/>
      </c>
      <c r="BQ109" s="22" t="str">
        <f>IF('BackEnd Table'!CG112="", "",'BackEnd Table'!CG112)</f>
        <v/>
      </c>
      <c r="BR109" s="22" t="str">
        <f>IF('BackEnd Table'!CH112="", "",'BackEnd Table'!CH112)</f>
        <v/>
      </c>
      <c r="BS109" s="22" t="str">
        <f>IF('BackEnd Table'!CI112="", "",'BackEnd Table'!CI112)</f>
        <v/>
      </c>
      <c r="BT109" s="22" t="str">
        <f>IF('BackEnd Table'!CJ112="", "",'BackEnd Table'!CJ112)</f>
        <v/>
      </c>
      <c r="BU109" s="22" t="str">
        <f>IF('BackEnd Table'!CK112="", "",'BackEnd Table'!CK112)</f>
        <v/>
      </c>
      <c r="BV109" s="22" t="str">
        <f>IF('BackEnd Table'!CL112="", "",'BackEnd Table'!CL112)</f>
        <v/>
      </c>
      <c r="BW109" s="22" t="str">
        <f>IF('BackEnd Table'!CM112="", "",'BackEnd Table'!CM112)</f>
        <v/>
      </c>
      <c r="BX109" s="22" t="str">
        <f>IF('BackEnd Table'!CP112="", "",'BackEnd Table'!CP112)</f>
        <v>Studies Chemicals</v>
      </c>
      <c r="BY109" s="22" t="str">
        <f>IF('BackEnd Table'!CR112="", "",'BackEnd Table'!CR112)</f>
        <v>Other</v>
      </c>
      <c r="BZ109" s="22" t="str">
        <f>IF('BackEnd Table'!CT112="", "",'BackEnd Table'!CT112)</f>
        <v/>
      </c>
      <c r="CA109" s="22" t="str">
        <f>IF('BackEnd Table'!CV112="", "",'BackEnd Table'!CV112)</f>
        <v>Helps people</v>
      </c>
      <c r="CB109" s="22" t="str">
        <f>IF('BackEnd Table'!CW112="", "",'BackEnd Table'!CW112)</f>
        <v>Mathematics</v>
      </c>
      <c r="CC109" s="22" t="str">
        <f>IF('BackEnd Table'!CX112="", "",'BackEnd Table'!CX112)</f>
        <v>Science</v>
      </c>
      <c r="CD109" s="22" t="str">
        <f>IF('BackEnd Table'!CY112="", "",'BackEnd Table'!CY112)</f>
        <v>Sport</v>
      </c>
      <c r="CE109" s="22" t="str">
        <f>IF('BackEnd Table'!CZ112="", "",'BackEnd Table'!CZ112)</f>
        <v>Art</v>
      </c>
      <c r="CF109" s="22" t="str">
        <f>IF('BackEnd Table'!DA112="", "",'BackEnd Table'!DA112)</f>
        <v/>
      </c>
      <c r="CG109" s="22" t="str">
        <f>IF('BackEnd Table'!DB112="", "",'BackEnd Table'!DB112)</f>
        <v/>
      </c>
      <c r="CH109" s="22">
        <f>IF('BackEnd Table'!DC112="", "",'BackEnd Table'!DC112)</f>
        <v>7</v>
      </c>
      <c r="CI109" s="22">
        <f>IF('BackEnd Table'!DD112="", "",'BackEnd Table'!DD112)</f>
        <v>1</v>
      </c>
      <c r="CJ109" s="22">
        <f>IF('BackEnd Table'!DE112="", "",'BackEnd Table'!DE112)</f>
        <v>4</v>
      </c>
      <c r="CK109" s="22">
        <f>IF('BackEnd Table'!DF112="", "",'BackEnd Table'!DF112)</f>
        <v>4</v>
      </c>
      <c r="CL109" s="22">
        <f>IF('BackEnd Table'!DG112="", "",'BackEnd Table'!DG112)</f>
        <v>6</v>
      </c>
      <c r="CM109" s="22">
        <f>IF('BackEnd Table'!DH112="", "",'BackEnd Table'!DH112)</f>
        <v>3</v>
      </c>
      <c r="CN109" s="22">
        <f>IF('BackEnd Table'!DI112="", "",'BackEnd Table'!DI112)</f>
        <v>3</v>
      </c>
      <c r="CO109" s="22">
        <f>IF('BackEnd Table'!DJ112="", "",'BackEnd Table'!DJ112)</f>
        <v>5</v>
      </c>
      <c r="CP109" s="22">
        <f>IF('BackEnd Table'!DK112="", "",'BackEnd Table'!DK112)</f>
        <v>7</v>
      </c>
      <c r="CQ109" s="22">
        <f>IF('BackEnd Table'!DL112="", "",'BackEnd Table'!DL112)</f>
        <v>4</v>
      </c>
      <c r="CR109" s="22">
        <f>IF('BackEnd Table'!DM112="", "",'BackEnd Table'!DM112)</f>
        <v>6</v>
      </c>
      <c r="CS109" s="22">
        <f>IF('BackEnd Table'!DN112="", "",'BackEnd Table'!DN112)</f>
        <v>6</v>
      </c>
      <c r="CT109" s="22">
        <f>IF('BackEnd Table'!DO112="", "",'BackEnd Table'!DO112)</f>
        <v>4</v>
      </c>
      <c r="CU109" s="22">
        <f>IF('BackEnd Table'!DP112="", "",'BackEnd Table'!DP112)</f>
        <v>5</v>
      </c>
      <c r="CV109" s="22">
        <f>IF('BackEnd Table'!DQ112="", "",'BackEnd Table'!DQ112)</f>
        <v>5</v>
      </c>
      <c r="CW109" s="22">
        <f>IF('BackEnd Table'!DR112="", "",'BackEnd Table'!DR112)</f>
        <v>7</v>
      </c>
      <c r="CX109" s="22">
        <f>IF('BackEnd Table'!DS112="", "",'BackEnd Table'!DS112)</f>
        <v>5</v>
      </c>
      <c r="CY109" s="22">
        <f>IF('BackEnd Table'!DT112="", "",'BackEnd Table'!DT112)</f>
        <v>3</v>
      </c>
      <c r="CZ109" s="22">
        <f t="shared" si="4"/>
        <v>4.25</v>
      </c>
      <c r="DA109" s="22" t="str">
        <f>IF('BackEnd Table'!DU112="", "",'BackEnd Table'!DU112)</f>
        <v>No</v>
      </c>
      <c r="DB109" s="22" t="str">
        <f>IF('BackEnd Table'!DV112="", "",'BackEnd Table'!DV112)</f>
        <v/>
      </c>
      <c r="DC109" s="22" t="str">
        <f>IF('BackEnd Table'!DW112="", "",'BackEnd Table'!DW112)</f>
        <v/>
      </c>
      <c r="DD109" s="22" t="str">
        <f>IF('BackEnd Table'!DX112="", "",'BackEnd Table'!DX112)</f>
        <v/>
      </c>
      <c r="DE109" s="22" t="str">
        <f>IF('BackEnd Table'!LC112="", "",'BackEnd Table'!LC112)</f>
        <v>Experiments</v>
      </c>
      <c r="DF109" s="22" t="str">
        <f>IF('BackEnd Table'!LD112="", "",'BackEnd Table'!LD112)</f>
        <v>Didn't get to do everything</v>
      </c>
      <c r="DG109" s="22" t="str">
        <f>IF('BackEnd Table'!GL112="", "",'BackEnd Table'!GL112)</f>
        <v/>
      </c>
      <c r="DH109" s="22" t="str">
        <f>IF('BackEnd Table'!GM112="", "",'BackEnd Table'!GM112)</f>
        <v/>
      </c>
      <c r="DI109" s="22" t="str">
        <f>IF('BackEnd Table'!GN112="", "",'BackEnd Table'!GN112)</f>
        <v/>
      </c>
      <c r="DJ109" s="22" t="str">
        <f>IF('BackEnd Table'!GO112="", "",'BackEnd Table'!GO112)</f>
        <v/>
      </c>
      <c r="DK109" s="22" t="str">
        <f>IF('BackEnd Table'!GQ112="", "",'BackEnd Table'!GQ112)</f>
        <v/>
      </c>
      <c r="DL109" s="22" t="str">
        <f>IF('BackEnd Table'!GR112="", "",'BackEnd Table'!GR112)</f>
        <v/>
      </c>
      <c r="DM109" s="22" t="str">
        <f>IF('BackEnd Table'!GS112="", "",'BackEnd Table'!GS112)</f>
        <v/>
      </c>
      <c r="DN109" s="22" t="str">
        <f>IF('BackEnd Table'!GT112="", "",'BackEnd Table'!GT112)</f>
        <v/>
      </c>
      <c r="DO109" s="22" t="str">
        <f>IF('BackEnd Table'!GW112="", "",'BackEnd Table'!GW112)</f>
        <v/>
      </c>
      <c r="DP109" s="22" t="str">
        <f>IF('BackEnd Table'!GY112="", "",'BackEnd Table'!GY112)</f>
        <v/>
      </c>
      <c r="DQ109" s="22" t="str">
        <f>IF('BackEnd Table'!GZ112="", "",'BackEnd Table'!GZ112)</f>
        <v/>
      </c>
      <c r="DR109" s="22" t="str">
        <f>IF('BackEnd Table'!HA112="", "",'BackEnd Table'!HA112)</f>
        <v/>
      </c>
      <c r="DS109" s="22" t="str">
        <f>IF('BackEnd Table'!HB112="", "",'BackEnd Table'!HB112)</f>
        <v/>
      </c>
      <c r="DT109" s="22" t="str">
        <f>IF('BackEnd Table'!HC112="", "",'BackEnd Table'!HC112)</f>
        <v/>
      </c>
      <c r="DU109" s="22" t="str">
        <f>IF('BackEnd Table'!HD112="", "",'BackEnd Table'!HD112)</f>
        <v/>
      </c>
      <c r="DV109" s="22" t="str">
        <f>IF('BackEnd Table'!HE112="", "",'BackEnd Table'!HE112)</f>
        <v/>
      </c>
      <c r="DW109" s="22" t="str">
        <f>IF('BackEnd Table'!HF112="", "",'BackEnd Table'!HF112)</f>
        <v/>
      </c>
      <c r="DX109" s="22" t="str">
        <f>IF('BackEnd Table'!HG112="", "",'BackEnd Table'!HG112)</f>
        <v/>
      </c>
      <c r="DY109" s="22" t="str">
        <f>IF('BackEnd Table'!HH112="", "",'BackEnd Table'!HH112)</f>
        <v/>
      </c>
      <c r="DZ109" s="22" t="str">
        <f>IF('BackEnd Table'!GF112="", "",'BackEnd Table'!GF112)</f>
        <v/>
      </c>
      <c r="EA109" s="22" t="str">
        <f>IF('BackEnd Table'!GG112="", "",'BackEnd Table'!GG112)</f>
        <v/>
      </c>
      <c r="EB109" s="22" t="str">
        <f>IF('BackEnd Table'!GI112="", "",'BackEnd Table'!GI112)</f>
        <v/>
      </c>
      <c r="EC109" s="22" t="str">
        <f>IF('BackEnd Table'!MC112="", "",'BackEnd Table'!MC112)</f>
        <v/>
      </c>
      <c r="ED109" s="22" t="str">
        <f>IF('BackEnd Table'!MD112="", "",'BackEnd Table'!MD112)</f>
        <v/>
      </c>
      <c r="EE109" s="22" t="str">
        <f>IF('BackEnd Table'!ME112="", "",'BackEnd Table'!ME112)</f>
        <v/>
      </c>
      <c r="EF109" s="22" t="str">
        <f>IF('BackEnd Table'!HK112="", "",'BackEnd Table'!HK112)</f>
        <v>Studies Chemicals</v>
      </c>
      <c r="EG109" s="22" t="str">
        <f>IF('BackEnd Table'!HM112="", "",'BackEnd Table'!HM112)</f>
        <v>Medicine/Drugs related</v>
      </c>
      <c r="EH109" s="22" t="str">
        <f>IF('BackEnd Table'!HN112="", "",'BackEnd Table'!HN112)</f>
        <v/>
      </c>
      <c r="EI109" s="22" t="str">
        <f>IF('BackEnd Table'!HP112="", "",'BackEnd Table'!HP112)</f>
        <v>Find new cures for illnesses</v>
      </c>
      <c r="EJ109" s="22" t="str">
        <f>IF('BackEnd Table'!ML112="", "",'BackEnd Table'!ML112)</f>
        <v/>
      </c>
      <c r="EK109" s="22" t="str">
        <f>IF('BackEnd Table'!MM112="", "",'BackEnd Table'!MM112)</f>
        <v/>
      </c>
      <c r="EL109" s="22" t="str">
        <f>IF('BackEnd Table'!MN112="", "",'BackEnd Table'!MN112)</f>
        <v/>
      </c>
      <c r="EM109" s="22" t="str">
        <f>IF('BackEnd Table'!MO112="", "",'BackEnd Table'!MO112)</f>
        <v/>
      </c>
      <c r="EN109" s="22" t="str">
        <f>IF('BackEnd Table'!MP112="", "",'BackEnd Table'!MP112)</f>
        <v/>
      </c>
      <c r="EO109" s="22" t="str">
        <f>IF('BackEnd Table'!MQ112="", "",'BackEnd Table'!MQ112)</f>
        <v/>
      </c>
      <c r="EP109" s="22" t="str">
        <f>IF('BackEnd Table'!HR112="", "",'BackEnd Table'!HR112)</f>
        <v>Neutral</v>
      </c>
      <c r="EQ109" s="22" t="str">
        <f>IF('BackEnd Table'!HS112="", "",'BackEnd Table'!HS112)</f>
        <v>Seek Info</v>
      </c>
      <c r="ER109" s="22" t="str">
        <f>IF('BackEnd Table'!HT112="", "",'BackEnd Table'!HT112)</f>
        <v>Do Understand</v>
      </c>
      <c r="ES109" s="22" t="str">
        <f>IF('BackEnd Table'!HU112="", "",'BackEnd Table'!HU112)</f>
        <v>Neutral/Not Interested, Seek info</v>
      </c>
      <c r="ET109" s="22" t="str">
        <f>IF('BackEnd Table'!HV112="", "",'BackEnd Table'!HV112)</f>
        <v>Neutral and do not seek info</v>
      </c>
      <c r="EU109" s="22">
        <f>IF('BackEnd Table'!HW112="", "",'BackEnd Table'!HW112)</f>
        <v>6</v>
      </c>
      <c r="EV109" s="22">
        <f>IF('BackEnd Table'!HX112="", "",'BackEnd Table'!HX112)</f>
        <v>5</v>
      </c>
      <c r="EW109" s="22">
        <f>IF('BackEnd Table'!HY112="", "",'BackEnd Table'!HY112)</f>
        <v>4</v>
      </c>
      <c r="EX109" s="22">
        <f>IF('BackEnd Table'!HZ112="", "",'BackEnd Table'!HZ112)</f>
        <v>4</v>
      </c>
      <c r="EY109" s="22">
        <f>IF('BackEnd Table'!IA112="", "",'BackEnd Table'!IA112)</f>
        <v>3</v>
      </c>
      <c r="EZ109" s="22" t="str">
        <f>IF('BackEnd Table'!IC112="", "",'BackEnd Table'!IC112)</f>
        <v>Biology</v>
      </c>
      <c r="FA109" s="22" t="str">
        <f>IF('BackEnd Table'!ID112="", "",'BackEnd Table'!ID112)</f>
        <v/>
      </c>
      <c r="FB109" s="22" t="str">
        <f>IF('BackEnd Table'!IE112="", "",'BackEnd Table'!IE112)</f>
        <v/>
      </c>
      <c r="FC109" s="22" t="str">
        <f>IF('BackEnd Table'!IF112="", "",'BackEnd Table'!IF112)</f>
        <v/>
      </c>
      <c r="FD109" s="22" t="str">
        <f>IF('BackEnd Table'!IG112="", "",'BackEnd Table'!IG112)</f>
        <v>LOTE</v>
      </c>
      <c r="FE109" s="22" t="str">
        <f>IF('BackEnd Table'!IH112="", "",'BackEnd Table'!IH112)</f>
        <v>Science</v>
      </c>
      <c r="FF109" s="22" t="str">
        <f>IF('BackEnd Table'!II112="", "",'BackEnd Table'!II112)</f>
        <v>English</v>
      </c>
      <c r="FG109" s="22" t="str">
        <f>IF('BackEnd Table'!IJ112="", "",'BackEnd Table'!IJ112)</f>
        <v>Mathematics</v>
      </c>
      <c r="FH109" s="22">
        <f>IF('BackEnd Table'!IK112="", "",'BackEnd Table'!IK112)</f>
        <v>1</v>
      </c>
      <c r="FI109" s="22">
        <f>IF('BackEnd Table'!IL112="", "",'BackEnd Table'!IL112)</f>
        <v>7</v>
      </c>
      <c r="FJ109" s="22">
        <f>IF('BackEnd Table'!IM112="", "",'BackEnd Table'!IM112)</f>
        <v>4</v>
      </c>
      <c r="FK109" s="22">
        <f>IF('BackEnd Table'!IN112="", "",'BackEnd Table'!IN112)</f>
        <v>4</v>
      </c>
      <c r="FL109" s="22">
        <f t="shared" si="5"/>
        <v>5.5</v>
      </c>
      <c r="FM109" s="22" t="str">
        <f>IF('BackEnd Table'!IS112="", "",'BackEnd Table'!IS112)</f>
        <v>Chemicals</v>
      </c>
      <c r="FN109" s="22" t="str">
        <f>IF('BackEnd Table'!IT112="", "",'BackEnd Table'!IT112)</f>
        <v>Other</v>
      </c>
      <c r="FO109" s="22" t="str">
        <f>IF('BackEnd Table'!IU112="", "",'BackEnd Table'!IU112)</f>
        <v>Other</v>
      </c>
      <c r="FP109" s="22" t="str">
        <f>IF('BackEnd Table'!IV112="", "",'BackEnd Table'!IV112)</f>
        <v/>
      </c>
      <c r="FQ109" s="22" t="str">
        <f>IF('BackEnd Table'!JQ112="", "",'BackEnd Table'!JQ112)</f>
        <v/>
      </c>
      <c r="FR109" s="22" t="str">
        <f>IF('BackEnd Table'!JR112="", "",'BackEnd Table'!JR112)</f>
        <v/>
      </c>
      <c r="FS109" s="22" t="str">
        <f>IF('BackEnd Table'!JS112="", "",'BackEnd Table'!JS112)</f>
        <v/>
      </c>
      <c r="FT109" s="22" t="str">
        <f>IF('BackEnd Table'!JT112="", "",'BackEnd Table'!JT112)</f>
        <v/>
      </c>
      <c r="FU109" s="22" t="str">
        <f>IF('BackEnd Table'!JU112="", "",'BackEnd Table'!JU112)</f>
        <v/>
      </c>
      <c r="FV109" s="22" t="str">
        <f>IF('BackEnd Table'!JV112="", "",'BackEnd Table'!JV112)</f>
        <v/>
      </c>
      <c r="FW109" s="22" t="str">
        <f>IF('BackEnd Table'!JW112="", "",'BackEnd Table'!JW112)</f>
        <v/>
      </c>
      <c r="FX109" s="22" t="str">
        <f>IF('BackEnd Table'!JX112="", "",'BackEnd Table'!JX112)</f>
        <v/>
      </c>
      <c r="FY109" s="22" t="str">
        <f>IF('BackEnd Table'!JY112="", "",'BackEnd Table'!JY112)</f>
        <v/>
      </c>
      <c r="FZ109" s="22" t="str">
        <f>IF('BackEnd Table'!KA112="", "",'BackEnd Table'!KA112)</f>
        <v/>
      </c>
      <c r="GA109" s="22" t="str">
        <f>IF('BackEnd Table'!KC112="", "",'BackEnd Table'!KC112)</f>
        <v/>
      </c>
      <c r="GB109" s="22" t="str">
        <f>IF('BackEnd Table'!MS112="", "",'BackEnd Table'!MS112)</f>
        <v/>
      </c>
      <c r="GC109" s="22" t="str">
        <f>IF('BackEnd Table'!MU112="", "",'BackEnd Table'!MU112)</f>
        <v/>
      </c>
      <c r="GD109" s="22" t="str">
        <f>IF('BackEnd Table'!MW112="", "",'BackEnd Table'!MW112)</f>
        <v/>
      </c>
      <c r="GE109" s="22" t="str">
        <f>IF('BackEnd Table'!KF112="", "",'BackEnd Table'!KF112)</f>
        <v/>
      </c>
      <c r="GF109" s="22" t="str">
        <f>IF('BackEnd Table'!KH112="", "",'BackEnd Table'!KH112)</f>
        <v/>
      </c>
      <c r="GG109" s="22" t="str">
        <f>IF('BackEnd Table'!KI112="", "",'BackEnd Table'!KI112)</f>
        <v/>
      </c>
      <c r="GH109" s="22" t="str">
        <f>IF('BackEnd Table'!KJ112="", "",'BackEnd Table'!KJ112)</f>
        <v/>
      </c>
      <c r="GI109" s="22" t="str">
        <f>IF('BackEnd Table'!KK112="", "",'BackEnd Table'!KK112)</f>
        <v/>
      </c>
      <c r="GJ109" s="22" t="str">
        <f>IF('BackEnd Table'!KL112="", "",'BackEnd Table'!KL112)</f>
        <v/>
      </c>
      <c r="GK109" s="22" t="str">
        <f>IF('BackEnd Table'!KM112="", "",'BackEnd Table'!KM112)</f>
        <v/>
      </c>
      <c r="GL109" s="22" t="str">
        <f>IF('BackEnd Table'!KO112="", "",'BackEnd Table'!KO112)</f>
        <v/>
      </c>
      <c r="GM109" s="22" t="str">
        <f>IF('BackEnd Table'!KP112="", "",'BackEnd Table'!KP112)</f>
        <v/>
      </c>
      <c r="GN109" s="22" t="str">
        <f>IF('BackEnd Table'!KQ112="", "",'BackEnd Table'!KQ112)</f>
        <v/>
      </c>
      <c r="GO109" s="22" t="str">
        <f>IF('BackEnd Table'!KR112="", "",'BackEnd Table'!KR112)</f>
        <v/>
      </c>
      <c r="GP109" s="22" t="str">
        <f>IF('BackEnd Table'!KS112="", "",'BackEnd Table'!KS112)</f>
        <v/>
      </c>
      <c r="GQ109" s="22" t="str">
        <f>IF('BackEnd Table'!KT112="", "",'BackEnd Table'!KT112)</f>
        <v/>
      </c>
      <c r="GR109" s="22" t="str">
        <f>IF('BackEnd Table'!KU112="", "",'BackEnd Table'!KU112)</f>
        <v/>
      </c>
      <c r="GS109" s="22" t="str">
        <f>IF('BackEnd Table'!KY112="", "",'BackEnd Table'!KY112)</f>
        <v>Slime Time</v>
      </c>
      <c r="GT109" s="22" t="str">
        <f>IF('BackEnd Table'!LA112="", "",'BackEnd Table'!LA112)</f>
        <v>Slime</v>
      </c>
    </row>
    <row r="110" spans="1:202">
      <c r="A110" s="22" t="str">
        <f>IF('BackEnd Table'!E113="", "",'BackEnd Table'!E113)</f>
        <v>CC-MCC-106</v>
      </c>
      <c r="B110" s="22" t="str">
        <f>IF('BackEnd Table'!A113="", "",'BackEnd Table'!A113)</f>
        <v>Cool Chemical Science</v>
      </c>
      <c r="C110" s="22" t="str">
        <f>IF('BackEnd Table'!B113="", "",'BackEnd Table'!B113)</f>
        <v>Malvern Central School</v>
      </c>
      <c r="D110" s="22">
        <f>IF('BackEnd Table'!C113="", "",'BackEnd Table'!C113)</f>
        <v>106</v>
      </c>
      <c r="E110" s="22">
        <f>IF('BackEnd Table'!F113="", "",'BackEnd Table'!F113)</f>
        <v>29</v>
      </c>
      <c r="F110" s="22">
        <f>IF('BackEnd Table'!G113="", "",'BackEnd Table'!G113)</f>
        <v>9</v>
      </c>
      <c r="G110" s="22">
        <f>IF('BackEnd Table'!H113="", "",'BackEnd Table'!H113)</f>
        <v>1997</v>
      </c>
      <c r="H110" s="22" t="str">
        <f>IF('BackEnd Table'!I113="", "",'BackEnd Table'!I113)</f>
        <v/>
      </c>
      <c r="I110" s="22" t="str">
        <f>IF('BackEnd Table'!J113="", "",'BackEnd Table'!J113)</f>
        <v>Female</v>
      </c>
      <c r="J110" s="22" t="str">
        <f>IF('BackEnd Table'!K113="", "",'BackEnd Table'!K113)</f>
        <v>No</v>
      </c>
      <c r="K110" s="22" t="str">
        <f>IF('BackEnd Table'!L113="", "",'BackEnd Table'!L113)</f>
        <v>CHINESE</v>
      </c>
      <c r="L110" s="22">
        <f>IF('BackEnd Table'!M113="", "",'BackEnd Table'!M113)</f>
        <v>3</v>
      </c>
      <c r="M110" s="22">
        <f>IF('BackEnd Table'!N113="", "",'BackEnd Table'!N113)</f>
        <v>2</v>
      </c>
      <c r="N110" s="22">
        <f>IF('BackEnd Table'!O113="", "",'BackEnd Table'!O113)</f>
        <v>3</v>
      </c>
      <c r="O110" s="22">
        <f>IF('BackEnd Table'!P113="", "",'BackEnd Table'!P113)</f>
        <v>3</v>
      </c>
      <c r="P110" s="22">
        <f>IF('BackEnd Table'!Q113="", "",'BackEnd Table'!Q113)</f>
        <v>2</v>
      </c>
      <c r="Q110" s="22">
        <f>IF('BackEnd Table'!R113="", "",'BackEnd Table'!R113)</f>
        <v>2</v>
      </c>
      <c r="R110" s="22">
        <f>IF('BackEnd Table'!S113="", "",'BackEnd Table'!S113)</f>
        <v>4</v>
      </c>
      <c r="S110" s="22">
        <f>IF('BackEnd Table'!T113="", "",'BackEnd Table'!T113)</f>
        <v>3</v>
      </c>
      <c r="T110" s="22">
        <f>IF('BackEnd Table'!U113="", "",'BackEnd Table'!U113)</f>
        <v>4</v>
      </c>
      <c r="U110" s="22">
        <f t="shared" si="3"/>
        <v>4.25</v>
      </c>
      <c r="V110" s="22" t="str">
        <f>IF('BackEnd Table'!V113="", "",'BackEnd Table'!V113)</f>
        <v>Other</v>
      </c>
      <c r="W110" s="22" t="str">
        <f>IF('BackEnd Table'!W113="", "",'BackEnd Table'!W113)</f>
        <v/>
      </c>
      <c r="X110" s="22" t="str">
        <f>IF('BackEnd Table'!X113="", "",'BackEnd Table'!X113)</f>
        <v/>
      </c>
      <c r="Y110" s="22" t="str">
        <f>IF('BackEnd Table'!Y113="", "",'BackEnd Table'!Y113)</f>
        <v/>
      </c>
      <c r="Z110" s="22" t="str">
        <f>IF('BackEnd Table'!Z113="", "",'BackEnd Table'!Z113)</f>
        <v>Other</v>
      </c>
      <c r="AA110" s="22" t="str">
        <f>IF('BackEnd Table'!AA113="", "",'BackEnd Table'!AA113)</f>
        <v/>
      </c>
      <c r="AB110" s="22" t="str">
        <f>IF('BackEnd Table'!AB113="", "",'BackEnd Table'!AB113)</f>
        <v/>
      </c>
      <c r="AC110" s="22" t="str">
        <f>IF('BackEnd Table'!AC113="", "",'BackEnd Table'!AC113)</f>
        <v/>
      </c>
      <c r="AD110" s="22" t="str">
        <f>IF('BackEnd Table'!AH113="", "",'BackEnd Table'!AH113)</f>
        <v>Other</v>
      </c>
      <c r="AE110" s="22" t="str">
        <f>IF('BackEnd Table'!AI113="", "",'BackEnd Table'!AI113)</f>
        <v/>
      </c>
      <c r="AF110" s="22" t="str">
        <f>IF('BackEnd Table'!AJ113="", "",'BackEnd Table'!AJ113)</f>
        <v/>
      </c>
      <c r="AG110" s="22" t="str">
        <f>IF('BackEnd Table'!AK113="", "",'BackEnd Table'!AK113)</f>
        <v/>
      </c>
      <c r="AH110" s="22" t="str">
        <f>IF('BackEnd Table'!AM113="", "",'BackEnd Table'!AM113)</f>
        <v/>
      </c>
      <c r="AI110" s="22" t="str">
        <f>IF('BackEnd Table'!AN113="", "",'BackEnd Table'!AN113)</f>
        <v/>
      </c>
      <c r="AJ110" s="22" t="str">
        <f>IF('BackEnd Table'!AO113="", "",'BackEnd Table'!AO113)</f>
        <v/>
      </c>
      <c r="AK110" s="22" t="str">
        <f>IF('BackEnd Table'!AP113="", "",'BackEnd Table'!AP113)</f>
        <v/>
      </c>
      <c r="AL110" s="22" t="str">
        <f>IF('BackEnd Table'!AR113="", "",'BackEnd Table'!AR113)</f>
        <v/>
      </c>
      <c r="AM110" s="22" t="str">
        <f>IF('BackEnd Table'!AS113="", "",'BackEnd Table'!AS113)</f>
        <v/>
      </c>
      <c r="AN110" s="22" t="str">
        <f>IF('BackEnd Table'!AT113="", "",'BackEnd Table'!AT113)</f>
        <v/>
      </c>
      <c r="AO110" s="22" t="str">
        <f>IF('BackEnd Table'!AU113="", "",'BackEnd Table'!AU113)</f>
        <v/>
      </c>
      <c r="AP110" s="22" t="str">
        <f>IF('BackEnd Table'!AW113="", "",'BackEnd Table'!AW113)</f>
        <v/>
      </c>
      <c r="AQ110" s="22" t="str">
        <f>IF('BackEnd Table'!AX113="", "",'BackEnd Table'!AX113)</f>
        <v/>
      </c>
      <c r="AR110" s="22" t="str">
        <f>IF('BackEnd Table'!AY113="", "",'BackEnd Table'!AY113)</f>
        <v/>
      </c>
      <c r="AS110" s="22" t="str">
        <f>IF('BackEnd Table'!AZ113="", "",'BackEnd Table'!AZ113)</f>
        <v/>
      </c>
      <c r="AT110" s="22" t="str">
        <f>IF('BackEnd Table'!BB113="", "",'BackEnd Table'!BB113)</f>
        <v/>
      </c>
      <c r="AU110" s="22" t="str">
        <f>IF('BackEnd Table'!BC113="", "",'BackEnd Table'!BC113)</f>
        <v/>
      </c>
      <c r="AV110" s="22" t="str">
        <f>IF('BackEnd Table'!BD113="", "",'BackEnd Table'!BD113)</f>
        <v/>
      </c>
      <c r="AW110" s="22" t="str">
        <f>IF('BackEnd Table'!BE113="", "",'BackEnd Table'!BE113)</f>
        <v/>
      </c>
      <c r="AX110" s="22" t="str">
        <f>IF('BackEnd Table'!BL113="", "",'BackEnd Table'!BL113)</f>
        <v/>
      </c>
      <c r="AY110" s="22" t="str">
        <f>IF('BackEnd Table'!BN113="", "",'BackEnd Table'!BN113)</f>
        <v/>
      </c>
      <c r="AZ110" s="22" t="str">
        <f>IF('BackEnd Table'!BO113="", "",'BackEnd Table'!BO113)</f>
        <v/>
      </c>
      <c r="BA110" s="22" t="str">
        <f>IF('BackEnd Table'!BP113="", "",'BackEnd Table'!BP113)</f>
        <v/>
      </c>
      <c r="BB110" s="22" t="str">
        <f>IF('BackEnd Table'!BQ113="", "",'BackEnd Table'!BQ113)</f>
        <v/>
      </c>
      <c r="BC110" s="22" t="str">
        <f>IF('BackEnd Table'!BS113="", "",'BackEnd Table'!BS113)</f>
        <v/>
      </c>
      <c r="BD110" s="22" t="str">
        <f>IF('BackEnd Table'!BT113="", "",'BackEnd Table'!BT113)</f>
        <v/>
      </c>
      <c r="BE110" s="22" t="str">
        <f>IF('BackEnd Table'!BU113="", "",'BackEnd Table'!BU113)</f>
        <v/>
      </c>
      <c r="BF110" s="22" t="str">
        <f>IF('BackEnd Table'!BV113="", "",'BackEnd Table'!BV113)</f>
        <v/>
      </c>
      <c r="BG110" s="22" t="str">
        <f>IF('BackEnd Table'!BW113="", "",'BackEnd Table'!BW113)</f>
        <v/>
      </c>
      <c r="BH110" s="22" t="str">
        <f>IF('BackEnd Table'!BX113="", "",'BackEnd Table'!BX113)</f>
        <v/>
      </c>
      <c r="BI110" s="22" t="str">
        <f>IF('BackEnd Table'!BY113="", "",'BackEnd Table'!BY113)</f>
        <v/>
      </c>
      <c r="BJ110" s="22" t="str">
        <f>IF('BackEnd Table'!BZ113="", "",'BackEnd Table'!BZ113)</f>
        <v/>
      </c>
      <c r="BK110" s="22" t="str">
        <f>IF('BackEnd Table'!CA113="", "",'BackEnd Table'!CA113)</f>
        <v/>
      </c>
      <c r="BL110" s="22" t="str">
        <f>IF('BackEnd Table'!CB113="", "",'BackEnd Table'!CB113)</f>
        <v/>
      </c>
      <c r="BM110" s="22" t="str">
        <f>IF('BackEnd Table'!CC113="", "",'BackEnd Table'!CC113)</f>
        <v/>
      </c>
      <c r="BN110" s="22" t="str">
        <f>IF('BackEnd Table'!CD113="", "",'BackEnd Table'!CD113)</f>
        <v/>
      </c>
      <c r="BO110" s="22" t="str">
        <f>IF('BackEnd Table'!CE113="", "",'BackEnd Table'!CE113)</f>
        <v/>
      </c>
      <c r="BP110" s="22" t="str">
        <f>IF('BackEnd Table'!CF113="", "",'BackEnd Table'!CF113)</f>
        <v/>
      </c>
      <c r="BQ110" s="22" t="str">
        <f>IF('BackEnd Table'!CG113="", "",'BackEnd Table'!CG113)</f>
        <v/>
      </c>
      <c r="BR110" s="22" t="str">
        <f>IF('BackEnd Table'!CH113="", "",'BackEnd Table'!CH113)</f>
        <v/>
      </c>
      <c r="BS110" s="22" t="str">
        <f>IF('BackEnd Table'!CI113="", "",'BackEnd Table'!CI113)</f>
        <v/>
      </c>
      <c r="BT110" s="22" t="str">
        <f>IF('BackEnd Table'!CJ113="", "",'BackEnd Table'!CJ113)</f>
        <v/>
      </c>
      <c r="BU110" s="22" t="str">
        <f>IF('BackEnd Table'!CK113="", "",'BackEnd Table'!CK113)</f>
        <v/>
      </c>
      <c r="BV110" s="22" t="str">
        <f>IF('BackEnd Table'!CL113="", "",'BackEnd Table'!CL113)</f>
        <v/>
      </c>
      <c r="BW110" s="22" t="str">
        <f>IF('BackEnd Table'!CM113="", "",'BackEnd Table'!CM113)</f>
        <v/>
      </c>
      <c r="BX110" s="22" t="str">
        <f>IF('BackEnd Table'!CP113="", "",'BackEnd Table'!CP113)</f>
        <v>Other</v>
      </c>
      <c r="BY110" s="22" t="str">
        <f>IF('BackEnd Table'!CR113="", "",'BackEnd Table'!CR113)</f>
        <v>Other</v>
      </c>
      <c r="BZ110" s="22" t="str">
        <f>IF('BackEnd Table'!CT113="", "",'BackEnd Table'!CT113)</f>
        <v>Strongly Agree</v>
      </c>
      <c r="CA110" s="22" t="str">
        <f>IF('BackEnd Table'!CV113="", "",'BackEnd Table'!CV113)</f>
        <v>Other</v>
      </c>
      <c r="CB110" s="22" t="str">
        <f>IF('BackEnd Table'!CW113="", "",'BackEnd Table'!CW113)</f>
        <v>Art</v>
      </c>
      <c r="CC110" s="22" t="str">
        <f>IF('BackEnd Table'!CX113="", "",'BackEnd Table'!CX113)</f>
        <v/>
      </c>
      <c r="CD110" s="22" t="str">
        <f>IF('BackEnd Table'!CY113="", "",'BackEnd Table'!CY113)</f>
        <v/>
      </c>
      <c r="CE110" s="22" t="str">
        <f>IF('BackEnd Table'!CZ113="", "",'BackEnd Table'!CZ113)</f>
        <v/>
      </c>
      <c r="CF110" s="22" t="str">
        <f>IF('BackEnd Table'!DA113="", "",'BackEnd Table'!DA113)</f>
        <v/>
      </c>
      <c r="CG110" s="22" t="str">
        <f>IF('BackEnd Table'!DB113="", "",'BackEnd Table'!DB113)</f>
        <v/>
      </c>
      <c r="CH110" s="22">
        <f>IF('BackEnd Table'!DC113="", "",'BackEnd Table'!DC113)</f>
        <v>4</v>
      </c>
      <c r="CI110" s="22">
        <f>IF('BackEnd Table'!DD113="", "",'BackEnd Table'!DD113)</f>
        <v>4</v>
      </c>
      <c r="CJ110" s="22">
        <f>IF('BackEnd Table'!DE113="", "",'BackEnd Table'!DE113)</f>
        <v>5</v>
      </c>
      <c r="CK110" s="22">
        <f>IF('BackEnd Table'!DF113="", "",'BackEnd Table'!DF113)</f>
        <v>3</v>
      </c>
      <c r="CL110" s="22">
        <f>IF('BackEnd Table'!DG113="", "",'BackEnd Table'!DG113)</f>
        <v>5</v>
      </c>
      <c r="CM110" s="22">
        <f>IF('BackEnd Table'!DH113="", "",'BackEnd Table'!DH113)</f>
        <v>2</v>
      </c>
      <c r="CN110" s="22">
        <f>IF('BackEnd Table'!DI113="", "",'BackEnd Table'!DI113)</f>
        <v>4</v>
      </c>
      <c r="CO110" s="22">
        <f>IF('BackEnd Table'!DJ113="", "",'BackEnd Table'!DJ113)</f>
        <v>2</v>
      </c>
      <c r="CP110" s="22">
        <f>IF('BackEnd Table'!DK113="", "",'BackEnd Table'!DK113)</f>
        <v>3</v>
      </c>
      <c r="CQ110" s="22">
        <f>IF('BackEnd Table'!DL113="", "",'BackEnd Table'!DL113)</f>
        <v>3</v>
      </c>
      <c r="CR110" s="22">
        <f>IF('BackEnd Table'!DM113="", "",'BackEnd Table'!DM113)</f>
        <v>4</v>
      </c>
      <c r="CS110" s="22">
        <f>IF('BackEnd Table'!DN113="", "",'BackEnd Table'!DN113)</f>
        <v>4</v>
      </c>
      <c r="CT110" s="22">
        <f>IF('BackEnd Table'!DO113="", "",'BackEnd Table'!DO113)</f>
        <v>3</v>
      </c>
      <c r="CU110" s="22">
        <f>IF('BackEnd Table'!DP113="", "",'BackEnd Table'!DP113)</f>
        <v>3</v>
      </c>
      <c r="CV110" s="22">
        <f>IF('BackEnd Table'!DQ113="", "",'BackEnd Table'!DQ113)</f>
        <v>4</v>
      </c>
      <c r="CW110" s="22">
        <f>IF('BackEnd Table'!DR113="", "",'BackEnd Table'!DR113)</f>
        <v>3</v>
      </c>
      <c r="CX110" s="22">
        <f>IF('BackEnd Table'!DS113="", "",'BackEnd Table'!DS113)</f>
        <v>5</v>
      </c>
      <c r="CY110" s="22">
        <f>IF('BackEnd Table'!DT113="", "",'BackEnd Table'!DT113)</f>
        <v>2</v>
      </c>
      <c r="CZ110" s="22">
        <f t="shared" si="4"/>
        <v>3.75</v>
      </c>
      <c r="DA110" s="22" t="str">
        <f>IF('BackEnd Table'!DU113="", "",'BackEnd Table'!DU113)</f>
        <v>No</v>
      </c>
      <c r="DB110" s="22" t="str">
        <f>IF('BackEnd Table'!DV113="", "",'BackEnd Table'!DV113)</f>
        <v/>
      </c>
      <c r="DC110" s="22" t="str">
        <f>IF('BackEnd Table'!DW113="", "",'BackEnd Table'!DW113)</f>
        <v/>
      </c>
      <c r="DD110" s="22" t="str">
        <f>IF('BackEnd Table'!DX113="", "",'BackEnd Table'!DX113)</f>
        <v/>
      </c>
      <c r="DE110" s="22" t="str">
        <f>IF('BackEnd Table'!LC113="", "",'BackEnd Table'!LC113)</f>
        <v>It was fun</v>
      </c>
      <c r="DF110" s="22" t="str">
        <f>IF('BackEnd Table'!LD113="", "",'BackEnd Table'!LD113)</f>
        <v>Nothing</v>
      </c>
      <c r="DG110" s="22" t="str">
        <f>IF('BackEnd Table'!GL113="", "",'BackEnd Table'!GL113)</f>
        <v/>
      </c>
      <c r="DH110" s="22" t="str">
        <f>IF('BackEnd Table'!GM113="", "",'BackEnd Table'!GM113)</f>
        <v/>
      </c>
      <c r="DI110" s="22" t="str">
        <f>IF('BackEnd Table'!GN113="", "",'BackEnd Table'!GN113)</f>
        <v/>
      </c>
      <c r="DJ110" s="22" t="str">
        <f>IF('BackEnd Table'!GO113="", "",'BackEnd Table'!GO113)</f>
        <v/>
      </c>
      <c r="DK110" s="22" t="str">
        <f>IF('BackEnd Table'!GQ113="", "",'BackEnd Table'!GQ113)</f>
        <v/>
      </c>
      <c r="DL110" s="22" t="str">
        <f>IF('BackEnd Table'!GR113="", "",'BackEnd Table'!GR113)</f>
        <v/>
      </c>
      <c r="DM110" s="22" t="str">
        <f>IF('BackEnd Table'!GS113="", "",'BackEnd Table'!GS113)</f>
        <v/>
      </c>
      <c r="DN110" s="22" t="str">
        <f>IF('BackEnd Table'!GT113="", "",'BackEnd Table'!GT113)</f>
        <v/>
      </c>
      <c r="DO110" s="22" t="str">
        <f>IF('BackEnd Table'!GW113="", "",'BackEnd Table'!GW113)</f>
        <v/>
      </c>
      <c r="DP110" s="22" t="str">
        <f>IF('BackEnd Table'!GY113="", "",'BackEnd Table'!GY113)</f>
        <v/>
      </c>
      <c r="DQ110" s="22" t="str">
        <f>IF('BackEnd Table'!GZ113="", "",'BackEnd Table'!GZ113)</f>
        <v/>
      </c>
      <c r="DR110" s="22" t="str">
        <f>IF('BackEnd Table'!HA113="", "",'BackEnd Table'!HA113)</f>
        <v/>
      </c>
      <c r="DS110" s="22" t="str">
        <f>IF('BackEnd Table'!HB113="", "",'BackEnd Table'!HB113)</f>
        <v/>
      </c>
      <c r="DT110" s="22" t="str">
        <f>IF('BackEnd Table'!HC113="", "",'BackEnd Table'!HC113)</f>
        <v/>
      </c>
      <c r="DU110" s="22" t="str">
        <f>IF('BackEnd Table'!HD113="", "",'BackEnd Table'!HD113)</f>
        <v/>
      </c>
      <c r="DV110" s="22" t="str">
        <f>IF('BackEnd Table'!HE113="", "",'BackEnd Table'!HE113)</f>
        <v/>
      </c>
      <c r="DW110" s="22" t="str">
        <f>IF('BackEnd Table'!HF113="", "",'BackEnd Table'!HF113)</f>
        <v/>
      </c>
      <c r="DX110" s="22" t="str">
        <f>IF('BackEnd Table'!HG113="", "",'BackEnd Table'!HG113)</f>
        <v/>
      </c>
      <c r="DY110" s="22" t="str">
        <f>IF('BackEnd Table'!HH113="", "",'BackEnd Table'!HH113)</f>
        <v/>
      </c>
      <c r="DZ110" s="22" t="str">
        <f>IF('BackEnd Table'!GF113="", "",'BackEnd Table'!GF113)</f>
        <v/>
      </c>
      <c r="EA110" s="22" t="str">
        <f>IF('BackEnd Table'!GG113="", "",'BackEnd Table'!GG113)</f>
        <v/>
      </c>
      <c r="EB110" s="22" t="str">
        <f>IF('BackEnd Table'!GI113="", "",'BackEnd Table'!GI113)</f>
        <v/>
      </c>
      <c r="EC110" s="22" t="str">
        <f>IF('BackEnd Table'!MC113="", "",'BackEnd Table'!MC113)</f>
        <v/>
      </c>
      <c r="ED110" s="22" t="str">
        <f>IF('BackEnd Table'!MD113="", "",'BackEnd Table'!MD113)</f>
        <v/>
      </c>
      <c r="EE110" s="22" t="str">
        <f>IF('BackEnd Table'!ME113="", "",'BackEnd Table'!ME113)</f>
        <v/>
      </c>
      <c r="EF110" s="22" t="str">
        <f>IF('BackEnd Table'!HK113="", "",'BackEnd Table'!HK113)</f>
        <v>Other</v>
      </c>
      <c r="EG110" s="22" t="str">
        <f>IF('BackEnd Table'!HM113="", "",'BackEnd Table'!HM113)</f>
        <v>Other</v>
      </c>
      <c r="EH110" s="22" t="str">
        <f>IF('BackEnd Table'!HN113="", "",'BackEnd Table'!HN113)</f>
        <v/>
      </c>
      <c r="EI110" s="22" t="str">
        <f>IF('BackEnd Table'!HP113="", "",'BackEnd Table'!HP113)</f>
        <v>Other</v>
      </c>
      <c r="EJ110" s="22" t="str">
        <f>IF('BackEnd Table'!ML113="", "",'BackEnd Table'!ML113)</f>
        <v/>
      </c>
      <c r="EK110" s="22" t="str">
        <f>IF('BackEnd Table'!MM113="", "",'BackEnd Table'!MM113)</f>
        <v/>
      </c>
      <c r="EL110" s="22" t="str">
        <f>IF('BackEnd Table'!MN113="", "",'BackEnd Table'!MN113)</f>
        <v/>
      </c>
      <c r="EM110" s="22" t="str">
        <f>IF('BackEnd Table'!MO113="", "",'BackEnd Table'!MO113)</f>
        <v/>
      </c>
      <c r="EN110" s="22" t="str">
        <f>IF('BackEnd Table'!MP113="", "",'BackEnd Table'!MP113)</f>
        <v/>
      </c>
      <c r="EO110" s="22" t="str">
        <f>IF('BackEnd Table'!MQ113="", "",'BackEnd Table'!MQ113)</f>
        <v/>
      </c>
      <c r="EP110" s="22" t="str">
        <f>IF('BackEnd Table'!HR113="", "",'BackEnd Table'!HR113)</f>
        <v>Neutral</v>
      </c>
      <c r="EQ110" s="22" t="str">
        <f>IF('BackEnd Table'!HS113="", "",'BackEnd Table'!HS113)</f>
        <v>Seek Info</v>
      </c>
      <c r="ER110" s="22" t="str">
        <f>IF('BackEnd Table'!HT113="", "",'BackEnd Table'!HT113)</f>
        <v>Do Not Understand</v>
      </c>
      <c r="ES110" s="22" t="str">
        <f>IF('BackEnd Table'!HU113="", "",'BackEnd Table'!HU113)</f>
        <v>Neutral/Not Interested, Seek info</v>
      </c>
      <c r="ET110" s="22" t="str">
        <f>IF('BackEnd Table'!HV113="", "",'BackEnd Table'!HV113)</f>
        <v>Neutral and do not seek info</v>
      </c>
      <c r="EU110" s="22">
        <f>IF('BackEnd Table'!HW113="", "",'BackEnd Table'!HW113)</f>
        <v>4</v>
      </c>
      <c r="EV110" s="22">
        <f>IF('BackEnd Table'!HX113="", "",'BackEnd Table'!HX113)</f>
        <v>4</v>
      </c>
      <c r="EW110" s="22">
        <f>IF('BackEnd Table'!HY113="", "",'BackEnd Table'!HY113)</f>
        <v>4</v>
      </c>
      <c r="EX110" s="22">
        <f>IF('BackEnd Table'!HZ113="", "",'BackEnd Table'!HZ113)</f>
        <v>3</v>
      </c>
      <c r="EY110" s="22">
        <f>IF('BackEnd Table'!IA113="", "",'BackEnd Table'!IA113)</f>
        <v>3</v>
      </c>
      <c r="EZ110" s="22" t="str">
        <f>IF('BackEnd Table'!IC113="", "",'BackEnd Table'!IC113)</f>
        <v>Everything</v>
      </c>
      <c r="FA110" s="22" t="str">
        <f>IF('BackEnd Table'!ID113="", "",'BackEnd Table'!ID113)</f>
        <v/>
      </c>
      <c r="FB110" s="22" t="str">
        <f>IF('BackEnd Table'!IE113="", "",'BackEnd Table'!IE113)</f>
        <v/>
      </c>
      <c r="FC110" s="22" t="str">
        <f>IF('BackEnd Table'!IF113="", "",'BackEnd Table'!IF113)</f>
        <v/>
      </c>
      <c r="FD110" s="22" t="str">
        <f>IF('BackEnd Table'!IG113="", "",'BackEnd Table'!IG113)</f>
        <v>Art</v>
      </c>
      <c r="FE110" s="22" t="str">
        <f>IF('BackEnd Table'!IH113="", "",'BackEnd Table'!IH113)</f>
        <v/>
      </c>
      <c r="FF110" s="22" t="str">
        <f>IF('BackEnd Table'!II113="", "",'BackEnd Table'!II113)</f>
        <v/>
      </c>
      <c r="FG110" s="22" t="str">
        <f>IF('BackEnd Table'!IJ113="", "",'BackEnd Table'!IJ113)</f>
        <v/>
      </c>
      <c r="FH110" s="22">
        <f>IF('BackEnd Table'!IK113="", "",'BackEnd Table'!IK113)</f>
        <v>3</v>
      </c>
      <c r="FI110" s="22">
        <f>IF('BackEnd Table'!IL113="", "",'BackEnd Table'!IL113)</f>
        <v>4</v>
      </c>
      <c r="FJ110" s="22">
        <f>IF('BackEnd Table'!IM113="", "",'BackEnd Table'!IM113)</f>
        <v>3</v>
      </c>
      <c r="FK110" s="22">
        <f>IF('BackEnd Table'!IN113="", "",'BackEnd Table'!IN113)</f>
        <v>4</v>
      </c>
      <c r="FL110" s="22">
        <f t="shared" si="5"/>
        <v>4</v>
      </c>
      <c r="FM110" s="22" t="str">
        <f>IF('BackEnd Table'!IS113="", "",'BackEnd Table'!IS113)</f>
        <v/>
      </c>
      <c r="FN110" s="22" t="str">
        <f>IF('BackEnd Table'!IT113="", "",'BackEnd Table'!IT113)</f>
        <v/>
      </c>
      <c r="FO110" s="22" t="str">
        <f>IF('BackEnd Table'!IU113="", "",'BackEnd Table'!IU113)</f>
        <v/>
      </c>
      <c r="FP110" s="22" t="str">
        <f>IF('BackEnd Table'!IV113="", "",'BackEnd Table'!IV113)</f>
        <v/>
      </c>
      <c r="FQ110" s="22" t="str">
        <f>IF('BackEnd Table'!JQ113="", "",'BackEnd Table'!JQ113)</f>
        <v/>
      </c>
      <c r="FR110" s="22" t="str">
        <f>IF('BackEnd Table'!JR113="", "",'BackEnd Table'!JR113)</f>
        <v/>
      </c>
      <c r="FS110" s="22" t="str">
        <f>IF('BackEnd Table'!JS113="", "",'BackEnd Table'!JS113)</f>
        <v/>
      </c>
      <c r="FT110" s="22" t="str">
        <f>IF('BackEnd Table'!JT113="", "",'BackEnd Table'!JT113)</f>
        <v/>
      </c>
      <c r="FU110" s="22" t="str">
        <f>IF('BackEnd Table'!JU113="", "",'BackEnd Table'!JU113)</f>
        <v/>
      </c>
      <c r="FV110" s="22" t="str">
        <f>IF('BackEnd Table'!JV113="", "",'BackEnd Table'!JV113)</f>
        <v/>
      </c>
      <c r="FW110" s="22" t="str">
        <f>IF('BackEnd Table'!JW113="", "",'BackEnd Table'!JW113)</f>
        <v/>
      </c>
      <c r="FX110" s="22" t="str">
        <f>IF('BackEnd Table'!JX113="", "",'BackEnd Table'!JX113)</f>
        <v/>
      </c>
      <c r="FY110" s="22" t="str">
        <f>IF('BackEnd Table'!JY113="", "",'BackEnd Table'!JY113)</f>
        <v/>
      </c>
      <c r="FZ110" s="22" t="str">
        <f>IF('BackEnd Table'!KA113="", "",'BackEnd Table'!KA113)</f>
        <v/>
      </c>
      <c r="GA110" s="22" t="str">
        <f>IF('BackEnd Table'!KC113="", "",'BackEnd Table'!KC113)</f>
        <v/>
      </c>
      <c r="GB110" s="22" t="str">
        <f>IF('BackEnd Table'!MS113="", "",'BackEnd Table'!MS113)</f>
        <v/>
      </c>
      <c r="GC110" s="22" t="str">
        <f>IF('BackEnd Table'!MU113="", "",'BackEnd Table'!MU113)</f>
        <v/>
      </c>
      <c r="GD110" s="22" t="str">
        <f>IF('BackEnd Table'!MW113="", "",'BackEnd Table'!MW113)</f>
        <v/>
      </c>
      <c r="GE110" s="22" t="str">
        <f>IF('BackEnd Table'!KF113="", "",'BackEnd Table'!KF113)</f>
        <v/>
      </c>
      <c r="GF110" s="22" t="str">
        <f>IF('BackEnd Table'!KH113="", "",'BackEnd Table'!KH113)</f>
        <v/>
      </c>
      <c r="GG110" s="22" t="str">
        <f>IF('BackEnd Table'!KI113="", "",'BackEnd Table'!KI113)</f>
        <v/>
      </c>
      <c r="GH110" s="22" t="str">
        <f>IF('BackEnd Table'!KJ113="", "",'BackEnd Table'!KJ113)</f>
        <v/>
      </c>
      <c r="GI110" s="22" t="str">
        <f>IF('BackEnd Table'!KK113="", "",'BackEnd Table'!KK113)</f>
        <v/>
      </c>
      <c r="GJ110" s="22" t="str">
        <f>IF('BackEnd Table'!KL113="", "",'BackEnd Table'!KL113)</f>
        <v/>
      </c>
      <c r="GK110" s="22" t="str">
        <f>IF('BackEnd Table'!KM113="", "",'BackEnd Table'!KM113)</f>
        <v/>
      </c>
      <c r="GL110" s="22" t="str">
        <f>IF('BackEnd Table'!KO113="", "",'BackEnd Table'!KO113)</f>
        <v/>
      </c>
      <c r="GM110" s="22" t="str">
        <f>IF('BackEnd Table'!KP113="", "",'BackEnd Table'!KP113)</f>
        <v/>
      </c>
      <c r="GN110" s="22" t="str">
        <f>IF('BackEnd Table'!KQ113="", "",'BackEnd Table'!KQ113)</f>
        <v/>
      </c>
      <c r="GO110" s="22" t="str">
        <f>IF('BackEnd Table'!KR113="", "",'BackEnd Table'!KR113)</f>
        <v/>
      </c>
      <c r="GP110" s="22" t="str">
        <f>IF('BackEnd Table'!KS113="", "",'BackEnd Table'!KS113)</f>
        <v/>
      </c>
      <c r="GQ110" s="22" t="str">
        <f>IF('BackEnd Table'!KT113="", "",'BackEnd Table'!KT113)</f>
        <v/>
      </c>
      <c r="GR110" s="22" t="str">
        <f>IF('BackEnd Table'!KU113="", "",'BackEnd Table'!KU113)</f>
        <v/>
      </c>
      <c r="GS110" s="22" t="str">
        <f>IF('BackEnd Table'!KY113="", "",'BackEnd Table'!KY113)</f>
        <v>Other</v>
      </c>
      <c r="GT110" s="22" t="str">
        <f>IF('BackEnd Table'!LA113="", "",'BackEnd Table'!LA113)</f>
        <v/>
      </c>
    </row>
    <row r="111" spans="1:202">
      <c r="A111" s="22" t="str">
        <f>IF('BackEnd Table'!E114="", "",'BackEnd Table'!E114)</f>
        <v>CC-MCC-107</v>
      </c>
      <c r="B111" s="22" t="str">
        <f>IF('BackEnd Table'!A114="", "",'BackEnd Table'!A114)</f>
        <v>Cool Chemical Science</v>
      </c>
      <c r="C111" s="22" t="str">
        <f>IF('BackEnd Table'!B114="", "",'BackEnd Table'!B114)</f>
        <v>Malvern Central School</v>
      </c>
      <c r="D111" s="22">
        <f>IF('BackEnd Table'!C114="", "",'BackEnd Table'!C114)</f>
        <v>107</v>
      </c>
      <c r="E111" s="22">
        <f>IF('BackEnd Table'!F114="", "",'BackEnd Table'!F114)</f>
        <v>13</v>
      </c>
      <c r="F111" s="22">
        <f>IF('BackEnd Table'!G114="", "",'BackEnd Table'!G114)</f>
        <v>7</v>
      </c>
      <c r="G111" s="22">
        <f>IF('BackEnd Table'!H114="", "",'BackEnd Table'!H114)</f>
        <v>1997</v>
      </c>
      <c r="H111" s="22" t="str">
        <f>IF('BackEnd Table'!I114="", "",'BackEnd Table'!I114)</f>
        <v/>
      </c>
      <c r="I111" s="22" t="str">
        <f>IF('BackEnd Table'!J114="", "",'BackEnd Table'!J114)</f>
        <v>Female</v>
      </c>
      <c r="J111" s="22" t="str">
        <f>IF('BackEnd Table'!K114="", "",'BackEnd Table'!K114)</f>
        <v>Yes</v>
      </c>
      <c r="K111" s="22" t="str">
        <f>IF('BackEnd Table'!L114="", "",'BackEnd Table'!L114)</f>
        <v/>
      </c>
      <c r="L111" s="22">
        <f>IF('BackEnd Table'!M114="", "",'BackEnd Table'!M114)</f>
        <v>5</v>
      </c>
      <c r="M111" s="22">
        <f>IF('BackEnd Table'!N114="", "",'BackEnd Table'!N114)</f>
        <v>4</v>
      </c>
      <c r="N111" s="22">
        <f>IF('BackEnd Table'!O114="", "",'BackEnd Table'!O114)</f>
        <v>7</v>
      </c>
      <c r="O111" s="22">
        <f>IF('BackEnd Table'!P114="", "",'BackEnd Table'!P114)</f>
        <v>7</v>
      </c>
      <c r="P111" s="22">
        <f>IF('BackEnd Table'!Q114="", "",'BackEnd Table'!Q114)</f>
        <v>7</v>
      </c>
      <c r="Q111" s="22">
        <f>IF('BackEnd Table'!R114="", "",'BackEnd Table'!R114)</f>
        <v>7</v>
      </c>
      <c r="R111" s="22">
        <f>IF('BackEnd Table'!S114="", "",'BackEnd Table'!S114)</f>
        <v>7</v>
      </c>
      <c r="S111" s="22">
        <f>IF('BackEnd Table'!T114="", "",'BackEnd Table'!T114)</f>
        <v>7</v>
      </c>
      <c r="T111" s="22">
        <f>IF('BackEnd Table'!U114="", "",'BackEnd Table'!U114)</f>
        <v>1</v>
      </c>
      <c r="U111" s="22">
        <f t="shared" si="3"/>
        <v>5.5</v>
      </c>
      <c r="V111" s="22" t="str">
        <f>IF('BackEnd Table'!V114="", "",'BackEnd Table'!V114)</f>
        <v>Health</v>
      </c>
      <c r="W111" s="22" t="str">
        <f>IF('BackEnd Table'!W114="", "",'BackEnd Table'!W114)</f>
        <v/>
      </c>
      <c r="X111" s="22" t="str">
        <f>IF('BackEnd Table'!X114="", "",'BackEnd Table'!X114)</f>
        <v/>
      </c>
      <c r="Y111" s="22" t="str">
        <f>IF('BackEnd Table'!Y114="", "",'BackEnd Table'!Y114)</f>
        <v/>
      </c>
      <c r="Z111" s="22" t="str">
        <f>IF('BackEnd Table'!Z114="", "",'BackEnd Table'!Z114)</f>
        <v>Education</v>
      </c>
      <c r="AA111" s="22" t="str">
        <f>IF('BackEnd Table'!AA114="", "",'BackEnd Table'!AA114)</f>
        <v/>
      </c>
      <c r="AB111" s="22" t="str">
        <f>IF('BackEnd Table'!AB114="", "",'BackEnd Table'!AB114)</f>
        <v/>
      </c>
      <c r="AC111" s="22" t="str">
        <f>IF('BackEnd Table'!AC114="", "",'BackEnd Table'!AC114)</f>
        <v/>
      </c>
      <c r="AD111" s="22" t="str">
        <f>IF('BackEnd Table'!AH114="", "",'BackEnd Table'!AH114)</f>
        <v/>
      </c>
      <c r="AE111" s="22" t="str">
        <f>IF('BackEnd Table'!AI114="", "",'BackEnd Table'!AI114)</f>
        <v/>
      </c>
      <c r="AF111" s="22" t="str">
        <f>IF('BackEnd Table'!AJ114="", "",'BackEnd Table'!AJ114)</f>
        <v/>
      </c>
      <c r="AG111" s="22" t="str">
        <f>IF('BackEnd Table'!AK114="", "",'BackEnd Table'!AK114)</f>
        <v/>
      </c>
      <c r="AH111" s="22" t="str">
        <f>IF('BackEnd Table'!AM114="", "",'BackEnd Table'!AM114)</f>
        <v/>
      </c>
      <c r="AI111" s="22" t="str">
        <f>IF('BackEnd Table'!AN114="", "",'BackEnd Table'!AN114)</f>
        <v/>
      </c>
      <c r="AJ111" s="22" t="str">
        <f>IF('BackEnd Table'!AO114="", "",'BackEnd Table'!AO114)</f>
        <v/>
      </c>
      <c r="AK111" s="22" t="str">
        <f>IF('BackEnd Table'!AP114="", "",'BackEnd Table'!AP114)</f>
        <v/>
      </c>
      <c r="AL111" s="22" t="str">
        <f>IF('BackEnd Table'!AR114="", "",'BackEnd Table'!AR114)</f>
        <v/>
      </c>
      <c r="AM111" s="22" t="str">
        <f>IF('BackEnd Table'!AS114="", "",'BackEnd Table'!AS114)</f>
        <v/>
      </c>
      <c r="AN111" s="22" t="str">
        <f>IF('BackEnd Table'!AT114="", "",'BackEnd Table'!AT114)</f>
        <v/>
      </c>
      <c r="AO111" s="22" t="str">
        <f>IF('BackEnd Table'!AU114="", "",'BackEnd Table'!AU114)</f>
        <v/>
      </c>
      <c r="AP111" s="22" t="str">
        <f>IF('BackEnd Table'!AW114="", "",'BackEnd Table'!AW114)</f>
        <v/>
      </c>
      <c r="AQ111" s="22" t="str">
        <f>IF('BackEnd Table'!AX114="", "",'BackEnd Table'!AX114)</f>
        <v/>
      </c>
      <c r="AR111" s="22" t="str">
        <f>IF('BackEnd Table'!AY114="", "",'BackEnd Table'!AY114)</f>
        <v/>
      </c>
      <c r="AS111" s="22" t="str">
        <f>IF('BackEnd Table'!AZ114="", "",'BackEnd Table'!AZ114)</f>
        <v/>
      </c>
      <c r="AT111" s="22" t="str">
        <f>IF('BackEnd Table'!BB114="", "",'BackEnd Table'!BB114)</f>
        <v/>
      </c>
      <c r="AU111" s="22" t="str">
        <f>IF('BackEnd Table'!BC114="", "",'BackEnd Table'!BC114)</f>
        <v/>
      </c>
      <c r="AV111" s="22" t="str">
        <f>IF('BackEnd Table'!BD114="", "",'BackEnd Table'!BD114)</f>
        <v/>
      </c>
      <c r="AW111" s="22" t="str">
        <f>IF('BackEnd Table'!BE114="", "",'BackEnd Table'!BE114)</f>
        <v/>
      </c>
      <c r="AX111" s="22" t="str">
        <f>IF('BackEnd Table'!BL114="", "",'BackEnd Table'!BL114)</f>
        <v/>
      </c>
      <c r="AY111" s="22" t="str">
        <f>IF('BackEnd Table'!BN114="", "",'BackEnd Table'!BN114)</f>
        <v/>
      </c>
      <c r="AZ111" s="22" t="str">
        <f>IF('BackEnd Table'!BO114="", "",'BackEnd Table'!BO114)</f>
        <v/>
      </c>
      <c r="BA111" s="22" t="str">
        <f>IF('BackEnd Table'!BP114="", "",'BackEnd Table'!BP114)</f>
        <v/>
      </c>
      <c r="BB111" s="22" t="str">
        <f>IF('BackEnd Table'!BQ114="", "",'BackEnd Table'!BQ114)</f>
        <v/>
      </c>
      <c r="BC111" s="22" t="str">
        <f>IF('BackEnd Table'!BS114="", "",'BackEnd Table'!BS114)</f>
        <v/>
      </c>
      <c r="BD111" s="22" t="str">
        <f>IF('BackEnd Table'!BT114="", "",'BackEnd Table'!BT114)</f>
        <v/>
      </c>
      <c r="BE111" s="22" t="str">
        <f>IF('BackEnd Table'!BU114="", "",'BackEnd Table'!BU114)</f>
        <v/>
      </c>
      <c r="BF111" s="22" t="str">
        <f>IF('BackEnd Table'!BV114="", "",'BackEnd Table'!BV114)</f>
        <v/>
      </c>
      <c r="BG111" s="22" t="str">
        <f>IF('BackEnd Table'!BW114="", "",'BackEnd Table'!BW114)</f>
        <v/>
      </c>
      <c r="BH111" s="22" t="str">
        <f>IF('BackEnd Table'!BX114="", "",'BackEnd Table'!BX114)</f>
        <v/>
      </c>
      <c r="BI111" s="22" t="str">
        <f>IF('BackEnd Table'!BY114="", "",'BackEnd Table'!BY114)</f>
        <v/>
      </c>
      <c r="BJ111" s="22" t="str">
        <f>IF('BackEnd Table'!BZ114="", "",'BackEnd Table'!BZ114)</f>
        <v/>
      </c>
      <c r="BK111" s="22" t="str">
        <f>IF('BackEnd Table'!CA114="", "",'BackEnd Table'!CA114)</f>
        <v/>
      </c>
      <c r="BL111" s="22" t="str">
        <f>IF('BackEnd Table'!CB114="", "",'BackEnd Table'!CB114)</f>
        <v/>
      </c>
      <c r="BM111" s="22" t="str">
        <f>IF('BackEnd Table'!CC114="", "",'BackEnd Table'!CC114)</f>
        <v/>
      </c>
      <c r="BN111" s="22" t="str">
        <f>IF('BackEnd Table'!CD114="", "",'BackEnd Table'!CD114)</f>
        <v/>
      </c>
      <c r="BO111" s="22" t="str">
        <f>IF('BackEnd Table'!CE114="", "",'BackEnd Table'!CE114)</f>
        <v/>
      </c>
      <c r="BP111" s="22" t="str">
        <f>IF('BackEnd Table'!CF114="", "",'BackEnd Table'!CF114)</f>
        <v/>
      </c>
      <c r="BQ111" s="22" t="str">
        <f>IF('BackEnd Table'!CG114="", "",'BackEnd Table'!CG114)</f>
        <v/>
      </c>
      <c r="BR111" s="22" t="str">
        <f>IF('BackEnd Table'!CH114="", "",'BackEnd Table'!CH114)</f>
        <v/>
      </c>
      <c r="BS111" s="22" t="str">
        <f>IF('BackEnd Table'!CI114="", "",'BackEnd Table'!CI114)</f>
        <v/>
      </c>
      <c r="BT111" s="22" t="str">
        <f>IF('BackEnd Table'!CJ114="", "",'BackEnd Table'!CJ114)</f>
        <v/>
      </c>
      <c r="BU111" s="22" t="str">
        <f>IF('BackEnd Table'!CK114="", "",'BackEnd Table'!CK114)</f>
        <v/>
      </c>
      <c r="BV111" s="22" t="str">
        <f>IF('BackEnd Table'!CL114="", "",'BackEnd Table'!CL114)</f>
        <v/>
      </c>
      <c r="BW111" s="22" t="str">
        <f>IF('BackEnd Table'!CM114="", "",'BackEnd Table'!CM114)</f>
        <v/>
      </c>
      <c r="BX111" s="22" t="str">
        <f>IF('BackEnd Table'!CP114="", "",'BackEnd Table'!CP114)</f>
        <v/>
      </c>
      <c r="BY111" s="22" t="str">
        <f>IF('BackEnd Table'!CR114="", "",'BackEnd Table'!CR114)</f>
        <v/>
      </c>
      <c r="BZ111" s="22" t="str">
        <f>IF('BackEnd Table'!CT114="", "",'BackEnd Table'!CT114)</f>
        <v>Enter Response</v>
      </c>
      <c r="CA111" s="22" t="str">
        <f>IF('BackEnd Table'!CV114="", "",'BackEnd Table'!CV114)</f>
        <v>Understand the world around us</v>
      </c>
      <c r="CB111" s="22" t="str">
        <f>IF('BackEnd Table'!CW114="", "",'BackEnd Table'!CW114)</f>
        <v/>
      </c>
      <c r="CC111" s="22" t="str">
        <f>IF('BackEnd Table'!CX114="", "",'BackEnd Table'!CX114)</f>
        <v/>
      </c>
      <c r="CD111" s="22" t="str">
        <f>IF('BackEnd Table'!CY114="", "",'BackEnd Table'!CY114)</f>
        <v/>
      </c>
      <c r="CE111" s="22" t="str">
        <f>IF('BackEnd Table'!CZ114="", "",'BackEnd Table'!CZ114)</f>
        <v/>
      </c>
      <c r="CF111" s="22" t="str">
        <f>IF('BackEnd Table'!DA114="", "",'BackEnd Table'!DA114)</f>
        <v/>
      </c>
      <c r="CG111" s="22" t="str">
        <f>IF('BackEnd Table'!DB114="", "",'BackEnd Table'!DB114)</f>
        <v/>
      </c>
      <c r="CH111" s="22" t="str">
        <f>IF('BackEnd Table'!DC114="", "",'BackEnd Table'!DC114)</f>
        <v/>
      </c>
      <c r="CI111" s="22" t="str">
        <f>IF('BackEnd Table'!DD114="", "",'BackEnd Table'!DD114)</f>
        <v/>
      </c>
      <c r="CJ111" s="22" t="str">
        <f>IF('BackEnd Table'!DE114="", "",'BackEnd Table'!DE114)</f>
        <v/>
      </c>
      <c r="CK111" s="22" t="str">
        <f>IF('BackEnd Table'!DF114="", "",'BackEnd Table'!DF114)</f>
        <v/>
      </c>
      <c r="CL111" s="22" t="str">
        <f>IF('BackEnd Table'!DG114="", "",'BackEnd Table'!DG114)</f>
        <v/>
      </c>
      <c r="CM111" s="22">
        <f>IF('BackEnd Table'!DH114="", "",'BackEnd Table'!DH114)</f>
        <v>7</v>
      </c>
      <c r="CN111" s="22">
        <f>IF('BackEnd Table'!DI114="", "",'BackEnd Table'!DI114)</f>
        <v>7</v>
      </c>
      <c r="CO111" s="22">
        <f>IF('BackEnd Table'!DJ114="", "",'BackEnd Table'!DJ114)</f>
        <v>7</v>
      </c>
      <c r="CP111" s="22">
        <f>IF('BackEnd Table'!DK114="", "",'BackEnd Table'!DK114)</f>
        <v>7</v>
      </c>
      <c r="CQ111" s="22">
        <f>IF('BackEnd Table'!DL114="", "",'BackEnd Table'!DL114)</f>
        <v>6</v>
      </c>
      <c r="CR111" s="22">
        <f>IF('BackEnd Table'!DM114="", "",'BackEnd Table'!DM114)</f>
        <v>7</v>
      </c>
      <c r="CS111" s="22">
        <f>IF('BackEnd Table'!DN114="", "",'BackEnd Table'!DN114)</f>
        <v>7</v>
      </c>
      <c r="CT111" s="22">
        <f>IF('BackEnd Table'!DO114="", "",'BackEnd Table'!DO114)</f>
        <v>1</v>
      </c>
      <c r="CU111" s="22">
        <f>IF('BackEnd Table'!DP114="", "",'BackEnd Table'!DP114)</f>
        <v>7</v>
      </c>
      <c r="CV111" s="22">
        <f>IF('BackEnd Table'!DQ114="", "",'BackEnd Table'!DQ114)</f>
        <v>7</v>
      </c>
      <c r="CW111" s="22">
        <f>IF('BackEnd Table'!DR114="", "",'BackEnd Table'!DR114)</f>
        <v>7</v>
      </c>
      <c r="CX111" s="22">
        <f>IF('BackEnd Table'!DS114="", "",'BackEnd Table'!DS114)</f>
        <v>1</v>
      </c>
      <c r="CY111" s="22">
        <f>IF('BackEnd Table'!DT114="", "",'BackEnd Table'!DT114)</f>
        <v>7</v>
      </c>
      <c r="CZ111" s="22">
        <f t="shared" si="4"/>
        <v>5.25</v>
      </c>
      <c r="DA111" s="22" t="str">
        <f>IF('BackEnd Table'!DU114="", "",'BackEnd Table'!DU114)</f>
        <v>No</v>
      </c>
      <c r="DB111" s="22" t="str">
        <f>IF('BackEnd Table'!DV114="", "",'BackEnd Table'!DV114)</f>
        <v/>
      </c>
      <c r="DC111" s="22" t="str">
        <f>IF('BackEnd Table'!DW114="", "",'BackEnd Table'!DW114)</f>
        <v/>
      </c>
      <c r="DD111" s="22" t="str">
        <f>IF('BackEnd Table'!DX114="", "",'BackEnd Table'!DX114)</f>
        <v/>
      </c>
      <c r="DE111" s="22" t="str">
        <f>IF('BackEnd Table'!LC114="", "",'BackEnd Table'!LC114)</f>
        <v>Experiments</v>
      </c>
      <c r="DF111" s="22" t="str">
        <f>IF('BackEnd Table'!LD114="", "",'BackEnd Table'!LD114)</f>
        <v>Nothing</v>
      </c>
      <c r="DG111" s="22" t="str">
        <f>IF('BackEnd Table'!GL114="", "",'BackEnd Table'!GL114)</f>
        <v/>
      </c>
      <c r="DH111" s="22" t="str">
        <f>IF('BackEnd Table'!GM114="", "",'BackEnd Table'!GM114)</f>
        <v/>
      </c>
      <c r="DI111" s="22" t="str">
        <f>IF('BackEnd Table'!GN114="", "",'BackEnd Table'!GN114)</f>
        <v/>
      </c>
      <c r="DJ111" s="22" t="str">
        <f>IF('BackEnd Table'!GO114="", "",'BackEnd Table'!GO114)</f>
        <v/>
      </c>
      <c r="DK111" s="22" t="str">
        <f>IF('BackEnd Table'!GQ114="", "",'BackEnd Table'!GQ114)</f>
        <v/>
      </c>
      <c r="DL111" s="22" t="str">
        <f>IF('BackEnd Table'!GR114="", "",'BackEnd Table'!GR114)</f>
        <v/>
      </c>
      <c r="DM111" s="22" t="str">
        <f>IF('BackEnd Table'!GS114="", "",'BackEnd Table'!GS114)</f>
        <v/>
      </c>
      <c r="DN111" s="22" t="str">
        <f>IF('BackEnd Table'!GT114="", "",'BackEnd Table'!GT114)</f>
        <v/>
      </c>
      <c r="DO111" s="22" t="str">
        <f>IF('BackEnd Table'!GW114="", "",'BackEnd Table'!GW114)</f>
        <v/>
      </c>
      <c r="DP111" s="22" t="str">
        <f>IF('BackEnd Table'!GY114="", "",'BackEnd Table'!GY114)</f>
        <v/>
      </c>
      <c r="DQ111" s="22" t="str">
        <f>IF('BackEnd Table'!GZ114="", "",'BackEnd Table'!GZ114)</f>
        <v/>
      </c>
      <c r="DR111" s="22" t="str">
        <f>IF('BackEnd Table'!HA114="", "",'BackEnd Table'!HA114)</f>
        <v/>
      </c>
      <c r="DS111" s="22" t="str">
        <f>IF('BackEnd Table'!HB114="", "",'BackEnd Table'!HB114)</f>
        <v/>
      </c>
      <c r="DT111" s="22" t="str">
        <f>IF('BackEnd Table'!HC114="", "",'BackEnd Table'!HC114)</f>
        <v/>
      </c>
      <c r="DU111" s="22" t="str">
        <f>IF('BackEnd Table'!HD114="", "",'BackEnd Table'!HD114)</f>
        <v/>
      </c>
      <c r="DV111" s="22" t="str">
        <f>IF('BackEnd Table'!HE114="", "",'BackEnd Table'!HE114)</f>
        <v/>
      </c>
      <c r="DW111" s="22" t="str">
        <f>IF('BackEnd Table'!HF114="", "",'BackEnd Table'!HF114)</f>
        <v/>
      </c>
      <c r="DX111" s="22" t="str">
        <f>IF('BackEnd Table'!HG114="", "",'BackEnd Table'!HG114)</f>
        <v/>
      </c>
      <c r="DY111" s="22" t="str">
        <f>IF('BackEnd Table'!HH114="", "",'BackEnd Table'!HH114)</f>
        <v/>
      </c>
      <c r="DZ111" s="22" t="str">
        <f>IF('BackEnd Table'!GF114="", "",'BackEnd Table'!GF114)</f>
        <v/>
      </c>
      <c r="EA111" s="22" t="str">
        <f>IF('BackEnd Table'!GG114="", "",'BackEnd Table'!GG114)</f>
        <v/>
      </c>
      <c r="EB111" s="22" t="str">
        <f>IF('BackEnd Table'!GI114="", "",'BackEnd Table'!GI114)</f>
        <v/>
      </c>
      <c r="EC111" s="22" t="str">
        <f>IF('BackEnd Table'!MC114="", "",'BackEnd Table'!MC114)</f>
        <v/>
      </c>
      <c r="ED111" s="22" t="str">
        <f>IF('BackEnd Table'!MD114="", "",'BackEnd Table'!MD114)</f>
        <v/>
      </c>
      <c r="EE111" s="22" t="str">
        <f>IF('BackEnd Table'!ME114="", "",'BackEnd Table'!ME114)</f>
        <v/>
      </c>
      <c r="EF111" s="22" t="str">
        <f>IF('BackEnd Table'!HK114="", "",'BackEnd Table'!HK114)</f>
        <v/>
      </c>
      <c r="EG111" s="22" t="str">
        <f>IF('BackEnd Table'!HM114="", "",'BackEnd Table'!HM114)</f>
        <v/>
      </c>
      <c r="EH111" s="22" t="str">
        <f>IF('BackEnd Table'!HN114="", "",'BackEnd Table'!HN114)</f>
        <v/>
      </c>
      <c r="EI111" s="22" t="str">
        <f>IF('BackEnd Table'!HP114="", "",'BackEnd Table'!HP114)</f>
        <v/>
      </c>
      <c r="EJ111" s="22" t="str">
        <f>IF('BackEnd Table'!ML114="", "",'BackEnd Table'!ML114)</f>
        <v/>
      </c>
      <c r="EK111" s="22" t="str">
        <f>IF('BackEnd Table'!MM114="", "",'BackEnd Table'!MM114)</f>
        <v/>
      </c>
      <c r="EL111" s="22" t="str">
        <f>IF('BackEnd Table'!MN114="", "",'BackEnd Table'!MN114)</f>
        <v/>
      </c>
      <c r="EM111" s="22" t="str">
        <f>IF('BackEnd Table'!MO114="", "",'BackEnd Table'!MO114)</f>
        <v/>
      </c>
      <c r="EN111" s="22" t="str">
        <f>IF('BackEnd Table'!MP114="", "",'BackEnd Table'!MP114)</f>
        <v/>
      </c>
      <c r="EO111" s="22" t="str">
        <f>IF('BackEnd Table'!MQ114="", "",'BackEnd Table'!MQ114)</f>
        <v/>
      </c>
      <c r="EP111" s="22" t="str">
        <f>IF('BackEnd Table'!HR114="", "",'BackEnd Table'!HR114)</f>
        <v>Interested</v>
      </c>
      <c r="EQ111" s="22" t="str">
        <f>IF('BackEnd Table'!HS114="", "",'BackEnd Table'!HS114)</f>
        <v>Do Not Seek Info</v>
      </c>
      <c r="ER111" s="22" t="str">
        <f>IF('BackEnd Table'!HT114="", "",'BackEnd Table'!HT114)</f>
        <v>Do Understand</v>
      </c>
      <c r="ES111" s="22" t="str">
        <f>IF('BackEnd Table'!HU114="", "",'BackEnd Table'!HU114)</f>
        <v>Interested, Do Not Seek Info</v>
      </c>
      <c r="ET111" s="22" t="str">
        <f>IF('BackEnd Table'!HV114="", "",'BackEnd Table'!HV114)</f>
        <v>Interested, Do Not Seek Info</v>
      </c>
      <c r="EU111" s="22">
        <f>IF('BackEnd Table'!HW114="", "",'BackEnd Table'!HW114)</f>
        <v>5</v>
      </c>
      <c r="EV111" s="22">
        <f>IF('BackEnd Table'!HX114="", "",'BackEnd Table'!HX114)</f>
        <v>5</v>
      </c>
      <c r="EW111" s="22">
        <f>IF('BackEnd Table'!HY114="", "",'BackEnd Table'!HY114)</f>
        <v>7</v>
      </c>
      <c r="EX111" s="22">
        <f>IF('BackEnd Table'!HZ114="", "",'BackEnd Table'!HZ114)</f>
        <v>7</v>
      </c>
      <c r="EY111" s="22">
        <f>IF('BackEnd Table'!IA114="", "",'BackEnd Table'!IA114)</f>
        <v>7</v>
      </c>
      <c r="EZ111" s="22" t="str">
        <f>IF('BackEnd Table'!IC114="", "",'BackEnd Table'!IC114)</f>
        <v>Equipment</v>
      </c>
      <c r="FA111" s="22" t="str">
        <f>IF('BackEnd Table'!ID114="", "",'BackEnd Table'!ID114)</f>
        <v/>
      </c>
      <c r="FB111" s="22" t="str">
        <f>IF('BackEnd Table'!IE114="", "",'BackEnd Table'!IE114)</f>
        <v/>
      </c>
      <c r="FC111" s="22" t="str">
        <f>IF('BackEnd Table'!IF114="", "",'BackEnd Table'!IF114)</f>
        <v/>
      </c>
      <c r="FD111" s="22" t="str">
        <f>IF('BackEnd Table'!IG114="", "",'BackEnd Table'!IG114)</f>
        <v>Art</v>
      </c>
      <c r="FE111" s="22" t="str">
        <f>IF('BackEnd Table'!IH114="", "",'BackEnd Table'!IH114)</f>
        <v>Sport</v>
      </c>
      <c r="FF111" s="22" t="str">
        <f>IF('BackEnd Table'!II114="", "",'BackEnd Table'!II114)</f>
        <v>Science</v>
      </c>
      <c r="FG111" s="22" t="str">
        <f>IF('BackEnd Table'!IJ114="", "",'BackEnd Table'!IJ114)</f>
        <v/>
      </c>
      <c r="FH111" s="22">
        <f>IF('BackEnd Table'!IK114="", "",'BackEnd Table'!IK114)</f>
        <v>3</v>
      </c>
      <c r="FI111" s="22">
        <f>IF('BackEnd Table'!IL114="", "",'BackEnd Table'!IL114)</f>
        <v>7</v>
      </c>
      <c r="FJ111" s="22">
        <f>IF('BackEnd Table'!IM114="", "",'BackEnd Table'!IM114)</f>
        <v>7</v>
      </c>
      <c r="FK111" s="22">
        <f>IF('BackEnd Table'!IN114="", "",'BackEnd Table'!IN114)</f>
        <v>4</v>
      </c>
      <c r="FL111" s="22">
        <f t="shared" si="5"/>
        <v>5.75</v>
      </c>
      <c r="FM111" s="22" t="str">
        <f>IF('BackEnd Table'!IS114="", "",'BackEnd Table'!IS114)</f>
        <v/>
      </c>
      <c r="FN111" s="22" t="str">
        <f>IF('BackEnd Table'!IT114="", "",'BackEnd Table'!IT114)</f>
        <v/>
      </c>
      <c r="FO111" s="22" t="str">
        <f>IF('BackEnd Table'!IU114="", "",'BackEnd Table'!IU114)</f>
        <v/>
      </c>
      <c r="FP111" s="22" t="str">
        <f>IF('BackEnd Table'!IV114="", "",'BackEnd Table'!IV114)</f>
        <v/>
      </c>
      <c r="FQ111" s="22" t="str">
        <f>IF('BackEnd Table'!JQ114="", "",'BackEnd Table'!JQ114)</f>
        <v/>
      </c>
      <c r="FR111" s="22" t="str">
        <f>IF('BackEnd Table'!JR114="", "",'BackEnd Table'!JR114)</f>
        <v/>
      </c>
      <c r="FS111" s="22" t="str">
        <f>IF('BackEnd Table'!JS114="", "",'BackEnd Table'!JS114)</f>
        <v/>
      </c>
      <c r="FT111" s="22" t="str">
        <f>IF('BackEnd Table'!JT114="", "",'BackEnd Table'!JT114)</f>
        <v/>
      </c>
      <c r="FU111" s="22" t="str">
        <f>IF('BackEnd Table'!JU114="", "",'BackEnd Table'!JU114)</f>
        <v/>
      </c>
      <c r="FV111" s="22" t="str">
        <f>IF('BackEnd Table'!JV114="", "",'BackEnd Table'!JV114)</f>
        <v/>
      </c>
      <c r="FW111" s="22" t="str">
        <f>IF('BackEnd Table'!JW114="", "",'BackEnd Table'!JW114)</f>
        <v/>
      </c>
      <c r="FX111" s="22" t="str">
        <f>IF('BackEnd Table'!JX114="", "",'BackEnd Table'!JX114)</f>
        <v/>
      </c>
      <c r="FY111" s="22" t="str">
        <f>IF('BackEnd Table'!JY114="", "",'BackEnd Table'!JY114)</f>
        <v/>
      </c>
      <c r="FZ111" s="22" t="str">
        <f>IF('BackEnd Table'!KA114="", "",'BackEnd Table'!KA114)</f>
        <v/>
      </c>
      <c r="GA111" s="22" t="str">
        <f>IF('BackEnd Table'!KC114="", "",'BackEnd Table'!KC114)</f>
        <v/>
      </c>
      <c r="GB111" s="22" t="str">
        <f>IF('BackEnd Table'!MS114="", "",'BackEnd Table'!MS114)</f>
        <v/>
      </c>
      <c r="GC111" s="22" t="str">
        <f>IF('BackEnd Table'!MU114="", "",'BackEnd Table'!MU114)</f>
        <v/>
      </c>
      <c r="GD111" s="22" t="str">
        <f>IF('BackEnd Table'!MW114="", "",'BackEnd Table'!MW114)</f>
        <v/>
      </c>
      <c r="GE111" s="22" t="str">
        <f>IF('BackEnd Table'!KF114="", "",'BackEnd Table'!KF114)</f>
        <v/>
      </c>
      <c r="GF111" s="22" t="str">
        <f>IF('BackEnd Table'!KH114="", "",'BackEnd Table'!KH114)</f>
        <v/>
      </c>
      <c r="GG111" s="22" t="str">
        <f>IF('BackEnd Table'!KI114="", "",'BackEnd Table'!KI114)</f>
        <v/>
      </c>
      <c r="GH111" s="22" t="str">
        <f>IF('BackEnd Table'!KJ114="", "",'BackEnd Table'!KJ114)</f>
        <v/>
      </c>
      <c r="GI111" s="22" t="str">
        <f>IF('BackEnd Table'!KK114="", "",'BackEnd Table'!KK114)</f>
        <v/>
      </c>
      <c r="GJ111" s="22" t="str">
        <f>IF('BackEnd Table'!KL114="", "",'BackEnd Table'!KL114)</f>
        <v/>
      </c>
      <c r="GK111" s="22" t="str">
        <f>IF('BackEnd Table'!KM114="", "",'BackEnd Table'!KM114)</f>
        <v/>
      </c>
      <c r="GL111" s="22" t="str">
        <f>IF('BackEnd Table'!KO114="", "",'BackEnd Table'!KO114)</f>
        <v/>
      </c>
      <c r="GM111" s="22" t="str">
        <f>IF('BackEnd Table'!KP114="", "",'BackEnd Table'!KP114)</f>
        <v/>
      </c>
      <c r="GN111" s="22" t="str">
        <f>IF('BackEnd Table'!KQ114="", "",'BackEnd Table'!KQ114)</f>
        <v/>
      </c>
      <c r="GO111" s="22" t="str">
        <f>IF('BackEnd Table'!KR114="", "",'BackEnd Table'!KR114)</f>
        <v/>
      </c>
      <c r="GP111" s="22" t="str">
        <f>IF('BackEnd Table'!KS114="", "",'BackEnd Table'!KS114)</f>
        <v/>
      </c>
      <c r="GQ111" s="22" t="str">
        <f>IF('BackEnd Table'!KT114="", "",'BackEnd Table'!KT114)</f>
        <v/>
      </c>
      <c r="GR111" s="22" t="str">
        <f>IF('BackEnd Table'!KU114="", "",'BackEnd Table'!KU114)</f>
        <v/>
      </c>
      <c r="GS111" s="22" t="str">
        <f>IF('BackEnd Table'!KY114="", "",'BackEnd Table'!KY114)</f>
        <v>Curious Colors (Acids and Bases)</v>
      </c>
      <c r="GT111" s="22" t="str">
        <f>IF('BackEnd Table'!LA114="", "",'BackEnd Table'!LA114)</f>
        <v>Slime</v>
      </c>
    </row>
    <row r="112" spans="1:202">
      <c r="A112" s="22" t="str">
        <f>IF('BackEnd Table'!E115="", "",'BackEnd Table'!E115)</f>
        <v>CC-MCC-108</v>
      </c>
      <c r="B112" s="22" t="str">
        <f>IF('BackEnd Table'!A115="", "",'BackEnd Table'!A115)</f>
        <v>Cool Chemical Science</v>
      </c>
      <c r="C112" s="22" t="str">
        <f>IF('BackEnd Table'!B115="", "",'BackEnd Table'!B115)</f>
        <v>Malvern Central School</v>
      </c>
      <c r="D112" s="22">
        <f>IF('BackEnd Table'!C115="", "",'BackEnd Table'!C115)</f>
        <v>108</v>
      </c>
      <c r="E112" s="22">
        <f>IF('BackEnd Table'!F115="", "",'BackEnd Table'!F115)</f>
        <v>30</v>
      </c>
      <c r="F112" s="22">
        <f>IF('BackEnd Table'!G115="", "",'BackEnd Table'!G115)</f>
        <v>5</v>
      </c>
      <c r="G112" s="22">
        <f>IF('BackEnd Table'!H115="", "",'BackEnd Table'!H115)</f>
        <v>1997</v>
      </c>
      <c r="H112" s="22" t="str">
        <f>IF('BackEnd Table'!I115="", "",'BackEnd Table'!I115)</f>
        <v/>
      </c>
      <c r="I112" s="22" t="str">
        <f>IF('BackEnd Table'!J115="", "",'BackEnd Table'!J115)</f>
        <v>Male</v>
      </c>
      <c r="J112" s="22" t="str">
        <f>IF('BackEnd Table'!K115="", "",'BackEnd Table'!K115)</f>
        <v>Yes</v>
      </c>
      <c r="K112" s="22" t="str">
        <f>IF('BackEnd Table'!L115="", "",'BackEnd Table'!L115)</f>
        <v/>
      </c>
      <c r="L112" s="22">
        <f>IF('BackEnd Table'!M115="", "",'BackEnd Table'!M115)</f>
        <v>3</v>
      </c>
      <c r="M112" s="22">
        <f>IF('BackEnd Table'!N115="", "",'BackEnd Table'!N115)</f>
        <v>2</v>
      </c>
      <c r="N112" s="22">
        <f>IF('BackEnd Table'!O115="", "",'BackEnd Table'!O115)</f>
        <v>5</v>
      </c>
      <c r="O112" s="22">
        <f>IF('BackEnd Table'!P115="", "",'BackEnd Table'!P115)</f>
        <v>3</v>
      </c>
      <c r="P112" s="22">
        <f>IF('BackEnd Table'!Q115="", "",'BackEnd Table'!Q115)</f>
        <v>2</v>
      </c>
      <c r="Q112" s="22">
        <f>IF('BackEnd Table'!R115="", "",'BackEnd Table'!R115)</f>
        <v>2</v>
      </c>
      <c r="R112" s="22">
        <f>IF('BackEnd Table'!S115="", "",'BackEnd Table'!S115)</f>
        <v>5</v>
      </c>
      <c r="S112" s="22">
        <f>IF('BackEnd Table'!T115="", "",'BackEnd Table'!T115)</f>
        <v>4</v>
      </c>
      <c r="T112" s="22">
        <f>IF('BackEnd Table'!U115="", "",'BackEnd Table'!U115)</f>
        <v>6</v>
      </c>
      <c r="U112" s="22">
        <f t="shared" si="3"/>
        <v>4.25</v>
      </c>
      <c r="V112" s="22" t="str">
        <f>IF('BackEnd Table'!V115="", "",'BackEnd Table'!V115)</f>
        <v>Other</v>
      </c>
      <c r="W112" s="22" t="str">
        <f>IF('BackEnd Table'!W115="", "",'BackEnd Table'!W115)</f>
        <v/>
      </c>
      <c r="X112" s="22" t="str">
        <f>IF('BackEnd Table'!X115="", "",'BackEnd Table'!X115)</f>
        <v/>
      </c>
      <c r="Y112" s="22" t="str">
        <f>IF('BackEnd Table'!Y115="", "",'BackEnd Table'!Y115)</f>
        <v/>
      </c>
      <c r="Z112" s="22" t="str">
        <f>IF('BackEnd Table'!Z115="", "",'BackEnd Table'!Z115)</f>
        <v>Other</v>
      </c>
      <c r="AA112" s="22" t="str">
        <f>IF('BackEnd Table'!AA115="", "",'BackEnd Table'!AA115)</f>
        <v/>
      </c>
      <c r="AB112" s="22" t="str">
        <f>IF('BackEnd Table'!AB115="", "",'BackEnd Table'!AB115)</f>
        <v/>
      </c>
      <c r="AC112" s="22" t="str">
        <f>IF('BackEnd Table'!AC115="", "",'BackEnd Table'!AC115)</f>
        <v/>
      </c>
      <c r="AD112" s="22" t="str">
        <f>IF('BackEnd Table'!AH115="", "",'BackEnd Table'!AH115)</f>
        <v>Pharmaceutical/Health/Medical</v>
      </c>
      <c r="AE112" s="22" t="str">
        <f>IF('BackEnd Table'!AI115="", "",'BackEnd Table'!AI115)</f>
        <v/>
      </c>
      <c r="AF112" s="22" t="str">
        <f>IF('BackEnd Table'!AJ115="", "",'BackEnd Table'!AJ115)</f>
        <v/>
      </c>
      <c r="AG112" s="22" t="str">
        <f>IF('BackEnd Table'!AK115="", "",'BackEnd Table'!AK115)</f>
        <v/>
      </c>
      <c r="AH112" s="22" t="str">
        <f>IF('BackEnd Table'!AM115="", "",'BackEnd Table'!AM115)</f>
        <v/>
      </c>
      <c r="AI112" s="22" t="str">
        <f>IF('BackEnd Table'!AN115="", "",'BackEnd Table'!AN115)</f>
        <v/>
      </c>
      <c r="AJ112" s="22" t="str">
        <f>IF('BackEnd Table'!AO115="", "",'BackEnd Table'!AO115)</f>
        <v/>
      </c>
      <c r="AK112" s="22" t="str">
        <f>IF('BackEnd Table'!AP115="", "",'BackEnd Table'!AP115)</f>
        <v/>
      </c>
      <c r="AL112" s="22" t="str">
        <f>IF('BackEnd Table'!AR115="", "",'BackEnd Table'!AR115)</f>
        <v/>
      </c>
      <c r="AM112" s="22" t="str">
        <f>IF('BackEnd Table'!AS115="", "",'BackEnd Table'!AS115)</f>
        <v/>
      </c>
      <c r="AN112" s="22" t="str">
        <f>IF('BackEnd Table'!AT115="", "",'BackEnd Table'!AT115)</f>
        <v/>
      </c>
      <c r="AO112" s="22" t="str">
        <f>IF('BackEnd Table'!AU115="", "",'BackEnd Table'!AU115)</f>
        <v/>
      </c>
      <c r="AP112" s="22" t="str">
        <f>IF('BackEnd Table'!AW115="", "",'BackEnd Table'!AW115)</f>
        <v/>
      </c>
      <c r="AQ112" s="22" t="str">
        <f>IF('BackEnd Table'!AX115="", "",'BackEnd Table'!AX115)</f>
        <v/>
      </c>
      <c r="AR112" s="22" t="str">
        <f>IF('BackEnd Table'!AY115="", "",'BackEnd Table'!AY115)</f>
        <v/>
      </c>
      <c r="AS112" s="22" t="str">
        <f>IF('BackEnd Table'!AZ115="", "",'BackEnd Table'!AZ115)</f>
        <v/>
      </c>
      <c r="AT112" s="22" t="str">
        <f>IF('BackEnd Table'!BB115="", "",'BackEnd Table'!BB115)</f>
        <v/>
      </c>
      <c r="AU112" s="22" t="str">
        <f>IF('BackEnd Table'!BC115="", "",'BackEnd Table'!BC115)</f>
        <v/>
      </c>
      <c r="AV112" s="22" t="str">
        <f>IF('BackEnd Table'!BD115="", "",'BackEnd Table'!BD115)</f>
        <v/>
      </c>
      <c r="AW112" s="22" t="str">
        <f>IF('BackEnd Table'!BE115="", "",'BackEnd Table'!BE115)</f>
        <v/>
      </c>
      <c r="AX112" s="22" t="str">
        <f>IF('BackEnd Table'!BL115="", "",'BackEnd Table'!BL115)</f>
        <v/>
      </c>
      <c r="AY112" s="22" t="str">
        <f>IF('BackEnd Table'!BN115="", "",'BackEnd Table'!BN115)</f>
        <v/>
      </c>
      <c r="AZ112" s="22" t="str">
        <f>IF('BackEnd Table'!BO115="", "",'BackEnd Table'!BO115)</f>
        <v/>
      </c>
      <c r="BA112" s="22" t="str">
        <f>IF('BackEnd Table'!BP115="", "",'BackEnd Table'!BP115)</f>
        <v/>
      </c>
      <c r="BB112" s="22" t="str">
        <f>IF('BackEnd Table'!BQ115="", "",'BackEnd Table'!BQ115)</f>
        <v/>
      </c>
      <c r="BC112" s="22" t="str">
        <f>IF('BackEnd Table'!BS115="", "",'BackEnd Table'!BS115)</f>
        <v/>
      </c>
      <c r="BD112" s="22" t="str">
        <f>IF('BackEnd Table'!BT115="", "",'BackEnd Table'!BT115)</f>
        <v/>
      </c>
      <c r="BE112" s="22" t="str">
        <f>IF('BackEnd Table'!BU115="", "",'BackEnd Table'!BU115)</f>
        <v/>
      </c>
      <c r="BF112" s="22" t="str">
        <f>IF('BackEnd Table'!BV115="", "",'BackEnd Table'!BV115)</f>
        <v/>
      </c>
      <c r="BG112" s="22" t="str">
        <f>IF('BackEnd Table'!BW115="", "",'BackEnd Table'!BW115)</f>
        <v/>
      </c>
      <c r="BH112" s="22" t="str">
        <f>IF('BackEnd Table'!BX115="", "",'BackEnd Table'!BX115)</f>
        <v/>
      </c>
      <c r="BI112" s="22" t="str">
        <f>IF('BackEnd Table'!BY115="", "",'BackEnd Table'!BY115)</f>
        <v/>
      </c>
      <c r="BJ112" s="22" t="str">
        <f>IF('BackEnd Table'!BZ115="", "",'BackEnd Table'!BZ115)</f>
        <v/>
      </c>
      <c r="BK112" s="22" t="str">
        <f>IF('BackEnd Table'!CA115="", "",'BackEnd Table'!CA115)</f>
        <v/>
      </c>
      <c r="BL112" s="22" t="str">
        <f>IF('BackEnd Table'!CB115="", "",'BackEnd Table'!CB115)</f>
        <v/>
      </c>
      <c r="BM112" s="22" t="str">
        <f>IF('BackEnd Table'!CC115="", "",'BackEnd Table'!CC115)</f>
        <v/>
      </c>
      <c r="BN112" s="22" t="str">
        <f>IF('BackEnd Table'!CD115="", "",'BackEnd Table'!CD115)</f>
        <v/>
      </c>
      <c r="BO112" s="22" t="str">
        <f>IF('BackEnd Table'!CE115="", "",'BackEnd Table'!CE115)</f>
        <v/>
      </c>
      <c r="BP112" s="22" t="str">
        <f>IF('BackEnd Table'!CF115="", "",'BackEnd Table'!CF115)</f>
        <v/>
      </c>
      <c r="BQ112" s="22" t="str">
        <f>IF('BackEnd Table'!CG115="", "",'BackEnd Table'!CG115)</f>
        <v/>
      </c>
      <c r="BR112" s="22" t="str">
        <f>IF('BackEnd Table'!CH115="", "",'BackEnd Table'!CH115)</f>
        <v/>
      </c>
      <c r="BS112" s="22" t="str">
        <f>IF('BackEnd Table'!CI115="", "",'BackEnd Table'!CI115)</f>
        <v/>
      </c>
      <c r="BT112" s="22" t="str">
        <f>IF('BackEnd Table'!CJ115="", "",'BackEnd Table'!CJ115)</f>
        <v/>
      </c>
      <c r="BU112" s="22" t="str">
        <f>IF('BackEnd Table'!CK115="", "",'BackEnd Table'!CK115)</f>
        <v/>
      </c>
      <c r="BV112" s="22" t="str">
        <f>IF('BackEnd Table'!CL115="", "",'BackEnd Table'!CL115)</f>
        <v/>
      </c>
      <c r="BW112" s="22" t="str">
        <f>IF('BackEnd Table'!CM115="", "",'BackEnd Table'!CM115)</f>
        <v/>
      </c>
      <c r="BX112" s="22" t="str">
        <f>IF('BackEnd Table'!CP115="", "",'BackEnd Table'!CP115)</f>
        <v>Medicine/Drugs Related</v>
      </c>
      <c r="BY112" s="22" t="str">
        <f>IF('BackEnd Table'!CR115="", "",'BackEnd Table'!CR115)</f>
        <v>Find new cures for illnesses</v>
      </c>
      <c r="BZ112" s="22" t="str">
        <f>IF('BackEnd Table'!CT115="", "",'BackEnd Table'!CT115)</f>
        <v>Impartial</v>
      </c>
      <c r="CA112" s="22" t="str">
        <f>IF('BackEnd Table'!CV115="", "",'BackEnd Table'!CV115)</f>
        <v>Other</v>
      </c>
      <c r="CB112" s="22" t="str">
        <f>IF('BackEnd Table'!CW115="", "",'BackEnd Table'!CW115)</f>
        <v>Science</v>
      </c>
      <c r="CC112" s="22" t="str">
        <f>IF('BackEnd Table'!CX115="", "",'BackEnd Table'!CX115)</f>
        <v>Sport</v>
      </c>
      <c r="CD112" s="22" t="str">
        <f>IF('BackEnd Table'!CY115="", "",'BackEnd Table'!CY115)</f>
        <v/>
      </c>
      <c r="CE112" s="22" t="str">
        <f>IF('BackEnd Table'!CZ115="", "",'BackEnd Table'!CZ115)</f>
        <v/>
      </c>
      <c r="CF112" s="22" t="str">
        <f>IF('BackEnd Table'!DA115="", "",'BackEnd Table'!DA115)</f>
        <v/>
      </c>
      <c r="CG112" s="22" t="str">
        <f>IF('BackEnd Table'!DB115="", "",'BackEnd Table'!DB115)</f>
        <v/>
      </c>
      <c r="CH112" s="22">
        <f>IF('BackEnd Table'!DC115="", "",'BackEnd Table'!DC115)</f>
        <v>6</v>
      </c>
      <c r="CI112" s="22">
        <f>IF('BackEnd Table'!DD115="", "",'BackEnd Table'!DD115)</f>
        <v>1</v>
      </c>
      <c r="CJ112" s="22">
        <f>IF('BackEnd Table'!DE115="", "",'BackEnd Table'!DE115)</f>
        <v>1</v>
      </c>
      <c r="CK112" s="22">
        <f>IF('BackEnd Table'!DF115="", "",'BackEnd Table'!DF115)</f>
        <v>1</v>
      </c>
      <c r="CL112" s="22">
        <f>IF('BackEnd Table'!DG115="", "",'BackEnd Table'!DG115)</f>
        <v>1</v>
      </c>
      <c r="CM112" s="22">
        <f>IF('BackEnd Table'!DH115="", "",'BackEnd Table'!DH115)</f>
        <v>1</v>
      </c>
      <c r="CN112" s="22">
        <f>IF('BackEnd Table'!DI115="", "",'BackEnd Table'!DI115)</f>
        <v>1</v>
      </c>
      <c r="CO112" s="22">
        <f>IF('BackEnd Table'!DJ115="", "",'BackEnd Table'!DJ115)</f>
        <v>1</v>
      </c>
      <c r="CP112" s="22">
        <f>IF('BackEnd Table'!DK115="", "",'BackEnd Table'!DK115)</f>
        <v>1</v>
      </c>
      <c r="CQ112" s="22">
        <f>IF('BackEnd Table'!DL115="", "",'BackEnd Table'!DL115)</f>
        <v>1</v>
      </c>
      <c r="CR112" s="22">
        <f>IF('BackEnd Table'!DM115="", "",'BackEnd Table'!DM115)</f>
        <v>5</v>
      </c>
      <c r="CS112" s="22">
        <f>IF('BackEnd Table'!DN115="", "",'BackEnd Table'!DN115)</f>
        <v>1</v>
      </c>
      <c r="CT112" s="22">
        <f>IF('BackEnd Table'!DO115="", "",'BackEnd Table'!DO115)</f>
        <v>1</v>
      </c>
      <c r="CU112" s="22">
        <f>IF('BackEnd Table'!DP115="", "",'BackEnd Table'!DP115)</f>
        <v>1</v>
      </c>
      <c r="CV112" s="22">
        <f>IF('BackEnd Table'!DQ115="", "",'BackEnd Table'!DQ115)</f>
        <v>1</v>
      </c>
      <c r="CW112" s="22">
        <f>IF('BackEnd Table'!DR115="", "",'BackEnd Table'!DR115)</f>
        <v>1</v>
      </c>
      <c r="CX112" s="22">
        <f>IF('BackEnd Table'!DS115="", "",'BackEnd Table'!DS115)</f>
        <v>1</v>
      </c>
      <c r="CY112" s="22">
        <f>IF('BackEnd Table'!DT115="", "",'BackEnd Table'!DT115)</f>
        <v>1</v>
      </c>
      <c r="CZ112" s="22">
        <f t="shared" si="4"/>
        <v>4</v>
      </c>
      <c r="DA112" s="22" t="str">
        <f>IF('BackEnd Table'!DU115="", "",'BackEnd Table'!DU115)</f>
        <v>No</v>
      </c>
      <c r="DB112" s="22" t="str">
        <f>IF('BackEnd Table'!DV115="", "",'BackEnd Table'!DV115)</f>
        <v>science</v>
      </c>
      <c r="DC112" s="22" t="str">
        <f>IF('BackEnd Table'!DW115="", "",'BackEnd Table'!DW115)</f>
        <v/>
      </c>
      <c r="DD112" s="22" t="str">
        <f>IF('BackEnd Table'!DX115="", "",'BackEnd Table'!DX115)</f>
        <v/>
      </c>
      <c r="DE112" s="22" t="str">
        <f>IF('BackEnd Table'!LC115="", "",'BackEnd Table'!LC115)</f>
        <v>Other</v>
      </c>
      <c r="DF112" s="22" t="str">
        <f>IF('BackEnd Table'!LD115="", "",'BackEnd Table'!LD115)</f>
        <v>Other</v>
      </c>
      <c r="DG112" s="22" t="str">
        <f>IF('BackEnd Table'!GL115="", "",'BackEnd Table'!GL115)</f>
        <v/>
      </c>
      <c r="DH112" s="22" t="str">
        <f>IF('BackEnd Table'!GM115="", "",'BackEnd Table'!GM115)</f>
        <v/>
      </c>
      <c r="DI112" s="22" t="str">
        <f>IF('BackEnd Table'!GN115="", "",'BackEnd Table'!GN115)</f>
        <v/>
      </c>
      <c r="DJ112" s="22" t="str">
        <f>IF('BackEnd Table'!GO115="", "",'BackEnd Table'!GO115)</f>
        <v/>
      </c>
      <c r="DK112" s="22" t="str">
        <f>IF('BackEnd Table'!GQ115="", "",'BackEnd Table'!GQ115)</f>
        <v/>
      </c>
      <c r="DL112" s="22" t="str">
        <f>IF('BackEnd Table'!GR115="", "",'BackEnd Table'!GR115)</f>
        <v/>
      </c>
      <c r="DM112" s="22" t="str">
        <f>IF('BackEnd Table'!GS115="", "",'BackEnd Table'!GS115)</f>
        <v/>
      </c>
      <c r="DN112" s="22" t="str">
        <f>IF('BackEnd Table'!GT115="", "",'BackEnd Table'!GT115)</f>
        <v/>
      </c>
      <c r="DO112" s="22" t="str">
        <f>IF('BackEnd Table'!GW115="", "",'BackEnd Table'!GW115)</f>
        <v/>
      </c>
      <c r="DP112" s="22" t="str">
        <f>IF('BackEnd Table'!GY115="", "",'BackEnd Table'!GY115)</f>
        <v/>
      </c>
      <c r="DQ112" s="22" t="str">
        <f>IF('BackEnd Table'!GZ115="", "",'BackEnd Table'!GZ115)</f>
        <v/>
      </c>
      <c r="DR112" s="22" t="str">
        <f>IF('BackEnd Table'!HA115="", "",'BackEnd Table'!HA115)</f>
        <v/>
      </c>
      <c r="DS112" s="22" t="str">
        <f>IF('BackEnd Table'!HB115="", "",'BackEnd Table'!HB115)</f>
        <v/>
      </c>
      <c r="DT112" s="22" t="str">
        <f>IF('BackEnd Table'!HC115="", "",'BackEnd Table'!HC115)</f>
        <v/>
      </c>
      <c r="DU112" s="22" t="str">
        <f>IF('BackEnd Table'!HD115="", "",'BackEnd Table'!HD115)</f>
        <v/>
      </c>
      <c r="DV112" s="22" t="str">
        <f>IF('BackEnd Table'!HE115="", "",'BackEnd Table'!HE115)</f>
        <v/>
      </c>
      <c r="DW112" s="22" t="str">
        <f>IF('BackEnd Table'!HF115="", "",'BackEnd Table'!HF115)</f>
        <v/>
      </c>
      <c r="DX112" s="22" t="str">
        <f>IF('BackEnd Table'!HG115="", "",'BackEnd Table'!HG115)</f>
        <v/>
      </c>
      <c r="DY112" s="22" t="str">
        <f>IF('BackEnd Table'!HH115="", "",'BackEnd Table'!HH115)</f>
        <v/>
      </c>
      <c r="DZ112" s="22" t="str">
        <f>IF('BackEnd Table'!GF115="", "",'BackEnd Table'!GF115)</f>
        <v/>
      </c>
      <c r="EA112" s="22" t="str">
        <f>IF('BackEnd Table'!GG115="", "",'BackEnd Table'!GG115)</f>
        <v/>
      </c>
      <c r="EB112" s="22" t="str">
        <f>IF('BackEnd Table'!GI115="", "",'BackEnd Table'!GI115)</f>
        <v/>
      </c>
      <c r="EC112" s="22" t="str">
        <f>IF('BackEnd Table'!MC115="", "",'BackEnd Table'!MC115)</f>
        <v/>
      </c>
      <c r="ED112" s="22" t="str">
        <f>IF('BackEnd Table'!MD115="", "",'BackEnd Table'!MD115)</f>
        <v/>
      </c>
      <c r="EE112" s="22" t="str">
        <f>IF('BackEnd Table'!ME115="", "",'BackEnd Table'!ME115)</f>
        <v/>
      </c>
      <c r="EF112" s="22" t="str">
        <f>IF('BackEnd Table'!HK115="", "",'BackEnd Table'!HK115)</f>
        <v>Other</v>
      </c>
      <c r="EG112" s="22" t="str">
        <f>IF('BackEnd Table'!HM115="", "",'BackEnd Table'!HM115)</f>
        <v>Other</v>
      </c>
      <c r="EH112" s="22" t="str">
        <f>IF('BackEnd Table'!HN115="", "",'BackEnd Table'!HN115)</f>
        <v/>
      </c>
      <c r="EI112" s="22" t="str">
        <f>IF('BackEnd Table'!HP115="", "",'BackEnd Table'!HP115)</f>
        <v>Find new cures for illnesses</v>
      </c>
      <c r="EJ112" s="22" t="str">
        <f>IF('BackEnd Table'!ML115="", "",'BackEnd Table'!ML115)</f>
        <v/>
      </c>
      <c r="EK112" s="22" t="str">
        <f>IF('BackEnd Table'!MM115="", "",'BackEnd Table'!MM115)</f>
        <v/>
      </c>
      <c r="EL112" s="22" t="str">
        <f>IF('BackEnd Table'!MN115="", "",'BackEnd Table'!MN115)</f>
        <v/>
      </c>
      <c r="EM112" s="22" t="str">
        <f>IF('BackEnd Table'!MO115="", "",'BackEnd Table'!MO115)</f>
        <v/>
      </c>
      <c r="EN112" s="22" t="str">
        <f>IF('BackEnd Table'!MP115="", "",'BackEnd Table'!MP115)</f>
        <v/>
      </c>
      <c r="EO112" s="22" t="str">
        <f>IF('BackEnd Table'!MQ115="", "",'BackEnd Table'!MQ115)</f>
        <v/>
      </c>
      <c r="EP112" s="22" t="str">
        <f>IF('BackEnd Table'!HR115="", "",'BackEnd Table'!HR115)</f>
        <v>Neutral</v>
      </c>
      <c r="EQ112" s="22" t="str">
        <f>IF('BackEnd Table'!HS115="", "",'BackEnd Table'!HS115)</f>
        <v>Seek Info</v>
      </c>
      <c r="ER112" s="22" t="str">
        <f>IF('BackEnd Table'!HT115="", "",'BackEnd Table'!HT115)</f>
        <v>Do Understand</v>
      </c>
      <c r="ES112" s="22" t="str">
        <f>IF('BackEnd Table'!HU115="", "",'BackEnd Table'!HU115)</f>
        <v>Neutral/Not Interested, Seek info</v>
      </c>
      <c r="ET112" s="22" t="str">
        <f>IF('BackEnd Table'!HV115="", "",'BackEnd Table'!HV115)</f>
        <v>Neutral and do not seek info</v>
      </c>
      <c r="EU112" s="22">
        <f>IF('BackEnd Table'!HW115="", "",'BackEnd Table'!HW115)</f>
        <v>3</v>
      </c>
      <c r="EV112" s="22">
        <f>IF('BackEnd Table'!HX115="", "",'BackEnd Table'!HX115)</f>
        <v>2</v>
      </c>
      <c r="EW112" s="22">
        <f>IF('BackEnd Table'!HY115="", "",'BackEnd Table'!HY115)</f>
        <v>4</v>
      </c>
      <c r="EX112" s="22">
        <f>IF('BackEnd Table'!HZ115="", "",'BackEnd Table'!HZ115)</f>
        <v>1</v>
      </c>
      <c r="EY112" s="22">
        <f>IF('BackEnd Table'!IA115="", "",'BackEnd Table'!IA115)</f>
        <v>4</v>
      </c>
      <c r="EZ112" s="22" t="str">
        <f>IF('BackEnd Table'!IC115="", "",'BackEnd Table'!IC115)</f>
        <v>Equipment</v>
      </c>
      <c r="FA112" s="22" t="str">
        <f>IF('BackEnd Table'!ID115="", "",'BackEnd Table'!ID115)</f>
        <v/>
      </c>
      <c r="FB112" s="22" t="str">
        <f>IF('BackEnd Table'!IE115="", "",'BackEnd Table'!IE115)</f>
        <v/>
      </c>
      <c r="FC112" s="22" t="str">
        <f>IF('BackEnd Table'!IF115="", "",'BackEnd Table'!IF115)</f>
        <v/>
      </c>
      <c r="FD112" s="22" t="str">
        <f>IF('BackEnd Table'!IG115="", "",'BackEnd Table'!IG115)</f>
        <v/>
      </c>
      <c r="FE112" s="22" t="str">
        <f>IF('BackEnd Table'!IH115="", "",'BackEnd Table'!IH115)</f>
        <v/>
      </c>
      <c r="FF112" s="22" t="str">
        <f>IF('BackEnd Table'!II115="", "",'BackEnd Table'!II115)</f>
        <v/>
      </c>
      <c r="FG112" s="22" t="str">
        <f>IF('BackEnd Table'!IJ115="", "",'BackEnd Table'!IJ115)</f>
        <v>Sport</v>
      </c>
      <c r="FH112" s="22">
        <f>IF('BackEnd Table'!IK115="", "",'BackEnd Table'!IK115)</f>
        <v>2</v>
      </c>
      <c r="FI112" s="22">
        <f>IF('BackEnd Table'!IL115="", "",'BackEnd Table'!IL115)</f>
        <v>6</v>
      </c>
      <c r="FJ112" s="22">
        <f>IF('BackEnd Table'!IM115="", "",'BackEnd Table'!IM115)</f>
        <v>4</v>
      </c>
      <c r="FK112" s="22">
        <f>IF('BackEnd Table'!IN115="", "",'BackEnd Table'!IN115)</f>
        <v>3</v>
      </c>
      <c r="FL112" s="22">
        <f t="shared" si="5"/>
        <v>5.25</v>
      </c>
      <c r="FM112" s="22" t="str">
        <f>IF('BackEnd Table'!IS115="", "",'BackEnd Table'!IS115)</f>
        <v>Other</v>
      </c>
      <c r="FN112" s="22" t="str">
        <f>IF('BackEnd Table'!IT115="", "",'BackEnd Table'!IT115)</f>
        <v/>
      </c>
      <c r="FO112" s="22" t="str">
        <f>IF('BackEnd Table'!IU115="", "",'BackEnd Table'!IU115)</f>
        <v/>
      </c>
      <c r="FP112" s="22" t="str">
        <f>IF('BackEnd Table'!IV115="", "",'BackEnd Table'!IV115)</f>
        <v/>
      </c>
      <c r="FQ112" s="22" t="str">
        <f>IF('BackEnd Table'!JQ115="", "",'BackEnd Table'!JQ115)</f>
        <v/>
      </c>
      <c r="FR112" s="22" t="str">
        <f>IF('BackEnd Table'!JR115="", "",'BackEnd Table'!JR115)</f>
        <v/>
      </c>
      <c r="FS112" s="22" t="str">
        <f>IF('BackEnd Table'!JS115="", "",'BackEnd Table'!JS115)</f>
        <v/>
      </c>
      <c r="FT112" s="22" t="str">
        <f>IF('BackEnd Table'!JT115="", "",'BackEnd Table'!JT115)</f>
        <v/>
      </c>
      <c r="FU112" s="22" t="str">
        <f>IF('BackEnd Table'!JU115="", "",'BackEnd Table'!JU115)</f>
        <v/>
      </c>
      <c r="FV112" s="22" t="str">
        <f>IF('BackEnd Table'!JV115="", "",'BackEnd Table'!JV115)</f>
        <v/>
      </c>
      <c r="FW112" s="22" t="str">
        <f>IF('BackEnd Table'!JW115="", "",'BackEnd Table'!JW115)</f>
        <v/>
      </c>
      <c r="FX112" s="22" t="str">
        <f>IF('BackEnd Table'!JX115="", "",'BackEnd Table'!JX115)</f>
        <v/>
      </c>
      <c r="FY112" s="22" t="str">
        <f>IF('BackEnd Table'!JY115="", "",'BackEnd Table'!JY115)</f>
        <v/>
      </c>
      <c r="FZ112" s="22" t="str">
        <f>IF('BackEnd Table'!KA115="", "",'BackEnd Table'!KA115)</f>
        <v/>
      </c>
      <c r="GA112" s="22" t="str">
        <f>IF('BackEnd Table'!KC115="", "",'BackEnd Table'!KC115)</f>
        <v/>
      </c>
      <c r="GB112" s="22" t="str">
        <f>IF('BackEnd Table'!MS115="", "",'BackEnd Table'!MS115)</f>
        <v/>
      </c>
      <c r="GC112" s="22" t="str">
        <f>IF('BackEnd Table'!MU115="", "",'BackEnd Table'!MU115)</f>
        <v/>
      </c>
      <c r="GD112" s="22" t="str">
        <f>IF('BackEnd Table'!MW115="", "",'BackEnd Table'!MW115)</f>
        <v/>
      </c>
      <c r="GE112" s="22" t="str">
        <f>IF('BackEnd Table'!KF115="", "",'BackEnd Table'!KF115)</f>
        <v/>
      </c>
      <c r="GF112" s="22" t="str">
        <f>IF('BackEnd Table'!KH115="", "",'BackEnd Table'!KH115)</f>
        <v/>
      </c>
      <c r="GG112" s="22" t="str">
        <f>IF('BackEnd Table'!KI115="", "",'BackEnd Table'!KI115)</f>
        <v/>
      </c>
      <c r="GH112" s="22" t="str">
        <f>IF('BackEnd Table'!KJ115="", "",'BackEnd Table'!KJ115)</f>
        <v/>
      </c>
      <c r="GI112" s="22" t="str">
        <f>IF('BackEnd Table'!KK115="", "",'BackEnd Table'!KK115)</f>
        <v/>
      </c>
      <c r="GJ112" s="22" t="str">
        <f>IF('BackEnd Table'!KL115="", "",'BackEnd Table'!KL115)</f>
        <v/>
      </c>
      <c r="GK112" s="22" t="str">
        <f>IF('BackEnd Table'!KM115="", "",'BackEnd Table'!KM115)</f>
        <v/>
      </c>
      <c r="GL112" s="22" t="str">
        <f>IF('BackEnd Table'!KO115="", "",'BackEnd Table'!KO115)</f>
        <v/>
      </c>
      <c r="GM112" s="22" t="str">
        <f>IF('BackEnd Table'!KP115="", "",'BackEnd Table'!KP115)</f>
        <v/>
      </c>
      <c r="GN112" s="22" t="str">
        <f>IF('BackEnd Table'!KQ115="", "",'BackEnd Table'!KQ115)</f>
        <v/>
      </c>
      <c r="GO112" s="22" t="str">
        <f>IF('BackEnd Table'!KR115="", "",'BackEnd Table'!KR115)</f>
        <v/>
      </c>
      <c r="GP112" s="22" t="str">
        <f>IF('BackEnd Table'!KS115="", "",'BackEnd Table'!KS115)</f>
        <v/>
      </c>
      <c r="GQ112" s="22" t="str">
        <f>IF('BackEnd Table'!KT115="", "",'BackEnd Table'!KT115)</f>
        <v/>
      </c>
      <c r="GR112" s="22" t="str">
        <f>IF('BackEnd Table'!KU115="", "",'BackEnd Table'!KU115)</f>
        <v/>
      </c>
      <c r="GS112" s="22" t="str">
        <f>IF('BackEnd Table'!KY115="", "",'BackEnd Table'!KY115)</f>
        <v>Slime Time</v>
      </c>
      <c r="GT112" s="22" t="str">
        <f>IF('BackEnd Table'!LA115="", "",'BackEnd Table'!LA115)</f>
        <v>Other</v>
      </c>
    </row>
    <row r="113" spans="1:202">
      <c r="A113" s="22" t="str">
        <f>IF('BackEnd Table'!E116="", "",'BackEnd Table'!E116)</f>
        <v>CC-MCC-109</v>
      </c>
      <c r="B113" s="22" t="str">
        <f>IF('BackEnd Table'!A116="", "",'BackEnd Table'!A116)</f>
        <v>Cool Chemical Science</v>
      </c>
      <c r="C113" s="22" t="str">
        <f>IF('BackEnd Table'!B116="", "",'BackEnd Table'!B116)</f>
        <v>Malvern Central School</v>
      </c>
      <c r="D113" s="22">
        <f>IF('BackEnd Table'!C116="", "",'BackEnd Table'!C116)</f>
        <v>109</v>
      </c>
      <c r="E113" s="22">
        <f>IF('BackEnd Table'!F116="", "",'BackEnd Table'!F116)</f>
        <v>26</v>
      </c>
      <c r="F113" s="22">
        <f>IF('BackEnd Table'!G116="", "",'BackEnd Table'!G116)</f>
        <v>7</v>
      </c>
      <c r="G113" s="22">
        <f>IF('BackEnd Table'!H116="", "",'BackEnd Table'!H116)</f>
        <v>1997</v>
      </c>
      <c r="H113" s="22" t="str">
        <f>IF('BackEnd Table'!I116="", "",'BackEnd Table'!I116)</f>
        <v/>
      </c>
      <c r="I113" s="22" t="str">
        <f>IF('BackEnd Table'!J116="", "",'BackEnd Table'!J116)</f>
        <v>Female</v>
      </c>
      <c r="J113" s="22" t="str">
        <f>IF('BackEnd Table'!K116="", "",'BackEnd Table'!K116)</f>
        <v>Yes</v>
      </c>
      <c r="K113" s="22" t="str">
        <f>IF('BackEnd Table'!L116="", "",'BackEnd Table'!L116)</f>
        <v/>
      </c>
      <c r="L113" s="22">
        <f>IF('BackEnd Table'!M116="", "",'BackEnd Table'!M116)</f>
        <v>4</v>
      </c>
      <c r="M113" s="22">
        <f>IF('BackEnd Table'!N116="", "",'BackEnd Table'!N116)</f>
        <v>3</v>
      </c>
      <c r="N113" s="22">
        <f>IF('BackEnd Table'!O116="", "",'BackEnd Table'!O116)</f>
        <v>4</v>
      </c>
      <c r="O113" s="22">
        <f>IF('BackEnd Table'!P116="", "",'BackEnd Table'!P116)</f>
        <v>5</v>
      </c>
      <c r="P113" s="22">
        <f>IF('BackEnd Table'!Q116="", "",'BackEnd Table'!Q116)</f>
        <v>3</v>
      </c>
      <c r="Q113" s="22">
        <f>IF('BackEnd Table'!R116="", "",'BackEnd Table'!R116)</f>
        <v>2</v>
      </c>
      <c r="R113" s="22">
        <f>IF('BackEnd Table'!S116="", "",'BackEnd Table'!S116)</f>
        <v>5</v>
      </c>
      <c r="S113" s="22">
        <f>IF('BackEnd Table'!T116="", "",'BackEnd Table'!T116)</f>
        <v>5</v>
      </c>
      <c r="T113" s="22">
        <f>IF('BackEnd Table'!U116="", "",'BackEnd Table'!U116)</f>
        <v>3</v>
      </c>
      <c r="U113" s="22">
        <f t="shared" si="3"/>
        <v>5.25</v>
      </c>
      <c r="V113" s="22" t="str">
        <f>IF('BackEnd Table'!V116="", "",'BackEnd Table'!V116)</f>
        <v>Other</v>
      </c>
      <c r="W113" s="22" t="str">
        <f>IF('BackEnd Table'!W116="", "",'BackEnd Table'!W116)</f>
        <v/>
      </c>
      <c r="X113" s="22" t="str">
        <f>IF('BackEnd Table'!X116="", "",'BackEnd Table'!X116)</f>
        <v/>
      </c>
      <c r="Y113" s="22" t="str">
        <f>IF('BackEnd Table'!Y116="", "",'BackEnd Table'!Y116)</f>
        <v/>
      </c>
      <c r="Z113" s="22" t="str">
        <f>IF('BackEnd Table'!Z116="", "",'BackEnd Table'!Z116)</f>
        <v>Construction</v>
      </c>
      <c r="AA113" s="22" t="str">
        <f>IF('BackEnd Table'!AA116="", "",'BackEnd Table'!AA116)</f>
        <v/>
      </c>
      <c r="AB113" s="22" t="str">
        <f>IF('BackEnd Table'!AB116="", "",'BackEnd Table'!AB116)</f>
        <v/>
      </c>
      <c r="AC113" s="22" t="str">
        <f>IF('BackEnd Table'!AC116="", "",'BackEnd Table'!AC116)</f>
        <v/>
      </c>
      <c r="AD113" s="22" t="str">
        <f>IF('BackEnd Table'!AH116="", "",'BackEnd Table'!AH116)</f>
        <v>Chemicals</v>
      </c>
      <c r="AE113" s="22" t="str">
        <f>IF('BackEnd Table'!AI116="", "",'BackEnd Table'!AI116)</f>
        <v>Other</v>
      </c>
      <c r="AF113" s="22" t="str">
        <f>IF('BackEnd Table'!AJ116="", "",'BackEnd Table'!AJ116)</f>
        <v>Science</v>
      </c>
      <c r="AG113" s="22" t="str">
        <f>IF('BackEnd Table'!AK116="", "",'BackEnd Table'!AK116)</f>
        <v/>
      </c>
      <c r="AH113" s="22" t="str">
        <f>IF('BackEnd Table'!AM116="", "",'BackEnd Table'!AM116)</f>
        <v/>
      </c>
      <c r="AI113" s="22" t="str">
        <f>IF('BackEnd Table'!AN116="", "",'BackEnd Table'!AN116)</f>
        <v/>
      </c>
      <c r="AJ113" s="22" t="str">
        <f>IF('BackEnd Table'!AO116="", "",'BackEnd Table'!AO116)</f>
        <v/>
      </c>
      <c r="AK113" s="22" t="str">
        <f>IF('BackEnd Table'!AP116="", "",'BackEnd Table'!AP116)</f>
        <v/>
      </c>
      <c r="AL113" s="22" t="str">
        <f>IF('BackEnd Table'!AR116="", "",'BackEnd Table'!AR116)</f>
        <v/>
      </c>
      <c r="AM113" s="22" t="str">
        <f>IF('BackEnd Table'!AS116="", "",'BackEnd Table'!AS116)</f>
        <v/>
      </c>
      <c r="AN113" s="22" t="str">
        <f>IF('BackEnd Table'!AT116="", "",'BackEnd Table'!AT116)</f>
        <v/>
      </c>
      <c r="AO113" s="22" t="str">
        <f>IF('BackEnd Table'!AU116="", "",'BackEnd Table'!AU116)</f>
        <v/>
      </c>
      <c r="AP113" s="22" t="str">
        <f>IF('BackEnd Table'!AW116="", "",'BackEnd Table'!AW116)</f>
        <v/>
      </c>
      <c r="AQ113" s="22" t="str">
        <f>IF('BackEnd Table'!AX116="", "",'BackEnd Table'!AX116)</f>
        <v/>
      </c>
      <c r="AR113" s="22" t="str">
        <f>IF('BackEnd Table'!AY116="", "",'BackEnd Table'!AY116)</f>
        <v/>
      </c>
      <c r="AS113" s="22" t="str">
        <f>IF('BackEnd Table'!AZ116="", "",'BackEnd Table'!AZ116)</f>
        <v/>
      </c>
      <c r="AT113" s="22" t="str">
        <f>IF('BackEnd Table'!BB116="", "",'BackEnd Table'!BB116)</f>
        <v/>
      </c>
      <c r="AU113" s="22" t="str">
        <f>IF('BackEnd Table'!BC116="", "",'BackEnd Table'!BC116)</f>
        <v/>
      </c>
      <c r="AV113" s="22" t="str">
        <f>IF('BackEnd Table'!BD116="", "",'BackEnd Table'!BD116)</f>
        <v/>
      </c>
      <c r="AW113" s="22" t="str">
        <f>IF('BackEnd Table'!BE116="", "",'BackEnd Table'!BE116)</f>
        <v/>
      </c>
      <c r="AX113" s="22" t="str">
        <f>IF('BackEnd Table'!BL116="", "",'BackEnd Table'!BL116)</f>
        <v/>
      </c>
      <c r="AY113" s="22" t="str">
        <f>IF('BackEnd Table'!BN116="", "",'BackEnd Table'!BN116)</f>
        <v/>
      </c>
      <c r="AZ113" s="22" t="str">
        <f>IF('BackEnd Table'!BO116="", "",'BackEnd Table'!BO116)</f>
        <v/>
      </c>
      <c r="BA113" s="22" t="str">
        <f>IF('BackEnd Table'!BP116="", "",'BackEnd Table'!BP116)</f>
        <v/>
      </c>
      <c r="BB113" s="22" t="str">
        <f>IF('BackEnd Table'!BQ116="", "",'BackEnd Table'!BQ116)</f>
        <v/>
      </c>
      <c r="BC113" s="22" t="str">
        <f>IF('BackEnd Table'!BS116="", "",'BackEnd Table'!BS116)</f>
        <v/>
      </c>
      <c r="BD113" s="22" t="str">
        <f>IF('BackEnd Table'!BT116="", "",'BackEnd Table'!BT116)</f>
        <v/>
      </c>
      <c r="BE113" s="22" t="str">
        <f>IF('BackEnd Table'!BU116="", "",'BackEnd Table'!BU116)</f>
        <v/>
      </c>
      <c r="BF113" s="22" t="str">
        <f>IF('BackEnd Table'!BV116="", "",'BackEnd Table'!BV116)</f>
        <v/>
      </c>
      <c r="BG113" s="22" t="str">
        <f>IF('BackEnd Table'!BW116="", "",'BackEnd Table'!BW116)</f>
        <v/>
      </c>
      <c r="BH113" s="22" t="str">
        <f>IF('BackEnd Table'!BX116="", "",'BackEnd Table'!BX116)</f>
        <v/>
      </c>
      <c r="BI113" s="22" t="str">
        <f>IF('BackEnd Table'!BY116="", "",'BackEnd Table'!BY116)</f>
        <v/>
      </c>
      <c r="BJ113" s="22" t="str">
        <f>IF('BackEnd Table'!BZ116="", "",'BackEnd Table'!BZ116)</f>
        <v/>
      </c>
      <c r="BK113" s="22" t="str">
        <f>IF('BackEnd Table'!CA116="", "",'BackEnd Table'!CA116)</f>
        <v/>
      </c>
      <c r="BL113" s="22" t="str">
        <f>IF('BackEnd Table'!CB116="", "",'BackEnd Table'!CB116)</f>
        <v/>
      </c>
      <c r="BM113" s="22" t="str">
        <f>IF('BackEnd Table'!CC116="", "",'BackEnd Table'!CC116)</f>
        <v/>
      </c>
      <c r="BN113" s="22" t="str">
        <f>IF('BackEnd Table'!CD116="", "",'BackEnd Table'!CD116)</f>
        <v/>
      </c>
      <c r="BO113" s="22" t="str">
        <f>IF('BackEnd Table'!CE116="", "",'BackEnd Table'!CE116)</f>
        <v/>
      </c>
      <c r="BP113" s="22" t="str">
        <f>IF('BackEnd Table'!CF116="", "",'BackEnd Table'!CF116)</f>
        <v/>
      </c>
      <c r="BQ113" s="22" t="str">
        <f>IF('BackEnd Table'!CG116="", "",'BackEnd Table'!CG116)</f>
        <v/>
      </c>
      <c r="BR113" s="22" t="str">
        <f>IF('BackEnd Table'!CH116="", "",'BackEnd Table'!CH116)</f>
        <v/>
      </c>
      <c r="BS113" s="22" t="str">
        <f>IF('BackEnd Table'!CI116="", "",'BackEnd Table'!CI116)</f>
        <v/>
      </c>
      <c r="BT113" s="22" t="str">
        <f>IF('BackEnd Table'!CJ116="", "",'BackEnd Table'!CJ116)</f>
        <v/>
      </c>
      <c r="BU113" s="22" t="str">
        <f>IF('BackEnd Table'!CK116="", "",'BackEnd Table'!CK116)</f>
        <v/>
      </c>
      <c r="BV113" s="22" t="str">
        <f>IF('BackEnd Table'!CL116="", "",'BackEnd Table'!CL116)</f>
        <v/>
      </c>
      <c r="BW113" s="22" t="str">
        <f>IF('BackEnd Table'!CM116="", "",'BackEnd Table'!CM116)</f>
        <v/>
      </c>
      <c r="BX113" s="22" t="str">
        <f>IF('BackEnd Table'!CP116="", "",'BackEnd Table'!CP116)</f>
        <v>Studies Chemicals</v>
      </c>
      <c r="BY113" s="22" t="str">
        <f>IF('BackEnd Table'!CR116="", "",'BackEnd Table'!CR116)</f>
        <v/>
      </c>
      <c r="BZ113" s="22" t="str">
        <f>IF('BackEnd Table'!CT116="", "",'BackEnd Table'!CT116)</f>
        <v>Agree</v>
      </c>
      <c r="CA113" s="22" t="str">
        <f>IF('BackEnd Table'!CV116="", "",'BackEnd Table'!CV116)</f>
        <v>Makes up the world</v>
      </c>
      <c r="CB113" s="22" t="str">
        <f>IF('BackEnd Table'!CW116="", "",'BackEnd Table'!CW116)</f>
        <v/>
      </c>
      <c r="CC113" s="22" t="str">
        <f>IF('BackEnd Table'!CX116="", "",'BackEnd Table'!CX116)</f>
        <v/>
      </c>
      <c r="CD113" s="22" t="str">
        <f>IF('BackEnd Table'!CY116="", "",'BackEnd Table'!CY116)</f>
        <v/>
      </c>
      <c r="CE113" s="22" t="str">
        <f>IF('BackEnd Table'!CZ116="", "",'BackEnd Table'!CZ116)</f>
        <v/>
      </c>
      <c r="CF113" s="22" t="str">
        <f>IF('BackEnd Table'!DA116="", "",'BackEnd Table'!DA116)</f>
        <v/>
      </c>
      <c r="CG113" s="22" t="str">
        <f>IF('BackEnd Table'!DB116="", "",'BackEnd Table'!DB116)</f>
        <v/>
      </c>
      <c r="CH113" s="22">
        <f>IF('BackEnd Table'!DC116="", "",'BackEnd Table'!DC116)</f>
        <v>6</v>
      </c>
      <c r="CI113" s="22">
        <f>IF('BackEnd Table'!DD116="", "",'BackEnd Table'!DD116)</f>
        <v>2</v>
      </c>
      <c r="CJ113" s="22">
        <f>IF('BackEnd Table'!DE116="", "",'BackEnd Table'!DE116)</f>
        <v>3</v>
      </c>
      <c r="CK113" s="22">
        <f>IF('BackEnd Table'!DF116="", "",'BackEnd Table'!DF116)</f>
        <v>5</v>
      </c>
      <c r="CL113" s="22">
        <f>IF('BackEnd Table'!DG116="", "",'BackEnd Table'!DG116)</f>
        <v>5</v>
      </c>
      <c r="CM113" s="22">
        <f>IF('BackEnd Table'!DH116="", "",'BackEnd Table'!DH116)</f>
        <v>1</v>
      </c>
      <c r="CN113" s="22">
        <f>IF('BackEnd Table'!DI116="", "",'BackEnd Table'!DI116)</f>
        <v>2</v>
      </c>
      <c r="CO113" s="22">
        <f>IF('BackEnd Table'!DJ116="", "",'BackEnd Table'!DJ116)</f>
        <v>0</v>
      </c>
      <c r="CP113" s="22">
        <f>IF('BackEnd Table'!DK116="", "",'BackEnd Table'!DK116)</f>
        <v>1</v>
      </c>
      <c r="CQ113" s="22">
        <f>IF('BackEnd Table'!DL116="", "",'BackEnd Table'!DL116)</f>
        <v>4</v>
      </c>
      <c r="CR113" s="22">
        <f>IF('BackEnd Table'!DM116="", "",'BackEnd Table'!DM116)</f>
        <v>4</v>
      </c>
      <c r="CS113" s="22">
        <f>IF('BackEnd Table'!DN116="", "",'BackEnd Table'!DN116)</f>
        <v>4</v>
      </c>
      <c r="CT113" s="22">
        <f>IF('BackEnd Table'!DO116="", "",'BackEnd Table'!DO116)</f>
        <v>6</v>
      </c>
      <c r="CU113" s="22">
        <f>IF('BackEnd Table'!DP116="", "",'BackEnd Table'!DP116)</f>
        <v>4</v>
      </c>
      <c r="CV113" s="22">
        <f>IF('BackEnd Table'!DQ116="", "",'BackEnd Table'!DQ116)</f>
        <v>4</v>
      </c>
      <c r="CW113" s="22">
        <f>IF('BackEnd Table'!DR116="", "",'BackEnd Table'!DR116)</f>
        <v>6</v>
      </c>
      <c r="CX113" s="22">
        <f>IF('BackEnd Table'!DS116="", "",'BackEnd Table'!DS116)</f>
        <v>5</v>
      </c>
      <c r="CY113" s="22">
        <f>IF('BackEnd Table'!DT116="", "",'BackEnd Table'!DT116)</f>
        <v>4</v>
      </c>
      <c r="CZ113" s="22">
        <f t="shared" si="4"/>
        <v>4</v>
      </c>
      <c r="DA113" s="22" t="str">
        <f>IF('BackEnd Table'!DU116="", "",'BackEnd Table'!DU116)</f>
        <v>No</v>
      </c>
      <c r="DB113" s="22" t="str">
        <f>IF('BackEnd Table'!DV116="", "",'BackEnd Table'!DV116)</f>
        <v>math</v>
      </c>
      <c r="DC113" s="22" t="str">
        <f>IF('BackEnd Table'!DW116="", "",'BackEnd Table'!DW116)</f>
        <v>english</v>
      </c>
      <c r="DD113" s="22" t="str">
        <f>IF('BackEnd Table'!DX116="", "",'BackEnd Table'!DX116)</f>
        <v/>
      </c>
      <c r="DE113" s="22" t="str">
        <f>IF('BackEnd Table'!LC116="", "",'BackEnd Table'!LC116)</f>
        <v>Experiments</v>
      </c>
      <c r="DF113" s="22" t="str">
        <f>IF('BackEnd Table'!LD116="", "",'BackEnd Table'!LD116)</f>
        <v>Making Observations</v>
      </c>
      <c r="DG113" s="22" t="str">
        <f>IF('BackEnd Table'!GL116="", "",'BackEnd Table'!GL116)</f>
        <v/>
      </c>
      <c r="DH113" s="22" t="str">
        <f>IF('BackEnd Table'!GM116="", "",'BackEnd Table'!GM116)</f>
        <v/>
      </c>
      <c r="DI113" s="22" t="str">
        <f>IF('BackEnd Table'!GN116="", "",'BackEnd Table'!GN116)</f>
        <v/>
      </c>
      <c r="DJ113" s="22" t="str">
        <f>IF('BackEnd Table'!GO116="", "",'BackEnd Table'!GO116)</f>
        <v/>
      </c>
      <c r="DK113" s="22" t="str">
        <f>IF('BackEnd Table'!GQ116="", "",'BackEnd Table'!GQ116)</f>
        <v/>
      </c>
      <c r="DL113" s="22" t="str">
        <f>IF('BackEnd Table'!GR116="", "",'BackEnd Table'!GR116)</f>
        <v/>
      </c>
      <c r="DM113" s="22" t="str">
        <f>IF('BackEnd Table'!GS116="", "",'BackEnd Table'!GS116)</f>
        <v/>
      </c>
      <c r="DN113" s="22" t="str">
        <f>IF('BackEnd Table'!GT116="", "",'BackEnd Table'!GT116)</f>
        <v/>
      </c>
      <c r="DO113" s="22" t="str">
        <f>IF('BackEnd Table'!GW116="", "",'BackEnd Table'!GW116)</f>
        <v/>
      </c>
      <c r="DP113" s="22" t="str">
        <f>IF('BackEnd Table'!GY116="", "",'BackEnd Table'!GY116)</f>
        <v/>
      </c>
      <c r="DQ113" s="22" t="str">
        <f>IF('BackEnd Table'!GZ116="", "",'BackEnd Table'!GZ116)</f>
        <v/>
      </c>
      <c r="DR113" s="22" t="str">
        <f>IF('BackEnd Table'!HA116="", "",'BackEnd Table'!HA116)</f>
        <v/>
      </c>
      <c r="DS113" s="22" t="str">
        <f>IF('BackEnd Table'!HB116="", "",'BackEnd Table'!HB116)</f>
        <v/>
      </c>
      <c r="DT113" s="22" t="str">
        <f>IF('BackEnd Table'!HC116="", "",'BackEnd Table'!HC116)</f>
        <v/>
      </c>
      <c r="DU113" s="22" t="str">
        <f>IF('BackEnd Table'!HD116="", "",'BackEnd Table'!HD116)</f>
        <v/>
      </c>
      <c r="DV113" s="22" t="str">
        <f>IF('BackEnd Table'!HE116="", "",'BackEnd Table'!HE116)</f>
        <v/>
      </c>
      <c r="DW113" s="22" t="str">
        <f>IF('BackEnd Table'!HF116="", "",'BackEnd Table'!HF116)</f>
        <v/>
      </c>
      <c r="DX113" s="22" t="str">
        <f>IF('BackEnd Table'!HG116="", "",'BackEnd Table'!HG116)</f>
        <v/>
      </c>
      <c r="DY113" s="22" t="str">
        <f>IF('BackEnd Table'!HH116="", "",'BackEnd Table'!HH116)</f>
        <v/>
      </c>
      <c r="DZ113" s="22" t="str">
        <f>IF('BackEnd Table'!GF116="", "",'BackEnd Table'!GF116)</f>
        <v/>
      </c>
      <c r="EA113" s="22" t="str">
        <f>IF('BackEnd Table'!GG116="", "",'BackEnd Table'!GG116)</f>
        <v/>
      </c>
      <c r="EB113" s="22" t="str">
        <f>IF('BackEnd Table'!GI116="", "",'BackEnd Table'!GI116)</f>
        <v/>
      </c>
      <c r="EC113" s="22" t="str">
        <f>IF('BackEnd Table'!MC116="", "",'BackEnd Table'!MC116)</f>
        <v/>
      </c>
      <c r="ED113" s="22" t="str">
        <f>IF('BackEnd Table'!MD116="", "",'BackEnd Table'!MD116)</f>
        <v/>
      </c>
      <c r="EE113" s="22" t="str">
        <f>IF('BackEnd Table'!ME116="", "",'BackEnd Table'!ME116)</f>
        <v/>
      </c>
      <c r="EF113" s="22" t="str">
        <f>IF('BackEnd Table'!HK116="", "",'BackEnd Table'!HK116)</f>
        <v>Studies Chemicals</v>
      </c>
      <c r="EG113" s="22" t="str">
        <f>IF('BackEnd Table'!HM116="", "",'BackEnd Table'!HM116)</f>
        <v>Medicine/Drugs related</v>
      </c>
      <c r="EH113" s="22" t="str">
        <f>IF('BackEnd Table'!HN116="", "",'BackEnd Table'!HN116)</f>
        <v/>
      </c>
      <c r="EI113" s="22" t="str">
        <f>IF('BackEnd Table'!HP116="", "",'BackEnd Table'!HP116)</f>
        <v>Find new cures for illnesses</v>
      </c>
      <c r="EJ113" s="22" t="str">
        <f>IF('BackEnd Table'!ML116="", "",'BackEnd Table'!ML116)</f>
        <v/>
      </c>
      <c r="EK113" s="22" t="str">
        <f>IF('BackEnd Table'!MM116="", "",'BackEnd Table'!MM116)</f>
        <v/>
      </c>
      <c r="EL113" s="22" t="str">
        <f>IF('BackEnd Table'!MN116="", "",'BackEnd Table'!MN116)</f>
        <v/>
      </c>
      <c r="EM113" s="22" t="str">
        <f>IF('BackEnd Table'!MO116="", "",'BackEnd Table'!MO116)</f>
        <v/>
      </c>
      <c r="EN113" s="22" t="str">
        <f>IF('BackEnd Table'!MP116="", "",'BackEnd Table'!MP116)</f>
        <v/>
      </c>
      <c r="EO113" s="22" t="str">
        <f>IF('BackEnd Table'!MQ116="", "",'BackEnd Table'!MQ116)</f>
        <v/>
      </c>
      <c r="EP113" s="22" t="str">
        <f>IF('BackEnd Table'!HR116="", "",'BackEnd Table'!HR116)</f>
        <v/>
      </c>
      <c r="EQ113" s="22" t="str">
        <f>IF('BackEnd Table'!HS116="", "",'BackEnd Table'!HS116)</f>
        <v/>
      </c>
      <c r="ER113" s="22" t="str">
        <f>IF('BackEnd Table'!HT116="", "",'BackEnd Table'!HT116)</f>
        <v/>
      </c>
      <c r="ES113" s="22" t="str">
        <f>IF('BackEnd Table'!HU116="", "",'BackEnd Table'!HU116)</f>
        <v/>
      </c>
      <c r="ET113" s="22" t="str">
        <f>IF('BackEnd Table'!HV116="", "",'BackEnd Table'!HV116)</f>
        <v/>
      </c>
      <c r="EU113" s="22">
        <f>IF('BackEnd Table'!HW116="", "",'BackEnd Table'!HW116)</f>
        <v>4</v>
      </c>
      <c r="EV113" s="22">
        <f>IF('BackEnd Table'!HX116="", "",'BackEnd Table'!HX116)</f>
        <v>4</v>
      </c>
      <c r="EW113" s="22">
        <f>IF('BackEnd Table'!HY116="", "",'BackEnd Table'!HY116)</f>
        <v>5</v>
      </c>
      <c r="EX113" s="22">
        <f>IF('BackEnd Table'!HZ116="", "",'BackEnd Table'!HZ116)</f>
        <v>5</v>
      </c>
      <c r="EY113" s="22">
        <f>IF('BackEnd Table'!IA116="", "",'BackEnd Table'!IA116)</f>
        <v>4</v>
      </c>
      <c r="EZ113" s="22" t="str">
        <f>IF('BackEnd Table'!IC116="", "",'BackEnd Table'!IC116)</f>
        <v>Equipment</v>
      </c>
      <c r="FA113" s="22" t="str">
        <f>IF('BackEnd Table'!ID116="", "",'BackEnd Table'!ID116)</f>
        <v/>
      </c>
      <c r="FB113" s="22" t="str">
        <f>IF('BackEnd Table'!IE116="", "",'BackEnd Table'!IE116)</f>
        <v/>
      </c>
      <c r="FC113" s="22" t="str">
        <f>IF('BackEnd Table'!IF116="", "",'BackEnd Table'!IF116)</f>
        <v/>
      </c>
      <c r="FD113" s="22" t="str">
        <f>IF('BackEnd Table'!IG116="", "",'BackEnd Table'!IG116)</f>
        <v>Art</v>
      </c>
      <c r="FE113" s="22" t="str">
        <f>IF('BackEnd Table'!IH116="", "",'BackEnd Table'!IH116)</f>
        <v>Science</v>
      </c>
      <c r="FF113" s="22" t="str">
        <f>IF('BackEnd Table'!II116="", "",'BackEnd Table'!II116)</f>
        <v>Mathematics</v>
      </c>
      <c r="FG113" s="22" t="str">
        <f>IF('BackEnd Table'!IJ116="", "",'BackEnd Table'!IJ116)</f>
        <v>Sport</v>
      </c>
      <c r="FH113" s="22">
        <f>IF('BackEnd Table'!IK116="", "",'BackEnd Table'!IK116)</f>
        <v>2</v>
      </c>
      <c r="FI113" s="22">
        <f>IF('BackEnd Table'!IL116="", "",'BackEnd Table'!IL116)</f>
        <v>6</v>
      </c>
      <c r="FJ113" s="22">
        <f>IF('BackEnd Table'!IM116="", "",'BackEnd Table'!IM116)</f>
        <v>5</v>
      </c>
      <c r="FK113" s="22">
        <f>IF('BackEnd Table'!IN116="", "",'BackEnd Table'!IN116)</f>
        <v>4</v>
      </c>
      <c r="FL113" s="22">
        <f t="shared" si="5"/>
        <v>5.25</v>
      </c>
      <c r="FM113" s="22" t="str">
        <f>IF('BackEnd Table'!IS116="", "",'BackEnd Table'!IS116)</f>
        <v>Science</v>
      </c>
      <c r="FN113" s="22" t="str">
        <f>IF('BackEnd Table'!IT116="", "",'BackEnd Table'!IT116)</f>
        <v>Chemicals</v>
      </c>
      <c r="FO113" s="22" t="str">
        <f>IF('BackEnd Table'!IU116="", "",'BackEnd Table'!IU116)</f>
        <v>Chemicals</v>
      </c>
      <c r="FP113" s="22" t="str">
        <f>IF('BackEnd Table'!IV116="", "",'BackEnd Table'!IV116)</f>
        <v>Labs</v>
      </c>
      <c r="FQ113" s="22" t="str">
        <f>IF('BackEnd Table'!JQ116="", "",'BackEnd Table'!JQ116)</f>
        <v/>
      </c>
      <c r="FR113" s="22" t="str">
        <f>IF('BackEnd Table'!JR116="", "",'BackEnd Table'!JR116)</f>
        <v/>
      </c>
      <c r="FS113" s="22" t="str">
        <f>IF('BackEnd Table'!JS116="", "",'BackEnd Table'!JS116)</f>
        <v/>
      </c>
      <c r="FT113" s="22" t="str">
        <f>IF('BackEnd Table'!JT116="", "",'BackEnd Table'!JT116)</f>
        <v/>
      </c>
      <c r="FU113" s="22" t="str">
        <f>IF('BackEnd Table'!JU116="", "",'BackEnd Table'!JU116)</f>
        <v/>
      </c>
      <c r="FV113" s="22" t="str">
        <f>IF('BackEnd Table'!JV116="", "",'BackEnd Table'!JV116)</f>
        <v/>
      </c>
      <c r="FW113" s="22" t="str">
        <f>IF('BackEnd Table'!JW116="", "",'BackEnd Table'!JW116)</f>
        <v/>
      </c>
      <c r="FX113" s="22" t="str">
        <f>IF('BackEnd Table'!JX116="", "",'BackEnd Table'!JX116)</f>
        <v/>
      </c>
      <c r="FY113" s="22" t="str">
        <f>IF('BackEnd Table'!JY116="", "",'BackEnd Table'!JY116)</f>
        <v/>
      </c>
      <c r="FZ113" s="22" t="str">
        <f>IF('BackEnd Table'!KA116="", "",'BackEnd Table'!KA116)</f>
        <v/>
      </c>
      <c r="GA113" s="22" t="str">
        <f>IF('BackEnd Table'!KC116="", "",'BackEnd Table'!KC116)</f>
        <v/>
      </c>
      <c r="GB113" s="22" t="str">
        <f>IF('BackEnd Table'!MS116="", "",'BackEnd Table'!MS116)</f>
        <v/>
      </c>
      <c r="GC113" s="22" t="str">
        <f>IF('BackEnd Table'!MU116="", "",'BackEnd Table'!MU116)</f>
        <v/>
      </c>
      <c r="GD113" s="22" t="str">
        <f>IF('BackEnd Table'!MW116="", "",'BackEnd Table'!MW116)</f>
        <v/>
      </c>
      <c r="GE113" s="22" t="str">
        <f>IF('BackEnd Table'!KF116="", "",'BackEnd Table'!KF116)</f>
        <v/>
      </c>
      <c r="GF113" s="22" t="str">
        <f>IF('BackEnd Table'!KH116="", "",'BackEnd Table'!KH116)</f>
        <v/>
      </c>
      <c r="GG113" s="22" t="str">
        <f>IF('BackEnd Table'!KI116="", "",'BackEnd Table'!KI116)</f>
        <v/>
      </c>
      <c r="GH113" s="22" t="str">
        <f>IF('BackEnd Table'!KJ116="", "",'BackEnd Table'!KJ116)</f>
        <v/>
      </c>
      <c r="GI113" s="22" t="str">
        <f>IF('BackEnd Table'!KK116="", "",'BackEnd Table'!KK116)</f>
        <v/>
      </c>
      <c r="GJ113" s="22" t="str">
        <f>IF('BackEnd Table'!KL116="", "",'BackEnd Table'!KL116)</f>
        <v/>
      </c>
      <c r="GK113" s="22" t="str">
        <f>IF('BackEnd Table'!KM116="", "",'BackEnd Table'!KM116)</f>
        <v/>
      </c>
      <c r="GL113" s="22" t="str">
        <f>IF('BackEnd Table'!KO116="", "",'BackEnd Table'!KO116)</f>
        <v/>
      </c>
      <c r="GM113" s="22" t="str">
        <f>IF('BackEnd Table'!KP116="", "",'BackEnd Table'!KP116)</f>
        <v/>
      </c>
      <c r="GN113" s="22" t="str">
        <f>IF('BackEnd Table'!KQ116="", "",'BackEnd Table'!KQ116)</f>
        <v/>
      </c>
      <c r="GO113" s="22" t="str">
        <f>IF('BackEnd Table'!KR116="", "",'BackEnd Table'!KR116)</f>
        <v/>
      </c>
      <c r="GP113" s="22" t="str">
        <f>IF('BackEnd Table'!KS116="", "",'BackEnd Table'!KS116)</f>
        <v/>
      </c>
      <c r="GQ113" s="22" t="str">
        <f>IF('BackEnd Table'!KT116="", "",'BackEnd Table'!KT116)</f>
        <v/>
      </c>
      <c r="GR113" s="22" t="str">
        <f>IF('BackEnd Table'!KU116="", "",'BackEnd Table'!KU116)</f>
        <v/>
      </c>
      <c r="GS113" s="22" t="str">
        <f>IF('BackEnd Table'!KY116="", "",'BackEnd Table'!KY116)</f>
        <v>Other</v>
      </c>
      <c r="GT113" s="22" t="str">
        <f>IF('BackEnd Table'!LA116="", "",'BackEnd Table'!LA116)</f>
        <v>UV Light Experiment</v>
      </c>
    </row>
    <row r="114" spans="1:202">
      <c r="A114" s="22" t="str">
        <f>IF('BackEnd Table'!E117="", "",'BackEnd Table'!E117)</f>
        <v>CC-MCC-110</v>
      </c>
      <c r="B114" s="22" t="str">
        <f>IF('BackEnd Table'!A117="", "",'BackEnd Table'!A117)</f>
        <v>Cool Chemical Science</v>
      </c>
      <c r="C114" s="22" t="str">
        <f>IF('BackEnd Table'!B117="", "",'BackEnd Table'!B117)</f>
        <v>Malvern Central School</v>
      </c>
      <c r="D114" s="22">
        <f>IF('BackEnd Table'!C117="", "",'BackEnd Table'!C117)</f>
        <v>110</v>
      </c>
      <c r="E114" s="22">
        <f>IF('BackEnd Table'!F117="", "",'BackEnd Table'!F117)</f>
        <v>28</v>
      </c>
      <c r="F114" s="22">
        <f>IF('BackEnd Table'!G117="", "",'BackEnd Table'!G117)</f>
        <v>9</v>
      </c>
      <c r="G114" s="22">
        <f>IF('BackEnd Table'!H117="", "",'BackEnd Table'!H117)</f>
        <v>1993</v>
      </c>
      <c r="H114" s="22" t="str">
        <f>IF('BackEnd Table'!I117="", "",'BackEnd Table'!I117)</f>
        <v/>
      </c>
      <c r="I114" s="22" t="str">
        <f>IF('BackEnd Table'!J117="", "",'BackEnd Table'!J117)</f>
        <v>Male</v>
      </c>
      <c r="J114" s="22" t="str">
        <f>IF('BackEnd Table'!K117="", "",'BackEnd Table'!K117)</f>
        <v>Yes</v>
      </c>
      <c r="K114" s="22" t="str">
        <f>IF('BackEnd Table'!L117="", "",'BackEnd Table'!L117)</f>
        <v/>
      </c>
      <c r="L114" s="22">
        <f>IF('BackEnd Table'!M117="", "",'BackEnd Table'!M117)</f>
        <v>4</v>
      </c>
      <c r="M114" s="22">
        <f>IF('BackEnd Table'!N117="", "",'BackEnd Table'!N117)</f>
        <v>4</v>
      </c>
      <c r="N114" s="22">
        <f>IF('BackEnd Table'!O117="", "",'BackEnd Table'!O117)</f>
        <v>6</v>
      </c>
      <c r="O114" s="22">
        <f>IF('BackEnd Table'!P117="", "",'BackEnd Table'!P117)</f>
        <v>6</v>
      </c>
      <c r="P114" s="22">
        <f>IF('BackEnd Table'!Q117="", "",'BackEnd Table'!Q117)</f>
        <v>5</v>
      </c>
      <c r="Q114" s="22">
        <f>IF('BackEnd Table'!R117="", "",'BackEnd Table'!R117)</f>
        <v>2</v>
      </c>
      <c r="R114" s="22">
        <f>IF('BackEnd Table'!S117="", "",'BackEnd Table'!S117)</f>
        <v>7</v>
      </c>
      <c r="S114" s="22">
        <f>IF('BackEnd Table'!T117="", "",'BackEnd Table'!T117)</f>
        <v>6</v>
      </c>
      <c r="T114" s="22">
        <f>IF('BackEnd Table'!U117="", "",'BackEnd Table'!U117)</f>
        <v>4</v>
      </c>
      <c r="U114" s="22">
        <f t="shared" si="3"/>
        <v>5.75</v>
      </c>
      <c r="V114" s="22" t="str">
        <f>IF('BackEnd Table'!V117="", "",'BackEnd Table'!V117)</f>
        <v/>
      </c>
      <c r="W114" s="22" t="str">
        <f>IF('BackEnd Table'!W117="", "",'BackEnd Table'!W117)</f>
        <v/>
      </c>
      <c r="X114" s="22" t="str">
        <f>IF('BackEnd Table'!X117="", "",'BackEnd Table'!X117)</f>
        <v/>
      </c>
      <c r="Y114" s="22" t="str">
        <f>IF('BackEnd Table'!Y117="", "",'BackEnd Table'!Y117)</f>
        <v/>
      </c>
      <c r="Z114" s="22" t="str">
        <f>IF('BackEnd Table'!Z117="", "",'BackEnd Table'!Z117)</f>
        <v/>
      </c>
      <c r="AA114" s="22" t="str">
        <f>IF('BackEnd Table'!AA117="", "",'BackEnd Table'!AA117)</f>
        <v/>
      </c>
      <c r="AB114" s="22" t="str">
        <f>IF('BackEnd Table'!AB117="", "",'BackEnd Table'!AB117)</f>
        <v/>
      </c>
      <c r="AC114" s="22" t="str">
        <f>IF('BackEnd Table'!AC117="", "",'BackEnd Table'!AC117)</f>
        <v/>
      </c>
      <c r="AD114" s="22" t="str">
        <f>IF('BackEnd Table'!AH117="", "",'BackEnd Table'!AH117)</f>
        <v>Chemicals</v>
      </c>
      <c r="AE114" s="22" t="str">
        <f>IF('BackEnd Table'!AI117="", "",'BackEnd Table'!AI117)</f>
        <v>Experiments</v>
      </c>
      <c r="AF114" s="22" t="str">
        <f>IF('BackEnd Table'!AJ117="", "",'BackEnd Table'!AJ117)</f>
        <v/>
      </c>
      <c r="AG114" s="22" t="str">
        <f>IF('BackEnd Table'!AK117="", "",'BackEnd Table'!AK117)</f>
        <v/>
      </c>
      <c r="AH114" s="22" t="str">
        <f>IF('BackEnd Table'!AM117="", "",'BackEnd Table'!AM117)</f>
        <v/>
      </c>
      <c r="AI114" s="22" t="str">
        <f>IF('BackEnd Table'!AN117="", "",'BackEnd Table'!AN117)</f>
        <v/>
      </c>
      <c r="AJ114" s="22" t="str">
        <f>IF('BackEnd Table'!AO117="", "",'BackEnd Table'!AO117)</f>
        <v/>
      </c>
      <c r="AK114" s="22" t="str">
        <f>IF('BackEnd Table'!AP117="", "",'BackEnd Table'!AP117)</f>
        <v/>
      </c>
      <c r="AL114" s="22" t="str">
        <f>IF('BackEnd Table'!AR117="", "",'BackEnd Table'!AR117)</f>
        <v/>
      </c>
      <c r="AM114" s="22" t="str">
        <f>IF('BackEnd Table'!AS117="", "",'BackEnd Table'!AS117)</f>
        <v/>
      </c>
      <c r="AN114" s="22" t="str">
        <f>IF('BackEnd Table'!AT117="", "",'BackEnd Table'!AT117)</f>
        <v/>
      </c>
      <c r="AO114" s="22" t="str">
        <f>IF('BackEnd Table'!AU117="", "",'BackEnd Table'!AU117)</f>
        <v/>
      </c>
      <c r="AP114" s="22" t="str">
        <f>IF('BackEnd Table'!AW117="", "",'BackEnd Table'!AW117)</f>
        <v/>
      </c>
      <c r="AQ114" s="22" t="str">
        <f>IF('BackEnd Table'!AX117="", "",'BackEnd Table'!AX117)</f>
        <v/>
      </c>
      <c r="AR114" s="22" t="str">
        <f>IF('BackEnd Table'!AY117="", "",'BackEnd Table'!AY117)</f>
        <v/>
      </c>
      <c r="AS114" s="22" t="str">
        <f>IF('BackEnd Table'!AZ117="", "",'BackEnd Table'!AZ117)</f>
        <v/>
      </c>
      <c r="AT114" s="22" t="str">
        <f>IF('BackEnd Table'!BB117="", "",'BackEnd Table'!BB117)</f>
        <v/>
      </c>
      <c r="AU114" s="22" t="str">
        <f>IF('BackEnd Table'!BC117="", "",'BackEnd Table'!BC117)</f>
        <v/>
      </c>
      <c r="AV114" s="22" t="str">
        <f>IF('BackEnd Table'!BD117="", "",'BackEnd Table'!BD117)</f>
        <v/>
      </c>
      <c r="AW114" s="22" t="str">
        <f>IF('BackEnd Table'!BE117="", "",'BackEnd Table'!BE117)</f>
        <v/>
      </c>
      <c r="AX114" s="22" t="str">
        <f>IF('BackEnd Table'!BL117="", "",'BackEnd Table'!BL117)</f>
        <v/>
      </c>
      <c r="AY114" s="22" t="str">
        <f>IF('BackEnd Table'!BN117="", "",'BackEnd Table'!BN117)</f>
        <v/>
      </c>
      <c r="AZ114" s="22" t="str">
        <f>IF('BackEnd Table'!BO117="", "",'BackEnd Table'!BO117)</f>
        <v/>
      </c>
      <c r="BA114" s="22" t="str">
        <f>IF('BackEnd Table'!BP117="", "",'BackEnd Table'!BP117)</f>
        <v/>
      </c>
      <c r="BB114" s="22" t="str">
        <f>IF('BackEnd Table'!BQ117="", "",'BackEnd Table'!BQ117)</f>
        <v/>
      </c>
      <c r="BC114" s="22" t="str">
        <f>IF('BackEnd Table'!BS117="", "",'BackEnd Table'!BS117)</f>
        <v/>
      </c>
      <c r="BD114" s="22" t="str">
        <f>IF('BackEnd Table'!BT117="", "",'BackEnd Table'!BT117)</f>
        <v/>
      </c>
      <c r="BE114" s="22" t="str">
        <f>IF('BackEnd Table'!BU117="", "",'BackEnd Table'!BU117)</f>
        <v/>
      </c>
      <c r="BF114" s="22" t="str">
        <f>IF('BackEnd Table'!BV117="", "",'BackEnd Table'!BV117)</f>
        <v/>
      </c>
      <c r="BG114" s="22" t="str">
        <f>IF('BackEnd Table'!BW117="", "",'BackEnd Table'!BW117)</f>
        <v/>
      </c>
      <c r="BH114" s="22" t="str">
        <f>IF('BackEnd Table'!BX117="", "",'BackEnd Table'!BX117)</f>
        <v/>
      </c>
      <c r="BI114" s="22" t="str">
        <f>IF('BackEnd Table'!BY117="", "",'BackEnd Table'!BY117)</f>
        <v/>
      </c>
      <c r="BJ114" s="22" t="str">
        <f>IF('BackEnd Table'!BZ117="", "",'BackEnd Table'!BZ117)</f>
        <v/>
      </c>
      <c r="BK114" s="22" t="str">
        <f>IF('BackEnd Table'!CA117="", "",'BackEnd Table'!CA117)</f>
        <v/>
      </c>
      <c r="BL114" s="22" t="str">
        <f>IF('BackEnd Table'!CB117="", "",'BackEnd Table'!CB117)</f>
        <v/>
      </c>
      <c r="BM114" s="22" t="str">
        <f>IF('BackEnd Table'!CC117="", "",'BackEnd Table'!CC117)</f>
        <v/>
      </c>
      <c r="BN114" s="22" t="str">
        <f>IF('BackEnd Table'!CD117="", "",'BackEnd Table'!CD117)</f>
        <v/>
      </c>
      <c r="BO114" s="22" t="str">
        <f>IF('BackEnd Table'!CE117="", "",'BackEnd Table'!CE117)</f>
        <v/>
      </c>
      <c r="BP114" s="22" t="str">
        <f>IF('BackEnd Table'!CF117="", "",'BackEnd Table'!CF117)</f>
        <v/>
      </c>
      <c r="BQ114" s="22" t="str">
        <f>IF('BackEnd Table'!CG117="", "",'BackEnd Table'!CG117)</f>
        <v/>
      </c>
      <c r="BR114" s="22" t="str">
        <f>IF('BackEnd Table'!CH117="", "",'BackEnd Table'!CH117)</f>
        <v/>
      </c>
      <c r="BS114" s="22" t="str">
        <f>IF('BackEnd Table'!CI117="", "",'BackEnd Table'!CI117)</f>
        <v/>
      </c>
      <c r="BT114" s="22" t="str">
        <f>IF('BackEnd Table'!CJ117="", "",'BackEnd Table'!CJ117)</f>
        <v/>
      </c>
      <c r="BU114" s="22" t="str">
        <f>IF('BackEnd Table'!CK117="", "",'BackEnd Table'!CK117)</f>
        <v/>
      </c>
      <c r="BV114" s="22" t="str">
        <f>IF('BackEnd Table'!CL117="", "",'BackEnd Table'!CL117)</f>
        <v/>
      </c>
      <c r="BW114" s="22" t="str">
        <f>IF('BackEnd Table'!CM117="", "",'BackEnd Table'!CM117)</f>
        <v/>
      </c>
      <c r="BX114" s="22" t="str">
        <f>IF('BackEnd Table'!CP117="", "",'BackEnd Table'!CP117)</f>
        <v>Studies Chemicals</v>
      </c>
      <c r="BY114" s="22" t="str">
        <f>IF('BackEnd Table'!CR117="", "",'BackEnd Table'!CR117)</f>
        <v>Find new cures for illnesses</v>
      </c>
      <c r="BZ114" s="22" t="str">
        <f>IF('BackEnd Table'!CT117="", "",'BackEnd Table'!CT117)</f>
        <v>Strongly Agree</v>
      </c>
      <c r="CA114" s="22" t="str">
        <f>IF('BackEnd Table'!CV117="", "",'BackEnd Table'!CV117)</f>
        <v>Makes up the world</v>
      </c>
      <c r="CB114" s="22" t="str">
        <f>IF('BackEnd Table'!CW117="", "",'BackEnd Table'!CW117)</f>
        <v>Mathematics</v>
      </c>
      <c r="CC114" s="22" t="str">
        <f>IF('BackEnd Table'!CX117="", "",'BackEnd Table'!CX117)</f>
        <v>Science</v>
      </c>
      <c r="CD114" s="22" t="str">
        <f>IF('BackEnd Table'!CY117="", "",'BackEnd Table'!CY117)</f>
        <v/>
      </c>
      <c r="CE114" s="22" t="str">
        <f>IF('BackEnd Table'!CZ117="", "",'BackEnd Table'!CZ117)</f>
        <v/>
      </c>
      <c r="CF114" s="22" t="str">
        <f>IF('BackEnd Table'!DA117="", "",'BackEnd Table'!DA117)</f>
        <v/>
      </c>
      <c r="CG114" s="22" t="str">
        <f>IF('BackEnd Table'!DB117="", "",'BackEnd Table'!DB117)</f>
        <v/>
      </c>
      <c r="CH114" s="22">
        <f>IF('BackEnd Table'!DC117="", "",'BackEnd Table'!DC117)</f>
        <v>7</v>
      </c>
      <c r="CI114" s="22">
        <f>IF('BackEnd Table'!DD117="", "",'BackEnd Table'!DD117)</f>
        <v>3</v>
      </c>
      <c r="CJ114" s="22">
        <f>IF('BackEnd Table'!DE117="", "",'BackEnd Table'!DE117)</f>
        <v>5</v>
      </c>
      <c r="CK114" s="22">
        <f>IF('BackEnd Table'!DF117="", "",'BackEnd Table'!DF117)</f>
        <v>5</v>
      </c>
      <c r="CL114" s="22">
        <f>IF('BackEnd Table'!DG117="", "",'BackEnd Table'!DG117)</f>
        <v>6</v>
      </c>
      <c r="CM114" s="22">
        <f>IF('BackEnd Table'!DH117="", "",'BackEnd Table'!DH117)</f>
        <v>5</v>
      </c>
      <c r="CN114" s="22">
        <f>IF('BackEnd Table'!DI117="", "",'BackEnd Table'!DI117)</f>
        <v>5</v>
      </c>
      <c r="CO114" s="22">
        <f>IF('BackEnd Table'!DJ117="", "",'BackEnd Table'!DJ117)</f>
        <v>2</v>
      </c>
      <c r="CP114" s="22">
        <f>IF('BackEnd Table'!DK117="", "",'BackEnd Table'!DK117)</f>
        <v>5</v>
      </c>
      <c r="CQ114" s="22">
        <f>IF('BackEnd Table'!DL117="", "",'BackEnd Table'!DL117)</f>
        <v>4</v>
      </c>
      <c r="CR114" s="22">
        <f>IF('BackEnd Table'!DM117="", "",'BackEnd Table'!DM117)</f>
        <v>6</v>
      </c>
      <c r="CS114" s="22">
        <f>IF('BackEnd Table'!DN117="", "",'BackEnd Table'!DN117)</f>
        <v>6</v>
      </c>
      <c r="CT114" s="22">
        <f>IF('BackEnd Table'!DO117="", "",'BackEnd Table'!DO117)</f>
        <v>2</v>
      </c>
      <c r="CU114" s="22">
        <f>IF('BackEnd Table'!DP117="", "",'BackEnd Table'!DP117)</f>
        <v>7</v>
      </c>
      <c r="CV114" s="22">
        <f>IF('BackEnd Table'!DQ117="", "",'BackEnd Table'!DQ117)</f>
        <v>4</v>
      </c>
      <c r="CW114" s="22">
        <f>IF('BackEnd Table'!DR117="", "",'BackEnd Table'!DR117)</f>
        <v>7</v>
      </c>
      <c r="CX114" s="22">
        <f>IF('BackEnd Table'!DS117="", "",'BackEnd Table'!DS117)</f>
        <v>4</v>
      </c>
      <c r="CY114" s="22">
        <f>IF('BackEnd Table'!DT117="", "",'BackEnd Table'!DT117)</f>
        <v>4</v>
      </c>
      <c r="CZ114" s="22">
        <f t="shared" si="4"/>
        <v>4.75</v>
      </c>
      <c r="DA114" s="22" t="str">
        <f>IF('BackEnd Table'!DU117="", "",'BackEnd Table'!DU117)</f>
        <v>No</v>
      </c>
      <c r="DB114" s="22" t="str">
        <f>IF('BackEnd Table'!DV117="", "",'BackEnd Table'!DV117)</f>
        <v>math</v>
      </c>
      <c r="DC114" s="22" t="str">
        <f>IF('BackEnd Table'!DW117="", "",'BackEnd Table'!DW117)</f>
        <v>science</v>
      </c>
      <c r="DD114" s="22" t="str">
        <f>IF('BackEnd Table'!DX117="", "",'BackEnd Table'!DX117)</f>
        <v/>
      </c>
      <c r="DE114" s="22" t="str">
        <f>IF('BackEnd Table'!LC117="", "",'BackEnd Table'!LC117)</f>
        <v>Experiments</v>
      </c>
      <c r="DF114" s="22" t="str">
        <f>IF('BackEnd Table'!LD117="", "",'BackEnd Table'!LD117)</f>
        <v>Making Observations</v>
      </c>
      <c r="DG114" s="22" t="str">
        <f>IF('BackEnd Table'!GL117="", "",'BackEnd Table'!GL117)</f>
        <v/>
      </c>
      <c r="DH114" s="22" t="str">
        <f>IF('BackEnd Table'!GM117="", "",'BackEnd Table'!GM117)</f>
        <v/>
      </c>
      <c r="DI114" s="22" t="str">
        <f>IF('BackEnd Table'!GN117="", "",'BackEnd Table'!GN117)</f>
        <v/>
      </c>
      <c r="DJ114" s="22" t="str">
        <f>IF('BackEnd Table'!GO117="", "",'BackEnd Table'!GO117)</f>
        <v/>
      </c>
      <c r="DK114" s="22" t="str">
        <f>IF('BackEnd Table'!GQ117="", "",'BackEnd Table'!GQ117)</f>
        <v/>
      </c>
      <c r="DL114" s="22" t="str">
        <f>IF('BackEnd Table'!GR117="", "",'BackEnd Table'!GR117)</f>
        <v/>
      </c>
      <c r="DM114" s="22" t="str">
        <f>IF('BackEnd Table'!GS117="", "",'BackEnd Table'!GS117)</f>
        <v/>
      </c>
      <c r="DN114" s="22" t="str">
        <f>IF('BackEnd Table'!GT117="", "",'BackEnd Table'!GT117)</f>
        <v/>
      </c>
      <c r="DO114" s="22" t="str">
        <f>IF('BackEnd Table'!GW117="", "",'BackEnd Table'!GW117)</f>
        <v/>
      </c>
      <c r="DP114" s="22" t="str">
        <f>IF('BackEnd Table'!GY117="", "",'BackEnd Table'!GY117)</f>
        <v/>
      </c>
      <c r="DQ114" s="22" t="str">
        <f>IF('BackEnd Table'!GZ117="", "",'BackEnd Table'!GZ117)</f>
        <v/>
      </c>
      <c r="DR114" s="22" t="str">
        <f>IF('BackEnd Table'!HA117="", "",'BackEnd Table'!HA117)</f>
        <v/>
      </c>
      <c r="DS114" s="22" t="str">
        <f>IF('BackEnd Table'!HB117="", "",'BackEnd Table'!HB117)</f>
        <v/>
      </c>
      <c r="DT114" s="22" t="str">
        <f>IF('BackEnd Table'!HC117="", "",'BackEnd Table'!HC117)</f>
        <v/>
      </c>
      <c r="DU114" s="22" t="str">
        <f>IF('BackEnd Table'!HD117="", "",'BackEnd Table'!HD117)</f>
        <v/>
      </c>
      <c r="DV114" s="22" t="str">
        <f>IF('BackEnd Table'!HE117="", "",'BackEnd Table'!HE117)</f>
        <v/>
      </c>
      <c r="DW114" s="22" t="str">
        <f>IF('BackEnd Table'!HF117="", "",'BackEnd Table'!HF117)</f>
        <v/>
      </c>
      <c r="DX114" s="22" t="str">
        <f>IF('BackEnd Table'!HG117="", "",'BackEnd Table'!HG117)</f>
        <v/>
      </c>
      <c r="DY114" s="22" t="str">
        <f>IF('BackEnd Table'!HH117="", "",'BackEnd Table'!HH117)</f>
        <v/>
      </c>
      <c r="DZ114" s="22" t="str">
        <f>IF('BackEnd Table'!GF117="", "",'BackEnd Table'!GF117)</f>
        <v/>
      </c>
      <c r="EA114" s="22" t="str">
        <f>IF('BackEnd Table'!GG117="", "",'BackEnd Table'!GG117)</f>
        <v/>
      </c>
      <c r="EB114" s="22" t="str">
        <f>IF('BackEnd Table'!GI117="", "",'BackEnd Table'!GI117)</f>
        <v/>
      </c>
      <c r="EC114" s="22" t="str">
        <f>IF('BackEnd Table'!MC117="", "",'BackEnd Table'!MC117)</f>
        <v/>
      </c>
      <c r="ED114" s="22" t="str">
        <f>IF('BackEnd Table'!MD117="", "",'BackEnd Table'!MD117)</f>
        <v/>
      </c>
      <c r="EE114" s="22" t="str">
        <f>IF('BackEnd Table'!ME117="", "",'BackEnd Table'!ME117)</f>
        <v/>
      </c>
      <c r="EF114" s="22" t="str">
        <f>IF('BackEnd Table'!HK117="", "",'BackEnd Table'!HK117)</f>
        <v>Studies Chemicals</v>
      </c>
      <c r="EG114" s="22" t="str">
        <f>IF('BackEnd Table'!HM117="", "",'BackEnd Table'!HM117)</f>
        <v>Other</v>
      </c>
      <c r="EH114" s="22" t="str">
        <f>IF('BackEnd Table'!HN117="", "",'BackEnd Table'!HN117)</f>
        <v/>
      </c>
      <c r="EI114" s="22" t="str">
        <f>IF('BackEnd Table'!HP117="", "",'BackEnd Table'!HP117)</f>
        <v/>
      </c>
      <c r="EJ114" s="22" t="str">
        <f>IF('BackEnd Table'!ML117="", "",'BackEnd Table'!ML117)</f>
        <v/>
      </c>
      <c r="EK114" s="22" t="str">
        <f>IF('BackEnd Table'!MM117="", "",'BackEnd Table'!MM117)</f>
        <v/>
      </c>
      <c r="EL114" s="22" t="str">
        <f>IF('BackEnd Table'!MN117="", "",'BackEnd Table'!MN117)</f>
        <v/>
      </c>
      <c r="EM114" s="22" t="str">
        <f>IF('BackEnd Table'!MO117="", "",'BackEnd Table'!MO117)</f>
        <v/>
      </c>
      <c r="EN114" s="22" t="str">
        <f>IF('BackEnd Table'!MP117="", "",'BackEnd Table'!MP117)</f>
        <v/>
      </c>
      <c r="EO114" s="22" t="str">
        <f>IF('BackEnd Table'!MQ117="", "",'BackEnd Table'!MQ117)</f>
        <v/>
      </c>
      <c r="EP114" s="22" t="str">
        <f>IF('BackEnd Table'!HR117="", "",'BackEnd Table'!HR117)</f>
        <v>Interested</v>
      </c>
      <c r="EQ114" s="22" t="str">
        <f>IF('BackEnd Table'!HS117="", "",'BackEnd Table'!HS117)</f>
        <v>Seek Info</v>
      </c>
      <c r="ER114" s="22" t="str">
        <f>IF('BackEnd Table'!HT117="", "",'BackEnd Table'!HT117)</f>
        <v>Do Understand</v>
      </c>
      <c r="ES114" s="22" t="str">
        <f>IF('BackEnd Table'!HU117="", "",'BackEnd Table'!HU117)</f>
        <v>Interested, Seek info, understand</v>
      </c>
      <c r="ET114" s="22" t="str">
        <f>IF('BackEnd Table'!HV117="", "",'BackEnd Table'!HV117)</f>
        <v>Interested, seek info</v>
      </c>
      <c r="EU114" s="22">
        <f>IF('BackEnd Table'!HW117="", "",'BackEnd Table'!HW117)</f>
        <v>5</v>
      </c>
      <c r="EV114" s="22">
        <f>IF('BackEnd Table'!HX117="", "",'BackEnd Table'!HX117)</f>
        <v>4</v>
      </c>
      <c r="EW114" s="22">
        <f>IF('BackEnd Table'!HY117="", "",'BackEnd Table'!HY117)</f>
        <v>7</v>
      </c>
      <c r="EX114" s="22">
        <f>IF('BackEnd Table'!HZ117="", "",'BackEnd Table'!HZ117)</f>
        <v>7</v>
      </c>
      <c r="EY114" s="22">
        <f>IF('BackEnd Table'!IA117="", "",'BackEnd Table'!IA117)</f>
        <v>5</v>
      </c>
      <c r="EZ114" s="22" t="str">
        <f>IF('BackEnd Table'!IC117="", "",'BackEnd Table'!IC117)</f>
        <v>Equipment</v>
      </c>
      <c r="FA114" s="22" t="str">
        <f>IF('BackEnd Table'!ID117="", "",'BackEnd Table'!ID117)</f>
        <v/>
      </c>
      <c r="FB114" s="22" t="str">
        <f>IF('BackEnd Table'!IE117="", "",'BackEnd Table'!IE117)</f>
        <v/>
      </c>
      <c r="FC114" s="22" t="str">
        <f>IF('BackEnd Table'!IF117="", "",'BackEnd Table'!IF117)</f>
        <v/>
      </c>
      <c r="FD114" s="22" t="str">
        <f>IF('BackEnd Table'!IG117="", "",'BackEnd Table'!IG117)</f>
        <v>Sport</v>
      </c>
      <c r="FE114" s="22" t="str">
        <f>IF('BackEnd Table'!IH117="", "",'BackEnd Table'!IH117)</f>
        <v/>
      </c>
      <c r="FF114" s="22" t="str">
        <f>IF('BackEnd Table'!II117="", "",'BackEnd Table'!II117)</f>
        <v/>
      </c>
      <c r="FG114" s="22" t="str">
        <f>IF('BackEnd Table'!IJ117="", "",'BackEnd Table'!IJ117)</f>
        <v/>
      </c>
      <c r="FH114" s="22">
        <f>IF('BackEnd Table'!IK117="", "",'BackEnd Table'!IK117)</f>
        <v>2</v>
      </c>
      <c r="FI114" s="22">
        <f>IF('BackEnd Table'!IL117="", "",'BackEnd Table'!IL117)</f>
        <v>7</v>
      </c>
      <c r="FJ114" s="22">
        <f>IF('BackEnd Table'!IM117="", "",'BackEnd Table'!IM117)</f>
        <v>6</v>
      </c>
      <c r="FK114" s="22">
        <f>IF('BackEnd Table'!IN117="", "",'BackEnd Table'!IN117)</f>
        <v>4</v>
      </c>
      <c r="FL114" s="22">
        <f t="shared" si="5"/>
        <v>5.75</v>
      </c>
      <c r="FM114" s="22" t="str">
        <f>IF('BackEnd Table'!IS117="", "",'BackEnd Table'!IS117)</f>
        <v>Science</v>
      </c>
      <c r="FN114" s="22" t="str">
        <f>IF('BackEnd Table'!IT117="", "",'BackEnd Table'!IT117)</f>
        <v>Chemicals</v>
      </c>
      <c r="FO114" s="22" t="str">
        <f>IF('BackEnd Table'!IU117="", "",'BackEnd Table'!IU117)</f>
        <v>Chemicals</v>
      </c>
      <c r="FP114" s="22" t="str">
        <f>IF('BackEnd Table'!IV117="", "",'BackEnd Table'!IV117)</f>
        <v>Reacting/ Misting Chemicals</v>
      </c>
      <c r="FQ114" s="22" t="str">
        <f>IF('BackEnd Table'!JQ117="", "",'BackEnd Table'!JQ117)</f>
        <v/>
      </c>
      <c r="FR114" s="22" t="str">
        <f>IF('BackEnd Table'!JR117="", "",'BackEnd Table'!JR117)</f>
        <v/>
      </c>
      <c r="FS114" s="22" t="str">
        <f>IF('BackEnd Table'!JS117="", "",'BackEnd Table'!JS117)</f>
        <v/>
      </c>
      <c r="FT114" s="22" t="str">
        <f>IF('BackEnd Table'!JT117="", "",'BackEnd Table'!JT117)</f>
        <v/>
      </c>
      <c r="FU114" s="22" t="str">
        <f>IF('BackEnd Table'!JU117="", "",'BackEnd Table'!JU117)</f>
        <v/>
      </c>
      <c r="FV114" s="22" t="str">
        <f>IF('BackEnd Table'!JV117="", "",'BackEnd Table'!JV117)</f>
        <v/>
      </c>
      <c r="FW114" s="22" t="str">
        <f>IF('BackEnd Table'!JW117="", "",'BackEnd Table'!JW117)</f>
        <v/>
      </c>
      <c r="FX114" s="22" t="str">
        <f>IF('BackEnd Table'!JX117="", "",'BackEnd Table'!JX117)</f>
        <v/>
      </c>
      <c r="FY114" s="22" t="str">
        <f>IF('BackEnd Table'!JY117="", "",'BackEnd Table'!JY117)</f>
        <v/>
      </c>
      <c r="FZ114" s="22" t="str">
        <f>IF('BackEnd Table'!KA117="", "",'BackEnd Table'!KA117)</f>
        <v/>
      </c>
      <c r="GA114" s="22" t="str">
        <f>IF('BackEnd Table'!KC117="", "",'BackEnd Table'!KC117)</f>
        <v/>
      </c>
      <c r="GB114" s="22" t="str">
        <f>IF('BackEnd Table'!MS117="", "",'BackEnd Table'!MS117)</f>
        <v/>
      </c>
      <c r="GC114" s="22" t="str">
        <f>IF('BackEnd Table'!MU117="", "",'BackEnd Table'!MU117)</f>
        <v/>
      </c>
      <c r="GD114" s="22" t="str">
        <f>IF('BackEnd Table'!MW117="", "",'BackEnd Table'!MW117)</f>
        <v/>
      </c>
      <c r="GE114" s="22" t="str">
        <f>IF('BackEnd Table'!KF117="", "",'BackEnd Table'!KF117)</f>
        <v/>
      </c>
      <c r="GF114" s="22" t="str">
        <f>IF('BackEnd Table'!KH117="", "",'BackEnd Table'!KH117)</f>
        <v/>
      </c>
      <c r="GG114" s="22" t="str">
        <f>IF('BackEnd Table'!KI117="", "",'BackEnd Table'!KI117)</f>
        <v/>
      </c>
      <c r="GH114" s="22" t="str">
        <f>IF('BackEnd Table'!KJ117="", "",'BackEnd Table'!KJ117)</f>
        <v/>
      </c>
      <c r="GI114" s="22" t="str">
        <f>IF('BackEnd Table'!KK117="", "",'BackEnd Table'!KK117)</f>
        <v/>
      </c>
      <c r="GJ114" s="22" t="str">
        <f>IF('BackEnd Table'!KL117="", "",'BackEnd Table'!KL117)</f>
        <v/>
      </c>
      <c r="GK114" s="22" t="str">
        <f>IF('BackEnd Table'!KM117="", "",'BackEnd Table'!KM117)</f>
        <v/>
      </c>
      <c r="GL114" s="22" t="str">
        <f>IF('BackEnd Table'!KO117="", "",'BackEnd Table'!KO117)</f>
        <v/>
      </c>
      <c r="GM114" s="22" t="str">
        <f>IF('BackEnd Table'!KP117="", "",'BackEnd Table'!KP117)</f>
        <v/>
      </c>
      <c r="GN114" s="22" t="str">
        <f>IF('BackEnd Table'!KQ117="", "",'BackEnd Table'!KQ117)</f>
        <v/>
      </c>
      <c r="GO114" s="22" t="str">
        <f>IF('BackEnd Table'!KR117="", "",'BackEnd Table'!KR117)</f>
        <v/>
      </c>
      <c r="GP114" s="22" t="str">
        <f>IF('BackEnd Table'!KS117="", "",'BackEnd Table'!KS117)</f>
        <v/>
      </c>
      <c r="GQ114" s="22" t="str">
        <f>IF('BackEnd Table'!KT117="", "",'BackEnd Table'!KT117)</f>
        <v/>
      </c>
      <c r="GR114" s="22" t="str">
        <f>IF('BackEnd Table'!KU117="", "",'BackEnd Table'!KU117)</f>
        <v/>
      </c>
      <c r="GS114" s="22" t="str">
        <f>IF('BackEnd Table'!KY117="", "",'BackEnd Table'!KY117)</f>
        <v>Slime Time</v>
      </c>
      <c r="GT114" s="22" t="str">
        <f>IF('BackEnd Table'!LA117="", "",'BackEnd Table'!LA117)</f>
        <v>Slime</v>
      </c>
    </row>
    <row r="115" spans="1:202">
      <c r="A115" s="22" t="str">
        <f>IF('BackEnd Table'!E118="", "",'BackEnd Table'!E118)</f>
        <v>CC-MCC-111</v>
      </c>
      <c r="B115" s="22" t="str">
        <f>IF('BackEnd Table'!A118="", "",'BackEnd Table'!A118)</f>
        <v>Cool Chemical Science</v>
      </c>
      <c r="C115" s="22" t="str">
        <f>IF('BackEnd Table'!B118="", "",'BackEnd Table'!B118)</f>
        <v>Malvern Central School</v>
      </c>
      <c r="D115" s="22">
        <f>IF('BackEnd Table'!C118="", "",'BackEnd Table'!C118)</f>
        <v>111</v>
      </c>
      <c r="E115" s="22">
        <f>IF('BackEnd Table'!F118="", "",'BackEnd Table'!F118)</f>
        <v>26</v>
      </c>
      <c r="F115" s="22">
        <f>IF('BackEnd Table'!G118="", "",'BackEnd Table'!G118)</f>
        <v>8</v>
      </c>
      <c r="G115" s="22">
        <f>IF('BackEnd Table'!H118="", "",'BackEnd Table'!H118)</f>
        <v>1997</v>
      </c>
      <c r="H115" s="22" t="str">
        <f>IF('BackEnd Table'!I118="", "",'BackEnd Table'!I118)</f>
        <v/>
      </c>
      <c r="I115" s="22" t="str">
        <f>IF('BackEnd Table'!J118="", "",'BackEnd Table'!J118)</f>
        <v>Male</v>
      </c>
      <c r="J115" s="22" t="str">
        <f>IF('BackEnd Table'!K118="", "",'BackEnd Table'!K118)</f>
        <v>Yes</v>
      </c>
      <c r="K115" s="22" t="str">
        <f>IF('BackEnd Table'!L118="", "",'BackEnd Table'!L118)</f>
        <v/>
      </c>
      <c r="L115" s="22">
        <f>IF('BackEnd Table'!M118="", "",'BackEnd Table'!M118)</f>
        <v>6</v>
      </c>
      <c r="M115" s="22">
        <f>IF('BackEnd Table'!N118="", "",'BackEnd Table'!N118)</f>
        <v>2</v>
      </c>
      <c r="N115" s="22">
        <f>IF('BackEnd Table'!O118="", "",'BackEnd Table'!O118)</f>
        <v>5</v>
      </c>
      <c r="O115" s="22">
        <f>IF('BackEnd Table'!P118="", "",'BackEnd Table'!P118)</f>
        <v>7</v>
      </c>
      <c r="P115" s="22">
        <f>IF('BackEnd Table'!Q118="", "",'BackEnd Table'!Q118)</f>
        <v>2</v>
      </c>
      <c r="Q115" s="22">
        <f>IF('BackEnd Table'!R118="", "",'BackEnd Table'!R118)</f>
        <v>2</v>
      </c>
      <c r="R115" s="22">
        <f>IF('BackEnd Table'!S118="", "",'BackEnd Table'!S118)</f>
        <v>4</v>
      </c>
      <c r="S115" s="22">
        <f>IF('BackEnd Table'!T118="", "",'BackEnd Table'!T118)</f>
        <v>3</v>
      </c>
      <c r="T115" s="22">
        <f>IF('BackEnd Table'!U118="", "",'BackEnd Table'!U118)</f>
        <v>6</v>
      </c>
      <c r="U115" s="22">
        <f t="shared" si="3"/>
        <v>3.75</v>
      </c>
      <c r="V115" s="22" t="str">
        <f>IF('BackEnd Table'!V118="", "",'BackEnd Table'!V118)</f>
        <v>Education</v>
      </c>
      <c r="W115" s="22" t="str">
        <f>IF('BackEnd Table'!W118="", "",'BackEnd Table'!W118)</f>
        <v>Other</v>
      </c>
      <c r="X115" s="22" t="str">
        <f>IF('BackEnd Table'!X118="", "",'BackEnd Table'!X118)</f>
        <v/>
      </c>
      <c r="Y115" s="22" t="str">
        <f>IF('BackEnd Table'!Y118="", "",'BackEnd Table'!Y118)</f>
        <v/>
      </c>
      <c r="Z115" s="22" t="str">
        <f>IF('BackEnd Table'!Z118="", "",'BackEnd Table'!Z118)</f>
        <v>Other</v>
      </c>
      <c r="AA115" s="22" t="str">
        <f>IF('BackEnd Table'!AA118="", "",'BackEnd Table'!AA118)</f>
        <v/>
      </c>
      <c r="AB115" s="22" t="str">
        <f>IF('BackEnd Table'!AB118="", "",'BackEnd Table'!AB118)</f>
        <v/>
      </c>
      <c r="AC115" s="22" t="str">
        <f>IF('BackEnd Table'!AC118="", "",'BackEnd Table'!AC118)</f>
        <v/>
      </c>
      <c r="AD115" s="22" t="str">
        <f>IF('BackEnd Table'!AH118="", "",'BackEnd Table'!AH118)</f>
        <v>Chemicals</v>
      </c>
      <c r="AE115" s="22" t="str">
        <f>IF('BackEnd Table'!AI118="", "",'BackEnd Table'!AI118)</f>
        <v>Chemist</v>
      </c>
      <c r="AF115" s="22" t="str">
        <f>IF('BackEnd Table'!AJ118="", "",'BackEnd Table'!AJ118)</f>
        <v>Pharmaceutical/Health/Medical</v>
      </c>
      <c r="AG115" s="22" t="str">
        <f>IF('BackEnd Table'!AK118="", "",'BackEnd Table'!AK118)</f>
        <v>Reacting/ Misting Chemicals</v>
      </c>
      <c r="AH115" s="22" t="str">
        <f>IF('BackEnd Table'!AM118="", "",'BackEnd Table'!AM118)</f>
        <v/>
      </c>
      <c r="AI115" s="22" t="str">
        <f>IF('BackEnd Table'!AN118="", "",'BackEnd Table'!AN118)</f>
        <v/>
      </c>
      <c r="AJ115" s="22" t="str">
        <f>IF('BackEnd Table'!AO118="", "",'BackEnd Table'!AO118)</f>
        <v/>
      </c>
      <c r="AK115" s="22" t="str">
        <f>IF('BackEnd Table'!AP118="", "",'BackEnd Table'!AP118)</f>
        <v/>
      </c>
      <c r="AL115" s="22" t="str">
        <f>IF('BackEnd Table'!AR118="", "",'BackEnd Table'!AR118)</f>
        <v/>
      </c>
      <c r="AM115" s="22" t="str">
        <f>IF('BackEnd Table'!AS118="", "",'BackEnd Table'!AS118)</f>
        <v/>
      </c>
      <c r="AN115" s="22" t="str">
        <f>IF('BackEnd Table'!AT118="", "",'BackEnd Table'!AT118)</f>
        <v/>
      </c>
      <c r="AO115" s="22" t="str">
        <f>IF('BackEnd Table'!AU118="", "",'BackEnd Table'!AU118)</f>
        <v/>
      </c>
      <c r="AP115" s="22" t="str">
        <f>IF('BackEnd Table'!AW118="", "",'BackEnd Table'!AW118)</f>
        <v/>
      </c>
      <c r="AQ115" s="22" t="str">
        <f>IF('BackEnd Table'!AX118="", "",'BackEnd Table'!AX118)</f>
        <v/>
      </c>
      <c r="AR115" s="22" t="str">
        <f>IF('BackEnd Table'!AY118="", "",'BackEnd Table'!AY118)</f>
        <v/>
      </c>
      <c r="AS115" s="22" t="str">
        <f>IF('BackEnd Table'!AZ118="", "",'BackEnd Table'!AZ118)</f>
        <v/>
      </c>
      <c r="AT115" s="22" t="str">
        <f>IF('BackEnd Table'!BB118="", "",'BackEnd Table'!BB118)</f>
        <v/>
      </c>
      <c r="AU115" s="22" t="str">
        <f>IF('BackEnd Table'!BC118="", "",'BackEnd Table'!BC118)</f>
        <v/>
      </c>
      <c r="AV115" s="22" t="str">
        <f>IF('BackEnd Table'!BD118="", "",'BackEnd Table'!BD118)</f>
        <v/>
      </c>
      <c r="AW115" s="22" t="str">
        <f>IF('BackEnd Table'!BE118="", "",'BackEnd Table'!BE118)</f>
        <v/>
      </c>
      <c r="AX115" s="22" t="str">
        <f>IF('BackEnd Table'!BL118="", "",'BackEnd Table'!BL118)</f>
        <v/>
      </c>
      <c r="AY115" s="22" t="str">
        <f>IF('BackEnd Table'!BN118="", "",'BackEnd Table'!BN118)</f>
        <v/>
      </c>
      <c r="AZ115" s="22" t="str">
        <f>IF('BackEnd Table'!BO118="", "",'BackEnd Table'!BO118)</f>
        <v/>
      </c>
      <c r="BA115" s="22" t="str">
        <f>IF('BackEnd Table'!BP118="", "",'BackEnd Table'!BP118)</f>
        <v/>
      </c>
      <c r="BB115" s="22" t="str">
        <f>IF('BackEnd Table'!BQ118="", "",'BackEnd Table'!BQ118)</f>
        <v/>
      </c>
      <c r="BC115" s="22" t="str">
        <f>IF('BackEnd Table'!BS118="", "",'BackEnd Table'!BS118)</f>
        <v/>
      </c>
      <c r="BD115" s="22" t="str">
        <f>IF('BackEnd Table'!BT118="", "",'BackEnd Table'!BT118)</f>
        <v/>
      </c>
      <c r="BE115" s="22" t="str">
        <f>IF('BackEnd Table'!BU118="", "",'BackEnd Table'!BU118)</f>
        <v/>
      </c>
      <c r="BF115" s="22" t="str">
        <f>IF('BackEnd Table'!BV118="", "",'BackEnd Table'!BV118)</f>
        <v/>
      </c>
      <c r="BG115" s="22" t="str">
        <f>IF('BackEnd Table'!BW118="", "",'BackEnd Table'!BW118)</f>
        <v/>
      </c>
      <c r="BH115" s="22" t="str">
        <f>IF('BackEnd Table'!BX118="", "",'BackEnd Table'!BX118)</f>
        <v/>
      </c>
      <c r="BI115" s="22" t="str">
        <f>IF('BackEnd Table'!BY118="", "",'BackEnd Table'!BY118)</f>
        <v/>
      </c>
      <c r="BJ115" s="22" t="str">
        <f>IF('BackEnd Table'!BZ118="", "",'BackEnd Table'!BZ118)</f>
        <v/>
      </c>
      <c r="BK115" s="22" t="str">
        <f>IF('BackEnd Table'!CA118="", "",'BackEnd Table'!CA118)</f>
        <v/>
      </c>
      <c r="BL115" s="22" t="str">
        <f>IF('BackEnd Table'!CB118="", "",'BackEnd Table'!CB118)</f>
        <v/>
      </c>
      <c r="BM115" s="22" t="str">
        <f>IF('BackEnd Table'!CC118="", "",'BackEnd Table'!CC118)</f>
        <v/>
      </c>
      <c r="BN115" s="22" t="str">
        <f>IF('BackEnd Table'!CD118="", "",'BackEnd Table'!CD118)</f>
        <v/>
      </c>
      <c r="BO115" s="22" t="str">
        <f>IF('BackEnd Table'!CE118="", "",'BackEnd Table'!CE118)</f>
        <v/>
      </c>
      <c r="BP115" s="22" t="str">
        <f>IF('BackEnd Table'!CF118="", "",'BackEnd Table'!CF118)</f>
        <v/>
      </c>
      <c r="BQ115" s="22" t="str">
        <f>IF('BackEnd Table'!CG118="", "",'BackEnd Table'!CG118)</f>
        <v/>
      </c>
      <c r="BR115" s="22" t="str">
        <f>IF('BackEnd Table'!CH118="", "",'BackEnd Table'!CH118)</f>
        <v/>
      </c>
      <c r="BS115" s="22" t="str">
        <f>IF('BackEnd Table'!CI118="", "",'BackEnd Table'!CI118)</f>
        <v/>
      </c>
      <c r="BT115" s="22" t="str">
        <f>IF('BackEnd Table'!CJ118="", "",'BackEnd Table'!CJ118)</f>
        <v/>
      </c>
      <c r="BU115" s="22" t="str">
        <f>IF('BackEnd Table'!CK118="", "",'BackEnd Table'!CK118)</f>
        <v/>
      </c>
      <c r="BV115" s="22" t="str">
        <f>IF('BackEnd Table'!CL118="", "",'BackEnd Table'!CL118)</f>
        <v/>
      </c>
      <c r="BW115" s="22" t="str">
        <f>IF('BackEnd Table'!CM118="", "",'BackEnd Table'!CM118)</f>
        <v/>
      </c>
      <c r="BX115" s="22" t="str">
        <f>IF('BackEnd Table'!CP118="", "",'BackEnd Table'!CP118)</f>
        <v>Studies Chemicals</v>
      </c>
      <c r="BY115" s="22" t="str">
        <f>IF('BackEnd Table'!CR118="", "",'BackEnd Table'!CR118)</f>
        <v>Traditional role of a pharmacist</v>
      </c>
      <c r="BZ115" s="22" t="str">
        <f>IF('BackEnd Table'!CT118="", "",'BackEnd Table'!CT118)</f>
        <v>Strongly Agree</v>
      </c>
      <c r="CA115" s="22" t="str">
        <f>IF('BackEnd Table'!CV118="", "",'BackEnd Table'!CV118)</f>
        <v>Helps people</v>
      </c>
      <c r="CB115" s="22" t="str">
        <f>IF('BackEnd Table'!CW118="", "",'BackEnd Table'!CW118)</f>
        <v>Science</v>
      </c>
      <c r="CC115" s="22" t="str">
        <f>IF('BackEnd Table'!CX118="", "",'BackEnd Table'!CX118)</f>
        <v>Art</v>
      </c>
      <c r="CD115" s="22" t="str">
        <f>IF('BackEnd Table'!CY118="", "",'BackEnd Table'!CY118)</f>
        <v>Sport</v>
      </c>
      <c r="CE115" s="22" t="str">
        <f>IF('BackEnd Table'!CZ118="", "",'BackEnd Table'!CZ118)</f>
        <v/>
      </c>
      <c r="CF115" s="22" t="str">
        <f>IF('BackEnd Table'!DA118="", "",'BackEnd Table'!DA118)</f>
        <v/>
      </c>
      <c r="CG115" s="22" t="str">
        <f>IF('BackEnd Table'!DB118="", "",'BackEnd Table'!DB118)</f>
        <v/>
      </c>
      <c r="CH115" s="22">
        <f>IF('BackEnd Table'!DC118="", "",'BackEnd Table'!DC118)</f>
        <v>7</v>
      </c>
      <c r="CI115" s="22">
        <f>IF('BackEnd Table'!DD118="", "",'BackEnd Table'!DD118)</f>
        <v>4</v>
      </c>
      <c r="CJ115" s="22">
        <f>IF('BackEnd Table'!DE118="", "",'BackEnd Table'!DE118)</f>
        <v>4</v>
      </c>
      <c r="CK115" s="22">
        <f>IF('BackEnd Table'!DF118="", "",'BackEnd Table'!DF118)</f>
        <v>5</v>
      </c>
      <c r="CL115" s="22">
        <f>IF('BackEnd Table'!DG118="", "",'BackEnd Table'!DG118)</f>
        <v>6</v>
      </c>
      <c r="CM115" s="22">
        <f>IF('BackEnd Table'!DH118="", "",'BackEnd Table'!DH118)</f>
        <v>5</v>
      </c>
      <c r="CN115" s="22">
        <f>IF('BackEnd Table'!DI118="", "",'BackEnd Table'!DI118)</f>
        <v>2</v>
      </c>
      <c r="CO115" s="22">
        <f>IF('BackEnd Table'!DJ118="", "",'BackEnd Table'!DJ118)</f>
        <v>3</v>
      </c>
      <c r="CP115" s="22">
        <f>IF('BackEnd Table'!DK118="", "",'BackEnd Table'!DK118)</f>
        <v>6</v>
      </c>
      <c r="CQ115" s="22">
        <f>IF('BackEnd Table'!DL118="", "",'BackEnd Table'!DL118)</f>
        <v>4</v>
      </c>
      <c r="CR115" s="22">
        <f>IF('BackEnd Table'!DM118="", "",'BackEnd Table'!DM118)</f>
        <v>5</v>
      </c>
      <c r="CS115" s="22">
        <f>IF('BackEnd Table'!DN118="", "",'BackEnd Table'!DN118)</f>
        <v>4</v>
      </c>
      <c r="CT115" s="22">
        <f>IF('BackEnd Table'!DO118="", "",'BackEnd Table'!DO118)</f>
        <v>3</v>
      </c>
      <c r="CU115" s="22">
        <f>IF('BackEnd Table'!DP118="", "",'BackEnd Table'!DP118)</f>
        <v>5</v>
      </c>
      <c r="CV115" s="22">
        <f>IF('BackEnd Table'!DQ118="", "",'BackEnd Table'!DQ118)</f>
        <v>4</v>
      </c>
      <c r="CW115" s="22">
        <f>IF('BackEnd Table'!DR118="", "",'BackEnd Table'!DR118)</f>
        <v>7</v>
      </c>
      <c r="CX115" s="22">
        <f>IF('BackEnd Table'!DS118="", "",'BackEnd Table'!DS118)</f>
        <v>4</v>
      </c>
      <c r="CY115" s="22">
        <f>IF('BackEnd Table'!DT118="", "",'BackEnd Table'!DT118)</f>
        <v>3</v>
      </c>
      <c r="CZ115" s="22">
        <f t="shared" si="4"/>
        <v>5</v>
      </c>
      <c r="DA115" s="22" t="str">
        <f>IF('BackEnd Table'!DU118="", "",'BackEnd Table'!DU118)</f>
        <v>No</v>
      </c>
      <c r="DB115" s="22" t="str">
        <f>IF('BackEnd Table'!DV118="", "",'BackEnd Table'!DV118)</f>
        <v>design</v>
      </c>
      <c r="DC115" s="22" t="str">
        <f>IF('BackEnd Table'!DW118="", "",'BackEnd Table'!DW118)</f>
        <v/>
      </c>
      <c r="DD115" s="22" t="str">
        <f>IF('BackEnd Table'!DX118="", "",'BackEnd Table'!DX118)</f>
        <v/>
      </c>
      <c r="DE115" s="22" t="str">
        <f>IF('BackEnd Table'!LC118="", "",'BackEnd Table'!LC118)</f>
        <v>Experiments</v>
      </c>
      <c r="DF115" s="22" t="str">
        <f>IF('BackEnd Table'!LD118="", "",'BackEnd Table'!LD118)</f>
        <v>Nothing</v>
      </c>
      <c r="DG115" s="22" t="str">
        <f>IF('BackEnd Table'!GL118="", "",'BackEnd Table'!GL118)</f>
        <v/>
      </c>
      <c r="DH115" s="22" t="str">
        <f>IF('BackEnd Table'!GM118="", "",'BackEnd Table'!GM118)</f>
        <v/>
      </c>
      <c r="DI115" s="22" t="str">
        <f>IF('BackEnd Table'!GN118="", "",'BackEnd Table'!GN118)</f>
        <v/>
      </c>
      <c r="DJ115" s="22" t="str">
        <f>IF('BackEnd Table'!GO118="", "",'BackEnd Table'!GO118)</f>
        <v/>
      </c>
      <c r="DK115" s="22" t="str">
        <f>IF('BackEnd Table'!GQ118="", "",'BackEnd Table'!GQ118)</f>
        <v/>
      </c>
      <c r="DL115" s="22" t="str">
        <f>IF('BackEnd Table'!GR118="", "",'BackEnd Table'!GR118)</f>
        <v/>
      </c>
      <c r="DM115" s="22" t="str">
        <f>IF('BackEnd Table'!GS118="", "",'BackEnd Table'!GS118)</f>
        <v/>
      </c>
      <c r="DN115" s="22" t="str">
        <f>IF('BackEnd Table'!GT118="", "",'BackEnd Table'!GT118)</f>
        <v/>
      </c>
      <c r="DO115" s="22" t="str">
        <f>IF('BackEnd Table'!GW118="", "",'BackEnd Table'!GW118)</f>
        <v/>
      </c>
      <c r="DP115" s="22" t="str">
        <f>IF('BackEnd Table'!GY118="", "",'BackEnd Table'!GY118)</f>
        <v/>
      </c>
      <c r="DQ115" s="22" t="str">
        <f>IF('BackEnd Table'!GZ118="", "",'BackEnd Table'!GZ118)</f>
        <v/>
      </c>
      <c r="DR115" s="22" t="str">
        <f>IF('BackEnd Table'!HA118="", "",'BackEnd Table'!HA118)</f>
        <v/>
      </c>
      <c r="DS115" s="22" t="str">
        <f>IF('BackEnd Table'!HB118="", "",'BackEnd Table'!HB118)</f>
        <v/>
      </c>
      <c r="DT115" s="22" t="str">
        <f>IF('BackEnd Table'!HC118="", "",'BackEnd Table'!HC118)</f>
        <v/>
      </c>
      <c r="DU115" s="22" t="str">
        <f>IF('BackEnd Table'!HD118="", "",'BackEnd Table'!HD118)</f>
        <v/>
      </c>
      <c r="DV115" s="22" t="str">
        <f>IF('BackEnd Table'!HE118="", "",'BackEnd Table'!HE118)</f>
        <v/>
      </c>
      <c r="DW115" s="22" t="str">
        <f>IF('BackEnd Table'!HF118="", "",'BackEnd Table'!HF118)</f>
        <v/>
      </c>
      <c r="DX115" s="22" t="str">
        <f>IF('BackEnd Table'!HG118="", "",'BackEnd Table'!HG118)</f>
        <v/>
      </c>
      <c r="DY115" s="22" t="str">
        <f>IF('BackEnd Table'!HH118="", "",'BackEnd Table'!HH118)</f>
        <v/>
      </c>
      <c r="DZ115" s="22" t="str">
        <f>IF('BackEnd Table'!GF118="", "",'BackEnd Table'!GF118)</f>
        <v/>
      </c>
      <c r="EA115" s="22" t="str">
        <f>IF('BackEnd Table'!GG118="", "",'BackEnd Table'!GG118)</f>
        <v/>
      </c>
      <c r="EB115" s="22" t="str">
        <f>IF('BackEnd Table'!GI118="", "",'BackEnd Table'!GI118)</f>
        <v/>
      </c>
      <c r="EC115" s="22" t="str">
        <f>IF('BackEnd Table'!MC118="", "",'BackEnd Table'!MC118)</f>
        <v/>
      </c>
      <c r="ED115" s="22" t="str">
        <f>IF('BackEnd Table'!MD118="", "",'BackEnd Table'!MD118)</f>
        <v/>
      </c>
      <c r="EE115" s="22" t="str">
        <f>IF('BackEnd Table'!ME118="", "",'BackEnd Table'!ME118)</f>
        <v/>
      </c>
      <c r="EF115" s="22" t="str">
        <f>IF('BackEnd Table'!HK118="", "",'BackEnd Table'!HK118)</f>
        <v>Studies Chemicals</v>
      </c>
      <c r="EG115" s="22" t="str">
        <f>IF('BackEnd Table'!HM118="", "",'BackEnd Table'!HM118)</f>
        <v>Medicine/Drugs related</v>
      </c>
      <c r="EH115" s="22" t="str">
        <f>IF('BackEnd Table'!HN118="", "",'BackEnd Table'!HN118)</f>
        <v/>
      </c>
      <c r="EI115" s="22" t="str">
        <f>IF('BackEnd Table'!HP118="", "",'BackEnd Table'!HP118)</f>
        <v>Solve mysteries about chemicals (i.e. reactions)</v>
      </c>
      <c r="EJ115" s="22" t="str">
        <f>IF('BackEnd Table'!ML118="", "",'BackEnd Table'!ML118)</f>
        <v/>
      </c>
      <c r="EK115" s="22" t="str">
        <f>IF('BackEnd Table'!MM118="", "",'BackEnd Table'!MM118)</f>
        <v/>
      </c>
      <c r="EL115" s="22" t="str">
        <f>IF('BackEnd Table'!MN118="", "",'BackEnd Table'!MN118)</f>
        <v/>
      </c>
      <c r="EM115" s="22" t="str">
        <f>IF('BackEnd Table'!MO118="", "",'BackEnd Table'!MO118)</f>
        <v/>
      </c>
      <c r="EN115" s="22" t="str">
        <f>IF('BackEnd Table'!MP118="", "",'BackEnd Table'!MP118)</f>
        <v/>
      </c>
      <c r="EO115" s="22" t="str">
        <f>IF('BackEnd Table'!MQ118="", "",'BackEnd Table'!MQ118)</f>
        <v/>
      </c>
      <c r="EP115" s="22" t="str">
        <f>IF('BackEnd Table'!HR118="", "",'BackEnd Table'!HR118)</f>
        <v>Neutral</v>
      </c>
      <c r="EQ115" s="22" t="str">
        <f>IF('BackEnd Table'!HS118="", "",'BackEnd Table'!HS118)</f>
        <v>Do Not Seek Info</v>
      </c>
      <c r="ER115" s="22" t="str">
        <f>IF('BackEnd Table'!HT118="", "",'BackEnd Table'!HT118)</f>
        <v>Do Understand</v>
      </c>
      <c r="ES115" s="22" t="str">
        <f>IF('BackEnd Table'!HU118="", "",'BackEnd Table'!HU118)</f>
        <v>Neutral, do not seek info</v>
      </c>
      <c r="ET115" s="22" t="str">
        <f>IF('BackEnd Table'!HV118="", "",'BackEnd Table'!HV118)</f>
        <v>Neutral and do not seek info</v>
      </c>
      <c r="EU115" s="22">
        <f>IF('BackEnd Table'!HW118="", "",'BackEnd Table'!HW118)</f>
        <v>4</v>
      </c>
      <c r="EV115" s="22">
        <f>IF('BackEnd Table'!HX118="", "",'BackEnd Table'!HX118)</f>
        <v>5</v>
      </c>
      <c r="EW115" s="22">
        <f>IF('BackEnd Table'!HY118="", "",'BackEnd Table'!HY118)</f>
        <v>3</v>
      </c>
      <c r="EX115" s="22">
        <f>IF('BackEnd Table'!HZ118="", "",'BackEnd Table'!HZ118)</f>
        <v>6</v>
      </c>
      <c r="EY115" s="22">
        <f>IF('BackEnd Table'!IA118="", "",'BackEnd Table'!IA118)</f>
        <v>4</v>
      </c>
      <c r="EZ115" s="22" t="str">
        <f>IF('BackEnd Table'!IC118="", "",'BackEnd Table'!IC118)</f>
        <v>Biology</v>
      </c>
      <c r="FA115" s="22" t="str">
        <f>IF('BackEnd Table'!ID118="", "",'BackEnd Table'!ID118)</f>
        <v/>
      </c>
      <c r="FB115" s="22" t="str">
        <f>IF('BackEnd Table'!IE118="", "",'BackEnd Table'!IE118)</f>
        <v/>
      </c>
      <c r="FC115" s="22" t="str">
        <f>IF('BackEnd Table'!IF118="", "",'BackEnd Table'!IF118)</f>
        <v/>
      </c>
      <c r="FD115" s="22" t="str">
        <f>IF('BackEnd Table'!IG118="", "",'BackEnd Table'!IG118)</f>
        <v>Mathematics</v>
      </c>
      <c r="FE115" s="22" t="str">
        <f>IF('BackEnd Table'!IH118="", "",'BackEnd Table'!IH118)</f>
        <v>Sport</v>
      </c>
      <c r="FF115" s="22" t="str">
        <f>IF('BackEnd Table'!II118="", "",'BackEnd Table'!II118)</f>
        <v>Physical Education</v>
      </c>
      <c r="FG115" s="22" t="str">
        <f>IF('BackEnd Table'!IJ118="", "",'BackEnd Table'!IJ118)</f>
        <v>Other</v>
      </c>
      <c r="FH115" s="22">
        <f>IF('BackEnd Table'!IK118="", "",'BackEnd Table'!IK118)</f>
        <v>5</v>
      </c>
      <c r="FI115" s="22">
        <f>IF('BackEnd Table'!IL118="", "",'BackEnd Table'!IL118)</f>
        <v>5</v>
      </c>
      <c r="FJ115" s="22">
        <f>IF('BackEnd Table'!IM118="", "",'BackEnd Table'!IM118)</f>
        <v>3</v>
      </c>
      <c r="FK115" s="22">
        <f>IF('BackEnd Table'!IN118="", "",'BackEnd Table'!IN118)</f>
        <v>6</v>
      </c>
      <c r="FL115" s="22">
        <f t="shared" si="5"/>
        <v>3.25</v>
      </c>
      <c r="FM115" s="22" t="str">
        <f>IF('BackEnd Table'!IS118="", "",'BackEnd Table'!IS118)</f>
        <v>Reacting/ Misting Chemicals</v>
      </c>
      <c r="FN115" s="22" t="str">
        <f>IF('BackEnd Table'!IT118="", "",'BackEnd Table'!IT118)</f>
        <v>Pharmaceutical/Health/Medical</v>
      </c>
      <c r="FO115" s="22" t="str">
        <f>IF('BackEnd Table'!IU118="", "",'BackEnd Table'!IU118)</f>
        <v>Pharmaceutical/Health/Medical</v>
      </c>
      <c r="FP115" s="22" t="str">
        <f>IF('BackEnd Table'!IV118="", "",'BackEnd Table'!IV118)</f>
        <v>Labs</v>
      </c>
      <c r="FQ115" s="22" t="str">
        <f>IF('BackEnd Table'!JQ118="", "",'BackEnd Table'!JQ118)</f>
        <v/>
      </c>
      <c r="FR115" s="22" t="str">
        <f>IF('BackEnd Table'!JR118="", "",'BackEnd Table'!JR118)</f>
        <v/>
      </c>
      <c r="FS115" s="22" t="str">
        <f>IF('BackEnd Table'!JS118="", "",'BackEnd Table'!JS118)</f>
        <v/>
      </c>
      <c r="FT115" s="22" t="str">
        <f>IF('BackEnd Table'!JT118="", "",'BackEnd Table'!JT118)</f>
        <v/>
      </c>
      <c r="FU115" s="22" t="str">
        <f>IF('BackEnd Table'!JU118="", "",'BackEnd Table'!JU118)</f>
        <v/>
      </c>
      <c r="FV115" s="22" t="str">
        <f>IF('BackEnd Table'!JV118="", "",'BackEnd Table'!JV118)</f>
        <v/>
      </c>
      <c r="FW115" s="22" t="str">
        <f>IF('BackEnd Table'!JW118="", "",'BackEnd Table'!JW118)</f>
        <v/>
      </c>
      <c r="FX115" s="22" t="str">
        <f>IF('BackEnd Table'!JX118="", "",'BackEnd Table'!JX118)</f>
        <v/>
      </c>
      <c r="FY115" s="22" t="str">
        <f>IF('BackEnd Table'!JY118="", "",'BackEnd Table'!JY118)</f>
        <v/>
      </c>
      <c r="FZ115" s="22" t="str">
        <f>IF('BackEnd Table'!KA118="", "",'BackEnd Table'!KA118)</f>
        <v/>
      </c>
      <c r="GA115" s="22" t="str">
        <f>IF('BackEnd Table'!KC118="", "",'BackEnd Table'!KC118)</f>
        <v/>
      </c>
      <c r="GB115" s="22" t="str">
        <f>IF('BackEnd Table'!MS118="", "",'BackEnd Table'!MS118)</f>
        <v/>
      </c>
      <c r="GC115" s="22" t="str">
        <f>IF('BackEnd Table'!MU118="", "",'BackEnd Table'!MU118)</f>
        <v/>
      </c>
      <c r="GD115" s="22" t="str">
        <f>IF('BackEnd Table'!MW118="", "",'BackEnd Table'!MW118)</f>
        <v/>
      </c>
      <c r="GE115" s="22" t="str">
        <f>IF('BackEnd Table'!KF118="", "",'BackEnd Table'!KF118)</f>
        <v/>
      </c>
      <c r="GF115" s="22" t="str">
        <f>IF('BackEnd Table'!KH118="", "",'BackEnd Table'!KH118)</f>
        <v/>
      </c>
      <c r="GG115" s="22" t="str">
        <f>IF('BackEnd Table'!KI118="", "",'BackEnd Table'!KI118)</f>
        <v/>
      </c>
      <c r="GH115" s="22" t="str">
        <f>IF('BackEnd Table'!KJ118="", "",'BackEnd Table'!KJ118)</f>
        <v/>
      </c>
      <c r="GI115" s="22" t="str">
        <f>IF('BackEnd Table'!KK118="", "",'BackEnd Table'!KK118)</f>
        <v/>
      </c>
      <c r="GJ115" s="22" t="str">
        <f>IF('BackEnd Table'!KL118="", "",'BackEnd Table'!KL118)</f>
        <v/>
      </c>
      <c r="GK115" s="22" t="str">
        <f>IF('BackEnd Table'!KM118="", "",'BackEnd Table'!KM118)</f>
        <v/>
      </c>
      <c r="GL115" s="22" t="str">
        <f>IF('BackEnd Table'!KO118="", "",'BackEnd Table'!KO118)</f>
        <v/>
      </c>
      <c r="GM115" s="22" t="str">
        <f>IF('BackEnd Table'!KP118="", "",'BackEnd Table'!KP118)</f>
        <v/>
      </c>
      <c r="GN115" s="22" t="str">
        <f>IF('BackEnd Table'!KQ118="", "",'BackEnd Table'!KQ118)</f>
        <v/>
      </c>
      <c r="GO115" s="22" t="str">
        <f>IF('BackEnd Table'!KR118="", "",'BackEnd Table'!KR118)</f>
        <v/>
      </c>
      <c r="GP115" s="22" t="str">
        <f>IF('BackEnd Table'!KS118="", "",'BackEnd Table'!KS118)</f>
        <v/>
      </c>
      <c r="GQ115" s="22" t="str">
        <f>IF('BackEnd Table'!KT118="", "",'BackEnd Table'!KT118)</f>
        <v/>
      </c>
      <c r="GR115" s="22" t="str">
        <f>IF('BackEnd Table'!KU118="", "",'BackEnd Table'!KU118)</f>
        <v/>
      </c>
      <c r="GS115" s="22" t="str">
        <f>IF('BackEnd Table'!KY118="", "",'BackEnd Table'!KY118)</f>
        <v>Curious Colors (Acids and Bases)</v>
      </c>
      <c r="GT115" s="22" t="str">
        <f>IF('BackEnd Table'!LA118="", "",'BackEnd Table'!LA118)</f>
        <v>Fun Hands on Experiemnts</v>
      </c>
    </row>
    <row r="116" spans="1:202">
      <c r="A116" s="22" t="str">
        <f>IF('BackEnd Table'!E119="", "",'BackEnd Table'!E119)</f>
        <v>CC-MCC-112</v>
      </c>
      <c r="B116" s="22" t="str">
        <f>IF('BackEnd Table'!A119="", "",'BackEnd Table'!A119)</f>
        <v>Cool Chemical Science</v>
      </c>
      <c r="C116" s="22" t="str">
        <f>IF('BackEnd Table'!B119="", "",'BackEnd Table'!B119)</f>
        <v>Malvern Central School</v>
      </c>
      <c r="D116" s="22">
        <f>IF('BackEnd Table'!C119="", "",'BackEnd Table'!C119)</f>
        <v>112</v>
      </c>
      <c r="E116" s="22">
        <f>IF('BackEnd Table'!F119="", "",'BackEnd Table'!F119)</f>
        <v>11</v>
      </c>
      <c r="F116" s="22">
        <f>IF('BackEnd Table'!G119="", "",'BackEnd Table'!G119)</f>
        <v>5</v>
      </c>
      <c r="G116" s="22">
        <f>IF('BackEnd Table'!H119="", "",'BackEnd Table'!H119)</f>
        <v>1997</v>
      </c>
      <c r="H116" s="22" t="str">
        <f>IF('BackEnd Table'!I119="", "",'BackEnd Table'!I119)</f>
        <v/>
      </c>
      <c r="I116" s="22" t="str">
        <f>IF('BackEnd Table'!J119="", "",'BackEnd Table'!J119)</f>
        <v>Male</v>
      </c>
      <c r="J116" s="22" t="str">
        <f>IF('BackEnd Table'!K119="", "",'BackEnd Table'!K119)</f>
        <v>Yes</v>
      </c>
      <c r="K116" s="22" t="str">
        <f>IF('BackEnd Table'!L119="", "",'BackEnd Table'!L119)</f>
        <v/>
      </c>
      <c r="L116" s="22">
        <f>IF('BackEnd Table'!M119="", "",'BackEnd Table'!M119)</f>
        <v>5</v>
      </c>
      <c r="M116" s="22">
        <f>IF('BackEnd Table'!N119="", "",'BackEnd Table'!N119)</f>
        <v>3</v>
      </c>
      <c r="N116" s="22">
        <f>IF('BackEnd Table'!O119="", "",'BackEnd Table'!O119)</f>
        <v>6</v>
      </c>
      <c r="O116" s="22">
        <f>IF('BackEnd Table'!P119="", "",'BackEnd Table'!P119)</f>
        <v>7</v>
      </c>
      <c r="P116" s="22">
        <f>IF('BackEnd Table'!Q119="", "",'BackEnd Table'!Q119)</f>
        <v>6</v>
      </c>
      <c r="Q116" s="22">
        <f>IF('BackEnd Table'!R119="", "",'BackEnd Table'!R119)</f>
        <v>1</v>
      </c>
      <c r="R116" s="22">
        <f>IF('BackEnd Table'!S119="", "",'BackEnd Table'!S119)</f>
        <v>4</v>
      </c>
      <c r="S116" s="22">
        <f>IF('BackEnd Table'!T119="", "",'BackEnd Table'!T119)</f>
        <v>6</v>
      </c>
      <c r="T116" s="22">
        <f>IF('BackEnd Table'!U119="", "",'BackEnd Table'!U119)</f>
        <v>4</v>
      </c>
      <c r="U116" s="22">
        <f t="shared" si="3"/>
        <v>5.25</v>
      </c>
      <c r="V116" s="22" t="str">
        <f>IF('BackEnd Table'!V119="", "",'BackEnd Table'!V119)</f>
        <v>Health</v>
      </c>
      <c r="W116" s="22" t="str">
        <f>IF('BackEnd Table'!W119="", "",'BackEnd Table'!W119)</f>
        <v>Other</v>
      </c>
      <c r="X116" s="22" t="str">
        <f>IF('BackEnd Table'!X119="", "",'BackEnd Table'!X119)</f>
        <v/>
      </c>
      <c r="Y116" s="22" t="str">
        <f>IF('BackEnd Table'!Y119="", "",'BackEnd Table'!Y119)</f>
        <v/>
      </c>
      <c r="Z116" s="22" t="str">
        <f>IF('BackEnd Table'!Z119="", "",'BackEnd Table'!Z119)</f>
        <v>Health</v>
      </c>
      <c r="AA116" s="22" t="str">
        <f>IF('BackEnd Table'!AA119="", "",'BackEnd Table'!AA119)</f>
        <v>Other</v>
      </c>
      <c r="AB116" s="22" t="str">
        <f>IF('BackEnd Table'!AB119="", "",'BackEnd Table'!AB119)</f>
        <v/>
      </c>
      <c r="AC116" s="22" t="str">
        <f>IF('BackEnd Table'!AC119="", "",'BackEnd Table'!AC119)</f>
        <v/>
      </c>
      <c r="AD116" s="22" t="str">
        <f>IF('BackEnd Table'!AH119="", "",'BackEnd Table'!AH119)</f>
        <v/>
      </c>
      <c r="AE116" s="22" t="str">
        <f>IF('BackEnd Table'!AI119="", "",'BackEnd Table'!AI119)</f>
        <v/>
      </c>
      <c r="AF116" s="22" t="str">
        <f>IF('BackEnd Table'!AJ119="", "",'BackEnd Table'!AJ119)</f>
        <v/>
      </c>
      <c r="AG116" s="22" t="str">
        <f>IF('BackEnd Table'!AK119="", "",'BackEnd Table'!AK119)</f>
        <v/>
      </c>
      <c r="AH116" s="22" t="str">
        <f>IF('BackEnd Table'!AM119="", "",'BackEnd Table'!AM119)</f>
        <v/>
      </c>
      <c r="AI116" s="22" t="str">
        <f>IF('BackEnd Table'!AN119="", "",'BackEnd Table'!AN119)</f>
        <v/>
      </c>
      <c r="AJ116" s="22" t="str">
        <f>IF('BackEnd Table'!AO119="", "",'BackEnd Table'!AO119)</f>
        <v/>
      </c>
      <c r="AK116" s="22" t="str">
        <f>IF('BackEnd Table'!AP119="", "",'BackEnd Table'!AP119)</f>
        <v/>
      </c>
      <c r="AL116" s="22" t="str">
        <f>IF('BackEnd Table'!AR119="", "",'BackEnd Table'!AR119)</f>
        <v/>
      </c>
      <c r="AM116" s="22" t="str">
        <f>IF('BackEnd Table'!AS119="", "",'BackEnd Table'!AS119)</f>
        <v/>
      </c>
      <c r="AN116" s="22" t="str">
        <f>IF('BackEnd Table'!AT119="", "",'BackEnd Table'!AT119)</f>
        <v/>
      </c>
      <c r="AO116" s="22" t="str">
        <f>IF('BackEnd Table'!AU119="", "",'BackEnd Table'!AU119)</f>
        <v/>
      </c>
      <c r="AP116" s="22" t="str">
        <f>IF('BackEnd Table'!AW119="", "",'BackEnd Table'!AW119)</f>
        <v/>
      </c>
      <c r="AQ116" s="22" t="str">
        <f>IF('BackEnd Table'!AX119="", "",'BackEnd Table'!AX119)</f>
        <v/>
      </c>
      <c r="AR116" s="22" t="str">
        <f>IF('BackEnd Table'!AY119="", "",'BackEnd Table'!AY119)</f>
        <v/>
      </c>
      <c r="AS116" s="22" t="str">
        <f>IF('BackEnd Table'!AZ119="", "",'BackEnd Table'!AZ119)</f>
        <v/>
      </c>
      <c r="AT116" s="22" t="str">
        <f>IF('BackEnd Table'!BB119="", "",'BackEnd Table'!BB119)</f>
        <v/>
      </c>
      <c r="AU116" s="22" t="str">
        <f>IF('BackEnd Table'!BC119="", "",'BackEnd Table'!BC119)</f>
        <v/>
      </c>
      <c r="AV116" s="22" t="str">
        <f>IF('BackEnd Table'!BD119="", "",'BackEnd Table'!BD119)</f>
        <v/>
      </c>
      <c r="AW116" s="22" t="str">
        <f>IF('BackEnd Table'!BE119="", "",'BackEnd Table'!BE119)</f>
        <v/>
      </c>
      <c r="AX116" s="22" t="str">
        <f>IF('BackEnd Table'!BL119="", "",'BackEnd Table'!BL119)</f>
        <v/>
      </c>
      <c r="AY116" s="22" t="str">
        <f>IF('BackEnd Table'!BN119="", "",'BackEnd Table'!BN119)</f>
        <v/>
      </c>
      <c r="AZ116" s="22" t="str">
        <f>IF('BackEnd Table'!BO119="", "",'BackEnd Table'!BO119)</f>
        <v/>
      </c>
      <c r="BA116" s="22" t="str">
        <f>IF('BackEnd Table'!BP119="", "",'BackEnd Table'!BP119)</f>
        <v/>
      </c>
      <c r="BB116" s="22" t="str">
        <f>IF('BackEnd Table'!BQ119="", "",'BackEnd Table'!BQ119)</f>
        <v/>
      </c>
      <c r="BC116" s="22" t="str">
        <f>IF('BackEnd Table'!BS119="", "",'BackEnd Table'!BS119)</f>
        <v/>
      </c>
      <c r="BD116" s="22" t="str">
        <f>IF('BackEnd Table'!BT119="", "",'BackEnd Table'!BT119)</f>
        <v/>
      </c>
      <c r="BE116" s="22" t="str">
        <f>IF('BackEnd Table'!BU119="", "",'BackEnd Table'!BU119)</f>
        <v/>
      </c>
      <c r="BF116" s="22" t="str">
        <f>IF('BackEnd Table'!BV119="", "",'BackEnd Table'!BV119)</f>
        <v/>
      </c>
      <c r="BG116" s="22" t="str">
        <f>IF('BackEnd Table'!BW119="", "",'BackEnd Table'!BW119)</f>
        <v/>
      </c>
      <c r="BH116" s="22" t="str">
        <f>IF('BackEnd Table'!BX119="", "",'BackEnd Table'!BX119)</f>
        <v/>
      </c>
      <c r="BI116" s="22" t="str">
        <f>IF('BackEnd Table'!BY119="", "",'BackEnd Table'!BY119)</f>
        <v/>
      </c>
      <c r="BJ116" s="22" t="str">
        <f>IF('BackEnd Table'!BZ119="", "",'BackEnd Table'!BZ119)</f>
        <v/>
      </c>
      <c r="BK116" s="22" t="str">
        <f>IF('BackEnd Table'!CA119="", "",'BackEnd Table'!CA119)</f>
        <v/>
      </c>
      <c r="BL116" s="22" t="str">
        <f>IF('BackEnd Table'!CB119="", "",'BackEnd Table'!CB119)</f>
        <v/>
      </c>
      <c r="BM116" s="22" t="str">
        <f>IF('BackEnd Table'!CC119="", "",'BackEnd Table'!CC119)</f>
        <v/>
      </c>
      <c r="BN116" s="22" t="str">
        <f>IF('BackEnd Table'!CD119="", "",'BackEnd Table'!CD119)</f>
        <v/>
      </c>
      <c r="BO116" s="22" t="str">
        <f>IF('BackEnd Table'!CE119="", "",'BackEnd Table'!CE119)</f>
        <v/>
      </c>
      <c r="BP116" s="22" t="str">
        <f>IF('BackEnd Table'!CF119="", "",'BackEnd Table'!CF119)</f>
        <v/>
      </c>
      <c r="BQ116" s="22" t="str">
        <f>IF('BackEnd Table'!CG119="", "",'BackEnd Table'!CG119)</f>
        <v/>
      </c>
      <c r="BR116" s="22" t="str">
        <f>IF('BackEnd Table'!CH119="", "",'BackEnd Table'!CH119)</f>
        <v/>
      </c>
      <c r="BS116" s="22" t="str">
        <f>IF('BackEnd Table'!CI119="", "",'BackEnd Table'!CI119)</f>
        <v/>
      </c>
      <c r="BT116" s="22" t="str">
        <f>IF('BackEnd Table'!CJ119="", "",'BackEnd Table'!CJ119)</f>
        <v/>
      </c>
      <c r="BU116" s="22" t="str">
        <f>IF('BackEnd Table'!CK119="", "",'BackEnd Table'!CK119)</f>
        <v/>
      </c>
      <c r="BV116" s="22" t="str">
        <f>IF('BackEnd Table'!CL119="", "",'BackEnd Table'!CL119)</f>
        <v/>
      </c>
      <c r="BW116" s="22" t="str">
        <f>IF('BackEnd Table'!CM119="", "",'BackEnd Table'!CM119)</f>
        <v/>
      </c>
      <c r="BX116" s="22" t="str">
        <f>IF('BackEnd Table'!CP119="", "",'BackEnd Table'!CP119)</f>
        <v>Medicine/Drugs Related</v>
      </c>
      <c r="BY116" s="22" t="str">
        <f>IF('BackEnd Table'!CR119="", "",'BackEnd Table'!CR119)</f>
        <v>Traditional role of a pharmacist</v>
      </c>
      <c r="BZ116" s="22" t="str">
        <f>IF('BackEnd Table'!CT119="", "",'BackEnd Table'!CT119)</f>
        <v>Agree</v>
      </c>
      <c r="CA116" s="22" t="str">
        <f>IF('BackEnd Table'!CV119="", "",'BackEnd Table'!CV119)</f>
        <v>Discover new things</v>
      </c>
      <c r="CB116" s="22" t="str">
        <f>IF('BackEnd Table'!CW119="", "",'BackEnd Table'!CW119)</f>
        <v>Science</v>
      </c>
      <c r="CC116" s="22" t="str">
        <f>IF('BackEnd Table'!CX119="", "",'BackEnd Table'!CX119)</f>
        <v/>
      </c>
      <c r="CD116" s="22" t="str">
        <f>IF('BackEnd Table'!CY119="", "",'BackEnd Table'!CY119)</f>
        <v/>
      </c>
      <c r="CE116" s="22" t="str">
        <f>IF('BackEnd Table'!CZ119="", "",'BackEnd Table'!CZ119)</f>
        <v/>
      </c>
      <c r="CF116" s="22" t="str">
        <f>IF('BackEnd Table'!DA119="", "",'BackEnd Table'!DA119)</f>
        <v/>
      </c>
      <c r="CG116" s="22" t="str">
        <f>IF('BackEnd Table'!DB119="", "",'BackEnd Table'!DB119)</f>
        <v/>
      </c>
      <c r="CH116" s="22">
        <f>IF('BackEnd Table'!DC119="", "",'BackEnd Table'!DC119)</f>
        <v>7</v>
      </c>
      <c r="CI116" s="22">
        <f>IF('BackEnd Table'!DD119="", "",'BackEnd Table'!DD119)</f>
        <v>2</v>
      </c>
      <c r="CJ116" s="22">
        <f>IF('BackEnd Table'!DE119="", "",'BackEnd Table'!DE119)</f>
        <v>6</v>
      </c>
      <c r="CK116" s="22">
        <f>IF('BackEnd Table'!DF119="", "",'BackEnd Table'!DF119)</f>
        <v>5</v>
      </c>
      <c r="CL116" s="22">
        <f>IF('BackEnd Table'!DG119="", "",'BackEnd Table'!DG119)</f>
        <v>7</v>
      </c>
      <c r="CM116" s="22">
        <f>IF('BackEnd Table'!DH119="", "",'BackEnd Table'!DH119)</f>
        <v>6</v>
      </c>
      <c r="CN116" s="22">
        <f>IF('BackEnd Table'!DI119="", "",'BackEnd Table'!DI119)</f>
        <v>1</v>
      </c>
      <c r="CO116" s="22">
        <f>IF('BackEnd Table'!DJ119="", "",'BackEnd Table'!DJ119)</f>
        <v>3</v>
      </c>
      <c r="CP116" s="22">
        <f>IF('BackEnd Table'!DK119="", "",'BackEnd Table'!DK119)</f>
        <v>5</v>
      </c>
      <c r="CQ116" s="22">
        <f>IF('BackEnd Table'!DL119="", "",'BackEnd Table'!DL119)</f>
        <v>4</v>
      </c>
      <c r="CR116" s="22">
        <f>IF('BackEnd Table'!DM119="", "",'BackEnd Table'!DM119)</f>
        <v>6</v>
      </c>
      <c r="CS116" s="22">
        <f>IF('BackEnd Table'!DN119="", "",'BackEnd Table'!DN119)</f>
        <v>4</v>
      </c>
      <c r="CT116" s="22">
        <f>IF('BackEnd Table'!DO119="", "",'BackEnd Table'!DO119)</f>
        <v>2</v>
      </c>
      <c r="CU116" s="22">
        <f>IF('BackEnd Table'!DP119="", "",'BackEnd Table'!DP119)</f>
        <v>7</v>
      </c>
      <c r="CV116" s="22">
        <f>IF('BackEnd Table'!DQ119="", "",'BackEnd Table'!DQ119)</f>
        <v>5</v>
      </c>
      <c r="CW116" s="22">
        <f>IF('BackEnd Table'!DR119="", "",'BackEnd Table'!DR119)</f>
        <v>7</v>
      </c>
      <c r="CX116" s="22">
        <f>IF('BackEnd Table'!DS119="", "",'BackEnd Table'!DS119)</f>
        <v>2</v>
      </c>
      <c r="CY116" s="22">
        <f>IF('BackEnd Table'!DT119="", "",'BackEnd Table'!DT119)</f>
        <v>6</v>
      </c>
      <c r="CZ116" s="22">
        <f t="shared" si="4"/>
        <v>5.25</v>
      </c>
      <c r="DA116" s="22" t="str">
        <f>IF('BackEnd Table'!DU119="", "",'BackEnd Table'!DU119)</f>
        <v>No</v>
      </c>
      <c r="DB116" s="22" t="str">
        <f>IF('BackEnd Table'!DV119="", "",'BackEnd Table'!DV119)</f>
        <v>science</v>
      </c>
      <c r="DC116" s="22" t="str">
        <f>IF('BackEnd Table'!DW119="", "",'BackEnd Table'!DW119)</f>
        <v/>
      </c>
      <c r="DD116" s="22" t="str">
        <f>IF('BackEnd Table'!DX119="", "",'BackEnd Table'!DX119)</f>
        <v/>
      </c>
      <c r="DE116" s="22" t="str">
        <f>IF('BackEnd Table'!LC119="", "",'BackEnd Table'!LC119)</f>
        <v>Experiments</v>
      </c>
      <c r="DF116" s="22" t="str">
        <f>IF('BackEnd Table'!LD119="", "",'BackEnd Table'!LD119)</f>
        <v>Nothing</v>
      </c>
      <c r="DG116" s="22" t="str">
        <f>IF('BackEnd Table'!GL119="", "",'BackEnd Table'!GL119)</f>
        <v/>
      </c>
      <c r="DH116" s="22" t="str">
        <f>IF('BackEnd Table'!GM119="", "",'BackEnd Table'!GM119)</f>
        <v/>
      </c>
      <c r="DI116" s="22" t="str">
        <f>IF('BackEnd Table'!GN119="", "",'BackEnd Table'!GN119)</f>
        <v/>
      </c>
      <c r="DJ116" s="22" t="str">
        <f>IF('BackEnd Table'!GO119="", "",'BackEnd Table'!GO119)</f>
        <v/>
      </c>
      <c r="DK116" s="22" t="str">
        <f>IF('BackEnd Table'!GQ119="", "",'BackEnd Table'!GQ119)</f>
        <v/>
      </c>
      <c r="DL116" s="22" t="str">
        <f>IF('BackEnd Table'!GR119="", "",'BackEnd Table'!GR119)</f>
        <v/>
      </c>
      <c r="DM116" s="22" t="str">
        <f>IF('BackEnd Table'!GS119="", "",'BackEnd Table'!GS119)</f>
        <v/>
      </c>
      <c r="DN116" s="22" t="str">
        <f>IF('BackEnd Table'!GT119="", "",'BackEnd Table'!GT119)</f>
        <v/>
      </c>
      <c r="DO116" s="22" t="str">
        <f>IF('BackEnd Table'!GW119="", "",'BackEnd Table'!GW119)</f>
        <v/>
      </c>
      <c r="DP116" s="22" t="str">
        <f>IF('BackEnd Table'!GY119="", "",'BackEnd Table'!GY119)</f>
        <v/>
      </c>
      <c r="DQ116" s="22" t="str">
        <f>IF('BackEnd Table'!GZ119="", "",'BackEnd Table'!GZ119)</f>
        <v/>
      </c>
      <c r="DR116" s="22" t="str">
        <f>IF('BackEnd Table'!HA119="", "",'BackEnd Table'!HA119)</f>
        <v/>
      </c>
      <c r="DS116" s="22" t="str">
        <f>IF('BackEnd Table'!HB119="", "",'BackEnd Table'!HB119)</f>
        <v/>
      </c>
      <c r="DT116" s="22" t="str">
        <f>IF('BackEnd Table'!HC119="", "",'BackEnd Table'!HC119)</f>
        <v/>
      </c>
      <c r="DU116" s="22" t="str">
        <f>IF('BackEnd Table'!HD119="", "",'BackEnd Table'!HD119)</f>
        <v/>
      </c>
      <c r="DV116" s="22" t="str">
        <f>IF('BackEnd Table'!HE119="", "",'BackEnd Table'!HE119)</f>
        <v/>
      </c>
      <c r="DW116" s="22" t="str">
        <f>IF('BackEnd Table'!HF119="", "",'BackEnd Table'!HF119)</f>
        <v/>
      </c>
      <c r="DX116" s="22" t="str">
        <f>IF('BackEnd Table'!HG119="", "",'BackEnd Table'!HG119)</f>
        <v/>
      </c>
      <c r="DY116" s="22" t="str">
        <f>IF('BackEnd Table'!HH119="", "",'BackEnd Table'!HH119)</f>
        <v/>
      </c>
      <c r="DZ116" s="22" t="str">
        <f>IF('BackEnd Table'!GF119="", "",'BackEnd Table'!GF119)</f>
        <v/>
      </c>
      <c r="EA116" s="22" t="str">
        <f>IF('BackEnd Table'!GG119="", "",'BackEnd Table'!GG119)</f>
        <v/>
      </c>
      <c r="EB116" s="22" t="str">
        <f>IF('BackEnd Table'!GI119="", "",'BackEnd Table'!GI119)</f>
        <v/>
      </c>
      <c r="EC116" s="22" t="str">
        <f>IF('BackEnd Table'!MC119="", "",'BackEnd Table'!MC119)</f>
        <v/>
      </c>
      <c r="ED116" s="22" t="str">
        <f>IF('BackEnd Table'!MD119="", "",'BackEnd Table'!MD119)</f>
        <v/>
      </c>
      <c r="EE116" s="22" t="str">
        <f>IF('BackEnd Table'!ME119="", "",'BackEnd Table'!ME119)</f>
        <v/>
      </c>
      <c r="EF116" s="22" t="str">
        <f>IF('BackEnd Table'!HK119="", "",'BackEnd Table'!HK119)</f>
        <v>Medicine/Drugs Related</v>
      </c>
      <c r="EG116" s="22" t="str">
        <f>IF('BackEnd Table'!HM119="", "",'BackEnd Table'!HM119)</f>
        <v/>
      </c>
      <c r="EH116" s="22" t="str">
        <f>IF('BackEnd Table'!HN119="", "",'BackEnd Table'!HN119)</f>
        <v/>
      </c>
      <c r="EI116" s="22" t="str">
        <f>IF('BackEnd Table'!HP119="", "",'BackEnd Table'!HP119)</f>
        <v>Traditional role of a pharmacist</v>
      </c>
      <c r="EJ116" s="22" t="str">
        <f>IF('BackEnd Table'!ML119="", "",'BackEnd Table'!ML119)</f>
        <v/>
      </c>
      <c r="EK116" s="22" t="str">
        <f>IF('BackEnd Table'!MM119="", "",'BackEnd Table'!MM119)</f>
        <v/>
      </c>
      <c r="EL116" s="22" t="str">
        <f>IF('BackEnd Table'!MN119="", "",'BackEnd Table'!MN119)</f>
        <v/>
      </c>
      <c r="EM116" s="22" t="str">
        <f>IF('BackEnd Table'!MO119="", "",'BackEnd Table'!MO119)</f>
        <v/>
      </c>
      <c r="EN116" s="22" t="str">
        <f>IF('BackEnd Table'!MP119="", "",'BackEnd Table'!MP119)</f>
        <v/>
      </c>
      <c r="EO116" s="22" t="str">
        <f>IF('BackEnd Table'!MQ119="", "",'BackEnd Table'!MQ119)</f>
        <v/>
      </c>
      <c r="EP116" s="22" t="str">
        <f>IF('BackEnd Table'!HR119="", "",'BackEnd Table'!HR119)</f>
        <v>Interested</v>
      </c>
      <c r="EQ116" s="22" t="str">
        <f>IF('BackEnd Table'!HS119="", "",'BackEnd Table'!HS119)</f>
        <v>Seek Info</v>
      </c>
      <c r="ER116" s="22" t="str">
        <f>IF('BackEnd Table'!HT119="", "",'BackEnd Table'!HT119)</f>
        <v>Do Understand</v>
      </c>
      <c r="ES116" s="22" t="str">
        <f>IF('BackEnd Table'!HU119="", "",'BackEnd Table'!HU119)</f>
        <v>Interested, Seek info, understand</v>
      </c>
      <c r="ET116" s="22" t="str">
        <f>IF('BackEnd Table'!HV119="", "",'BackEnd Table'!HV119)</f>
        <v>Interested, seek info</v>
      </c>
      <c r="EU116" s="22">
        <f>IF('BackEnd Table'!HW119="", "",'BackEnd Table'!HW119)</f>
        <v>5</v>
      </c>
      <c r="EV116" s="22">
        <f>IF('BackEnd Table'!HX119="", "",'BackEnd Table'!HX119)</f>
        <v>4</v>
      </c>
      <c r="EW116" s="22">
        <f>IF('BackEnd Table'!HY119="", "",'BackEnd Table'!HY119)</f>
        <v>5</v>
      </c>
      <c r="EX116" s="22">
        <f>IF('BackEnd Table'!HZ119="", "",'BackEnd Table'!HZ119)</f>
        <v>3</v>
      </c>
      <c r="EY116" s="22">
        <f>IF('BackEnd Table'!IA119="", "",'BackEnd Table'!IA119)</f>
        <v>5</v>
      </c>
      <c r="EZ116" s="22" t="str">
        <f>IF('BackEnd Table'!IC119="", "",'BackEnd Table'!IC119)</f>
        <v>Equipment</v>
      </c>
      <c r="FA116" s="22" t="str">
        <f>IF('BackEnd Table'!ID119="", "",'BackEnd Table'!ID119)</f>
        <v/>
      </c>
      <c r="FB116" s="22" t="str">
        <f>IF('BackEnd Table'!IE119="", "",'BackEnd Table'!IE119)</f>
        <v/>
      </c>
      <c r="FC116" s="22" t="str">
        <f>IF('BackEnd Table'!IF119="", "",'BackEnd Table'!IF119)</f>
        <v/>
      </c>
      <c r="FD116" s="22" t="str">
        <f>IF('BackEnd Table'!IG119="", "",'BackEnd Table'!IG119)</f>
        <v>English</v>
      </c>
      <c r="FE116" s="22" t="str">
        <f>IF('BackEnd Table'!IH119="", "",'BackEnd Table'!IH119)</f>
        <v>Science</v>
      </c>
      <c r="FF116" s="22" t="str">
        <f>IF('BackEnd Table'!II119="", "",'BackEnd Table'!II119)</f>
        <v>Art</v>
      </c>
      <c r="FG116" s="22" t="str">
        <f>IF('BackEnd Table'!IJ119="", "",'BackEnd Table'!IJ119)</f>
        <v>History</v>
      </c>
      <c r="FH116" s="22">
        <f>IF('BackEnd Table'!IK119="", "",'BackEnd Table'!IK119)</f>
        <v>1</v>
      </c>
      <c r="FI116" s="22">
        <f>IF('BackEnd Table'!IL119="", "",'BackEnd Table'!IL119)</f>
        <v>4</v>
      </c>
      <c r="FJ116" s="22">
        <f>IF('BackEnd Table'!IM119="", "",'BackEnd Table'!IM119)</f>
        <v>5</v>
      </c>
      <c r="FK116" s="22">
        <f>IF('BackEnd Table'!IN119="", "",'BackEnd Table'!IN119)</f>
        <v>4</v>
      </c>
      <c r="FL116" s="22">
        <f t="shared" si="5"/>
        <v>5</v>
      </c>
      <c r="FM116" s="22" t="str">
        <f>IF('BackEnd Table'!IS119="", "",'BackEnd Table'!IS119)</f>
        <v>Chemicals</v>
      </c>
      <c r="FN116" s="22" t="str">
        <f>IF('BackEnd Table'!IT119="", "",'BackEnd Table'!IT119)</f>
        <v>Equipment</v>
      </c>
      <c r="FO116" s="22" t="str">
        <f>IF('BackEnd Table'!IU119="", "",'BackEnd Table'!IU119)</f>
        <v>Equipment</v>
      </c>
      <c r="FP116" s="22" t="str">
        <f>IF('BackEnd Table'!IV119="", "",'BackEnd Table'!IV119)</f>
        <v/>
      </c>
      <c r="FQ116" s="22" t="str">
        <f>IF('BackEnd Table'!JQ119="", "",'BackEnd Table'!JQ119)</f>
        <v/>
      </c>
      <c r="FR116" s="22" t="str">
        <f>IF('BackEnd Table'!JR119="", "",'BackEnd Table'!JR119)</f>
        <v/>
      </c>
      <c r="FS116" s="22" t="str">
        <f>IF('BackEnd Table'!JS119="", "",'BackEnd Table'!JS119)</f>
        <v/>
      </c>
      <c r="FT116" s="22" t="str">
        <f>IF('BackEnd Table'!JT119="", "",'BackEnd Table'!JT119)</f>
        <v/>
      </c>
      <c r="FU116" s="22" t="str">
        <f>IF('BackEnd Table'!JU119="", "",'BackEnd Table'!JU119)</f>
        <v/>
      </c>
      <c r="FV116" s="22" t="str">
        <f>IF('BackEnd Table'!JV119="", "",'BackEnd Table'!JV119)</f>
        <v/>
      </c>
      <c r="FW116" s="22" t="str">
        <f>IF('BackEnd Table'!JW119="", "",'BackEnd Table'!JW119)</f>
        <v/>
      </c>
      <c r="FX116" s="22" t="str">
        <f>IF('BackEnd Table'!JX119="", "",'BackEnd Table'!JX119)</f>
        <v/>
      </c>
      <c r="FY116" s="22" t="str">
        <f>IF('BackEnd Table'!JY119="", "",'BackEnd Table'!JY119)</f>
        <v/>
      </c>
      <c r="FZ116" s="22" t="str">
        <f>IF('BackEnd Table'!KA119="", "",'BackEnd Table'!KA119)</f>
        <v/>
      </c>
      <c r="GA116" s="22" t="str">
        <f>IF('BackEnd Table'!KC119="", "",'BackEnd Table'!KC119)</f>
        <v/>
      </c>
      <c r="GB116" s="22" t="str">
        <f>IF('BackEnd Table'!MS119="", "",'BackEnd Table'!MS119)</f>
        <v/>
      </c>
      <c r="GC116" s="22" t="str">
        <f>IF('BackEnd Table'!MU119="", "",'BackEnd Table'!MU119)</f>
        <v/>
      </c>
      <c r="GD116" s="22" t="str">
        <f>IF('BackEnd Table'!MW119="", "",'BackEnd Table'!MW119)</f>
        <v/>
      </c>
      <c r="GE116" s="22" t="str">
        <f>IF('BackEnd Table'!KF119="", "",'BackEnd Table'!KF119)</f>
        <v/>
      </c>
      <c r="GF116" s="22" t="str">
        <f>IF('BackEnd Table'!KH119="", "",'BackEnd Table'!KH119)</f>
        <v/>
      </c>
      <c r="GG116" s="22" t="str">
        <f>IF('BackEnd Table'!KI119="", "",'BackEnd Table'!KI119)</f>
        <v/>
      </c>
      <c r="GH116" s="22" t="str">
        <f>IF('BackEnd Table'!KJ119="", "",'BackEnd Table'!KJ119)</f>
        <v/>
      </c>
      <c r="GI116" s="22" t="str">
        <f>IF('BackEnd Table'!KK119="", "",'BackEnd Table'!KK119)</f>
        <v/>
      </c>
      <c r="GJ116" s="22" t="str">
        <f>IF('BackEnd Table'!KL119="", "",'BackEnd Table'!KL119)</f>
        <v/>
      </c>
      <c r="GK116" s="22" t="str">
        <f>IF('BackEnd Table'!KM119="", "",'BackEnd Table'!KM119)</f>
        <v/>
      </c>
      <c r="GL116" s="22" t="str">
        <f>IF('BackEnd Table'!KO119="", "",'BackEnd Table'!KO119)</f>
        <v/>
      </c>
      <c r="GM116" s="22" t="str">
        <f>IF('BackEnd Table'!KP119="", "",'BackEnd Table'!KP119)</f>
        <v/>
      </c>
      <c r="GN116" s="22" t="str">
        <f>IF('BackEnd Table'!KQ119="", "",'BackEnd Table'!KQ119)</f>
        <v/>
      </c>
      <c r="GO116" s="22" t="str">
        <f>IF('BackEnd Table'!KR119="", "",'BackEnd Table'!KR119)</f>
        <v/>
      </c>
      <c r="GP116" s="22" t="str">
        <f>IF('BackEnd Table'!KS119="", "",'BackEnd Table'!KS119)</f>
        <v/>
      </c>
      <c r="GQ116" s="22" t="str">
        <f>IF('BackEnd Table'!KT119="", "",'BackEnd Table'!KT119)</f>
        <v/>
      </c>
      <c r="GR116" s="22" t="str">
        <f>IF('BackEnd Table'!KU119="", "",'BackEnd Table'!KU119)</f>
        <v/>
      </c>
      <c r="GS116" s="22" t="str">
        <f>IF('BackEnd Table'!KY119="", "",'BackEnd Table'!KY119)</f>
        <v>Slime Time</v>
      </c>
      <c r="GT116" s="22" t="str">
        <f>IF('BackEnd Table'!LA119="", "",'BackEnd Table'!LA119)</f>
        <v>Slime</v>
      </c>
    </row>
    <row r="117" spans="1:202">
      <c r="A117" s="22" t="str">
        <f>IF('BackEnd Table'!E120="", "",'BackEnd Table'!E120)</f>
        <v>CC-MCC-113</v>
      </c>
      <c r="B117" s="22" t="str">
        <f>IF('BackEnd Table'!A120="", "",'BackEnd Table'!A120)</f>
        <v>Cool Chemical Science</v>
      </c>
      <c r="C117" s="22" t="str">
        <f>IF('BackEnd Table'!B120="", "",'BackEnd Table'!B120)</f>
        <v>Malvern Central School</v>
      </c>
      <c r="D117" s="22">
        <f>IF('BackEnd Table'!C120="", "",'BackEnd Table'!C120)</f>
        <v>113</v>
      </c>
      <c r="E117" s="22">
        <f>IF('BackEnd Table'!F120="", "",'BackEnd Table'!F120)</f>
        <v>6</v>
      </c>
      <c r="F117" s="22">
        <f>IF('BackEnd Table'!G120="", "",'BackEnd Table'!G120)</f>
        <v>2</v>
      </c>
      <c r="G117" s="22">
        <f>IF('BackEnd Table'!H120="", "",'BackEnd Table'!H120)</f>
        <v>1998</v>
      </c>
      <c r="H117" s="22" t="str">
        <f>IF('BackEnd Table'!I120="", "",'BackEnd Table'!I120)</f>
        <v/>
      </c>
      <c r="I117" s="22" t="str">
        <f>IF('BackEnd Table'!J120="", "",'BackEnd Table'!J120)</f>
        <v>Female</v>
      </c>
      <c r="J117" s="22" t="str">
        <f>IF('BackEnd Table'!K120="", "",'BackEnd Table'!K120)</f>
        <v>Yes</v>
      </c>
      <c r="K117" s="22" t="str">
        <f>IF('BackEnd Table'!L120="", "",'BackEnd Table'!L120)</f>
        <v/>
      </c>
      <c r="L117" s="22">
        <f>IF('BackEnd Table'!M120="", "",'BackEnd Table'!M120)</f>
        <v>4</v>
      </c>
      <c r="M117" s="22" t="str">
        <f>IF('BackEnd Table'!N120="", "",'BackEnd Table'!N120)</f>
        <v/>
      </c>
      <c r="N117" s="22">
        <f>IF('BackEnd Table'!O120="", "",'BackEnd Table'!O120)</f>
        <v>3</v>
      </c>
      <c r="O117" s="22">
        <f>IF('BackEnd Table'!P120="", "",'BackEnd Table'!P120)</f>
        <v>6</v>
      </c>
      <c r="P117" s="22">
        <f>IF('BackEnd Table'!Q120="", "",'BackEnd Table'!Q120)</f>
        <v>5</v>
      </c>
      <c r="Q117" s="22">
        <f>IF('BackEnd Table'!R120="", "",'BackEnd Table'!R120)</f>
        <v>3</v>
      </c>
      <c r="R117" s="22">
        <f>IF('BackEnd Table'!S120="", "",'BackEnd Table'!S120)</f>
        <v>5</v>
      </c>
      <c r="S117" s="22">
        <f>IF('BackEnd Table'!T120="", "",'BackEnd Table'!T120)</f>
        <v>6</v>
      </c>
      <c r="T117" s="22">
        <f>IF('BackEnd Table'!U120="", "",'BackEnd Table'!U120)</f>
        <v>4</v>
      </c>
      <c r="U117" s="22">
        <f t="shared" si="3"/>
        <v>5</v>
      </c>
      <c r="V117" s="22" t="str">
        <f>IF('BackEnd Table'!V120="", "",'BackEnd Table'!V120)</f>
        <v>Education</v>
      </c>
      <c r="W117" s="22" t="str">
        <f>IF('BackEnd Table'!W120="", "",'BackEnd Table'!W120)</f>
        <v/>
      </c>
      <c r="X117" s="22" t="str">
        <f>IF('BackEnd Table'!X120="", "",'BackEnd Table'!X120)</f>
        <v/>
      </c>
      <c r="Y117" s="22" t="str">
        <f>IF('BackEnd Table'!Y120="", "",'BackEnd Table'!Y120)</f>
        <v/>
      </c>
      <c r="Z117" s="22" t="str">
        <f>IF('BackEnd Table'!Z120="", "",'BackEnd Table'!Z120)</f>
        <v>Other</v>
      </c>
      <c r="AA117" s="22" t="str">
        <f>IF('BackEnd Table'!AA120="", "",'BackEnd Table'!AA120)</f>
        <v/>
      </c>
      <c r="AB117" s="22" t="str">
        <f>IF('BackEnd Table'!AB120="", "",'BackEnd Table'!AB120)</f>
        <v/>
      </c>
      <c r="AC117" s="22" t="str">
        <f>IF('BackEnd Table'!AC120="", "",'BackEnd Table'!AC120)</f>
        <v/>
      </c>
      <c r="AD117" s="22" t="str">
        <f>IF('BackEnd Table'!AH120="", "",'BackEnd Table'!AH120)</f>
        <v>Science</v>
      </c>
      <c r="AE117" s="22" t="str">
        <f>IF('BackEnd Table'!AI120="", "",'BackEnd Table'!AI120)</f>
        <v/>
      </c>
      <c r="AF117" s="22" t="str">
        <f>IF('BackEnd Table'!AJ120="", "",'BackEnd Table'!AJ120)</f>
        <v/>
      </c>
      <c r="AG117" s="22" t="str">
        <f>IF('BackEnd Table'!AK120="", "",'BackEnd Table'!AK120)</f>
        <v/>
      </c>
      <c r="AH117" s="22" t="str">
        <f>IF('BackEnd Table'!AM120="", "",'BackEnd Table'!AM120)</f>
        <v/>
      </c>
      <c r="AI117" s="22" t="str">
        <f>IF('BackEnd Table'!AN120="", "",'BackEnd Table'!AN120)</f>
        <v/>
      </c>
      <c r="AJ117" s="22" t="str">
        <f>IF('BackEnd Table'!AO120="", "",'BackEnd Table'!AO120)</f>
        <v/>
      </c>
      <c r="AK117" s="22" t="str">
        <f>IF('BackEnd Table'!AP120="", "",'BackEnd Table'!AP120)</f>
        <v/>
      </c>
      <c r="AL117" s="22" t="str">
        <f>IF('BackEnd Table'!AR120="", "",'BackEnd Table'!AR120)</f>
        <v/>
      </c>
      <c r="AM117" s="22" t="str">
        <f>IF('BackEnd Table'!AS120="", "",'BackEnd Table'!AS120)</f>
        <v/>
      </c>
      <c r="AN117" s="22" t="str">
        <f>IF('BackEnd Table'!AT120="", "",'BackEnd Table'!AT120)</f>
        <v/>
      </c>
      <c r="AO117" s="22" t="str">
        <f>IF('BackEnd Table'!AU120="", "",'BackEnd Table'!AU120)</f>
        <v/>
      </c>
      <c r="AP117" s="22" t="str">
        <f>IF('BackEnd Table'!AW120="", "",'BackEnd Table'!AW120)</f>
        <v/>
      </c>
      <c r="AQ117" s="22" t="str">
        <f>IF('BackEnd Table'!AX120="", "",'BackEnd Table'!AX120)</f>
        <v/>
      </c>
      <c r="AR117" s="22" t="str">
        <f>IF('BackEnd Table'!AY120="", "",'BackEnd Table'!AY120)</f>
        <v/>
      </c>
      <c r="AS117" s="22" t="str">
        <f>IF('BackEnd Table'!AZ120="", "",'BackEnd Table'!AZ120)</f>
        <v/>
      </c>
      <c r="AT117" s="22" t="str">
        <f>IF('BackEnd Table'!BB120="", "",'BackEnd Table'!BB120)</f>
        <v/>
      </c>
      <c r="AU117" s="22" t="str">
        <f>IF('BackEnd Table'!BC120="", "",'BackEnd Table'!BC120)</f>
        <v/>
      </c>
      <c r="AV117" s="22" t="str">
        <f>IF('BackEnd Table'!BD120="", "",'BackEnd Table'!BD120)</f>
        <v/>
      </c>
      <c r="AW117" s="22" t="str">
        <f>IF('BackEnd Table'!BE120="", "",'BackEnd Table'!BE120)</f>
        <v/>
      </c>
      <c r="AX117" s="22" t="str">
        <f>IF('BackEnd Table'!BL120="", "",'BackEnd Table'!BL120)</f>
        <v/>
      </c>
      <c r="AY117" s="22" t="str">
        <f>IF('BackEnd Table'!BN120="", "",'BackEnd Table'!BN120)</f>
        <v/>
      </c>
      <c r="AZ117" s="22" t="str">
        <f>IF('BackEnd Table'!BO120="", "",'BackEnd Table'!BO120)</f>
        <v/>
      </c>
      <c r="BA117" s="22" t="str">
        <f>IF('BackEnd Table'!BP120="", "",'BackEnd Table'!BP120)</f>
        <v/>
      </c>
      <c r="BB117" s="22" t="str">
        <f>IF('BackEnd Table'!BQ120="", "",'BackEnd Table'!BQ120)</f>
        <v/>
      </c>
      <c r="BC117" s="22" t="str">
        <f>IF('BackEnd Table'!BS120="", "",'BackEnd Table'!BS120)</f>
        <v/>
      </c>
      <c r="BD117" s="22" t="str">
        <f>IF('BackEnd Table'!BT120="", "",'BackEnd Table'!BT120)</f>
        <v/>
      </c>
      <c r="BE117" s="22" t="str">
        <f>IF('BackEnd Table'!BU120="", "",'BackEnd Table'!BU120)</f>
        <v/>
      </c>
      <c r="BF117" s="22" t="str">
        <f>IF('BackEnd Table'!BV120="", "",'BackEnd Table'!BV120)</f>
        <v/>
      </c>
      <c r="BG117" s="22" t="str">
        <f>IF('BackEnd Table'!BW120="", "",'BackEnd Table'!BW120)</f>
        <v/>
      </c>
      <c r="BH117" s="22" t="str">
        <f>IF('BackEnd Table'!BX120="", "",'BackEnd Table'!BX120)</f>
        <v/>
      </c>
      <c r="BI117" s="22" t="str">
        <f>IF('BackEnd Table'!BY120="", "",'BackEnd Table'!BY120)</f>
        <v/>
      </c>
      <c r="BJ117" s="22" t="str">
        <f>IF('BackEnd Table'!BZ120="", "",'BackEnd Table'!BZ120)</f>
        <v/>
      </c>
      <c r="BK117" s="22" t="str">
        <f>IF('BackEnd Table'!CA120="", "",'BackEnd Table'!CA120)</f>
        <v/>
      </c>
      <c r="BL117" s="22" t="str">
        <f>IF('BackEnd Table'!CB120="", "",'BackEnd Table'!CB120)</f>
        <v/>
      </c>
      <c r="BM117" s="22" t="str">
        <f>IF('BackEnd Table'!CC120="", "",'BackEnd Table'!CC120)</f>
        <v/>
      </c>
      <c r="BN117" s="22" t="str">
        <f>IF('BackEnd Table'!CD120="", "",'BackEnd Table'!CD120)</f>
        <v/>
      </c>
      <c r="BO117" s="22" t="str">
        <f>IF('BackEnd Table'!CE120="", "",'BackEnd Table'!CE120)</f>
        <v/>
      </c>
      <c r="BP117" s="22" t="str">
        <f>IF('BackEnd Table'!CF120="", "",'BackEnd Table'!CF120)</f>
        <v/>
      </c>
      <c r="BQ117" s="22" t="str">
        <f>IF('BackEnd Table'!CG120="", "",'BackEnd Table'!CG120)</f>
        <v/>
      </c>
      <c r="BR117" s="22" t="str">
        <f>IF('BackEnd Table'!CH120="", "",'BackEnd Table'!CH120)</f>
        <v/>
      </c>
      <c r="BS117" s="22" t="str">
        <f>IF('BackEnd Table'!CI120="", "",'BackEnd Table'!CI120)</f>
        <v/>
      </c>
      <c r="BT117" s="22" t="str">
        <f>IF('BackEnd Table'!CJ120="", "",'BackEnd Table'!CJ120)</f>
        <v/>
      </c>
      <c r="BU117" s="22" t="str">
        <f>IF('BackEnd Table'!CK120="", "",'BackEnd Table'!CK120)</f>
        <v/>
      </c>
      <c r="BV117" s="22" t="str">
        <f>IF('BackEnd Table'!CL120="", "",'BackEnd Table'!CL120)</f>
        <v/>
      </c>
      <c r="BW117" s="22" t="str">
        <f>IF('BackEnd Table'!CM120="", "",'BackEnd Table'!CM120)</f>
        <v/>
      </c>
      <c r="BX117" s="22" t="str">
        <f>IF('BackEnd Table'!CP120="", "",'BackEnd Table'!CP120)</f>
        <v>Medicine/Drugs Related</v>
      </c>
      <c r="BY117" s="22" t="str">
        <f>IF('BackEnd Table'!CR120="", "",'BackEnd Table'!CR120)</f>
        <v>Traditional role of a pharmacist</v>
      </c>
      <c r="BZ117" s="22" t="str">
        <f>IF('BackEnd Table'!CT120="", "",'BackEnd Table'!CT120)</f>
        <v>Strongly Agree</v>
      </c>
      <c r="CA117" s="22" t="str">
        <f>IF('BackEnd Table'!CV120="", "",'BackEnd Table'!CV120)</f>
        <v>Discover new things</v>
      </c>
      <c r="CB117" s="22" t="str">
        <f>IF('BackEnd Table'!CW120="", "",'BackEnd Table'!CW120)</f>
        <v>Sport</v>
      </c>
      <c r="CC117" s="22" t="str">
        <f>IF('BackEnd Table'!CX120="", "",'BackEnd Table'!CX120)</f>
        <v/>
      </c>
      <c r="CD117" s="22" t="str">
        <f>IF('BackEnd Table'!CY120="", "",'BackEnd Table'!CY120)</f>
        <v/>
      </c>
      <c r="CE117" s="22" t="str">
        <f>IF('BackEnd Table'!CZ120="", "",'BackEnd Table'!CZ120)</f>
        <v/>
      </c>
      <c r="CF117" s="22" t="str">
        <f>IF('BackEnd Table'!DA120="", "",'BackEnd Table'!DA120)</f>
        <v/>
      </c>
      <c r="CG117" s="22" t="str">
        <f>IF('BackEnd Table'!DB120="", "",'BackEnd Table'!DB120)</f>
        <v/>
      </c>
      <c r="CH117" s="22">
        <f>IF('BackEnd Table'!DC120="", "",'BackEnd Table'!DC120)</f>
        <v>7</v>
      </c>
      <c r="CI117" s="22">
        <f>IF('BackEnd Table'!DD120="", "",'BackEnd Table'!DD120)</f>
        <v>6</v>
      </c>
      <c r="CJ117" s="22">
        <f>IF('BackEnd Table'!DE120="", "",'BackEnd Table'!DE120)</f>
        <v>6</v>
      </c>
      <c r="CK117" s="22">
        <f>IF('BackEnd Table'!DF120="", "",'BackEnd Table'!DF120)</f>
        <v>7</v>
      </c>
      <c r="CL117" s="22">
        <f>IF('BackEnd Table'!DG120="", "",'BackEnd Table'!DG120)</f>
        <v>7</v>
      </c>
      <c r="CM117" s="22">
        <f>IF('BackEnd Table'!DH120="", "",'BackEnd Table'!DH120)</f>
        <v>5</v>
      </c>
      <c r="CN117" s="22">
        <f>IF('BackEnd Table'!DI120="", "",'BackEnd Table'!DI120)</f>
        <v>2</v>
      </c>
      <c r="CO117" s="22">
        <f>IF('BackEnd Table'!DJ120="", "",'BackEnd Table'!DJ120)</f>
        <v>6</v>
      </c>
      <c r="CP117" s="22">
        <f>IF('BackEnd Table'!DK120="", "",'BackEnd Table'!DK120)</f>
        <v>6</v>
      </c>
      <c r="CQ117" s="22">
        <f>IF('BackEnd Table'!DL120="", "",'BackEnd Table'!DL120)</f>
        <v>1</v>
      </c>
      <c r="CR117" s="22">
        <f>IF('BackEnd Table'!DM120="", "",'BackEnd Table'!DM120)</f>
        <v>6</v>
      </c>
      <c r="CS117" s="22">
        <f>IF('BackEnd Table'!DN120="", "",'BackEnd Table'!DN120)</f>
        <v>6</v>
      </c>
      <c r="CT117" s="22">
        <f>IF('BackEnd Table'!DO120="", "",'BackEnd Table'!DO120)</f>
        <v>7</v>
      </c>
      <c r="CU117" s="22">
        <f>IF('BackEnd Table'!DP120="", "",'BackEnd Table'!DP120)</f>
        <v>5</v>
      </c>
      <c r="CV117" s="22">
        <f>IF('BackEnd Table'!DQ120="", "",'BackEnd Table'!DQ120)</f>
        <v>5</v>
      </c>
      <c r="CW117" s="22">
        <f>IF('BackEnd Table'!DR120="", "",'BackEnd Table'!DR120)</f>
        <v>6</v>
      </c>
      <c r="CX117" s="22">
        <f>IF('BackEnd Table'!DS120="", "",'BackEnd Table'!DS120)</f>
        <v>4</v>
      </c>
      <c r="CY117" s="22">
        <f>IF('BackEnd Table'!DT120="", "",'BackEnd Table'!DT120)</f>
        <v>3</v>
      </c>
      <c r="CZ117" s="22">
        <f t="shared" si="4"/>
        <v>2.5</v>
      </c>
      <c r="DA117" s="22" t="str">
        <f>IF('BackEnd Table'!DU120="", "",'BackEnd Table'!DU120)</f>
        <v>No</v>
      </c>
      <c r="DB117" s="22" t="str">
        <f>IF('BackEnd Table'!DV120="", "",'BackEnd Table'!DV120)</f>
        <v>sport</v>
      </c>
      <c r="DC117" s="22" t="str">
        <f>IF('BackEnd Table'!DW120="", "",'BackEnd Table'!DW120)</f>
        <v/>
      </c>
      <c r="DD117" s="22" t="str">
        <f>IF('BackEnd Table'!DX120="", "",'BackEnd Table'!DX120)</f>
        <v/>
      </c>
      <c r="DE117" s="22" t="str">
        <f>IF('BackEnd Table'!LC120="", "",'BackEnd Table'!LC120)</f>
        <v>Experiments</v>
      </c>
      <c r="DF117" s="22" t="str">
        <f>IF('BackEnd Table'!LD120="", "",'BackEnd Table'!LD120)</f>
        <v>Nothing</v>
      </c>
      <c r="DG117" s="22" t="str">
        <f>IF('BackEnd Table'!GL120="", "",'BackEnd Table'!GL120)</f>
        <v/>
      </c>
      <c r="DH117" s="22" t="str">
        <f>IF('BackEnd Table'!GM120="", "",'BackEnd Table'!GM120)</f>
        <v/>
      </c>
      <c r="DI117" s="22" t="str">
        <f>IF('BackEnd Table'!GN120="", "",'BackEnd Table'!GN120)</f>
        <v/>
      </c>
      <c r="DJ117" s="22" t="str">
        <f>IF('BackEnd Table'!GO120="", "",'BackEnd Table'!GO120)</f>
        <v/>
      </c>
      <c r="DK117" s="22" t="str">
        <f>IF('BackEnd Table'!GQ120="", "",'BackEnd Table'!GQ120)</f>
        <v/>
      </c>
      <c r="DL117" s="22" t="str">
        <f>IF('BackEnd Table'!GR120="", "",'BackEnd Table'!GR120)</f>
        <v/>
      </c>
      <c r="DM117" s="22" t="str">
        <f>IF('BackEnd Table'!GS120="", "",'BackEnd Table'!GS120)</f>
        <v/>
      </c>
      <c r="DN117" s="22" t="str">
        <f>IF('BackEnd Table'!GT120="", "",'BackEnd Table'!GT120)</f>
        <v/>
      </c>
      <c r="DO117" s="22" t="str">
        <f>IF('BackEnd Table'!GW120="", "",'BackEnd Table'!GW120)</f>
        <v/>
      </c>
      <c r="DP117" s="22" t="str">
        <f>IF('BackEnd Table'!GY120="", "",'BackEnd Table'!GY120)</f>
        <v/>
      </c>
      <c r="DQ117" s="22" t="str">
        <f>IF('BackEnd Table'!GZ120="", "",'BackEnd Table'!GZ120)</f>
        <v/>
      </c>
      <c r="DR117" s="22" t="str">
        <f>IF('BackEnd Table'!HA120="", "",'BackEnd Table'!HA120)</f>
        <v/>
      </c>
      <c r="DS117" s="22" t="str">
        <f>IF('BackEnd Table'!HB120="", "",'BackEnd Table'!HB120)</f>
        <v/>
      </c>
      <c r="DT117" s="22" t="str">
        <f>IF('BackEnd Table'!HC120="", "",'BackEnd Table'!HC120)</f>
        <v/>
      </c>
      <c r="DU117" s="22" t="str">
        <f>IF('BackEnd Table'!HD120="", "",'BackEnd Table'!HD120)</f>
        <v/>
      </c>
      <c r="DV117" s="22" t="str">
        <f>IF('BackEnd Table'!HE120="", "",'BackEnd Table'!HE120)</f>
        <v/>
      </c>
      <c r="DW117" s="22" t="str">
        <f>IF('BackEnd Table'!HF120="", "",'BackEnd Table'!HF120)</f>
        <v/>
      </c>
      <c r="DX117" s="22" t="str">
        <f>IF('BackEnd Table'!HG120="", "",'BackEnd Table'!HG120)</f>
        <v/>
      </c>
      <c r="DY117" s="22" t="str">
        <f>IF('BackEnd Table'!HH120="", "",'BackEnd Table'!HH120)</f>
        <v/>
      </c>
      <c r="DZ117" s="22" t="str">
        <f>IF('BackEnd Table'!GF120="", "",'BackEnd Table'!GF120)</f>
        <v/>
      </c>
      <c r="EA117" s="22" t="str">
        <f>IF('BackEnd Table'!GG120="", "",'BackEnd Table'!GG120)</f>
        <v/>
      </c>
      <c r="EB117" s="22" t="str">
        <f>IF('BackEnd Table'!GI120="", "",'BackEnd Table'!GI120)</f>
        <v/>
      </c>
      <c r="EC117" s="22" t="str">
        <f>IF('BackEnd Table'!MC120="", "",'BackEnd Table'!MC120)</f>
        <v/>
      </c>
      <c r="ED117" s="22" t="str">
        <f>IF('BackEnd Table'!MD120="", "",'BackEnd Table'!MD120)</f>
        <v/>
      </c>
      <c r="EE117" s="22" t="str">
        <f>IF('BackEnd Table'!ME120="", "",'BackEnd Table'!ME120)</f>
        <v/>
      </c>
      <c r="EF117" s="22" t="str">
        <f>IF('BackEnd Table'!HK120="", "",'BackEnd Table'!HK120)</f>
        <v>Studies Chemicals</v>
      </c>
      <c r="EG117" s="22" t="str">
        <f>IF('BackEnd Table'!HM120="", "",'BackEnd Table'!HM120)</f>
        <v/>
      </c>
      <c r="EH117" s="22" t="str">
        <f>IF('BackEnd Table'!HN120="", "",'BackEnd Table'!HN120)</f>
        <v/>
      </c>
      <c r="EI117" s="22" t="str">
        <f>IF('BackEnd Table'!HP120="", "",'BackEnd Table'!HP120)</f>
        <v>Traditional role of a pharmacist</v>
      </c>
      <c r="EJ117" s="22" t="str">
        <f>IF('BackEnd Table'!ML120="", "",'BackEnd Table'!ML120)</f>
        <v/>
      </c>
      <c r="EK117" s="22" t="str">
        <f>IF('BackEnd Table'!MM120="", "",'BackEnd Table'!MM120)</f>
        <v/>
      </c>
      <c r="EL117" s="22" t="str">
        <f>IF('BackEnd Table'!MN120="", "",'BackEnd Table'!MN120)</f>
        <v/>
      </c>
      <c r="EM117" s="22" t="str">
        <f>IF('BackEnd Table'!MO120="", "",'BackEnd Table'!MO120)</f>
        <v/>
      </c>
      <c r="EN117" s="22" t="str">
        <f>IF('BackEnd Table'!MP120="", "",'BackEnd Table'!MP120)</f>
        <v/>
      </c>
      <c r="EO117" s="22" t="str">
        <f>IF('BackEnd Table'!MQ120="", "",'BackEnd Table'!MQ120)</f>
        <v/>
      </c>
      <c r="EP117" s="22" t="str">
        <f>IF('BackEnd Table'!HR120="", "",'BackEnd Table'!HR120)</f>
        <v>Neutral</v>
      </c>
      <c r="EQ117" s="22" t="str">
        <f>IF('BackEnd Table'!HS120="", "",'BackEnd Table'!HS120)</f>
        <v>Do Not Seek Info</v>
      </c>
      <c r="ER117" s="22" t="str">
        <f>IF('BackEnd Table'!HT120="", "",'BackEnd Table'!HT120)</f>
        <v>Do Understand</v>
      </c>
      <c r="ES117" s="22" t="str">
        <f>IF('BackEnd Table'!HU120="", "",'BackEnd Table'!HU120)</f>
        <v>Neutral, do not seek info</v>
      </c>
      <c r="ET117" s="22" t="str">
        <f>IF('BackEnd Table'!HV120="", "",'BackEnd Table'!HV120)</f>
        <v>Neutral and do not seek info</v>
      </c>
      <c r="EU117" s="22">
        <f>IF('BackEnd Table'!HW120="", "",'BackEnd Table'!HW120)</f>
        <v>5</v>
      </c>
      <c r="EV117" s="22">
        <f>IF('BackEnd Table'!HX120="", "",'BackEnd Table'!HX120)</f>
        <v>6</v>
      </c>
      <c r="EW117" s="22">
        <f>IF('BackEnd Table'!HY120="", "",'BackEnd Table'!HY120)</f>
        <v>1</v>
      </c>
      <c r="EX117" s="22">
        <f>IF('BackEnd Table'!HZ120="", "",'BackEnd Table'!HZ120)</f>
        <v>4</v>
      </c>
      <c r="EY117" s="22">
        <f>IF('BackEnd Table'!IA120="", "",'BackEnd Table'!IA120)</f>
        <v>5</v>
      </c>
      <c r="EZ117" s="22" t="str">
        <f>IF('BackEnd Table'!IC120="", "",'BackEnd Table'!IC120)</f>
        <v>Biology</v>
      </c>
      <c r="FA117" s="22" t="str">
        <f>IF('BackEnd Table'!ID120="", "",'BackEnd Table'!ID120)</f>
        <v/>
      </c>
      <c r="FB117" s="22" t="str">
        <f>IF('BackEnd Table'!IE120="", "",'BackEnd Table'!IE120)</f>
        <v>Equipment</v>
      </c>
      <c r="FC117" s="22" t="str">
        <f>IF('BackEnd Table'!IF120="", "",'BackEnd Table'!IF120)</f>
        <v/>
      </c>
      <c r="FD117" s="22" t="str">
        <f>IF('BackEnd Table'!IG120="", "",'BackEnd Table'!IG120)</f>
        <v>English</v>
      </c>
      <c r="FE117" s="22" t="str">
        <f>IF('BackEnd Table'!IH120="", "",'BackEnd Table'!IH120)</f>
        <v>History</v>
      </c>
      <c r="FF117" s="22" t="str">
        <f>IF('BackEnd Table'!II120="", "",'BackEnd Table'!II120)</f>
        <v>Sport</v>
      </c>
      <c r="FG117" s="22" t="str">
        <f>IF('BackEnd Table'!IJ120="", "",'BackEnd Table'!IJ120)</f>
        <v/>
      </c>
      <c r="FH117" s="22">
        <f>IF('BackEnd Table'!IK120="", "",'BackEnd Table'!IK120)</f>
        <v>1</v>
      </c>
      <c r="FI117" s="22">
        <f>IF('BackEnd Table'!IL120="", "",'BackEnd Table'!IL120)</f>
        <v>6</v>
      </c>
      <c r="FJ117" s="22">
        <f>IF('BackEnd Table'!IM120="", "",'BackEnd Table'!IM120)</f>
        <v>4</v>
      </c>
      <c r="FK117" s="22">
        <f>IF('BackEnd Table'!IN120="", "",'BackEnd Table'!IN120)</f>
        <v>5</v>
      </c>
      <c r="FL117" s="22">
        <f t="shared" si="5"/>
        <v>5</v>
      </c>
      <c r="FM117" s="22" t="str">
        <f>IF('BackEnd Table'!IS120="", "",'BackEnd Table'!IS120)</f>
        <v>Chemicals</v>
      </c>
      <c r="FN117" s="22" t="str">
        <f>IF('BackEnd Table'!IT120="", "",'BackEnd Table'!IT120)</f>
        <v>Reacting/ Misting Chemicals</v>
      </c>
      <c r="FO117" s="22" t="str">
        <f>IF('BackEnd Table'!IU120="", "",'BackEnd Table'!IU120)</f>
        <v>Reacting/ Misting Chemicals</v>
      </c>
      <c r="FP117" s="22" t="str">
        <f>IF('BackEnd Table'!IV120="", "",'BackEnd Table'!IV120)</f>
        <v>Equipment</v>
      </c>
      <c r="FQ117" s="22" t="str">
        <f>IF('BackEnd Table'!JQ120="", "",'BackEnd Table'!JQ120)</f>
        <v/>
      </c>
      <c r="FR117" s="22" t="str">
        <f>IF('BackEnd Table'!JR120="", "",'BackEnd Table'!JR120)</f>
        <v/>
      </c>
      <c r="FS117" s="22" t="str">
        <f>IF('BackEnd Table'!JS120="", "",'BackEnd Table'!JS120)</f>
        <v/>
      </c>
      <c r="FT117" s="22" t="str">
        <f>IF('BackEnd Table'!JT120="", "",'BackEnd Table'!JT120)</f>
        <v/>
      </c>
      <c r="FU117" s="22" t="str">
        <f>IF('BackEnd Table'!JU120="", "",'BackEnd Table'!JU120)</f>
        <v/>
      </c>
      <c r="FV117" s="22" t="str">
        <f>IF('BackEnd Table'!JV120="", "",'BackEnd Table'!JV120)</f>
        <v/>
      </c>
      <c r="FW117" s="22" t="str">
        <f>IF('BackEnd Table'!JW120="", "",'BackEnd Table'!JW120)</f>
        <v/>
      </c>
      <c r="FX117" s="22" t="str">
        <f>IF('BackEnd Table'!JX120="", "",'BackEnd Table'!JX120)</f>
        <v/>
      </c>
      <c r="FY117" s="22" t="str">
        <f>IF('BackEnd Table'!JY120="", "",'BackEnd Table'!JY120)</f>
        <v/>
      </c>
      <c r="FZ117" s="22" t="str">
        <f>IF('BackEnd Table'!KA120="", "",'BackEnd Table'!KA120)</f>
        <v/>
      </c>
      <c r="GA117" s="22" t="str">
        <f>IF('BackEnd Table'!KC120="", "",'BackEnd Table'!KC120)</f>
        <v/>
      </c>
      <c r="GB117" s="22" t="str">
        <f>IF('BackEnd Table'!MS120="", "",'BackEnd Table'!MS120)</f>
        <v/>
      </c>
      <c r="GC117" s="22" t="str">
        <f>IF('BackEnd Table'!MU120="", "",'BackEnd Table'!MU120)</f>
        <v/>
      </c>
      <c r="GD117" s="22" t="str">
        <f>IF('BackEnd Table'!MW120="", "",'BackEnd Table'!MW120)</f>
        <v/>
      </c>
      <c r="GE117" s="22" t="str">
        <f>IF('BackEnd Table'!KF120="", "",'BackEnd Table'!KF120)</f>
        <v/>
      </c>
      <c r="GF117" s="22" t="str">
        <f>IF('BackEnd Table'!KH120="", "",'BackEnd Table'!KH120)</f>
        <v/>
      </c>
      <c r="GG117" s="22" t="str">
        <f>IF('BackEnd Table'!KI120="", "",'BackEnd Table'!KI120)</f>
        <v/>
      </c>
      <c r="GH117" s="22" t="str">
        <f>IF('BackEnd Table'!KJ120="", "",'BackEnd Table'!KJ120)</f>
        <v/>
      </c>
      <c r="GI117" s="22" t="str">
        <f>IF('BackEnd Table'!KK120="", "",'BackEnd Table'!KK120)</f>
        <v/>
      </c>
      <c r="GJ117" s="22" t="str">
        <f>IF('BackEnd Table'!KL120="", "",'BackEnd Table'!KL120)</f>
        <v/>
      </c>
      <c r="GK117" s="22" t="str">
        <f>IF('BackEnd Table'!KM120="", "",'BackEnd Table'!KM120)</f>
        <v/>
      </c>
      <c r="GL117" s="22" t="str">
        <f>IF('BackEnd Table'!KO120="", "",'BackEnd Table'!KO120)</f>
        <v/>
      </c>
      <c r="GM117" s="22" t="str">
        <f>IF('BackEnd Table'!KP120="", "",'BackEnd Table'!KP120)</f>
        <v/>
      </c>
      <c r="GN117" s="22" t="str">
        <f>IF('BackEnd Table'!KQ120="", "",'BackEnd Table'!KQ120)</f>
        <v/>
      </c>
      <c r="GO117" s="22" t="str">
        <f>IF('BackEnd Table'!KR120="", "",'BackEnd Table'!KR120)</f>
        <v/>
      </c>
      <c r="GP117" s="22" t="str">
        <f>IF('BackEnd Table'!KS120="", "",'BackEnd Table'!KS120)</f>
        <v/>
      </c>
      <c r="GQ117" s="22" t="str">
        <f>IF('BackEnd Table'!KT120="", "",'BackEnd Table'!KT120)</f>
        <v/>
      </c>
      <c r="GR117" s="22" t="str">
        <f>IF('BackEnd Table'!KU120="", "",'BackEnd Table'!KU120)</f>
        <v/>
      </c>
      <c r="GS117" s="22" t="str">
        <f>IF('BackEnd Table'!KY120="", "",'BackEnd Table'!KY120)</f>
        <v>Slime Time</v>
      </c>
      <c r="GT117" s="22" t="str">
        <f>IF('BackEnd Table'!LA120="", "",'BackEnd Table'!LA120)</f>
        <v>Slime</v>
      </c>
    </row>
    <row r="118" spans="1:202">
      <c r="A118" s="22" t="str">
        <f>IF('BackEnd Table'!E121="", "",'BackEnd Table'!E121)</f>
        <v>CC-MVP-114</v>
      </c>
      <c r="B118" s="22" t="str">
        <f>IF('BackEnd Table'!A121="", "",'BackEnd Table'!A121)</f>
        <v>Cool Chemical Science</v>
      </c>
      <c r="C118" s="22" t="str">
        <f>IF('BackEnd Table'!B121="", "",'BackEnd Table'!B121)</f>
        <v>Mount View Primary School</v>
      </c>
      <c r="D118" s="22">
        <f>IF('BackEnd Table'!C121="", "",'BackEnd Table'!C121)</f>
        <v>114</v>
      </c>
      <c r="E118" s="22">
        <f>IF('BackEnd Table'!F121="", "",'BackEnd Table'!F121)</f>
        <v>2</v>
      </c>
      <c r="F118" s="22">
        <f>IF('BackEnd Table'!G121="", "",'BackEnd Table'!G121)</f>
        <v>9</v>
      </c>
      <c r="G118" s="22">
        <f>IF('BackEnd Table'!H121="", "",'BackEnd Table'!H121)</f>
        <v>1998</v>
      </c>
      <c r="H118" s="22" t="str">
        <f>IF('BackEnd Table'!I121="", "",'BackEnd Table'!I121)</f>
        <v/>
      </c>
      <c r="I118" s="22" t="str">
        <f>IF('BackEnd Table'!J121="", "",'BackEnd Table'!J121)</f>
        <v>Male</v>
      </c>
      <c r="J118" s="22" t="str">
        <f>IF('BackEnd Table'!K121="", "",'BackEnd Table'!K121)</f>
        <v>Yes</v>
      </c>
      <c r="K118" s="22" t="str">
        <f>IF('BackEnd Table'!L121="", "",'BackEnd Table'!L121)</f>
        <v/>
      </c>
      <c r="L118" s="22">
        <f>IF('BackEnd Table'!M121="", "",'BackEnd Table'!M121)</f>
        <v>4</v>
      </c>
      <c r="M118" s="22">
        <f>IF('BackEnd Table'!N121="", "",'BackEnd Table'!N121)</f>
        <v>2</v>
      </c>
      <c r="N118" s="22">
        <f>IF('BackEnd Table'!O121="", "",'BackEnd Table'!O121)</f>
        <v>5</v>
      </c>
      <c r="O118" s="22">
        <f>IF('BackEnd Table'!P121="", "",'BackEnd Table'!P121)</f>
        <v>5</v>
      </c>
      <c r="P118" s="22">
        <f>IF('BackEnd Table'!Q121="", "",'BackEnd Table'!Q121)</f>
        <v>4</v>
      </c>
      <c r="Q118" s="22">
        <f>IF('BackEnd Table'!R121="", "",'BackEnd Table'!R121)</f>
        <v>2</v>
      </c>
      <c r="R118" s="22">
        <f>IF('BackEnd Table'!S121="", "",'BackEnd Table'!S121)</f>
        <v>4</v>
      </c>
      <c r="S118" s="22">
        <f>IF('BackEnd Table'!T121="", "",'BackEnd Table'!T121)</f>
        <v>3</v>
      </c>
      <c r="T118" s="22">
        <f>IF('BackEnd Table'!U121="", "",'BackEnd Table'!U121)</f>
        <v>4</v>
      </c>
      <c r="U118" s="22">
        <f t="shared" si="3"/>
        <v>4.25</v>
      </c>
      <c r="V118" s="22" t="str">
        <f>IF('BackEnd Table'!V121="", "",'BackEnd Table'!V121)</f>
        <v>Business</v>
      </c>
      <c r="W118" s="22" t="str">
        <f>IF('BackEnd Table'!W121="", "",'BackEnd Table'!W121)</f>
        <v/>
      </c>
      <c r="X118" s="22" t="str">
        <f>IF('BackEnd Table'!X121="", "",'BackEnd Table'!X121)</f>
        <v/>
      </c>
      <c r="Y118" s="22" t="str">
        <f>IF('BackEnd Table'!Y121="", "",'BackEnd Table'!Y121)</f>
        <v/>
      </c>
      <c r="Z118" s="22" t="str">
        <f>IF('BackEnd Table'!Z121="", "",'BackEnd Table'!Z121)</f>
        <v>Other</v>
      </c>
      <c r="AA118" s="22" t="str">
        <f>IF('BackEnd Table'!AA121="", "",'BackEnd Table'!AA121)</f>
        <v/>
      </c>
      <c r="AB118" s="22" t="str">
        <f>IF('BackEnd Table'!AB121="", "",'BackEnd Table'!AB121)</f>
        <v/>
      </c>
      <c r="AC118" s="22" t="str">
        <f>IF('BackEnd Table'!AC121="", "",'BackEnd Table'!AC121)</f>
        <v/>
      </c>
      <c r="AD118" s="22" t="str">
        <f>IF('BackEnd Table'!AH121="", "",'BackEnd Table'!AH121)</f>
        <v/>
      </c>
      <c r="AE118" s="22" t="str">
        <f>IF('BackEnd Table'!AI121="", "",'BackEnd Table'!AI121)</f>
        <v/>
      </c>
      <c r="AF118" s="22" t="str">
        <f>IF('BackEnd Table'!AJ121="", "",'BackEnd Table'!AJ121)</f>
        <v/>
      </c>
      <c r="AG118" s="22" t="str">
        <f>IF('BackEnd Table'!AK121="", "",'BackEnd Table'!AK121)</f>
        <v/>
      </c>
      <c r="AH118" s="22" t="str">
        <f>IF('BackEnd Table'!AM121="", "",'BackEnd Table'!AM121)</f>
        <v/>
      </c>
      <c r="AI118" s="22" t="str">
        <f>IF('BackEnd Table'!AN121="", "",'BackEnd Table'!AN121)</f>
        <v/>
      </c>
      <c r="AJ118" s="22" t="str">
        <f>IF('BackEnd Table'!AO121="", "",'BackEnd Table'!AO121)</f>
        <v/>
      </c>
      <c r="AK118" s="22" t="str">
        <f>IF('BackEnd Table'!AP121="", "",'BackEnd Table'!AP121)</f>
        <v/>
      </c>
      <c r="AL118" s="22" t="str">
        <f>IF('BackEnd Table'!AR121="", "",'BackEnd Table'!AR121)</f>
        <v/>
      </c>
      <c r="AM118" s="22" t="str">
        <f>IF('BackEnd Table'!AS121="", "",'BackEnd Table'!AS121)</f>
        <v/>
      </c>
      <c r="AN118" s="22" t="str">
        <f>IF('BackEnd Table'!AT121="", "",'BackEnd Table'!AT121)</f>
        <v/>
      </c>
      <c r="AO118" s="22" t="str">
        <f>IF('BackEnd Table'!AU121="", "",'BackEnd Table'!AU121)</f>
        <v/>
      </c>
      <c r="AP118" s="22" t="str">
        <f>IF('BackEnd Table'!AW121="", "",'BackEnd Table'!AW121)</f>
        <v/>
      </c>
      <c r="AQ118" s="22" t="str">
        <f>IF('BackEnd Table'!AX121="", "",'BackEnd Table'!AX121)</f>
        <v/>
      </c>
      <c r="AR118" s="22" t="str">
        <f>IF('BackEnd Table'!AY121="", "",'BackEnd Table'!AY121)</f>
        <v/>
      </c>
      <c r="AS118" s="22" t="str">
        <f>IF('BackEnd Table'!AZ121="", "",'BackEnd Table'!AZ121)</f>
        <v/>
      </c>
      <c r="AT118" s="22" t="str">
        <f>IF('BackEnd Table'!BB121="", "",'BackEnd Table'!BB121)</f>
        <v/>
      </c>
      <c r="AU118" s="22" t="str">
        <f>IF('BackEnd Table'!BC121="", "",'BackEnd Table'!BC121)</f>
        <v/>
      </c>
      <c r="AV118" s="22" t="str">
        <f>IF('BackEnd Table'!BD121="", "",'BackEnd Table'!BD121)</f>
        <v/>
      </c>
      <c r="AW118" s="22" t="str">
        <f>IF('BackEnd Table'!BE121="", "",'BackEnd Table'!BE121)</f>
        <v/>
      </c>
      <c r="AX118" s="22" t="str">
        <f>IF('BackEnd Table'!BL121="", "",'BackEnd Table'!BL121)</f>
        <v/>
      </c>
      <c r="AY118" s="22" t="str">
        <f>IF('BackEnd Table'!BN121="", "",'BackEnd Table'!BN121)</f>
        <v/>
      </c>
      <c r="AZ118" s="22" t="str">
        <f>IF('BackEnd Table'!BO121="", "",'BackEnd Table'!BO121)</f>
        <v/>
      </c>
      <c r="BA118" s="22" t="str">
        <f>IF('BackEnd Table'!BP121="", "",'BackEnd Table'!BP121)</f>
        <v/>
      </c>
      <c r="BB118" s="22" t="str">
        <f>IF('BackEnd Table'!BQ121="", "",'BackEnd Table'!BQ121)</f>
        <v/>
      </c>
      <c r="BC118" s="22" t="str">
        <f>IF('BackEnd Table'!BS121="", "",'BackEnd Table'!BS121)</f>
        <v/>
      </c>
      <c r="BD118" s="22" t="str">
        <f>IF('BackEnd Table'!BT121="", "",'BackEnd Table'!BT121)</f>
        <v/>
      </c>
      <c r="BE118" s="22" t="str">
        <f>IF('BackEnd Table'!BU121="", "",'BackEnd Table'!BU121)</f>
        <v/>
      </c>
      <c r="BF118" s="22" t="str">
        <f>IF('BackEnd Table'!BV121="", "",'BackEnd Table'!BV121)</f>
        <v/>
      </c>
      <c r="BG118" s="22" t="str">
        <f>IF('BackEnd Table'!BW121="", "",'BackEnd Table'!BW121)</f>
        <v/>
      </c>
      <c r="BH118" s="22" t="str">
        <f>IF('BackEnd Table'!BX121="", "",'BackEnd Table'!BX121)</f>
        <v/>
      </c>
      <c r="BI118" s="22" t="str">
        <f>IF('BackEnd Table'!BY121="", "",'BackEnd Table'!BY121)</f>
        <v/>
      </c>
      <c r="BJ118" s="22" t="str">
        <f>IF('BackEnd Table'!BZ121="", "",'BackEnd Table'!BZ121)</f>
        <v/>
      </c>
      <c r="BK118" s="22" t="str">
        <f>IF('BackEnd Table'!CA121="", "",'BackEnd Table'!CA121)</f>
        <v/>
      </c>
      <c r="BL118" s="22" t="str">
        <f>IF('BackEnd Table'!CB121="", "",'BackEnd Table'!CB121)</f>
        <v/>
      </c>
      <c r="BM118" s="22" t="str">
        <f>IF('BackEnd Table'!CC121="", "",'BackEnd Table'!CC121)</f>
        <v/>
      </c>
      <c r="BN118" s="22" t="str">
        <f>IF('BackEnd Table'!CD121="", "",'BackEnd Table'!CD121)</f>
        <v/>
      </c>
      <c r="BO118" s="22" t="str">
        <f>IF('BackEnd Table'!CE121="", "",'BackEnd Table'!CE121)</f>
        <v/>
      </c>
      <c r="BP118" s="22" t="str">
        <f>IF('BackEnd Table'!CF121="", "",'BackEnd Table'!CF121)</f>
        <v/>
      </c>
      <c r="BQ118" s="22" t="str">
        <f>IF('BackEnd Table'!CG121="", "",'BackEnd Table'!CG121)</f>
        <v/>
      </c>
      <c r="BR118" s="22" t="str">
        <f>IF('BackEnd Table'!CH121="", "",'BackEnd Table'!CH121)</f>
        <v/>
      </c>
      <c r="BS118" s="22" t="str">
        <f>IF('BackEnd Table'!CI121="", "",'BackEnd Table'!CI121)</f>
        <v/>
      </c>
      <c r="BT118" s="22" t="str">
        <f>IF('BackEnd Table'!CJ121="", "",'BackEnd Table'!CJ121)</f>
        <v/>
      </c>
      <c r="BU118" s="22" t="str">
        <f>IF('BackEnd Table'!CK121="", "",'BackEnd Table'!CK121)</f>
        <v/>
      </c>
      <c r="BV118" s="22" t="str">
        <f>IF('BackEnd Table'!CL121="", "",'BackEnd Table'!CL121)</f>
        <v/>
      </c>
      <c r="BW118" s="22" t="str">
        <f>IF('BackEnd Table'!CM121="", "",'BackEnd Table'!CM121)</f>
        <v/>
      </c>
      <c r="BX118" s="22" t="str">
        <f>IF('BackEnd Table'!CP121="", "",'BackEnd Table'!CP121)</f>
        <v/>
      </c>
      <c r="BY118" s="22" t="str">
        <f>IF('BackEnd Table'!CR121="", "",'BackEnd Table'!CR121)</f>
        <v/>
      </c>
      <c r="BZ118" s="22" t="str">
        <f>IF('BackEnd Table'!CT121="", "",'BackEnd Table'!CT121)</f>
        <v>Agree</v>
      </c>
      <c r="CA118" s="22" t="str">
        <f>IF('BackEnd Table'!CV121="", "",'BackEnd Table'!CV121)</f>
        <v>Discover new things</v>
      </c>
      <c r="CB118" s="22" t="str">
        <f>IF('BackEnd Table'!CW121="", "",'BackEnd Table'!CW121)</f>
        <v>English</v>
      </c>
      <c r="CC118" s="22" t="str">
        <f>IF('BackEnd Table'!CX121="", "",'BackEnd Table'!CX121)</f>
        <v>Mathematics</v>
      </c>
      <c r="CD118" s="22" t="str">
        <f>IF('BackEnd Table'!CY121="", "",'BackEnd Table'!CY121)</f>
        <v>Science</v>
      </c>
      <c r="CE118" s="22" t="str">
        <f>IF('BackEnd Table'!CZ121="", "",'BackEnd Table'!CZ121)</f>
        <v/>
      </c>
      <c r="CF118" s="22" t="str">
        <f>IF('BackEnd Table'!DA121="", "",'BackEnd Table'!DA121)</f>
        <v/>
      </c>
      <c r="CG118" s="22" t="str">
        <f>IF('BackEnd Table'!DB121="", "",'BackEnd Table'!DB121)</f>
        <v/>
      </c>
      <c r="CH118" s="22" t="str">
        <f>IF('BackEnd Table'!DC121="", "",'BackEnd Table'!DC121)</f>
        <v/>
      </c>
      <c r="CI118" s="22" t="str">
        <f>IF('BackEnd Table'!DD121="", "",'BackEnd Table'!DD121)</f>
        <v/>
      </c>
      <c r="CJ118" s="22" t="str">
        <f>IF('BackEnd Table'!DE121="", "",'BackEnd Table'!DE121)</f>
        <v/>
      </c>
      <c r="CK118" s="22" t="str">
        <f>IF('BackEnd Table'!DF121="", "",'BackEnd Table'!DF121)</f>
        <v/>
      </c>
      <c r="CL118" s="22" t="str">
        <f>IF('BackEnd Table'!DG121="", "",'BackEnd Table'!DG121)</f>
        <v/>
      </c>
      <c r="CM118" s="22" t="str">
        <f>IF('BackEnd Table'!DH121="", "",'BackEnd Table'!DH121)</f>
        <v/>
      </c>
      <c r="CN118" s="22" t="str">
        <f>IF('BackEnd Table'!DI121="", "",'BackEnd Table'!DI121)</f>
        <v/>
      </c>
      <c r="CO118" s="22" t="str">
        <f>IF('BackEnd Table'!DJ121="", "",'BackEnd Table'!DJ121)</f>
        <v/>
      </c>
      <c r="CP118" s="22" t="str">
        <f>IF('BackEnd Table'!DK121="", "",'BackEnd Table'!DK121)</f>
        <v/>
      </c>
      <c r="CQ118" s="22" t="str">
        <f>IF('BackEnd Table'!DL121="", "",'BackEnd Table'!DL121)</f>
        <v/>
      </c>
      <c r="CR118" s="22" t="str">
        <f>IF('BackEnd Table'!DM121="", "",'BackEnd Table'!DM121)</f>
        <v/>
      </c>
      <c r="CS118" s="22" t="str">
        <f>IF('BackEnd Table'!DN121="", "",'BackEnd Table'!DN121)</f>
        <v/>
      </c>
      <c r="CT118" s="22" t="str">
        <f>IF('BackEnd Table'!DO121="", "",'BackEnd Table'!DO121)</f>
        <v/>
      </c>
      <c r="CU118" s="22" t="str">
        <f>IF('BackEnd Table'!DP121="", "",'BackEnd Table'!DP121)</f>
        <v/>
      </c>
      <c r="CV118" s="22" t="str">
        <f>IF('BackEnd Table'!DQ121="", "",'BackEnd Table'!DQ121)</f>
        <v/>
      </c>
      <c r="CW118" s="22" t="str">
        <f>IF('BackEnd Table'!DR121="", "",'BackEnd Table'!DR121)</f>
        <v/>
      </c>
      <c r="CX118" s="22" t="str">
        <f>IF('BackEnd Table'!DS121="", "",'BackEnd Table'!DS121)</f>
        <v/>
      </c>
      <c r="CY118" s="22" t="str">
        <f>IF('BackEnd Table'!DT121="", "",'BackEnd Table'!DT121)</f>
        <v/>
      </c>
      <c r="CZ118" s="22" t="e">
        <f t="shared" si="4"/>
        <v>#VALUE!</v>
      </c>
      <c r="DA118" s="22" t="str">
        <f>IF('BackEnd Table'!DU121="", "",'BackEnd Table'!DU121)</f>
        <v>No</v>
      </c>
      <c r="DB118" s="22" t="str">
        <f>IF('BackEnd Table'!DV121="", "",'BackEnd Table'!DV121)</f>
        <v>how to cure sickness</v>
      </c>
      <c r="DC118" s="22" t="str">
        <f>IF('BackEnd Table'!DW121="", "",'BackEnd Table'!DW121)</f>
        <v/>
      </c>
      <c r="DD118" s="22" t="str">
        <f>IF('BackEnd Table'!DX121="", "",'BackEnd Table'!DX121)</f>
        <v/>
      </c>
      <c r="DE118" s="22" t="str">
        <f>IF('BackEnd Table'!LC121="", "",'BackEnd Table'!LC121)</f>
        <v>It was fun</v>
      </c>
      <c r="DF118" s="22" t="str">
        <f>IF('BackEnd Table'!LD121="", "",'BackEnd Table'!LD121)</f>
        <v>Category for Previous Response</v>
      </c>
      <c r="DG118" s="22" t="str">
        <f>IF('BackEnd Table'!GL121="", "",'BackEnd Table'!GL121)</f>
        <v/>
      </c>
      <c r="DH118" s="22" t="str">
        <f>IF('BackEnd Table'!GM121="", "",'BackEnd Table'!GM121)</f>
        <v/>
      </c>
      <c r="DI118" s="22" t="str">
        <f>IF('BackEnd Table'!GN121="", "",'BackEnd Table'!GN121)</f>
        <v/>
      </c>
      <c r="DJ118" s="22" t="str">
        <f>IF('BackEnd Table'!GO121="", "",'BackEnd Table'!GO121)</f>
        <v/>
      </c>
      <c r="DK118" s="22" t="str">
        <f>IF('BackEnd Table'!GQ121="", "",'BackEnd Table'!GQ121)</f>
        <v/>
      </c>
      <c r="DL118" s="22" t="str">
        <f>IF('BackEnd Table'!GR121="", "",'BackEnd Table'!GR121)</f>
        <v/>
      </c>
      <c r="DM118" s="22" t="str">
        <f>IF('BackEnd Table'!GS121="", "",'BackEnd Table'!GS121)</f>
        <v/>
      </c>
      <c r="DN118" s="22" t="str">
        <f>IF('BackEnd Table'!GT121="", "",'BackEnd Table'!GT121)</f>
        <v/>
      </c>
      <c r="DO118" s="22" t="str">
        <f>IF('BackEnd Table'!GW121="", "",'BackEnd Table'!GW121)</f>
        <v/>
      </c>
      <c r="DP118" s="22" t="str">
        <f>IF('BackEnd Table'!GY121="", "",'BackEnd Table'!GY121)</f>
        <v/>
      </c>
      <c r="DQ118" s="22" t="str">
        <f>IF('BackEnd Table'!GZ121="", "",'BackEnd Table'!GZ121)</f>
        <v/>
      </c>
      <c r="DR118" s="22" t="str">
        <f>IF('BackEnd Table'!HA121="", "",'BackEnd Table'!HA121)</f>
        <v/>
      </c>
      <c r="DS118" s="22" t="str">
        <f>IF('BackEnd Table'!HB121="", "",'BackEnd Table'!HB121)</f>
        <v/>
      </c>
      <c r="DT118" s="22" t="str">
        <f>IF('BackEnd Table'!HC121="", "",'BackEnd Table'!HC121)</f>
        <v/>
      </c>
      <c r="DU118" s="22" t="str">
        <f>IF('BackEnd Table'!HD121="", "",'BackEnd Table'!HD121)</f>
        <v/>
      </c>
      <c r="DV118" s="22" t="str">
        <f>IF('BackEnd Table'!HE121="", "",'BackEnd Table'!HE121)</f>
        <v/>
      </c>
      <c r="DW118" s="22" t="str">
        <f>IF('BackEnd Table'!HF121="", "",'BackEnd Table'!HF121)</f>
        <v/>
      </c>
      <c r="DX118" s="22" t="str">
        <f>IF('BackEnd Table'!HG121="", "",'BackEnd Table'!HG121)</f>
        <v/>
      </c>
      <c r="DY118" s="22" t="str">
        <f>IF('BackEnd Table'!HH121="", "",'BackEnd Table'!HH121)</f>
        <v/>
      </c>
      <c r="DZ118" s="22" t="str">
        <f>IF('BackEnd Table'!GF121="", "",'BackEnd Table'!GF121)</f>
        <v/>
      </c>
      <c r="EA118" s="22" t="str">
        <f>IF('BackEnd Table'!GG121="", "",'BackEnd Table'!GG121)</f>
        <v/>
      </c>
      <c r="EB118" s="22" t="str">
        <f>IF('BackEnd Table'!GI121="", "",'BackEnd Table'!GI121)</f>
        <v/>
      </c>
      <c r="EC118" s="22" t="str">
        <f>IF('BackEnd Table'!MC121="", "",'BackEnd Table'!MC121)</f>
        <v/>
      </c>
      <c r="ED118" s="22" t="str">
        <f>IF('BackEnd Table'!MD121="", "",'BackEnd Table'!MD121)</f>
        <v/>
      </c>
      <c r="EE118" s="22" t="str">
        <f>IF('BackEnd Table'!ME121="", "",'BackEnd Table'!ME121)</f>
        <v/>
      </c>
      <c r="EF118" s="22" t="str">
        <f>IF('BackEnd Table'!HK121="", "",'BackEnd Table'!HK121)</f>
        <v>Medicine/Drugs Related</v>
      </c>
      <c r="EG118" s="22" t="str">
        <f>IF('BackEnd Table'!HM121="", "",'BackEnd Table'!HM121)</f>
        <v>Medicine/Drugs related</v>
      </c>
      <c r="EH118" s="22" t="str">
        <f>IF('BackEnd Table'!HN121="", "",'BackEnd Table'!HN121)</f>
        <v/>
      </c>
      <c r="EI118" s="22" t="str">
        <f>IF('BackEnd Table'!HP121="", "",'BackEnd Table'!HP121)</f>
        <v>Find new cures for illnesses</v>
      </c>
      <c r="EJ118" s="22" t="str">
        <f>IF('BackEnd Table'!ML121="", "",'BackEnd Table'!ML121)</f>
        <v/>
      </c>
      <c r="EK118" s="22" t="str">
        <f>IF('BackEnd Table'!MM121="", "",'BackEnd Table'!MM121)</f>
        <v/>
      </c>
      <c r="EL118" s="22" t="str">
        <f>IF('BackEnd Table'!MN121="", "",'BackEnd Table'!MN121)</f>
        <v/>
      </c>
      <c r="EM118" s="22" t="str">
        <f>IF('BackEnd Table'!MO121="", "",'BackEnd Table'!MO121)</f>
        <v/>
      </c>
      <c r="EN118" s="22" t="str">
        <f>IF('BackEnd Table'!MP121="", "",'BackEnd Table'!MP121)</f>
        <v/>
      </c>
      <c r="EO118" s="22" t="str">
        <f>IF('BackEnd Table'!MQ121="", "",'BackEnd Table'!MQ121)</f>
        <v/>
      </c>
      <c r="EP118" s="22" t="str">
        <f>IF('BackEnd Table'!HR121="", "",'BackEnd Table'!HR121)</f>
        <v/>
      </c>
      <c r="EQ118" s="22" t="str">
        <f>IF('BackEnd Table'!HS121="", "",'BackEnd Table'!HS121)</f>
        <v/>
      </c>
      <c r="ER118" s="22" t="str">
        <f>IF('BackEnd Table'!HT121="", "",'BackEnd Table'!HT121)</f>
        <v/>
      </c>
      <c r="ES118" s="22" t="str">
        <f>IF('BackEnd Table'!HU121="", "",'BackEnd Table'!HU121)</f>
        <v/>
      </c>
      <c r="ET118" s="22" t="str">
        <f>IF('BackEnd Table'!HV121="", "",'BackEnd Table'!HV121)</f>
        <v/>
      </c>
      <c r="EU118" s="22" t="str">
        <f>IF('BackEnd Table'!HW121="", "",'BackEnd Table'!HW121)</f>
        <v/>
      </c>
      <c r="EV118" s="22" t="str">
        <f>IF('BackEnd Table'!HX121="", "",'BackEnd Table'!HX121)</f>
        <v/>
      </c>
      <c r="EW118" s="22" t="str">
        <f>IF('BackEnd Table'!HY121="", "",'BackEnd Table'!HY121)</f>
        <v/>
      </c>
      <c r="EX118" s="22" t="str">
        <f>IF('BackEnd Table'!HZ121="", "",'BackEnd Table'!HZ121)</f>
        <v/>
      </c>
      <c r="EY118" s="22" t="str">
        <f>IF('BackEnd Table'!IA121="", "",'BackEnd Table'!IA121)</f>
        <v/>
      </c>
      <c r="EZ118" s="22" t="str">
        <f>IF('BackEnd Table'!IC121="", "",'BackEnd Table'!IC121)</f>
        <v/>
      </c>
      <c r="FA118" s="22" t="str">
        <f>IF('BackEnd Table'!ID121="", "",'BackEnd Table'!ID121)</f>
        <v/>
      </c>
      <c r="FB118" s="22" t="str">
        <f>IF('BackEnd Table'!IE121="", "",'BackEnd Table'!IE121)</f>
        <v/>
      </c>
      <c r="FC118" s="22" t="str">
        <f>IF('BackEnd Table'!IF121="", "",'BackEnd Table'!IF121)</f>
        <v/>
      </c>
      <c r="FD118" s="22" t="str">
        <f>IF('BackEnd Table'!IG121="", "",'BackEnd Table'!IG121)</f>
        <v/>
      </c>
      <c r="FE118" s="22" t="str">
        <f>IF('BackEnd Table'!IH121="", "",'BackEnd Table'!IH121)</f>
        <v/>
      </c>
      <c r="FF118" s="22" t="str">
        <f>IF('BackEnd Table'!II121="", "",'BackEnd Table'!II121)</f>
        <v/>
      </c>
      <c r="FG118" s="22" t="str">
        <f>IF('BackEnd Table'!IJ121="", "",'BackEnd Table'!IJ121)</f>
        <v/>
      </c>
      <c r="FH118" s="22" t="str">
        <f>IF('BackEnd Table'!IK121="", "",'BackEnd Table'!IK121)</f>
        <v/>
      </c>
      <c r="FI118" s="22" t="str">
        <f>IF('BackEnd Table'!IL121="", "",'BackEnd Table'!IL121)</f>
        <v/>
      </c>
      <c r="FJ118" s="22" t="str">
        <f>IF('BackEnd Table'!IM121="", "",'BackEnd Table'!IM121)</f>
        <v/>
      </c>
      <c r="FK118" s="22" t="str">
        <f>IF('BackEnd Table'!IN121="", "",'BackEnd Table'!IN121)</f>
        <v/>
      </c>
      <c r="FL118" s="22" t="e">
        <f t="shared" si="5"/>
        <v>#VALUE!</v>
      </c>
      <c r="FM118" s="22" t="str">
        <f>IF('BackEnd Table'!IS121="", "",'BackEnd Table'!IS121)</f>
        <v/>
      </c>
      <c r="FN118" s="22" t="str">
        <f>IF('BackEnd Table'!IT121="", "",'BackEnd Table'!IT121)</f>
        <v/>
      </c>
      <c r="FO118" s="22" t="str">
        <f>IF('BackEnd Table'!IU121="", "",'BackEnd Table'!IU121)</f>
        <v/>
      </c>
      <c r="FP118" s="22" t="str">
        <f>IF('BackEnd Table'!IV121="", "",'BackEnd Table'!IV121)</f>
        <v/>
      </c>
      <c r="FQ118" s="22" t="str">
        <f>IF('BackEnd Table'!JQ121="", "",'BackEnd Table'!JQ121)</f>
        <v/>
      </c>
      <c r="FR118" s="22" t="str">
        <f>IF('BackEnd Table'!JR121="", "",'BackEnd Table'!JR121)</f>
        <v/>
      </c>
      <c r="FS118" s="22" t="str">
        <f>IF('BackEnd Table'!JS121="", "",'BackEnd Table'!JS121)</f>
        <v/>
      </c>
      <c r="FT118" s="22" t="str">
        <f>IF('BackEnd Table'!JT121="", "",'BackEnd Table'!JT121)</f>
        <v/>
      </c>
      <c r="FU118" s="22" t="str">
        <f>IF('BackEnd Table'!JU121="", "",'BackEnd Table'!JU121)</f>
        <v/>
      </c>
      <c r="FV118" s="22" t="str">
        <f>IF('BackEnd Table'!JV121="", "",'BackEnd Table'!JV121)</f>
        <v/>
      </c>
      <c r="FW118" s="22" t="str">
        <f>IF('BackEnd Table'!JW121="", "",'BackEnd Table'!JW121)</f>
        <v/>
      </c>
      <c r="FX118" s="22" t="str">
        <f>IF('BackEnd Table'!JX121="", "",'BackEnd Table'!JX121)</f>
        <v/>
      </c>
      <c r="FY118" s="22" t="str">
        <f>IF('BackEnd Table'!JY121="", "",'BackEnd Table'!JY121)</f>
        <v/>
      </c>
      <c r="FZ118" s="22" t="str">
        <f>IF('BackEnd Table'!KA121="", "",'BackEnd Table'!KA121)</f>
        <v/>
      </c>
      <c r="GA118" s="22" t="str">
        <f>IF('BackEnd Table'!KC121="", "",'BackEnd Table'!KC121)</f>
        <v/>
      </c>
      <c r="GB118" s="22" t="str">
        <f>IF('BackEnd Table'!MS121="", "",'BackEnd Table'!MS121)</f>
        <v/>
      </c>
      <c r="GC118" s="22" t="str">
        <f>IF('BackEnd Table'!MU121="", "",'BackEnd Table'!MU121)</f>
        <v/>
      </c>
      <c r="GD118" s="22" t="str">
        <f>IF('BackEnd Table'!MW121="", "",'BackEnd Table'!MW121)</f>
        <v/>
      </c>
      <c r="GE118" s="22" t="str">
        <f>IF('BackEnd Table'!KF121="", "",'BackEnd Table'!KF121)</f>
        <v/>
      </c>
      <c r="GF118" s="22" t="str">
        <f>IF('BackEnd Table'!KH121="", "",'BackEnd Table'!KH121)</f>
        <v/>
      </c>
      <c r="GG118" s="22" t="str">
        <f>IF('BackEnd Table'!KI121="", "",'BackEnd Table'!KI121)</f>
        <v/>
      </c>
      <c r="GH118" s="22" t="str">
        <f>IF('BackEnd Table'!KJ121="", "",'BackEnd Table'!KJ121)</f>
        <v/>
      </c>
      <c r="GI118" s="22" t="str">
        <f>IF('BackEnd Table'!KK121="", "",'BackEnd Table'!KK121)</f>
        <v/>
      </c>
      <c r="GJ118" s="22" t="str">
        <f>IF('BackEnd Table'!KL121="", "",'BackEnd Table'!KL121)</f>
        <v/>
      </c>
      <c r="GK118" s="22" t="str">
        <f>IF('BackEnd Table'!KM121="", "",'BackEnd Table'!KM121)</f>
        <v/>
      </c>
      <c r="GL118" s="22" t="str">
        <f>IF('BackEnd Table'!KO121="", "",'BackEnd Table'!KO121)</f>
        <v/>
      </c>
      <c r="GM118" s="22" t="str">
        <f>IF('BackEnd Table'!KP121="", "",'BackEnd Table'!KP121)</f>
        <v/>
      </c>
      <c r="GN118" s="22" t="str">
        <f>IF('BackEnd Table'!KQ121="", "",'BackEnd Table'!KQ121)</f>
        <v/>
      </c>
      <c r="GO118" s="22" t="str">
        <f>IF('BackEnd Table'!KR121="", "",'BackEnd Table'!KR121)</f>
        <v/>
      </c>
      <c r="GP118" s="22" t="str">
        <f>IF('BackEnd Table'!KS121="", "",'BackEnd Table'!KS121)</f>
        <v/>
      </c>
      <c r="GQ118" s="22" t="str">
        <f>IF('BackEnd Table'!KT121="", "",'BackEnd Table'!KT121)</f>
        <v/>
      </c>
      <c r="GR118" s="22" t="str">
        <f>IF('BackEnd Table'!KU121="", "",'BackEnd Table'!KU121)</f>
        <v/>
      </c>
      <c r="GS118" s="22" t="str">
        <f>IF('BackEnd Table'!KY121="", "",'BackEnd Table'!KY121)</f>
        <v/>
      </c>
      <c r="GT118" s="22" t="str">
        <f>IF('BackEnd Table'!LA121="", "",'BackEnd Table'!LA121)</f>
        <v/>
      </c>
    </row>
    <row r="119" spans="1:202">
      <c r="A119" s="22" t="str">
        <f>IF('BackEnd Table'!E122="", "",'BackEnd Table'!E122)</f>
        <v>CC-MVP-115</v>
      </c>
      <c r="B119" s="22" t="str">
        <f>IF('BackEnd Table'!A122="", "",'BackEnd Table'!A122)</f>
        <v>Cool Chemical Science</v>
      </c>
      <c r="C119" s="22" t="str">
        <f>IF('BackEnd Table'!B122="", "",'BackEnd Table'!B122)</f>
        <v>Mount View Primary School</v>
      </c>
      <c r="D119" s="22">
        <f>IF('BackEnd Table'!C122="", "",'BackEnd Table'!C122)</f>
        <v>115</v>
      </c>
      <c r="E119" s="22">
        <f>IF('BackEnd Table'!F122="", "",'BackEnd Table'!F122)</f>
        <v>9</v>
      </c>
      <c r="F119" s="22">
        <f>IF('BackEnd Table'!G122="", "",'BackEnd Table'!G122)</f>
        <v>1</v>
      </c>
      <c r="G119" s="22">
        <f>IF('BackEnd Table'!H122="", "",'BackEnd Table'!H122)</f>
        <v>1999</v>
      </c>
      <c r="H119" s="22" t="str">
        <f>IF('BackEnd Table'!I122="", "",'BackEnd Table'!I122)</f>
        <v/>
      </c>
      <c r="I119" s="22" t="str">
        <f>IF('BackEnd Table'!J122="", "",'BackEnd Table'!J122)</f>
        <v>Male</v>
      </c>
      <c r="J119" s="22" t="str">
        <f>IF('BackEnd Table'!K122="", "",'BackEnd Table'!K122)</f>
        <v>Yes</v>
      </c>
      <c r="K119" s="22" t="str">
        <f>IF('BackEnd Table'!L122="", "",'BackEnd Table'!L122)</f>
        <v/>
      </c>
      <c r="L119" s="22">
        <f>IF('BackEnd Table'!M122="", "",'BackEnd Table'!M122)</f>
        <v>3</v>
      </c>
      <c r="M119" s="22">
        <f>IF('BackEnd Table'!N122="", "",'BackEnd Table'!N122)</f>
        <v>2</v>
      </c>
      <c r="N119" s="22">
        <f>IF('BackEnd Table'!O122="", "",'BackEnd Table'!O122)</f>
        <v>5</v>
      </c>
      <c r="O119" s="22">
        <f>IF('BackEnd Table'!P122="", "",'BackEnd Table'!P122)</f>
        <v>6</v>
      </c>
      <c r="P119" s="22">
        <f>IF('BackEnd Table'!Q122="", "",'BackEnd Table'!Q122)</f>
        <v>4</v>
      </c>
      <c r="Q119" s="22">
        <f>IF('BackEnd Table'!R122="", "",'BackEnd Table'!R122)</f>
        <v>2</v>
      </c>
      <c r="R119" s="22">
        <f>IF('BackEnd Table'!S122="", "",'BackEnd Table'!S122)</f>
        <v>6</v>
      </c>
      <c r="S119" s="22">
        <f>IF('BackEnd Table'!T122="", "",'BackEnd Table'!T122)</f>
        <v>4</v>
      </c>
      <c r="T119" s="22">
        <f>IF('BackEnd Table'!U122="", "",'BackEnd Table'!U122)</f>
        <v>4</v>
      </c>
      <c r="U119" s="22">
        <f t="shared" si="3"/>
        <v>5</v>
      </c>
      <c r="V119" s="22" t="str">
        <f>IF('BackEnd Table'!V122="", "",'BackEnd Table'!V122)</f>
        <v>Business</v>
      </c>
      <c r="W119" s="22" t="str">
        <f>IF('BackEnd Table'!W122="", "",'BackEnd Table'!W122)</f>
        <v>Science/Engineering</v>
      </c>
      <c r="X119" s="22" t="str">
        <f>IF('BackEnd Table'!X122="", "",'BackEnd Table'!X122)</f>
        <v/>
      </c>
      <c r="Y119" s="22" t="str">
        <f>IF('BackEnd Table'!Y122="", "",'BackEnd Table'!Y122)</f>
        <v/>
      </c>
      <c r="Z119" s="22" t="str">
        <f>IF('BackEnd Table'!Z122="", "",'BackEnd Table'!Z122)</f>
        <v>Business</v>
      </c>
      <c r="AA119" s="22" t="str">
        <f>IF('BackEnd Table'!AA122="", "",'BackEnd Table'!AA122)</f>
        <v/>
      </c>
      <c r="AB119" s="22" t="str">
        <f>IF('BackEnd Table'!AB122="", "",'BackEnd Table'!AB122)</f>
        <v/>
      </c>
      <c r="AC119" s="22" t="str">
        <f>IF('BackEnd Table'!AC122="", "",'BackEnd Table'!AC122)</f>
        <v/>
      </c>
      <c r="AD119" s="22" t="str">
        <f>IF('BackEnd Table'!AH122="", "",'BackEnd Table'!AH122)</f>
        <v/>
      </c>
      <c r="AE119" s="22" t="str">
        <f>IF('BackEnd Table'!AI122="", "",'BackEnd Table'!AI122)</f>
        <v/>
      </c>
      <c r="AF119" s="22" t="str">
        <f>IF('BackEnd Table'!AJ122="", "",'BackEnd Table'!AJ122)</f>
        <v/>
      </c>
      <c r="AG119" s="22" t="str">
        <f>IF('BackEnd Table'!AK122="", "",'BackEnd Table'!AK122)</f>
        <v/>
      </c>
      <c r="AH119" s="22" t="str">
        <f>IF('BackEnd Table'!AM122="", "",'BackEnd Table'!AM122)</f>
        <v/>
      </c>
      <c r="AI119" s="22" t="str">
        <f>IF('BackEnd Table'!AN122="", "",'BackEnd Table'!AN122)</f>
        <v/>
      </c>
      <c r="AJ119" s="22" t="str">
        <f>IF('BackEnd Table'!AO122="", "",'BackEnd Table'!AO122)</f>
        <v/>
      </c>
      <c r="AK119" s="22" t="str">
        <f>IF('BackEnd Table'!AP122="", "",'BackEnd Table'!AP122)</f>
        <v/>
      </c>
      <c r="AL119" s="22" t="str">
        <f>IF('BackEnd Table'!AR122="", "",'BackEnd Table'!AR122)</f>
        <v/>
      </c>
      <c r="AM119" s="22" t="str">
        <f>IF('BackEnd Table'!AS122="", "",'BackEnd Table'!AS122)</f>
        <v/>
      </c>
      <c r="AN119" s="22" t="str">
        <f>IF('BackEnd Table'!AT122="", "",'BackEnd Table'!AT122)</f>
        <v/>
      </c>
      <c r="AO119" s="22" t="str">
        <f>IF('BackEnd Table'!AU122="", "",'BackEnd Table'!AU122)</f>
        <v/>
      </c>
      <c r="AP119" s="22" t="str">
        <f>IF('BackEnd Table'!AW122="", "",'BackEnd Table'!AW122)</f>
        <v/>
      </c>
      <c r="AQ119" s="22" t="str">
        <f>IF('BackEnd Table'!AX122="", "",'BackEnd Table'!AX122)</f>
        <v/>
      </c>
      <c r="AR119" s="22" t="str">
        <f>IF('BackEnd Table'!AY122="", "",'BackEnd Table'!AY122)</f>
        <v/>
      </c>
      <c r="AS119" s="22" t="str">
        <f>IF('BackEnd Table'!AZ122="", "",'BackEnd Table'!AZ122)</f>
        <v/>
      </c>
      <c r="AT119" s="22" t="str">
        <f>IF('BackEnd Table'!BB122="", "",'BackEnd Table'!BB122)</f>
        <v/>
      </c>
      <c r="AU119" s="22" t="str">
        <f>IF('BackEnd Table'!BC122="", "",'BackEnd Table'!BC122)</f>
        <v/>
      </c>
      <c r="AV119" s="22" t="str">
        <f>IF('BackEnd Table'!BD122="", "",'BackEnd Table'!BD122)</f>
        <v/>
      </c>
      <c r="AW119" s="22" t="str">
        <f>IF('BackEnd Table'!BE122="", "",'BackEnd Table'!BE122)</f>
        <v/>
      </c>
      <c r="AX119" s="22" t="str">
        <f>IF('BackEnd Table'!BL122="", "",'BackEnd Table'!BL122)</f>
        <v/>
      </c>
      <c r="AY119" s="22" t="str">
        <f>IF('BackEnd Table'!BN122="", "",'BackEnd Table'!BN122)</f>
        <v/>
      </c>
      <c r="AZ119" s="22" t="str">
        <f>IF('BackEnd Table'!BO122="", "",'BackEnd Table'!BO122)</f>
        <v/>
      </c>
      <c r="BA119" s="22" t="str">
        <f>IF('BackEnd Table'!BP122="", "",'BackEnd Table'!BP122)</f>
        <v/>
      </c>
      <c r="BB119" s="22" t="str">
        <f>IF('BackEnd Table'!BQ122="", "",'BackEnd Table'!BQ122)</f>
        <v/>
      </c>
      <c r="BC119" s="22" t="str">
        <f>IF('BackEnd Table'!BS122="", "",'BackEnd Table'!BS122)</f>
        <v/>
      </c>
      <c r="BD119" s="22" t="str">
        <f>IF('BackEnd Table'!BT122="", "",'BackEnd Table'!BT122)</f>
        <v/>
      </c>
      <c r="BE119" s="22" t="str">
        <f>IF('BackEnd Table'!BU122="", "",'BackEnd Table'!BU122)</f>
        <v/>
      </c>
      <c r="BF119" s="22" t="str">
        <f>IF('BackEnd Table'!BV122="", "",'BackEnd Table'!BV122)</f>
        <v/>
      </c>
      <c r="BG119" s="22" t="str">
        <f>IF('BackEnd Table'!BW122="", "",'BackEnd Table'!BW122)</f>
        <v/>
      </c>
      <c r="BH119" s="22" t="str">
        <f>IF('BackEnd Table'!BX122="", "",'BackEnd Table'!BX122)</f>
        <v/>
      </c>
      <c r="BI119" s="22" t="str">
        <f>IF('BackEnd Table'!BY122="", "",'BackEnd Table'!BY122)</f>
        <v/>
      </c>
      <c r="BJ119" s="22" t="str">
        <f>IF('BackEnd Table'!BZ122="", "",'BackEnd Table'!BZ122)</f>
        <v/>
      </c>
      <c r="BK119" s="22" t="str">
        <f>IF('BackEnd Table'!CA122="", "",'BackEnd Table'!CA122)</f>
        <v/>
      </c>
      <c r="BL119" s="22" t="str">
        <f>IF('BackEnd Table'!CB122="", "",'BackEnd Table'!CB122)</f>
        <v/>
      </c>
      <c r="BM119" s="22" t="str">
        <f>IF('BackEnd Table'!CC122="", "",'BackEnd Table'!CC122)</f>
        <v/>
      </c>
      <c r="BN119" s="22" t="str">
        <f>IF('BackEnd Table'!CD122="", "",'BackEnd Table'!CD122)</f>
        <v/>
      </c>
      <c r="BO119" s="22" t="str">
        <f>IF('BackEnd Table'!CE122="", "",'BackEnd Table'!CE122)</f>
        <v/>
      </c>
      <c r="BP119" s="22" t="str">
        <f>IF('BackEnd Table'!CF122="", "",'BackEnd Table'!CF122)</f>
        <v/>
      </c>
      <c r="BQ119" s="22" t="str">
        <f>IF('BackEnd Table'!CG122="", "",'BackEnd Table'!CG122)</f>
        <v/>
      </c>
      <c r="BR119" s="22" t="str">
        <f>IF('BackEnd Table'!CH122="", "",'BackEnd Table'!CH122)</f>
        <v/>
      </c>
      <c r="BS119" s="22" t="str">
        <f>IF('BackEnd Table'!CI122="", "",'BackEnd Table'!CI122)</f>
        <v/>
      </c>
      <c r="BT119" s="22" t="str">
        <f>IF('BackEnd Table'!CJ122="", "",'BackEnd Table'!CJ122)</f>
        <v/>
      </c>
      <c r="BU119" s="22" t="str">
        <f>IF('BackEnd Table'!CK122="", "",'BackEnd Table'!CK122)</f>
        <v/>
      </c>
      <c r="BV119" s="22" t="str">
        <f>IF('BackEnd Table'!CL122="", "",'BackEnd Table'!CL122)</f>
        <v/>
      </c>
      <c r="BW119" s="22" t="str">
        <f>IF('BackEnd Table'!CM122="", "",'BackEnd Table'!CM122)</f>
        <v/>
      </c>
      <c r="BX119" s="22" t="str">
        <f>IF('BackEnd Table'!CP122="", "",'BackEnd Table'!CP122)</f>
        <v>Other</v>
      </c>
      <c r="BY119" s="22" t="str">
        <f>IF('BackEnd Table'!CR122="", "",'BackEnd Table'!CR122)</f>
        <v/>
      </c>
      <c r="BZ119" s="22" t="str">
        <f>IF('BackEnd Table'!CT122="", "",'BackEnd Table'!CT122)</f>
        <v>Agree</v>
      </c>
      <c r="CA119" s="22" t="str">
        <f>IF('BackEnd Table'!CV122="", "",'BackEnd Table'!CV122)</f>
        <v>Helps people</v>
      </c>
      <c r="CB119" s="22" t="str">
        <f>IF('BackEnd Table'!CW122="", "",'BackEnd Table'!CW122)</f>
        <v>Mathematics</v>
      </c>
      <c r="CC119" s="22" t="str">
        <f>IF('BackEnd Table'!CX122="", "",'BackEnd Table'!CX122)</f>
        <v/>
      </c>
      <c r="CD119" s="22" t="str">
        <f>IF('BackEnd Table'!CY122="", "",'BackEnd Table'!CY122)</f>
        <v/>
      </c>
      <c r="CE119" s="22" t="str">
        <f>IF('BackEnd Table'!CZ122="", "",'BackEnd Table'!CZ122)</f>
        <v/>
      </c>
      <c r="CF119" s="22" t="str">
        <f>IF('BackEnd Table'!DA122="", "",'BackEnd Table'!DA122)</f>
        <v/>
      </c>
      <c r="CG119" s="22" t="str">
        <f>IF('BackEnd Table'!DB122="", "",'BackEnd Table'!DB122)</f>
        <v/>
      </c>
      <c r="CH119" s="22">
        <f>IF('BackEnd Table'!DC122="", "",'BackEnd Table'!DC122)</f>
        <v>7</v>
      </c>
      <c r="CI119" s="22">
        <f>IF('BackEnd Table'!DD122="", "",'BackEnd Table'!DD122)</f>
        <v>4</v>
      </c>
      <c r="CJ119" s="22">
        <f>IF('BackEnd Table'!DE122="", "",'BackEnd Table'!DE122)</f>
        <v>4</v>
      </c>
      <c r="CK119" s="22">
        <f>IF('BackEnd Table'!DF122="", "",'BackEnd Table'!DF122)</f>
        <v>4</v>
      </c>
      <c r="CL119" s="22">
        <f>IF('BackEnd Table'!DG122="", "",'BackEnd Table'!DG122)</f>
        <v>6</v>
      </c>
      <c r="CM119" s="22">
        <f>IF('BackEnd Table'!DH122="", "",'BackEnd Table'!DH122)</f>
        <v>5</v>
      </c>
      <c r="CN119" s="22">
        <f>IF('BackEnd Table'!DI122="", "",'BackEnd Table'!DI122)</f>
        <v>4</v>
      </c>
      <c r="CO119" s="22">
        <f>IF('BackEnd Table'!DJ122="", "",'BackEnd Table'!DJ122)</f>
        <v>4</v>
      </c>
      <c r="CP119" s="22">
        <f>IF('BackEnd Table'!DK122="", "",'BackEnd Table'!DK122)</f>
        <v>4</v>
      </c>
      <c r="CQ119" s="22">
        <f>IF('BackEnd Table'!DL122="", "",'BackEnd Table'!DL122)</f>
        <v>5</v>
      </c>
      <c r="CR119" s="22">
        <f>IF('BackEnd Table'!DM122="", "",'BackEnd Table'!DM122)</f>
        <v>5</v>
      </c>
      <c r="CS119" s="22">
        <f>IF('BackEnd Table'!DN122="", "",'BackEnd Table'!DN122)</f>
        <v>4</v>
      </c>
      <c r="CT119" s="22">
        <f>IF('BackEnd Table'!DO122="", "",'BackEnd Table'!DO122)</f>
        <v>4</v>
      </c>
      <c r="CU119" s="22">
        <f>IF('BackEnd Table'!DP122="", "",'BackEnd Table'!DP122)</f>
        <v>5</v>
      </c>
      <c r="CV119" s="22">
        <f>IF('BackEnd Table'!DQ122="", "",'BackEnd Table'!DQ122)</f>
        <v>3</v>
      </c>
      <c r="CW119" s="22">
        <f>IF('BackEnd Table'!DR122="", "",'BackEnd Table'!DR122)</f>
        <v>5</v>
      </c>
      <c r="CX119" s="22">
        <f>IF('BackEnd Table'!DS122="", "",'BackEnd Table'!DS122)</f>
        <v>4</v>
      </c>
      <c r="CY119" s="22">
        <f>IF('BackEnd Table'!DT122="", "",'BackEnd Table'!DT122)</f>
        <v>4</v>
      </c>
      <c r="CZ119" s="22">
        <f t="shared" si="4"/>
        <v>4.5</v>
      </c>
      <c r="DA119" s="22" t="str">
        <f>IF('BackEnd Table'!DU122="", "",'BackEnd Table'!DU122)</f>
        <v>No</v>
      </c>
      <c r="DB119" s="22" t="str">
        <f>IF('BackEnd Table'!DV122="", "",'BackEnd Table'!DV122)</f>
        <v/>
      </c>
      <c r="DC119" s="22" t="str">
        <f>IF('BackEnd Table'!DW122="", "",'BackEnd Table'!DW122)</f>
        <v/>
      </c>
      <c r="DD119" s="22" t="str">
        <f>IF('BackEnd Table'!DX122="", "",'BackEnd Table'!DX122)</f>
        <v/>
      </c>
      <c r="DE119" s="22" t="str">
        <f>IF('BackEnd Table'!LC122="", "",'BackEnd Table'!LC122)</f>
        <v>Experiments</v>
      </c>
      <c r="DF119" s="22" t="str">
        <f>IF('BackEnd Table'!LD122="", "",'BackEnd Table'!LD122)</f>
        <v>Category for Previous Response</v>
      </c>
      <c r="DG119" s="22" t="str">
        <f>IF('BackEnd Table'!GL122="", "",'BackEnd Table'!GL122)</f>
        <v/>
      </c>
      <c r="DH119" s="22" t="str">
        <f>IF('BackEnd Table'!GM122="", "",'BackEnd Table'!GM122)</f>
        <v/>
      </c>
      <c r="DI119" s="22" t="str">
        <f>IF('BackEnd Table'!GN122="", "",'BackEnd Table'!GN122)</f>
        <v/>
      </c>
      <c r="DJ119" s="22" t="str">
        <f>IF('BackEnd Table'!GO122="", "",'BackEnd Table'!GO122)</f>
        <v/>
      </c>
      <c r="DK119" s="22" t="str">
        <f>IF('BackEnd Table'!GQ122="", "",'BackEnd Table'!GQ122)</f>
        <v/>
      </c>
      <c r="DL119" s="22" t="str">
        <f>IF('BackEnd Table'!GR122="", "",'BackEnd Table'!GR122)</f>
        <v/>
      </c>
      <c r="DM119" s="22" t="str">
        <f>IF('BackEnd Table'!GS122="", "",'BackEnd Table'!GS122)</f>
        <v/>
      </c>
      <c r="DN119" s="22" t="str">
        <f>IF('BackEnd Table'!GT122="", "",'BackEnd Table'!GT122)</f>
        <v/>
      </c>
      <c r="DO119" s="22" t="str">
        <f>IF('BackEnd Table'!GW122="", "",'BackEnd Table'!GW122)</f>
        <v/>
      </c>
      <c r="DP119" s="22" t="str">
        <f>IF('BackEnd Table'!GY122="", "",'BackEnd Table'!GY122)</f>
        <v/>
      </c>
      <c r="DQ119" s="22" t="str">
        <f>IF('BackEnd Table'!GZ122="", "",'BackEnd Table'!GZ122)</f>
        <v/>
      </c>
      <c r="DR119" s="22" t="str">
        <f>IF('BackEnd Table'!HA122="", "",'BackEnd Table'!HA122)</f>
        <v/>
      </c>
      <c r="DS119" s="22" t="str">
        <f>IF('BackEnd Table'!HB122="", "",'BackEnd Table'!HB122)</f>
        <v/>
      </c>
      <c r="DT119" s="22" t="str">
        <f>IF('BackEnd Table'!HC122="", "",'BackEnd Table'!HC122)</f>
        <v/>
      </c>
      <c r="DU119" s="22" t="str">
        <f>IF('BackEnd Table'!HD122="", "",'BackEnd Table'!HD122)</f>
        <v/>
      </c>
      <c r="DV119" s="22" t="str">
        <f>IF('BackEnd Table'!HE122="", "",'BackEnd Table'!HE122)</f>
        <v/>
      </c>
      <c r="DW119" s="22" t="str">
        <f>IF('BackEnd Table'!HF122="", "",'BackEnd Table'!HF122)</f>
        <v/>
      </c>
      <c r="DX119" s="22" t="str">
        <f>IF('BackEnd Table'!HG122="", "",'BackEnd Table'!HG122)</f>
        <v/>
      </c>
      <c r="DY119" s="22" t="str">
        <f>IF('BackEnd Table'!HH122="", "",'BackEnd Table'!HH122)</f>
        <v/>
      </c>
      <c r="DZ119" s="22" t="str">
        <f>IF('BackEnd Table'!GF122="", "",'BackEnd Table'!GF122)</f>
        <v/>
      </c>
      <c r="EA119" s="22" t="str">
        <f>IF('BackEnd Table'!GG122="", "",'BackEnd Table'!GG122)</f>
        <v/>
      </c>
      <c r="EB119" s="22" t="str">
        <f>IF('BackEnd Table'!GI122="", "",'BackEnd Table'!GI122)</f>
        <v/>
      </c>
      <c r="EC119" s="22" t="str">
        <f>IF('BackEnd Table'!MC122="", "",'BackEnd Table'!MC122)</f>
        <v/>
      </c>
      <c r="ED119" s="22" t="str">
        <f>IF('BackEnd Table'!MD122="", "",'BackEnd Table'!MD122)</f>
        <v/>
      </c>
      <c r="EE119" s="22" t="str">
        <f>IF('BackEnd Table'!ME122="", "",'BackEnd Table'!ME122)</f>
        <v/>
      </c>
      <c r="EF119" s="22" t="str">
        <f>IF('BackEnd Table'!HK122="", "",'BackEnd Table'!HK122)</f>
        <v/>
      </c>
      <c r="EG119" s="22" t="str">
        <f>IF('BackEnd Table'!HM122="", "",'BackEnd Table'!HM122)</f>
        <v/>
      </c>
      <c r="EH119" s="22" t="str">
        <f>IF('BackEnd Table'!HN122="", "",'BackEnd Table'!HN122)</f>
        <v/>
      </c>
      <c r="EI119" s="22" t="str">
        <f>IF('BackEnd Table'!HP122="", "",'BackEnd Table'!HP122)</f>
        <v/>
      </c>
      <c r="EJ119" s="22" t="str">
        <f>IF('BackEnd Table'!ML122="", "",'BackEnd Table'!ML122)</f>
        <v/>
      </c>
      <c r="EK119" s="22" t="str">
        <f>IF('BackEnd Table'!MM122="", "",'BackEnd Table'!MM122)</f>
        <v/>
      </c>
      <c r="EL119" s="22" t="str">
        <f>IF('BackEnd Table'!MN122="", "",'BackEnd Table'!MN122)</f>
        <v/>
      </c>
      <c r="EM119" s="22" t="str">
        <f>IF('BackEnd Table'!MO122="", "",'BackEnd Table'!MO122)</f>
        <v/>
      </c>
      <c r="EN119" s="22" t="str">
        <f>IF('BackEnd Table'!MP122="", "",'BackEnd Table'!MP122)</f>
        <v/>
      </c>
      <c r="EO119" s="22" t="str">
        <f>IF('BackEnd Table'!MQ122="", "",'BackEnd Table'!MQ122)</f>
        <v/>
      </c>
      <c r="EP119" s="22" t="str">
        <f>IF('BackEnd Table'!HR122="", "",'BackEnd Table'!HR122)</f>
        <v/>
      </c>
      <c r="EQ119" s="22" t="str">
        <f>IF('BackEnd Table'!HS122="", "",'BackEnd Table'!HS122)</f>
        <v/>
      </c>
      <c r="ER119" s="22" t="str">
        <f>IF('BackEnd Table'!HT122="", "",'BackEnd Table'!HT122)</f>
        <v/>
      </c>
      <c r="ES119" s="22" t="str">
        <f>IF('BackEnd Table'!HU122="", "",'BackEnd Table'!HU122)</f>
        <v/>
      </c>
      <c r="ET119" s="22" t="str">
        <f>IF('BackEnd Table'!HV122="", "",'BackEnd Table'!HV122)</f>
        <v/>
      </c>
      <c r="EU119" s="22" t="str">
        <f>IF('BackEnd Table'!HW122="", "",'BackEnd Table'!HW122)</f>
        <v/>
      </c>
      <c r="EV119" s="22" t="str">
        <f>IF('BackEnd Table'!HX122="", "",'BackEnd Table'!HX122)</f>
        <v/>
      </c>
      <c r="EW119" s="22" t="str">
        <f>IF('BackEnd Table'!HY122="", "",'BackEnd Table'!HY122)</f>
        <v/>
      </c>
      <c r="EX119" s="22" t="str">
        <f>IF('BackEnd Table'!HZ122="", "",'BackEnd Table'!HZ122)</f>
        <v/>
      </c>
      <c r="EY119" s="22" t="str">
        <f>IF('BackEnd Table'!IA122="", "",'BackEnd Table'!IA122)</f>
        <v/>
      </c>
      <c r="EZ119" s="22" t="str">
        <f>IF('BackEnd Table'!IC122="", "",'BackEnd Table'!IC122)</f>
        <v/>
      </c>
      <c r="FA119" s="22" t="str">
        <f>IF('BackEnd Table'!ID122="", "",'BackEnd Table'!ID122)</f>
        <v/>
      </c>
      <c r="FB119" s="22" t="str">
        <f>IF('BackEnd Table'!IE122="", "",'BackEnd Table'!IE122)</f>
        <v/>
      </c>
      <c r="FC119" s="22" t="str">
        <f>IF('BackEnd Table'!IF122="", "",'BackEnd Table'!IF122)</f>
        <v/>
      </c>
      <c r="FD119" s="22" t="str">
        <f>IF('BackEnd Table'!IG122="", "",'BackEnd Table'!IG122)</f>
        <v/>
      </c>
      <c r="FE119" s="22" t="str">
        <f>IF('BackEnd Table'!IH122="", "",'BackEnd Table'!IH122)</f>
        <v/>
      </c>
      <c r="FF119" s="22" t="str">
        <f>IF('BackEnd Table'!II122="", "",'BackEnd Table'!II122)</f>
        <v/>
      </c>
      <c r="FG119" s="22" t="str">
        <f>IF('BackEnd Table'!IJ122="", "",'BackEnd Table'!IJ122)</f>
        <v/>
      </c>
      <c r="FH119" s="22" t="str">
        <f>IF('BackEnd Table'!IK122="", "",'BackEnd Table'!IK122)</f>
        <v/>
      </c>
      <c r="FI119" s="22" t="str">
        <f>IF('BackEnd Table'!IL122="", "",'BackEnd Table'!IL122)</f>
        <v/>
      </c>
      <c r="FJ119" s="22" t="str">
        <f>IF('BackEnd Table'!IM122="", "",'BackEnd Table'!IM122)</f>
        <v/>
      </c>
      <c r="FK119" s="22" t="str">
        <f>IF('BackEnd Table'!IN122="", "",'BackEnd Table'!IN122)</f>
        <v/>
      </c>
      <c r="FL119" s="22" t="e">
        <f t="shared" si="5"/>
        <v>#VALUE!</v>
      </c>
      <c r="FM119" s="22" t="str">
        <f>IF('BackEnd Table'!IS122="", "",'BackEnd Table'!IS122)</f>
        <v/>
      </c>
      <c r="FN119" s="22" t="str">
        <f>IF('BackEnd Table'!IT122="", "",'BackEnd Table'!IT122)</f>
        <v/>
      </c>
      <c r="FO119" s="22" t="str">
        <f>IF('BackEnd Table'!IU122="", "",'BackEnd Table'!IU122)</f>
        <v/>
      </c>
      <c r="FP119" s="22" t="str">
        <f>IF('BackEnd Table'!IV122="", "",'BackEnd Table'!IV122)</f>
        <v/>
      </c>
      <c r="FQ119" s="22" t="str">
        <f>IF('BackEnd Table'!JQ122="", "",'BackEnd Table'!JQ122)</f>
        <v/>
      </c>
      <c r="FR119" s="22" t="str">
        <f>IF('BackEnd Table'!JR122="", "",'BackEnd Table'!JR122)</f>
        <v/>
      </c>
      <c r="FS119" s="22" t="str">
        <f>IF('BackEnd Table'!JS122="", "",'BackEnd Table'!JS122)</f>
        <v/>
      </c>
      <c r="FT119" s="22" t="str">
        <f>IF('BackEnd Table'!JT122="", "",'BackEnd Table'!JT122)</f>
        <v/>
      </c>
      <c r="FU119" s="22" t="str">
        <f>IF('BackEnd Table'!JU122="", "",'BackEnd Table'!JU122)</f>
        <v/>
      </c>
      <c r="FV119" s="22" t="str">
        <f>IF('BackEnd Table'!JV122="", "",'BackEnd Table'!JV122)</f>
        <v/>
      </c>
      <c r="FW119" s="22" t="str">
        <f>IF('BackEnd Table'!JW122="", "",'BackEnd Table'!JW122)</f>
        <v/>
      </c>
      <c r="FX119" s="22" t="str">
        <f>IF('BackEnd Table'!JX122="", "",'BackEnd Table'!JX122)</f>
        <v/>
      </c>
      <c r="FY119" s="22" t="str">
        <f>IF('BackEnd Table'!JY122="", "",'BackEnd Table'!JY122)</f>
        <v/>
      </c>
      <c r="FZ119" s="22" t="str">
        <f>IF('BackEnd Table'!KA122="", "",'BackEnd Table'!KA122)</f>
        <v/>
      </c>
      <c r="GA119" s="22" t="str">
        <f>IF('BackEnd Table'!KC122="", "",'BackEnd Table'!KC122)</f>
        <v/>
      </c>
      <c r="GB119" s="22" t="str">
        <f>IF('BackEnd Table'!MS122="", "",'BackEnd Table'!MS122)</f>
        <v/>
      </c>
      <c r="GC119" s="22" t="str">
        <f>IF('BackEnd Table'!MU122="", "",'BackEnd Table'!MU122)</f>
        <v/>
      </c>
      <c r="GD119" s="22" t="str">
        <f>IF('BackEnd Table'!MW122="", "",'BackEnd Table'!MW122)</f>
        <v/>
      </c>
      <c r="GE119" s="22" t="str">
        <f>IF('BackEnd Table'!KF122="", "",'BackEnd Table'!KF122)</f>
        <v/>
      </c>
      <c r="GF119" s="22" t="str">
        <f>IF('BackEnd Table'!KH122="", "",'BackEnd Table'!KH122)</f>
        <v/>
      </c>
      <c r="GG119" s="22" t="str">
        <f>IF('BackEnd Table'!KI122="", "",'BackEnd Table'!KI122)</f>
        <v/>
      </c>
      <c r="GH119" s="22" t="str">
        <f>IF('BackEnd Table'!KJ122="", "",'BackEnd Table'!KJ122)</f>
        <v/>
      </c>
      <c r="GI119" s="22" t="str">
        <f>IF('BackEnd Table'!KK122="", "",'BackEnd Table'!KK122)</f>
        <v/>
      </c>
      <c r="GJ119" s="22" t="str">
        <f>IF('BackEnd Table'!KL122="", "",'BackEnd Table'!KL122)</f>
        <v/>
      </c>
      <c r="GK119" s="22" t="str">
        <f>IF('BackEnd Table'!KM122="", "",'BackEnd Table'!KM122)</f>
        <v/>
      </c>
      <c r="GL119" s="22" t="str">
        <f>IF('BackEnd Table'!KO122="", "",'BackEnd Table'!KO122)</f>
        <v/>
      </c>
      <c r="GM119" s="22" t="str">
        <f>IF('BackEnd Table'!KP122="", "",'BackEnd Table'!KP122)</f>
        <v/>
      </c>
      <c r="GN119" s="22" t="str">
        <f>IF('BackEnd Table'!KQ122="", "",'BackEnd Table'!KQ122)</f>
        <v/>
      </c>
      <c r="GO119" s="22" t="str">
        <f>IF('BackEnd Table'!KR122="", "",'BackEnd Table'!KR122)</f>
        <v/>
      </c>
      <c r="GP119" s="22" t="str">
        <f>IF('BackEnd Table'!KS122="", "",'BackEnd Table'!KS122)</f>
        <v/>
      </c>
      <c r="GQ119" s="22" t="str">
        <f>IF('BackEnd Table'!KT122="", "",'BackEnd Table'!KT122)</f>
        <v/>
      </c>
      <c r="GR119" s="22" t="str">
        <f>IF('BackEnd Table'!KU122="", "",'BackEnd Table'!KU122)</f>
        <v/>
      </c>
      <c r="GS119" s="22" t="str">
        <f>IF('BackEnd Table'!KY122="", "",'BackEnd Table'!KY122)</f>
        <v/>
      </c>
      <c r="GT119" s="22" t="str">
        <f>IF('BackEnd Table'!LA122="", "",'BackEnd Table'!LA122)</f>
        <v/>
      </c>
    </row>
    <row r="120" spans="1:202">
      <c r="A120" s="22" t="str">
        <f>IF('BackEnd Table'!E123="", "",'BackEnd Table'!E123)</f>
        <v>CC-MVP-116</v>
      </c>
      <c r="B120" s="22" t="str">
        <f>IF('BackEnd Table'!A123="", "",'BackEnd Table'!A123)</f>
        <v>Cool Chemical Science</v>
      </c>
      <c r="C120" s="22" t="str">
        <f>IF('BackEnd Table'!B123="", "",'BackEnd Table'!B123)</f>
        <v>Mount View Primary School</v>
      </c>
      <c r="D120" s="22">
        <f>IF('BackEnd Table'!C123="", "",'BackEnd Table'!C123)</f>
        <v>116</v>
      </c>
      <c r="E120" s="22">
        <f>IF('BackEnd Table'!F123="", "",'BackEnd Table'!F123)</f>
        <v>21</v>
      </c>
      <c r="F120" s="22">
        <f>IF('BackEnd Table'!G123="", "",'BackEnd Table'!G123)</f>
        <v>6</v>
      </c>
      <c r="G120" s="22">
        <f>IF('BackEnd Table'!H123="", "",'BackEnd Table'!H123)</f>
        <v>1998</v>
      </c>
      <c r="H120" s="22" t="str">
        <f>IF('BackEnd Table'!I123="", "",'BackEnd Table'!I123)</f>
        <v/>
      </c>
      <c r="I120" s="22" t="str">
        <f>IF('BackEnd Table'!J123="", "",'BackEnd Table'!J123)</f>
        <v>Male</v>
      </c>
      <c r="J120" s="22" t="str">
        <f>IF('BackEnd Table'!K123="", "",'BackEnd Table'!K123)</f>
        <v>No</v>
      </c>
      <c r="K120" s="22" t="str">
        <f>IF('BackEnd Table'!L123="", "",'BackEnd Table'!L123)</f>
        <v>cantanese</v>
      </c>
      <c r="L120" s="22">
        <f>IF('BackEnd Table'!M123="", "",'BackEnd Table'!M123)</f>
        <v>5</v>
      </c>
      <c r="M120" s="22">
        <f>IF('BackEnd Table'!N123="", "",'BackEnd Table'!N123)</f>
        <v>3</v>
      </c>
      <c r="N120" s="22">
        <f>IF('BackEnd Table'!O123="", "",'BackEnd Table'!O123)</f>
        <v>6</v>
      </c>
      <c r="O120" s="22">
        <f>IF('BackEnd Table'!P123="", "",'BackEnd Table'!P123)</f>
        <v>5</v>
      </c>
      <c r="P120" s="22">
        <f>IF('BackEnd Table'!Q123="", "",'BackEnd Table'!Q123)</f>
        <v>4</v>
      </c>
      <c r="Q120" s="22">
        <f>IF('BackEnd Table'!R123="", "",'BackEnd Table'!R123)</f>
        <v>3</v>
      </c>
      <c r="R120" s="22">
        <f>IF('BackEnd Table'!S123="", "",'BackEnd Table'!S123)</f>
        <v>5</v>
      </c>
      <c r="S120" s="22">
        <f>IF('BackEnd Table'!T123="", "",'BackEnd Table'!T123)</f>
        <v>7</v>
      </c>
      <c r="T120" s="22">
        <f>IF('BackEnd Table'!U123="", "",'BackEnd Table'!U123)</f>
        <v>4</v>
      </c>
      <c r="U120" s="22">
        <f t="shared" si="3"/>
        <v>5.25</v>
      </c>
      <c r="V120" s="22" t="str">
        <f>IF('BackEnd Table'!V123="", "",'BackEnd Table'!V123)</f>
        <v>Business</v>
      </c>
      <c r="W120" s="22" t="str">
        <f>IF('BackEnd Table'!W123="", "",'BackEnd Table'!W123)</f>
        <v/>
      </c>
      <c r="X120" s="22" t="str">
        <f>IF('BackEnd Table'!X123="", "",'BackEnd Table'!X123)</f>
        <v/>
      </c>
      <c r="Y120" s="22" t="str">
        <f>IF('BackEnd Table'!Y123="", "",'BackEnd Table'!Y123)</f>
        <v/>
      </c>
      <c r="Z120" s="22" t="str">
        <f>IF('BackEnd Table'!Z123="", "",'BackEnd Table'!Z123)</f>
        <v>Science/Engineering</v>
      </c>
      <c r="AA120" s="22" t="str">
        <f>IF('BackEnd Table'!AA123="", "",'BackEnd Table'!AA123)</f>
        <v/>
      </c>
      <c r="AB120" s="22" t="str">
        <f>IF('BackEnd Table'!AB123="", "",'BackEnd Table'!AB123)</f>
        <v/>
      </c>
      <c r="AC120" s="22" t="str">
        <f>IF('BackEnd Table'!AC123="", "",'BackEnd Table'!AC123)</f>
        <v/>
      </c>
      <c r="AD120" s="22" t="str">
        <f>IF('BackEnd Table'!AH123="", "",'BackEnd Table'!AH123)</f>
        <v/>
      </c>
      <c r="AE120" s="22" t="str">
        <f>IF('BackEnd Table'!AI123="", "",'BackEnd Table'!AI123)</f>
        <v/>
      </c>
      <c r="AF120" s="22" t="str">
        <f>IF('BackEnd Table'!AJ123="", "",'BackEnd Table'!AJ123)</f>
        <v/>
      </c>
      <c r="AG120" s="22" t="str">
        <f>IF('BackEnd Table'!AK123="", "",'BackEnd Table'!AK123)</f>
        <v/>
      </c>
      <c r="AH120" s="22" t="str">
        <f>IF('BackEnd Table'!AM123="", "",'BackEnd Table'!AM123)</f>
        <v/>
      </c>
      <c r="AI120" s="22" t="str">
        <f>IF('BackEnd Table'!AN123="", "",'BackEnd Table'!AN123)</f>
        <v/>
      </c>
      <c r="AJ120" s="22" t="str">
        <f>IF('BackEnd Table'!AO123="", "",'BackEnd Table'!AO123)</f>
        <v/>
      </c>
      <c r="AK120" s="22" t="str">
        <f>IF('BackEnd Table'!AP123="", "",'BackEnd Table'!AP123)</f>
        <v/>
      </c>
      <c r="AL120" s="22" t="str">
        <f>IF('BackEnd Table'!AR123="", "",'BackEnd Table'!AR123)</f>
        <v/>
      </c>
      <c r="AM120" s="22" t="str">
        <f>IF('BackEnd Table'!AS123="", "",'BackEnd Table'!AS123)</f>
        <v/>
      </c>
      <c r="AN120" s="22" t="str">
        <f>IF('BackEnd Table'!AT123="", "",'BackEnd Table'!AT123)</f>
        <v/>
      </c>
      <c r="AO120" s="22" t="str">
        <f>IF('BackEnd Table'!AU123="", "",'BackEnd Table'!AU123)</f>
        <v/>
      </c>
      <c r="AP120" s="22" t="str">
        <f>IF('BackEnd Table'!AW123="", "",'BackEnd Table'!AW123)</f>
        <v/>
      </c>
      <c r="AQ120" s="22" t="str">
        <f>IF('BackEnd Table'!AX123="", "",'BackEnd Table'!AX123)</f>
        <v/>
      </c>
      <c r="AR120" s="22" t="str">
        <f>IF('BackEnd Table'!AY123="", "",'BackEnd Table'!AY123)</f>
        <v/>
      </c>
      <c r="AS120" s="22" t="str">
        <f>IF('BackEnd Table'!AZ123="", "",'BackEnd Table'!AZ123)</f>
        <v/>
      </c>
      <c r="AT120" s="22" t="str">
        <f>IF('BackEnd Table'!BB123="", "",'BackEnd Table'!BB123)</f>
        <v/>
      </c>
      <c r="AU120" s="22" t="str">
        <f>IF('BackEnd Table'!BC123="", "",'BackEnd Table'!BC123)</f>
        <v/>
      </c>
      <c r="AV120" s="22" t="str">
        <f>IF('BackEnd Table'!BD123="", "",'BackEnd Table'!BD123)</f>
        <v/>
      </c>
      <c r="AW120" s="22" t="str">
        <f>IF('BackEnd Table'!BE123="", "",'BackEnd Table'!BE123)</f>
        <v/>
      </c>
      <c r="AX120" s="22" t="str">
        <f>IF('BackEnd Table'!BL123="", "",'BackEnd Table'!BL123)</f>
        <v/>
      </c>
      <c r="AY120" s="22" t="str">
        <f>IF('BackEnd Table'!BN123="", "",'BackEnd Table'!BN123)</f>
        <v/>
      </c>
      <c r="AZ120" s="22" t="str">
        <f>IF('BackEnd Table'!BO123="", "",'BackEnd Table'!BO123)</f>
        <v/>
      </c>
      <c r="BA120" s="22" t="str">
        <f>IF('BackEnd Table'!BP123="", "",'BackEnd Table'!BP123)</f>
        <v/>
      </c>
      <c r="BB120" s="22" t="str">
        <f>IF('BackEnd Table'!BQ123="", "",'BackEnd Table'!BQ123)</f>
        <v/>
      </c>
      <c r="BC120" s="22" t="str">
        <f>IF('BackEnd Table'!BS123="", "",'BackEnd Table'!BS123)</f>
        <v/>
      </c>
      <c r="BD120" s="22" t="str">
        <f>IF('BackEnd Table'!BT123="", "",'BackEnd Table'!BT123)</f>
        <v/>
      </c>
      <c r="BE120" s="22" t="str">
        <f>IF('BackEnd Table'!BU123="", "",'BackEnd Table'!BU123)</f>
        <v/>
      </c>
      <c r="BF120" s="22" t="str">
        <f>IF('BackEnd Table'!BV123="", "",'BackEnd Table'!BV123)</f>
        <v/>
      </c>
      <c r="BG120" s="22" t="str">
        <f>IF('BackEnd Table'!BW123="", "",'BackEnd Table'!BW123)</f>
        <v/>
      </c>
      <c r="BH120" s="22" t="str">
        <f>IF('BackEnd Table'!BX123="", "",'BackEnd Table'!BX123)</f>
        <v/>
      </c>
      <c r="BI120" s="22" t="str">
        <f>IF('BackEnd Table'!BY123="", "",'BackEnd Table'!BY123)</f>
        <v/>
      </c>
      <c r="BJ120" s="22" t="str">
        <f>IF('BackEnd Table'!BZ123="", "",'BackEnd Table'!BZ123)</f>
        <v/>
      </c>
      <c r="BK120" s="22" t="str">
        <f>IF('BackEnd Table'!CA123="", "",'BackEnd Table'!CA123)</f>
        <v/>
      </c>
      <c r="BL120" s="22" t="str">
        <f>IF('BackEnd Table'!CB123="", "",'BackEnd Table'!CB123)</f>
        <v/>
      </c>
      <c r="BM120" s="22" t="str">
        <f>IF('BackEnd Table'!CC123="", "",'BackEnd Table'!CC123)</f>
        <v/>
      </c>
      <c r="BN120" s="22" t="str">
        <f>IF('BackEnd Table'!CD123="", "",'BackEnd Table'!CD123)</f>
        <v/>
      </c>
      <c r="BO120" s="22" t="str">
        <f>IF('BackEnd Table'!CE123="", "",'BackEnd Table'!CE123)</f>
        <v/>
      </c>
      <c r="BP120" s="22" t="str">
        <f>IF('BackEnd Table'!CF123="", "",'BackEnd Table'!CF123)</f>
        <v/>
      </c>
      <c r="BQ120" s="22" t="str">
        <f>IF('BackEnd Table'!CG123="", "",'BackEnd Table'!CG123)</f>
        <v/>
      </c>
      <c r="BR120" s="22" t="str">
        <f>IF('BackEnd Table'!CH123="", "",'BackEnd Table'!CH123)</f>
        <v/>
      </c>
      <c r="BS120" s="22" t="str">
        <f>IF('BackEnd Table'!CI123="", "",'BackEnd Table'!CI123)</f>
        <v/>
      </c>
      <c r="BT120" s="22" t="str">
        <f>IF('BackEnd Table'!CJ123="", "",'BackEnd Table'!CJ123)</f>
        <v/>
      </c>
      <c r="BU120" s="22" t="str">
        <f>IF('BackEnd Table'!CK123="", "",'BackEnd Table'!CK123)</f>
        <v/>
      </c>
      <c r="BV120" s="22" t="str">
        <f>IF('BackEnd Table'!CL123="", "",'BackEnd Table'!CL123)</f>
        <v/>
      </c>
      <c r="BW120" s="22" t="str">
        <f>IF('BackEnd Table'!CM123="", "",'BackEnd Table'!CM123)</f>
        <v/>
      </c>
      <c r="BX120" s="22" t="str">
        <f>IF('BackEnd Table'!CP123="", "",'BackEnd Table'!CP123)</f>
        <v>Medicine/Drugs Related</v>
      </c>
      <c r="BY120" s="22" t="str">
        <f>IF('BackEnd Table'!CR123="", "",'BackEnd Table'!CR123)</f>
        <v>Other</v>
      </c>
      <c r="BZ120" s="22" t="str">
        <f>IF('BackEnd Table'!CT123="", "",'BackEnd Table'!CT123)</f>
        <v>Agree</v>
      </c>
      <c r="CA120" s="22" t="str">
        <f>IF('BackEnd Table'!CV123="", "",'BackEnd Table'!CV123)</f>
        <v>Discover new things</v>
      </c>
      <c r="CB120" s="22" t="str">
        <f>IF('BackEnd Table'!CW123="", "",'BackEnd Table'!CW123)</f>
        <v>English</v>
      </c>
      <c r="CC120" s="22" t="str">
        <f>IF('BackEnd Table'!CX123="", "",'BackEnd Table'!CX123)</f>
        <v>Mathematics</v>
      </c>
      <c r="CD120" s="22" t="str">
        <f>IF('BackEnd Table'!CY123="", "",'BackEnd Table'!CY123)</f>
        <v>Art</v>
      </c>
      <c r="CE120" s="22" t="str">
        <f>IF('BackEnd Table'!CZ123="", "",'BackEnd Table'!CZ123)</f>
        <v/>
      </c>
      <c r="CF120" s="22" t="str">
        <f>IF('BackEnd Table'!DA123="", "",'BackEnd Table'!DA123)</f>
        <v/>
      </c>
      <c r="CG120" s="22" t="str">
        <f>IF('BackEnd Table'!DB123="", "",'BackEnd Table'!DB123)</f>
        <v/>
      </c>
      <c r="CH120" s="22">
        <f>IF('BackEnd Table'!DC123="", "",'BackEnd Table'!DC123)</f>
        <v>7</v>
      </c>
      <c r="CI120" s="22">
        <f>IF('BackEnd Table'!DD123="", "",'BackEnd Table'!DD123)</f>
        <v>6</v>
      </c>
      <c r="CJ120" s="22">
        <f>IF('BackEnd Table'!DE123="", "",'BackEnd Table'!DE123)</f>
        <v>6</v>
      </c>
      <c r="CK120" s="22">
        <f>IF('BackEnd Table'!DF123="", "",'BackEnd Table'!DF123)</f>
        <v>6</v>
      </c>
      <c r="CL120" s="22">
        <f>IF('BackEnd Table'!DG123="", "",'BackEnd Table'!DG123)</f>
        <v>7</v>
      </c>
      <c r="CM120" s="22">
        <f>IF('BackEnd Table'!DH123="", "",'BackEnd Table'!DH123)</f>
        <v>6</v>
      </c>
      <c r="CN120" s="22">
        <f>IF('BackEnd Table'!DI123="", "",'BackEnd Table'!DI123)</f>
        <v>4</v>
      </c>
      <c r="CO120" s="22">
        <f>IF('BackEnd Table'!DJ123="", "",'BackEnd Table'!DJ123)</f>
        <v>5</v>
      </c>
      <c r="CP120" s="22">
        <f>IF('BackEnd Table'!DK123="", "",'BackEnd Table'!DK123)</f>
        <v>7</v>
      </c>
      <c r="CQ120" s="22">
        <f>IF('BackEnd Table'!DL123="", "",'BackEnd Table'!DL123)</f>
        <v>5</v>
      </c>
      <c r="CR120" s="22">
        <f>IF('BackEnd Table'!DM123="", "",'BackEnd Table'!DM123)</f>
        <v>7</v>
      </c>
      <c r="CS120" s="22">
        <f>IF('BackEnd Table'!DN123="", "",'BackEnd Table'!DN123)</f>
        <v>6</v>
      </c>
      <c r="CT120" s="22">
        <f>IF('BackEnd Table'!DO123="", "",'BackEnd Table'!DO123)</f>
        <v>1</v>
      </c>
      <c r="CU120" s="22">
        <f>IF('BackEnd Table'!DP123="", "",'BackEnd Table'!DP123)</f>
        <v>7</v>
      </c>
      <c r="CV120" s="22">
        <f>IF('BackEnd Table'!DQ123="", "",'BackEnd Table'!DQ123)</f>
        <v>5</v>
      </c>
      <c r="CW120" s="22">
        <f>IF('BackEnd Table'!DR123="", "",'BackEnd Table'!DR123)</f>
        <v>6</v>
      </c>
      <c r="CX120" s="22">
        <f>IF('BackEnd Table'!DS123="", "",'BackEnd Table'!DS123)</f>
        <v>4</v>
      </c>
      <c r="CY120" s="22">
        <f>IF('BackEnd Table'!DT123="", "",'BackEnd Table'!DT123)</f>
        <v>3</v>
      </c>
      <c r="CZ120" s="22">
        <f t="shared" si="4"/>
        <v>5</v>
      </c>
      <c r="DA120" s="22" t="str">
        <f>IF('BackEnd Table'!DU123="", "",'BackEnd Table'!DU123)</f>
        <v>No</v>
      </c>
      <c r="DB120" s="22" t="str">
        <f>IF('BackEnd Table'!DV123="", "",'BackEnd Table'!DV123)</f>
        <v/>
      </c>
      <c r="DC120" s="22" t="str">
        <f>IF('BackEnd Table'!DW123="", "",'BackEnd Table'!DW123)</f>
        <v/>
      </c>
      <c r="DD120" s="22" t="str">
        <f>IF('BackEnd Table'!DX123="", "",'BackEnd Table'!DX123)</f>
        <v/>
      </c>
      <c r="DE120" s="22" t="str">
        <f>IF('BackEnd Table'!LC123="", "",'BackEnd Table'!LC123)</f>
        <v>Hands-on learning of science</v>
      </c>
      <c r="DF120" s="22" t="str">
        <f>IF('BackEnd Table'!LD123="", "",'BackEnd Table'!LD123)</f>
        <v>Nothing</v>
      </c>
      <c r="DG120" s="22" t="str">
        <f>IF('BackEnd Table'!GL123="", "",'BackEnd Table'!GL123)</f>
        <v/>
      </c>
      <c r="DH120" s="22" t="str">
        <f>IF('BackEnd Table'!GM123="", "",'BackEnd Table'!GM123)</f>
        <v/>
      </c>
      <c r="DI120" s="22" t="str">
        <f>IF('BackEnd Table'!GN123="", "",'BackEnd Table'!GN123)</f>
        <v/>
      </c>
      <c r="DJ120" s="22" t="str">
        <f>IF('BackEnd Table'!GO123="", "",'BackEnd Table'!GO123)</f>
        <v/>
      </c>
      <c r="DK120" s="22" t="str">
        <f>IF('BackEnd Table'!GQ123="", "",'BackEnd Table'!GQ123)</f>
        <v/>
      </c>
      <c r="DL120" s="22" t="str">
        <f>IF('BackEnd Table'!GR123="", "",'BackEnd Table'!GR123)</f>
        <v/>
      </c>
      <c r="DM120" s="22" t="str">
        <f>IF('BackEnd Table'!GS123="", "",'BackEnd Table'!GS123)</f>
        <v/>
      </c>
      <c r="DN120" s="22" t="str">
        <f>IF('BackEnd Table'!GT123="", "",'BackEnd Table'!GT123)</f>
        <v/>
      </c>
      <c r="DO120" s="22" t="str">
        <f>IF('BackEnd Table'!GW123="", "",'BackEnd Table'!GW123)</f>
        <v/>
      </c>
      <c r="DP120" s="22" t="str">
        <f>IF('BackEnd Table'!GY123="", "",'BackEnd Table'!GY123)</f>
        <v/>
      </c>
      <c r="DQ120" s="22" t="str">
        <f>IF('BackEnd Table'!GZ123="", "",'BackEnd Table'!GZ123)</f>
        <v/>
      </c>
      <c r="DR120" s="22" t="str">
        <f>IF('BackEnd Table'!HA123="", "",'BackEnd Table'!HA123)</f>
        <v/>
      </c>
      <c r="DS120" s="22" t="str">
        <f>IF('BackEnd Table'!HB123="", "",'BackEnd Table'!HB123)</f>
        <v/>
      </c>
      <c r="DT120" s="22" t="str">
        <f>IF('BackEnd Table'!HC123="", "",'BackEnd Table'!HC123)</f>
        <v/>
      </c>
      <c r="DU120" s="22" t="str">
        <f>IF('BackEnd Table'!HD123="", "",'BackEnd Table'!HD123)</f>
        <v/>
      </c>
      <c r="DV120" s="22" t="str">
        <f>IF('BackEnd Table'!HE123="", "",'BackEnd Table'!HE123)</f>
        <v/>
      </c>
      <c r="DW120" s="22" t="str">
        <f>IF('BackEnd Table'!HF123="", "",'BackEnd Table'!HF123)</f>
        <v/>
      </c>
      <c r="DX120" s="22" t="str">
        <f>IF('BackEnd Table'!HG123="", "",'BackEnd Table'!HG123)</f>
        <v/>
      </c>
      <c r="DY120" s="22" t="str">
        <f>IF('BackEnd Table'!HH123="", "",'BackEnd Table'!HH123)</f>
        <v/>
      </c>
      <c r="DZ120" s="22" t="str">
        <f>IF('BackEnd Table'!GF123="", "",'BackEnd Table'!GF123)</f>
        <v/>
      </c>
      <c r="EA120" s="22" t="str">
        <f>IF('BackEnd Table'!GG123="", "",'BackEnd Table'!GG123)</f>
        <v/>
      </c>
      <c r="EB120" s="22" t="str">
        <f>IF('BackEnd Table'!GI123="", "",'BackEnd Table'!GI123)</f>
        <v/>
      </c>
      <c r="EC120" s="22" t="str">
        <f>IF('BackEnd Table'!MC123="", "",'BackEnd Table'!MC123)</f>
        <v/>
      </c>
      <c r="ED120" s="22" t="str">
        <f>IF('BackEnd Table'!MD123="", "",'BackEnd Table'!MD123)</f>
        <v/>
      </c>
      <c r="EE120" s="22" t="str">
        <f>IF('BackEnd Table'!ME123="", "",'BackEnd Table'!ME123)</f>
        <v/>
      </c>
      <c r="EF120" s="22" t="str">
        <f>IF('BackEnd Table'!HK123="", "",'BackEnd Table'!HK123)</f>
        <v>Medicine/Drugs Related</v>
      </c>
      <c r="EG120" s="22" t="str">
        <f>IF('BackEnd Table'!HM123="", "",'BackEnd Table'!HM123)</f>
        <v>Other</v>
      </c>
      <c r="EH120" s="22" t="str">
        <f>IF('BackEnd Table'!HN123="", "",'BackEnd Table'!HN123)</f>
        <v/>
      </c>
      <c r="EI120" s="22" t="str">
        <f>IF('BackEnd Table'!HP123="", "",'BackEnd Table'!HP123)</f>
        <v>Find new cures for illnesses</v>
      </c>
      <c r="EJ120" s="22" t="str">
        <f>IF('BackEnd Table'!ML123="", "",'BackEnd Table'!ML123)</f>
        <v/>
      </c>
      <c r="EK120" s="22" t="str">
        <f>IF('BackEnd Table'!MM123="", "",'BackEnd Table'!MM123)</f>
        <v/>
      </c>
      <c r="EL120" s="22" t="str">
        <f>IF('BackEnd Table'!MN123="", "",'BackEnd Table'!MN123)</f>
        <v/>
      </c>
      <c r="EM120" s="22" t="str">
        <f>IF('BackEnd Table'!MO123="", "",'BackEnd Table'!MO123)</f>
        <v/>
      </c>
      <c r="EN120" s="22" t="str">
        <f>IF('BackEnd Table'!MP123="", "",'BackEnd Table'!MP123)</f>
        <v/>
      </c>
      <c r="EO120" s="22" t="str">
        <f>IF('BackEnd Table'!MQ123="", "",'BackEnd Table'!MQ123)</f>
        <v/>
      </c>
      <c r="EP120" s="22" t="str">
        <f>IF('BackEnd Table'!HR123="", "",'BackEnd Table'!HR123)</f>
        <v/>
      </c>
      <c r="EQ120" s="22" t="str">
        <f>IF('BackEnd Table'!HS123="", "",'BackEnd Table'!HS123)</f>
        <v/>
      </c>
      <c r="ER120" s="22" t="str">
        <f>IF('BackEnd Table'!HT123="", "",'BackEnd Table'!HT123)</f>
        <v/>
      </c>
      <c r="ES120" s="22" t="str">
        <f>IF('BackEnd Table'!HU123="", "",'BackEnd Table'!HU123)</f>
        <v/>
      </c>
      <c r="ET120" s="22" t="str">
        <f>IF('BackEnd Table'!HV123="", "",'BackEnd Table'!HV123)</f>
        <v/>
      </c>
      <c r="EU120" s="22" t="str">
        <f>IF('BackEnd Table'!HW123="", "",'BackEnd Table'!HW123)</f>
        <v/>
      </c>
      <c r="EV120" s="22" t="str">
        <f>IF('BackEnd Table'!HX123="", "",'BackEnd Table'!HX123)</f>
        <v/>
      </c>
      <c r="EW120" s="22" t="str">
        <f>IF('BackEnd Table'!HY123="", "",'BackEnd Table'!HY123)</f>
        <v/>
      </c>
      <c r="EX120" s="22" t="str">
        <f>IF('BackEnd Table'!HZ123="", "",'BackEnd Table'!HZ123)</f>
        <v/>
      </c>
      <c r="EY120" s="22" t="str">
        <f>IF('BackEnd Table'!IA123="", "",'BackEnd Table'!IA123)</f>
        <v/>
      </c>
      <c r="EZ120" s="22" t="str">
        <f>IF('BackEnd Table'!IC123="", "",'BackEnd Table'!IC123)</f>
        <v/>
      </c>
      <c r="FA120" s="22" t="str">
        <f>IF('BackEnd Table'!ID123="", "",'BackEnd Table'!ID123)</f>
        <v/>
      </c>
      <c r="FB120" s="22" t="str">
        <f>IF('BackEnd Table'!IE123="", "",'BackEnd Table'!IE123)</f>
        <v/>
      </c>
      <c r="FC120" s="22" t="str">
        <f>IF('BackEnd Table'!IF123="", "",'BackEnd Table'!IF123)</f>
        <v/>
      </c>
      <c r="FD120" s="22" t="str">
        <f>IF('BackEnd Table'!IG123="", "",'BackEnd Table'!IG123)</f>
        <v/>
      </c>
      <c r="FE120" s="22" t="str">
        <f>IF('BackEnd Table'!IH123="", "",'BackEnd Table'!IH123)</f>
        <v/>
      </c>
      <c r="FF120" s="22" t="str">
        <f>IF('BackEnd Table'!II123="", "",'BackEnd Table'!II123)</f>
        <v/>
      </c>
      <c r="FG120" s="22" t="str">
        <f>IF('BackEnd Table'!IJ123="", "",'BackEnd Table'!IJ123)</f>
        <v/>
      </c>
      <c r="FH120" s="22" t="str">
        <f>IF('BackEnd Table'!IK123="", "",'BackEnd Table'!IK123)</f>
        <v/>
      </c>
      <c r="FI120" s="22" t="str">
        <f>IF('BackEnd Table'!IL123="", "",'BackEnd Table'!IL123)</f>
        <v/>
      </c>
      <c r="FJ120" s="22" t="str">
        <f>IF('BackEnd Table'!IM123="", "",'BackEnd Table'!IM123)</f>
        <v/>
      </c>
      <c r="FK120" s="22" t="str">
        <f>IF('BackEnd Table'!IN123="", "",'BackEnd Table'!IN123)</f>
        <v/>
      </c>
      <c r="FL120" s="22" t="e">
        <f t="shared" si="5"/>
        <v>#VALUE!</v>
      </c>
      <c r="FM120" s="22" t="str">
        <f>IF('BackEnd Table'!IS123="", "",'BackEnd Table'!IS123)</f>
        <v/>
      </c>
      <c r="FN120" s="22" t="str">
        <f>IF('BackEnd Table'!IT123="", "",'BackEnd Table'!IT123)</f>
        <v/>
      </c>
      <c r="FO120" s="22" t="str">
        <f>IF('BackEnd Table'!IU123="", "",'BackEnd Table'!IU123)</f>
        <v/>
      </c>
      <c r="FP120" s="22" t="str">
        <f>IF('BackEnd Table'!IV123="", "",'BackEnd Table'!IV123)</f>
        <v/>
      </c>
      <c r="FQ120" s="22" t="str">
        <f>IF('BackEnd Table'!JQ123="", "",'BackEnd Table'!JQ123)</f>
        <v/>
      </c>
      <c r="FR120" s="22" t="str">
        <f>IF('BackEnd Table'!JR123="", "",'BackEnd Table'!JR123)</f>
        <v/>
      </c>
      <c r="FS120" s="22" t="str">
        <f>IF('BackEnd Table'!JS123="", "",'BackEnd Table'!JS123)</f>
        <v/>
      </c>
      <c r="FT120" s="22" t="str">
        <f>IF('BackEnd Table'!JT123="", "",'BackEnd Table'!JT123)</f>
        <v/>
      </c>
      <c r="FU120" s="22" t="str">
        <f>IF('BackEnd Table'!JU123="", "",'BackEnd Table'!JU123)</f>
        <v/>
      </c>
      <c r="FV120" s="22" t="str">
        <f>IF('BackEnd Table'!JV123="", "",'BackEnd Table'!JV123)</f>
        <v/>
      </c>
      <c r="FW120" s="22" t="str">
        <f>IF('BackEnd Table'!JW123="", "",'BackEnd Table'!JW123)</f>
        <v/>
      </c>
      <c r="FX120" s="22" t="str">
        <f>IF('BackEnd Table'!JX123="", "",'BackEnd Table'!JX123)</f>
        <v/>
      </c>
      <c r="FY120" s="22" t="str">
        <f>IF('BackEnd Table'!JY123="", "",'BackEnd Table'!JY123)</f>
        <v/>
      </c>
      <c r="FZ120" s="22" t="str">
        <f>IF('BackEnd Table'!KA123="", "",'BackEnd Table'!KA123)</f>
        <v/>
      </c>
      <c r="GA120" s="22" t="str">
        <f>IF('BackEnd Table'!KC123="", "",'BackEnd Table'!KC123)</f>
        <v/>
      </c>
      <c r="GB120" s="22" t="str">
        <f>IF('BackEnd Table'!MS123="", "",'BackEnd Table'!MS123)</f>
        <v/>
      </c>
      <c r="GC120" s="22" t="str">
        <f>IF('BackEnd Table'!MU123="", "",'BackEnd Table'!MU123)</f>
        <v/>
      </c>
      <c r="GD120" s="22" t="str">
        <f>IF('BackEnd Table'!MW123="", "",'BackEnd Table'!MW123)</f>
        <v/>
      </c>
      <c r="GE120" s="22" t="str">
        <f>IF('BackEnd Table'!KF123="", "",'BackEnd Table'!KF123)</f>
        <v/>
      </c>
      <c r="GF120" s="22" t="str">
        <f>IF('BackEnd Table'!KH123="", "",'BackEnd Table'!KH123)</f>
        <v/>
      </c>
      <c r="GG120" s="22" t="str">
        <f>IF('BackEnd Table'!KI123="", "",'BackEnd Table'!KI123)</f>
        <v/>
      </c>
      <c r="GH120" s="22" t="str">
        <f>IF('BackEnd Table'!KJ123="", "",'BackEnd Table'!KJ123)</f>
        <v/>
      </c>
      <c r="GI120" s="22" t="str">
        <f>IF('BackEnd Table'!KK123="", "",'BackEnd Table'!KK123)</f>
        <v/>
      </c>
      <c r="GJ120" s="22" t="str">
        <f>IF('BackEnd Table'!KL123="", "",'BackEnd Table'!KL123)</f>
        <v/>
      </c>
      <c r="GK120" s="22" t="str">
        <f>IF('BackEnd Table'!KM123="", "",'BackEnd Table'!KM123)</f>
        <v/>
      </c>
      <c r="GL120" s="22" t="str">
        <f>IF('BackEnd Table'!KO123="", "",'BackEnd Table'!KO123)</f>
        <v/>
      </c>
      <c r="GM120" s="22" t="str">
        <f>IF('BackEnd Table'!KP123="", "",'BackEnd Table'!KP123)</f>
        <v/>
      </c>
      <c r="GN120" s="22" t="str">
        <f>IF('BackEnd Table'!KQ123="", "",'BackEnd Table'!KQ123)</f>
        <v/>
      </c>
      <c r="GO120" s="22" t="str">
        <f>IF('BackEnd Table'!KR123="", "",'BackEnd Table'!KR123)</f>
        <v/>
      </c>
      <c r="GP120" s="22" t="str">
        <f>IF('BackEnd Table'!KS123="", "",'BackEnd Table'!KS123)</f>
        <v/>
      </c>
      <c r="GQ120" s="22" t="str">
        <f>IF('BackEnd Table'!KT123="", "",'BackEnd Table'!KT123)</f>
        <v/>
      </c>
      <c r="GR120" s="22" t="str">
        <f>IF('BackEnd Table'!KU123="", "",'BackEnd Table'!KU123)</f>
        <v/>
      </c>
      <c r="GS120" s="22" t="str">
        <f>IF('BackEnd Table'!KY123="", "",'BackEnd Table'!KY123)</f>
        <v/>
      </c>
      <c r="GT120" s="22" t="str">
        <f>IF('BackEnd Table'!LA123="", "",'BackEnd Table'!LA123)</f>
        <v/>
      </c>
    </row>
    <row r="121" spans="1:202">
      <c r="A121" s="22" t="str">
        <f>IF('BackEnd Table'!E124="", "",'BackEnd Table'!E124)</f>
        <v>CC-MVP-117</v>
      </c>
      <c r="B121" s="22" t="str">
        <f>IF('BackEnd Table'!A124="", "",'BackEnd Table'!A124)</f>
        <v>Cool Chemical Science</v>
      </c>
      <c r="C121" s="22" t="str">
        <f>IF('BackEnd Table'!B124="", "",'BackEnd Table'!B124)</f>
        <v>Mount View Primary School</v>
      </c>
      <c r="D121" s="22">
        <f>IF('BackEnd Table'!C124="", "",'BackEnd Table'!C124)</f>
        <v>117</v>
      </c>
      <c r="E121" s="22">
        <f>IF('BackEnd Table'!F124="", "",'BackEnd Table'!F124)</f>
        <v>29</v>
      </c>
      <c r="F121" s="22">
        <f>IF('BackEnd Table'!G124="", "",'BackEnd Table'!G124)</f>
        <v>8</v>
      </c>
      <c r="G121" s="22">
        <f>IF('BackEnd Table'!H124="", "",'BackEnd Table'!H124)</f>
        <v>1998</v>
      </c>
      <c r="H121" s="22" t="str">
        <f>IF('BackEnd Table'!I124="", "",'BackEnd Table'!I124)</f>
        <v/>
      </c>
      <c r="I121" s="22" t="str">
        <f>IF('BackEnd Table'!J124="", "",'BackEnd Table'!J124)</f>
        <v>Female</v>
      </c>
      <c r="J121" s="22" t="str">
        <f>IF('BackEnd Table'!K124="", "",'BackEnd Table'!K124)</f>
        <v>Yes</v>
      </c>
      <c r="K121" s="22" t="str">
        <f>IF('BackEnd Table'!L124="", "",'BackEnd Table'!L124)</f>
        <v/>
      </c>
      <c r="L121" s="22">
        <f>IF('BackEnd Table'!M124="", "",'BackEnd Table'!M124)</f>
        <v>3</v>
      </c>
      <c r="M121" s="22">
        <f>IF('BackEnd Table'!N124="", "",'BackEnd Table'!N124)</f>
        <v>2</v>
      </c>
      <c r="N121" s="22">
        <f>IF('BackEnd Table'!O124="", "",'BackEnd Table'!O124)</f>
        <v>4</v>
      </c>
      <c r="O121" s="22">
        <f>IF('BackEnd Table'!P124="", "",'BackEnd Table'!P124)</f>
        <v>5</v>
      </c>
      <c r="P121" s="22">
        <f>IF('BackEnd Table'!Q124="", "",'BackEnd Table'!Q124)</f>
        <v>5</v>
      </c>
      <c r="Q121" s="22">
        <f>IF('BackEnd Table'!R124="", "",'BackEnd Table'!R124)</f>
        <v>1</v>
      </c>
      <c r="R121" s="22">
        <f>IF('BackEnd Table'!S124="", "",'BackEnd Table'!S124)</f>
        <v>3</v>
      </c>
      <c r="S121" s="22">
        <f>IF('BackEnd Table'!T124="", "",'BackEnd Table'!T124)</f>
        <v>6</v>
      </c>
      <c r="T121" s="22">
        <f>IF('BackEnd Table'!U124="", "",'BackEnd Table'!U124)</f>
        <v>5</v>
      </c>
      <c r="U121" s="22">
        <f t="shared" si="3"/>
        <v>4.75</v>
      </c>
      <c r="V121" s="22" t="str">
        <f>IF('BackEnd Table'!V124="", "",'BackEnd Table'!V124)</f>
        <v/>
      </c>
      <c r="W121" s="22" t="str">
        <f>IF('BackEnd Table'!W124="", "",'BackEnd Table'!W124)</f>
        <v/>
      </c>
      <c r="X121" s="22" t="str">
        <f>IF('BackEnd Table'!X124="", "",'BackEnd Table'!X124)</f>
        <v/>
      </c>
      <c r="Y121" s="22" t="str">
        <f>IF('BackEnd Table'!Y124="", "",'BackEnd Table'!Y124)</f>
        <v/>
      </c>
      <c r="Z121" s="22" t="str">
        <f>IF('BackEnd Table'!Z124="", "",'BackEnd Table'!Z124)</f>
        <v/>
      </c>
      <c r="AA121" s="22" t="str">
        <f>IF('BackEnd Table'!AA124="", "",'BackEnd Table'!AA124)</f>
        <v/>
      </c>
      <c r="AB121" s="22" t="str">
        <f>IF('BackEnd Table'!AB124="", "",'BackEnd Table'!AB124)</f>
        <v/>
      </c>
      <c r="AC121" s="22" t="str">
        <f>IF('BackEnd Table'!AC124="", "",'BackEnd Table'!AC124)</f>
        <v/>
      </c>
      <c r="AD121" s="22" t="str">
        <f>IF('BackEnd Table'!AH124="", "",'BackEnd Table'!AH124)</f>
        <v/>
      </c>
      <c r="AE121" s="22" t="str">
        <f>IF('BackEnd Table'!AI124="", "",'BackEnd Table'!AI124)</f>
        <v/>
      </c>
      <c r="AF121" s="22" t="str">
        <f>IF('BackEnd Table'!AJ124="", "",'BackEnd Table'!AJ124)</f>
        <v/>
      </c>
      <c r="AG121" s="22" t="str">
        <f>IF('BackEnd Table'!AK124="", "",'BackEnd Table'!AK124)</f>
        <v/>
      </c>
      <c r="AH121" s="22" t="str">
        <f>IF('BackEnd Table'!AM124="", "",'BackEnd Table'!AM124)</f>
        <v/>
      </c>
      <c r="AI121" s="22" t="str">
        <f>IF('BackEnd Table'!AN124="", "",'BackEnd Table'!AN124)</f>
        <v/>
      </c>
      <c r="AJ121" s="22" t="str">
        <f>IF('BackEnd Table'!AO124="", "",'BackEnd Table'!AO124)</f>
        <v/>
      </c>
      <c r="AK121" s="22" t="str">
        <f>IF('BackEnd Table'!AP124="", "",'BackEnd Table'!AP124)</f>
        <v/>
      </c>
      <c r="AL121" s="22" t="str">
        <f>IF('BackEnd Table'!AR124="", "",'BackEnd Table'!AR124)</f>
        <v/>
      </c>
      <c r="AM121" s="22" t="str">
        <f>IF('BackEnd Table'!AS124="", "",'BackEnd Table'!AS124)</f>
        <v/>
      </c>
      <c r="AN121" s="22" t="str">
        <f>IF('BackEnd Table'!AT124="", "",'BackEnd Table'!AT124)</f>
        <v/>
      </c>
      <c r="AO121" s="22" t="str">
        <f>IF('BackEnd Table'!AU124="", "",'BackEnd Table'!AU124)</f>
        <v/>
      </c>
      <c r="AP121" s="22" t="str">
        <f>IF('BackEnd Table'!AW124="", "",'BackEnd Table'!AW124)</f>
        <v/>
      </c>
      <c r="AQ121" s="22" t="str">
        <f>IF('BackEnd Table'!AX124="", "",'BackEnd Table'!AX124)</f>
        <v/>
      </c>
      <c r="AR121" s="22" t="str">
        <f>IF('BackEnd Table'!AY124="", "",'BackEnd Table'!AY124)</f>
        <v/>
      </c>
      <c r="AS121" s="22" t="str">
        <f>IF('BackEnd Table'!AZ124="", "",'BackEnd Table'!AZ124)</f>
        <v/>
      </c>
      <c r="AT121" s="22" t="str">
        <f>IF('BackEnd Table'!BB124="", "",'BackEnd Table'!BB124)</f>
        <v/>
      </c>
      <c r="AU121" s="22" t="str">
        <f>IF('BackEnd Table'!BC124="", "",'BackEnd Table'!BC124)</f>
        <v/>
      </c>
      <c r="AV121" s="22" t="str">
        <f>IF('BackEnd Table'!BD124="", "",'BackEnd Table'!BD124)</f>
        <v/>
      </c>
      <c r="AW121" s="22" t="str">
        <f>IF('BackEnd Table'!BE124="", "",'BackEnd Table'!BE124)</f>
        <v/>
      </c>
      <c r="AX121" s="22" t="str">
        <f>IF('BackEnd Table'!BL124="", "",'BackEnd Table'!BL124)</f>
        <v/>
      </c>
      <c r="AY121" s="22" t="str">
        <f>IF('BackEnd Table'!BN124="", "",'BackEnd Table'!BN124)</f>
        <v/>
      </c>
      <c r="AZ121" s="22" t="str">
        <f>IF('BackEnd Table'!BO124="", "",'BackEnd Table'!BO124)</f>
        <v/>
      </c>
      <c r="BA121" s="22" t="str">
        <f>IF('BackEnd Table'!BP124="", "",'BackEnd Table'!BP124)</f>
        <v/>
      </c>
      <c r="BB121" s="22" t="str">
        <f>IF('BackEnd Table'!BQ124="", "",'BackEnd Table'!BQ124)</f>
        <v/>
      </c>
      <c r="BC121" s="22" t="str">
        <f>IF('BackEnd Table'!BS124="", "",'BackEnd Table'!BS124)</f>
        <v/>
      </c>
      <c r="BD121" s="22" t="str">
        <f>IF('BackEnd Table'!BT124="", "",'BackEnd Table'!BT124)</f>
        <v/>
      </c>
      <c r="BE121" s="22" t="str">
        <f>IF('BackEnd Table'!BU124="", "",'BackEnd Table'!BU124)</f>
        <v/>
      </c>
      <c r="BF121" s="22" t="str">
        <f>IF('BackEnd Table'!BV124="", "",'BackEnd Table'!BV124)</f>
        <v/>
      </c>
      <c r="BG121" s="22" t="str">
        <f>IF('BackEnd Table'!BW124="", "",'BackEnd Table'!BW124)</f>
        <v/>
      </c>
      <c r="BH121" s="22" t="str">
        <f>IF('BackEnd Table'!BX124="", "",'BackEnd Table'!BX124)</f>
        <v/>
      </c>
      <c r="BI121" s="22" t="str">
        <f>IF('BackEnd Table'!BY124="", "",'BackEnd Table'!BY124)</f>
        <v/>
      </c>
      <c r="BJ121" s="22" t="str">
        <f>IF('BackEnd Table'!BZ124="", "",'BackEnd Table'!BZ124)</f>
        <v/>
      </c>
      <c r="BK121" s="22" t="str">
        <f>IF('BackEnd Table'!CA124="", "",'BackEnd Table'!CA124)</f>
        <v/>
      </c>
      <c r="BL121" s="22" t="str">
        <f>IF('BackEnd Table'!CB124="", "",'BackEnd Table'!CB124)</f>
        <v/>
      </c>
      <c r="BM121" s="22" t="str">
        <f>IF('BackEnd Table'!CC124="", "",'BackEnd Table'!CC124)</f>
        <v/>
      </c>
      <c r="BN121" s="22" t="str">
        <f>IF('BackEnd Table'!CD124="", "",'BackEnd Table'!CD124)</f>
        <v/>
      </c>
      <c r="BO121" s="22" t="str">
        <f>IF('BackEnd Table'!CE124="", "",'BackEnd Table'!CE124)</f>
        <v/>
      </c>
      <c r="BP121" s="22" t="str">
        <f>IF('BackEnd Table'!CF124="", "",'BackEnd Table'!CF124)</f>
        <v/>
      </c>
      <c r="BQ121" s="22" t="str">
        <f>IF('BackEnd Table'!CG124="", "",'BackEnd Table'!CG124)</f>
        <v/>
      </c>
      <c r="BR121" s="22" t="str">
        <f>IF('BackEnd Table'!CH124="", "",'BackEnd Table'!CH124)</f>
        <v/>
      </c>
      <c r="BS121" s="22" t="str">
        <f>IF('BackEnd Table'!CI124="", "",'BackEnd Table'!CI124)</f>
        <v/>
      </c>
      <c r="BT121" s="22" t="str">
        <f>IF('BackEnd Table'!CJ124="", "",'BackEnd Table'!CJ124)</f>
        <v/>
      </c>
      <c r="BU121" s="22" t="str">
        <f>IF('BackEnd Table'!CK124="", "",'BackEnd Table'!CK124)</f>
        <v/>
      </c>
      <c r="BV121" s="22" t="str">
        <f>IF('BackEnd Table'!CL124="", "",'BackEnd Table'!CL124)</f>
        <v/>
      </c>
      <c r="BW121" s="22" t="str">
        <f>IF('BackEnd Table'!CM124="", "",'BackEnd Table'!CM124)</f>
        <v/>
      </c>
      <c r="BX121" s="22" t="str">
        <f>IF('BackEnd Table'!CP124="", "",'BackEnd Table'!CP124)</f>
        <v>Medicine/Drugs Related</v>
      </c>
      <c r="BY121" s="22" t="str">
        <f>IF('BackEnd Table'!CR124="", "",'BackEnd Table'!CR124)</f>
        <v>Traditional role of a pharmacist</v>
      </c>
      <c r="BZ121" s="22" t="str">
        <f>IF('BackEnd Table'!CT124="", "",'BackEnd Table'!CT124)</f>
        <v>Agree</v>
      </c>
      <c r="CA121" s="22" t="str">
        <f>IF('BackEnd Table'!CV124="", "",'BackEnd Table'!CV124)</f>
        <v>Understand the world around us</v>
      </c>
      <c r="CB121" s="22" t="str">
        <f>IF('BackEnd Table'!CW124="", "",'BackEnd Table'!CW124)</f>
        <v>English</v>
      </c>
      <c r="CC121" s="22" t="str">
        <f>IF('BackEnd Table'!CX124="", "",'BackEnd Table'!CX124)</f>
        <v>Art</v>
      </c>
      <c r="CD121" s="22" t="str">
        <f>IF('BackEnd Table'!CY124="", "",'BackEnd Table'!CY124)</f>
        <v>Other</v>
      </c>
      <c r="CE121" s="22" t="str">
        <f>IF('BackEnd Table'!CZ124="", "",'BackEnd Table'!CZ124)</f>
        <v/>
      </c>
      <c r="CF121" s="22" t="str">
        <f>IF('BackEnd Table'!DA124="", "",'BackEnd Table'!DA124)</f>
        <v/>
      </c>
      <c r="CG121" s="22" t="str">
        <f>IF('BackEnd Table'!DB124="", "",'BackEnd Table'!DB124)</f>
        <v/>
      </c>
      <c r="CH121" s="22">
        <f>IF('BackEnd Table'!DC124="", "",'BackEnd Table'!DC124)</f>
        <v>4</v>
      </c>
      <c r="CI121" s="22">
        <f>IF('BackEnd Table'!DD124="", "",'BackEnd Table'!DD124)</f>
        <v>1</v>
      </c>
      <c r="CJ121" s="22">
        <f>IF('BackEnd Table'!DE124="", "",'BackEnd Table'!DE124)</f>
        <v>2</v>
      </c>
      <c r="CK121" s="22">
        <f>IF('BackEnd Table'!DF124="", "",'BackEnd Table'!DF124)</f>
        <v>4</v>
      </c>
      <c r="CL121" s="22">
        <f>IF('BackEnd Table'!DG124="", "",'BackEnd Table'!DG124)</f>
        <v>7</v>
      </c>
      <c r="CM121" s="22">
        <f>IF('BackEnd Table'!DH124="", "",'BackEnd Table'!DH124)</f>
        <v>2</v>
      </c>
      <c r="CN121" s="22">
        <f>IF('BackEnd Table'!DI124="", "",'BackEnd Table'!DI124)</f>
        <v>0</v>
      </c>
      <c r="CO121" s="22">
        <f>IF('BackEnd Table'!DJ124="", "",'BackEnd Table'!DJ124)</f>
        <v>1</v>
      </c>
      <c r="CP121" s="22">
        <f>IF('BackEnd Table'!DK124="", "",'BackEnd Table'!DK124)</f>
        <v>5</v>
      </c>
      <c r="CQ121" s="22">
        <f>IF('BackEnd Table'!DL124="", "",'BackEnd Table'!DL124)</f>
        <v>1</v>
      </c>
      <c r="CR121" s="22">
        <f>IF('BackEnd Table'!DM124="", "",'BackEnd Table'!DM124)</f>
        <v>5</v>
      </c>
      <c r="CS121" s="22">
        <f>IF('BackEnd Table'!DN124="", "",'BackEnd Table'!DN124)</f>
        <v>1</v>
      </c>
      <c r="CT121" s="22">
        <f>IF('BackEnd Table'!DO124="", "",'BackEnd Table'!DO124)</f>
        <v>4</v>
      </c>
      <c r="CU121" s="22">
        <f>IF('BackEnd Table'!DP124="", "",'BackEnd Table'!DP124)</f>
        <v>2</v>
      </c>
      <c r="CV121" s="22">
        <f>IF('BackEnd Table'!DQ124="", "",'BackEnd Table'!DQ124)</f>
        <v>2</v>
      </c>
      <c r="CW121" s="22">
        <f>IF('BackEnd Table'!DR124="", "",'BackEnd Table'!DR124)</f>
        <v>6</v>
      </c>
      <c r="CX121" s="22">
        <f>IF('BackEnd Table'!DS124="", "",'BackEnd Table'!DS124)</f>
        <v>1</v>
      </c>
      <c r="CY121" s="22">
        <f>IF('BackEnd Table'!DT124="", "",'BackEnd Table'!DT124)</f>
        <v>4</v>
      </c>
      <c r="CZ121" s="22">
        <f t="shared" si="4"/>
        <v>4.5</v>
      </c>
      <c r="DA121" s="22" t="str">
        <f>IF('BackEnd Table'!DU124="", "",'BackEnd Table'!DU124)</f>
        <v>No</v>
      </c>
      <c r="DB121" s="22" t="str">
        <f>IF('BackEnd Table'!DV124="", "",'BackEnd Table'!DV124)</f>
        <v/>
      </c>
      <c r="DC121" s="22" t="str">
        <f>IF('BackEnd Table'!DW124="", "",'BackEnd Table'!DW124)</f>
        <v/>
      </c>
      <c r="DD121" s="22" t="str">
        <f>IF('BackEnd Table'!DX124="", "",'BackEnd Table'!DX124)</f>
        <v/>
      </c>
      <c r="DE121" s="22" t="str">
        <f>IF('BackEnd Table'!LC124="", "",'BackEnd Table'!LC124)</f>
        <v>Category for Previous Response</v>
      </c>
      <c r="DF121" s="22" t="str">
        <f>IF('BackEnd Table'!LD124="", "",'BackEnd Table'!LD124)</f>
        <v>Category for Previous Response</v>
      </c>
      <c r="DG121" s="22" t="str">
        <f>IF('BackEnd Table'!GL124="", "",'BackEnd Table'!GL124)</f>
        <v/>
      </c>
      <c r="DH121" s="22" t="str">
        <f>IF('BackEnd Table'!GM124="", "",'BackEnd Table'!GM124)</f>
        <v/>
      </c>
      <c r="DI121" s="22" t="str">
        <f>IF('BackEnd Table'!GN124="", "",'BackEnd Table'!GN124)</f>
        <v/>
      </c>
      <c r="DJ121" s="22" t="str">
        <f>IF('BackEnd Table'!GO124="", "",'BackEnd Table'!GO124)</f>
        <v/>
      </c>
      <c r="DK121" s="22" t="str">
        <f>IF('BackEnd Table'!GQ124="", "",'BackEnd Table'!GQ124)</f>
        <v/>
      </c>
      <c r="DL121" s="22" t="str">
        <f>IF('BackEnd Table'!GR124="", "",'BackEnd Table'!GR124)</f>
        <v/>
      </c>
      <c r="DM121" s="22" t="str">
        <f>IF('BackEnd Table'!GS124="", "",'BackEnd Table'!GS124)</f>
        <v/>
      </c>
      <c r="DN121" s="22" t="str">
        <f>IF('BackEnd Table'!GT124="", "",'BackEnd Table'!GT124)</f>
        <v/>
      </c>
      <c r="DO121" s="22" t="str">
        <f>IF('BackEnd Table'!GW124="", "",'BackEnd Table'!GW124)</f>
        <v/>
      </c>
      <c r="DP121" s="22" t="str">
        <f>IF('BackEnd Table'!GY124="", "",'BackEnd Table'!GY124)</f>
        <v/>
      </c>
      <c r="DQ121" s="22" t="str">
        <f>IF('BackEnd Table'!GZ124="", "",'BackEnd Table'!GZ124)</f>
        <v/>
      </c>
      <c r="DR121" s="22" t="str">
        <f>IF('BackEnd Table'!HA124="", "",'BackEnd Table'!HA124)</f>
        <v/>
      </c>
      <c r="DS121" s="22" t="str">
        <f>IF('BackEnd Table'!HB124="", "",'BackEnd Table'!HB124)</f>
        <v/>
      </c>
      <c r="DT121" s="22" t="str">
        <f>IF('BackEnd Table'!HC124="", "",'BackEnd Table'!HC124)</f>
        <v/>
      </c>
      <c r="DU121" s="22" t="str">
        <f>IF('BackEnd Table'!HD124="", "",'BackEnd Table'!HD124)</f>
        <v/>
      </c>
      <c r="DV121" s="22" t="str">
        <f>IF('BackEnd Table'!HE124="", "",'BackEnd Table'!HE124)</f>
        <v/>
      </c>
      <c r="DW121" s="22" t="str">
        <f>IF('BackEnd Table'!HF124="", "",'BackEnd Table'!HF124)</f>
        <v/>
      </c>
      <c r="DX121" s="22" t="str">
        <f>IF('BackEnd Table'!HG124="", "",'BackEnd Table'!HG124)</f>
        <v/>
      </c>
      <c r="DY121" s="22" t="str">
        <f>IF('BackEnd Table'!HH124="", "",'BackEnd Table'!HH124)</f>
        <v/>
      </c>
      <c r="DZ121" s="22" t="str">
        <f>IF('BackEnd Table'!GF124="", "",'BackEnd Table'!GF124)</f>
        <v/>
      </c>
      <c r="EA121" s="22" t="str">
        <f>IF('BackEnd Table'!GG124="", "",'BackEnd Table'!GG124)</f>
        <v/>
      </c>
      <c r="EB121" s="22" t="str">
        <f>IF('BackEnd Table'!GI124="", "",'BackEnd Table'!GI124)</f>
        <v/>
      </c>
      <c r="EC121" s="22" t="str">
        <f>IF('BackEnd Table'!MC124="", "",'BackEnd Table'!MC124)</f>
        <v/>
      </c>
      <c r="ED121" s="22" t="str">
        <f>IF('BackEnd Table'!MD124="", "",'BackEnd Table'!MD124)</f>
        <v/>
      </c>
      <c r="EE121" s="22" t="str">
        <f>IF('BackEnd Table'!ME124="", "",'BackEnd Table'!ME124)</f>
        <v/>
      </c>
      <c r="EF121" s="22" t="str">
        <f>IF('BackEnd Table'!HK124="", "",'BackEnd Table'!HK124)</f>
        <v>Medicine/Drugs Related</v>
      </c>
      <c r="EG121" s="22" t="str">
        <f>IF('BackEnd Table'!HM124="", "",'BackEnd Table'!HM124)</f>
        <v/>
      </c>
      <c r="EH121" s="22" t="str">
        <f>IF('BackEnd Table'!HN124="", "",'BackEnd Table'!HN124)</f>
        <v/>
      </c>
      <c r="EI121" s="22" t="str">
        <f>IF('BackEnd Table'!HP124="", "",'BackEnd Table'!HP124)</f>
        <v>Traditional role of a pharmacist</v>
      </c>
      <c r="EJ121" s="22" t="str">
        <f>IF('BackEnd Table'!ML124="", "",'BackEnd Table'!ML124)</f>
        <v>Acids and Bases</v>
      </c>
      <c r="EK121" s="22" t="str">
        <f>IF('BackEnd Table'!MM124="", "",'BackEnd Table'!MM124)</f>
        <v/>
      </c>
      <c r="EL121" s="22" t="str">
        <f>IF('BackEnd Table'!MN124="", "",'BackEnd Table'!MN124)</f>
        <v>Physical Changes of Materials</v>
      </c>
      <c r="EM121" s="22" t="str">
        <f>IF('BackEnd Table'!MO124="", "",'BackEnd Table'!MO124)</f>
        <v/>
      </c>
      <c r="EN121" s="22" t="str">
        <f>IF('BackEnd Table'!MP124="", "",'BackEnd Table'!MP124)</f>
        <v/>
      </c>
      <c r="EO121" s="22" t="str">
        <f>IF('BackEnd Table'!MQ124="", "",'BackEnd Table'!MQ124)</f>
        <v/>
      </c>
      <c r="EP121" s="22" t="str">
        <f>IF('BackEnd Table'!HR124="", "",'BackEnd Table'!HR124)</f>
        <v/>
      </c>
      <c r="EQ121" s="22" t="str">
        <f>IF('BackEnd Table'!HS124="", "",'BackEnd Table'!HS124)</f>
        <v/>
      </c>
      <c r="ER121" s="22" t="str">
        <f>IF('BackEnd Table'!HT124="", "",'BackEnd Table'!HT124)</f>
        <v/>
      </c>
      <c r="ES121" s="22" t="str">
        <f>IF('BackEnd Table'!HU124="", "",'BackEnd Table'!HU124)</f>
        <v/>
      </c>
      <c r="ET121" s="22" t="str">
        <f>IF('BackEnd Table'!HV124="", "",'BackEnd Table'!HV124)</f>
        <v/>
      </c>
      <c r="EU121" s="22" t="str">
        <f>IF('BackEnd Table'!HW124="", "",'BackEnd Table'!HW124)</f>
        <v/>
      </c>
      <c r="EV121" s="22" t="str">
        <f>IF('BackEnd Table'!HX124="", "",'BackEnd Table'!HX124)</f>
        <v/>
      </c>
      <c r="EW121" s="22" t="str">
        <f>IF('BackEnd Table'!HY124="", "",'BackEnd Table'!HY124)</f>
        <v/>
      </c>
      <c r="EX121" s="22" t="str">
        <f>IF('BackEnd Table'!HZ124="", "",'BackEnd Table'!HZ124)</f>
        <v/>
      </c>
      <c r="EY121" s="22" t="str">
        <f>IF('BackEnd Table'!IA124="", "",'BackEnd Table'!IA124)</f>
        <v/>
      </c>
      <c r="EZ121" s="22" t="str">
        <f>IF('BackEnd Table'!IC124="", "",'BackEnd Table'!IC124)</f>
        <v/>
      </c>
      <c r="FA121" s="22" t="str">
        <f>IF('BackEnd Table'!ID124="", "",'BackEnd Table'!ID124)</f>
        <v/>
      </c>
      <c r="FB121" s="22" t="str">
        <f>IF('BackEnd Table'!IE124="", "",'BackEnd Table'!IE124)</f>
        <v/>
      </c>
      <c r="FC121" s="22" t="str">
        <f>IF('BackEnd Table'!IF124="", "",'BackEnd Table'!IF124)</f>
        <v/>
      </c>
      <c r="FD121" s="22" t="str">
        <f>IF('BackEnd Table'!IG124="", "",'BackEnd Table'!IG124)</f>
        <v/>
      </c>
      <c r="FE121" s="22" t="str">
        <f>IF('BackEnd Table'!IH124="", "",'BackEnd Table'!IH124)</f>
        <v/>
      </c>
      <c r="FF121" s="22" t="str">
        <f>IF('BackEnd Table'!II124="", "",'BackEnd Table'!II124)</f>
        <v/>
      </c>
      <c r="FG121" s="22" t="str">
        <f>IF('BackEnd Table'!IJ124="", "",'BackEnd Table'!IJ124)</f>
        <v/>
      </c>
      <c r="FH121" s="22" t="str">
        <f>IF('BackEnd Table'!IK124="", "",'BackEnd Table'!IK124)</f>
        <v/>
      </c>
      <c r="FI121" s="22" t="str">
        <f>IF('BackEnd Table'!IL124="", "",'BackEnd Table'!IL124)</f>
        <v/>
      </c>
      <c r="FJ121" s="22" t="str">
        <f>IF('BackEnd Table'!IM124="", "",'BackEnd Table'!IM124)</f>
        <v/>
      </c>
      <c r="FK121" s="22" t="str">
        <f>IF('BackEnd Table'!IN124="", "",'BackEnd Table'!IN124)</f>
        <v/>
      </c>
      <c r="FL121" s="22" t="e">
        <f t="shared" si="5"/>
        <v>#VALUE!</v>
      </c>
      <c r="FM121" s="22" t="str">
        <f>IF('BackEnd Table'!IS124="", "",'BackEnd Table'!IS124)</f>
        <v/>
      </c>
      <c r="FN121" s="22" t="str">
        <f>IF('BackEnd Table'!IT124="", "",'BackEnd Table'!IT124)</f>
        <v/>
      </c>
      <c r="FO121" s="22" t="str">
        <f>IF('BackEnd Table'!IU124="", "",'BackEnd Table'!IU124)</f>
        <v/>
      </c>
      <c r="FP121" s="22" t="str">
        <f>IF('BackEnd Table'!IV124="", "",'BackEnd Table'!IV124)</f>
        <v/>
      </c>
      <c r="FQ121" s="22" t="str">
        <f>IF('BackEnd Table'!JQ124="", "",'BackEnd Table'!JQ124)</f>
        <v/>
      </c>
      <c r="FR121" s="22" t="str">
        <f>IF('BackEnd Table'!JR124="", "",'BackEnd Table'!JR124)</f>
        <v/>
      </c>
      <c r="FS121" s="22" t="str">
        <f>IF('BackEnd Table'!JS124="", "",'BackEnd Table'!JS124)</f>
        <v/>
      </c>
      <c r="FT121" s="22" t="str">
        <f>IF('BackEnd Table'!JT124="", "",'BackEnd Table'!JT124)</f>
        <v/>
      </c>
      <c r="FU121" s="22" t="str">
        <f>IF('BackEnd Table'!JU124="", "",'BackEnd Table'!JU124)</f>
        <v/>
      </c>
      <c r="FV121" s="22" t="str">
        <f>IF('BackEnd Table'!JV124="", "",'BackEnd Table'!JV124)</f>
        <v/>
      </c>
      <c r="FW121" s="22" t="str">
        <f>IF('BackEnd Table'!JW124="", "",'BackEnd Table'!JW124)</f>
        <v/>
      </c>
      <c r="FX121" s="22" t="str">
        <f>IF('BackEnd Table'!JX124="", "",'BackEnd Table'!JX124)</f>
        <v/>
      </c>
      <c r="FY121" s="22" t="str">
        <f>IF('BackEnd Table'!JY124="", "",'BackEnd Table'!JY124)</f>
        <v/>
      </c>
      <c r="FZ121" s="22" t="str">
        <f>IF('BackEnd Table'!KA124="", "",'BackEnd Table'!KA124)</f>
        <v/>
      </c>
      <c r="GA121" s="22" t="str">
        <f>IF('BackEnd Table'!KC124="", "",'BackEnd Table'!KC124)</f>
        <v/>
      </c>
      <c r="GB121" s="22" t="str">
        <f>IF('BackEnd Table'!MS124="", "",'BackEnd Table'!MS124)</f>
        <v/>
      </c>
      <c r="GC121" s="22" t="str">
        <f>IF('BackEnd Table'!MU124="", "",'BackEnd Table'!MU124)</f>
        <v/>
      </c>
      <c r="GD121" s="22" t="str">
        <f>IF('BackEnd Table'!MW124="", "",'BackEnd Table'!MW124)</f>
        <v/>
      </c>
      <c r="GE121" s="22" t="str">
        <f>IF('BackEnd Table'!KF124="", "",'BackEnd Table'!KF124)</f>
        <v/>
      </c>
      <c r="GF121" s="22" t="str">
        <f>IF('BackEnd Table'!KH124="", "",'BackEnd Table'!KH124)</f>
        <v/>
      </c>
      <c r="GG121" s="22" t="str">
        <f>IF('BackEnd Table'!KI124="", "",'BackEnd Table'!KI124)</f>
        <v/>
      </c>
      <c r="GH121" s="22" t="str">
        <f>IF('BackEnd Table'!KJ124="", "",'BackEnd Table'!KJ124)</f>
        <v/>
      </c>
      <c r="GI121" s="22" t="str">
        <f>IF('BackEnd Table'!KK124="", "",'BackEnd Table'!KK124)</f>
        <v/>
      </c>
      <c r="GJ121" s="22" t="str">
        <f>IF('BackEnd Table'!KL124="", "",'BackEnd Table'!KL124)</f>
        <v/>
      </c>
      <c r="GK121" s="22" t="str">
        <f>IF('BackEnd Table'!KM124="", "",'BackEnd Table'!KM124)</f>
        <v/>
      </c>
      <c r="GL121" s="22" t="str">
        <f>IF('BackEnd Table'!KO124="", "",'BackEnd Table'!KO124)</f>
        <v/>
      </c>
      <c r="GM121" s="22" t="str">
        <f>IF('BackEnd Table'!KP124="", "",'BackEnd Table'!KP124)</f>
        <v/>
      </c>
      <c r="GN121" s="22" t="str">
        <f>IF('BackEnd Table'!KQ124="", "",'BackEnd Table'!KQ124)</f>
        <v/>
      </c>
      <c r="GO121" s="22" t="str">
        <f>IF('BackEnd Table'!KR124="", "",'BackEnd Table'!KR124)</f>
        <v/>
      </c>
      <c r="GP121" s="22" t="str">
        <f>IF('BackEnd Table'!KS124="", "",'BackEnd Table'!KS124)</f>
        <v/>
      </c>
      <c r="GQ121" s="22" t="str">
        <f>IF('BackEnd Table'!KT124="", "",'BackEnd Table'!KT124)</f>
        <v/>
      </c>
      <c r="GR121" s="22" t="str">
        <f>IF('BackEnd Table'!KU124="", "",'BackEnd Table'!KU124)</f>
        <v/>
      </c>
      <c r="GS121" s="22" t="str">
        <f>IF('BackEnd Table'!KY124="", "",'BackEnd Table'!KY124)</f>
        <v/>
      </c>
      <c r="GT121" s="22" t="str">
        <f>IF('BackEnd Table'!LA124="", "",'BackEnd Table'!LA124)</f>
        <v/>
      </c>
    </row>
    <row r="122" spans="1:202">
      <c r="A122" s="22" t="str">
        <f>IF('BackEnd Table'!E125="", "",'BackEnd Table'!E125)</f>
        <v>CC-MVP-118</v>
      </c>
      <c r="B122" s="22" t="str">
        <f>IF('BackEnd Table'!A125="", "",'BackEnd Table'!A125)</f>
        <v>Cool Chemical Science</v>
      </c>
      <c r="C122" s="22" t="str">
        <f>IF('BackEnd Table'!B125="", "",'BackEnd Table'!B125)</f>
        <v>Mount View Primary School</v>
      </c>
      <c r="D122" s="22">
        <f>IF('BackEnd Table'!C125="", "",'BackEnd Table'!C125)</f>
        <v>118</v>
      </c>
      <c r="E122" s="22">
        <f>IF('BackEnd Table'!F125="", "",'BackEnd Table'!F125)</f>
        <v>16</v>
      </c>
      <c r="F122" s="22">
        <f>IF('BackEnd Table'!G125="", "",'BackEnd Table'!G125)</f>
        <v>11</v>
      </c>
      <c r="G122" s="22">
        <f>IF('BackEnd Table'!H125="", "",'BackEnd Table'!H125)</f>
        <v>1998</v>
      </c>
      <c r="H122" s="22" t="str">
        <f>IF('BackEnd Table'!I125="", "",'BackEnd Table'!I125)</f>
        <v/>
      </c>
      <c r="I122" s="22" t="str">
        <f>IF('BackEnd Table'!J125="", "",'BackEnd Table'!J125)</f>
        <v>Female</v>
      </c>
      <c r="J122" s="22" t="str">
        <f>IF('BackEnd Table'!K125="", "",'BackEnd Table'!K125)</f>
        <v>Yes</v>
      </c>
      <c r="K122" s="22" t="str">
        <f>IF('BackEnd Table'!L125="", "",'BackEnd Table'!L125)</f>
        <v/>
      </c>
      <c r="L122" s="22">
        <f>IF('BackEnd Table'!M125="", "",'BackEnd Table'!M125)</f>
        <v>3</v>
      </c>
      <c r="M122" s="22">
        <f>IF('BackEnd Table'!N125="", "",'BackEnd Table'!N125)</f>
        <v>2</v>
      </c>
      <c r="N122" s="22">
        <f>IF('BackEnd Table'!O125="", "",'BackEnd Table'!O125)</f>
        <v>3</v>
      </c>
      <c r="O122" s="22">
        <f>IF('BackEnd Table'!P125="", "",'BackEnd Table'!P125)</f>
        <v>4</v>
      </c>
      <c r="P122" s="22">
        <f>IF('BackEnd Table'!Q125="", "",'BackEnd Table'!Q125)</f>
        <v>4</v>
      </c>
      <c r="Q122" s="22">
        <f>IF('BackEnd Table'!R125="", "",'BackEnd Table'!R125)</f>
        <v>4</v>
      </c>
      <c r="R122" s="22">
        <f>IF('BackEnd Table'!S125="", "",'BackEnd Table'!S125)</f>
        <v>5</v>
      </c>
      <c r="S122" s="22">
        <f>IF('BackEnd Table'!T125="", "",'BackEnd Table'!T125)</f>
        <v>3</v>
      </c>
      <c r="T122" s="22">
        <f>IF('BackEnd Table'!U125="", "",'BackEnd Table'!U125)</f>
        <v>4</v>
      </c>
      <c r="U122" s="22">
        <f t="shared" si="3"/>
        <v>4</v>
      </c>
      <c r="V122" s="22" t="str">
        <f>IF('BackEnd Table'!V125="", "",'BackEnd Table'!V125)</f>
        <v>Tradesperson</v>
      </c>
      <c r="W122" s="22" t="str">
        <f>IF('BackEnd Table'!W125="", "",'BackEnd Table'!W125)</f>
        <v>Health</v>
      </c>
      <c r="X122" s="22" t="str">
        <f>IF('BackEnd Table'!X125="", "",'BackEnd Table'!X125)</f>
        <v/>
      </c>
      <c r="Y122" s="22" t="str">
        <f>IF('BackEnd Table'!Y125="", "",'BackEnd Table'!Y125)</f>
        <v/>
      </c>
      <c r="Z122" s="22" t="str">
        <f>IF('BackEnd Table'!Z125="", "",'BackEnd Table'!Z125)</f>
        <v>Education</v>
      </c>
      <c r="AA122" s="22" t="str">
        <f>IF('BackEnd Table'!AA125="", "",'BackEnd Table'!AA125)</f>
        <v>Other</v>
      </c>
      <c r="AB122" s="22" t="str">
        <f>IF('BackEnd Table'!AB125="", "",'BackEnd Table'!AB125)</f>
        <v/>
      </c>
      <c r="AC122" s="22" t="str">
        <f>IF('BackEnd Table'!AC125="", "",'BackEnd Table'!AC125)</f>
        <v/>
      </c>
      <c r="AD122" s="22" t="str">
        <f>IF('BackEnd Table'!AH125="", "",'BackEnd Table'!AH125)</f>
        <v/>
      </c>
      <c r="AE122" s="22" t="str">
        <f>IF('BackEnd Table'!AI125="", "",'BackEnd Table'!AI125)</f>
        <v/>
      </c>
      <c r="AF122" s="22" t="str">
        <f>IF('BackEnd Table'!AJ125="", "",'BackEnd Table'!AJ125)</f>
        <v/>
      </c>
      <c r="AG122" s="22" t="str">
        <f>IF('BackEnd Table'!AK125="", "",'BackEnd Table'!AK125)</f>
        <v/>
      </c>
      <c r="AH122" s="22" t="str">
        <f>IF('BackEnd Table'!AM125="", "",'BackEnd Table'!AM125)</f>
        <v/>
      </c>
      <c r="AI122" s="22" t="str">
        <f>IF('BackEnd Table'!AN125="", "",'BackEnd Table'!AN125)</f>
        <v/>
      </c>
      <c r="AJ122" s="22" t="str">
        <f>IF('BackEnd Table'!AO125="", "",'BackEnd Table'!AO125)</f>
        <v/>
      </c>
      <c r="AK122" s="22" t="str">
        <f>IF('BackEnd Table'!AP125="", "",'BackEnd Table'!AP125)</f>
        <v/>
      </c>
      <c r="AL122" s="22" t="str">
        <f>IF('BackEnd Table'!AR125="", "",'BackEnd Table'!AR125)</f>
        <v/>
      </c>
      <c r="AM122" s="22" t="str">
        <f>IF('BackEnd Table'!AS125="", "",'BackEnd Table'!AS125)</f>
        <v/>
      </c>
      <c r="AN122" s="22" t="str">
        <f>IF('BackEnd Table'!AT125="", "",'BackEnd Table'!AT125)</f>
        <v/>
      </c>
      <c r="AO122" s="22" t="str">
        <f>IF('BackEnd Table'!AU125="", "",'BackEnd Table'!AU125)</f>
        <v/>
      </c>
      <c r="AP122" s="22" t="str">
        <f>IF('BackEnd Table'!AW125="", "",'BackEnd Table'!AW125)</f>
        <v/>
      </c>
      <c r="AQ122" s="22" t="str">
        <f>IF('BackEnd Table'!AX125="", "",'BackEnd Table'!AX125)</f>
        <v/>
      </c>
      <c r="AR122" s="22" t="str">
        <f>IF('BackEnd Table'!AY125="", "",'BackEnd Table'!AY125)</f>
        <v/>
      </c>
      <c r="AS122" s="22" t="str">
        <f>IF('BackEnd Table'!AZ125="", "",'BackEnd Table'!AZ125)</f>
        <v/>
      </c>
      <c r="AT122" s="22" t="str">
        <f>IF('BackEnd Table'!BB125="", "",'BackEnd Table'!BB125)</f>
        <v/>
      </c>
      <c r="AU122" s="22" t="str">
        <f>IF('BackEnd Table'!BC125="", "",'BackEnd Table'!BC125)</f>
        <v/>
      </c>
      <c r="AV122" s="22" t="str">
        <f>IF('BackEnd Table'!BD125="", "",'BackEnd Table'!BD125)</f>
        <v/>
      </c>
      <c r="AW122" s="22" t="str">
        <f>IF('BackEnd Table'!BE125="", "",'BackEnd Table'!BE125)</f>
        <v/>
      </c>
      <c r="AX122" s="22" t="str">
        <f>IF('BackEnd Table'!BL125="", "",'BackEnd Table'!BL125)</f>
        <v/>
      </c>
      <c r="AY122" s="22" t="str">
        <f>IF('BackEnd Table'!BN125="", "",'BackEnd Table'!BN125)</f>
        <v/>
      </c>
      <c r="AZ122" s="22" t="str">
        <f>IF('BackEnd Table'!BO125="", "",'BackEnd Table'!BO125)</f>
        <v/>
      </c>
      <c r="BA122" s="22" t="str">
        <f>IF('BackEnd Table'!BP125="", "",'BackEnd Table'!BP125)</f>
        <v/>
      </c>
      <c r="BB122" s="22" t="str">
        <f>IF('BackEnd Table'!BQ125="", "",'BackEnd Table'!BQ125)</f>
        <v/>
      </c>
      <c r="BC122" s="22" t="str">
        <f>IF('BackEnd Table'!BS125="", "",'BackEnd Table'!BS125)</f>
        <v/>
      </c>
      <c r="BD122" s="22" t="str">
        <f>IF('BackEnd Table'!BT125="", "",'BackEnd Table'!BT125)</f>
        <v/>
      </c>
      <c r="BE122" s="22" t="str">
        <f>IF('BackEnd Table'!BU125="", "",'BackEnd Table'!BU125)</f>
        <v/>
      </c>
      <c r="BF122" s="22" t="str">
        <f>IF('BackEnd Table'!BV125="", "",'BackEnd Table'!BV125)</f>
        <v/>
      </c>
      <c r="BG122" s="22" t="str">
        <f>IF('BackEnd Table'!BW125="", "",'BackEnd Table'!BW125)</f>
        <v/>
      </c>
      <c r="BH122" s="22" t="str">
        <f>IF('BackEnd Table'!BX125="", "",'BackEnd Table'!BX125)</f>
        <v/>
      </c>
      <c r="BI122" s="22" t="str">
        <f>IF('BackEnd Table'!BY125="", "",'BackEnd Table'!BY125)</f>
        <v/>
      </c>
      <c r="BJ122" s="22" t="str">
        <f>IF('BackEnd Table'!BZ125="", "",'BackEnd Table'!BZ125)</f>
        <v/>
      </c>
      <c r="BK122" s="22" t="str">
        <f>IF('BackEnd Table'!CA125="", "",'BackEnd Table'!CA125)</f>
        <v/>
      </c>
      <c r="BL122" s="22" t="str">
        <f>IF('BackEnd Table'!CB125="", "",'BackEnd Table'!CB125)</f>
        <v/>
      </c>
      <c r="BM122" s="22" t="str">
        <f>IF('BackEnd Table'!CC125="", "",'BackEnd Table'!CC125)</f>
        <v/>
      </c>
      <c r="BN122" s="22" t="str">
        <f>IF('BackEnd Table'!CD125="", "",'BackEnd Table'!CD125)</f>
        <v/>
      </c>
      <c r="BO122" s="22" t="str">
        <f>IF('BackEnd Table'!CE125="", "",'BackEnd Table'!CE125)</f>
        <v/>
      </c>
      <c r="BP122" s="22" t="str">
        <f>IF('BackEnd Table'!CF125="", "",'BackEnd Table'!CF125)</f>
        <v/>
      </c>
      <c r="BQ122" s="22" t="str">
        <f>IF('BackEnd Table'!CG125="", "",'BackEnd Table'!CG125)</f>
        <v/>
      </c>
      <c r="BR122" s="22" t="str">
        <f>IF('BackEnd Table'!CH125="", "",'BackEnd Table'!CH125)</f>
        <v/>
      </c>
      <c r="BS122" s="22" t="str">
        <f>IF('BackEnd Table'!CI125="", "",'BackEnd Table'!CI125)</f>
        <v/>
      </c>
      <c r="BT122" s="22" t="str">
        <f>IF('BackEnd Table'!CJ125="", "",'BackEnd Table'!CJ125)</f>
        <v/>
      </c>
      <c r="BU122" s="22" t="str">
        <f>IF('BackEnd Table'!CK125="", "",'BackEnd Table'!CK125)</f>
        <v/>
      </c>
      <c r="BV122" s="22" t="str">
        <f>IF('BackEnd Table'!CL125="", "",'BackEnd Table'!CL125)</f>
        <v/>
      </c>
      <c r="BW122" s="22" t="str">
        <f>IF('BackEnd Table'!CM125="", "",'BackEnd Table'!CM125)</f>
        <v/>
      </c>
      <c r="BX122" s="22" t="str">
        <f>IF('BackEnd Table'!CP125="", "",'BackEnd Table'!CP125)</f>
        <v>Medicine/Drugs Related</v>
      </c>
      <c r="BY122" s="22" t="str">
        <f>IF('BackEnd Table'!CR125="", "",'BackEnd Table'!CR125)</f>
        <v/>
      </c>
      <c r="BZ122" s="22" t="str">
        <f>IF('BackEnd Table'!CT125="", "",'BackEnd Table'!CT125)</f>
        <v>Agree</v>
      </c>
      <c r="CA122" s="22" t="str">
        <f>IF('BackEnd Table'!CV125="", "",'BackEnd Table'!CV125)</f>
        <v>Understand the world around us</v>
      </c>
      <c r="CB122" s="22" t="str">
        <f>IF('BackEnd Table'!CW125="", "",'BackEnd Table'!CW125)</f>
        <v>English</v>
      </c>
      <c r="CC122" s="22" t="str">
        <f>IF('BackEnd Table'!CX125="", "",'BackEnd Table'!CX125)</f>
        <v>Sport</v>
      </c>
      <c r="CD122" s="22" t="str">
        <f>IF('BackEnd Table'!CY125="", "",'BackEnd Table'!CY125)</f>
        <v>Physical Education</v>
      </c>
      <c r="CE122" s="22" t="str">
        <f>IF('BackEnd Table'!CZ125="", "",'BackEnd Table'!CZ125)</f>
        <v/>
      </c>
      <c r="CF122" s="22" t="str">
        <f>IF('BackEnd Table'!DA125="", "",'BackEnd Table'!DA125)</f>
        <v/>
      </c>
      <c r="CG122" s="22" t="str">
        <f>IF('BackEnd Table'!DB125="", "",'BackEnd Table'!DB125)</f>
        <v/>
      </c>
      <c r="CH122" s="22">
        <f>IF('BackEnd Table'!DC125="", "",'BackEnd Table'!DC125)</f>
        <v>7</v>
      </c>
      <c r="CI122" s="22">
        <f>IF('BackEnd Table'!DD125="", "",'BackEnd Table'!DD125)</f>
        <v>4</v>
      </c>
      <c r="CJ122" s="22">
        <f>IF('BackEnd Table'!DE125="", "",'BackEnd Table'!DE125)</f>
        <v>4</v>
      </c>
      <c r="CK122" s="22">
        <f>IF('BackEnd Table'!DF125="", "",'BackEnd Table'!DF125)</f>
        <v>7</v>
      </c>
      <c r="CL122" s="22">
        <f>IF('BackEnd Table'!DG125="", "",'BackEnd Table'!DG125)</f>
        <v>7</v>
      </c>
      <c r="CM122" s="22">
        <f>IF('BackEnd Table'!DH125="", "",'BackEnd Table'!DH125)</f>
        <v>4</v>
      </c>
      <c r="CN122" s="22">
        <f>IF('BackEnd Table'!DI125="", "",'BackEnd Table'!DI125)</f>
        <v>2</v>
      </c>
      <c r="CO122" s="22">
        <f>IF('BackEnd Table'!DJ125="", "",'BackEnd Table'!DJ125)</f>
        <v>1</v>
      </c>
      <c r="CP122" s="22">
        <f>IF('BackEnd Table'!DK125="", "",'BackEnd Table'!DK125)</f>
        <v>6</v>
      </c>
      <c r="CQ122" s="22">
        <f>IF('BackEnd Table'!DL125="", "",'BackEnd Table'!DL125)</f>
        <v>5</v>
      </c>
      <c r="CR122" s="22">
        <f>IF('BackEnd Table'!DM125="", "",'BackEnd Table'!DM125)</f>
        <v>3</v>
      </c>
      <c r="CS122" s="22">
        <f>IF('BackEnd Table'!DN125="", "",'BackEnd Table'!DN125)</f>
        <v>4</v>
      </c>
      <c r="CT122" s="22">
        <f>IF('BackEnd Table'!DO125="", "",'BackEnd Table'!DO125)</f>
        <v>5</v>
      </c>
      <c r="CU122" s="22">
        <f>IF('BackEnd Table'!DP125="", "",'BackEnd Table'!DP125)</f>
        <v>5</v>
      </c>
      <c r="CV122" s="22">
        <f>IF('BackEnd Table'!DQ125="", "",'BackEnd Table'!DQ125)</f>
        <v>2</v>
      </c>
      <c r="CW122" s="22">
        <f>IF('BackEnd Table'!DR125="", "",'BackEnd Table'!DR125)</f>
        <v>6</v>
      </c>
      <c r="CX122" s="22">
        <f>IF('BackEnd Table'!DS125="", "",'BackEnd Table'!DS125)</f>
        <v>2</v>
      </c>
      <c r="CY122" s="22">
        <f>IF('BackEnd Table'!DT125="", "",'BackEnd Table'!DT125)</f>
        <v>4</v>
      </c>
      <c r="CZ122" s="22">
        <f t="shared" si="4"/>
        <v>4.5</v>
      </c>
      <c r="DA122" s="22" t="str">
        <f>IF('BackEnd Table'!DU125="", "",'BackEnd Table'!DU125)</f>
        <v>No</v>
      </c>
      <c r="DB122" s="22" t="str">
        <f>IF('BackEnd Table'!DV125="", "",'BackEnd Table'!DV125)</f>
        <v/>
      </c>
      <c r="DC122" s="22" t="str">
        <f>IF('BackEnd Table'!DW125="", "",'BackEnd Table'!DW125)</f>
        <v/>
      </c>
      <c r="DD122" s="22" t="str">
        <f>IF('BackEnd Table'!DX125="", "",'BackEnd Table'!DX125)</f>
        <v/>
      </c>
      <c r="DE122" s="22" t="str">
        <f>IF('BackEnd Table'!LC125="", "",'BackEnd Table'!LC125)</f>
        <v>Everything</v>
      </c>
      <c r="DF122" s="22" t="str">
        <f>IF('BackEnd Table'!LD125="", "",'BackEnd Table'!LD125)</f>
        <v>Nothing</v>
      </c>
      <c r="DG122" s="22" t="str">
        <f>IF('BackEnd Table'!GL125="", "",'BackEnd Table'!GL125)</f>
        <v/>
      </c>
      <c r="DH122" s="22" t="str">
        <f>IF('BackEnd Table'!GM125="", "",'BackEnd Table'!GM125)</f>
        <v/>
      </c>
      <c r="DI122" s="22" t="str">
        <f>IF('BackEnd Table'!GN125="", "",'BackEnd Table'!GN125)</f>
        <v/>
      </c>
      <c r="DJ122" s="22" t="str">
        <f>IF('BackEnd Table'!GO125="", "",'BackEnd Table'!GO125)</f>
        <v/>
      </c>
      <c r="DK122" s="22" t="str">
        <f>IF('BackEnd Table'!GQ125="", "",'BackEnd Table'!GQ125)</f>
        <v/>
      </c>
      <c r="DL122" s="22" t="str">
        <f>IF('BackEnd Table'!GR125="", "",'BackEnd Table'!GR125)</f>
        <v/>
      </c>
      <c r="DM122" s="22" t="str">
        <f>IF('BackEnd Table'!GS125="", "",'BackEnd Table'!GS125)</f>
        <v/>
      </c>
      <c r="DN122" s="22" t="str">
        <f>IF('BackEnd Table'!GT125="", "",'BackEnd Table'!GT125)</f>
        <v/>
      </c>
      <c r="DO122" s="22" t="str">
        <f>IF('BackEnd Table'!GW125="", "",'BackEnd Table'!GW125)</f>
        <v/>
      </c>
      <c r="DP122" s="22" t="str">
        <f>IF('BackEnd Table'!GY125="", "",'BackEnd Table'!GY125)</f>
        <v/>
      </c>
      <c r="DQ122" s="22" t="str">
        <f>IF('BackEnd Table'!GZ125="", "",'BackEnd Table'!GZ125)</f>
        <v/>
      </c>
      <c r="DR122" s="22" t="str">
        <f>IF('BackEnd Table'!HA125="", "",'BackEnd Table'!HA125)</f>
        <v/>
      </c>
      <c r="DS122" s="22" t="str">
        <f>IF('BackEnd Table'!HB125="", "",'BackEnd Table'!HB125)</f>
        <v/>
      </c>
      <c r="DT122" s="22" t="str">
        <f>IF('BackEnd Table'!HC125="", "",'BackEnd Table'!HC125)</f>
        <v/>
      </c>
      <c r="DU122" s="22" t="str">
        <f>IF('BackEnd Table'!HD125="", "",'BackEnd Table'!HD125)</f>
        <v/>
      </c>
      <c r="DV122" s="22" t="str">
        <f>IF('BackEnd Table'!HE125="", "",'BackEnd Table'!HE125)</f>
        <v/>
      </c>
      <c r="DW122" s="22" t="str">
        <f>IF('BackEnd Table'!HF125="", "",'BackEnd Table'!HF125)</f>
        <v/>
      </c>
      <c r="DX122" s="22" t="str">
        <f>IF('BackEnd Table'!HG125="", "",'BackEnd Table'!HG125)</f>
        <v/>
      </c>
      <c r="DY122" s="22" t="str">
        <f>IF('BackEnd Table'!HH125="", "",'BackEnd Table'!HH125)</f>
        <v/>
      </c>
      <c r="DZ122" s="22" t="str">
        <f>IF('BackEnd Table'!GF125="", "",'BackEnd Table'!GF125)</f>
        <v/>
      </c>
      <c r="EA122" s="22" t="str">
        <f>IF('BackEnd Table'!GG125="", "",'BackEnd Table'!GG125)</f>
        <v/>
      </c>
      <c r="EB122" s="22" t="str">
        <f>IF('BackEnd Table'!GI125="", "",'BackEnd Table'!GI125)</f>
        <v/>
      </c>
      <c r="EC122" s="22" t="str">
        <f>IF('BackEnd Table'!MC125="", "",'BackEnd Table'!MC125)</f>
        <v/>
      </c>
      <c r="ED122" s="22" t="str">
        <f>IF('BackEnd Table'!MD125="", "",'BackEnd Table'!MD125)</f>
        <v/>
      </c>
      <c r="EE122" s="22" t="str">
        <f>IF('BackEnd Table'!ME125="", "",'BackEnd Table'!ME125)</f>
        <v/>
      </c>
      <c r="EF122" s="22" t="str">
        <f>IF('BackEnd Table'!HK125="", "",'BackEnd Table'!HK125)</f>
        <v>Medicine/Drugs Related</v>
      </c>
      <c r="EG122" s="22" t="str">
        <f>IF('BackEnd Table'!HM125="", "",'BackEnd Table'!HM125)</f>
        <v>Medicine/Drugs related</v>
      </c>
      <c r="EH122" s="22" t="str">
        <f>IF('BackEnd Table'!HN125="", "",'BackEnd Table'!HN125)</f>
        <v/>
      </c>
      <c r="EI122" s="22" t="str">
        <f>IF('BackEnd Table'!HP125="", "",'BackEnd Table'!HP125)</f>
        <v>Other</v>
      </c>
      <c r="EJ122" s="22" t="str">
        <f>IF('BackEnd Table'!ML125="", "",'BackEnd Table'!ML125)</f>
        <v>Acids and Bases</v>
      </c>
      <c r="EK122" s="22" t="str">
        <f>IF('BackEnd Table'!MM125="", "",'BackEnd Table'!MM125)</f>
        <v>Reactions</v>
      </c>
      <c r="EL122" s="22" t="str">
        <f>IF('BackEnd Table'!MN125="", "",'BackEnd Table'!MN125)</f>
        <v>Physical Changes of Materials</v>
      </c>
      <c r="EM122" s="22" t="str">
        <f>IF('BackEnd Table'!MO125="", "",'BackEnd Table'!MO125)</f>
        <v>Physical Properties of Materials</v>
      </c>
      <c r="EN122" s="22" t="str">
        <f>IF('BackEnd Table'!MP125="", "",'BackEnd Table'!MP125)</f>
        <v>Water Absorbing Materials</v>
      </c>
      <c r="EO122" s="22" t="str">
        <f>IF('BackEnd Table'!MQ125="", "",'BackEnd Table'!MQ125)</f>
        <v>Effect of Light on Reactions</v>
      </c>
      <c r="EP122" s="22" t="str">
        <f>IF('BackEnd Table'!HR125="", "",'BackEnd Table'!HR125)</f>
        <v/>
      </c>
      <c r="EQ122" s="22" t="str">
        <f>IF('BackEnd Table'!HS125="", "",'BackEnd Table'!HS125)</f>
        <v/>
      </c>
      <c r="ER122" s="22" t="str">
        <f>IF('BackEnd Table'!HT125="", "",'BackEnd Table'!HT125)</f>
        <v/>
      </c>
      <c r="ES122" s="22" t="str">
        <f>IF('BackEnd Table'!HU125="", "",'BackEnd Table'!HU125)</f>
        <v/>
      </c>
      <c r="ET122" s="22" t="str">
        <f>IF('BackEnd Table'!HV125="", "",'BackEnd Table'!HV125)</f>
        <v/>
      </c>
      <c r="EU122" s="22" t="str">
        <f>IF('BackEnd Table'!HW125="", "",'BackEnd Table'!HW125)</f>
        <v/>
      </c>
      <c r="EV122" s="22" t="str">
        <f>IF('BackEnd Table'!HX125="", "",'BackEnd Table'!HX125)</f>
        <v/>
      </c>
      <c r="EW122" s="22" t="str">
        <f>IF('BackEnd Table'!HY125="", "",'BackEnd Table'!HY125)</f>
        <v/>
      </c>
      <c r="EX122" s="22" t="str">
        <f>IF('BackEnd Table'!HZ125="", "",'BackEnd Table'!HZ125)</f>
        <v/>
      </c>
      <c r="EY122" s="22" t="str">
        <f>IF('BackEnd Table'!IA125="", "",'BackEnd Table'!IA125)</f>
        <v/>
      </c>
      <c r="EZ122" s="22" t="str">
        <f>IF('BackEnd Table'!IC125="", "",'BackEnd Table'!IC125)</f>
        <v/>
      </c>
      <c r="FA122" s="22" t="str">
        <f>IF('BackEnd Table'!ID125="", "",'BackEnd Table'!ID125)</f>
        <v/>
      </c>
      <c r="FB122" s="22" t="str">
        <f>IF('BackEnd Table'!IE125="", "",'BackEnd Table'!IE125)</f>
        <v/>
      </c>
      <c r="FC122" s="22" t="str">
        <f>IF('BackEnd Table'!IF125="", "",'BackEnd Table'!IF125)</f>
        <v/>
      </c>
      <c r="FD122" s="22" t="str">
        <f>IF('BackEnd Table'!IG125="", "",'BackEnd Table'!IG125)</f>
        <v/>
      </c>
      <c r="FE122" s="22" t="str">
        <f>IF('BackEnd Table'!IH125="", "",'BackEnd Table'!IH125)</f>
        <v/>
      </c>
      <c r="FF122" s="22" t="str">
        <f>IF('BackEnd Table'!II125="", "",'BackEnd Table'!II125)</f>
        <v/>
      </c>
      <c r="FG122" s="22" t="str">
        <f>IF('BackEnd Table'!IJ125="", "",'BackEnd Table'!IJ125)</f>
        <v/>
      </c>
      <c r="FH122" s="22" t="str">
        <f>IF('BackEnd Table'!IK125="", "",'BackEnd Table'!IK125)</f>
        <v/>
      </c>
      <c r="FI122" s="22" t="str">
        <f>IF('BackEnd Table'!IL125="", "",'BackEnd Table'!IL125)</f>
        <v/>
      </c>
      <c r="FJ122" s="22" t="str">
        <f>IF('BackEnd Table'!IM125="", "",'BackEnd Table'!IM125)</f>
        <v/>
      </c>
      <c r="FK122" s="22" t="str">
        <f>IF('BackEnd Table'!IN125="", "",'BackEnd Table'!IN125)</f>
        <v/>
      </c>
      <c r="FL122" s="22" t="e">
        <f t="shared" si="5"/>
        <v>#VALUE!</v>
      </c>
      <c r="FM122" s="22" t="str">
        <f>IF('BackEnd Table'!IS125="", "",'BackEnd Table'!IS125)</f>
        <v/>
      </c>
      <c r="FN122" s="22" t="str">
        <f>IF('BackEnd Table'!IT125="", "",'BackEnd Table'!IT125)</f>
        <v/>
      </c>
      <c r="FO122" s="22" t="str">
        <f>IF('BackEnd Table'!IU125="", "",'BackEnd Table'!IU125)</f>
        <v/>
      </c>
      <c r="FP122" s="22" t="str">
        <f>IF('BackEnd Table'!IV125="", "",'BackEnd Table'!IV125)</f>
        <v/>
      </c>
      <c r="FQ122" s="22" t="str">
        <f>IF('BackEnd Table'!JQ125="", "",'BackEnd Table'!JQ125)</f>
        <v/>
      </c>
      <c r="FR122" s="22" t="str">
        <f>IF('BackEnd Table'!JR125="", "",'BackEnd Table'!JR125)</f>
        <v/>
      </c>
      <c r="FS122" s="22" t="str">
        <f>IF('BackEnd Table'!JS125="", "",'BackEnd Table'!JS125)</f>
        <v/>
      </c>
      <c r="FT122" s="22" t="str">
        <f>IF('BackEnd Table'!JT125="", "",'BackEnd Table'!JT125)</f>
        <v/>
      </c>
      <c r="FU122" s="22" t="str">
        <f>IF('BackEnd Table'!JU125="", "",'BackEnd Table'!JU125)</f>
        <v/>
      </c>
      <c r="FV122" s="22" t="str">
        <f>IF('BackEnd Table'!JV125="", "",'BackEnd Table'!JV125)</f>
        <v/>
      </c>
      <c r="FW122" s="22" t="str">
        <f>IF('BackEnd Table'!JW125="", "",'BackEnd Table'!JW125)</f>
        <v/>
      </c>
      <c r="FX122" s="22" t="str">
        <f>IF('BackEnd Table'!JX125="", "",'BackEnd Table'!JX125)</f>
        <v/>
      </c>
      <c r="FY122" s="22" t="str">
        <f>IF('BackEnd Table'!JY125="", "",'BackEnd Table'!JY125)</f>
        <v/>
      </c>
      <c r="FZ122" s="22" t="str">
        <f>IF('BackEnd Table'!KA125="", "",'BackEnd Table'!KA125)</f>
        <v/>
      </c>
      <c r="GA122" s="22" t="str">
        <f>IF('BackEnd Table'!KC125="", "",'BackEnd Table'!KC125)</f>
        <v/>
      </c>
      <c r="GB122" s="22" t="str">
        <f>IF('BackEnd Table'!MS125="", "",'BackEnd Table'!MS125)</f>
        <v/>
      </c>
      <c r="GC122" s="22" t="str">
        <f>IF('BackEnd Table'!MU125="", "",'BackEnd Table'!MU125)</f>
        <v/>
      </c>
      <c r="GD122" s="22" t="str">
        <f>IF('BackEnd Table'!MW125="", "",'BackEnd Table'!MW125)</f>
        <v/>
      </c>
      <c r="GE122" s="22" t="str">
        <f>IF('BackEnd Table'!KF125="", "",'BackEnd Table'!KF125)</f>
        <v/>
      </c>
      <c r="GF122" s="22" t="str">
        <f>IF('BackEnd Table'!KH125="", "",'BackEnd Table'!KH125)</f>
        <v/>
      </c>
      <c r="GG122" s="22" t="str">
        <f>IF('BackEnd Table'!KI125="", "",'BackEnd Table'!KI125)</f>
        <v/>
      </c>
      <c r="GH122" s="22" t="str">
        <f>IF('BackEnd Table'!KJ125="", "",'BackEnd Table'!KJ125)</f>
        <v/>
      </c>
      <c r="GI122" s="22" t="str">
        <f>IF('BackEnd Table'!KK125="", "",'BackEnd Table'!KK125)</f>
        <v/>
      </c>
      <c r="GJ122" s="22" t="str">
        <f>IF('BackEnd Table'!KL125="", "",'BackEnd Table'!KL125)</f>
        <v/>
      </c>
      <c r="GK122" s="22" t="str">
        <f>IF('BackEnd Table'!KM125="", "",'BackEnd Table'!KM125)</f>
        <v/>
      </c>
      <c r="GL122" s="22" t="str">
        <f>IF('BackEnd Table'!KO125="", "",'BackEnd Table'!KO125)</f>
        <v/>
      </c>
      <c r="GM122" s="22" t="str">
        <f>IF('BackEnd Table'!KP125="", "",'BackEnd Table'!KP125)</f>
        <v/>
      </c>
      <c r="GN122" s="22" t="str">
        <f>IF('BackEnd Table'!KQ125="", "",'BackEnd Table'!KQ125)</f>
        <v/>
      </c>
      <c r="GO122" s="22" t="str">
        <f>IF('BackEnd Table'!KR125="", "",'BackEnd Table'!KR125)</f>
        <v/>
      </c>
      <c r="GP122" s="22" t="str">
        <f>IF('BackEnd Table'!KS125="", "",'BackEnd Table'!KS125)</f>
        <v/>
      </c>
      <c r="GQ122" s="22" t="str">
        <f>IF('BackEnd Table'!KT125="", "",'BackEnd Table'!KT125)</f>
        <v/>
      </c>
      <c r="GR122" s="22" t="str">
        <f>IF('BackEnd Table'!KU125="", "",'BackEnd Table'!KU125)</f>
        <v/>
      </c>
      <c r="GS122" s="22" t="str">
        <f>IF('BackEnd Table'!KY125="", "",'BackEnd Table'!KY125)</f>
        <v/>
      </c>
      <c r="GT122" s="22" t="str">
        <f>IF('BackEnd Table'!LA125="", "",'BackEnd Table'!LA125)</f>
        <v/>
      </c>
    </row>
    <row r="123" spans="1:202">
      <c r="A123" s="22" t="str">
        <f>IF('BackEnd Table'!E126="", "",'BackEnd Table'!E126)</f>
        <v>CC-MVP-119</v>
      </c>
      <c r="B123" s="22" t="str">
        <f>IF('BackEnd Table'!A126="", "",'BackEnd Table'!A126)</f>
        <v>Cool Chemical Science</v>
      </c>
      <c r="C123" s="22" t="str">
        <f>IF('BackEnd Table'!B126="", "",'BackEnd Table'!B126)</f>
        <v>Mount View Primary School</v>
      </c>
      <c r="D123" s="22">
        <f>IF('BackEnd Table'!C126="", "",'BackEnd Table'!C126)</f>
        <v>119</v>
      </c>
      <c r="E123" s="22">
        <f>IF('BackEnd Table'!F126="", "",'BackEnd Table'!F126)</f>
        <v>9</v>
      </c>
      <c r="F123" s="22">
        <f>IF('BackEnd Table'!G126="", "",'BackEnd Table'!G126)</f>
        <v>2</v>
      </c>
      <c r="G123" s="22">
        <f>IF('BackEnd Table'!H126="", "",'BackEnd Table'!H126)</f>
        <v>1998</v>
      </c>
      <c r="H123" s="22" t="str">
        <f>IF('BackEnd Table'!I126="", "",'BackEnd Table'!I126)</f>
        <v/>
      </c>
      <c r="I123" s="22" t="str">
        <f>IF('BackEnd Table'!J126="", "",'BackEnd Table'!J126)</f>
        <v>Female</v>
      </c>
      <c r="J123" s="22" t="str">
        <f>IF('BackEnd Table'!K126="", "",'BackEnd Table'!K126)</f>
        <v>Yes</v>
      </c>
      <c r="K123" s="22" t="str">
        <f>IF('BackEnd Table'!L126="", "",'BackEnd Table'!L126)</f>
        <v/>
      </c>
      <c r="L123" s="22">
        <f>IF('BackEnd Table'!M126="", "",'BackEnd Table'!M126)</f>
        <v>5</v>
      </c>
      <c r="M123" s="22">
        <f>IF('BackEnd Table'!N126="", "",'BackEnd Table'!N126)</f>
        <v>4</v>
      </c>
      <c r="N123" s="22">
        <f>IF('BackEnd Table'!O126="", "",'BackEnd Table'!O126)</f>
        <v>4</v>
      </c>
      <c r="O123" s="22">
        <f>IF('BackEnd Table'!P126="", "",'BackEnd Table'!P126)</f>
        <v>7</v>
      </c>
      <c r="P123" s="22">
        <f>IF('BackEnd Table'!Q126="", "",'BackEnd Table'!Q126)</f>
        <v>5</v>
      </c>
      <c r="Q123" s="22">
        <f>IF('BackEnd Table'!R126="", "",'BackEnd Table'!R126)</f>
        <v>2</v>
      </c>
      <c r="R123" s="22">
        <f>IF('BackEnd Table'!S126="", "",'BackEnd Table'!S126)</f>
        <v>6</v>
      </c>
      <c r="S123" s="22">
        <f>IF('BackEnd Table'!T126="", "",'BackEnd Table'!T126)</f>
        <v>3</v>
      </c>
      <c r="T123" s="22">
        <f>IF('BackEnd Table'!U126="", "",'BackEnd Table'!U126)</f>
        <v>2</v>
      </c>
      <c r="U123" s="22">
        <f t="shared" si="3"/>
        <v>5.25</v>
      </c>
      <c r="V123" s="22" t="str">
        <f>IF('BackEnd Table'!V126="", "",'BackEnd Table'!V126)</f>
        <v>Other</v>
      </c>
      <c r="W123" s="22" t="str">
        <f>IF('BackEnd Table'!W126="", "",'BackEnd Table'!W126)</f>
        <v/>
      </c>
      <c r="X123" s="22" t="str">
        <f>IF('BackEnd Table'!X126="", "",'BackEnd Table'!X126)</f>
        <v/>
      </c>
      <c r="Y123" s="22" t="str">
        <f>IF('BackEnd Table'!Y126="", "",'BackEnd Table'!Y126)</f>
        <v/>
      </c>
      <c r="Z123" s="22" t="str">
        <f>IF('BackEnd Table'!Z126="", "",'BackEnd Table'!Z126)</f>
        <v>Other</v>
      </c>
      <c r="AA123" s="22" t="str">
        <f>IF('BackEnd Table'!AA126="", "",'BackEnd Table'!AA126)</f>
        <v/>
      </c>
      <c r="AB123" s="22" t="str">
        <f>IF('BackEnd Table'!AB126="", "",'BackEnd Table'!AB126)</f>
        <v/>
      </c>
      <c r="AC123" s="22" t="str">
        <f>IF('BackEnd Table'!AC126="", "",'BackEnd Table'!AC126)</f>
        <v/>
      </c>
      <c r="AD123" s="22" t="str">
        <f>IF('BackEnd Table'!AH126="", "",'BackEnd Table'!AH126)</f>
        <v/>
      </c>
      <c r="AE123" s="22" t="str">
        <f>IF('BackEnd Table'!AI126="", "",'BackEnd Table'!AI126)</f>
        <v/>
      </c>
      <c r="AF123" s="22" t="str">
        <f>IF('BackEnd Table'!AJ126="", "",'BackEnd Table'!AJ126)</f>
        <v/>
      </c>
      <c r="AG123" s="22" t="str">
        <f>IF('BackEnd Table'!AK126="", "",'BackEnd Table'!AK126)</f>
        <v/>
      </c>
      <c r="AH123" s="22" t="str">
        <f>IF('BackEnd Table'!AM126="", "",'BackEnd Table'!AM126)</f>
        <v/>
      </c>
      <c r="AI123" s="22" t="str">
        <f>IF('BackEnd Table'!AN126="", "",'BackEnd Table'!AN126)</f>
        <v/>
      </c>
      <c r="AJ123" s="22" t="str">
        <f>IF('BackEnd Table'!AO126="", "",'BackEnd Table'!AO126)</f>
        <v/>
      </c>
      <c r="AK123" s="22" t="str">
        <f>IF('BackEnd Table'!AP126="", "",'BackEnd Table'!AP126)</f>
        <v/>
      </c>
      <c r="AL123" s="22" t="str">
        <f>IF('BackEnd Table'!AR126="", "",'BackEnd Table'!AR126)</f>
        <v/>
      </c>
      <c r="AM123" s="22" t="str">
        <f>IF('BackEnd Table'!AS126="", "",'BackEnd Table'!AS126)</f>
        <v/>
      </c>
      <c r="AN123" s="22" t="str">
        <f>IF('BackEnd Table'!AT126="", "",'BackEnd Table'!AT126)</f>
        <v/>
      </c>
      <c r="AO123" s="22" t="str">
        <f>IF('BackEnd Table'!AU126="", "",'BackEnd Table'!AU126)</f>
        <v/>
      </c>
      <c r="AP123" s="22" t="str">
        <f>IF('BackEnd Table'!AW126="", "",'BackEnd Table'!AW126)</f>
        <v/>
      </c>
      <c r="AQ123" s="22" t="str">
        <f>IF('BackEnd Table'!AX126="", "",'BackEnd Table'!AX126)</f>
        <v/>
      </c>
      <c r="AR123" s="22" t="str">
        <f>IF('BackEnd Table'!AY126="", "",'BackEnd Table'!AY126)</f>
        <v/>
      </c>
      <c r="AS123" s="22" t="str">
        <f>IF('BackEnd Table'!AZ126="", "",'BackEnd Table'!AZ126)</f>
        <v/>
      </c>
      <c r="AT123" s="22" t="str">
        <f>IF('BackEnd Table'!BB126="", "",'BackEnd Table'!BB126)</f>
        <v/>
      </c>
      <c r="AU123" s="22" t="str">
        <f>IF('BackEnd Table'!BC126="", "",'BackEnd Table'!BC126)</f>
        <v/>
      </c>
      <c r="AV123" s="22" t="str">
        <f>IF('BackEnd Table'!BD126="", "",'BackEnd Table'!BD126)</f>
        <v/>
      </c>
      <c r="AW123" s="22" t="str">
        <f>IF('BackEnd Table'!BE126="", "",'BackEnd Table'!BE126)</f>
        <v/>
      </c>
      <c r="AX123" s="22" t="str">
        <f>IF('BackEnd Table'!BL126="", "",'BackEnd Table'!BL126)</f>
        <v/>
      </c>
      <c r="AY123" s="22" t="str">
        <f>IF('BackEnd Table'!BN126="", "",'BackEnd Table'!BN126)</f>
        <v/>
      </c>
      <c r="AZ123" s="22" t="str">
        <f>IF('BackEnd Table'!BO126="", "",'BackEnd Table'!BO126)</f>
        <v/>
      </c>
      <c r="BA123" s="22" t="str">
        <f>IF('BackEnd Table'!BP126="", "",'BackEnd Table'!BP126)</f>
        <v/>
      </c>
      <c r="BB123" s="22" t="str">
        <f>IF('BackEnd Table'!BQ126="", "",'BackEnd Table'!BQ126)</f>
        <v/>
      </c>
      <c r="BC123" s="22" t="str">
        <f>IF('BackEnd Table'!BS126="", "",'BackEnd Table'!BS126)</f>
        <v/>
      </c>
      <c r="BD123" s="22" t="str">
        <f>IF('BackEnd Table'!BT126="", "",'BackEnd Table'!BT126)</f>
        <v/>
      </c>
      <c r="BE123" s="22" t="str">
        <f>IF('BackEnd Table'!BU126="", "",'BackEnd Table'!BU126)</f>
        <v/>
      </c>
      <c r="BF123" s="22" t="str">
        <f>IF('BackEnd Table'!BV126="", "",'BackEnd Table'!BV126)</f>
        <v/>
      </c>
      <c r="BG123" s="22" t="str">
        <f>IF('BackEnd Table'!BW126="", "",'BackEnd Table'!BW126)</f>
        <v/>
      </c>
      <c r="BH123" s="22" t="str">
        <f>IF('BackEnd Table'!BX126="", "",'BackEnd Table'!BX126)</f>
        <v/>
      </c>
      <c r="BI123" s="22" t="str">
        <f>IF('BackEnd Table'!BY126="", "",'BackEnd Table'!BY126)</f>
        <v/>
      </c>
      <c r="BJ123" s="22" t="str">
        <f>IF('BackEnd Table'!BZ126="", "",'BackEnd Table'!BZ126)</f>
        <v/>
      </c>
      <c r="BK123" s="22" t="str">
        <f>IF('BackEnd Table'!CA126="", "",'BackEnd Table'!CA126)</f>
        <v/>
      </c>
      <c r="BL123" s="22" t="str">
        <f>IF('BackEnd Table'!CB126="", "",'BackEnd Table'!CB126)</f>
        <v/>
      </c>
      <c r="BM123" s="22" t="str">
        <f>IF('BackEnd Table'!CC126="", "",'BackEnd Table'!CC126)</f>
        <v/>
      </c>
      <c r="BN123" s="22" t="str">
        <f>IF('BackEnd Table'!CD126="", "",'BackEnd Table'!CD126)</f>
        <v/>
      </c>
      <c r="BO123" s="22" t="str">
        <f>IF('BackEnd Table'!CE126="", "",'BackEnd Table'!CE126)</f>
        <v/>
      </c>
      <c r="BP123" s="22" t="str">
        <f>IF('BackEnd Table'!CF126="", "",'BackEnd Table'!CF126)</f>
        <v/>
      </c>
      <c r="BQ123" s="22" t="str">
        <f>IF('BackEnd Table'!CG126="", "",'BackEnd Table'!CG126)</f>
        <v/>
      </c>
      <c r="BR123" s="22" t="str">
        <f>IF('BackEnd Table'!CH126="", "",'BackEnd Table'!CH126)</f>
        <v/>
      </c>
      <c r="BS123" s="22" t="str">
        <f>IF('BackEnd Table'!CI126="", "",'BackEnd Table'!CI126)</f>
        <v/>
      </c>
      <c r="BT123" s="22" t="str">
        <f>IF('BackEnd Table'!CJ126="", "",'BackEnd Table'!CJ126)</f>
        <v/>
      </c>
      <c r="BU123" s="22" t="str">
        <f>IF('BackEnd Table'!CK126="", "",'BackEnd Table'!CK126)</f>
        <v/>
      </c>
      <c r="BV123" s="22" t="str">
        <f>IF('BackEnd Table'!CL126="", "",'BackEnd Table'!CL126)</f>
        <v/>
      </c>
      <c r="BW123" s="22" t="str">
        <f>IF('BackEnd Table'!CM126="", "",'BackEnd Table'!CM126)</f>
        <v/>
      </c>
      <c r="BX123" s="22" t="str">
        <f>IF('BackEnd Table'!CP126="", "",'BackEnd Table'!CP126)</f>
        <v>Medicine/Drugs Related</v>
      </c>
      <c r="BY123" s="22" t="str">
        <f>IF('BackEnd Table'!CR126="", "",'BackEnd Table'!CR126)</f>
        <v>Traditional role of a pharmacist</v>
      </c>
      <c r="BZ123" s="22" t="str">
        <f>IF('BackEnd Table'!CT126="", "",'BackEnd Table'!CT126)</f>
        <v>Strongly Agree</v>
      </c>
      <c r="CA123" s="22" t="str">
        <f>IF('BackEnd Table'!CV126="", "",'BackEnd Table'!CV126)</f>
        <v>Makes up the world</v>
      </c>
      <c r="CB123" s="22" t="str">
        <f>IF('BackEnd Table'!CW126="", "",'BackEnd Table'!CW126)</f>
        <v/>
      </c>
      <c r="CC123" s="22" t="str">
        <f>IF('BackEnd Table'!CX126="", "",'BackEnd Table'!CX126)</f>
        <v/>
      </c>
      <c r="CD123" s="22" t="str">
        <f>IF('BackEnd Table'!CY126="", "",'BackEnd Table'!CY126)</f>
        <v/>
      </c>
      <c r="CE123" s="22" t="str">
        <f>IF('BackEnd Table'!CZ126="", "",'BackEnd Table'!CZ126)</f>
        <v/>
      </c>
      <c r="CF123" s="22" t="str">
        <f>IF('BackEnd Table'!DA126="", "",'BackEnd Table'!DA126)</f>
        <v/>
      </c>
      <c r="CG123" s="22" t="str">
        <f>IF('BackEnd Table'!DB126="", "",'BackEnd Table'!DB126)</f>
        <v/>
      </c>
      <c r="CH123" s="22">
        <f>IF('BackEnd Table'!DC126="", "",'BackEnd Table'!DC126)</f>
        <v>7</v>
      </c>
      <c r="CI123" s="22">
        <f>IF('BackEnd Table'!DD126="", "",'BackEnd Table'!DD126)</f>
        <v>1</v>
      </c>
      <c r="CJ123" s="22">
        <f>IF('BackEnd Table'!DE126="", "",'BackEnd Table'!DE126)</f>
        <v>5</v>
      </c>
      <c r="CK123" s="22">
        <f>IF('BackEnd Table'!DF126="", "",'BackEnd Table'!DF126)</f>
        <v>4</v>
      </c>
      <c r="CL123" s="22">
        <f>IF('BackEnd Table'!DG126="", "",'BackEnd Table'!DG126)</f>
        <v>6</v>
      </c>
      <c r="CM123" s="22">
        <f>IF('BackEnd Table'!DH126="", "",'BackEnd Table'!DH126)</f>
        <v>6</v>
      </c>
      <c r="CN123" s="22">
        <f>IF('BackEnd Table'!DI126="", "",'BackEnd Table'!DI126)</f>
        <v>5</v>
      </c>
      <c r="CO123" s="22">
        <f>IF('BackEnd Table'!DJ126="", "",'BackEnd Table'!DJ126)</f>
        <v>5</v>
      </c>
      <c r="CP123" s="22">
        <f>IF('BackEnd Table'!DK126="", "",'BackEnd Table'!DK126)</f>
        <v>7</v>
      </c>
      <c r="CQ123" s="22">
        <f>IF('BackEnd Table'!DL126="", "",'BackEnd Table'!DL126)</f>
        <v>2</v>
      </c>
      <c r="CR123" s="22">
        <f>IF('BackEnd Table'!DM126="", "",'BackEnd Table'!DM126)</f>
        <v>4</v>
      </c>
      <c r="CS123" s="22">
        <f>IF('BackEnd Table'!DN126="", "",'BackEnd Table'!DN126)</f>
        <v>4</v>
      </c>
      <c r="CT123" s="22">
        <f>IF('BackEnd Table'!DO126="", "",'BackEnd Table'!DO126)</f>
        <v>3</v>
      </c>
      <c r="CU123" s="22">
        <f>IF('BackEnd Table'!DP126="", "",'BackEnd Table'!DP126)</f>
        <v>6</v>
      </c>
      <c r="CV123" s="22">
        <f>IF('BackEnd Table'!DQ126="", "",'BackEnd Table'!DQ126)</f>
        <v>4</v>
      </c>
      <c r="CW123" s="22">
        <f>IF('BackEnd Table'!DR126="", "",'BackEnd Table'!DR126)</f>
        <v>7</v>
      </c>
      <c r="CX123" s="22">
        <f>IF('BackEnd Table'!DS126="", "",'BackEnd Table'!DS126)</f>
        <v>4</v>
      </c>
      <c r="CY123" s="22">
        <f>IF('BackEnd Table'!DT126="", "",'BackEnd Table'!DT126)</f>
        <v>5</v>
      </c>
      <c r="CZ123" s="22">
        <f t="shared" si="4"/>
        <v>4.5</v>
      </c>
      <c r="DA123" s="22" t="str">
        <f>IF('BackEnd Table'!DU126="", "",'BackEnd Table'!DU126)</f>
        <v>No</v>
      </c>
      <c r="DB123" s="22" t="str">
        <f>IF('BackEnd Table'!DV126="", "",'BackEnd Table'!DV126)</f>
        <v/>
      </c>
      <c r="DC123" s="22" t="str">
        <f>IF('BackEnd Table'!DW126="", "",'BackEnd Table'!DW126)</f>
        <v/>
      </c>
      <c r="DD123" s="22" t="str">
        <f>IF('BackEnd Table'!DX126="", "",'BackEnd Table'!DX126)</f>
        <v/>
      </c>
      <c r="DE123" s="22" t="str">
        <f>IF('BackEnd Table'!LC126="", "",'BackEnd Table'!LC126)</f>
        <v>Category for Previous Response</v>
      </c>
      <c r="DF123" s="22" t="str">
        <f>IF('BackEnd Table'!LD126="", "",'BackEnd Table'!LD126)</f>
        <v>Category for Previous Response</v>
      </c>
      <c r="DG123" s="22" t="str">
        <f>IF('BackEnd Table'!GL126="", "",'BackEnd Table'!GL126)</f>
        <v/>
      </c>
      <c r="DH123" s="22" t="str">
        <f>IF('BackEnd Table'!GM126="", "",'BackEnd Table'!GM126)</f>
        <v/>
      </c>
      <c r="DI123" s="22" t="str">
        <f>IF('BackEnd Table'!GN126="", "",'BackEnd Table'!GN126)</f>
        <v/>
      </c>
      <c r="DJ123" s="22" t="str">
        <f>IF('BackEnd Table'!GO126="", "",'BackEnd Table'!GO126)</f>
        <v/>
      </c>
      <c r="DK123" s="22" t="str">
        <f>IF('BackEnd Table'!GQ126="", "",'BackEnd Table'!GQ126)</f>
        <v/>
      </c>
      <c r="DL123" s="22" t="str">
        <f>IF('BackEnd Table'!GR126="", "",'BackEnd Table'!GR126)</f>
        <v/>
      </c>
      <c r="DM123" s="22" t="str">
        <f>IF('BackEnd Table'!GS126="", "",'BackEnd Table'!GS126)</f>
        <v/>
      </c>
      <c r="DN123" s="22" t="str">
        <f>IF('BackEnd Table'!GT126="", "",'BackEnd Table'!GT126)</f>
        <v/>
      </c>
      <c r="DO123" s="22" t="str">
        <f>IF('BackEnd Table'!GW126="", "",'BackEnd Table'!GW126)</f>
        <v/>
      </c>
      <c r="DP123" s="22" t="str">
        <f>IF('BackEnd Table'!GY126="", "",'BackEnd Table'!GY126)</f>
        <v/>
      </c>
      <c r="DQ123" s="22" t="str">
        <f>IF('BackEnd Table'!GZ126="", "",'BackEnd Table'!GZ126)</f>
        <v/>
      </c>
      <c r="DR123" s="22" t="str">
        <f>IF('BackEnd Table'!HA126="", "",'BackEnd Table'!HA126)</f>
        <v/>
      </c>
      <c r="DS123" s="22" t="str">
        <f>IF('BackEnd Table'!HB126="", "",'BackEnd Table'!HB126)</f>
        <v/>
      </c>
      <c r="DT123" s="22" t="str">
        <f>IF('BackEnd Table'!HC126="", "",'BackEnd Table'!HC126)</f>
        <v/>
      </c>
      <c r="DU123" s="22" t="str">
        <f>IF('BackEnd Table'!HD126="", "",'BackEnd Table'!HD126)</f>
        <v/>
      </c>
      <c r="DV123" s="22" t="str">
        <f>IF('BackEnd Table'!HE126="", "",'BackEnd Table'!HE126)</f>
        <v/>
      </c>
      <c r="DW123" s="22" t="str">
        <f>IF('BackEnd Table'!HF126="", "",'BackEnd Table'!HF126)</f>
        <v/>
      </c>
      <c r="DX123" s="22" t="str">
        <f>IF('BackEnd Table'!HG126="", "",'BackEnd Table'!HG126)</f>
        <v/>
      </c>
      <c r="DY123" s="22" t="str">
        <f>IF('BackEnd Table'!HH126="", "",'BackEnd Table'!HH126)</f>
        <v/>
      </c>
      <c r="DZ123" s="22" t="str">
        <f>IF('BackEnd Table'!GF126="", "",'BackEnd Table'!GF126)</f>
        <v/>
      </c>
      <c r="EA123" s="22" t="str">
        <f>IF('BackEnd Table'!GG126="", "",'BackEnd Table'!GG126)</f>
        <v/>
      </c>
      <c r="EB123" s="22" t="str">
        <f>IF('BackEnd Table'!GI126="", "",'BackEnd Table'!GI126)</f>
        <v/>
      </c>
      <c r="EC123" s="22" t="str">
        <f>IF('BackEnd Table'!MC126="", "",'BackEnd Table'!MC126)</f>
        <v/>
      </c>
      <c r="ED123" s="22" t="str">
        <f>IF('BackEnd Table'!MD126="", "",'BackEnd Table'!MD126)</f>
        <v/>
      </c>
      <c r="EE123" s="22" t="str">
        <f>IF('BackEnd Table'!ME126="", "",'BackEnd Table'!ME126)</f>
        <v/>
      </c>
      <c r="EF123" s="22" t="str">
        <f>IF('BackEnd Table'!HK126="", "",'BackEnd Table'!HK126)</f>
        <v>Medicine/Drugs Related</v>
      </c>
      <c r="EG123" s="22" t="str">
        <f>IF('BackEnd Table'!HM126="", "",'BackEnd Table'!HM126)</f>
        <v>Medicine/Drugs related</v>
      </c>
      <c r="EH123" s="22" t="str">
        <f>IF('BackEnd Table'!HN126="", "",'BackEnd Table'!HN126)</f>
        <v/>
      </c>
      <c r="EI123" s="22" t="str">
        <f>IF('BackEnd Table'!HP126="", "",'BackEnd Table'!HP126)</f>
        <v>Traditional role of a pharmacist</v>
      </c>
      <c r="EJ123" s="22" t="str">
        <f>IF('BackEnd Table'!ML126="", "",'BackEnd Table'!ML126)</f>
        <v>Acids and Bases</v>
      </c>
      <c r="EK123" s="22" t="str">
        <f>IF('BackEnd Table'!MM126="", "",'BackEnd Table'!MM126)</f>
        <v>Reactions</v>
      </c>
      <c r="EL123" s="22" t="str">
        <f>IF('BackEnd Table'!MN126="", "",'BackEnd Table'!MN126)</f>
        <v>Physical Changes of Materials</v>
      </c>
      <c r="EM123" s="22" t="str">
        <f>IF('BackEnd Table'!MO126="", "",'BackEnd Table'!MO126)</f>
        <v/>
      </c>
      <c r="EN123" s="22" t="str">
        <f>IF('BackEnd Table'!MP126="", "",'BackEnd Table'!MP126)</f>
        <v>Water Absorbing Materials</v>
      </c>
      <c r="EO123" s="22" t="str">
        <f>IF('BackEnd Table'!MQ126="", "",'BackEnd Table'!MQ126)</f>
        <v/>
      </c>
      <c r="EP123" s="22" t="str">
        <f>IF('BackEnd Table'!HR126="", "",'BackEnd Table'!HR126)</f>
        <v/>
      </c>
      <c r="EQ123" s="22" t="str">
        <f>IF('BackEnd Table'!HS126="", "",'BackEnd Table'!HS126)</f>
        <v/>
      </c>
      <c r="ER123" s="22" t="str">
        <f>IF('BackEnd Table'!HT126="", "",'BackEnd Table'!HT126)</f>
        <v/>
      </c>
      <c r="ES123" s="22" t="str">
        <f>IF('BackEnd Table'!HU126="", "",'BackEnd Table'!HU126)</f>
        <v/>
      </c>
      <c r="ET123" s="22" t="str">
        <f>IF('BackEnd Table'!HV126="", "",'BackEnd Table'!HV126)</f>
        <v/>
      </c>
      <c r="EU123" s="22" t="str">
        <f>IF('BackEnd Table'!HW126="", "",'BackEnd Table'!HW126)</f>
        <v/>
      </c>
      <c r="EV123" s="22" t="str">
        <f>IF('BackEnd Table'!HX126="", "",'BackEnd Table'!HX126)</f>
        <v/>
      </c>
      <c r="EW123" s="22" t="str">
        <f>IF('BackEnd Table'!HY126="", "",'BackEnd Table'!HY126)</f>
        <v/>
      </c>
      <c r="EX123" s="22" t="str">
        <f>IF('BackEnd Table'!HZ126="", "",'BackEnd Table'!HZ126)</f>
        <v/>
      </c>
      <c r="EY123" s="22" t="str">
        <f>IF('BackEnd Table'!IA126="", "",'BackEnd Table'!IA126)</f>
        <v/>
      </c>
      <c r="EZ123" s="22" t="str">
        <f>IF('BackEnd Table'!IC126="", "",'BackEnd Table'!IC126)</f>
        <v/>
      </c>
      <c r="FA123" s="22" t="str">
        <f>IF('BackEnd Table'!ID126="", "",'BackEnd Table'!ID126)</f>
        <v/>
      </c>
      <c r="FB123" s="22" t="str">
        <f>IF('BackEnd Table'!IE126="", "",'BackEnd Table'!IE126)</f>
        <v/>
      </c>
      <c r="FC123" s="22" t="str">
        <f>IF('BackEnd Table'!IF126="", "",'BackEnd Table'!IF126)</f>
        <v/>
      </c>
      <c r="FD123" s="22" t="str">
        <f>IF('BackEnd Table'!IG126="", "",'BackEnd Table'!IG126)</f>
        <v/>
      </c>
      <c r="FE123" s="22" t="str">
        <f>IF('BackEnd Table'!IH126="", "",'BackEnd Table'!IH126)</f>
        <v/>
      </c>
      <c r="FF123" s="22" t="str">
        <f>IF('BackEnd Table'!II126="", "",'BackEnd Table'!II126)</f>
        <v/>
      </c>
      <c r="FG123" s="22" t="str">
        <f>IF('BackEnd Table'!IJ126="", "",'BackEnd Table'!IJ126)</f>
        <v/>
      </c>
      <c r="FH123" s="22" t="str">
        <f>IF('BackEnd Table'!IK126="", "",'BackEnd Table'!IK126)</f>
        <v/>
      </c>
      <c r="FI123" s="22" t="str">
        <f>IF('BackEnd Table'!IL126="", "",'BackEnd Table'!IL126)</f>
        <v/>
      </c>
      <c r="FJ123" s="22" t="str">
        <f>IF('BackEnd Table'!IM126="", "",'BackEnd Table'!IM126)</f>
        <v/>
      </c>
      <c r="FK123" s="22" t="str">
        <f>IF('BackEnd Table'!IN126="", "",'BackEnd Table'!IN126)</f>
        <v/>
      </c>
      <c r="FL123" s="22" t="e">
        <f t="shared" si="5"/>
        <v>#VALUE!</v>
      </c>
      <c r="FM123" s="22" t="str">
        <f>IF('BackEnd Table'!IS126="", "",'BackEnd Table'!IS126)</f>
        <v/>
      </c>
      <c r="FN123" s="22" t="str">
        <f>IF('BackEnd Table'!IT126="", "",'BackEnd Table'!IT126)</f>
        <v/>
      </c>
      <c r="FO123" s="22" t="str">
        <f>IF('BackEnd Table'!IU126="", "",'BackEnd Table'!IU126)</f>
        <v/>
      </c>
      <c r="FP123" s="22" t="str">
        <f>IF('BackEnd Table'!IV126="", "",'BackEnd Table'!IV126)</f>
        <v/>
      </c>
      <c r="FQ123" s="22" t="str">
        <f>IF('BackEnd Table'!JQ126="", "",'BackEnd Table'!JQ126)</f>
        <v/>
      </c>
      <c r="FR123" s="22" t="str">
        <f>IF('BackEnd Table'!JR126="", "",'BackEnd Table'!JR126)</f>
        <v/>
      </c>
      <c r="FS123" s="22" t="str">
        <f>IF('BackEnd Table'!JS126="", "",'BackEnd Table'!JS126)</f>
        <v/>
      </c>
      <c r="FT123" s="22" t="str">
        <f>IF('BackEnd Table'!JT126="", "",'BackEnd Table'!JT126)</f>
        <v/>
      </c>
      <c r="FU123" s="22" t="str">
        <f>IF('BackEnd Table'!JU126="", "",'BackEnd Table'!JU126)</f>
        <v/>
      </c>
      <c r="FV123" s="22" t="str">
        <f>IF('BackEnd Table'!JV126="", "",'BackEnd Table'!JV126)</f>
        <v/>
      </c>
      <c r="FW123" s="22" t="str">
        <f>IF('BackEnd Table'!JW126="", "",'BackEnd Table'!JW126)</f>
        <v/>
      </c>
      <c r="FX123" s="22" t="str">
        <f>IF('BackEnd Table'!JX126="", "",'BackEnd Table'!JX126)</f>
        <v/>
      </c>
      <c r="FY123" s="22" t="str">
        <f>IF('BackEnd Table'!JY126="", "",'BackEnd Table'!JY126)</f>
        <v/>
      </c>
      <c r="FZ123" s="22" t="str">
        <f>IF('BackEnd Table'!KA126="", "",'BackEnd Table'!KA126)</f>
        <v/>
      </c>
      <c r="GA123" s="22" t="str">
        <f>IF('BackEnd Table'!KC126="", "",'BackEnd Table'!KC126)</f>
        <v/>
      </c>
      <c r="GB123" s="22" t="str">
        <f>IF('BackEnd Table'!MS126="", "",'BackEnd Table'!MS126)</f>
        <v/>
      </c>
      <c r="GC123" s="22" t="str">
        <f>IF('BackEnd Table'!MU126="", "",'BackEnd Table'!MU126)</f>
        <v/>
      </c>
      <c r="GD123" s="22" t="str">
        <f>IF('BackEnd Table'!MW126="", "",'BackEnd Table'!MW126)</f>
        <v/>
      </c>
      <c r="GE123" s="22" t="str">
        <f>IF('BackEnd Table'!KF126="", "",'BackEnd Table'!KF126)</f>
        <v/>
      </c>
      <c r="GF123" s="22" t="str">
        <f>IF('BackEnd Table'!KH126="", "",'BackEnd Table'!KH126)</f>
        <v/>
      </c>
      <c r="GG123" s="22" t="str">
        <f>IF('BackEnd Table'!KI126="", "",'BackEnd Table'!KI126)</f>
        <v/>
      </c>
      <c r="GH123" s="22" t="str">
        <f>IF('BackEnd Table'!KJ126="", "",'BackEnd Table'!KJ126)</f>
        <v/>
      </c>
      <c r="GI123" s="22" t="str">
        <f>IF('BackEnd Table'!KK126="", "",'BackEnd Table'!KK126)</f>
        <v/>
      </c>
      <c r="GJ123" s="22" t="str">
        <f>IF('BackEnd Table'!KL126="", "",'BackEnd Table'!KL126)</f>
        <v/>
      </c>
      <c r="GK123" s="22" t="str">
        <f>IF('BackEnd Table'!KM126="", "",'BackEnd Table'!KM126)</f>
        <v/>
      </c>
      <c r="GL123" s="22" t="str">
        <f>IF('BackEnd Table'!KO126="", "",'BackEnd Table'!KO126)</f>
        <v/>
      </c>
      <c r="GM123" s="22" t="str">
        <f>IF('BackEnd Table'!KP126="", "",'BackEnd Table'!KP126)</f>
        <v/>
      </c>
      <c r="GN123" s="22" t="str">
        <f>IF('BackEnd Table'!KQ126="", "",'BackEnd Table'!KQ126)</f>
        <v/>
      </c>
      <c r="GO123" s="22" t="str">
        <f>IF('BackEnd Table'!KR126="", "",'BackEnd Table'!KR126)</f>
        <v/>
      </c>
      <c r="GP123" s="22" t="str">
        <f>IF('BackEnd Table'!KS126="", "",'BackEnd Table'!KS126)</f>
        <v/>
      </c>
      <c r="GQ123" s="22" t="str">
        <f>IF('BackEnd Table'!KT126="", "",'BackEnd Table'!KT126)</f>
        <v/>
      </c>
      <c r="GR123" s="22" t="str">
        <f>IF('BackEnd Table'!KU126="", "",'BackEnd Table'!KU126)</f>
        <v/>
      </c>
      <c r="GS123" s="22" t="str">
        <f>IF('BackEnd Table'!KY126="", "",'BackEnd Table'!KY126)</f>
        <v/>
      </c>
      <c r="GT123" s="22" t="str">
        <f>IF('BackEnd Table'!LA126="", "",'BackEnd Table'!LA126)</f>
        <v/>
      </c>
    </row>
    <row r="124" spans="1:202">
      <c r="A124" s="22" t="str">
        <f>IF('BackEnd Table'!E127="", "",'BackEnd Table'!E127)</f>
        <v>CC-MVP-120</v>
      </c>
      <c r="B124" s="22" t="str">
        <f>IF('BackEnd Table'!A127="", "",'BackEnd Table'!A127)</f>
        <v>Cool Chemical Science</v>
      </c>
      <c r="C124" s="22" t="str">
        <f>IF('BackEnd Table'!B127="", "",'BackEnd Table'!B127)</f>
        <v>Mount View Primary School</v>
      </c>
      <c r="D124" s="22">
        <f>IF('BackEnd Table'!C127="", "",'BackEnd Table'!C127)</f>
        <v>120</v>
      </c>
      <c r="E124" s="22">
        <f>IF('BackEnd Table'!F127="", "",'BackEnd Table'!F127)</f>
        <v>17</v>
      </c>
      <c r="F124" s="22">
        <f>IF('BackEnd Table'!G127="", "",'BackEnd Table'!G127)</f>
        <v>3</v>
      </c>
      <c r="G124" s="22">
        <f>IF('BackEnd Table'!H127="", "",'BackEnd Table'!H127)</f>
        <v>1998</v>
      </c>
      <c r="H124" s="22" t="str">
        <f>IF('BackEnd Table'!I127="", "",'BackEnd Table'!I127)</f>
        <v/>
      </c>
      <c r="I124" s="22" t="str">
        <f>IF('BackEnd Table'!J127="", "",'BackEnd Table'!J127)</f>
        <v>Male</v>
      </c>
      <c r="J124" s="22" t="str">
        <f>IF('BackEnd Table'!K127="", "",'BackEnd Table'!K127)</f>
        <v>Yes</v>
      </c>
      <c r="K124" s="22" t="str">
        <f>IF('BackEnd Table'!L127="", "",'BackEnd Table'!L127)</f>
        <v/>
      </c>
      <c r="L124" s="22">
        <f>IF('BackEnd Table'!M127="", "",'BackEnd Table'!M127)</f>
        <v>5</v>
      </c>
      <c r="M124" s="22">
        <f>IF('BackEnd Table'!N127="", "",'BackEnd Table'!N127)</f>
        <v>3</v>
      </c>
      <c r="N124" s="22">
        <f>IF('BackEnd Table'!O127="", "",'BackEnd Table'!O127)</f>
        <v>5</v>
      </c>
      <c r="O124" s="22">
        <f>IF('BackEnd Table'!P127="", "",'BackEnd Table'!P127)</f>
        <v>5</v>
      </c>
      <c r="P124" s="22">
        <f>IF('BackEnd Table'!Q127="", "",'BackEnd Table'!Q127)</f>
        <v>3</v>
      </c>
      <c r="Q124" s="22">
        <f>IF('BackEnd Table'!R127="", "",'BackEnd Table'!R127)</f>
        <v>1</v>
      </c>
      <c r="R124" s="22">
        <f>IF('BackEnd Table'!S127="", "",'BackEnd Table'!S127)</f>
        <v>7</v>
      </c>
      <c r="S124" s="22">
        <f>IF('BackEnd Table'!T127="", "",'BackEnd Table'!T127)</f>
        <v>4</v>
      </c>
      <c r="T124" s="22">
        <f>IF('BackEnd Table'!U127="", "",'BackEnd Table'!U127)</f>
        <v>2</v>
      </c>
      <c r="U124" s="22">
        <f t="shared" si="3"/>
        <v>6</v>
      </c>
      <c r="V124" s="22" t="str">
        <f>IF('BackEnd Table'!V127="", "",'BackEnd Table'!V127)</f>
        <v>Tradesperson</v>
      </c>
      <c r="W124" s="22" t="str">
        <f>IF('BackEnd Table'!W127="", "",'BackEnd Table'!W127)</f>
        <v/>
      </c>
      <c r="X124" s="22" t="str">
        <f>IF('BackEnd Table'!X127="", "",'BackEnd Table'!X127)</f>
        <v/>
      </c>
      <c r="Y124" s="22" t="str">
        <f>IF('BackEnd Table'!Y127="", "",'BackEnd Table'!Y127)</f>
        <v/>
      </c>
      <c r="Z124" s="22" t="str">
        <f>IF('BackEnd Table'!Z127="", "",'BackEnd Table'!Z127)</f>
        <v>Tradesperson</v>
      </c>
      <c r="AA124" s="22" t="str">
        <f>IF('BackEnd Table'!AA127="", "",'BackEnd Table'!AA127)</f>
        <v/>
      </c>
      <c r="AB124" s="22" t="str">
        <f>IF('BackEnd Table'!AB127="", "",'BackEnd Table'!AB127)</f>
        <v/>
      </c>
      <c r="AC124" s="22" t="str">
        <f>IF('BackEnd Table'!AC127="", "",'BackEnd Table'!AC127)</f>
        <v/>
      </c>
      <c r="AD124" s="22" t="str">
        <f>IF('BackEnd Table'!AH127="", "",'BackEnd Table'!AH127)</f>
        <v>Other</v>
      </c>
      <c r="AE124" s="22" t="str">
        <f>IF('BackEnd Table'!AI127="", "",'BackEnd Table'!AI127)</f>
        <v/>
      </c>
      <c r="AF124" s="22" t="str">
        <f>IF('BackEnd Table'!AJ127="", "",'BackEnd Table'!AJ127)</f>
        <v/>
      </c>
      <c r="AG124" s="22" t="str">
        <f>IF('BackEnd Table'!AK127="", "",'BackEnd Table'!AK127)</f>
        <v/>
      </c>
      <c r="AH124" s="22" t="str">
        <f>IF('BackEnd Table'!AM127="", "",'BackEnd Table'!AM127)</f>
        <v/>
      </c>
      <c r="AI124" s="22" t="str">
        <f>IF('BackEnd Table'!AN127="", "",'BackEnd Table'!AN127)</f>
        <v/>
      </c>
      <c r="AJ124" s="22" t="str">
        <f>IF('BackEnd Table'!AO127="", "",'BackEnd Table'!AO127)</f>
        <v/>
      </c>
      <c r="AK124" s="22" t="str">
        <f>IF('BackEnd Table'!AP127="", "",'BackEnd Table'!AP127)</f>
        <v/>
      </c>
      <c r="AL124" s="22" t="str">
        <f>IF('BackEnd Table'!AR127="", "",'BackEnd Table'!AR127)</f>
        <v/>
      </c>
      <c r="AM124" s="22" t="str">
        <f>IF('BackEnd Table'!AS127="", "",'BackEnd Table'!AS127)</f>
        <v/>
      </c>
      <c r="AN124" s="22" t="str">
        <f>IF('BackEnd Table'!AT127="", "",'BackEnd Table'!AT127)</f>
        <v/>
      </c>
      <c r="AO124" s="22" t="str">
        <f>IF('BackEnd Table'!AU127="", "",'BackEnd Table'!AU127)</f>
        <v/>
      </c>
      <c r="AP124" s="22" t="str">
        <f>IF('BackEnd Table'!AW127="", "",'BackEnd Table'!AW127)</f>
        <v/>
      </c>
      <c r="AQ124" s="22" t="str">
        <f>IF('BackEnd Table'!AX127="", "",'BackEnd Table'!AX127)</f>
        <v/>
      </c>
      <c r="AR124" s="22" t="str">
        <f>IF('BackEnd Table'!AY127="", "",'BackEnd Table'!AY127)</f>
        <v/>
      </c>
      <c r="AS124" s="22" t="str">
        <f>IF('BackEnd Table'!AZ127="", "",'BackEnd Table'!AZ127)</f>
        <v/>
      </c>
      <c r="AT124" s="22" t="str">
        <f>IF('BackEnd Table'!BB127="", "",'BackEnd Table'!BB127)</f>
        <v/>
      </c>
      <c r="AU124" s="22" t="str">
        <f>IF('BackEnd Table'!BC127="", "",'BackEnd Table'!BC127)</f>
        <v/>
      </c>
      <c r="AV124" s="22" t="str">
        <f>IF('BackEnd Table'!BD127="", "",'BackEnd Table'!BD127)</f>
        <v/>
      </c>
      <c r="AW124" s="22" t="str">
        <f>IF('BackEnd Table'!BE127="", "",'BackEnd Table'!BE127)</f>
        <v/>
      </c>
      <c r="AX124" s="22" t="str">
        <f>IF('BackEnd Table'!BL127="", "",'BackEnd Table'!BL127)</f>
        <v/>
      </c>
      <c r="AY124" s="22" t="str">
        <f>IF('BackEnd Table'!BN127="", "",'BackEnd Table'!BN127)</f>
        <v/>
      </c>
      <c r="AZ124" s="22" t="str">
        <f>IF('BackEnd Table'!BO127="", "",'BackEnd Table'!BO127)</f>
        <v/>
      </c>
      <c r="BA124" s="22" t="str">
        <f>IF('BackEnd Table'!BP127="", "",'BackEnd Table'!BP127)</f>
        <v/>
      </c>
      <c r="BB124" s="22" t="str">
        <f>IF('BackEnd Table'!BQ127="", "",'BackEnd Table'!BQ127)</f>
        <v/>
      </c>
      <c r="BC124" s="22" t="str">
        <f>IF('BackEnd Table'!BS127="", "",'BackEnd Table'!BS127)</f>
        <v/>
      </c>
      <c r="BD124" s="22" t="str">
        <f>IF('BackEnd Table'!BT127="", "",'BackEnd Table'!BT127)</f>
        <v/>
      </c>
      <c r="BE124" s="22" t="str">
        <f>IF('BackEnd Table'!BU127="", "",'BackEnd Table'!BU127)</f>
        <v/>
      </c>
      <c r="BF124" s="22" t="str">
        <f>IF('BackEnd Table'!BV127="", "",'BackEnd Table'!BV127)</f>
        <v/>
      </c>
      <c r="BG124" s="22" t="str">
        <f>IF('BackEnd Table'!BW127="", "",'BackEnd Table'!BW127)</f>
        <v/>
      </c>
      <c r="BH124" s="22" t="str">
        <f>IF('BackEnd Table'!BX127="", "",'BackEnd Table'!BX127)</f>
        <v/>
      </c>
      <c r="BI124" s="22" t="str">
        <f>IF('BackEnd Table'!BY127="", "",'BackEnd Table'!BY127)</f>
        <v/>
      </c>
      <c r="BJ124" s="22" t="str">
        <f>IF('BackEnd Table'!BZ127="", "",'BackEnd Table'!BZ127)</f>
        <v/>
      </c>
      <c r="BK124" s="22" t="str">
        <f>IF('BackEnd Table'!CA127="", "",'BackEnd Table'!CA127)</f>
        <v/>
      </c>
      <c r="BL124" s="22" t="str">
        <f>IF('BackEnd Table'!CB127="", "",'BackEnd Table'!CB127)</f>
        <v/>
      </c>
      <c r="BM124" s="22" t="str">
        <f>IF('BackEnd Table'!CC127="", "",'BackEnd Table'!CC127)</f>
        <v/>
      </c>
      <c r="BN124" s="22" t="str">
        <f>IF('BackEnd Table'!CD127="", "",'BackEnd Table'!CD127)</f>
        <v/>
      </c>
      <c r="BO124" s="22" t="str">
        <f>IF('BackEnd Table'!CE127="", "",'BackEnd Table'!CE127)</f>
        <v/>
      </c>
      <c r="BP124" s="22" t="str">
        <f>IF('BackEnd Table'!CF127="", "",'BackEnd Table'!CF127)</f>
        <v/>
      </c>
      <c r="BQ124" s="22" t="str">
        <f>IF('BackEnd Table'!CG127="", "",'BackEnd Table'!CG127)</f>
        <v/>
      </c>
      <c r="BR124" s="22" t="str">
        <f>IF('BackEnd Table'!CH127="", "",'BackEnd Table'!CH127)</f>
        <v/>
      </c>
      <c r="BS124" s="22" t="str">
        <f>IF('BackEnd Table'!CI127="", "",'BackEnd Table'!CI127)</f>
        <v/>
      </c>
      <c r="BT124" s="22" t="str">
        <f>IF('BackEnd Table'!CJ127="", "",'BackEnd Table'!CJ127)</f>
        <v/>
      </c>
      <c r="BU124" s="22" t="str">
        <f>IF('BackEnd Table'!CK127="", "",'BackEnd Table'!CK127)</f>
        <v/>
      </c>
      <c r="BV124" s="22" t="str">
        <f>IF('BackEnd Table'!CL127="", "",'BackEnd Table'!CL127)</f>
        <v/>
      </c>
      <c r="BW124" s="22" t="str">
        <f>IF('BackEnd Table'!CM127="", "",'BackEnd Table'!CM127)</f>
        <v/>
      </c>
      <c r="BX124" s="22" t="str">
        <f>IF('BackEnd Table'!CP127="", "",'BackEnd Table'!CP127)</f>
        <v>Studies Chemicals</v>
      </c>
      <c r="BY124" s="22" t="str">
        <f>IF('BackEnd Table'!CR127="", "",'BackEnd Table'!CR127)</f>
        <v>Other</v>
      </c>
      <c r="BZ124" s="22" t="str">
        <f>IF('BackEnd Table'!CT127="", "",'BackEnd Table'!CT127)</f>
        <v>Agree</v>
      </c>
      <c r="CA124" s="22" t="str">
        <f>IF('BackEnd Table'!CV127="", "",'BackEnd Table'!CV127)</f>
        <v>Category for Previous Response</v>
      </c>
      <c r="CB124" s="22" t="str">
        <f>IF('BackEnd Table'!CW127="", "",'BackEnd Table'!CW127)</f>
        <v>English</v>
      </c>
      <c r="CC124" s="22" t="str">
        <f>IF('BackEnd Table'!CX127="", "",'BackEnd Table'!CX127)</f>
        <v/>
      </c>
      <c r="CD124" s="22" t="str">
        <f>IF('BackEnd Table'!CY127="", "",'BackEnd Table'!CY127)</f>
        <v/>
      </c>
      <c r="CE124" s="22" t="str">
        <f>IF('BackEnd Table'!CZ127="", "",'BackEnd Table'!CZ127)</f>
        <v/>
      </c>
      <c r="CF124" s="22" t="str">
        <f>IF('BackEnd Table'!DA127="", "",'BackEnd Table'!DA127)</f>
        <v/>
      </c>
      <c r="CG124" s="22" t="str">
        <f>IF('BackEnd Table'!DB127="", "",'BackEnd Table'!DB127)</f>
        <v/>
      </c>
      <c r="CH124" s="22">
        <f>IF('BackEnd Table'!DC127="", "",'BackEnd Table'!DC127)</f>
        <v>6</v>
      </c>
      <c r="CI124" s="22">
        <f>IF('BackEnd Table'!DD127="", "",'BackEnd Table'!DD127)</f>
        <v>4</v>
      </c>
      <c r="CJ124" s="22">
        <f>IF('BackEnd Table'!DE127="", "",'BackEnd Table'!DE127)</f>
        <v>4</v>
      </c>
      <c r="CK124" s="22">
        <f>IF('BackEnd Table'!DF127="", "",'BackEnd Table'!DF127)</f>
        <v>4</v>
      </c>
      <c r="CL124" s="22">
        <f>IF('BackEnd Table'!DG127="", "",'BackEnd Table'!DG127)</f>
        <v>5</v>
      </c>
      <c r="CM124" s="22">
        <f>IF('BackEnd Table'!DH127="", "",'BackEnd Table'!DH127)</f>
        <v>5</v>
      </c>
      <c r="CN124" s="22">
        <f>IF('BackEnd Table'!DI127="", "",'BackEnd Table'!DI127)</f>
        <v>1</v>
      </c>
      <c r="CO124" s="22">
        <f>IF('BackEnd Table'!DJ127="", "",'BackEnd Table'!DJ127)</f>
        <v>1</v>
      </c>
      <c r="CP124" s="22">
        <f>IF('BackEnd Table'!DK127="", "",'BackEnd Table'!DK127)</f>
        <v>1</v>
      </c>
      <c r="CQ124" s="22">
        <f>IF('BackEnd Table'!DL127="", "",'BackEnd Table'!DL127)</f>
        <v>4</v>
      </c>
      <c r="CR124" s="22">
        <f>IF('BackEnd Table'!DM127="", "",'BackEnd Table'!DM127)</f>
        <v>4</v>
      </c>
      <c r="CS124" s="22">
        <f>IF('BackEnd Table'!DN127="", "",'BackEnd Table'!DN127)</f>
        <v>2</v>
      </c>
      <c r="CT124" s="22">
        <f>IF('BackEnd Table'!DO127="", "",'BackEnd Table'!DO127)</f>
        <v>5</v>
      </c>
      <c r="CU124" s="22">
        <f>IF('BackEnd Table'!DP127="", "",'BackEnd Table'!DP127)</f>
        <v>6</v>
      </c>
      <c r="CV124" s="22">
        <f>IF('BackEnd Table'!DQ127="", "",'BackEnd Table'!DQ127)</f>
        <v>5</v>
      </c>
      <c r="CW124" s="22">
        <f>IF('BackEnd Table'!DR127="", "",'BackEnd Table'!DR127)</f>
        <v>7</v>
      </c>
      <c r="CX124" s="22">
        <f>IF('BackEnd Table'!DS127="", "",'BackEnd Table'!DS127)</f>
        <v>4</v>
      </c>
      <c r="CY124" s="22">
        <f>IF('BackEnd Table'!DT127="", "",'BackEnd Table'!DT127)</f>
        <v>5</v>
      </c>
      <c r="CZ124" s="22">
        <f t="shared" si="4"/>
        <v>5</v>
      </c>
      <c r="DA124" s="22" t="str">
        <f>IF('BackEnd Table'!DU127="", "",'BackEnd Table'!DU127)</f>
        <v>No</v>
      </c>
      <c r="DB124" s="22" t="str">
        <f>IF('BackEnd Table'!DV127="", "",'BackEnd Table'!DV127)</f>
        <v/>
      </c>
      <c r="DC124" s="22" t="str">
        <f>IF('BackEnd Table'!DW127="", "",'BackEnd Table'!DW127)</f>
        <v/>
      </c>
      <c r="DD124" s="22" t="str">
        <f>IF('BackEnd Table'!DX127="", "",'BackEnd Table'!DX127)</f>
        <v/>
      </c>
      <c r="DE124" s="22" t="str">
        <f>IF('BackEnd Table'!LC127="", "",'BackEnd Table'!LC127)</f>
        <v>Category for Previous Response</v>
      </c>
      <c r="DF124" s="22" t="str">
        <f>IF('BackEnd Table'!LD127="", "",'BackEnd Table'!LD127)</f>
        <v>Other</v>
      </c>
      <c r="DG124" s="22" t="str">
        <f>IF('BackEnd Table'!GL127="", "",'BackEnd Table'!GL127)</f>
        <v/>
      </c>
      <c r="DH124" s="22" t="str">
        <f>IF('BackEnd Table'!GM127="", "",'BackEnd Table'!GM127)</f>
        <v/>
      </c>
      <c r="DI124" s="22" t="str">
        <f>IF('BackEnd Table'!GN127="", "",'BackEnd Table'!GN127)</f>
        <v/>
      </c>
      <c r="DJ124" s="22" t="str">
        <f>IF('BackEnd Table'!GO127="", "",'BackEnd Table'!GO127)</f>
        <v/>
      </c>
      <c r="DK124" s="22" t="str">
        <f>IF('BackEnd Table'!GQ127="", "",'BackEnd Table'!GQ127)</f>
        <v/>
      </c>
      <c r="DL124" s="22" t="str">
        <f>IF('BackEnd Table'!GR127="", "",'BackEnd Table'!GR127)</f>
        <v/>
      </c>
      <c r="DM124" s="22" t="str">
        <f>IF('BackEnd Table'!GS127="", "",'BackEnd Table'!GS127)</f>
        <v/>
      </c>
      <c r="DN124" s="22" t="str">
        <f>IF('BackEnd Table'!GT127="", "",'BackEnd Table'!GT127)</f>
        <v/>
      </c>
      <c r="DO124" s="22" t="str">
        <f>IF('BackEnd Table'!GW127="", "",'BackEnd Table'!GW127)</f>
        <v/>
      </c>
      <c r="DP124" s="22" t="str">
        <f>IF('BackEnd Table'!GY127="", "",'BackEnd Table'!GY127)</f>
        <v/>
      </c>
      <c r="DQ124" s="22" t="str">
        <f>IF('BackEnd Table'!GZ127="", "",'BackEnd Table'!GZ127)</f>
        <v/>
      </c>
      <c r="DR124" s="22" t="str">
        <f>IF('BackEnd Table'!HA127="", "",'BackEnd Table'!HA127)</f>
        <v/>
      </c>
      <c r="DS124" s="22" t="str">
        <f>IF('BackEnd Table'!HB127="", "",'BackEnd Table'!HB127)</f>
        <v/>
      </c>
      <c r="DT124" s="22" t="str">
        <f>IF('BackEnd Table'!HC127="", "",'BackEnd Table'!HC127)</f>
        <v/>
      </c>
      <c r="DU124" s="22" t="str">
        <f>IF('BackEnd Table'!HD127="", "",'BackEnd Table'!HD127)</f>
        <v/>
      </c>
      <c r="DV124" s="22" t="str">
        <f>IF('BackEnd Table'!HE127="", "",'BackEnd Table'!HE127)</f>
        <v/>
      </c>
      <c r="DW124" s="22" t="str">
        <f>IF('BackEnd Table'!HF127="", "",'BackEnd Table'!HF127)</f>
        <v/>
      </c>
      <c r="DX124" s="22" t="str">
        <f>IF('BackEnd Table'!HG127="", "",'BackEnd Table'!HG127)</f>
        <v/>
      </c>
      <c r="DY124" s="22" t="str">
        <f>IF('BackEnd Table'!HH127="", "",'BackEnd Table'!HH127)</f>
        <v/>
      </c>
      <c r="DZ124" s="22" t="str">
        <f>IF('BackEnd Table'!GF127="", "",'BackEnd Table'!GF127)</f>
        <v/>
      </c>
      <c r="EA124" s="22" t="str">
        <f>IF('BackEnd Table'!GG127="", "",'BackEnd Table'!GG127)</f>
        <v/>
      </c>
      <c r="EB124" s="22" t="str">
        <f>IF('BackEnd Table'!GI127="", "",'BackEnd Table'!GI127)</f>
        <v/>
      </c>
      <c r="EC124" s="22" t="str">
        <f>IF('BackEnd Table'!MC127="", "",'BackEnd Table'!MC127)</f>
        <v/>
      </c>
      <c r="ED124" s="22" t="str">
        <f>IF('BackEnd Table'!MD127="", "",'BackEnd Table'!MD127)</f>
        <v/>
      </c>
      <c r="EE124" s="22" t="str">
        <f>IF('BackEnd Table'!ME127="", "",'BackEnd Table'!ME127)</f>
        <v/>
      </c>
      <c r="EF124" s="22" t="str">
        <f>IF('BackEnd Table'!HK127="", "",'BackEnd Table'!HK127)</f>
        <v/>
      </c>
      <c r="EG124" s="22" t="str">
        <f>IF('BackEnd Table'!HM127="", "",'BackEnd Table'!HM127)</f>
        <v/>
      </c>
      <c r="EH124" s="22" t="str">
        <f>IF('BackEnd Table'!HN127="", "",'BackEnd Table'!HN127)</f>
        <v/>
      </c>
      <c r="EI124" s="22" t="str">
        <f>IF('BackEnd Table'!HP127="", "",'BackEnd Table'!HP127)</f>
        <v/>
      </c>
      <c r="EJ124" s="22" t="str">
        <f>IF('BackEnd Table'!ML127="", "",'BackEnd Table'!ML127)</f>
        <v/>
      </c>
      <c r="EK124" s="22" t="str">
        <f>IF('BackEnd Table'!MM127="", "",'BackEnd Table'!MM127)</f>
        <v/>
      </c>
      <c r="EL124" s="22" t="str">
        <f>IF('BackEnd Table'!MN127="", "",'BackEnd Table'!MN127)</f>
        <v/>
      </c>
      <c r="EM124" s="22" t="str">
        <f>IF('BackEnd Table'!MO127="", "",'BackEnd Table'!MO127)</f>
        <v/>
      </c>
      <c r="EN124" s="22" t="str">
        <f>IF('BackEnd Table'!MP127="", "",'BackEnd Table'!MP127)</f>
        <v/>
      </c>
      <c r="EO124" s="22" t="str">
        <f>IF('BackEnd Table'!MQ127="", "",'BackEnd Table'!MQ127)</f>
        <v/>
      </c>
      <c r="EP124" s="22" t="str">
        <f>IF('BackEnd Table'!HR127="", "",'BackEnd Table'!HR127)</f>
        <v/>
      </c>
      <c r="EQ124" s="22" t="str">
        <f>IF('BackEnd Table'!HS127="", "",'BackEnd Table'!HS127)</f>
        <v/>
      </c>
      <c r="ER124" s="22" t="str">
        <f>IF('BackEnd Table'!HT127="", "",'BackEnd Table'!HT127)</f>
        <v/>
      </c>
      <c r="ES124" s="22" t="str">
        <f>IF('BackEnd Table'!HU127="", "",'BackEnd Table'!HU127)</f>
        <v/>
      </c>
      <c r="ET124" s="22" t="str">
        <f>IF('BackEnd Table'!HV127="", "",'BackEnd Table'!HV127)</f>
        <v/>
      </c>
      <c r="EU124" s="22" t="str">
        <f>IF('BackEnd Table'!HW127="", "",'BackEnd Table'!HW127)</f>
        <v/>
      </c>
      <c r="EV124" s="22" t="str">
        <f>IF('BackEnd Table'!HX127="", "",'BackEnd Table'!HX127)</f>
        <v/>
      </c>
      <c r="EW124" s="22" t="str">
        <f>IF('BackEnd Table'!HY127="", "",'BackEnd Table'!HY127)</f>
        <v/>
      </c>
      <c r="EX124" s="22" t="str">
        <f>IF('BackEnd Table'!HZ127="", "",'BackEnd Table'!HZ127)</f>
        <v/>
      </c>
      <c r="EY124" s="22" t="str">
        <f>IF('BackEnd Table'!IA127="", "",'BackEnd Table'!IA127)</f>
        <v/>
      </c>
      <c r="EZ124" s="22" t="str">
        <f>IF('BackEnd Table'!IC127="", "",'BackEnd Table'!IC127)</f>
        <v/>
      </c>
      <c r="FA124" s="22" t="str">
        <f>IF('BackEnd Table'!ID127="", "",'BackEnd Table'!ID127)</f>
        <v/>
      </c>
      <c r="FB124" s="22" t="str">
        <f>IF('BackEnd Table'!IE127="", "",'BackEnd Table'!IE127)</f>
        <v/>
      </c>
      <c r="FC124" s="22" t="str">
        <f>IF('BackEnd Table'!IF127="", "",'BackEnd Table'!IF127)</f>
        <v/>
      </c>
      <c r="FD124" s="22" t="str">
        <f>IF('BackEnd Table'!IG127="", "",'BackEnd Table'!IG127)</f>
        <v/>
      </c>
      <c r="FE124" s="22" t="str">
        <f>IF('BackEnd Table'!IH127="", "",'BackEnd Table'!IH127)</f>
        <v/>
      </c>
      <c r="FF124" s="22" t="str">
        <f>IF('BackEnd Table'!II127="", "",'BackEnd Table'!II127)</f>
        <v/>
      </c>
      <c r="FG124" s="22" t="str">
        <f>IF('BackEnd Table'!IJ127="", "",'BackEnd Table'!IJ127)</f>
        <v/>
      </c>
      <c r="FH124" s="22" t="str">
        <f>IF('BackEnd Table'!IK127="", "",'BackEnd Table'!IK127)</f>
        <v/>
      </c>
      <c r="FI124" s="22" t="str">
        <f>IF('BackEnd Table'!IL127="", "",'BackEnd Table'!IL127)</f>
        <v/>
      </c>
      <c r="FJ124" s="22" t="str">
        <f>IF('BackEnd Table'!IM127="", "",'BackEnd Table'!IM127)</f>
        <v/>
      </c>
      <c r="FK124" s="22" t="str">
        <f>IF('BackEnd Table'!IN127="", "",'BackEnd Table'!IN127)</f>
        <v/>
      </c>
      <c r="FL124" s="22" t="e">
        <f t="shared" si="5"/>
        <v>#VALUE!</v>
      </c>
      <c r="FM124" s="22" t="str">
        <f>IF('BackEnd Table'!IS127="", "",'BackEnd Table'!IS127)</f>
        <v/>
      </c>
      <c r="FN124" s="22" t="str">
        <f>IF('BackEnd Table'!IT127="", "",'BackEnd Table'!IT127)</f>
        <v/>
      </c>
      <c r="FO124" s="22" t="str">
        <f>IF('BackEnd Table'!IU127="", "",'BackEnd Table'!IU127)</f>
        <v/>
      </c>
      <c r="FP124" s="22" t="str">
        <f>IF('BackEnd Table'!IV127="", "",'BackEnd Table'!IV127)</f>
        <v/>
      </c>
      <c r="FQ124" s="22" t="str">
        <f>IF('BackEnd Table'!JQ127="", "",'BackEnd Table'!JQ127)</f>
        <v/>
      </c>
      <c r="FR124" s="22" t="str">
        <f>IF('BackEnd Table'!JR127="", "",'BackEnd Table'!JR127)</f>
        <v/>
      </c>
      <c r="FS124" s="22" t="str">
        <f>IF('BackEnd Table'!JS127="", "",'BackEnd Table'!JS127)</f>
        <v/>
      </c>
      <c r="FT124" s="22" t="str">
        <f>IF('BackEnd Table'!JT127="", "",'BackEnd Table'!JT127)</f>
        <v/>
      </c>
      <c r="FU124" s="22" t="str">
        <f>IF('BackEnd Table'!JU127="", "",'BackEnd Table'!JU127)</f>
        <v/>
      </c>
      <c r="FV124" s="22" t="str">
        <f>IF('BackEnd Table'!JV127="", "",'BackEnd Table'!JV127)</f>
        <v/>
      </c>
      <c r="FW124" s="22" t="str">
        <f>IF('BackEnd Table'!JW127="", "",'BackEnd Table'!JW127)</f>
        <v/>
      </c>
      <c r="FX124" s="22" t="str">
        <f>IF('BackEnd Table'!JX127="", "",'BackEnd Table'!JX127)</f>
        <v/>
      </c>
      <c r="FY124" s="22" t="str">
        <f>IF('BackEnd Table'!JY127="", "",'BackEnd Table'!JY127)</f>
        <v/>
      </c>
      <c r="FZ124" s="22" t="str">
        <f>IF('BackEnd Table'!KA127="", "",'BackEnd Table'!KA127)</f>
        <v/>
      </c>
      <c r="GA124" s="22" t="str">
        <f>IF('BackEnd Table'!KC127="", "",'BackEnd Table'!KC127)</f>
        <v/>
      </c>
      <c r="GB124" s="22" t="str">
        <f>IF('BackEnd Table'!MS127="", "",'BackEnd Table'!MS127)</f>
        <v/>
      </c>
      <c r="GC124" s="22" t="str">
        <f>IF('BackEnd Table'!MU127="", "",'BackEnd Table'!MU127)</f>
        <v/>
      </c>
      <c r="GD124" s="22" t="str">
        <f>IF('BackEnd Table'!MW127="", "",'BackEnd Table'!MW127)</f>
        <v/>
      </c>
      <c r="GE124" s="22" t="str">
        <f>IF('BackEnd Table'!KF127="", "",'BackEnd Table'!KF127)</f>
        <v/>
      </c>
      <c r="GF124" s="22" t="str">
        <f>IF('BackEnd Table'!KH127="", "",'BackEnd Table'!KH127)</f>
        <v/>
      </c>
      <c r="GG124" s="22" t="str">
        <f>IF('BackEnd Table'!KI127="", "",'BackEnd Table'!KI127)</f>
        <v/>
      </c>
      <c r="GH124" s="22" t="str">
        <f>IF('BackEnd Table'!KJ127="", "",'BackEnd Table'!KJ127)</f>
        <v/>
      </c>
      <c r="GI124" s="22" t="str">
        <f>IF('BackEnd Table'!KK127="", "",'BackEnd Table'!KK127)</f>
        <v/>
      </c>
      <c r="GJ124" s="22" t="str">
        <f>IF('BackEnd Table'!KL127="", "",'BackEnd Table'!KL127)</f>
        <v/>
      </c>
      <c r="GK124" s="22" t="str">
        <f>IF('BackEnd Table'!KM127="", "",'BackEnd Table'!KM127)</f>
        <v/>
      </c>
      <c r="GL124" s="22" t="str">
        <f>IF('BackEnd Table'!KO127="", "",'BackEnd Table'!KO127)</f>
        <v/>
      </c>
      <c r="GM124" s="22" t="str">
        <f>IF('BackEnd Table'!KP127="", "",'BackEnd Table'!KP127)</f>
        <v/>
      </c>
      <c r="GN124" s="22" t="str">
        <f>IF('BackEnd Table'!KQ127="", "",'BackEnd Table'!KQ127)</f>
        <v/>
      </c>
      <c r="GO124" s="22" t="str">
        <f>IF('BackEnd Table'!KR127="", "",'BackEnd Table'!KR127)</f>
        <v/>
      </c>
      <c r="GP124" s="22" t="str">
        <f>IF('BackEnd Table'!KS127="", "",'BackEnd Table'!KS127)</f>
        <v/>
      </c>
      <c r="GQ124" s="22" t="str">
        <f>IF('BackEnd Table'!KT127="", "",'BackEnd Table'!KT127)</f>
        <v/>
      </c>
      <c r="GR124" s="22" t="str">
        <f>IF('BackEnd Table'!KU127="", "",'BackEnd Table'!KU127)</f>
        <v/>
      </c>
      <c r="GS124" s="22" t="str">
        <f>IF('BackEnd Table'!KY127="", "",'BackEnd Table'!KY127)</f>
        <v/>
      </c>
      <c r="GT124" s="22" t="str">
        <f>IF('BackEnd Table'!LA127="", "",'BackEnd Table'!LA127)</f>
        <v/>
      </c>
    </row>
    <row r="125" spans="1:202">
      <c r="A125" s="22" t="str">
        <f>IF('BackEnd Table'!E128="", "",'BackEnd Table'!E128)</f>
        <v>CC-MVP-121</v>
      </c>
      <c r="B125" s="22" t="str">
        <f>IF('BackEnd Table'!A128="", "",'BackEnd Table'!A128)</f>
        <v>Cool Chemical Science</v>
      </c>
      <c r="C125" s="22" t="str">
        <f>IF('BackEnd Table'!B128="", "",'BackEnd Table'!B128)</f>
        <v>Mount View Primary School</v>
      </c>
      <c r="D125" s="22">
        <f>IF('BackEnd Table'!C128="", "",'BackEnd Table'!C128)</f>
        <v>121</v>
      </c>
      <c r="E125" s="22">
        <f>IF('BackEnd Table'!F128="", "",'BackEnd Table'!F128)</f>
        <v>19</v>
      </c>
      <c r="F125" s="22">
        <f>IF('BackEnd Table'!G128="", "",'BackEnd Table'!G128)</f>
        <v>8</v>
      </c>
      <c r="G125" s="22">
        <f>IF('BackEnd Table'!H128="", "",'BackEnd Table'!H128)</f>
        <v>1998</v>
      </c>
      <c r="H125" s="22" t="str">
        <f>IF('BackEnd Table'!I128="", "",'BackEnd Table'!I128)</f>
        <v/>
      </c>
      <c r="I125" s="22" t="str">
        <f>IF('BackEnd Table'!J128="", "",'BackEnd Table'!J128)</f>
        <v>Female</v>
      </c>
      <c r="J125" s="22" t="str">
        <f>IF('BackEnd Table'!K128="", "",'BackEnd Table'!K128)</f>
        <v>Yes</v>
      </c>
      <c r="K125" s="22" t="str">
        <f>IF('BackEnd Table'!L128="", "",'BackEnd Table'!L128)</f>
        <v/>
      </c>
      <c r="L125" s="22">
        <f>IF('BackEnd Table'!M128="", "",'BackEnd Table'!M128)</f>
        <v>3</v>
      </c>
      <c r="M125" s="22">
        <f>IF('BackEnd Table'!N128="", "",'BackEnd Table'!N128)</f>
        <v>3</v>
      </c>
      <c r="N125" s="22">
        <f>IF('BackEnd Table'!O128="", "",'BackEnd Table'!O128)</f>
        <v>4</v>
      </c>
      <c r="O125" s="22">
        <f>IF('BackEnd Table'!P128="", "",'BackEnd Table'!P128)</f>
        <v>4</v>
      </c>
      <c r="P125" s="22">
        <f>IF('BackEnd Table'!Q128="", "",'BackEnd Table'!Q128)</f>
        <v>5</v>
      </c>
      <c r="Q125" s="22">
        <f>IF('BackEnd Table'!R128="", "",'BackEnd Table'!R128)</f>
        <v>3</v>
      </c>
      <c r="R125" s="22">
        <f>IF('BackEnd Table'!S128="", "",'BackEnd Table'!S128)</f>
        <v>5</v>
      </c>
      <c r="S125" s="22">
        <f>IF('BackEnd Table'!T128="", "",'BackEnd Table'!T128)</f>
        <v>5</v>
      </c>
      <c r="T125" s="22">
        <f>IF('BackEnd Table'!U128="", "",'BackEnd Table'!U128)</f>
        <v>6</v>
      </c>
      <c r="U125" s="22">
        <f t="shared" si="3"/>
        <v>4.25</v>
      </c>
      <c r="V125" s="22" t="str">
        <f>IF('BackEnd Table'!V128="", "",'BackEnd Table'!V128)</f>
        <v>Tradesperson</v>
      </c>
      <c r="W125" s="22" t="str">
        <f>IF('BackEnd Table'!W128="", "",'BackEnd Table'!W128)</f>
        <v>Education</v>
      </c>
      <c r="X125" s="22" t="str">
        <f>IF('BackEnd Table'!X128="", "",'BackEnd Table'!X128)</f>
        <v/>
      </c>
      <c r="Y125" s="22" t="str">
        <f>IF('BackEnd Table'!Y128="", "",'BackEnd Table'!Y128)</f>
        <v/>
      </c>
      <c r="Z125" s="22" t="str">
        <f>IF('BackEnd Table'!Z128="", "",'BackEnd Table'!Z128)</f>
        <v>Education</v>
      </c>
      <c r="AA125" s="22" t="str">
        <f>IF('BackEnd Table'!AA128="", "",'BackEnd Table'!AA128)</f>
        <v>Other</v>
      </c>
      <c r="AB125" s="22" t="str">
        <f>IF('BackEnd Table'!AB128="", "",'BackEnd Table'!AB128)</f>
        <v/>
      </c>
      <c r="AC125" s="22" t="str">
        <f>IF('BackEnd Table'!AC128="", "",'BackEnd Table'!AC128)</f>
        <v/>
      </c>
      <c r="AD125" s="22" t="str">
        <f>IF('BackEnd Table'!AH128="", "",'BackEnd Table'!AH128)</f>
        <v/>
      </c>
      <c r="AE125" s="22" t="str">
        <f>IF('BackEnd Table'!AI128="", "",'BackEnd Table'!AI128)</f>
        <v/>
      </c>
      <c r="AF125" s="22" t="str">
        <f>IF('BackEnd Table'!AJ128="", "",'BackEnd Table'!AJ128)</f>
        <v/>
      </c>
      <c r="AG125" s="22" t="str">
        <f>IF('BackEnd Table'!AK128="", "",'BackEnd Table'!AK128)</f>
        <v/>
      </c>
      <c r="AH125" s="22" t="str">
        <f>IF('BackEnd Table'!AM128="", "",'BackEnd Table'!AM128)</f>
        <v/>
      </c>
      <c r="AI125" s="22" t="str">
        <f>IF('BackEnd Table'!AN128="", "",'BackEnd Table'!AN128)</f>
        <v/>
      </c>
      <c r="AJ125" s="22" t="str">
        <f>IF('BackEnd Table'!AO128="", "",'BackEnd Table'!AO128)</f>
        <v/>
      </c>
      <c r="AK125" s="22" t="str">
        <f>IF('BackEnd Table'!AP128="", "",'BackEnd Table'!AP128)</f>
        <v/>
      </c>
      <c r="AL125" s="22" t="str">
        <f>IF('BackEnd Table'!AR128="", "",'BackEnd Table'!AR128)</f>
        <v/>
      </c>
      <c r="AM125" s="22" t="str">
        <f>IF('BackEnd Table'!AS128="", "",'BackEnd Table'!AS128)</f>
        <v/>
      </c>
      <c r="AN125" s="22" t="str">
        <f>IF('BackEnd Table'!AT128="", "",'BackEnd Table'!AT128)</f>
        <v/>
      </c>
      <c r="AO125" s="22" t="str">
        <f>IF('BackEnd Table'!AU128="", "",'BackEnd Table'!AU128)</f>
        <v/>
      </c>
      <c r="AP125" s="22" t="str">
        <f>IF('BackEnd Table'!AW128="", "",'BackEnd Table'!AW128)</f>
        <v/>
      </c>
      <c r="AQ125" s="22" t="str">
        <f>IF('BackEnd Table'!AX128="", "",'BackEnd Table'!AX128)</f>
        <v/>
      </c>
      <c r="AR125" s="22" t="str">
        <f>IF('BackEnd Table'!AY128="", "",'BackEnd Table'!AY128)</f>
        <v/>
      </c>
      <c r="AS125" s="22" t="str">
        <f>IF('BackEnd Table'!AZ128="", "",'BackEnd Table'!AZ128)</f>
        <v/>
      </c>
      <c r="AT125" s="22" t="str">
        <f>IF('BackEnd Table'!BB128="", "",'BackEnd Table'!BB128)</f>
        <v/>
      </c>
      <c r="AU125" s="22" t="str">
        <f>IF('BackEnd Table'!BC128="", "",'BackEnd Table'!BC128)</f>
        <v/>
      </c>
      <c r="AV125" s="22" t="str">
        <f>IF('BackEnd Table'!BD128="", "",'BackEnd Table'!BD128)</f>
        <v/>
      </c>
      <c r="AW125" s="22" t="str">
        <f>IF('BackEnd Table'!BE128="", "",'BackEnd Table'!BE128)</f>
        <v/>
      </c>
      <c r="AX125" s="22" t="str">
        <f>IF('BackEnd Table'!BL128="", "",'BackEnd Table'!BL128)</f>
        <v/>
      </c>
      <c r="AY125" s="22" t="str">
        <f>IF('BackEnd Table'!BN128="", "",'BackEnd Table'!BN128)</f>
        <v/>
      </c>
      <c r="AZ125" s="22" t="str">
        <f>IF('BackEnd Table'!BO128="", "",'BackEnd Table'!BO128)</f>
        <v/>
      </c>
      <c r="BA125" s="22" t="str">
        <f>IF('BackEnd Table'!BP128="", "",'BackEnd Table'!BP128)</f>
        <v/>
      </c>
      <c r="BB125" s="22" t="str">
        <f>IF('BackEnd Table'!BQ128="", "",'BackEnd Table'!BQ128)</f>
        <v/>
      </c>
      <c r="BC125" s="22" t="str">
        <f>IF('BackEnd Table'!BS128="", "",'BackEnd Table'!BS128)</f>
        <v/>
      </c>
      <c r="BD125" s="22" t="str">
        <f>IF('BackEnd Table'!BT128="", "",'BackEnd Table'!BT128)</f>
        <v/>
      </c>
      <c r="BE125" s="22" t="str">
        <f>IF('BackEnd Table'!BU128="", "",'BackEnd Table'!BU128)</f>
        <v/>
      </c>
      <c r="BF125" s="22" t="str">
        <f>IF('BackEnd Table'!BV128="", "",'BackEnd Table'!BV128)</f>
        <v/>
      </c>
      <c r="BG125" s="22" t="str">
        <f>IF('BackEnd Table'!BW128="", "",'BackEnd Table'!BW128)</f>
        <v/>
      </c>
      <c r="BH125" s="22" t="str">
        <f>IF('BackEnd Table'!BX128="", "",'BackEnd Table'!BX128)</f>
        <v/>
      </c>
      <c r="BI125" s="22" t="str">
        <f>IF('BackEnd Table'!BY128="", "",'BackEnd Table'!BY128)</f>
        <v/>
      </c>
      <c r="BJ125" s="22" t="str">
        <f>IF('BackEnd Table'!BZ128="", "",'BackEnd Table'!BZ128)</f>
        <v/>
      </c>
      <c r="BK125" s="22" t="str">
        <f>IF('BackEnd Table'!CA128="", "",'BackEnd Table'!CA128)</f>
        <v/>
      </c>
      <c r="BL125" s="22" t="str">
        <f>IF('BackEnd Table'!CB128="", "",'BackEnd Table'!CB128)</f>
        <v/>
      </c>
      <c r="BM125" s="22" t="str">
        <f>IF('BackEnd Table'!CC128="", "",'BackEnd Table'!CC128)</f>
        <v/>
      </c>
      <c r="BN125" s="22" t="str">
        <f>IF('BackEnd Table'!CD128="", "",'BackEnd Table'!CD128)</f>
        <v/>
      </c>
      <c r="BO125" s="22" t="str">
        <f>IF('BackEnd Table'!CE128="", "",'BackEnd Table'!CE128)</f>
        <v/>
      </c>
      <c r="BP125" s="22" t="str">
        <f>IF('BackEnd Table'!CF128="", "",'BackEnd Table'!CF128)</f>
        <v/>
      </c>
      <c r="BQ125" s="22" t="str">
        <f>IF('BackEnd Table'!CG128="", "",'BackEnd Table'!CG128)</f>
        <v/>
      </c>
      <c r="BR125" s="22" t="str">
        <f>IF('BackEnd Table'!CH128="", "",'BackEnd Table'!CH128)</f>
        <v/>
      </c>
      <c r="BS125" s="22" t="str">
        <f>IF('BackEnd Table'!CI128="", "",'BackEnd Table'!CI128)</f>
        <v/>
      </c>
      <c r="BT125" s="22" t="str">
        <f>IF('BackEnd Table'!CJ128="", "",'BackEnd Table'!CJ128)</f>
        <v/>
      </c>
      <c r="BU125" s="22" t="str">
        <f>IF('BackEnd Table'!CK128="", "",'BackEnd Table'!CK128)</f>
        <v/>
      </c>
      <c r="BV125" s="22" t="str">
        <f>IF('BackEnd Table'!CL128="", "",'BackEnd Table'!CL128)</f>
        <v/>
      </c>
      <c r="BW125" s="22" t="str">
        <f>IF('BackEnd Table'!CM128="", "",'BackEnd Table'!CM128)</f>
        <v/>
      </c>
      <c r="BX125" s="22" t="str">
        <f>IF('BackEnd Table'!CP128="", "",'BackEnd Table'!CP128)</f>
        <v>Medicine/Drugs Related</v>
      </c>
      <c r="BY125" s="22" t="str">
        <f>IF('BackEnd Table'!CR128="", "",'BackEnd Table'!CR128)</f>
        <v/>
      </c>
      <c r="BZ125" s="22" t="str">
        <f>IF('BackEnd Table'!CT128="", "",'BackEnd Table'!CT128)</f>
        <v>Agree</v>
      </c>
      <c r="CA125" s="22" t="str">
        <f>IF('BackEnd Table'!CV128="", "",'BackEnd Table'!CV128)</f>
        <v>Makes up the world</v>
      </c>
      <c r="CB125" s="22" t="str">
        <f>IF('BackEnd Table'!CW128="", "",'BackEnd Table'!CW128)</f>
        <v>English</v>
      </c>
      <c r="CC125" s="22" t="str">
        <f>IF('BackEnd Table'!CX128="", "",'BackEnd Table'!CX128)</f>
        <v>Art</v>
      </c>
      <c r="CD125" s="22" t="str">
        <f>IF('BackEnd Table'!CY128="", "",'BackEnd Table'!CY128)</f>
        <v/>
      </c>
      <c r="CE125" s="22" t="str">
        <f>IF('BackEnd Table'!CZ128="", "",'BackEnd Table'!CZ128)</f>
        <v/>
      </c>
      <c r="CF125" s="22" t="str">
        <f>IF('BackEnd Table'!DA128="", "",'BackEnd Table'!DA128)</f>
        <v/>
      </c>
      <c r="CG125" s="22" t="str">
        <f>IF('BackEnd Table'!DB128="", "",'BackEnd Table'!DB128)</f>
        <v/>
      </c>
      <c r="CH125" s="22">
        <f>IF('BackEnd Table'!DC128="", "",'BackEnd Table'!DC128)</f>
        <v>7</v>
      </c>
      <c r="CI125" s="22">
        <f>IF('BackEnd Table'!DD128="", "",'BackEnd Table'!DD128)</f>
        <v>5</v>
      </c>
      <c r="CJ125" s="22">
        <f>IF('BackEnd Table'!DE128="", "",'BackEnd Table'!DE128)</f>
        <v>5</v>
      </c>
      <c r="CK125" s="22">
        <f>IF('BackEnd Table'!DF128="", "",'BackEnd Table'!DF128)</f>
        <v>5</v>
      </c>
      <c r="CL125" s="22">
        <f>IF('BackEnd Table'!DG128="", "",'BackEnd Table'!DG128)</f>
        <v>7</v>
      </c>
      <c r="CM125" s="22">
        <f>IF('BackEnd Table'!DH128="", "",'BackEnd Table'!DH128)</f>
        <v>3</v>
      </c>
      <c r="CN125" s="22">
        <f>IF('BackEnd Table'!DI128="", "",'BackEnd Table'!DI128)</f>
        <v>4</v>
      </c>
      <c r="CO125" s="22">
        <f>IF('BackEnd Table'!DJ128="", "",'BackEnd Table'!DJ128)</f>
        <v>4</v>
      </c>
      <c r="CP125" s="22">
        <f>IF('BackEnd Table'!DK128="", "",'BackEnd Table'!DK128)</f>
        <v>6</v>
      </c>
      <c r="CQ125" s="22" t="str">
        <f>IF('BackEnd Table'!DL128="", "",'BackEnd Table'!DL128)</f>
        <v/>
      </c>
      <c r="CR125" s="22" t="str">
        <f>IF('BackEnd Table'!DM128="", "",'BackEnd Table'!DM128)</f>
        <v/>
      </c>
      <c r="CS125" s="22" t="str">
        <f>IF('BackEnd Table'!DN128="", "",'BackEnd Table'!DN128)</f>
        <v/>
      </c>
      <c r="CT125" s="22" t="str">
        <f>IF('BackEnd Table'!DO128="", "",'BackEnd Table'!DO128)</f>
        <v/>
      </c>
      <c r="CU125" s="22" t="str">
        <f>IF('BackEnd Table'!DP128="", "",'BackEnd Table'!DP128)</f>
        <v/>
      </c>
      <c r="CV125" s="22" t="str">
        <f>IF('BackEnd Table'!DQ128="", "",'BackEnd Table'!DQ128)</f>
        <v/>
      </c>
      <c r="CW125" s="22" t="str">
        <f>IF('BackEnd Table'!DR128="", "",'BackEnd Table'!DR128)</f>
        <v/>
      </c>
      <c r="CX125" s="22" t="str">
        <f>IF('BackEnd Table'!DS128="", "",'BackEnd Table'!DS128)</f>
        <v/>
      </c>
      <c r="CY125" s="22" t="str">
        <f>IF('BackEnd Table'!DT128="", "",'BackEnd Table'!DT128)</f>
        <v/>
      </c>
      <c r="CZ125" s="22" t="e">
        <f t="shared" si="4"/>
        <v>#VALUE!</v>
      </c>
      <c r="DA125" s="22" t="str">
        <f>IF('BackEnd Table'!DU128="", "",'BackEnd Table'!DU128)</f>
        <v>No</v>
      </c>
      <c r="DB125" s="22" t="str">
        <f>IF('BackEnd Table'!DV128="", "",'BackEnd Table'!DV128)</f>
        <v/>
      </c>
      <c r="DC125" s="22" t="str">
        <f>IF('BackEnd Table'!DW128="", "",'BackEnd Table'!DW128)</f>
        <v/>
      </c>
      <c r="DD125" s="22" t="str">
        <f>IF('BackEnd Table'!DX128="", "",'BackEnd Table'!DX128)</f>
        <v/>
      </c>
      <c r="DE125" s="22" t="str">
        <f>IF('BackEnd Table'!LC128="", "",'BackEnd Table'!LC128)</f>
        <v>Hands-on learning of science</v>
      </c>
      <c r="DF125" s="22" t="str">
        <f>IF('BackEnd Table'!LD128="", "",'BackEnd Table'!LD128)</f>
        <v>Category for Previous Response</v>
      </c>
      <c r="DG125" s="22" t="str">
        <f>IF('BackEnd Table'!GL128="", "",'BackEnd Table'!GL128)</f>
        <v/>
      </c>
      <c r="DH125" s="22" t="str">
        <f>IF('BackEnd Table'!GM128="", "",'BackEnd Table'!GM128)</f>
        <v/>
      </c>
      <c r="DI125" s="22" t="str">
        <f>IF('BackEnd Table'!GN128="", "",'BackEnd Table'!GN128)</f>
        <v/>
      </c>
      <c r="DJ125" s="22" t="str">
        <f>IF('BackEnd Table'!GO128="", "",'BackEnd Table'!GO128)</f>
        <v/>
      </c>
      <c r="DK125" s="22" t="str">
        <f>IF('BackEnd Table'!GQ128="", "",'BackEnd Table'!GQ128)</f>
        <v/>
      </c>
      <c r="DL125" s="22" t="str">
        <f>IF('BackEnd Table'!GR128="", "",'BackEnd Table'!GR128)</f>
        <v/>
      </c>
      <c r="DM125" s="22" t="str">
        <f>IF('BackEnd Table'!GS128="", "",'BackEnd Table'!GS128)</f>
        <v/>
      </c>
      <c r="DN125" s="22" t="str">
        <f>IF('BackEnd Table'!GT128="", "",'BackEnd Table'!GT128)</f>
        <v/>
      </c>
      <c r="DO125" s="22" t="str">
        <f>IF('BackEnd Table'!GW128="", "",'BackEnd Table'!GW128)</f>
        <v/>
      </c>
      <c r="DP125" s="22" t="str">
        <f>IF('BackEnd Table'!GY128="", "",'BackEnd Table'!GY128)</f>
        <v/>
      </c>
      <c r="DQ125" s="22" t="str">
        <f>IF('BackEnd Table'!GZ128="", "",'BackEnd Table'!GZ128)</f>
        <v/>
      </c>
      <c r="DR125" s="22" t="str">
        <f>IF('BackEnd Table'!HA128="", "",'BackEnd Table'!HA128)</f>
        <v/>
      </c>
      <c r="DS125" s="22" t="str">
        <f>IF('BackEnd Table'!HB128="", "",'BackEnd Table'!HB128)</f>
        <v/>
      </c>
      <c r="DT125" s="22" t="str">
        <f>IF('BackEnd Table'!HC128="", "",'BackEnd Table'!HC128)</f>
        <v/>
      </c>
      <c r="DU125" s="22" t="str">
        <f>IF('BackEnd Table'!HD128="", "",'BackEnd Table'!HD128)</f>
        <v/>
      </c>
      <c r="DV125" s="22" t="str">
        <f>IF('BackEnd Table'!HE128="", "",'BackEnd Table'!HE128)</f>
        <v/>
      </c>
      <c r="DW125" s="22" t="str">
        <f>IF('BackEnd Table'!HF128="", "",'BackEnd Table'!HF128)</f>
        <v/>
      </c>
      <c r="DX125" s="22" t="str">
        <f>IF('BackEnd Table'!HG128="", "",'BackEnd Table'!HG128)</f>
        <v/>
      </c>
      <c r="DY125" s="22" t="str">
        <f>IF('BackEnd Table'!HH128="", "",'BackEnd Table'!HH128)</f>
        <v/>
      </c>
      <c r="DZ125" s="22" t="str">
        <f>IF('BackEnd Table'!GF128="", "",'BackEnd Table'!GF128)</f>
        <v/>
      </c>
      <c r="EA125" s="22" t="str">
        <f>IF('BackEnd Table'!GG128="", "",'BackEnd Table'!GG128)</f>
        <v/>
      </c>
      <c r="EB125" s="22" t="str">
        <f>IF('BackEnd Table'!GI128="", "",'BackEnd Table'!GI128)</f>
        <v/>
      </c>
      <c r="EC125" s="22" t="str">
        <f>IF('BackEnd Table'!MC128="", "",'BackEnd Table'!MC128)</f>
        <v/>
      </c>
      <c r="ED125" s="22" t="str">
        <f>IF('BackEnd Table'!MD128="", "",'BackEnd Table'!MD128)</f>
        <v/>
      </c>
      <c r="EE125" s="22" t="str">
        <f>IF('BackEnd Table'!ME128="", "",'BackEnd Table'!ME128)</f>
        <v/>
      </c>
      <c r="EF125" s="22" t="str">
        <f>IF('BackEnd Table'!HK128="", "",'BackEnd Table'!HK128)</f>
        <v>Medicine/Drugs Related</v>
      </c>
      <c r="EG125" s="22" t="str">
        <f>IF('BackEnd Table'!HM128="", "",'BackEnd Table'!HM128)</f>
        <v/>
      </c>
      <c r="EH125" s="22" t="str">
        <f>IF('BackEnd Table'!HN128="", "",'BackEnd Table'!HN128)</f>
        <v/>
      </c>
      <c r="EI125" s="22" t="str">
        <f>IF('BackEnd Table'!HP128="", "",'BackEnd Table'!HP128)</f>
        <v/>
      </c>
      <c r="EJ125" s="22" t="str">
        <f>IF('BackEnd Table'!ML128="", "",'BackEnd Table'!ML128)</f>
        <v/>
      </c>
      <c r="EK125" s="22" t="str">
        <f>IF('BackEnd Table'!MM128="", "",'BackEnd Table'!MM128)</f>
        <v/>
      </c>
      <c r="EL125" s="22" t="str">
        <f>IF('BackEnd Table'!MN128="", "",'BackEnd Table'!MN128)</f>
        <v/>
      </c>
      <c r="EM125" s="22" t="str">
        <f>IF('BackEnd Table'!MO128="", "",'BackEnd Table'!MO128)</f>
        <v/>
      </c>
      <c r="EN125" s="22" t="str">
        <f>IF('BackEnd Table'!MP128="", "",'BackEnd Table'!MP128)</f>
        <v/>
      </c>
      <c r="EO125" s="22" t="str">
        <f>IF('BackEnd Table'!MQ128="", "",'BackEnd Table'!MQ128)</f>
        <v/>
      </c>
      <c r="EP125" s="22" t="str">
        <f>IF('BackEnd Table'!HR128="", "",'BackEnd Table'!HR128)</f>
        <v/>
      </c>
      <c r="EQ125" s="22" t="str">
        <f>IF('BackEnd Table'!HS128="", "",'BackEnd Table'!HS128)</f>
        <v/>
      </c>
      <c r="ER125" s="22" t="str">
        <f>IF('BackEnd Table'!HT128="", "",'BackEnd Table'!HT128)</f>
        <v/>
      </c>
      <c r="ES125" s="22" t="str">
        <f>IF('BackEnd Table'!HU128="", "",'BackEnd Table'!HU128)</f>
        <v/>
      </c>
      <c r="ET125" s="22" t="str">
        <f>IF('BackEnd Table'!HV128="", "",'BackEnd Table'!HV128)</f>
        <v/>
      </c>
      <c r="EU125" s="22" t="str">
        <f>IF('BackEnd Table'!HW128="", "",'BackEnd Table'!HW128)</f>
        <v/>
      </c>
      <c r="EV125" s="22" t="str">
        <f>IF('BackEnd Table'!HX128="", "",'BackEnd Table'!HX128)</f>
        <v/>
      </c>
      <c r="EW125" s="22" t="str">
        <f>IF('BackEnd Table'!HY128="", "",'BackEnd Table'!HY128)</f>
        <v/>
      </c>
      <c r="EX125" s="22" t="str">
        <f>IF('BackEnd Table'!HZ128="", "",'BackEnd Table'!HZ128)</f>
        <v/>
      </c>
      <c r="EY125" s="22" t="str">
        <f>IF('BackEnd Table'!IA128="", "",'BackEnd Table'!IA128)</f>
        <v/>
      </c>
      <c r="EZ125" s="22" t="str">
        <f>IF('BackEnd Table'!IC128="", "",'BackEnd Table'!IC128)</f>
        <v/>
      </c>
      <c r="FA125" s="22" t="str">
        <f>IF('BackEnd Table'!ID128="", "",'BackEnd Table'!ID128)</f>
        <v/>
      </c>
      <c r="FB125" s="22" t="str">
        <f>IF('BackEnd Table'!IE128="", "",'BackEnd Table'!IE128)</f>
        <v/>
      </c>
      <c r="FC125" s="22" t="str">
        <f>IF('BackEnd Table'!IF128="", "",'BackEnd Table'!IF128)</f>
        <v/>
      </c>
      <c r="FD125" s="22" t="str">
        <f>IF('BackEnd Table'!IG128="", "",'BackEnd Table'!IG128)</f>
        <v/>
      </c>
      <c r="FE125" s="22" t="str">
        <f>IF('BackEnd Table'!IH128="", "",'BackEnd Table'!IH128)</f>
        <v/>
      </c>
      <c r="FF125" s="22" t="str">
        <f>IF('BackEnd Table'!II128="", "",'BackEnd Table'!II128)</f>
        <v/>
      </c>
      <c r="FG125" s="22" t="str">
        <f>IF('BackEnd Table'!IJ128="", "",'BackEnd Table'!IJ128)</f>
        <v/>
      </c>
      <c r="FH125" s="22" t="str">
        <f>IF('BackEnd Table'!IK128="", "",'BackEnd Table'!IK128)</f>
        <v/>
      </c>
      <c r="FI125" s="22" t="str">
        <f>IF('BackEnd Table'!IL128="", "",'BackEnd Table'!IL128)</f>
        <v/>
      </c>
      <c r="FJ125" s="22" t="str">
        <f>IF('BackEnd Table'!IM128="", "",'BackEnd Table'!IM128)</f>
        <v/>
      </c>
      <c r="FK125" s="22" t="str">
        <f>IF('BackEnd Table'!IN128="", "",'BackEnd Table'!IN128)</f>
        <v/>
      </c>
      <c r="FL125" s="22" t="e">
        <f t="shared" si="5"/>
        <v>#VALUE!</v>
      </c>
      <c r="FM125" s="22" t="str">
        <f>IF('BackEnd Table'!IS128="", "",'BackEnd Table'!IS128)</f>
        <v/>
      </c>
      <c r="FN125" s="22" t="str">
        <f>IF('BackEnd Table'!IT128="", "",'BackEnd Table'!IT128)</f>
        <v/>
      </c>
      <c r="FO125" s="22" t="str">
        <f>IF('BackEnd Table'!IU128="", "",'BackEnd Table'!IU128)</f>
        <v/>
      </c>
      <c r="FP125" s="22" t="str">
        <f>IF('BackEnd Table'!IV128="", "",'BackEnd Table'!IV128)</f>
        <v/>
      </c>
      <c r="FQ125" s="22" t="str">
        <f>IF('BackEnd Table'!JQ128="", "",'BackEnd Table'!JQ128)</f>
        <v/>
      </c>
      <c r="FR125" s="22" t="str">
        <f>IF('BackEnd Table'!JR128="", "",'BackEnd Table'!JR128)</f>
        <v/>
      </c>
      <c r="FS125" s="22" t="str">
        <f>IF('BackEnd Table'!JS128="", "",'BackEnd Table'!JS128)</f>
        <v/>
      </c>
      <c r="FT125" s="22" t="str">
        <f>IF('BackEnd Table'!JT128="", "",'BackEnd Table'!JT128)</f>
        <v/>
      </c>
      <c r="FU125" s="22" t="str">
        <f>IF('BackEnd Table'!JU128="", "",'BackEnd Table'!JU128)</f>
        <v/>
      </c>
      <c r="FV125" s="22" t="str">
        <f>IF('BackEnd Table'!JV128="", "",'BackEnd Table'!JV128)</f>
        <v/>
      </c>
      <c r="FW125" s="22" t="str">
        <f>IF('BackEnd Table'!JW128="", "",'BackEnd Table'!JW128)</f>
        <v/>
      </c>
      <c r="FX125" s="22" t="str">
        <f>IF('BackEnd Table'!JX128="", "",'BackEnd Table'!JX128)</f>
        <v/>
      </c>
      <c r="FY125" s="22" t="str">
        <f>IF('BackEnd Table'!JY128="", "",'BackEnd Table'!JY128)</f>
        <v/>
      </c>
      <c r="FZ125" s="22" t="str">
        <f>IF('BackEnd Table'!KA128="", "",'BackEnd Table'!KA128)</f>
        <v/>
      </c>
      <c r="GA125" s="22" t="str">
        <f>IF('BackEnd Table'!KC128="", "",'BackEnd Table'!KC128)</f>
        <v/>
      </c>
      <c r="GB125" s="22" t="str">
        <f>IF('BackEnd Table'!MS128="", "",'BackEnd Table'!MS128)</f>
        <v/>
      </c>
      <c r="GC125" s="22" t="str">
        <f>IF('BackEnd Table'!MU128="", "",'BackEnd Table'!MU128)</f>
        <v/>
      </c>
      <c r="GD125" s="22" t="str">
        <f>IF('BackEnd Table'!MW128="", "",'BackEnd Table'!MW128)</f>
        <v/>
      </c>
      <c r="GE125" s="22" t="str">
        <f>IF('BackEnd Table'!KF128="", "",'BackEnd Table'!KF128)</f>
        <v/>
      </c>
      <c r="GF125" s="22" t="str">
        <f>IF('BackEnd Table'!KH128="", "",'BackEnd Table'!KH128)</f>
        <v/>
      </c>
      <c r="GG125" s="22" t="str">
        <f>IF('BackEnd Table'!KI128="", "",'BackEnd Table'!KI128)</f>
        <v/>
      </c>
      <c r="GH125" s="22" t="str">
        <f>IF('BackEnd Table'!KJ128="", "",'BackEnd Table'!KJ128)</f>
        <v/>
      </c>
      <c r="GI125" s="22" t="str">
        <f>IF('BackEnd Table'!KK128="", "",'BackEnd Table'!KK128)</f>
        <v/>
      </c>
      <c r="GJ125" s="22" t="str">
        <f>IF('BackEnd Table'!KL128="", "",'BackEnd Table'!KL128)</f>
        <v/>
      </c>
      <c r="GK125" s="22" t="str">
        <f>IF('BackEnd Table'!KM128="", "",'BackEnd Table'!KM128)</f>
        <v/>
      </c>
      <c r="GL125" s="22" t="str">
        <f>IF('BackEnd Table'!KO128="", "",'BackEnd Table'!KO128)</f>
        <v/>
      </c>
      <c r="GM125" s="22" t="str">
        <f>IF('BackEnd Table'!KP128="", "",'BackEnd Table'!KP128)</f>
        <v/>
      </c>
      <c r="GN125" s="22" t="str">
        <f>IF('BackEnd Table'!KQ128="", "",'BackEnd Table'!KQ128)</f>
        <v/>
      </c>
      <c r="GO125" s="22" t="str">
        <f>IF('BackEnd Table'!KR128="", "",'BackEnd Table'!KR128)</f>
        <v/>
      </c>
      <c r="GP125" s="22" t="str">
        <f>IF('BackEnd Table'!KS128="", "",'BackEnd Table'!KS128)</f>
        <v/>
      </c>
      <c r="GQ125" s="22" t="str">
        <f>IF('BackEnd Table'!KT128="", "",'BackEnd Table'!KT128)</f>
        <v/>
      </c>
      <c r="GR125" s="22" t="str">
        <f>IF('BackEnd Table'!KU128="", "",'BackEnd Table'!KU128)</f>
        <v/>
      </c>
      <c r="GS125" s="22" t="str">
        <f>IF('BackEnd Table'!KY128="", "",'BackEnd Table'!KY128)</f>
        <v/>
      </c>
      <c r="GT125" s="22" t="str">
        <f>IF('BackEnd Table'!LA128="", "",'BackEnd Table'!LA128)</f>
        <v/>
      </c>
    </row>
    <row r="126" spans="1:202">
      <c r="A126" s="22" t="str">
        <f>IF('BackEnd Table'!E129="", "",'BackEnd Table'!E129)</f>
        <v>CC-MVP-122</v>
      </c>
      <c r="B126" s="22" t="str">
        <f>IF('BackEnd Table'!A129="", "",'BackEnd Table'!A129)</f>
        <v>Cool Chemical Science</v>
      </c>
      <c r="C126" s="22" t="str">
        <f>IF('BackEnd Table'!B129="", "",'BackEnd Table'!B129)</f>
        <v>Mount View Primary School</v>
      </c>
      <c r="D126" s="22">
        <f>IF('BackEnd Table'!C129="", "",'BackEnd Table'!C129)</f>
        <v>122</v>
      </c>
      <c r="E126" s="22">
        <f>IF('BackEnd Table'!F129="", "",'BackEnd Table'!F129)</f>
        <v>28</v>
      </c>
      <c r="F126" s="22">
        <f>IF('BackEnd Table'!G129="", "",'BackEnd Table'!G129)</f>
        <v>1</v>
      </c>
      <c r="G126" s="22">
        <f>IF('BackEnd Table'!H129="", "",'BackEnd Table'!H129)</f>
        <v>1999</v>
      </c>
      <c r="H126" s="22" t="str">
        <f>IF('BackEnd Table'!I129="", "",'BackEnd Table'!I129)</f>
        <v/>
      </c>
      <c r="I126" s="22" t="str">
        <f>IF('BackEnd Table'!J129="", "",'BackEnd Table'!J129)</f>
        <v>Female</v>
      </c>
      <c r="J126" s="22" t="str">
        <f>IF('BackEnd Table'!K129="", "",'BackEnd Table'!K129)</f>
        <v>Yes</v>
      </c>
      <c r="K126" s="22" t="str">
        <f>IF('BackEnd Table'!L129="", "",'BackEnd Table'!L129)</f>
        <v/>
      </c>
      <c r="L126" s="22">
        <f>IF('BackEnd Table'!M129="", "",'BackEnd Table'!M129)</f>
        <v>4</v>
      </c>
      <c r="M126" s="22">
        <f>IF('BackEnd Table'!N129="", "",'BackEnd Table'!N129)</f>
        <v>3</v>
      </c>
      <c r="N126" s="22">
        <f>IF('BackEnd Table'!O129="", "",'BackEnd Table'!O129)</f>
        <v>4</v>
      </c>
      <c r="O126" s="22">
        <f>IF('BackEnd Table'!P129="", "",'BackEnd Table'!P129)</f>
        <v>6</v>
      </c>
      <c r="P126" s="22">
        <f>IF('BackEnd Table'!Q129="", "",'BackEnd Table'!Q129)</f>
        <v>4</v>
      </c>
      <c r="Q126" s="22">
        <f>IF('BackEnd Table'!R129="", "",'BackEnd Table'!R129)</f>
        <v>3</v>
      </c>
      <c r="R126" s="22">
        <f>IF('BackEnd Table'!S129="", "",'BackEnd Table'!S129)</f>
        <v>5</v>
      </c>
      <c r="S126" s="22">
        <f>IF('BackEnd Table'!T129="", "",'BackEnd Table'!T129)</f>
        <v>5</v>
      </c>
      <c r="T126" s="22">
        <f>IF('BackEnd Table'!U129="", "",'BackEnd Table'!U129)</f>
        <v>4</v>
      </c>
      <c r="U126" s="22">
        <f t="shared" si="3"/>
        <v>4.75</v>
      </c>
      <c r="V126" s="22" t="str">
        <f>IF('BackEnd Table'!V129="", "",'BackEnd Table'!V129)</f>
        <v>Tradesperson</v>
      </c>
      <c r="W126" s="22" t="str">
        <f>IF('BackEnd Table'!W129="", "",'BackEnd Table'!W129)</f>
        <v/>
      </c>
      <c r="X126" s="22" t="str">
        <f>IF('BackEnd Table'!X129="", "",'BackEnd Table'!X129)</f>
        <v/>
      </c>
      <c r="Y126" s="22" t="str">
        <f>IF('BackEnd Table'!Y129="", "",'BackEnd Table'!Y129)</f>
        <v/>
      </c>
      <c r="Z126" s="22" t="str">
        <f>IF('BackEnd Table'!Z129="", "",'BackEnd Table'!Z129)</f>
        <v>Other</v>
      </c>
      <c r="AA126" s="22" t="str">
        <f>IF('BackEnd Table'!AA129="", "",'BackEnd Table'!AA129)</f>
        <v>Education</v>
      </c>
      <c r="AB126" s="22" t="str">
        <f>IF('BackEnd Table'!AB129="", "",'BackEnd Table'!AB129)</f>
        <v/>
      </c>
      <c r="AC126" s="22" t="str">
        <f>IF('BackEnd Table'!AC129="", "",'BackEnd Table'!AC129)</f>
        <v/>
      </c>
      <c r="AD126" s="22" t="str">
        <f>IF('BackEnd Table'!AH129="", "",'BackEnd Table'!AH129)</f>
        <v/>
      </c>
      <c r="AE126" s="22" t="str">
        <f>IF('BackEnd Table'!AI129="", "",'BackEnd Table'!AI129)</f>
        <v/>
      </c>
      <c r="AF126" s="22" t="str">
        <f>IF('BackEnd Table'!AJ129="", "",'BackEnd Table'!AJ129)</f>
        <v/>
      </c>
      <c r="AG126" s="22" t="str">
        <f>IF('BackEnd Table'!AK129="", "",'BackEnd Table'!AK129)</f>
        <v/>
      </c>
      <c r="AH126" s="22" t="str">
        <f>IF('BackEnd Table'!AM129="", "",'BackEnd Table'!AM129)</f>
        <v/>
      </c>
      <c r="AI126" s="22" t="str">
        <f>IF('BackEnd Table'!AN129="", "",'BackEnd Table'!AN129)</f>
        <v/>
      </c>
      <c r="AJ126" s="22" t="str">
        <f>IF('BackEnd Table'!AO129="", "",'BackEnd Table'!AO129)</f>
        <v/>
      </c>
      <c r="AK126" s="22" t="str">
        <f>IF('BackEnd Table'!AP129="", "",'BackEnd Table'!AP129)</f>
        <v/>
      </c>
      <c r="AL126" s="22" t="str">
        <f>IF('BackEnd Table'!AR129="", "",'BackEnd Table'!AR129)</f>
        <v/>
      </c>
      <c r="AM126" s="22" t="str">
        <f>IF('BackEnd Table'!AS129="", "",'BackEnd Table'!AS129)</f>
        <v/>
      </c>
      <c r="AN126" s="22" t="str">
        <f>IF('BackEnd Table'!AT129="", "",'BackEnd Table'!AT129)</f>
        <v/>
      </c>
      <c r="AO126" s="22" t="str">
        <f>IF('BackEnd Table'!AU129="", "",'BackEnd Table'!AU129)</f>
        <v/>
      </c>
      <c r="AP126" s="22" t="str">
        <f>IF('BackEnd Table'!AW129="", "",'BackEnd Table'!AW129)</f>
        <v/>
      </c>
      <c r="AQ126" s="22" t="str">
        <f>IF('BackEnd Table'!AX129="", "",'BackEnd Table'!AX129)</f>
        <v/>
      </c>
      <c r="AR126" s="22" t="str">
        <f>IF('BackEnd Table'!AY129="", "",'BackEnd Table'!AY129)</f>
        <v/>
      </c>
      <c r="AS126" s="22" t="str">
        <f>IF('BackEnd Table'!AZ129="", "",'BackEnd Table'!AZ129)</f>
        <v/>
      </c>
      <c r="AT126" s="22" t="str">
        <f>IF('BackEnd Table'!BB129="", "",'BackEnd Table'!BB129)</f>
        <v/>
      </c>
      <c r="AU126" s="22" t="str">
        <f>IF('BackEnd Table'!BC129="", "",'BackEnd Table'!BC129)</f>
        <v/>
      </c>
      <c r="AV126" s="22" t="str">
        <f>IF('BackEnd Table'!BD129="", "",'BackEnd Table'!BD129)</f>
        <v/>
      </c>
      <c r="AW126" s="22" t="str">
        <f>IF('BackEnd Table'!BE129="", "",'BackEnd Table'!BE129)</f>
        <v/>
      </c>
      <c r="AX126" s="22" t="str">
        <f>IF('BackEnd Table'!BL129="", "",'BackEnd Table'!BL129)</f>
        <v/>
      </c>
      <c r="AY126" s="22" t="str">
        <f>IF('BackEnd Table'!BN129="", "",'BackEnd Table'!BN129)</f>
        <v/>
      </c>
      <c r="AZ126" s="22" t="str">
        <f>IF('BackEnd Table'!BO129="", "",'BackEnd Table'!BO129)</f>
        <v/>
      </c>
      <c r="BA126" s="22" t="str">
        <f>IF('BackEnd Table'!BP129="", "",'BackEnd Table'!BP129)</f>
        <v/>
      </c>
      <c r="BB126" s="22" t="str">
        <f>IF('BackEnd Table'!BQ129="", "",'BackEnd Table'!BQ129)</f>
        <v/>
      </c>
      <c r="BC126" s="22" t="str">
        <f>IF('BackEnd Table'!BS129="", "",'BackEnd Table'!BS129)</f>
        <v/>
      </c>
      <c r="BD126" s="22" t="str">
        <f>IF('BackEnd Table'!BT129="", "",'BackEnd Table'!BT129)</f>
        <v/>
      </c>
      <c r="BE126" s="22" t="str">
        <f>IF('BackEnd Table'!BU129="", "",'BackEnd Table'!BU129)</f>
        <v/>
      </c>
      <c r="BF126" s="22" t="str">
        <f>IF('BackEnd Table'!BV129="", "",'BackEnd Table'!BV129)</f>
        <v/>
      </c>
      <c r="BG126" s="22" t="str">
        <f>IF('BackEnd Table'!BW129="", "",'BackEnd Table'!BW129)</f>
        <v/>
      </c>
      <c r="BH126" s="22" t="str">
        <f>IF('BackEnd Table'!BX129="", "",'BackEnd Table'!BX129)</f>
        <v/>
      </c>
      <c r="BI126" s="22" t="str">
        <f>IF('BackEnd Table'!BY129="", "",'BackEnd Table'!BY129)</f>
        <v/>
      </c>
      <c r="BJ126" s="22" t="str">
        <f>IF('BackEnd Table'!BZ129="", "",'BackEnd Table'!BZ129)</f>
        <v/>
      </c>
      <c r="BK126" s="22" t="str">
        <f>IF('BackEnd Table'!CA129="", "",'BackEnd Table'!CA129)</f>
        <v/>
      </c>
      <c r="BL126" s="22" t="str">
        <f>IF('BackEnd Table'!CB129="", "",'BackEnd Table'!CB129)</f>
        <v/>
      </c>
      <c r="BM126" s="22" t="str">
        <f>IF('BackEnd Table'!CC129="", "",'BackEnd Table'!CC129)</f>
        <v/>
      </c>
      <c r="BN126" s="22" t="str">
        <f>IF('BackEnd Table'!CD129="", "",'BackEnd Table'!CD129)</f>
        <v/>
      </c>
      <c r="BO126" s="22" t="str">
        <f>IF('BackEnd Table'!CE129="", "",'BackEnd Table'!CE129)</f>
        <v/>
      </c>
      <c r="BP126" s="22" t="str">
        <f>IF('BackEnd Table'!CF129="", "",'BackEnd Table'!CF129)</f>
        <v/>
      </c>
      <c r="BQ126" s="22" t="str">
        <f>IF('BackEnd Table'!CG129="", "",'BackEnd Table'!CG129)</f>
        <v/>
      </c>
      <c r="BR126" s="22" t="str">
        <f>IF('BackEnd Table'!CH129="", "",'BackEnd Table'!CH129)</f>
        <v/>
      </c>
      <c r="BS126" s="22" t="str">
        <f>IF('BackEnd Table'!CI129="", "",'BackEnd Table'!CI129)</f>
        <v/>
      </c>
      <c r="BT126" s="22" t="str">
        <f>IF('BackEnd Table'!CJ129="", "",'BackEnd Table'!CJ129)</f>
        <v/>
      </c>
      <c r="BU126" s="22" t="str">
        <f>IF('BackEnd Table'!CK129="", "",'BackEnd Table'!CK129)</f>
        <v/>
      </c>
      <c r="BV126" s="22" t="str">
        <f>IF('BackEnd Table'!CL129="", "",'BackEnd Table'!CL129)</f>
        <v/>
      </c>
      <c r="BW126" s="22" t="str">
        <f>IF('BackEnd Table'!CM129="", "",'BackEnd Table'!CM129)</f>
        <v/>
      </c>
      <c r="BX126" s="22" t="str">
        <f>IF('BackEnd Table'!CP129="", "",'BackEnd Table'!CP129)</f>
        <v>Medicine/Drugs Related</v>
      </c>
      <c r="BY126" s="22" t="str">
        <f>IF('BackEnd Table'!CR129="", "",'BackEnd Table'!CR129)</f>
        <v/>
      </c>
      <c r="BZ126" s="22" t="str">
        <f>IF('BackEnd Table'!CT129="", "",'BackEnd Table'!CT129)</f>
        <v>Agree</v>
      </c>
      <c r="CA126" s="22" t="str">
        <f>IF('BackEnd Table'!CV129="", "",'BackEnd Table'!CV129)</f>
        <v>Understand the world around us</v>
      </c>
      <c r="CB126" s="22" t="str">
        <f>IF('BackEnd Table'!CW129="", "",'BackEnd Table'!CW129)</f>
        <v>English</v>
      </c>
      <c r="CC126" s="22" t="str">
        <f>IF('BackEnd Table'!CX129="", "",'BackEnd Table'!CX129)</f>
        <v>Art</v>
      </c>
      <c r="CD126" s="22" t="str">
        <f>IF('BackEnd Table'!CY129="", "",'BackEnd Table'!CY129)</f>
        <v>Other</v>
      </c>
      <c r="CE126" s="22" t="str">
        <f>IF('BackEnd Table'!CZ129="", "",'BackEnd Table'!CZ129)</f>
        <v/>
      </c>
      <c r="CF126" s="22" t="str">
        <f>IF('BackEnd Table'!DA129="", "",'BackEnd Table'!DA129)</f>
        <v/>
      </c>
      <c r="CG126" s="22" t="str">
        <f>IF('BackEnd Table'!DB129="", "",'BackEnd Table'!DB129)</f>
        <v/>
      </c>
      <c r="CH126" s="22">
        <f>IF('BackEnd Table'!DC129="", "",'BackEnd Table'!DC129)</f>
        <v>7</v>
      </c>
      <c r="CI126" s="22">
        <f>IF('BackEnd Table'!DD129="", "",'BackEnd Table'!DD129)</f>
        <v>4</v>
      </c>
      <c r="CJ126" s="22">
        <f>IF('BackEnd Table'!DE129="", "",'BackEnd Table'!DE129)</f>
        <v>4</v>
      </c>
      <c r="CK126" s="22">
        <f>IF('BackEnd Table'!DF129="", "",'BackEnd Table'!DF129)</f>
        <v>7</v>
      </c>
      <c r="CL126" s="22">
        <f>IF('BackEnd Table'!DG129="", "",'BackEnd Table'!DG129)</f>
        <v>5</v>
      </c>
      <c r="CM126" s="22">
        <f>IF('BackEnd Table'!DH129="", "",'BackEnd Table'!DH129)</f>
        <v>4</v>
      </c>
      <c r="CN126" s="22">
        <f>IF('BackEnd Table'!DI129="", "",'BackEnd Table'!DI129)</f>
        <v>3</v>
      </c>
      <c r="CO126" s="22">
        <f>IF('BackEnd Table'!DJ129="", "",'BackEnd Table'!DJ129)</f>
        <v>2</v>
      </c>
      <c r="CP126" s="22">
        <f>IF('BackEnd Table'!DK129="", "",'BackEnd Table'!DK129)</f>
        <v>6</v>
      </c>
      <c r="CQ126" s="22">
        <f>IF('BackEnd Table'!DL129="", "",'BackEnd Table'!DL129)</f>
        <v>4</v>
      </c>
      <c r="CR126" s="22">
        <f>IF('BackEnd Table'!DM129="", "",'BackEnd Table'!DM129)</f>
        <v>4</v>
      </c>
      <c r="CS126" s="22">
        <f>IF('BackEnd Table'!DN129="", "",'BackEnd Table'!DN129)</f>
        <v>4</v>
      </c>
      <c r="CT126" s="22">
        <f>IF('BackEnd Table'!DO129="", "",'BackEnd Table'!DO129)</f>
        <v>4</v>
      </c>
      <c r="CU126" s="22">
        <f>IF('BackEnd Table'!DP129="", "",'BackEnd Table'!DP129)</f>
        <v>4</v>
      </c>
      <c r="CV126" s="22">
        <f>IF('BackEnd Table'!DQ129="", "",'BackEnd Table'!DQ129)</f>
        <v>4</v>
      </c>
      <c r="CW126" s="22">
        <f>IF('BackEnd Table'!DR129="", "",'BackEnd Table'!DR129)</f>
        <v>4</v>
      </c>
      <c r="CX126" s="22">
        <f>IF('BackEnd Table'!DS129="", "",'BackEnd Table'!DS129)</f>
        <v>4</v>
      </c>
      <c r="CY126" s="22">
        <f>IF('BackEnd Table'!DT129="", "",'BackEnd Table'!DT129)</f>
        <v>4</v>
      </c>
      <c r="CZ126" s="22">
        <f t="shared" si="4"/>
        <v>4</v>
      </c>
      <c r="DA126" s="22" t="str">
        <f>IF('BackEnd Table'!DU129="", "",'BackEnd Table'!DU129)</f>
        <v>No</v>
      </c>
      <c r="DB126" s="22" t="str">
        <f>IF('BackEnd Table'!DV129="", "",'BackEnd Table'!DV129)</f>
        <v/>
      </c>
      <c r="DC126" s="22" t="str">
        <f>IF('BackEnd Table'!DW129="", "",'BackEnd Table'!DW129)</f>
        <v/>
      </c>
      <c r="DD126" s="22" t="str">
        <f>IF('BackEnd Table'!DX129="", "",'BackEnd Table'!DX129)</f>
        <v/>
      </c>
      <c r="DE126" s="22" t="str">
        <f>IF('BackEnd Table'!LC129="", "",'BackEnd Table'!LC129)</f>
        <v>Category for Previous Response</v>
      </c>
      <c r="DF126" s="22" t="str">
        <f>IF('BackEnd Table'!LD129="", "",'BackEnd Table'!LD129)</f>
        <v>Category for Previous Response</v>
      </c>
      <c r="DG126" s="22" t="str">
        <f>IF('BackEnd Table'!GL129="", "",'BackEnd Table'!GL129)</f>
        <v/>
      </c>
      <c r="DH126" s="22" t="str">
        <f>IF('BackEnd Table'!GM129="", "",'BackEnd Table'!GM129)</f>
        <v/>
      </c>
      <c r="DI126" s="22" t="str">
        <f>IF('BackEnd Table'!GN129="", "",'BackEnd Table'!GN129)</f>
        <v/>
      </c>
      <c r="DJ126" s="22" t="str">
        <f>IF('BackEnd Table'!GO129="", "",'BackEnd Table'!GO129)</f>
        <v/>
      </c>
      <c r="DK126" s="22" t="str">
        <f>IF('BackEnd Table'!GQ129="", "",'BackEnd Table'!GQ129)</f>
        <v/>
      </c>
      <c r="DL126" s="22" t="str">
        <f>IF('BackEnd Table'!GR129="", "",'BackEnd Table'!GR129)</f>
        <v/>
      </c>
      <c r="DM126" s="22" t="str">
        <f>IF('BackEnd Table'!GS129="", "",'BackEnd Table'!GS129)</f>
        <v/>
      </c>
      <c r="DN126" s="22" t="str">
        <f>IF('BackEnd Table'!GT129="", "",'BackEnd Table'!GT129)</f>
        <v/>
      </c>
      <c r="DO126" s="22" t="str">
        <f>IF('BackEnd Table'!GW129="", "",'BackEnd Table'!GW129)</f>
        <v/>
      </c>
      <c r="DP126" s="22" t="str">
        <f>IF('BackEnd Table'!GY129="", "",'BackEnd Table'!GY129)</f>
        <v/>
      </c>
      <c r="DQ126" s="22" t="str">
        <f>IF('BackEnd Table'!GZ129="", "",'BackEnd Table'!GZ129)</f>
        <v/>
      </c>
      <c r="DR126" s="22" t="str">
        <f>IF('BackEnd Table'!HA129="", "",'BackEnd Table'!HA129)</f>
        <v/>
      </c>
      <c r="DS126" s="22" t="str">
        <f>IF('BackEnd Table'!HB129="", "",'BackEnd Table'!HB129)</f>
        <v/>
      </c>
      <c r="DT126" s="22" t="str">
        <f>IF('BackEnd Table'!HC129="", "",'BackEnd Table'!HC129)</f>
        <v/>
      </c>
      <c r="DU126" s="22" t="str">
        <f>IF('BackEnd Table'!HD129="", "",'BackEnd Table'!HD129)</f>
        <v/>
      </c>
      <c r="DV126" s="22" t="str">
        <f>IF('BackEnd Table'!HE129="", "",'BackEnd Table'!HE129)</f>
        <v/>
      </c>
      <c r="DW126" s="22" t="str">
        <f>IF('BackEnd Table'!HF129="", "",'BackEnd Table'!HF129)</f>
        <v/>
      </c>
      <c r="DX126" s="22" t="str">
        <f>IF('BackEnd Table'!HG129="", "",'BackEnd Table'!HG129)</f>
        <v/>
      </c>
      <c r="DY126" s="22" t="str">
        <f>IF('BackEnd Table'!HH129="", "",'BackEnd Table'!HH129)</f>
        <v/>
      </c>
      <c r="DZ126" s="22" t="str">
        <f>IF('BackEnd Table'!GF129="", "",'BackEnd Table'!GF129)</f>
        <v/>
      </c>
      <c r="EA126" s="22" t="str">
        <f>IF('BackEnd Table'!GG129="", "",'BackEnd Table'!GG129)</f>
        <v/>
      </c>
      <c r="EB126" s="22" t="str">
        <f>IF('BackEnd Table'!GI129="", "",'BackEnd Table'!GI129)</f>
        <v/>
      </c>
      <c r="EC126" s="22" t="str">
        <f>IF('BackEnd Table'!MC129="", "",'BackEnd Table'!MC129)</f>
        <v/>
      </c>
      <c r="ED126" s="22" t="str">
        <f>IF('BackEnd Table'!MD129="", "",'BackEnd Table'!MD129)</f>
        <v/>
      </c>
      <c r="EE126" s="22" t="str">
        <f>IF('BackEnd Table'!ME129="", "",'BackEnd Table'!ME129)</f>
        <v/>
      </c>
      <c r="EF126" s="22" t="str">
        <f>IF('BackEnd Table'!HK129="", "",'BackEnd Table'!HK129)</f>
        <v>Medicine/Drugs Related</v>
      </c>
      <c r="EG126" s="22" t="str">
        <f>IF('BackEnd Table'!HM129="", "",'BackEnd Table'!HM129)</f>
        <v>Other</v>
      </c>
      <c r="EH126" s="22" t="str">
        <f>IF('BackEnd Table'!HN129="", "",'BackEnd Table'!HN129)</f>
        <v/>
      </c>
      <c r="EI126" s="22" t="str">
        <f>IF('BackEnd Table'!HP129="", "",'BackEnd Table'!HP129)</f>
        <v>Find new cures for illnesses</v>
      </c>
      <c r="EJ126" s="22" t="str">
        <f>IF('BackEnd Table'!ML129="", "",'BackEnd Table'!ML129)</f>
        <v>Acids and Bases</v>
      </c>
      <c r="EK126" s="22" t="str">
        <f>IF('BackEnd Table'!MM129="", "",'BackEnd Table'!MM129)</f>
        <v/>
      </c>
      <c r="EL126" s="22" t="str">
        <f>IF('BackEnd Table'!MN129="", "",'BackEnd Table'!MN129)</f>
        <v/>
      </c>
      <c r="EM126" s="22" t="str">
        <f>IF('BackEnd Table'!MO129="", "",'BackEnd Table'!MO129)</f>
        <v/>
      </c>
      <c r="EN126" s="22" t="str">
        <f>IF('BackEnd Table'!MP129="", "",'BackEnd Table'!MP129)</f>
        <v>Water Absorbing Materials</v>
      </c>
      <c r="EO126" s="22" t="str">
        <f>IF('BackEnd Table'!MQ129="", "",'BackEnd Table'!MQ129)</f>
        <v/>
      </c>
      <c r="EP126" s="22" t="str">
        <f>IF('BackEnd Table'!HR129="", "",'BackEnd Table'!HR129)</f>
        <v/>
      </c>
      <c r="EQ126" s="22" t="str">
        <f>IF('BackEnd Table'!HS129="", "",'BackEnd Table'!HS129)</f>
        <v/>
      </c>
      <c r="ER126" s="22" t="str">
        <f>IF('BackEnd Table'!HT129="", "",'BackEnd Table'!HT129)</f>
        <v/>
      </c>
      <c r="ES126" s="22" t="str">
        <f>IF('BackEnd Table'!HU129="", "",'BackEnd Table'!HU129)</f>
        <v/>
      </c>
      <c r="ET126" s="22" t="str">
        <f>IF('BackEnd Table'!HV129="", "",'BackEnd Table'!HV129)</f>
        <v/>
      </c>
      <c r="EU126" s="22" t="str">
        <f>IF('BackEnd Table'!HW129="", "",'BackEnd Table'!HW129)</f>
        <v/>
      </c>
      <c r="EV126" s="22" t="str">
        <f>IF('BackEnd Table'!HX129="", "",'BackEnd Table'!HX129)</f>
        <v/>
      </c>
      <c r="EW126" s="22" t="str">
        <f>IF('BackEnd Table'!HY129="", "",'BackEnd Table'!HY129)</f>
        <v/>
      </c>
      <c r="EX126" s="22" t="str">
        <f>IF('BackEnd Table'!HZ129="", "",'BackEnd Table'!HZ129)</f>
        <v/>
      </c>
      <c r="EY126" s="22" t="str">
        <f>IF('BackEnd Table'!IA129="", "",'BackEnd Table'!IA129)</f>
        <v/>
      </c>
      <c r="EZ126" s="22" t="str">
        <f>IF('BackEnd Table'!IC129="", "",'BackEnd Table'!IC129)</f>
        <v/>
      </c>
      <c r="FA126" s="22" t="str">
        <f>IF('BackEnd Table'!ID129="", "",'BackEnd Table'!ID129)</f>
        <v/>
      </c>
      <c r="FB126" s="22" t="str">
        <f>IF('BackEnd Table'!IE129="", "",'BackEnd Table'!IE129)</f>
        <v/>
      </c>
      <c r="FC126" s="22" t="str">
        <f>IF('BackEnd Table'!IF129="", "",'BackEnd Table'!IF129)</f>
        <v/>
      </c>
      <c r="FD126" s="22" t="str">
        <f>IF('BackEnd Table'!IG129="", "",'BackEnd Table'!IG129)</f>
        <v/>
      </c>
      <c r="FE126" s="22" t="str">
        <f>IF('BackEnd Table'!IH129="", "",'BackEnd Table'!IH129)</f>
        <v/>
      </c>
      <c r="FF126" s="22" t="str">
        <f>IF('BackEnd Table'!II129="", "",'BackEnd Table'!II129)</f>
        <v/>
      </c>
      <c r="FG126" s="22" t="str">
        <f>IF('BackEnd Table'!IJ129="", "",'BackEnd Table'!IJ129)</f>
        <v/>
      </c>
      <c r="FH126" s="22" t="str">
        <f>IF('BackEnd Table'!IK129="", "",'BackEnd Table'!IK129)</f>
        <v/>
      </c>
      <c r="FI126" s="22" t="str">
        <f>IF('BackEnd Table'!IL129="", "",'BackEnd Table'!IL129)</f>
        <v/>
      </c>
      <c r="FJ126" s="22" t="str">
        <f>IF('BackEnd Table'!IM129="", "",'BackEnd Table'!IM129)</f>
        <v/>
      </c>
      <c r="FK126" s="22" t="str">
        <f>IF('BackEnd Table'!IN129="", "",'BackEnd Table'!IN129)</f>
        <v/>
      </c>
      <c r="FL126" s="22" t="e">
        <f t="shared" si="5"/>
        <v>#VALUE!</v>
      </c>
      <c r="FM126" s="22" t="str">
        <f>IF('BackEnd Table'!IS129="", "",'BackEnd Table'!IS129)</f>
        <v/>
      </c>
      <c r="FN126" s="22" t="str">
        <f>IF('BackEnd Table'!IT129="", "",'BackEnd Table'!IT129)</f>
        <v/>
      </c>
      <c r="FO126" s="22" t="str">
        <f>IF('BackEnd Table'!IU129="", "",'BackEnd Table'!IU129)</f>
        <v/>
      </c>
      <c r="FP126" s="22" t="str">
        <f>IF('BackEnd Table'!IV129="", "",'BackEnd Table'!IV129)</f>
        <v/>
      </c>
      <c r="FQ126" s="22" t="str">
        <f>IF('BackEnd Table'!JQ129="", "",'BackEnd Table'!JQ129)</f>
        <v/>
      </c>
      <c r="FR126" s="22" t="str">
        <f>IF('BackEnd Table'!JR129="", "",'BackEnd Table'!JR129)</f>
        <v/>
      </c>
      <c r="FS126" s="22" t="str">
        <f>IF('BackEnd Table'!JS129="", "",'BackEnd Table'!JS129)</f>
        <v/>
      </c>
      <c r="FT126" s="22" t="str">
        <f>IF('BackEnd Table'!JT129="", "",'BackEnd Table'!JT129)</f>
        <v/>
      </c>
      <c r="FU126" s="22" t="str">
        <f>IF('BackEnd Table'!JU129="", "",'BackEnd Table'!JU129)</f>
        <v/>
      </c>
      <c r="FV126" s="22" t="str">
        <f>IF('BackEnd Table'!JV129="", "",'BackEnd Table'!JV129)</f>
        <v/>
      </c>
      <c r="FW126" s="22" t="str">
        <f>IF('BackEnd Table'!JW129="", "",'BackEnd Table'!JW129)</f>
        <v/>
      </c>
      <c r="FX126" s="22" t="str">
        <f>IF('BackEnd Table'!JX129="", "",'BackEnd Table'!JX129)</f>
        <v/>
      </c>
      <c r="FY126" s="22" t="str">
        <f>IF('BackEnd Table'!JY129="", "",'BackEnd Table'!JY129)</f>
        <v/>
      </c>
      <c r="FZ126" s="22" t="str">
        <f>IF('BackEnd Table'!KA129="", "",'BackEnd Table'!KA129)</f>
        <v/>
      </c>
      <c r="GA126" s="22" t="str">
        <f>IF('BackEnd Table'!KC129="", "",'BackEnd Table'!KC129)</f>
        <v/>
      </c>
      <c r="GB126" s="22" t="str">
        <f>IF('BackEnd Table'!MS129="", "",'BackEnd Table'!MS129)</f>
        <v/>
      </c>
      <c r="GC126" s="22" t="str">
        <f>IF('BackEnd Table'!MU129="", "",'BackEnd Table'!MU129)</f>
        <v/>
      </c>
      <c r="GD126" s="22" t="str">
        <f>IF('BackEnd Table'!MW129="", "",'BackEnd Table'!MW129)</f>
        <v/>
      </c>
      <c r="GE126" s="22" t="str">
        <f>IF('BackEnd Table'!KF129="", "",'BackEnd Table'!KF129)</f>
        <v/>
      </c>
      <c r="GF126" s="22" t="str">
        <f>IF('BackEnd Table'!KH129="", "",'BackEnd Table'!KH129)</f>
        <v/>
      </c>
      <c r="GG126" s="22" t="str">
        <f>IF('BackEnd Table'!KI129="", "",'BackEnd Table'!KI129)</f>
        <v/>
      </c>
      <c r="GH126" s="22" t="str">
        <f>IF('BackEnd Table'!KJ129="", "",'BackEnd Table'!KJ129)</f>
        <v/>
      </c>
      <c r="GI126" s="22" t="str">
        <f>IF('BackEnd Table'!KK129="", "",'BackEnd Table'!KK129)</f>
        <v/>
      </c>
      <c r="GJ126" s="22" t="str">
        <f>IF('BackEnd Table'!KL129="", "",'BackEnd Table'!KL129)</f>
        <v/>
      </c>
      <c r="GK126" s="22" t="str">
        <f>IF('BackEnd Table'!KM129="", "",'BackEnd Table'!KM129)</f>
        <v/>
      </c>
      <c r="GL126" s="22" t="str">
        <f>IF('BackEnd Table'!KO129="", "",'BackEnd Table'!KO129)</f>
        <v/>
      </c>
      <c r="GM126" s="22" t="str">
        <f>IF('BackEnd Table'!KP129="", "",'BackEnd Table'!KP129)</f>
        <v/>
      </c>
      <c r="GN126" s="22" t="str">
        <f>IF('BackEnd Table'!KQ129="", "",'BackEnd Table'!KQ129)</f>
        <v/>
      </c>
      <c r="GO126" s="22" t="str">
        <f>IF('BackEnd Table'!KR129="", "",'BackEnd Table'!KR129)</f>
        <v/>
      </c>
      <c r="GP126" s="22" t="str">
        <f>IF('BackEnd Table'!KS129="", "",'BackEnd Table'!KS129)</f>
        <v/>
      </c>
      <c r="GQ126" s="22" t="str">
        <f>IF('BackEnd Table'!KT129="", "",'BackEnd Table'!KT129)</f>
        <v/>
      </c>
      <c r="GR126" s="22" t="str">
        <f>IF('BackEnd Table'!KU129="", "",'BackEnd Table'!KU129)</f>
        <v/>
      </c>
      <c r="GS126" s="22" t="str">
        <f>IF('BackEnd Table'!KY129="", "",'BackEnd Table'!KY129)</f>
        <v/>
      </c>
      <c r="GT126" s="22" t="str">
        <f>IF('BackEnd Table'!LA129="", "",'BackEnd Table'!LA129)</f>
        <v/>
      </c>
    </row>
    <row r="127" spans="1:202">
      <c r="A127" s="22" t="str">
        <f>IF('BackEnd Table'!E130="", "",'BackEnd Table'!E130)</f>
        <v>CC-MVP-123</v>
      </c>
      <c r="B127" s="22" t="str">
        <f>IF('BackEnd Table'!A130="", "",'BackEnd Table'!A130)</f>
        <v>Cool Chemical Science</v>
      </c>
      <c r="C127" s="22" t="str">
        <f>IF('BackEnd Table'!B130="", "",'BackEnd Table'!B130)</f>
        <v>Mount View Primary School</v>
      </c>
      <c r="D127" s="22">
        <f>IF('BackEnd Table'!C130="", "",'BackEnd Table'!C130)</f>
        <v>123</v>
      </c>
      <c r="E127" s="22">
        <f>IF('BackEnd Table'!F130="", "",'BackEnd Table'!F130)</f>
        <v>11</v>
      </c>
      <c r="F127" s="22">
        <f>IF('BackEnd Table'!G130="", "",'BackEnd Table'!G130)</f>
        <v>3</v>
      </c>
      <c r="G127" s="22">
        <f>IF('BackEnd Table'!H130="", "",'BackEnd Table'!H130)</f>
        <v>1999</v>
      </c>
      <c r="H127" s="22" t="str">
        <f>IF('BackEnd Table'!I130="", "",'BackEnd Table'!I130)</f>
        <v/>
      </c>
      <c r="I127" s="22" t="str">
        <f>IF('BackEnd Table'!J130="", "",'BackEnd Table'!J130)</f>
        <v>Male</v>
      </c>
      <c r="J127" s="22" t="str">
        <f>IF('BackEnd Table'!K130="", "",'BackEnd Table'!K130)</f>
        <v>Yes</v>
      </c>
      <c r="K127" s="22" t="str">
        <f>IF('BackEnd Table'!L130="", "",'BackEnd Table'!L130)</f>
        <v/>
      </c>
      <c r="L127" s="22">
        <f>IF('BackEnd Table'!M130="", "",'BackEnd Table'!M130)</f>
        <v>5</v>
      </c>
      <c r="M127" s="22">
        <f>IF('BackEnd Table'!N130="", "",'BackEnd Table'!N130)</f>
        <v>4</v>
      </c>
      <c r="N127" s="22">
        <f>IF('BackEnd Table'!O130="", "",'BackEnd Table'!O130)</f>
        <v>5</v>
      </c>
      <c r="O127" s="22">
        <f>IF('BackEnd Table'!P130="", "",'BackEnd Table'!P130)</f>
        <v>6</v>
      </c>
      <c r="P127" s="22">
        <f>IF('BackEnd Table'!Q130="", "",'BackEnd Table'!Q130)</f>
        <v>4</v>
      </c>
      <c r="Q127" s="22">
        <f>IF('BackEnd Table'!R130="", "",'BackEnd Table'!R130)</f>
        <v>3</v>
      </c>
      <c r="R127" s="22">
        <f>IF('BackEnd Table'!S130="", "",'BackEnd Table'!S130)</f>
        <v>5</v>
      </c>
      <c r="S127" s="22">
        <f>IF('BackEnd Table'!T130="", "",'BackEnd Table'!T130)</f>
        <v>4</v>
      </c>
      <c r="T127" s="22">
        <f>IF('BackEnd Table'!U130="", "",'BackEnd Table'!U130)</f>
        <v>3</v>
      </c>
      <c r="U127" s="22">
        <f t="shared" si="3"/>
        <v>4.75</v>
      </c>
      <c r="V127" s="22" t="str">
        <f>IF('BackEnd Table'!V130="", "",'BackEnd Table'!V130)</f>
        <v>Health</v>
      </c>
      <c r="W127" s="22" t="str">
        <f>IF('BackEnd Table'!W130="", "",'BackEnd Table'!W130)</f>
        <v>Education</v>
      </c>
      <c r="X127" s="22" t="str">
        <f>IF('BackEnd Table'!X130="", "",'BackEnd Table'!X130)</f>
        <v/>
      </c>
      <c r="Y127" s="22" t="str">
        <f>IF('BackEnd Table'!Y130="", "",'BackEnd Table'!Y130)</f>
        <v/>
      </c>
      <c r="Z127" s="22" t="str">
        <f>IF('BackEnd Table'!Z130="", "",'BackEnd Table'!Z130)</f>
        <v>Business</v>
      </c>
      <c r="AA127" s="22" t="str">
        <f>IF('BackEnd Table'!AA130="", "",'BackEnd Table'!AA130)</f>
        <v/>
      </c>
      <c r="AB127" s="22" t="str">
        <f>IF('BackEnd Table'!AB130="", "",'BackEnd Table'!AB130)</f>
        <v/>
      </c>
      <c r="AC127" s="22" t="str">
        <f>IF('BackEnd Table'!AC130="", "",'BackEnd Table'!AC130)</f>
        <v/>
      </c>
      <c r="AD127" s="22" t="str">
        <f>IF('BackEnd Table'!AH130="", "",'BackEnd Table'!AH130)</f>
        <v/>
      </c>
      <c r="AE127" s="22" t="str">
        <f>IF('BackEnd Table'!AI130="", "",'BackEnd Table'!AI130)</f>
        <v/>
      </c>
      <c r="AF127" s="22" t="str">
        <f>IF('BackEnd Table'!AJ130="", "",'BackEnd Table'!AJ130)</f>
        <v/>
      </c>
      <c r="AG127" s="22" t="str">
        <f>IF('BackEnd Table'!AK130="", "",'BackEnd Table'!AK130)</f>
        <v/>
      </c>
      <c r="AH127" s="22" t="str">
        <f>IF('BackEnd Table'!AM130="", "",'BackEnd Table'!AM130)</f>
        <v/>
      </c>
      <c r="AI127" s="22" t="str">
        <f>IF('BackEnd Table'!AN130="", "",'BackEnd Table'!AN130)</f>
        <v/>
      </c>
      <c r="AJ127" s="22" t="str">
        <f>IF('BackEnd Table'!AO130="", "",'BackEnd Table'!AO130)</f>
        <v/>
      </c>
      <c r="AK127" s="22" t="str">
        <f>IF('BackEnd Table'!AP130="", "",'BackEnd Table'!AP130)</f>
        <v/>
      </c>
      <c r="AL127" s="22" t="str">
        <f>IF('BackEnd Table'!AR130="", "",'BackEnd Table'!AR130)</f>
        <v/>
      </c>
      <c r="AM127" s="22" t="str">
        <f>IF('BackEnd Table'!AS130="", "",'BackEnd Table'!AS130)</f>
        <v/>
      </c>
      <c r="AN127" s="22" t="str">
        <f>IF('BackEnd Table'!AT130="", "",'BackEnd Table'!AT130)</f>
        <v/>
      </c>
      <c r="AO127" s="22" t="str">
        <f>IF('BackEnd Table'!AU130="", "",'BackEnd Table'!AU130)</f>
        <v/>
      </c>
      <c r="AP127" s="22" t="str">
        <f>IF('BackEnd Table'!AW130="", "",'BackEnd Table'!AW130)</f>
        <v/>
      </c>
      <c r="AQ127" s="22" t="str">
        <f>IF('BackEnd Table'!AX130="", "",'BackEnd Table'!AX130)</f>
        <v/>
      </c>
      <c r="AR127" s="22" t="str">
        <f>IF('BackEnd Table'!AY130="", "",'BackEnd Table'!AY130)</f>
        <v/>
      </c>
      <c r="AS127" s="22" t="str">
        <f>IF('BackEnd Table'!AZ130="", "",'BackEnd Table'!AZ130)</f>
        <v/>
      </c>
      <c r="AT127" s="22" t="str">
        <f>IF('BackEnd Table'!BB130="", "",'BackEnd Table'!BB130)</f>
        <v/>
      </c>
      <c r="AU127" s="22" t="str">
        <f>IF('BackEnd Table'!BC130="", "",'BackEnd Table'!BC130)</f>
        <v/>
      </c>
      <c r="AV127" s="22" t="str">
        <f>IF('BackEnd Table'!BD130="", "",'BackEnd Table'!BD130)</f>
        <v/>
      </c>
      <c r="AW127" s="22" t="str">
        <f>IF('BackEnd Table'!BE130="", "",'BackEnd Table'!BE130)</f>
        <v/>
      </c>
      <c r="AX127" s="22" t="str">
        <f>IF('BackEnd Table'!BL130="", "",'BackEnd Table'!BL130)</f>
        <v/>
      </c>
      <c r="AY127" s="22" t="str">
        <f>IF('BackEnd Table'!BN130="", "",'BackEnd Table'!BN130)</f>
        <v/>
      </c>
      <c r="AZ127" s="22" t="str">
        <f>IF('BackEnd Table'!BO130="", "",'BackEnd Table'!BO130)</f>
        <v/>
      </c>
      <c r="BA127" s="22" t="str">
        <f>IF('BackEnd Table'!BP130="", "",'BackEnd Table'!BP130)</f>
        <v/>
      </c>
      <c r="BB127" s="22" t="str">
        <f>IF('BackEnd Table'!BQ130="", "",'BackEnd Table'!BQ130)</f>
        <v/>
      </c>
      <c r="BC127" s="22" t="str">
        <f>IF('BackEnd Table'!BS130="", "",'BackEnd Table'!BS130)</f>
        <v/>
      </c>
      <c r="BD127" s="22" t="str">
        <f>IF('BackEnd Table'!BT130="", "",'BackEnd Table'!BT130)</f>
        <v/>
      </c>
      <c r="BE127" s="22" t="str">
        <f>IF('BackEnd Table'!BU130="", "",'BackEnd Table'!BU130)</f>
        <v/>
      </c>
      <c r="BF127" s="22" t="str">
        <f>IF('BackEnd Table'!BV130="", "",'BackEnd Table'!BV130)</f>
        <v/>
      </c>
      <c r="BG127" s="22" t="str">
        <f>IF('BackEnd Table'!BW130="", "",'BackEnd Table'!BW130)</f>
        <v/>
      </c>
      <c r="BH127" s="22" t="str">
        <f>IF('BackEnd Table'!BX130="", "",'BackEnd Table'!BX130)</f>
        <v/>
      </c>
      <c r="BI127" s="22" t="str">
        <f>IF('BackEnd Table'!BY130="", "",'BackEnd Table'!BY130)</f>
        <v/>
      </c>
      <c r="BJ127" s="22" t="str">
        <f>IF('BackEnd Table'!BZ130="", "",'BackEnd Table'!BZ130)</f>
        <v/>
      </c>
      <c r="BK127" s="22" t="str">
        <f>IF('BackEnd Table'!CA130="", "",'BackEnd Table'!CA130)</f>
        <v/>
      </c>
      <c r="BL127" s="22" t="str">
        <f>IF('BackEnd Table'!CB130="", "",'BackEnd Table'!CB130)</f>
        <v/>
      </c>
      <c r="BM127" s="22" t="str">
        <f>IF('BackEnd Table'!CC130="", "",'BackEnd Table'!CC130)</f>
        <v/>
      </c>
      <c r="BN127" s="22" t="str">
        <f>IF('BackEnd Table'!CD130="", "",'BackEnd Table'!CD130)</f>
        <v/>
      </c>
      <c r="BO127" s="22" t="str">
        <f>IF('BackEnd Table'!CE130="", "",'BackEnd Table'!CE130)</f>
        <v/>
      </c>
      <c r="BP127" s="22" t="str">
        <f>IF('BackEnd Table'!CF130="", "",'BackEnd Table'!CF130)</f>
        <v/>
      </c>
      <c r="BQ127" s="22" t="str">
        <f>IF('BackEnd Table'!CG130="", "",'BackEnd Table'!CG130)</f>
        <v/>
      </c>
      <c r="BR127" s="22" t="str">
        <f>IF('BackEnd Table'!CH130="", "",'BackEnd Table'!CH130)</f>
        <v/>
      </c>
      <c r="BS127" s="22" t="str">
        <f>IF('BackEnd Table'!CI130="", "",'BackEnd Table'!CI130)</f>
        <v/>
      </c>
      <c r="BT127" s="22" t="str">
        <f>IF('BackEnd Table'!CJ130="", "",'BackEnd Table'!CJ130)</f>
        <v/>
      </c>
      <c r="BU127" s="22" t="str">
        <f>IF('BackEnd Table'!CK130="", "",'BackEnd Table'!CK130)</f>
        <v/>
      </c>
      <c r="BV127" s="22" t="str">
        <f>IF('BackEnd Table'!CL130="", "",'BackEnd Table'!CL130)</f>
        <v/>
      </c>
      <c r="BW127" s="22" t="str">
        <f>IF('BackEnd Table'!CM130="", "",'BackEnd Table'!CM130)</f>
        <v/>
      </c>
      <c r="BX127" s="22" t="str">
        <f>IF('BackEnd Table'!CP130="", "",'BackEnd Table'!CP130)</f>
        <v/>
      </c>
      <c r="BY127" s="22" t="str">
        <f>IF('BackEnd Table'!CR130="", "",'BackEnd Table'!CR130)</f>
        <v/>
      </c>
      <c r="BZ127" s="22" t="str">
        <f>IF('BackEnd Table'!CT130="", "",'BackEnd Table'!CT130)</f>
        <v>Strongly Agree</v>
      </c>
      <c r="CA127" s="22" t="str">
        <f>IF('BackEnd Table'!CV130="", "",'BackEnd Table'!CV130)</f>
        <v>Makes up the world</v>
      </c>
      <c r="CB127" s="22" t="str">
        <f>IF('BackEnd Table'!CW130="", "",'BackEnd Table'!CW130)</f>
        <v>Art</v>
      </c>
      <c r="CC127" s="22" t="str">
        <f>IF('BackEnd Table'!CX130="", "",'BackEnd Table'!CX130)</f>
        <v>LOTE</v>
      </c>
      <c r="CD127" s="22" t="str">
        <f>IF('BackEnd Table'!CY130="", "",'BackEnd Table'!CY130)</f>
        <v/>
      </c>
      <c r="CE127" s="22" t="str">
        <f>IF('BackEnd Table'!CZ130="", "",'BackEnd Table'!CZ130)</f>
        <v/>
      </c>
      <c r="CF127" s="22" t="str">
        <f>IF('BackEnd Table'!DA130="", "",'BackEnd Table'!DA130)</f>
        <v/>
      </c>
      <c r="CG127" s="22" t="str">
        <f>IF('BackEnd Table'!DB130="", "",'BackEnd Table'!DB130)</f>
        <v/>
      </c>
      <c r="CH127" s="22">
        <f>IF('BackEnd Table'!DC130="", "",'BackEnd Table'!DC130)</f>
        <v>6</v>
      </c>
      <c r="CI127" s="22">
        <f>IF('BackEnd Table'!DD130="", "",'BackEnd Table'!DD130)</f>
        <v>5</v>
      </c>
      <c r="CJ127" s="22">
        <f>IF('BackEnd Table'!DE130="", "",'BackEnd Table'!DE130)</f>
        <v>6</v>
      </c>
      <c r="CK127" s="22">
        <f>IF('BackEnd Table'!DF130="", "",'BackEnd Table'!DF130)</f>
        <v>6</v>
      </c>
      <c r="CL127" s="22">
        <f>IF('BackEnd Table'!DG130="", "",'BackEnd Table'!DG130)</f>
        <v>6</v>
      </c>
      <c r="CM127" s="22">
        <f>IF('BackEnd Table'!DH130="", "",'BackEnd Table'!DH130)</f>
        <v>6</v>
      </c>
      <c r="CN127" s="22">
        <f>IF('BackEnd Table'!DI130="", "",'BackEnd Table'!DI130)</f>
        <v>5</v>
      </c>
      <c r="CO127" s="22">
        <f>IF('BackEnd Table'!DJ130="", "",'BackEnd Table'!DJ130)</f>
        <v>5</v>
      </c>
      <c r="CP127" s="22">
        <f>IF('BackEnd Table'!DK130="", "",'BackEnd Table'!DK130)</f>
        <v>5</v>
      </c>
      <c r="CQ127" s="22">
        <f>IF('BackEnd Table'!DL130="", "",'BackEnd Table'!DL130)</f>
        <v>4</v>
      </c>
      <c r="CR127" s="22">
        <f>IF('BackEnd Table'!DM130="", "",'BackEnd Table'!DM130)</f>
        <v>7</v>
      </c>
      <c r="CS127" s="22">
        <f>IF('BackEnd Table'!DN130="", "",'BackEnd Table'!DN130)</f>
        <v>4</v>
      </c>
      <c r="CT127" s="22">
        <f>IF('BackEnd Table'!DO130="", "",'BackEnd Table'!DO130)</f>
        <v>1</v>
      </c>
      <c r="CU127" s="22">
        <f>IF('BackEnd Table'!DP130="", "",'BackEnd Table'!DP130)</f>
        <v>5</v>
      </c>
      <c r="CV127" s="22">
        <f>IF('BackEnd Table'!DQ130="", "",'BackEnd Table'!DQ130)</f>
        <v>5</v>
      </c>
      <c r="CW127" s="22">
        <f>IF('BackEnd Table'!DR130="", "",'BackEnd Table'!DR130)</f>
        <v>5</v>
      </c>
      <c r="CX127" s="22">
        <f>IF('BackEnd Table'!DS130="", "",'BackEnd Table'!DS130)</f>
        <v>5</v>
      </c>
      <c r="CY127" s="22">
        <f>IF('BackEnd Table'!DT130="", "",'BackEnd Table'!DT130)</f>
        <v>5</v>
      </c>
      <c r="CZ127" s="22">
        <f t="shared" si="4"/>
        <v>5</v>
      </c>
      <c r="DA127" s="22" t="str">
        <f>IF('BackEnd Table'!DU130="", "",'BackEnd Table'!DU130)</f>
        <v>No</v>
      </c>
      <c r="DB127" s="22" t="str">
        <f>IF('BackEnd Table'!DV130="", "",'BackEnd Table'!DV130)</f>
        <v/>
      </c>
      <c r="DC127" s="22" t="str">
        <f>IF('BackEnd Table'!DW130="", "",'BackEnd Table'!DW130)</f>
        <v/>
      </c>
      <c r="DD127" s="22" t="str">
        <f>IF('BackEnd Table'!DX130="", "",'BackEnd Table'!DX130)</f>
        <v/>
      </c>
      <c r="DE127" s="22" t="str">
        <f>IF('BackEnd Table'!LC130="", "",'BackEnd Table'!LC130)</f>
        <v>Experiments</v>
      </c>
      <c r="DF127" s="22" t="str">
        <f>IF('BackEnd Table'!LD130="", "",'BackEnd Table'!LD130)</f>
        <v>Nothing</v>
      </c>
      <c r="DG127" s="22" t="str">
        <f>IF('BackEnd Table'!GL130="", "",'BackEnd Table'!GL130)</f>
        <v/>
      </c>
      <c r="DH127" s="22" t="str">
        <f>IF('BackEnd Table'!GM130="", "",'BackEnd Table'!GM130)</f>
        <v/>
      </c>
      <c r="DI127" s="22" t="str">
        <f>IF('BackEnd Table'!GN130="", "",'BackEnd Table'!GN130)</f>
        <v/>
      </c>
      <c r="DJ127" s="22" t="str">
        <f>IF('BackEnd Table'!GO130="", "",'BackEnd Table'!GO130)</f>
        <v/>
      </c>
      <c r="DK127" s="22" t="str">
        <f>IF('BackEnd Table'!GQ130="", "",'BackEnd Table'!GQ130)</f>
        <v/>
      </c>
      <c r="DL127" s="22" t="str">
        <f>IF('BackEnd Table'!GR130="", "",'BackEnd Table'!GR130)</f>
        <v/>
      </c>
      <c r="DM127" s="22" t="str">
        <f>IF('BackEnd Table'!GS130="", "",'BackEnd Table'!GS130)</f>
        <v/>
      </c>
      <c r="DN127" s="22" t="str">
        <f>IF('BackEnd Table'!GT130="", "",'BackEnd Table'!GT130)</f>
        <v/>
      </c>
      <c r="DO127" s="22" t="str">
        <f>IF('BackEnd Table'!GW130="", "",'BackEnd Table'!GW130)</f>
        <v/>
      </c>
      <c r="DP127" s="22" t="str">
        <f>IF('BackEnd Table'!GY130="", "",'BackEnd Table'!GY130)</f>
        <v/>
      </c>
      <c r="DQ127" s="22" t="str">
        <f>IF('BackEnd Table'!GZ130="", "",'BackEnd Table'!GZ130)</f>
        <v/>
      </c>
      <c r="DR127" s="22" t="str">
        <f>IF('BackEnd Table'!HA130="", "",'BackEnd Table'!HA130)</f>
        <v/>
      </c>
      <c r="DS127" s="22" t="str">
        <f>IF('BackEnd Table'!HB130="", "",'BackEnd Table'!HB130)</f>
        <v/>
      </c>
      <c r="DT127" s="22" t="str">
        <f>IF('BackEnd Table'!HC130="", "",'BackEnd Table'!HC130)</f>
        <v/>
      </c>
      <c r="DU127" s="22" t="str">
        <f>IF('BackEnd Table'!HD130="", "",'BackEnd Table'!HD130)</f>
        <v/>
      </c>
      <c r="DV127" s="22" t="str">
        <f>IF('BackEnd Table'!HE130="", "",'BackEnd Table'!HE130)</f>
        <v/>
      </c>
      <c r="DW127" s="22" t="str">
        <f>IF('BackEnd Table'!HF130="", "",'BackEnd Table'!HF130)</f>
        <v/>
      </c>
      <c r="DX127" s="22" t="str">
        <f>IF('BackEnd Table'!HG130="", "",'BackEnd Table'!HG130)</f>
        <v/>
      </c>
      <c r="DY127" s="22" t="str">
        <f>IF('BackEnd Table'!HH130="", "",'BackEnd Table'!HH130)</f>
        <v/>
      </c>
      <c r="DZ127" s="22" t="str">
        <f>IF('BackEnd Table'!GF130="", "",'BackEnd Table'!GF130)</f>
        <v/>
      </c>
      <c r="EA127" s="22" t="str">
        <f>IF('BackEnd Table'!GG130="", "",'BackEnd Table'!GG130)</f>
        <v/>
      </c>
      <c r="EB127" s="22" t="str">
        <f>IF('BackEnd Table'!GI130="", "",'BackEnd Table'!GI130)</f>
        <v/>
      </c>
      <c r="EC127" s="22" t="str">
        <f>IF('BackEnd Table'!MC130="", "",'BackEnd Table'!MC130)</f>
        <v/>
      </c>
      <c r="ED127" s="22" t="str">
        <f>IF('BackEnd Table'!MD130="", "",'BackEnd Table'!MD130)</f>
        <v/>
      </c>
      <c r="EE127" s="22" t="str">
        <f>IF('BackEnd Table'!ME130="", "",'BackEnd Table'!ME130)</f>
        <v/>
      </c>
      <c r="EF127" s="22" t="str">
        <f>IF('BackEnd Table'!HK130="", "",'BackEnd Table'!HK130)</f>
        <v>Studies Chemicals</v>
      </c>
      <c r="EG127" s="22" t="str">
        <f>IF('BackEnd Table'!HM130="", "",'BackEnd Table'!HM130)</f>
        <v>Medicine/Drugs related</v>
      </c>
      <c r="EH127" s="22" t="str">
        <f>IF('BackEnd Table'!HN130="", "",'BackEnd Table'!HN130)</f>
        <v>Technologies related</v>
      </c>
      <c r="EI127" s="22" t="str">
        <f>IF('BackEnd Table'!HP130="", "",'BackEnd Table'!HP130)</f>
        <v>Other</v>
      </c>
      <c r="EJ127" s="22" t="str">
        <f>IF('BackEnd Table'!ML130="", "",'BackEnd Table'!ML130)</f>
        <v>Acids and Bases</v>
      </c>
      <c r="EK127" s="22" t="str">
        <f>IF('BackEnd Table'!MM130="", "",'BackEnd Table'!MM130)</f>
        <v/>
      </c>
      <c r="EL127" s="22" t="str">
        <f>IF('BackEnd Table'!MN130="", "",'BackEnd Table'!MN130)</f>
        <v>Physical Changes of Materials</v>
      </c>
      <c r="EM127" s="22" t="str">
        <f>IF('BackEnd Table'!MO130="", "",'BackEnd Table'!MO130)</f>
        <v/>
      </c>
      <c r="EN127" s="22" t="str">
        <f>IF('BackEnd Table'!MP130="", "",'BackEnd Table'!MP130)</f>
        <v/>
      </c>
      <c r="EO127" s="22" t="str">
        <f>IF('BackEnd Table'!MQ130="", "",'BackEnd Table'!MQ130)</f>
        <v/>
      </c>
      <c r="EP127" s="22" t="str">
        <f>IF('BackEnd Table'!HR130="", "",'BackEnd Table'!HR130)</f>
        <v/>
      </c>
      <c r="EQ127" s="22" t="str">
        <f>IF('BackEnd Table'!HS130="", "",'BackEnd Table'!HS130)</f>
        <v/>
      </c>
      <c r="ER127" s="22" t="str">
        <f>IF('BackEnd Table'!HT130="", "",'BackEnd Table'!HT130)</f>
        <v/>
      </c>
      <c r="ES127" s="22" t="str">
        <f>IF('BackEnd Table'!HU130="", "",'BackEnd Table'!HU130)</f>
        <v/>
      </c>
      <c r="ET127" s="22" t="str">
        <f>IF('BackEnd Table'!HV130="", "",'BackEnd Table'!HV130)</f>
        <v/>
      </c>
      <c r="EU127" s="22" t="str">
        <f>IF('BackEnd Table'!HW130="", "",'BackEnd Table'!HW130)</f>
        <v/>
      </c>
      <c r="EV127" s="22" t="str">
        <f>IF('BackEnd Table'!HX130="", "",'BackEnd Table'!HX130)</f>
        <v/>
      </c>
      <c r="EW127" s="22" t="str">
        <f>IF('BackEnd Table'!HY130="", "",'BackEnd Table'!HY130)</f>
        <v/>
      </c>
      <c r="EX127" s="22" t="str">
        <f>IF('BackEnd Table'!HZ130="", "",'BackEnd Table'!HZ130)</f>
        <v/>
      </c>
      <c r="EY127" s="22" t="str">
        <f>IF('BackEnd Table'!IA130="", "",'BackEnd Table'!IA130)</f>
        <v/>
      </c>
      <c r="EZ127" s="22" t="str">
        <f>IF('BackEnd Table'!IC130="", "",'BackEnd Table'!IC130)</f>
        <v/>
      </c>
      <c r="FA127" s="22" t="str">
        <f>IF('BackEnd Table'!ID130="", "",'BackEnd Table'!ID130)</f>
        <v/>
      </c>
      <c r="FB127" s="22" t="str">
        <f>IF('BackEnd Table'!IE130="", "",'BackEnd Table'!IE130)</f>
        <v/>
      </c>
      <c r="FC127" s="22" t="str">
        <f>IF('BackEnd Table'!IF130="", "",'BackEnd Table'!IF130)</f>
        <v/>
      </c>
      <c r="FD127" s="22" t="str">
        <f>IF('BackEnd Table'!IG130="", "",'BackEnd Table'!IG130)</f>
        <v/>
      </c>
      <c r="FE127" s="22" t="str">
        <f>IF('BackEnd Table'!IH130="", "",'BackEnd Table'!IH130)</f>
        <v/>
      </c>
      <c r="FF127" s="22" t="str">
        <f>IF('BackEnd Table'!II130="", "",'BackEnd Table'!II130)</f>
        <v/>
      </c>
      <c r="FG127" s="22" t="str">
        <f>IF('BackEnd Table'!IJ130="", "",'BackEnd Table'!IJ130)</f>
        <v/>
      </c>
      <c r="FH127" s="22" t="str">
        <f>IF('BackEnd Table'!IK130="", "",'BackEnd Table'!IK130)</f>
        <v/>
      </c>
      <c r="FI127" s="22" t="str">
        <f>IF('BackEnd Table'!IL130="", "",'BackEnd Table'!IL130)</f>
        <v/>
      </c>
      <c r="FJ127" s="22" t="str">
        <f>IF('BackEnd Table'!IM130="", "",'BackEnd Table'!IM130)</f>
        <v/>
      </c>
      <c r="FK127" s="22" t="str">
        <f>IF('BackEnd Table'!IN130="", "",'BackEnd Table'!IN130)</f>
        <v/>
      </c>
      <c r="FL127" s="22" t="e">
        <f t="shared" si="5"/>
        <v>#VALUE!</v>
      </c>
      <c r="FM127" s="22" t="str">
        <f>IF('BackEnd Table'!IS130="", "",'BackEnd Table'!IS130)</f>
        <v/>
      </c>
      <c r="FN127" s="22" t="str">
        <f>IF('BackEnd Table'!IT130="", "",'BackEnd Table'!IT130)</f>
        <v/>
      </c>
      <c r="FO127" s="22" t="str">
        <f>IF('BackEnd Table'!IU130="", "",'BackEnd Table'!IU130)</f>
        <v/>
      </c>
      <c r="FP127" s="22" t="str">
        <f>IF('BackEnd Table'!IV130="", "",'BackEnd Table'!IV130)</f>
        <v/>
      </c>
      <c r="FQ127" s="22" t="str">
        <f>IF('BackEnd Table'!JQ130="", "",'BackEnd Table'!JQ130)</f>
        <v/>
      </c>
      <c r="FR127" s="22" t="str">
        <f>IF('BackEnd Table'!JR130="", "",'BackEnd Table'!JR130)</f>
        <v/>
      </c>
      <c r="FS127" s="22" t="str">
        <f>IF('BackEnd Table'!JS130="", "",'BackEnd Table'!JS130)</f>
        <v/>
      </c>
      <c r="FT127" s="22" t="str">
        <f>IF('BackEnd Table'!JT130="", "",'BackEnd Table'!JT130)</f>
        <v/>
      </c>
      <c r="FU127" s="22" t="str">
        <f>IF('BackEnd Table'!JU130="", "",'BackEnd Table'!JU130)</f>
        <v/>
      </c>
      <c r="FV127" s="22" t="str">
        <f>IF('BackEnd Table'!JV130="", "",'BackEnd Table'!JV130)</f>
        <v/>
      </c>
      <c r="FW127" s="22" t="str">
        <f>IF('BackEnd Table'!JW130="", "",'BackEnd Table'!JW130)</f>
        <v/>
      </c>
      <c r="FX127" s="22" t="str">
        <f>IF('BackEnd Table'!JX130="", "",'BackEnd Table'!JX130)</f>
        <v/>
      </c>
      <c r="FY127" s="22" t="str">
        <f>IF('BackEnd Table'!JY130="", "",'BackEnd Table'!JY130)</f>
        <v/>
      </c>
      <c r="FZ127" s="22" t="str">
        <f>IF('BackEnd Table'!KA130="", "",'BackEnd Table'!KA130)</f>
        <v/>
      </c>
      <c r="GA127" s="22" t="str">
        <f>IF('BackEnd Table'!KC130="", "",'BackEnd Table'!KC130)</f>
        <v/>
      </c>
      <c r="GB127" s="22" t="str">
        <f>IF('BackEnd Table'!MS130="", "",'BackEnd Table'!MS130)</f>
        <v/>
      </c>
      <c r="GC127" s="22" t="str">
        <f>IF('BackEnd Table'!MU130="", "",'BackEnd Table'!MU130)</f>
        <v/>
      </c>
      <c r="GD127" s="22" t="str">
        <f>IF('BackEnd Table'!MW130="", "",'BackEnd Table'!MW130)</f>
        <v/>
      </c>
      <c r="GE127" s="22" t="str">
        <f>IF('BackEnd Table'!KF130="", "",'BackEnd Table'!KF130)</f>
        <v/>
      </c>
      <c r="GF127" s="22" t="str">
        <f>IF('BackEnd Table'!KH130="", "",'BackEnd Table'!KH130)</f>
        <v/>
      </c>
      <c r="GG127" s="22" t="str">
        <f>IF('BackEnd Table'!KI130="", "",'BackEnd Table'!KI130)</f>
        <v/>
      </c>
      <c r="GH127" s="22" t="str">
        <f>IF('BackEnd Table'!KJ130="", "",'BackEnd Table'!KJ130)</f>
        <v/>
      </c>
      <c r="GI127" s="22" t="str">
        <f>IF('BackEnd Table'!KK130="", "",'BackEnd Table'!KK130)</f>
        <v/>
      </c>
      <c r="GJ127" s="22" t="str">
        <f>IF('BackEnd Table'!KL130="", "",'BackEnd Table'!KL130)</f>
        <v/>
      </c>
      <c r="GK127" s="22" t="str">
        <f>IF('BackEnd Table'!KM130="", "",'BackEnd Table'!KM130)</f>
        <v/>
      </c>
      <c r="GL127" s="22" t="str">
        <f>IF('BackEnd Table'!KO130="", "",'BackEnd Table'!KO130)</f>
        <v/>
      </c>
      <c r="GM127" s="22" t="str">
        <f>IF('BackEnd Table'!KP130="", "",'BackEnd Table'!KP130)</f>
        <v/>
      </c>
      <c r="GN127" s="22" t="str">
        <f>IF('BackEnd Table'!KQ130="", "",'BackEnd Table'!KQ130)</f>
        <v/>
      </c>
      <c r="GO127" s="22" t="str">
        <f>IF('BackEnd Table'!KR130="", "",'BackEnd Table'!KR130)</f>
        <v/>
      </c>
      <c r="GP127" s="22" t="str">
        <f>IF('BackEnd Table'!KS130="", "",'BackEnd Table'!KS130)</f>
        <v/>
      </c>
      <c r="GQ127" s="22" t="str">
        <f>IF('BackEnd Table'!KT130="", "",'BackEnd Table'!KT130)</f>
        <v/>
      </c>
      <c r="GR127" s="22" t="str">
        <f>IF('BackEnd Table'!KU130="", "",'BackEnd Table'!KU130)</f>
        <v/>
      </c>
      <c r="GS127" s="22" t="str">
        <f>IF('BackEnd Table'!KY130="", "",'BackEnd Table'!KY130)</f>
        <v/>
      </c>
      <c r="GT127" s="22" t="str">
        <f>IF('BackEnd Table'!LA130="", "",'BackEnd Table'!LA130)</f>
        <v/>
      </c>
    </row>
    <row r="128" spans="1:202">
      <c r="A128" s="22" t="str">
        <f>IF('BackEnd Table'!E131="", "",'BackEnd Table'!E131)</f>
        <v>CC-MVP-124</v>
      </c>
      <c r="B128" s="22" t="str">
        <f>IF('BackEnd Table'!A131="", "",'BackEnd Table'!A131)</f>
        <v>Cool Chemical Science</v>
      </c>
      <c r="C128" s="22" t="str">
        <f>IF('BackEnd Table'!B131="", "",'BackEnd Table'!B131)</f>
        <v>Mount View Primary School</v>
      </c>
      <c r="D128" s="22">
        <f>IF('BackEnd Table'!C131="", "",'BackEnd Table'!C131)</f>
        <v>124</v>
      </c>
      <c r="E128" s="22">
        <f>IF('BackEnd Table'!F131="", "",'BackEnd Table'!F131)</f>
        <v>6</v>
      </c>
      <c r="F128" s="22">
        <f>IF('BackEnd Table'!G131="", "",'BackEnd Table'!G131)</f>
        <v>6</v>
      </c>
      <c r="G128" s="22">
        <f>IF('BackEnd Table'!H131="", "",'BackEnd Table'!H131)</f>
        <v>1998</v>
      </c>
      <c r="H128" s="22" t="str">
        <f>IF('BackEnd Table'!I131="", "",'BackEnd Table'!I131)</f>
        <v/>
      </c>
      <c r="I128" s="22" t="str">
        <f>IF('BackEnd Table'!J131="", "",'BackEnd Table'!J131)</f>
        <v>Male</v>
      </c>
      <c r="J128" s="22" t="str">
        <f>IF('BackEnd Table'!K131="", "",'BackEnd Table'!K131)</f>
        <v>Yes</v>
      </c>
      <c r="K128" s="22" t="str">
        <f>IF('BackEnd Table'!L131="", "",'BackEnd Table'!L131)</f>
        <v/>
      </c>
      <c r="L128" s="22">
        <f>IF('BackEnd Table'!M131="", "",'BackEnd Table'!M131)</f>
        <v>3</v>
      </c>
      <c r="M128" s="22">
        <f>IF('BackEnd Table'!N131="", "",'BackEnd Table'!N131)</f>
        <v>3</v>
      </c>
      <c r="N128" s="22">
        <f>IF('BackEnd Table'!O131="", "",'BackEnd Table'!O131)</f>
        <v>4</v>
      </c>
      <c r="O128" s="22">
        <f>IF('BackEnd Table'!P131="", "",'BackEnd Table'!P131)</f>
        <v>4</v>
      </c>
      <c r="P128" s="22">
        <f>IF('BackEnd Table'!Q131="", "",'BackEnd Table'!Q131)</f>
        <v>1</v>
      </c>
      <c r="Q128" s="22">
        <f>IF('BackEnd Table'!R131="", "",'BackEnd Table'!R131)</f>
        <v>1</v>
      </c>
      <c r="R128" s="22">
        <f>IF('BackEnd Table'!S131="", "",'BackEnd Table'!S131)</f>
        <v>4</v>
      </c>
      <c r="S128" s="22">
        <f>IF('BackEnd Table'!T131="", "",'BackEnd Table'!T131)</f>
        <v>1</v>
      </c>
      <c r="T128" s="22">
        <f>IF('BackEnd Table'!U131="", "",'BackEnd Table'!U131)</f>
        <v>1</v>
      </c>
      <c r="U128" s="22">
        <f t="shared" si="3"/>
        <v>4.75</v>
      </c>
      <c r="V128" s="22" t="str">
        <f>IF('BackEnd Table'!V131="", "",'BackEnd Table'!V131)</f>
        <v/>
      </c>
      <c r="W128" s="22" t="str">
        <f>IF('BackEnd Table'!W131="", "",'BackEnd Table'!W131)</f>
        <v/>
      </c>
      <c r="X128" s="22" t="str">
        <f>IF('BackEnd Table'!X131="", "",'BackEnd Table'!X131)</f>
        <v/>
      </c>
      <c r="Y128" s="22" t="str">
        <f>IF('BackEnd Table'!Y131="", "",'BackEnd Table'!Y131)</f>
        <v/>
      </c>
      <c r="Z128" s="22" t="str">
        <f>IF('BackEnd Table'!Z131="", "",'BackEnd Table'!Z131)</f>
        <v/>
      </c>
      <c r="AA128" s="22" t="str">
        <f>IF('BackEnd Table'!AA131="", "",'BackEnd Table'!AA131)</f>
        <v/>
      </c>
      <c r="AB128" s="22" t="str">
        <f>IF('BackEnd Table'!AB131="", "",'BackEnd Table'!AB131)</f>
        <v/>
      </c>
      <c r="AC128" s="22" t="str">
        <f>IF('BackEnd Table'!AC131="", "",'BackEnd Table'!AC131)</f>
        <v/>
      </c>
      <c r="AD128" s="22" t="str">
        <f>IF('BackEnd Table'!AH131="", "",'BackEnd Table'!AH131)</f>
        <v>medical</v>
      </c>
      <c r="AE128" s="22" t="str">
        <f>IF('BackEnd Table'!AI131="", "",'BackEnd Table'!AI131)</f>
        <v/>
      </c>
      <c r="AF128" s="22" t="str">
        <f>IF('BackEnd Table'!AJ131="", "",'BackEnd Table'!AJ131)</f>
        <v/>
      </c>
      <c r="AG128" s="22" t="str">
        <f>IF('BackEnd Table'!AK131="", "",'BackEnd Table'!AK131)</f>
        <v/>
      </c>
      <c r="AH128" s="22" t="str">
        <f>IF('BackEnd Table'!AM131="", "",'BackEnd Table'!AM131)</f>
        <v/>
      </c>
      <c r="AI128" s="22" t="str">
        <f>IF('BackEnd Table'!AN131="", "",'BackEnd Table'!AN131)</f>
        <v/>
      </c>
      <c r="AJ128" s="22" t="str">
        <f>IF('BackEnd Table'!AO131="", "",'BackEnd Table'!AO131)</f>
        <v/>
      </c>
      <c r="AK128" s="22" t="str">
        <f>IF('BackEnd Table'!AP131="", "",'BackEnd Table'!AP131)</f>
        <v/>
      </c>
      <c r="AL128" s="22" t="str">
        <f>IF('BackEnd Table'!AR131="", "",'BackEnd Table'!AR131)</f>
        <v/>
      </c>
      <c r="AM128" s="22" t="str">
        <f>IF('BackEnd Table'!AS131="", "",'BackEnd Table'!AS131)</f>
        <v/>
      </c>
      <c r="AN128" s="22" t="str">
        <f>IF('BackEnd Table'!AT131="", "",'BackEnd Table'!AT131)</f>
        <v/>
      </c>
      <c r="AO128" s="22" t="str">
        <f>IF('BackEnd Table'!AU131="", "",'BackEnd Table'!AU131)</f>
        <v/>
      </c>
      <c r="AP128" s="22" t="str">
        <f>IF('BackEnd Table'!AW131="", "",'BackEnd Table'!AW131)</f>
        <v/>
      </c>
      <c r="AQ128" s="22" t="str">
        <f>IF('BackEnd Table'!AX131="", "",'BackEnd Table'!AX131)</f>
        <v/>
      </c>
      <c r="AR128" s="22" t="str">
        <f>IF('BackEnd Table'!AY131="", "",'BackEnd Table'!AY131)</f>
        <v/>
      </c>
      <c r="AS128" s="22" t="str">
        <f>IF('BackEnd Table'!AZ131="", "",'BackEnd Table'!AZ131)</f>
        <v/>
      </c>
      <c r="AT128" s="22" t="str">
        <f>IF('BackEnd Table'!BB131="", "",'BackEnd Table'!BB131)</f>
        <v/>
      </c>
      <c r="AU128" s="22" t="str">
        <f>IF('BackEnd Table'!BC131="", "",'BackEnd Table'!BC131)</f>
        <v/>
      </c>
      <c r="AV128" s="22" t="str">
        <f>IF('BackEnd Table'!BD131="", "",'BackEnd Table'!BD131)</f>
        <v/>
      </c>
      <c r="AW128" s="22" t="str">
        <f>IF('BackEnd Table'!BE131="", "",'BackEnd Table'!BE131)</f>
        <v/>
      </c>
      <c r="AX128" s="22" t="str">
        <f>IF('BackEnd Table'!BL131="", "",'BackEnd Table'!BL131)</f>
        <v/>
      </c>
      <c r="AY128" s="22" t="str">
        <f>IF('BackEnd Table'!BN131="", "",'BackEnd Table'!BN131)</f>
        <v/>
      </c>
      <c r="AZ128" s="22" t="str">
        <f>IF('BackEnd Table'!BO131="", "",'BackEnd Table'!BO131)</f>
        <v/>
      </c>
      <c r="BA128" s="22" t="str">
        <f>IF('BackEnd Table'!BP131="", "",'BackEnd Table'!BP131)</f>
        <v/>
      </c>
      <c r="BB128" s="22" t="str">
        <f>IF('BackEnd Table'!BQ131="", "",'BackEnd Table'!BQ131)</f>
        <v/>
      </c>
      <c r="BC128" s="22" t="str">
        <f>IF('BackEnd Table'!BS131="", "",'BackEnd Table'!BS131)</f>
        <v/>
      </c>
      <c r="BD128" s="22" t="str">
        <f>IF('BackEnd Table'!BT131="", "",'BackEnd Table'!BT131)</f>
        <v/>
      </c>
      <c r="BE128" s="22" t="str">
        <f>IF('BackEnd Table'!BU131="", "",'BackEnd Table'!BU131)</f>
        <v/>
      </c>
      <c r="BF128" s="22" t="str">
        <f>IF('BackEnd Table'!BV131="", "",'BackEnd Table'!BV131)</f>
        <v/>
      </c>
      <c r="BG128" s="22" t="str">
        <f>IF('BackEnd Table'!BW131="", "",'BackEnd Table'!BW131)</f>
        <v/>
      </c>
      <c r="BH128" s="22" t="str">
        <f>IF('BackEnd Table'!BX131="", "",'BackEnd Table'!BX131)</f>
        <v/>
      </c>
      <c r="BI128" s="22" t="str">
        <f>IF('BackEnd Table'!BY131="", "",'BackEnd Table'!BY131)</f>
        <v/>
      </c>
      <c r="BJ128" s="22" t="str">
        <f>IF('BackEnd Table'!BZ131="", "",'BackEnd Table'!BZ131)</f>
        <v/>
      </c>
      <c r="BK128" s="22" t="str">
        <f>IF('BackEnd Table'!CA131="", "",'BackEnd Table'!CA131)</f>
        <v/>
      </c>
      <c r="BL128" s="22" t="str">
        <f>IF('BackEnd Table'!CB131="", "",'BackEnd Table'!CB131)</f>
        <v/>
      </c>
      <c r="BM128" s="22" t="str">
        <f>IF('BackEnd Table'!CC131="", "",'BackEnd Table'!CC131)</f>
        <v/>
      </c>
      <c r="BN128" s="22" t="str">
        <f>IF('BackEnd Table'!CD131="", "",'BackEnd Table'!CD131)</f>
        <v/>
      </c>
      <c r="BO128" s="22" t="str">
        <f>IF('BackEnd Table'!CE131="", "",'BackEnd Table'!CE131)</f>
        <v/>
      </c>
      <c r="BP128" s="22" t="str">
        <f>IF('BackEnd Table'!CF131="", "",'BackEnd Table'!CF131)</f>
        <v/>
      </c>
      <c r="BQ128" s="22" t="str">
        <f>IF('BackEnd Table'!CG131="", "",'BackEnd Table'!CG131)</f>
        <v/>
      </c>
      <c r="BR128" s="22" t="str">
        <f>IF('BackEnd Table'!CH131="", "",'BackEnd Table'!CH131)</f>
        <v/>
      </c>
      <c r="BS128" s="22" t="str">
        <f>IF('BackEnd Table'!CI131="", "",'BackEnd Table'!CI131)</f>
        <v/>
      </c>
      <c r="BT128" s="22" t="str">
        <f>IF('BackEnd Table'!CJ131="", "",'BackEnd Table'!CJ131)</f>
        <v/>
      </c>
      <c r="BU128" s="22" t="str">
        <f>IF('BackEnd Table'!CK131="", "",'BackEnd Table'!CK131)</f>
        <v/>
      </c>
      <c r="BV128" s="22" t="str">
        <f>IF('BackEnd Table'!CL131="", "",'BackEnd Table'!CL131)</f>
        <v/>
      </c>
      <c r="BW128" s="22" t="str">
        <f>IF('BackEnd Table'!CM131="", "",'BackEnd Table'!CM131)</f>
        <v/>
      </c>
      <c r="BX128" s="22" t="str">
        <f>IF('BackEnd Table'!CP131="", "",'BackEnd Table'!CP131)</f>
        <v>Medicine/Drugs Related</v>
      </c>
      <c r="BY128" s="22" t="str">
        <f>IF('BackEnd Table'!CR131="", "",'BackEnd Table'!CR131)</f>
        <v>Traditional role of a pharmacist</v>
      </c>
      <c r="BZ128" s="22" t="str">
        <f>IF('BackEnd Table'!CT131="", "",'BackEnd Table'!CT131)</f>
        <v>Agree</v>
      </c>
      <c r="CA128" s="22" t="str">
        <f>IF('BackEnd Table'!CV131="", "",'BackEnd Table'!CV131)</f>
        <v>Understand the world around us</v>
      </c>
      <c r="CB128" s="22" t="str">
        <f>IF('BackEnd Table'!CW131="", "",'BackEnd Table'!CW131)</f>
        <v>English</v>
      </c>
      <c r="CC128" s="22" t="str">
        <f>IF('BackEnd Table'!CX131="", "",'BackEnd Table'!CX131)</f>
        <v>Mathematics</v>
      </c>
      <c r="CD128" s="22" t="str">
        <f>IF('BackEnd Table'!CY131="", "",'BackEnd Table'!CY131)</f>
        <v>Science</v>
      </c>
      <c r="CE128" s="22" t="str">
        <f>IF('BackEnd Table'!CZ131="", "",'BackEnd Table'!CZ131)</f>
        <v>History</v>
      </c>
      <c r="CF128" s="22" t="str">
        <f>IF('BackEnd Table'!DA131="", "",'BackEnd Table'!DA131)</f>
        <v/>
      </c>
      <c r="CG128" s="22" t="str">
        <f>IF('BackEnd Table'!DB131="", "",'BackEnd Table'!DB131)</f>
        <v/>
      </c>
      <c r="CH128" s="22">
        <f>IF('BackEnd Table'!DC131="", "",'BackEnd Table'!DC131)</f>
        <v>7</v>
      </c>
      <c r="CI128" s="22">
        <f>IF('BackEnd Table'!DD131="", "",'BackEnd Table'!DD131)</f>
        <v>1</v>
      </c>
      <c r="CJ128" s="22">
        <f>IF('BackEnd Table'!DE131="", "",'BackEnd Table'!DE131)</f>
        <v>4</v>
      </c>
      <c r="CK128" s="22">
        <f>IF('BackEnd Table'!DF131="", "",'BackEnd Table'!DF131)</f>
        <v>4</v>
      </c>
      <c r="CL128" s="22">
        <f>IF('BackEnd Table'!DG131="", "",'BackEnd Table'!DG131)</f>
        <v>4</v>
      </c>
      <c r="CM128" s="22">
        <f>IF('BackEnd Table'!DH131="", "",'BackEnd Table'!DH131)</f>
        <v>1</v>
      </c>
      <c r="CN128" s="22">
        <f>IF('BackEnd Table'!DI131="", "",'BackEnd Table'!DI131)</f>
        <v>1</v>
      </c>
      <c r="CO128" s="22">
        <f>IF('BackEnd Table'!DJ131="", "",'BackEnd Table'!DJ131)</f>
        <v>1</v>
      </c>
      <c r="CP128" s="22">
        <f>IF('BackEnd Table'!DK131="", "",'BackEnd Table'!DK131)</f>
        <v>2</v>
      </c>
      <c r="CQ128" s="22">
        <f>IF('BackEnd Table'!DL131="", "",'BackEnd Table'!DL131)</f>
        <v>1</v>
      </c>
      <c r="CR128" s="22">
        <f>IF('BackEnd Table'!DM131="", "",'BackEnd Table'!DM131)</f>
        <v>7</v>
      </c>
      <c r="CS128" s="22">
        <f>IF('BackEnd Table'!DN131="", "",'BackEnd Table'!DN131)</f>
        <v>4</v>
      </c>
      <c r="CT128" s="22">
        <f>IF('BackEnd Table'!DO131="", "",'BackEnd Table'!DO131)</f>
        <v>7</v>
      </c>
      <c r="CU128" s="22">
        <f>IF('BackEnd Table'!DP131="", "",'BackEnd Table'!DP131)</f>
        <v>7</v>
      </c>
      <c r="CV128" s="22">
        <f>IF('BackEnd Table'!DQ131="", "",'BackEnd Table'!DQ131)</f>
        <v>4</v>
      </c>
      <c r="CW128" s="22">
        <f>IF('BackEnd Table'!DR131="", "",'BackEnd Table'!DR131)</f>
        <v>5</v>
      </c>
      <c r="CX128" s="22">
        <f>IF('BackEnd Table'!DS131="", "",'BackEnd Table'!DS131)</f>
        <v>4</v>
      </c>
      <c r="CY128" s="22">
        <f>IF('BackEnd Table'!DT131="", "",'BackEnd Table'!DT131)</f>
        <v>1</v>
      </c>
      <c r="CZ128" s="22">
        <f t="shared" si="4"/>
        <v>2.75</v>
      </c>
      <c r="DA128" s="22" t="str">
        <f>IF('BackEnd Table'!DU131="", "",'BackEnd Table'!DU131)</f>
        <v>No</v>
      </c>
      <c r="DB128" s="22" t="str">
        <f>IF('BackEnd Table'!DV131="", "",'BackEnd Table'!DV131)</f>
        <v/>
      </c>
      <c r="DC128" s="22" t="str">
        <f>IF('BackEnd Table'!DW131="", "",'BackEnd Table'!DW131)</f>
        <v/>
      </c>
      <c r="DD128" s="22" t="str">
        <f>IF('BackEnd Table'!DX131="", "",'BackEnd Table'!DX131)</f>
        <v/>
      </c>
      <c r="DE128" s="22" t="str">
        <f>IF('BackEnd Table'!LC131="", "",'BackEnd Table'!LC131)</f>
        <v>Hands-on learning of science</v>
      </c>
      <c r="DF128" s="22" t="str">
        <f>IF('BackEnd Table'!LD131="", "",'BackEnd Table'!LD131)</f>
        <v>Nothing</v>
      </c>
      <c r="DG128" s="22" t="str">
        <f>IF('BackEnd Table'!GL131="", "",'BackEnd Table'!GL131)</f>
        <v/>
      </c>
      <c r="DH128" s="22" t="str">
        <f>IF('BackEnd Table'!GM131="", "",'BackEnd Table'!GM131)</f>
        <v/>
      </c>
      <c r="DI128" s="22" t="str">
        <f>IF('BackEnd Table'!GN131="", "",'BackEnd Table'!GN131)</f>
        <v/>
      </c>
      <c r="DJ128" s="22" t="str">
        <f>IF('BackEnd Table'!GO131="", "",'BackEnd Table'!GO131)</f>
        <v/>
      </c>
      <c r="DK128" s="22" t="str">
        <f>IF('BackEnd Table'!GQ131="", "",'BackEnd Table'!GQ131)</f>
        <v/>
      </c>
      <c r="DL128" s="22" t="str">
        <f>IF('BackEnd Table'!GR131="", "",'BackEnd Table'!GR131)</f>
        <v/>
      </c>
      <c r="DM128" s="22" t="str">
        <f>IF('BackEnd Table'!GS131="", "",'BackEnd Table'!GS131)</f>
        <v/>
      </c>
      <c r="DN128" s="22" t="str">
        <f>IF('BackEnd Table'!GT131="", "",'BackEnd Table'!GT131)</f>
        <v/>
      </c>
      <c r="DO128" s="22" t="str">
        <f>IF('BackEnd Table'!GW131="", "",'BackEnd Table'!GW131)</f>
        <v/>
      </c>
      <c r="DP128" s="22" t="str">
        <f>IF('BackEnd Table'!GY131="", "",'BackEnd Table'!GY131)</f>
        <v/>
      </c>
      <c r="DQ128" s="22" t="str">
        <f>IF('BackEnd Table'!GZ131="", "",'BackEnd Table'!GZ131)</f>
        <v/>
      </c>
      <c r="DR128" s="22" t="str">
        <f>IF('BackEnd Table'!HA131="", "",'BackEnd Table'!HA131)</f>
        <v/>
      </c>
      <c r="DS128" s="22" t="str">
        <f>IF('BackEnd Table'!HB131="", "",'BackEnd Table'!HB131)</f>
        <v/>
      </c>
      <c r="DT128" s="22" t="str">
        <f>IF('BackEnd Table'!HC131="", "",'BackEnd Table'!HC131)</f>
        <v/>
      </c>
      <c r="DU128" s="22" t="str">
        <f>IF('BackEnd Table'!HD131="", "",'BackEnd Table'!HD131)</f>
        <v/>
      </c>
      <c r="DV128" s="22" t="str">
        <f>IF('BackEnd Table'!HE131="", "",'BackEnd Table'!HE131)</f>
        <v/>
      </c>
      <c r="DW128" s="22" t="str">
        <f>IF('BackEnd Table'!HF131="", "",'BackEnd Table'!HF131)</f>
        <v/>
      </c>
      <c r="DX128" s="22" t="str">
        <f>IF('BackEnd Table'!HG131="", "",'BackEnd Table'!HG131)</f>
        <v/>
      </c>
      <c r="DY128" s="22" t="str">
        <f>IF('BackEnd Table'!HH131="", "",'BackEnd Table'!HH131)</f>
        <v/>
      </c>
      <c r="DZ128" s="22" t="str">
        <f>IF('BackEnd Table'!GF131="", "",'BackEnd Table'!GF131)</f>
        <v/>
      </c>
      <c r="EA128" s="22" t="str">
        <f>IF('BackEnd Table'!GG131="", "",'BackEnd Table'!GG131)</f>
        <v/>
      </c>
      <c r="EB128" s="22" t="str">
        <f>IF('BackEnd Table'!GI131="", "",'BackEnd Table'!GI131)</f>
        <v/>
      </c>
      <c r="EC128" s="22" t="str">
        <f>IF('BackEnd Table'!MC131="", "",'BackEnd Table'!MC131)</f>
        <v/>
      </c>
      <c r="ED128" s="22" t="str">
        <f>IF('BackEnd Table'!MD131="", "",'BackEnd Table'!MD131)</f>
        <v/>
      </c>
      <c r="EE128" s="22" t="str">
        <f>IF('BackEnd Table'!ME131="", "",'BackEnd Table'!ME131)</f>
        <v/>
      </c>
      <c r="EF128" s="22" t="str">
        <f>IF('BackEnd Table'!HK131="", "",'BackEnd Table'!HK131)</f>
        <v>Medicine/Drugs Related</v>
      </c>
      <c r="EG128" s="22" t="str">
        <f>IF('BackEnd Table'!HM131="", "",'BackEnd Table'!HM131)</f>
        <v>Medicine/Drugs related</v>
      </c>
      <c r="EH128" s="22" t="str">
        <f>IF('BackEnd Table'!HN131="", "",'BackEnd Table'!HN131)</f>
        <v/>
      </c>
      <c r="EI128" s="22" t="str">
        <f>IF('BackEnd Table'!HP131="", "",'BackEnd Table'!HP131)</f>
        <v>Find new cures for illnesses</v>
      </c>
      <c r="EJ128" s="22" t="str">
        <f>IF('BackEnd Table'!ML131="", "",'BackEnd Table'!ML131)</f>
        <v>Acids and Bases</v>
      </c>
      <c r="EK128" s="22" t="str">
        <f>IF('BackEnd Table'!MM131="", "",'BackEnd Table'!MM131)</f>
        <v/>
      </c>
      <c r="EL128" s="22" t="str">
        <f>IF('BackEnd Table'!MN131="", "",'BackEnd Table'!MN131)</f>
        <v/>
      </c>
      <c r="EM128" s="22" t="str">
        <f>IF('BackEnd Table'!MO131="", "",'BackEnd Table'!MO131)</f>
        <v/>
      </c>
      <c r="EN128" s="22" t="str">
        <f>IF('BackEnd Table'!MP131="", "",'BackEnd Table'!MP131)</f>
        <v>Water Absorbing Materials</v>
      </c>
      <c r="EO128" s="22" t="str">
        <f>IF('BackEnd Table'!MQ131="", "",'BackEnd Table'!MQ131)</f>
        <v>Effect of Light on Reactions</v>
      </c>
      <c r="EP128" s="22" t="str">
        <f>IF('BackEnd Table'!HR131="", "",'BackEnd Table'!HR131)</f>
        <v/>
      </c>
      <c r="EQ128" s="22" t="str">
        <f>IF('BackEnd Table'!HS131="", "",'BackEnd Table'!HS131)</f>
        <v/>
      </c>
      <c r="ER128" s="22" t="str">
        <f>IF('BackEnd Table'!HT131="", "",'BackEnd Table'!HT131)</f>
        <v/>
      </c>
      <c r="ES128" s="22" t="str">
        <f>IF('BackEnd Table'!HU131="", "",'BackEnd Table'!HU131)</f>
        <v/>
      </c>
      <c r="ET128" s="22" t="str">
        <f>IF('BackEnd Table'!HV131="", "",'BackEnd Table'!HV131)</f>
        <v/>
      </c>
      <c r="EU128" s="22" t="str">
        <f>IF('BackEnd Table'!HW131="", "",'BackEnd Table'!HW131)</f>
        <v/>
      </c>
      <c r="EV128" s="22" t="str">
        <f>IF('BackEnd Table'!HX131="", "",'BackEnd Table'!HX131)</f>
        <v/>
      </c>
      <c r="EW128" s="22" t="str">
        <f>IF('BackEnd Table'!HY131="", "",'BackEnd Table'!HY131)</f>
        <v/>
      </c>
      <c r="EX128" s="22" t="str">
        <f>IF('BackEnd Table'!HZ131="", "",'BackEnd Table'!HZ131)</f>
        <v/>
      </c>
      <c r="EY128" s="22" t="str">
        <f>IF('BackEnd Table'!IA131="", "",'BackEnd Table'!IA131)</f>
        <v/>
      </c>
      <c r="EZ128" s="22" t="str">
        <f>IF('BackEnd Table'!IC131="", "",'BackEnd Table'!IC131)</f>
        <v/>
      </c>
      <c r="FA128" s="22" t="str">
        <f>IF('BackEnd Table'!ID131="", "",'BackEnd Table'!ID131)</f>
        <v/>
      </c>
      <c r="FB128" s="22" t="str">
        <f>IF('BackEnd Table'!IE131="", "",'BackEnd Table'!IE131)</f>
        <v/>
      </c>
      <c r="FC128" s="22" t="str">
        <f>IF('BackEnd Table'!IF131="", "",'BackEnd Table'!IF131)</f>
        <v/>
      </c>
      <c r="FD128" s="22" t="str">
        <f>IF('BackEnd Table'!IG131="", "",'BackEnd Table'!IG131)</f>
        <v/>
      </c>
      <c r="FE128" s="22" t="str">
        <f>IF('BackEnd Table'!IH131="", "",'BackEnd Table'!IH131)</f>
        <v/>
      </c>
      <c r="FF128" s="22" t="str">
        <f>IF('BackEnd Table'!II131="", "",'BackEnd Table'!II131)</f>
        <v/>
      </c>
      <c r="FG128" s="22" t="str">
        <f>IF('BackEnd Table'!IJ131="", "",'BackEnd Table'!IJ131)</f>
        <v/>
      </c>
      <c r="FH128" s="22" t="str">
        <f>IF('BackEnd Table'!IK131="", "",'BackEnd Table'!IK131)</f>
        <v/>
      </c>
      <c r="FI128" s="22" t="str">
        <f>IF('BackEnd Table'!IL131="", "",'BackEnd Table'!IL131)</f>
        <v/>
      </c>
      <c r="FJ128" s="22" t="str">
        <f>IF('BackEnd Table'!IM131="", "",'BackEnd Table'!IM131)</f>
        <v/>
      </c>
      <c r="FK128" s="22" t="str">
        <f>IF('BackEnd Table'!IN131="", "",'BackEnd Table'!IN131)</f>
        <v/>
      </c>
      <c r="FL128" s="22" t="e">
        <f t="shared" si="5"/>
        <v>#VALUE!</v>
      </c>
      <c r="FM128" s="22" t="str">
        <f>IF('BackEnd Table'!IS131="", "",'BackEnd Table'!IS131)</f>
        <v/>
      </c>
      <c r="FN128" s="22" t="str">
        <f>IF('BackEnd Table'!IT131="", "",'BackEnd Table'!IT131)</f>
        <v/>
      </c>
      <c r="FO128" s="22" t="str">
        <f>IF('BackEnd Table'!IU131="", "",'BackEnd Table'!IU131)</f>
        <v/>
      </c>
      <c r="FP128" s="22" t="str">
        <f>IF('BackEnd Table'!IV131="", "",'BackEnd Table'!IV131)</f>
        <v/>
      </c>
      <c r="FQ128" s="22" t="str">
        <f>IF('BackEnd Table'!JQ131="", "",'BackEnd Table'!JQ131)</f>
        <v/>
      </c>
      <c r="FR128" s="22" t="str">
        <f>IF('BackEnd Table'!JR131="", "",'BackEnd Table'!JR131)</f>
        <v/>
      </c>
      <c r="FS128" s="22" t="str">
        <f>IF('BackEnd Table'!JS131="", "",'BackEnd Table'!JS131)</f>
        <v/>
      </c>
      <c r="FT128" s="22" t="str">
        <f>IF('BackEnd Table'!JT131="", "",'BackEnd Table'!JT131)</f>
        <v/>
      </c>
      <c r="FU128" s="22" t="str">
        <f>IF('BackEnd Table'!JU131="", "",'BackEnd Table'!JU131)</f>
        <v/>
      </c>
      <c r="FV128" s="22" t="str">
        <f>IF('BackEnd Table'!JV131="", "",'BackEnd Table'!JV131)</f>
        <v/>
      </c>
      <c r="FW128" s="22" t="str">
        <f>IF('BackEnd Table'!JW131="", "",'BackEnd Table'!JW131)</f>
        <v/>
      </c>
      <c r="FX128" s="22" t="str">
        <f>IF('BackEnd Table'!JX131="", "",'BackEnd Table'!JX131)</f>
        <v/>
      </c>
      <c r="FY128" s="22" t="str">
        <f>IF('BackEnd Table'!JY131="", "",'BackEnd Table'!JY131)</f>
        <v/>
      </c>
      <c r="FZ128" s="22" t="str">
        <f>IF('BackEnd Table'!KA131="", "",'BackEnd Table'!KA131)</f>
        <v/>
      </c>
      <c r="GA128" s="22" t="str">
        <f>IF('BackEnd Table'!KC131="", "",'BackEnd Table'!KC131)</f>
        <v/>
      </c>
      <c r="GB128" s="22" t="str">
        <f>IF('BackEnd Table'!MS131="", "",'BackEnd Table'!MS131)</f>
        <v/>
      </c>
      <c r="GC128" s="22" t="str">
        <f>IF('BackEnd Table'!MU131="", "",'BackEnd Table'!MU131)</f>
        <v/>
      </c>
      <c r="GD128" s="22" t="str">
        <f>IF('BackEnd Table'!MW131="", "",'BackEnd Table'!MW131)</f>
        <v/>
      </c>
      <c r="GE128" s="22" t="str">
        <f>IF('BackEnd Table'!KF131="", "",'BackEnd Table'!KF131)</f>
        <v/>
      </c>
      <c r="GF128" s="22" t="str">
        <f>IF('BackEnd Table'!KH131="", "",'BackEnd Table'!KH131)</f>
        <v/>
      </c>
      <c r="GG128" s="22" t="str">
        <f>IF('BackEnd Table'!KI131="", "",'BackEnd Table'!KI131)</f>
        <v/>
      </c>
      <c r="GH128" s="22" t="str">
        <f>IF('BackEnd Table'!KJ131="", "",'BackEnd Table'!KJ131)</f>
        <v/>
      </c>
      <c r="GI128" s="22" t="str">
        <f>IF('BackEnd Table'!KK131="", "",'BackEnd Table'!KK131)</f>
        <v/>
      </c>
      <c r="GJ128" s="22" t="str">
        <f>IF('BackEnd Table'!KL131="", "",'BackEnd Table'!KL131)</f>
        <v/>
      </c>
      <c r="GK128" s="22" t="str">
        <f>IF('BackEnd Table'!KM131="", "",'BackEnd Table'!KM131)</f>
        <v/>
      </c>
      <c r="GL128" s="22" t="str">
        <f>IF('BackEnd Table'!KO131="", "",'BackEnd Table'!KO131)</f>
        <v/>
      </c>
      <c r="GM128" s="22" t="str">
        <f>IF('BackEnd Table'!KP131="", "",'BackEnd Table'!KP131)</f>
        <v/>
      </c>
      <c r="GN128" s="22" t="str">
        <f>IF('BackEnd Table'!KQ131="", "",'BackEnd Table'!KQ131)</f>
        <v/>
      </c>
      <c r="GO128" s="22" t="str">
        <f>IF('BackEnd Table'!KR131="", "",'BackEnd Table'!KR131)</f>
        <v/>
      </c>
      <c r="GP128" s="22" t="str">
        <f>IF('BackEnd Table'!KS131="", "",'BackEnd Table'!KS131)</f>
        <v/>
      </c>
      <c r="GQ128" s="22" t="str">
        <f>IF('BackEnd Table'!KT131="", "",'BackEnd Table'!KT131)</f>
        <v/>
      </c>
      <c r="GR128" s="22" t="str">
        <f>IF('BackEnd Table'!KU131="", "",'BackEnd Table'!KU131)</f>
        <v/>
      </c>
      <c r="GS128" s="22" t="str">
        <f>IF('BackEnd Table'!KY131="", "",'BackEnd Table'!KY131)</f>
        <v/>
      </c>
      <c r="GT128" s="22" t="str">
        <f>IF('BackEnd Table'!LA131="", "",'BackEnd Table'!LA131)</f>
        <v/>
      </c>
    </row>
    <row r="129" spans="1:202">
      <c r="A129" s="22" t="str">
        <f>IF('BackEnd Table'!E132="", "",'BackEnd Table'!E132)</f>
        <v>CC-MVP-125</v>
      </c>
      <c r="B129" s="22" t="str">
        <f>IF('BackEnd Table'!A132="", "",'BackEnd Table'!A132)</f>
        <v>Cool Chemical Science</v>
      </c>
      <c r="C129" s="22" t="str">
        <f>IF('BackEnd Table'!B132="", "",'BackEnd Table'!B132)</f>
        <v>Mount View Primary School</v>
      </c>
      <c r="D129" s="22">
        <f>IF('BackEnd Table'!C132="", "",'BackEnd Table'!C132)</f>
        <v>125</v>
      </c>
      <c r="E129" s="22">
        <f>IF('BackEnd Table'!F132="", "",'BackEnd Table'!F132)</f>
        <v>18</v>
      </c>
      <c r="F129" s="22">
        <f>IF('BackEnd Table'!G132="", "",'BackEnd Table'!G132)</f>
        <v>5</v>
      </c>
      <c r="G129" s="22">
        <f>IF('BackEnd Table'!H132="", "",'BackEnd Table'!H132)</f>
        <v>1998</v>
      </c>
      <c r="H129" s="22" t="str">
        <f>IF('BackEnd Table'!I132="", "",'BackEnd Table'!I132)</f>
        <v/>
      </c>
      <c r="I129" s="22" t="str">
        <f>IF('BackEnd Table'!J132="", "",'BackEnd Table'!J132)</f>
        <v>Male</v>
      </c>
      <c r="J129" s="22" t="str">
        <f>IF('BackEnd Table'!K132="", "",'BackEnd Table'!K132)</f>
        <v>Yes</v>
      </c>
      <c r="K129" s="22" t="str">
        <f>IF('BackEnd Table'!L132="", "",'BackEnd Table'!L132)</f>
        <v/>
      </c>
      <c r="L129" s="22">
        <f>IF('BackEnd Table'!M132="", "",'BackEnd Table'!M132)</f>
        <v>6</v>
      </c>
      <c r="M129" s="22">
        <f>IF('BackEnd Table'!N132="", "",'BackEnd Table'!N132)</f>
        <v>5</v>
      </c>
      <c r="N129" s="22">
        <f>IF('BackEnd Table'!O132="", "",'BackEnd Table'!O132)</f>
        <v>7</v>
      </c>
      <c r="O129" s="22">
        <f>IF('BackEnd Table'!P132="", "",'BackEnd Table'!P132)</f>
        <v>7</v>
      </c>
      <c r="P129" s="22">
        <f>IF('BackEnd Table'!Q132="", "",'BackEnd Table'!Q132)</f>
        <v>6</v>
      </c>
      <c r="Q129" s="22">
        <f>IF('BackEnd Table'!R132="", "",'BackEnd Table'!R132)</f>
        <v>1</v>
      </c>
      <c r="R129" s="22">
        <f>IF('BackEnd Table'!S132="", "",'BackEnd Table'!S132)</f>
        <v>7</v>
      </c>
      <c r="S129" s="22">
        <f>IF('BackEnd Table'!T132="", "",'BackEnd Table'!T132)</f>
        <v>4</v>
      </c>
      <c r="T129" s="22">
        <f>IF('BackEnd Table'!U132="", "",'BackEnd Table'!U132)</f>
        <v>1</v>
      </c>
      <c r="U129" s="22">
        <f t="shared" si="3"/>
        <v>6.25</v>
      </c>
      <c r="V129" s="22" t="str">
        <f>IF('BackEnd Table'!V132="", "",'BackEnd Table'!V132)</f>
        <v>Science/Engineering</v>
      </c>
      <c r="W129" s="22" t="str">
        <f>IF('BackEnd Table'!W132="", "",'BackEnd Table'!W132)</f>
        <v/>
      </c>
      <c r="X129" s="22" t="str">
        <f>IF('BackEnd Table'!X132="", "",'BackEnd Table'!X132)</f>
        <v/>
      </c>
      <c r="Y129" s="22" t="str">
        <f>IF('BackEnd Table'!Y132="", "",'BackEnd Table'!Y132)</f>
        <v/>
      </c>
      <c r="Z129" s="22" t="str">
        <f>IF('BackEnd Table'!Z132="", "",'BackEnd Table'!Z132)</f>
        <v>Health</v>
      </c>
      <c r="AA129" s="22" t="str">
        <f>IF('BackEnd Table'!AA132="", "",'BackEnd Table'!AA132)</f>
        <v/>
      </c>
      <c r="AB129" s="22" t="str">
        <f>IF('BackEnd Table'!AB132="", "",'BackEnd Table'!AB132)</f>
        <v/>
      </c>
      <c r="AC129" s="22" t="str">
        <f>IF('BackEnd Table'!AC132="", "",'BackEnd Table'!AC132)</f>
        <v/>
      </c>
      <c r="AD129" s="22" t="str">
        <f>IF('BackEnd Table'!AH132="", "",'BackEnd Table'!AH132)</f>
        <v>chemicals</v>
      </c>
      <c r="AE129" s="22" t="str">
        <f>IF('BackEnd Table'!AI132="", "",'BackEnd Table'!AI132)</f>
        <v/>
      </c>
      <c r="AF129" s="22" t="str">
        <f>IF('BackEnd Table'!AJ132="", "",'BackEnd Table'!AJ132)</f>
        <v/>
      </c>
      <c r="AG129" s="22" t="str">
        <f>IF('BackEnd Table'!AK132="", "",'BackEnd Table'!AK132)</f>
        <v/>
      </c>
      <c r="AH129" s="22" t="str">
        <f>IF('BackEnd Table'!AM132="", "",'BackEnd Table'!AM132)</f>
        <v/>
      </c>
      <c r="AI129" s="22" t="str">
        <f>IF('BackEnd Table'!AN132="", "",'BackEnd Table'!AN132)</f>
        <v/>
      </c>
      <c r="AJ129" s="22" t="str">
        <f>IF('BackEnd Table'!AO132="", "",'BackEnd Table'!AO132)</f>
        <v/>
      </c>
      <c r="AK129" s="22" t="str">
        <f>IF('BackEnd Table'!AP132="", "",'BackEnd Table'!AP132)</f>
        <v/>
      </c>
      <c r="AL129" s="22" t="str">
        <f>IF('BackEnd Table'!AR132="", "",'BackEnd Table'!AR132)</f>
        <v/>
      </c>
      <c r="AM129" s="22" t="str">
        <f>IF('BackEnd Table'!AS132="", "",'BackEnd Table'!AS132)</f>
        <v/>
      </c>
      <c r="AN129" s="22" t="str">
        <f>IF('BackEnd Table'!AT132="", "",'BackEnd Table'!AT132)</f>
        <v/>
      </c>
      <c r="AO129" s="22" t="str">
        <f>IF('BackEnd Table'!AU132="", "",'BackEnd Table'!AU132)</f>
        <v/>
      </c>
      <c r="AP129" s="22" t="str">
        <f>IF('BackEnd Table'!AW132="", "",'BackEnd Table'!AW132)</f>
        <v/>
      </c>
      <c r="AQ129" s="22" t="str">
        <f>IF('BackEnd Table'!AX132="", "",'BackEnd Table'!AX132)</f>
        <v/>
      </c>
      <c r="AR129" s="22" t="str">
        <f>IF('BackEnd Table'!AY132="", "",'BackEnd Table'!AY132)</f>
        <v/>
      </c>
      <c r="AS129" s="22" t="str">
        <f>IF('BackEnd Table'!AZ132="", "",'BackEnd Table'!AZ132)</f>
        <v/>
      </c>
      <c r="AT129" s="22" t="str">
        <f>IF('BackEnd Table'!BB132="", "",'BackEnd Table'!BB132)</f>
        <v/>
      </c>
      <c r="AU129" s="22" t="str">
        <f>IF('BackEnd Table'!BC132="", "",'BackEnd Table'!BC132)</f>
        <v/>
      </c>
      <c r="AV129" s="22" t="str">
        <f>IF('BackEnd Table'!BD132="", "",'BackEnd Table'!BD132)</f>
        <v/>
      </c>
      <c r="AW129" s="22" t="str">
        <f>IF('BackEnd Table'!BE132="", "",'BackEnd Table'!BE132)</f>
        <v/>
      </c>
      <c r="AX129" s="22" t="str">
        <f>IF('BackEnd Table'!BL132="", "",'BackEnd Table'!BL132)</f>
        <v/>
      </c>
      <c r="AY129" s="22" t="str">
        <f>IF('BackEnd Table'!BN132="", "",'BackEnd Table'!BN132)</f>
        <v/>
      </c>
      <c r="AZ129" s="22" t="str">
        <f>IF('BackEnd Table'!BO132="", "",'BackEnd Table'!BO132)</f>
        <v/>
      </c>
      <c r="BA129" s="22" t="str">
        <f>IF('BackEnd Table'!BP132="", "",'BackEnd Table'!BP132)</f>
        <v/>
      </c>
      <c r="BB129" s="22" t="str">
        <f>IF('BackEnd Table'!BQ132="", "",'BackEnd Table'!BQ132)</f>
        <v/>
      </c>
      <c r="BC129" s="22" t="str">
        <f>IF('BackEnd Table'!BS132="", "",'BackEnd Table'!BS132)</f>
        <v/>
      </c>
      <c r="BD129" s="22" t="str">
        <f>IF('BackEnd Table'!BT132="", "",'BackEnd Table'!BT132)</f>
        <v/>
      </c>
      <c r="BE129" s="22" t="str">
        <f>IF('BackEnd Table'!BU132="", "",'BackEnd Table'!BU132)</f>
        <v/>
      </c>
      <c r="BF129" s="22" t="str">
        <f>IF('BackEnd Table'!BV132="", "",'BackEnd Table'!BV132)</f>
        <v/>
      </c>
      <c r="BG129" s="22" t="str">
        <f>IF('BackEnd Table'!BW132="", "",'BackEnd Table'!BW132)</f>
        <v/>
      </c>
      <c r="BH129" s="22" t="str">
        <f>IF('BackEnd Table'!BX132="", "",'BackEnd Table'!BX132)</f>
        <v/>
      </c>
      <c r="BI129" s="22" t="str">
        <f>IF('BackEnd Table'!BY132="", "",'BackEnd Table'!BY132)</f>
        <v/>
      </c>
      <c r="BJ129" s="22" t="str">
        <f>IF('BackEnd Table'!BZ132="", "",'BackEnd Table'!BZ132)</f>
        <v/>
      </c>
      <c r="BK129" s="22" t="str">
        <f>IF('BackEnd Table'!CA132="", "",'BackEnd Table'!CA132)</f>
        <v/>
      </c>
      <c r="BL129" s="22" t="str">
        <f>IF('BackEnd Table'!CB132="", "",'BackEnd Table'!CB132)</f>
        <v/>
      </c>
      <c r="BM129" s="22" t="str">
        <f>IF('BackEnd Table'!CC132="", "",'BackEnd Table'!CC132)</f>
        <v/>
      </c>
      <c r="BN129" s="22" t="str">
        <f>IF('BackEnd Table'!CD132="", "",'BackEnd Table'!CD132)</f>
        <v/>
      </c>
      <c r="BO129" s="22" t="str">
        <f>IF('BackEnd Table'!CE132="", "",'BackEnd Table'!CE132)</f>
        <v/>
      </c>
      <c r="BP129" s="22" t="str">
        <f>IF('BackEnd Table'!CF132="", "",'BackEnd Table'!CF132)</f>
        <v/>
      </c>
      <c r="BQ129" s="22" t="str">
        <f>IF('BackEnd Table'!CG132="", "",'BackEnd Table'!CG132)</f>
        <v/>
      </c>
      <c r="BR129" s="22" t="str">
        <f>IF('BackEnd Table'!CH132="", "",'BackEnd Table'!CH132)</f>
        <v/>
      </c>
      <c r="BS129" s="22" t="str">
        <f>IF('BackEnd Table'!CI132="", "",'BackEnd Table'!CI132)</f>
        <v/>
      </c>
      <c r="BT129" s="22" t="str">
        <f>IF('BackEnd Table'!CJ132="", "",'BackEnd Table'!CJ132)</f>
        <v/>
      </c>
      <c r="BU129" s="22" t="str">
        <f>IF('BackEnd Table'!CK132="", "",'BackEnd Table'!CK132)</f>
        <v/>
      </c>
      <c r="BV129" s="22" t="str">
        <f>IF('BackEnd Table'!CL132="", "",'BackEnd Table'!CL132)</f>
        <v/>
      </c>
      <c r="BW129" s="22" t="str">
        <f>IF('BackEnd Table'!CM132="", "",'BackEnd Table'!CM132)</f>
        <v/>
      </c>
      <c r="BX129" s="22" t="str">
        <f>IF('BackEnd Table'!CP132="", "",'BackEnd Table'!CP132)</f>
        <v>Medicine/Drugs Related</v>
      </c>
      <c r="BY129" s="22" t="str">
        <f>IF('BackEnd Table'!CR132="", "",'BackEnd Table'!CR132)</f>
        <v>Traditional role of a pharmacist</v>
      </c>
      <c r="BZ129" s="22" t="str">
        <f>IF('BackEnd Table'!CT132="", "",'BackEnd Table'!CT132)</f>
        <v>Enter Response</v>
      </c>
      <c r="CA129" s="22" t="str">
        <f>IF('BackEnd Table'!CV132="", "",'BackEnd Table'!CV132)</f>
        <v>Understand the world around us</v>
      </c>
      <c r="CB129" s="22" t="str">
        <f>IF('BackEnd Table'!CW132="", "",'BackEnd Table'!CW132)</f>
        <v>English</v>
      </c>
      <c r="CC129" s="22" t="str">
        <f>IF('BackEnd Table'!CX132="", "",'BackEnd Table'!CX132)</f>
        <v>Mathematics</v>
      </c>
      <c r="CD129" s="22" t="str">
        <f>IF('BackEnd Table'!CY132="", "",'BackEnd Table'!CY132)</f>
        <v>Social Studies</v>
      </c>
      <c r="CE129" s="22" t="str">
        <f>IF('BackEnd Table'!CZ132="", "",'BackEnd Table'!CZ132)</f>
        <v/>
      </c>
      <c r="CF129" s="22" t="str">
        <f>IF('BackEnd Table'!DA132="", "",'BackEnd Table'!DA132)</f>
        <v/>
      </c>
      <c r="CG129" s="22" t="str">
        <f>IF('BackEnd Table'!DB132="", "",'BackEnd Table'!DB132)</f>
        <v/>
      </c>
      <c r="CH129" s="22">
        <f>IF('BackEnd Table'!DC132="", "",'BackEnd Table'!DC132)</f>
        <v>7</v>
      </c>
      <c r="CI129" s="22">
        <f>IF('BackEnd Table'!DD132="", "",'BackEnd Table'!DD132)</f>
        <v>7</v>
      </c>
      <c r="CJ129" s="22">
        <f>IF('BackEnd Table'!DE132="", "",'BackEnd Table'!DE132)</f>
        <v>7</v>
      </c>
      <c r="CK129" s="22">
        <f>IF('BackEnd Table'!DF132="", "",'BackEnd Table'!DF132)</f>
        <v>6</v>
      </c>
      <c r="CL129" s="22">
        <f>IF('BackEnd Table'!DG132="", "",'BackEnd Table'!DG132)</f>
        <v>7</v>
      </c>
      <c r="CM129" s="22">
        <f>IF('BackEnd Table'!DH132="", "",'BackEnd Table'!DH132)</f>
        <v>4</v>
      </c>
      <c r="CN129" s="22">
        <f>IF('BackEnd Table'!DI132="", "",'BackEnd Table'!DI132)</f>
        <v>4</v>
      </c>
      <c r="CO129" s="22">
        <f>IF('BackEnd Table'!DJ132="", "",'BackEnd Table'!DJ132)</f>
        <v>0</v>
      </c>
      <c r="CP129" s="22">
        <f>IF('BackEnd Table'!DK132="", "",'BackEnd Table'!DK132)</f>
        <v>0</v>
      </c>
      <c r="CQ129" s="22">
        <f>IF('BackEnd Table'!DL132="", "",'BackEnd Table'!DL132)</f>
        <v>4</v>
      </c>
      <c r="CR129" s="22">
        <f>IF('BackEnd Table'!DM132="", "",'BackEnd Table'!DM132)</f>
        <v>7</v>
      </c>
      <c r="CS129" s="22">
        <f>IF('BackEnd Table'!DN132="", "",'BackEnd Table'!DN132)</f>
        <v>4</v>
      </c>
      <c r="CT129" s="22">
        <f>IF('BackEnd Table'!DO132="", "",'BackEnd Table'!DO132)</f>
        <v>4</v>
      </c>
      <c r="CU129" s="22">
        <f>IF('BackEnd Table'!DP132="", "",'BackEnd Table'!DP132)</f>
        <v>7</v>
      </c>
      <c r="CV129" s="22">
        <f>IF('BackEnd Table'!DQ132="", "",'BackEnd Table'!DQ132)</f>
        <v>6</v>
      </c>
      <c r="CW129" s="22">
        <f>IF('BackEnd Table'!DR132="", "",'BackEnd Table'!DR132)</f>
        <v>7</v>
      </c>
      <c r="CX129" s="22">
        <f>IF('BackEnd Table'!DS132="", "",'BackEnd Table'!DS132)</f>
        <v>4</v>
      </c>
      <c r="CY129" s="22">
        <f>IF('BackEnd Table'!DT132="", "",'BackEnd Table'!DT132)</f>
        <v>6</v>
      </c>
      <c r="CZ129" s="22">
        <f t="shared" si="4"/>
        <v>4.75</v>
      </c>
      <c r="DA129" s="22" t="str">
        <f>IF('BackEnd Table'!DU132="", "",'BackEnd Table'!DU132)</f>
        <v>No</v>
      </c>
      <c r="DB129" s="22" t="str">
        <f>IF('BackEnd Table'!DV132="", "",'BackEnd Table'!DV132)</f>
        <v/>
      </c>
      <c r="DC129" s="22" t="str">
        <f>IF('BackEnd Table'!DW132="", "",'BackEnd Table'!DW132)</f>
        <v/>
      </c>
      <c r="DD129" s="22" t="str">
        <f>IF('BackEnd Table'!DX132="", "",'BackEnd Table'!DX132)</f>
        <v/>
      </c>
      <c r="DE129" s="22" t="str">
        <f>IF('BackEnd Table'!LC132="", "",'BackEnd Table'!LC132)</f>
        <v>Experiments</v>
      </c>
      <c r="DF129" s="22" t="str">
        <f>IF('BackEnd Table'!LD132="", "",'BackEnd Table'!LD132)</f>
        <v>Nothing</v>
      </c>
      <c r="DG129" s="22" t="str">
        <f>IF('BackEnd Table'!GL132="", "",'BackEnd Table'!GL132)</f>
        <v/>
      </c>
      <c r="DH129" s="22" t="str">
        <f>IF('BackEnd Table'!GM132="", "",'BackEnd Table'!GM132)</f>
        <v/>
      </c>
      <c r="DI129" s="22" t="str">
        <f>IF('BackEnd Table'!GN132="", "",'BackEnd Table'!GN132)</f>
        <v/>
      </c>
      <c r="DJ129" s="22" t="str">
        <f>IF('BackEnd Table'!GO132="", "",'BackEnd Table'!GO132)</f>
        <v/>
      </c>
      <c r="DK129" s="22" t="str">
        <f>IF('BackEnd Table'!GQ132="", "",'BackEnd Table'!GQ132)</f>
        <v/>
      </c>
      <c r="DL129" s="22" t="str">
        <f>IF('BackEnd Table'!GR132="", "",'BackEnd Table'!GR132)</f>
        <v/>
      </c>
      <c r="DM129" s="22" t="str">
        <f>IF('BackEnd Table'!GS132="", "",'BackEnd Table'!GS132)</f>
        <v/>
      </c>
      <c r="DN129" s="22" t="str">
        <f>IF('BackEnd Table'!GT132="", "",'BackEnd Table'!GT132)</f>
        <v/>
      </c>
      <c r="DO129" s="22" t="str">
        <f>IF('BackEnd Table'!GW132="", "",'BackEnd Table'!GW132)</f>
        <v/>
      </c>
      <c r="DP129" s="22" t="str">
        <f>IF('BackEnd Table'!GY132="", "",'BackEnd Table'!GY132)</f>
        <v/>
      </c>
      <c r="DQ129" s="22" t="str">
        <f>IF('BackEnd Table'!GZ132="", "",'BackEnd Table'!GZ132)</f>
        <v/>
      </c>
      <c r="DR129" s="22" t="str">
        <f>IF('BackEnd Table'!HA132="", "",'BackEnd Table'!HA132)</f>
        <v/>
      </c>
      <c r="DS129" s="22" t="str">
        <f>IF('BackEnd Table'!HB132="", "",'BackEnd Table'!HB132)</f>
        <v/>
      </c>
      <c r="DT129" s="22" t="str">
        <f>IF('BackEnd Table'!HC132="", "",'BackEnd Table'!HC132)</f>
        <v/>
      </c>
      <c r="DU129" s="22" t="str">
        <f>IF('BackEnd Table'!HD132="", "",'BackEnd Table'!HD132)</f>
        <v/>
      </c>
      <c r="DV129" s="22" t="str">
        <f>IF('BackEnd Table'!HE132="", "",'BackEnd Table'!HE132)</f>
        <v/>
      </c>
      <c r="DW129" s="22" t="str">
        <f>IF('BackEnd Table'!HF132="", "",'BackEnd Table'!HF132)</f>
        <v/>
      </c>
      <c r="DX129" s="22" t="str">
        <f>IF('BackEnd Table'!HG132="", "",'BackEnd Table'!HG132)</f>
        <v/>
      </c>
      <c r="DY129" s="22" t="str">
        <f>IF('BackEnd Table'!HH132="", "",'BackEnd Table'!HH132)</f>
        <v/>
      </c>
      <c r="DZ129" s="22" t="str">
        <f>IF('BackEnd Table'!GF132="", "",'BackEnd Table'!GF132)</f>
        <v/>
      </c>
      <c r="EA129" s="22" t="str">
        <f>IF('BackEnd Table'!GG132="", "",'BackEnd Table'!GG132)</f>
        <v/>
      </c>
      <c r="EB129" s="22" t="str">
        <f>IF('BackEnd Table'!GI132="", "",'BackEnd Table'!GI132)</f>
        <v/>
      </c>
      <c r="EC129" s="22" t="str">
        <f>IF('BackEnd Table'!MC132="", "",'BackEnd Table'!MC132)</f>
        <v/>
      </c>
      <c r="ED129" s="22" t="str">
        <f>IF('BackEnd Table'!MD132="", "",'BackEnd Table'!MD132)</f>
        <v/>
      </c>
      <c r="EE129" s="22" t="str">
        <f>IF('BackEnd Table'!ME132="", "",'BackEnd Table'!ME132)</f>
        <v/>
      </c>
      <c r="EF129" s="22" t="str">
        <f>IF('BackEnd Table'!HK132="", "",'BackEnd Table'!HK132)</f>
        <v>Studies Chemicals</v>
      </c>
      <c r="EG129" s="22" t="str">
        <f>IF('BackEnd Table'!HM132="", "",'BackEnd Table'!HM132)</f>
        <v>Medicine/Drugs related</v>
      </c>
      <c r="EH129" s="22" t="str">
        <f>IF('BackEnd Table'!HN132="", "",'BackEnd Table'!HN132)</f>
        <v/>
      </c>
      <c r="EI129" s="22" t="str">
        <f>IF('BackEnd Table'!HP132="", "",'BackEnd Table'!HP132)</f>
        <v>Solve mysteries about chemicals (i.e. reactions)</v>
      </c>
      <c r="EJ129" s="22" t="str">
        <f>IF('BackEnd Table'!ML132="", "",'BackEnd Table'!ML132)</f>
        <v>Acids and Bases</v>
      </c>
      <c r="EK129" s="22" t="str">
        <f>IF('BackEnd Table'!MM132="", "",'BackEnd Table'!MM132)</f>
        <v>Reactions</v>
      </c>
      <c r="EL129" s="22" t="str">
        <f>IF('BackEnd Table'!MN132="", "",'BackEnd Table'!MN132)</f>
        <v/>
      </c>
      <c r="EM129" s="22" t="str">
        <f>IF('BackEnd Table'!MO132="", "",'BackEnd Table'!MO132)</f>
        <v/>
      </c>
      <c r="EN129" s="22" t="str">
        <f>IF('BackEnd Table'!MP132="", "",'BackEnd Table'!MP132)</f>
        <v>Water Absorbing Materials</v>
      </c>
      <c r="EO129" s="22" t="str">
        <f>IF('BackEnd Table'!MQ132="", "",'BackEnd Table'!MQ132)</f>
        <v>Effect of Light on Reactions</v>
      </c>
      <c r="EP129" s="22" t="str">
        <f>IF('BackEnd Table'!HR132="", "",'BackEnd Table'!HR132)</f>
        <v/>
      </c>
      <c r="EQ129" s="22" t="str">
        <f>IF('BackEnd Table'!HS132="", "",'BackEnd Table'!HS132)</f>
        <v/>
      </c>
      <c r="ER129" s="22" t="str">
        <f>IF('BackEnd Table'!HT132="", "",'BackEnd Table'!HT132)</f>
        <v/>
      </c>
      <c r="ES129" s="22" t="str">
        <f>IF('BackEnd Table'!HU132="", "",'BackEnd Table'!HU132)</f>
        <v/>
      </c>
      <c r="ET129" s="22" t="str">
        <f>IF('BackEnd Table'!HV132="", "",'BackEnd Table'!HV132)</f>
        <v/>
      </c>
      <c r="EU129" s="22" t="str">
        <f>IF('BackEnd Table'!HW132="", "",'BackEnd Table'!HW132)</f>
        <v/>
      </c>
      <c r="EV129" s="22" t="str">
        <f>IF('BackEnd Table'!HX132="", "",'BackEnd Table'!HX132)</f>
        <v/>
      </c>
      <c r="EW129" s="22" t="str">
        <f>IF('BackEnd Table'!HY132="", "",'BackEnd Table'!HY132)</f>
        <v/>
      </c>
      <c r="EX129" s="22" t="str">
        <f>IF('BackEnd Table'!HZ132="", "",'BackEnd Table'!HZ132)</f>
        <v/>
      </c>
      <c r="EY129" s="22" t="str">
        <f>IF('BackEnd Table'!IA132="", "",'BackEnd Table'!IA132)</f>
        <v/>
      </c>
      <c r="EZ129" s="22" t="str">
        <f>IF('BackEnd Table'!IC132="", "",'BackEnd Table'!IC132)</f>
        <v/>
      </c>
      <c r="FA129" s="22" t="str">
        <f>IF('BackEnd Table'!ID132="", "",'BackEnd Table'!ID132)</f>
        <v/>
      </c>
      <c r="FB129" s="22" t="str">
        <f>IF('BackEnd Table'!IE132="", "",'BackEnd Table'!IE132)</f>
        <v/>
      </c>
      <c r="FC129" s="22" t="str">
        <f>IF('BackEnd Table'!IF132="", "",'BackEnd Table'!IF132)</f>
        <v/>
      </c>
      <c r="FD129" s="22" t="str">
        <f>IF('BackEnd Table'!IG132="", "",'BackEnd Table'!IG132)</f>
        <v/>
      </c>
      <c r="FE129" s="22" t="str">
        <f>IF('BackEnd Table'!IH132="", "",'BackEnd Table'!IH132)</f>
        <v/>
      </c>
      <c r="FF129" s="22" t="str">
        <f>IF('BackEnd Table'!II132="", "",'BackEnd Table'!II132)</f>
        <v/>
      </c>
      <c r="FG129" s="22" t="str">
        <f>IF('BackEnd Table'!IJ132="", "",'BackEnd Table'!IJ132)</f>
        <v/>
      </c>
      <c r="FH129" s="22" t="str">
        <f>IF('BackEnd Table'!IK132="", "",'BackEnd Table'!IK132)</f>
        <v/>
      </c>
      <c r="FI129" s="22" t="str">
        <f>IF('BackEnd Table'!IL132="", "",'BackEnd Table'!IL132)</f>
        <v/>
      </c>
      <c r="FJ129" s="22" t="str">
        <f>IF('BackEnd Table'!IM132="", "",'BackEnd Table'!IM132)</f>
        <v/>
      </c>
      <c r="FK129" s="22" t="str">
        <f>IF('BackEnd Table'!IN132="", "",'BackEnd Table'!IN132)</f>
        <v/>
      </c>
      <c r="FL129" s="22" t="e">
        <f t="shared" si="5"/>
        <v>#VALUE!</v>
      </c>
      <c r="FM129" s="22" t="str">
        <f>IF('BackEnd Table'!IS132="", "",'BackEnd Table'!IS132)</f>
        <v/>
      </c>
      <c r="FN129" s="22" t="str">
        <f>IF('BackEnd Table'!IT132="", "",'BackEnd Table'!IT132)</f>
        <v/>
      </c>
      <c r="FO129" s="22" t="str">
        <f>IF('BackEnd Table'!IU132="", "",'BackEnd Table'!IU132)</f>
        <v/>
      </c>
      <c r="FP129" s="22" t="str">
        <f>IF('BackEnd Table'!IV132="", "",'BackEnd Table'!IV132)</f>
        <v/>
      </c>
      <c r="FQ129" s="22" t="str">
        <f>IF('BackEnd Table'!JQ132="", "",'BackEnd Table'!JQ132)</f>
        <v/>
      </c>
      <c r="FR129" s="22" t="str">
        <f>IF('BackEnd Table'!JR132="", "",'BackEnd Table'!JR132)</f>
        <v/>
      </c>
      <c r="FS129" s="22" t="str">
        <f>IF('BackEnd Table'!JS132="", "",'BackEnd Table'!JS132)</f>
        <v/>
      </c>
      <c r="FT129" s="22" t="str">
        <f>IF('BackEnd Table'!JT132="", "",'BackEnd Table'!JT132)</f>
        <v/>
      </c>
      <c r="FU129" s="22" t="str">
        <f>IF('BackEnd Table'!JU132="", "",'BackEnd Table'!JU132)</f>
        <v/>
      </c>
      <c r="FV129" s="22" t="str">
        <f>IF('BackEnd Table'!JV132="", "",'BackEnd Table'!JV132)</f>
        <v/>
      </c>
      <c r="FW129" s="22" t="str">
        <f>IF('BackEnd Table'!JW132="", "",'BackEnd Table'!JW132)</f>
        <v/>
      </c>
      <c r="FX129" s="22" t="str">
        <f>IF('BackEnd Table'!JX132="", "",'BackEnd Table'!JX132)</f>
        <v/>
      </c>
      <c r="FY129" s="22" t="str">
        <f>IF('BackEnd Table'!JY132="", "",'BackEnd Table'!JY132)</f>
        <v/>
      </c>
      <c r="FZ129" s="22" t="str">
        <f>IF('BackEnd Table'!KA132="", "",'BackEnd Table'!KA132)</f>
        <v/>
      </c>
      <c r="GA129" s="22" t="str">
        <f>IF('BackEnd Table'!KC132="", "",'BackEnd Table'!KC132)</f>
        <v/>
      </c>
      <c r="GB129" s="22" t="str">
        <f>IF('BackEnd Table'!MS132="", "",'BackEnd Table'!MS132)</f>
        <v/>
      </c>
      <c r="GC129" s="22" t="str">
        <f>IF('BackEnd Table'!MU132="", "",'BackEnd Table'!MU132)</f>
        <v/>
      </c>
      <c r="GD129" s="22" t="str">
        <f>IF('BackEnd Table'!MW132="", "",'BackEnd Table'!MW132)</f>
        <v/>
      </c>
      <c r="GE129" s="22" t="str">
        <f>IF('BackEnd Table'!KF132="", "",'BackEnd Table'!KF132)</f>
        <v/>
      </c>
      <c r="GF129" s="22" t="str">
        <f>IF('BackEnd Table'!KH132="", "",'BackEnd Table'!KH132)</f>
        <v/>
      </c>
      <c r="GG129" s="22" t="str">
        <f>IF('BackEnd Table'!KI132="", "",'BackEnd Table'!KI132)</f>
        <v/>
      </c>
      <c r="GH129" s="22" t="str">
        <f>IF('BackEnd Table'!KJ132="", "",'BackEnd Table'!KJ132)</f>
        <v/>
      </c>
      <c r="GI129" s="22" t="str">
        <f>IF('BackEnd Table'!KK132="", "",'BackEnd Table'!KK132)</f>
        <v/>
      </c>
      <c r="GJ129" s="22" t="str">
        <f>IF('BackEnd Table'!KL132="", "",'BackEnd Table'!KL132)</f>
        <v/>
      </c>
      <c r="GK129" s="22" t="str">
        <f>IF('BackEnd Table'!KM132="", "",'BackEnd Table'!KM132)</f>
        <v/>
      </c>
      <c r="GL129" s="22" t="str">
        <f>IF('BackEnd Table'!KO132="", "",'BackEnd Table'!KO132)</f>
        <v/>
      </c>
      <c r="GM129" s="22" t="str">
        <f>IF('BackEnd Table'!KP132="", "",'BackEnd Table'!KP132)</f>
        <v/>
      </c>
      <c r="GN129" s="22" t="str">
        <f>IF('BackEnd Table'!KQ132="", "",'BackEnd Table'!KQ132)</f>
        <v/>
      </c>
      <c r="GO129" s="22" t="str">
        <f>IF('BackEnd Table'!KR132="", "",'BackEnd Table'!KR132)</f>
        <v/>
      </c>
      <c r="GP129" s="22" t="str">
        <f>IF('BackEnd Table'!KS132="", "",'BackEnd Table'!KS132)</f>
        <v/>
      </c>
      <c r="GQ129" s="22" t="str">
        <f>IF('BackEnd Table'!KT132="", "",'BackEnd Table'!KT132)</f>
        <v/>
      </c>
      <c r="GR129" s="22" t="str">
        <f>IF('BackEnd Table'!KU132="", "",'BackEnd Table'!KU132)</f>
        <v/>
      </c>
      <c r="GS129" s="22" t="str">
        <f>IF('BackEnd Table'!KY132="", "",'BackEnd Table'!KY132)</f>
        <v/>
      </c>
      <c r="GT129" s="22" t="str">
        <f>IF('BackEnd Table'!LA132="", "",'BackEnd Table'!LA132)</f>
        <v/>
      </c>
    </row>
    <row r="130" spans="1:202">
      <c r="A130" s="22" t="str">
        <f>IF('BackEnd Table'!E133="", "",'BackEnd Table'!E133)</f>
        <v>CC-MVP-126</v>
      </c>
      <c r="B130" s="22" t="str">
        <f>IF('BackEnd Table'!A133="", "",'BackEnd Table'!A133)</f>
        <v>Cool Chemical Science</v>
      </c>
      <c r="C130" s="22" t="str">
        <f>IF('BackEnd Table'!B133="", "",'BackEnd Table'!B133)</f>
        <v>Mount View Primary School</v>
      </c>
      <c r="D130" s="22">
        <f>IF('BackEnd Table'!C133="", "",'BackEnd Table'!C133)</f>
        <v>126</v>
      </c>
      <c r="E130" s="22">
        <f>IF('BackEnd Table'!F133="", "",'BackEnd Table'!F133)</f>
        <v>2</v>
      </c>
      <c r="F130" s="22">
        <f>IF('BackEnd Table'!G133="", "",'BackEnd Table'!G133)</f>
        <v>3</v>
      </c>
      <c r="G130" s="22">
        <f>IF('BackEnd Table'!H133="", "",'BackEnd Table'!H133)</f>
        <v>1998</v>
      </c>
      <c r="H130" s="22" t="str">
        <f>IF('BackEnd Table'!I133="", "",'BackEnd Table'!I133)</f>
        <v/>
      </c>
      <c r="I130" s="22" t="str">
        <f>IF('BackEnd Table'!J133="", "",'BackEnd Table'!J133)</f>
        <v>Male</v>
      </c>
      <c r="J130" s="22" t="str">
        <f>IF('BackEnd Table'!K133="", "",'BackEnd Table'!K133)</f>
        <v>Yes</v>
      </c>
      <c r="K130" s="22" t="str">
        <f>IF('BackEnd Table'!L133="", "",'BackEnd Table'!L133)</f>
        <v/>
      </c>
      <c r="L130" s="22">
        <f>IF('BackEnd Table'!M133="", "",'BackEnd Table'!M133)</f>
        <v>4</v>
      </c>
      <c r="M130" s="22">
        <f>IF('BackEnd Table'!N133="", "",'BackEnd Table'!N133)</f>
        <v>3</v>
      </c>
      <c r="N130" s="22">
        <f>IF('BackEnd Table'!O133="", "",'BackEnd Table'!O133)</f>
        <v>6</v>
      </c>
      <c r="O130" s="22">
        <f>IF('BackEnd Table'!P133="", "",'BackEnd Table'!P133)</f>
        <v>6</v>
      </c>
      <c r="P130" s="22">
        <f>IF('BackEnd Table'!Q133="", "",'BackEnd Table'!Q133)</f>
        <v>3</v>
      </c>
      <c r="Q130" s="22">
        <f>IF('BackEnd Table'!R133="", "",'BackEnd Table'!R133)</f>
        <v>2</v>
      </c>
      <c r="R130" s="22">
        <f>IF('BackEnd Table'!S133="", "",'BackEnd Table'!S133)</f>
        <v>6</v>
      </c>
      <c r="S130" s="22">
        <f>IF('BackEnd Table'!T133="", "",'BackEnd Table'!T133)</f>
        <v>5</v>
      </c>
      <c r="T130" s="22">
        <f>IF('BackEnd Table'!U133="", "",'BackEnd Table'!U133)</f>
        <v>2</v>
      </c>
      <c r="U130" s="22">
        <f t="shared" si="3"/>
        <v>5.75</v>
      </c>
      <c r="V130" s="22" t="str">
        <f>IF('BackEnd Table'!V133="", "",'BackEnd Table'!V133)</f>
        <v/>
      </c>
      <c r="W130" s="22" t="str">
        <f>IF('BackEnd Table'!W133="", "",'BackEnd Table'!W133)</f>
        <v/>
      </c>
      <c r="X130" s="22" t="str">
        <f>IF('BackEnd Table'!X133="", "",'BackEnd Table'!X133)</f>
        <v/>
      </c>
      <c r="Y130" s="22" t="str">
        <f>IF('BackEnd Table'!Y133="", "",'BackEnd Table'!Y133)</f>
        <v/>
      </c>
      <c r="Z130" s="22" t="str">
        <f>IF('BackEnd Table'!Z133="", "",'BackEnd Table'!Z133)</f>
        <v/>
      </c>
      <c r="AA130" s="22" t="str">
        <f>IF('BackEnd Table'!AA133="", "",'BackEnd Table'!AA133)</f>
        <v/>
      </c>
      <c r="AB130" s="22" t="str">
        <f>IF('BackEnd Table'!AB133="", "",'BackEnd Table'!AB133)</f>
        <v/>
      </c>
      <c r="AC130" s="22" t="str">
        <f>IF('BackEnd Table'!AC133="", "",'BackEnd Table'!AC133)</f>
        <v/>
      </c>
      <c r="AD130" s="22" t="str">
        <f>IF('BackEnd Table'!AH133="", "",'BackEnd Table'!AH133)</f>
        <v/>
      </c>
      <c r="AE130" s="22" t="str">
        <f>IF('BackEnd Table'!AI133="", "",'BackEnd Table'!AI133)</f>
        <v/>
      </c>
      <c r="AF130" s="22" t="str">
        <f>IF('BackEnd Table'!AJ133="", "",'BackEnd Table'!AJ133)</f>
        <v/>
      </c>
      <c r="AG130" s="22" t="str">
        <f>IF('BackEnd Table'!AK133="", "",'BackEnd Table'!AK133)</f>
        <v/>
      </c>
      <c r="AH130" s="22" t="str">
        <f>IF('BackEnd Table'!AM133="", "",'BackEnd Table'!AM133)</f>
        <v/>
      </c>
      <c r="AI130" s="22" t="str">
        <f>IF('BackEnd Table'!AN133="", "",'BackEnd Table'!AN133)</f>
        <v/>
      </c>
      <c r="AJ130" s="22" t="str">
        <f>IF('BackEnd Table'!AO133="", "",'BackEnd Table'!AO133)</f>
        <v/>
      </c>
      <c r="AK130" s="22" t="str">
        <f>IF('BackEnd Table'!AP133="", "",'BackEnd Table'!AP133)</f>
        <v/>
      </c>
      <c r="AL130" s="22" t="str">
        <f>IF('BackEnd Table'!AR133="", "",'BackEnd Table'!AR133)</f>
        <v/>
      </c>
      <c r="AM130" s="22" t="str">
        <f>IF('BackEnd Table'!AS133="", "",'BackEnd Table'!AS133)</f>
        <v/>
      </c>
      <c r="AN130" s="22" t="str">
        <f>IF('BackEnd Table'!AT133="", "",'BackEnd Table'!AT133)</f>
        <v/>
      </c>
      <c r="AO130" s="22" t="str">
        <f>IF('BackEnd Table'!AU133="", "",'BackEnd Table'!AU133)</f>
        <v/>
      </c>
      <c r="AP130" s="22" t="str">
        <f>IF('BackEnd Table'!AW133="", "",'BackEnd Table'!AW133)</f>
        <v/>
      </c>
      <c r="AQ130" s="22" t="str">
        <f>IF('BackEnd Table'!AX133="", "",'BackEnd Table'!AX133)</f>
        <v/>
      </c>
      <c r="AR130" s="22" t="str">
        <f>IF('BackEnd Table'!AY133="", "",'BackEnd Table'!AY133)</f>
        <v/>
      </c>
      <c r="AS130" s="22" t="str">
        <f>IF('BackEnd Table'!AZ133="", "",'BackEnd Table'!AZ133)</f>
        <v/>
      </c>
      <c r="AT130" s="22" t="str">
        <f>IF('BackEnd Table'!BB133="", "",'BackEnd Table'!BB133)</f>
        <v/>
      </c>
      <c r="AU130" s="22" t="str">
        <f>IF('BackEnd Table'!BC133="", "",'BackEnd Table'!BC133)</f>
        <v/>
      </c>
      <c r="AV130" s="22" t="str">
        <f>IF('BackEnd Table'!BD133="", "",'BackEnd Table'!BD133)</f>
        <v/>
      </c>
      <c r="AW130" s="22" t="str">
        <f>IF('BackEnd Table'!BE133="", "",'BackEnd Table'!BE133)</f>
        <v/>
      </c>
      <c r="AX130" s="22" t="str">
        <f>IF('BackEnd Table'!BL133="", "",'BackEnd Table'!BL133)</f>
        <v/>
      </c>
      <c r="AY130" s="22" t="str">
        <f>IF('BackEnd Table'!BN133="", "",'BackEnd Table'!BN133)</f>
        <v/>
      </c>
      <c r="AZ130" s="22" t="str">
        <f>IF('BackEnd Table'!BO133="", "",'BackEnd Table'!BO133)</f>
        <v/>
      </c>
      <c r="BA130" s="22" t="str">
        <f>IF('BackEnd Table'!BP133="", "",'BackEnd Table'!BP133)</f>
        <v/>
      </c>
      <c r="BB130" s="22" t="str">
        <f>IF('BackEnd Table'!BQ133="", "",'BackEnd Table'!BQ133)</f>
        <v/>
      </c>
      <c r="BC130" s="22" t="str">
        <f>IF('BackEnd Table'!BS133="", "",'BackEnd Table'!BS133)</f>
        <v/>
      </c>
      <c r="BD130" s="22" t="str">
        <f>IF('BackEnd Table'!BT133="", "",'BackEnd Table'!BT133)</f>
        <v/>
      </c>
      <c r="BE130" s="22" t="str">
        <f>IF('BackEnd Table'!BU133="", "",'BackEnd Table'!BU133)</f>
        <v/>
      </c>
      <c r="BF130" s="22" t="str">
        <f>IF('BackEnd Table'!BV133="", "",'BackEnd Table'!BV133)</f>
        <v/>
      </c>
      <c r="BG130" s="22" t="str">
        <f>IF('BackEnd Table'!BW133="", "",'BackEnd Table'!BW133)</f>
        <v/>
      </c>
      <c r="BH130" s="22" t="str">
        <f>IF('BackEnd Table'!BX133="", "",'BackEnd Table'!BX133)</f>
        <v/>
      </c>
      <c r="BI130" s="22" t="str">
        <f>IF('BackEnd Table'!BY133="", "",'BackEnd Table'!BY133)</f>
        <v/>
      </c>
      <c r="BJ130" s="22" t="str">
        <f>IF('BackEnd Table'!BZ133="", "",'BackEnd Table'!BZ133)</f>
        <v/>
      </c>
      <c r="BK130" s="22" t="str">
        <f>IF('BackEnd Table'!CA133="", "",'BackEnd Table'!CA133)</f>
        <v/>
      </c>
      <c r="BL130" s="22" t="str">
        <f>IF('BackEnd Table'!CB133="", "",'BackEnd Table'!CB133)</f>
        <v/>
      </c>
      <c r="BM130" s="22" t="str">
        <f>IF('BackEnd Table'!CC133="", "",'BackEnd Table'!CC133)</f>
        <v/>
      </c>
      <c r="BN130" s="22" t="str">
        <f>IF('BackEnd Table'!CD133="", "",'BackEnd Table'!CD133)</f>
        <v/>
      </c>
      <c r="BO130" s="22" t="str">
        <f>IF('BackEnd Table'!CE133="", "",'BackEnd Table'!CE133)</f>
        <v/>
      </c>
      <c r="BP130" s="22" t="str">
        <f>IF('BackEnd Table'!CF133="", "",'BackEnd Table'!CF133)</f>
        <v/>
      </c>
      <c r="BQ130" s="22" t="str">
        <f>IF('BackEnd Table'!CG133="", "",'BackEnd Table'!CG133)</f>
        <v/>
      </c>
      <c r="BR130" s="22" t="str">
        <f>IF('BackEnd Table'!CH133="", "",'BackEnd Table'!CH133)</f>
        <v/>
      </c>
      <c r="BS130" s="22" t="str">
        <f>IF('BackEnd Table'!CI133="", "",'BackEnd Table'!CI133)</f>
        <v/>
      </c>
      <c r="BT130" s="22" t="str">
        <f>IF('BackEnd Table'!CJ133="", "",'BackEnd Table'!CJ133)</f>
        <v/>
      </c>
      <c r="BU130" s="22" t="str">
        <f>IF('BackEnd Table'!CK133="", "",'BackEnd Table'!CK133)</f>
        <v/>
      </c>
      <c r="BV130" s="22" t="str">
        <f>IF('BackEnd Table'!CL133="", "",'BackEnd Table'!CL133)</f>
        <v/>
      </c>
      <c r="BW130" s="22" t="str">
        <f>IF('BackEnd Table'!CM133="", "",'BackEnd Table'!CM133)</f>
        <v/>
      </c>
      <c r="BX130" s="22" t="str">
        <f>IF('BackEnd Table'!CP133="", "",'BackEnd Table'!CP133)</f>
        <v/>
      </c>
      <c r="BY130" s="22" t="str">
        <f>IF('BackEnd Table'!CR133="", "",'BackEnd Table'!CR133)</f>
        <v/>
      </c>
      <c r="BZ130" s="22" t="str">
        <f>IF('BackEnd Table'!CT133="", "",'BackEnd Table'!CT133)</f>
        <v>Strongly Agree</v>
      </c>
      <c r="CA130" s="22" t="str">
        <f>IF('BackEnd Table'!CV133="", "",'BackEnd Table'!CV133)</f>
        <v>Discover new things</v>
      </c>
      <c r="CB130" s="22" t="str">
        <f>IF('BackEnd Table'!CW133="", "",'BackEnd Table'!CW133)</f>
        <v>Sport</v>
      </c>
      <c r="CC130" s="22" t="str">
        <f>IF('BackEnd Table'!CX133="", "",'BackEnd Table'!CX133)</f>
        <v/>
      </c>
      <c r="CD130" s="22" t="str">
        <f>IF('BackEnd Table'!CY133="", "",'BackEnd Table'!CY133)</f>
        <v/>
      </c>
      <c r="CE130" s="22" t="str">
        <f>IF('BackEnd Table'!CZ133="", "",'BackEnd Table'!CZ133)</f>
        <v/>
      </c>
      <c r="CF130" s="22" t="str">
        <f>IF('BackEnd Table'!DA133="", "",'BackEnd Table'!DA133)</f>
        <v/>
      </c>
      <c r="CG130" s="22" t="str">
        <f>IF('BackEnd Table'!DB133="", "",'BackEnd Table'!DB133)</f>
        <v/>
      </c>
      <c r="CH130" s="22">
        <f>IF('BackEnd Table'!DC133="", "",'BackEnd Table'!DC133)</f>
        <v>7</v>
      </c>
      <c r="CI130" s="22">
        <f>IF('BackEnd Table'!DD133="", "",'BackEnd Table'!DD133)</f>
        <v>4</v>
      </c>
      <c r="CJ130" s="22">
        <f>IF('BackEnd Table'!DE133="", "",'BackEnd Table'!DE133)</f>
        <v>5</v>
      </c>
      <c r="CK130" s="22">
        <f>IF('BackEnd Table'!DF133="", "",'BackEnd Table'!DF133)</f>
        <v>6</v>
      </c>
      <c r="CL130" s="22">
        <f>IF('BackEnd Table'!DG133="", "",'BackEnd Table'!DG133)</f>
        <v>6</v>
      </c>
      <c r="CM130" s="22">
        <f>IF('BackEnd Table'!DH133="", "",'BackEnd Table'!DH133)</f>
        <v>7</v>
      </c>
      <c r="CN130" s="22">
        <f>IF('BackEnd Table'!DI133="", "",'BackEnd Table'!DI133)</f>
        <v>4</v>
      </c>
      <c r="CO130" s="22">
        <f>IF('BackEnd Table'!DJ133="", "",'BackEnd Table'!DJ133)</f>
        <v>6</v>
      </c>
      <c r="CP130" s="22">
        <f>IF('BackEnd Table'!DK133="", "",'BackEnd Table'!DK133)</f>
        <v>7</v>
      </c>
      <c r="CQ130" s="22">
        <f>IF('BackEnd Table'!DL133="", "",'BackEnd Table'!DL133)</f>
        <v>6</v>
      </c>
      <c r="CR130" s="22">
        <f>IF('BackEnd Table'!DM133="", "",'BackEnd Table'!DM133)</f>
        <v>7</v>
      </c>
      <c r="CS130" s="22">
        <f>IF('BackEnd Table'!DN133="", "",'BackEnd Table'!DN133)</f>
        <v>5</v>
      </c>
      <c r="CT130" s="22">
        <f>IF('BackEnd Table'!DO133="", "",'BackEnd Table'!DO133)</f>
        <v>4</v>
      </c>
      <c r="CU130" s="22">
        <f>IF('BackEnd Table'!DP133="", "",'BackEnd Table'!DP133)</f>
        <v>7</v>
      </c>
      <c r="CV130" s="22">
        <f>IF('BackEnd Table'!DQ133="", "",'BackEnd Table'!DQ133)</f>
        <v>4</v>
      </c>
      <c r="CW130" s="22">
        <f>IF('BackEnd Table'!DR133="", "",'BackEnd Table'!DR133)</f>
        <v>7</v>
      </c>
      <c r="CX130" s="22">
        <f>IF('BackEnd Table'!DS133="", "",'BackEnd Table'!DS133)</f>
        <v>4</v>
      </c>
      <c r="CY130" s="22">
        <f>IF('BackEnd Table'!DT133="", "",'BackEnd Table'!DT133)</f>
        <v>4</v>
      </c>
      <c r="CZ130" s="22">
        <f t="shared" si="4"/>
        <v>5</v>
      </c>
      <c r="DA130" s="22" t="str">
        <f>IF('BackEnd Table'!DU133="", "",'BackEnd Table'!DU133)</f>
        <v>No</v>
      </c>
      <c r="DB130" s="22" t="str">
        <f>IF('BackEnd Table'!DV133="", "",'BackEnd Table'!DV133)</f>
        <v/>
      </c>
      <c r="DC130" s="22" t="str">
        <f>IF('BackEnd Table'!DW133="", "",'BackEnd Table'!DW133)</f>
        <v/>
      </c>
      <c r="DD130" s="22" t="str">
        <f>IF('BackEnd Table'!DX133="", "",'BackEnd Table'!DX133)</f>
        <v/>
      </c>
      <c r="DE130" s="22" t="str">
        <f>IF('BackEnd Table'!LC133="", "",'BackEnd Table'!LC133)</f>
        <v>Experiments</v>
      </c>
      <c r="DF130" s="22" t="str">
        <f>IF('BackEnd Table'!LD133="", "",'BackEnd Table'!LD133)</f>
        <v>Nothing</v>
      </c>
      <c r="DG130" s="22" t="str">
        <f>IF('BackEnd Table'!GL133="", "",'BackEnd Table'!GL133)</f>
        <v/>
      </c>
      <c r="DH130" s="22" t="str">
        <f>IF('BackEnd Table'!GM133="", "",'BackEnd Table'!GM133)</f>
        <v/>
      </c>
      <c r="DI130" s="22" t="str">
        <f>IF('BackEnd Table'!GN133="", "",'BackEnd Table'!GN133)</f>
        <v/>
      </c>
      <c r="DJ130" s="22" t="str">
        <f>IF('BackEnd Table'!GO133="", "",'BackEnd Table'!GO133)</f>
        <v/>
      </c>
      <c r="DK130" s="22" t="str">
        <f>IF('BackEnd Table'!GQ133="", "",'BackEnd Table'!GQ133)</f>
        <v/>
      </c>
      <c r="DL130" s="22" t="str">
        <f>IF('BackEnd Table'!GR133="", "",'BackEnd Table'!GR133)</f>
        <v/>
      </c>
      <c r="DM130" s="22" t="str">
        <f>IF('BackEnd Table'!GS133="", "",'BackEnd Table'!GS133)</f>
        <v/>
      </c>
      <c r="DN130" s="22" t="str">
        <f>IF('BackEnd Table'!GT133="", "",'BackEnd Table'!GT133)</f>
        <v/>
      </c>
      <c r="DO130" s="22" t="str">
        <f>IF('BackEnd Table'!GW133="", "",'BackEnd Table'!GW133)</f>
        <v/>
      </c>
      <c r="DP130" s="22" t="str">
        <f>IF('BackEnd Table'!GY133="", "",'BackEnd Table'!GY133)</f>
        <v/>
      </c>
      <c r="DQ130" s="22" t="str">
        <f>IF('BackEnd Table'!GZ133="", "",'BackEnd Table'!GZ133)</f>
        <v/>
      </c>
      <c r="DR130" s="22" t="str">
        <f>IF('BackEnd Table'!HA133="", "",'BackEnd Table'!HA133)</f>
        <v/>
      </c>
      <c r="DS130" s="22" t="str">
        <f>IF('BackEnd Table'!HB133="", "",'BackEnd Table'!HB133)</f>
        <v/>
      </c>
      <c r="DT130" s="22" t="str">
        <f>IF('BackEnd Table'!HC133="", "",'BackEnd Table'!HC133)</f>
        <v/>
      </c>
      <c r="DU130" s="22" t="str">
        <f>IF('BackEnd Table'!HD133="", "",'BackEnd Table'!HD133)</f>
        <v/>
      </c>
      <c r="DV130" s="22" t="str">
        <f>IF('BackEnd Table'!HE133="", "",'BackEnd Table'!HE133)</f>
        <v/>
      </c>
      <c r="DW130" s="22" t="str">
        <f>IF('BackEnd Table'!HF133="", "",'BackEnd Table'!HF133)</f>
        <v/>
      </c>
      <c r="DX130" s="22" t="str">
        <f>IF('BackEnd Table'!HG133="", "",'BackEnd Table'!HG133)</f>
        <v/>
      </c>
      <c r="DY130" s="22" t="str">
        <f>IF('BackEnd Table'!HH133="", "",'BackEnd Table'!HH133)</f>
        <v/>
      </c>
      <c r="DZ130" s="22" t="str">
        <f>IF('BackEnd Table'!GF133="", "",'BackEnd Table'!GF133)</f>
        <v/>
      </c>
      <c r="EA130" s="22" t="str">
        <f>IF('BackEnd Table'!GG133="", "",'BackEnd Table'!GG133)</f>
        <v/>
      </c>
      <c r="EB130" s="22" t="str">
        <f>IF('BackEnd Table'!GI133="", "",'BackEnd Table'!GI133)</f>
        <v/>
      </c>
      <c r="EC130" s="22" t="str">
        <f>IF('BackEnd Table'!MC133="", "",'BackEnd Table'!MC133)</f>
        <v/>
      </c>
      <c r="ED130" s="22" t="str">
        <f>IF('BackEnd Table'!MD133="", "",'BackEnd Table'!MD133)</f>
        <v/>
      </c>
      <c r="EE130" s="22" t="str">
        <f>IF('BackEnd Table'!ME133="", "",'BackEnd Table'!ME133)</f>
        <v/>
      </c>
      <c r="EF130" s="22" t="str">
        <f>IF('BackEnd Table'!HK133="", "",'BackEnd Table'!HK133)</f>
        <v>Studies Chemicals</v>
      </c>
      <c r="EG130" s="22" t="str">
        <f>IF('BackEnd Table'!HM133="", "",'BackEnd Table'!HM133)</f>
        <v>Technologies related</v>
      </c>
      <c r="EH130" s="22" t="str">
        <f>IF('BackEnd Table'!HN133="", "",'BackEnd Table'!HN133)</f>
        <v/>
      </c>
      <c r="EI130" s="22" t="str">
        <f>IF('BackEnd Table'!HP133="", "",'BackEnd Table'!HP133)</f>
        <v>Other</v>
      </c>
      <c r="EJ130" s="22" t="str">
        <f>IF('BackEnd Table'!ML133="", "",'BackEnd Table'!ML133)</f>
        <v/>
      </c>
      <c r="EK130" s="22" t="str">
        <f>IF('BackEnd Table'!MM133="", "",'BackEnd Table'!MM133)</f>
        <v/>
      </c>
      <c r="EL130" s="22" t="str">
        <f>IF('BackEnd Table'!MN133="", "",'BackEnd Table'!MN133)</f>
        <v/>
      </c>
      <c r="EM130" s="22" t="str">
        <f>IF('BackEnd Table'!MO133="", "",'BackEnd Table'!MO133)</f>
        <v/>
      </c>
      <c r="EN130" s="22" t="str">
        <f>IF('BackEnd Table'!MP133="", "",'BackEnd Table'!MP133)</f>
        <v/>
      </c>
      <c r="EO130" s="22" t="str">
        <f>IF('BackEnd Table'!MQ133="", "",'BackEnd Table'!MQ133)</f>
        <v/>
      </c>
      <c r="EP130" s="22" t="str">
        <f>IF('BackEnd Table'!HR133="", "",'BackEnd Table'!HR133)</f>
        <v/>
      </c>
      <c r="EQ130" s="22" t="str">
        <f>IF('BackEnd Table'!HS133="", "",'BackEnd Table'!HS133)</f>
        <v/>
      </c>
      <c r="ER130" s="22" t="str">
        <f>IF('BackEnd Table'!HT133="", "",'BackEnd Table'!HT133)</f>
        <v/>
      </c>
      <c r="ES130" s="22" t="str">
        <f>IF('BackEnd Table'!HU133="", "",'BackEnd Table'!HU133)</f>
        <v/>
      </c>
      <c r="ET130" s="22" t="str">
        <f>IF('BackEnd Table'!HV133="", "",'BackEnd Table'!HV133)</f>
        <v/>
      </c>
      <c r="EU130" s="22" t="str">
        <f>IF('BackEnd Table'!HW133="", "",'BackEnd Table'!HW133)</f>
        <v/>
      </c>
      <c r="EV130" s="22" t="str">
        <f>IF('BackEnd Table'!HX133="", "",'BackEnd Table'!HX133)</f>
        <v/>
      </c>
      <c r="EW130" s="22" t="str">
        <f>IF('BackEnd Table'!HY133="", "",'BackEnd Table'!HY133)</f>
        <v/>
      </c>
      <c r="EX130" s="22" t="str">
        <f>IF('BackEnd Table'!HZ133="", "",'BackEnd Table'!HZ133)</f>
        <v/>
      </c>
      <c r="EY130" s="22" t="str">
        <f>IF('BackEnd Table'!IA133="", "",'BackEnd Table'!IA133)</f>
        <v/>
      </c>
      <c r="EZ130" s="22" t="str">
        <f>IF('BackEnd Table'!IC133="", "",'BackEnd Table'!IC133)</f>
        <v/>
      </c>
      <c r="FA130" s="22" t="str">
        <f>IF('BackEnd Table'!ID133="", "",'BackEnd Table'!ID133)</f>
        <v/>
      </c>
      <c r="FB130" s="22" t="str">
        <f>IF('BackEnd Table'!IE133="", "",'BackEnd Table'!IE133)</f>
        <v/>
      </c>
      <c r="FC130" s="22" t="str">
        <f>IF('BackEnd Table'!IF133="", "",'BackEnd Table'!IF133)</f>
        <v/>
      </c>
      <c r="FD130" s="22" t="str">
        <f>IF('BackEnd Table'!IG133="", "",'BackEnd Table'!IG133)</f>
        <v/>
      </c>
      <c r="FE130" s="22" t="str">
        <f>IF('BackEnd Table'!IH133="", "",'BackEnd Table'!IH133)</f>
        <v/>
      </c>
      <c r="FF130" s="22" t="str">
        <f>IF('BackEnd Table'!II133="", "",'BackEnd Table'!II133)</f>
        <v/>
      </c>
      <c r="FG130" s="22" t="str">
        <f>IF('BackEnd Table'!IJ133="", "",'BackEnd Table'!IJ133)</f>
        <v/>
      </c>
      <c r="FH130" s="22" t="str">
        <f>IF('BackEnd Table'!IK133="", "",'BackEnd Table'!IK133)</f>
        <v/>
      </c>
      <c r="FI130" s="22" t="str">
        <f>IF('BackEnd Table'!IL133="", "",'BackEnd Table'!IL133)</f>
        <v/>
      </c>
      <c r="FJ130" s="22" t="str">
        <f>IF('BackEnd Table'!IM133="", "",'BackEnd Table'!IM133)</f>
        <v/>
      </c>
      <c r="FK130" s="22" t="str">
        <f>IF('BackEnd Table'!IN133="", "",'BackEnd Table'!IN133)</f>
        <v/>
      </c>
      <c r="FL130" s="22" t="e">
        <f t="shared" si="5"/>
        <v>#VALUE!</v>
      </c>
      <c r="FM130" s="22" t="str">
        <f>IF('BackEnd Table'!IS133="", "",'BackEnd Table'!IS133)</f>
        <v/>
      </c>
      <c r="FN130" s="22" t="str">
        <f>IF('BackEnd Table'!IT133="", "",'BackEnd Table'!IT133)</f>
        <v/>
      </c>
      <c r="FO130" s="22" t="str">
        <f>IF('BackEnd Table'!IU133="", "",'BackEnd Table'!IU133)</f>
        <v/>
      </c>
      <c r="FP130" s="22" t="str">
        <f>IF('BackEnd Table'!IV133="", "",'BackEnd Table'!IV133)</f>
        <v/>
      </c>
      <c r="FQ130" s="22" t="str">
        <f>IF('BackEnd Table'!JQ133="", "",'BackEnd Table'!JQ133)</f>
        <v/>
      </c>
      <c r="FR130" s="22" t="str">
        <f>IF('BackEnd Table'!JR133="", "",'BackEnd Table'!JR133)</f>
        <v/>
      </c>
      <c r="FS130" s="22" t="str">
        <f>IF('BackEnd Table'!JS133="", "",'BackEnd Table'!JS133)</f>
        <v/>
      </c>
      <c r="FT130" s="22" t="str">
        <f>IF('BackEnd Table'!JT133="", "",'BackEnd Table'!JT133)</f>
        <v/>
      </c>
      <c r="FU130" s="22" t="str">
        <f>IF('BackEnd Table'!JU133="", "",'BackEnd Table'!JU133)</f>
        <v/>
      </c>
      <c r="FV130" s="22" t="str">
        <f>IF('BackEnd Table'!JV133="", "",'BackEnd Table'!JV133)</f>
        <v/>
      </c>
      <c r="FW130" s="22" t="str">
        <f>IF('BackEnd Table'!JW133="", "",'BackEnd Table'!JW133)</f>
        <v/>
      </c>
      <c r="FX130" s="22" t="str">
        <f>IF('BackEnd Table'!JX133="", "",'BackEnd Table'!JX133)</f>
        <v/>
      </c>
      <c r="FY130" s="22" t="str">
        <f>IF('BackEnd Table'!JY133="", "",'BackEnd Table'!JY133)</f>
        <v/>
      </c>
      <c r="FZ130" s="22" t="str">
        <f>IF('BackEnd Table'!KA133="", "",'BackEnd Table'!KA133)</f>
        <v/>
      </c>
      <c r="GA130" s="22" t="str">
        <f>IF('BackEnd Table'!KC133="", "",'BackEnd Table'!KC133)</f>
        <v/>
      </c>
      <c r="GB130" s="22" t="str">
        <f>IF('BackEnd Table'!MS133="", "",'BackEnd Table'!MS133)</f>
        <v/>
      </c>
      <c r="GC130" s="22" t="str">
        <f>IF('BackEnd Table'!MU133="", "",'BackEnd Table'!MU133)</f>
        <v/>
      </c>
      <c r="GD130" s="22" t="str">
        <f>IF('BackEnd Table'!MW133="", "",'BackEnd Table'!MW133)</f>
        <v/>
      </c>
      <c r="GE130" s="22" t="str">
        <f>IF('BackEnd Table'!KF133="", "",'BackEnd Table'!KF133)</f>
        <v/>
      </c>
      <c r="GF130" s="22" t="str">
        <f>IF('BackEnd Table'!KH133="", "",'BackEnd Table'!KH133)</f>
        <v/>
      </c>
      <c r="GG130" s="22" t="str">
        <f>IF('BackEnd Table'!KI133="", "",'BackEnd Table'!KI133)</f>
        <v/>
      </c>
      <c r="GH130" s="22" t="str">
        <f>IF('BackEnd Table'!KJ133="", "",'BackEnd Table'!KJ133)</f>
        <v/>
      </c>
      <c r="GI130" s="22" t="str">
        <f>IF('BackEnd Table'!KK133="", "",'BackEnd Table'!KK133)</f>
        <v/>
      </c>
      <c r="GJ130" s="22" t="str">
        <f>IF('BackEnd Table'!KL133="", "",'BackEnd Table'!KL133)</f>
        <v/>
      </c>
      <c r="GK130" s="22" t="str">
        <f>IF('BackEnd Table'!KM133="", "",'BackEnd Table'!KM133)</f>
        <v/>
      </c>
      <c r="GL130" s="22" t="str">
        <f>IF('BackEnd Table'!KO133="", "",'BackEnd Table'!KO133)</f>
        <v/>
      </c>
      <c r="GM130" s="22" t="str">
        <f>IF('BackEnd Table'!KP133="", "",'BackEnd Table'!KP133)</f>
        <v/>
      </c>
      <c r="GN130" s="22" t="str">
        <f>IF('BackEnd Table'!KQ133="", "",'BackEnd Table'!KQ133)</f>
        <v/>
      </c>
      <c r="GO130" s="22" t="str">
        <f>IF('BackEnd Table'!KR133="", "",'BackEnd Table'!KR133)</f>
        <v/>
      </c>
      <c r="GP130" s="22" t="str">
        <f>IF('BackEnd Table'!KS133="", "",'BackEnd Table'!KS133)</f>
        <v/>
      </c>
      <c r="GQ130" s="22" t="str">
        <f>IF('BackEnd Table'!KT133="", "",'BackEnd Table'!KT133)</f>
        <v/>
      </c>
      <c r="GR130" s="22" t="str">
        <f>IF('BackEnd Table'!KU133="", "",'BackEnd Table'!KU133)</f>
        <v/>
      </c>
      <c r="GS130" s="22" t="str">
        <f>IF('BackEnd Table'!KY133="", "",'BackEnd Table'!KY133)</f>
        <v/>
      </c>
      <c r="GT130" s="22" t="str">
        <f>IF('BackEnd Table'!LA133="", "",'BackEnd Table'!LA133)</f>
        <v/>
      </c>
    </row>
    <row r="131" spans="1:202">
      <c r="A131" s="22" t="str">
        <f>IF('BackEnd Table'!E134="", "",'BackEnd Table'!E134)</f>
        <v>CC-MVP-127</v>
      </c>
      <c r="B131" s="22" t="str">
        <f>IF('BackEnd Table'!A134="", "",'BackEnd Table'!A134)</f>
        <v>Cool Chemical Science</v>
      </c>
      <c r="C131" s="22" t="str">
        <f>IF('BackEnd Table'!B134="", "",'BackEnd Table'!B134)</f>
        <v>Mount View Primary School</v>
      </c>
      <c r="D131" s="22">
        <f>IF('BackEnd Table'!C134="", "",'BackEnd Table'!C134)</f>
        <v>127</v>
      </c>
      <c r="E131" s="22">
        <f>IF('BackEnd Table'!F134="", "",'BackEnd Table'!F134)</f>
        <v>23</v>
      </c>
      <c r="F131" s="22">
        <f>IF('BackEnd Table'!G134="", "",'BackEnd Table'!G134)</f>
        <v>11</v>
      </c>
      <c r="G131" s="22">
        <f>IF('BackEnd Table'!H134="", "",'BackEnd Table'!H134)</f>
        <v>1998</v>
      </c>
      <c r="H131" s="22" t="str">
        <f>IF('BackEnd Table'!I134="", "",'BackEnd Table'!I134)</f>
        <v/>
      </c>
      <c r="I131" s="22" t="str">
        <f>IF('BackEnd Table'!J134="", "",'BackEnd Table'!J134)</f>
        <v>Male</v>
      </c>
      <c r="J131" s="22" t="str">
        <f>IF('BackEnd Table'!K134="", "",'BackEnd Table'!K134)</f>
        <v>Yes</v>
      </c>
      <c r="K131" s="22" t="str">
        <f>IF('BackEnd Table'!L134="", "",'BackEnd Table'!L134)</f>
        <v/>
      </c>
      <c r="L131" s="22">
        <f>IF('BackEnd Table'!M134="", "",'BackEnd Table'!M134)</f>
        <v>6</v>
      </c>
      <c r="M131" s="22">
        <f>IF('BackEnd Table'!N134="", "",'BackEnd Table'!N134)</f>
        <v>5</v>
      </c>
      <c r="N131" s="22">
        <f>IF('BackEnd Table'!O134="", "",'BackEnd Table'!O134)</f>
        <v>6</v>
      </c>
      <c r="O131" s="22">
        <f>IF('BackEnd Table'!P134="", "",'BackEnd Table'!P134)</f>
        <v>6</v>
      </c>
      <c r="P131" s="22">
        <f>IF('BackEnd Table'!Q134="", "",'BackEnd Table'!Q134)</f>
        <v>5</v>
      </c>
      <c r="Q131" s="22">
        <f>IF('BackEnd Table'!R134="", "",'BackEnd Table'!R134)</f>
        <v>4</v>
      </c>
      <c r="R131" s="22">
        <f>IF('BackEnd Table'!S134="", "",'BackEnd Table'!S134)</f>
        <v>5</v>
      </c>
      <c r="S131" s="22">
        <f>IF('BackEnd Table'!T134="", "",'BackEnd Table'!T134)</f>
        <v>7</v>
      </c>
      <c r="T131" s="22">
        <f>IF('BackEnd Table'!U134="", "",'BackEnd Table'!U134)</f>
        <v>2</v>
      </c>
      <c r="U131" s="22">
        <f t="shared" si="3"/>
        <v>5.5</v>
      </c>
      <c r="V131" s="22" t="str">
        <f>IF('BackEnd Table'!V134="", "",'BackEnd Table'!V134)</f>
        <v>Business</v>
      </c>
      <c r="W131" s="22" t="str">
        <f>IF('BackEnd Table'!W134="", "",'BackEnd Table'!W134)</f>
        <v/>
      </c>
      <c r="X131" s="22" t="str">
        <f>IF('BackEnd Table'!X134="", "",'BackEnd Table'!X134)</f>
        <v/>
      </c>
      <c r="Y131" s="22" t="str">
        <f>IF('BackEnd Table'!Y134="", "",'BackEnd Table'!Y134)</f>
        <v/>
      </c>
      <c r="Z131" s="22" t="str">
        <f>IF('BackEnd Table'!Z134="", "",'BackEnd Table'!Z134)</f>
        <v>Science/Engineering</v>
      </c>
      <c r="AA131" s="22" t="str">
        <f>IF('BackEnd Table'!AA134="", "",'BackEnd Table'!AA134)</f>
        <v>Tradesperson</v>
      </c>
      <c r="AB131" s="22" t="str">
        <f>IF('BackEnd Table'!AB134="", "",'BackEnd Table'!AB134)</f>
        <v>Business</v>
      </c>
      <c r="AC131" s="22" t="str">
        <f>IF('BackEnd Table'!AC134="", "",'BackEnd Table'!AC134)</f>
        <v>Government</v>
      </c>
      <c r="AD131" s="22" t="str">
        <f>IF('BackEnd Table'!AH134="", "",'BackEnd Table'!AH134)</f>
        <v>medicine</v>
      </c>
      <c r="AE131" s="22" t="str">
        <f>IF('BackEnd Table'!AI134="", "",'BackEnd Table'!AI134)</f>
        <v/>
      </c>
      <c r="AF131" s="22" t="str">
        <f>IF('BackEnd Table'!AJ134="", "",'BackEnd Table'!AJ134)</f>
        <v/>
      </c>
      <c r="AG131" s="22" t="str">
        <f>IF('BackEnd Table'!AK134="", "",'BackEnd Table'!AK134)</f>
        <v/>
      </c>
      <c r="AH131" s="22" t="str">
        <f>IF('BackEnd Table'!AM134="", "",'BackEnd Table'!AM134)</f>
        <v/>
      </c>
      <c r="AI131" s="22" t="str">
        <f>IF('BackEnd Table'!AN134="", "",'BackEnd Table'!AN134)</f>
        <v/>
      </c>
      <c r="AJ131" s="22" t="str">
        <f>IF('BackEnd Table'!AO134="", "",'BackEnd Table'!AO134)</f>
        <v/>
      </c>
      <c r="AK131" s="22" t="str">
        <f>IF('BackEnd Table'!AP134="", "",'BackEnd Table'!AP134)</f>
        <v/>
      </c>
      <c r="AL131" s="22" t="str">
        <f>IF('BackEnd Table'!AR134="", "",'BackEnd Table'!AR134)</f>
        <v/>
      </c>
      <c r="AM131" s="22" t="str">
        <f>IF('BackEnd Table'!AS134="", "",'BackEnd Table'!AS134)</f>
        <v/>
      </c>
      <c r="AN131" s="22" t="str">
        <f>IF('BackEnd Table'!AT134="", "",'BackEnd Table'!AT134)</f>
        <v/>
      </c>
      <c r="AO131" s="22" t="str">
        <f>IF('BackEnd Table'!AU134="", "",'BackEnd Table'!AU134)</f>
        <v/>
      </c>
      <c r="AP131" s="22" t="str">
        <f>IF('BackEnd Table'!AW134="", "",'BackEnd Table'!AW134)</f>
        <v/>
      </c>
      <c r="AQ131" s="22" t="str">
        <f>IF('BackEnd Table'!AX134="", "",'BackEnd Table'!AX134)</f>
        <v/>
      </c>
      <c r="AR131" s="22" t="str">
        <f>IF('BackEnd Table'!AY134="", "",'BackEnd Table'!AY134)</f>
        <v/>
      </c>
      <c r="AS131" s="22" t="str">
        <f>IF('BackEnd Table'!AZ134="", "",'BackEnd Table'!AZ134)</f>
        <v/>
      </c>
      <c r="AT131" s="22" t="str">
        <f>IF('BackEnd Table'!BB134="", "",'BackEnd Table'!BB134)</f>
        <v/>
      </c>
      <c r="AU131" s="22" t="str">
        <f>IF('BackEnd Table'!BC134="", "",'BackEnd Table'!BC134)</f>
        <v/>
      </c>
      <c r="AV131" s="22" t="str">
        <f>IF('BackEnd Table'!BD134="", "",'BackEnd Table'!BD134)</f>
        <v/>
      </c>
      <c r="AW131" s="22" t="str">
        <f>IF('BackEnd Table'!BE134="", "",'BackEnd Table'!BE134)</f>
        <v/>
      </c>
      <c r="AX131" s="22" t="str">
        <f>IF('BackEnd Table'!BL134="", "",'BackEnd Table'!BL134)</f>
        <v/>
      </c>
      <c r="AY131" s="22" t="str">
        <f>IF('BackEnd Table'!BN134="", "",'BackEnd Table'!BN134)</f>
        <v/>
      </c>
      <c r="AZ131" s="22" t="str">
        <f>IF('BackEnd Table'!BO134="", "",'BackEnd Table'!BO134)</f>
        <v/>
      </c>
      <c r="BA131" s="22" t="str">
        <f>IF('BackEnd Table'!BP134="", "",'BackEnd Table'!BP134)</f>
        <v/>
      </c>
      <c r="BB131" s="22" t="str">
        <f>IF('BackEnd Table'!BQ134="", "",'BackEnd Table'!BQ134)</f>
        <v/>
      </c>
      <c r="BC131" s="22" t="str">
        <f>IF('BackEnd Table'!BS134="", "",'BackEnd Table'!BS134)</f>
        <v/>
      </c>
      <c r="BD131" s="22" t="str">
        <f>IF('BackEnd Table'!BT134="", "",'BackEnd Table'!BT134)</f>
        <v/>
      </c>
      <c r="BE131" s="22" t="str">
        <f>IF('BackEnd Table'!BU134="", "",'BackEnd Table'!BU134)</f>
        <v/>
      </c>
      <c r="BF131" s="22" t="str">
        <f>IF('BackEnd Table'!BV134="", "",'BackEnd Table'!BV134)</f>
        <v/>
      </c>
      <c r="BG131" s="22" t="str">
        <f>IF('BackEnd Table'!BW134="", "",'BackEnd Table'!BW134)</f>
        <v/>
      </c>
      <c r="BH131" s="22" t="str">
        <f>IF('BackEnd Table'!BX134="", "",'BackEnd Table'!BX134)</f>
        <v/>
      </c>
      <c r="BI131" s="22" t="str">
        <f>IF('BackEnd Table'!BY134="", "",'BackEnd Table'!BY134)</f>
        <v/>
      </c>
      <c r="BJ131" s="22" t="str">
        <f>IF('BackEnd Table'!BZ134="", "",'BackEnd Table'!BZ134)</f>
        <v/>
      </c>
      <c r="BK131" s="22" t="str">
        <f>IF('BackEnd Table'!CA134="", "",'BackEnd Table'!CA134)</f>
        <v/>
      </c>
      <c r="BL131" s="22" t="str">
        <f>IF('BackEnd Table'!CB134="", "",'BackEnd Table'!CB134)</f>
        <v/>
      </c>
      <c r="BM131" s="22" t="str">
        <f>IF('BackEnd Table'!CC134="", "",'BackEnd Table'!CC134)</f>
        <v/>
      </c>
      <c r="BN131" s="22" t="str">
        <f>IF('BackEnd Table'!CD134="", "",'BackEnd Table'!CD134)</f>
        <v/>
      </c>
      <c r="BO131" s="22" t="str">
        <f>IF('BackEnd Table'!CE134="", "",'BackEnd Table'!CE134)</f>
        <v/>
      </c>
      <c r="BP131" s="22" t="str">
        <f>IF('BackEnd Table'!CF134="", "",'BackEnd Table'!CF134)</f>
        <v/>
      </c>
      <c r="BQ131" s="22" t="str">
        <f>IF('BackEnd Table'!CG134="", "",'BackEnd Table'!CG134)</f>
        <v/>
      </c>
      <c r="BR131" s="22" t="str">
        <f>IF('BackEnd Table'!CH134="", "",'BackEnd Table'!CH134)</f>
        <v/>
      </c>
      <c r="BS131" s="22" t="str">
        <f>IF('BackEnd Table'!CI134="", "",'BackEnd Table'!CI134)</f>
        <v/>
      </c>
      <c r="BT131" s="22" t="str">
        <f>IF('BackEnd Table'!CJ134="", "",'BackEnd Table'!CJ134)</f>
        <v/>
      </c>
      <c r="BU131" s="22" t="str">
        <f>IF('BackEnd Table'!CK134="", "",'BackEnd Table'!CK134)</f>
        <v/>
      </c>
      <c r="BV131" s="22" t="str">
        <f>IF('BackEnd Table'!CL134="", "",'BackEnd Table'!CL134)</f>
        <v/>
      </c>
      <c r="BW131" s="22" t="str">
        <f>IF('BackEnd Table'!CM134="", "",'BackEnd Table'!CM134)</f>
        <v/>
      </c>
      <c r="BX131" s="22" t="str">
        <f>IF('BackEnd Table'!CP134="", "",'BackEnd Table'!CP134)</f>
        <v>Medicine/Drugs Related</v>
      </c>
      <c r="BY131" s="22" t="str">
        <f>IF('BackEnd Table'!CR134="", "",'BackEnd Table'!CR134)</f>
        <v>Find new cures for illnesses</v>
      </c>
      <c r="BZ131" s="22" t="str">
        <f>IF('BackEnd Table'!CT134="", "",'BackEnd Table'!CT134)</f>
        <v>Strongly Agree</v>
      </c>
      <c r="CA131" s="22" t="str">
        <f>IF('BackEnd Table'!CV134="", "",'BackEnd Table'!CV134)</f>
        <v>Makes up the world</v>
      </c>
      <c r="CB131" s="22" t="str">
        <f>IF('BackEnd Table'!CW134="", "",'BackEnd Table'!CW134)</f>
        <v>Mathematics</v>
      </c>
      <c r="CC131" s="22" t="str">
        <f>IF('BackEnd Table'!CX134="", "",'BackEnd Table'!CX134)</f>
        <v>Science</v>
      </c>
      <c r="CD131" s="22" t="str">
        <f>IF('BackEnd Table'!CY134="", "",'BackEnd Table'!CY134)</f>
        <v>Sport</v>
      </c>
      <c r="CE131" s="22" t="str">
        <f>IF('BackEnd Table'!CZ134="", "",'BackEnd Table'!CZ134)</f>
        <v>Other</v>
      </c>
      <c r="CF131" s="22" t="str">
        <f>IF('BackEnd Table'!DA134="", "",'BackEnd Table'!DA134)</f>
        <v/>
      </c>
      <c r="CG131" s="22" t="str">
        <f>IF('BackEnd Table'!DB134="", "",'BackEnd Table'!DB134)</f>
        <v/>
      </c>
      <c r="CH131" s="22" t="str">
        <f>IF('BackEnd Table'!DC134="", "",'BackEnd Table'!DC134)</f>
        <v/>
      </c>
      <c r="CI131" s="22" t="str">
        <f>IF('BackEnd Table'!DD134="", "",'BackEnd Table'!DD134)</f>
        <v/>
      </c>
      <c r="CJ131" s="22" t="str">
        <f>IF('BackEnd Table'!DE134="", "",'BackEnd Table'!DE134)</f>
        <v/>
      </c>
      <c r="CK131" s="22" t="str">
        <f>IF('BackEnd Table'!DF134="", "",'BackEnd Table'!DF134)</f>
        <v/>
      </c>
      <c r="CL131" s="22" t="str">
        <f>IF('BackEnd Table'!DG134="", "",'BackEnd Table'!DG134)</f>
        <v/>
      </c>
      <c r="CM131" s="22">
        <f>IF('BackEnd Table'!DH134="", "",'BackEnd Table'!DH134)</f>
        <v>3</v>
      </c>
      <c r="CN131" s="22">
        <f>IF('BackEnd Table'!DI134="", "",'BackEnd Table'!DI134)</f>
        <v>3</v>
      </c>
      <c r="CO131" s="22">
        <f>IF('BackEnd Table'!DJ134="", "",'BackEnd Table'!DJ134)</f>
        <v>0</v>
      </c>
      <c r="CP131" s="22">
        <f>IF('BackEnd Table'!DK134="", "",'BackEnd Table'!DK134)</f>
        <v>0</v>
      </c>
      <c r="CQ131" s="22">
        <f>IF('BackEnd Table'!DL134="", "",'BackEnd Table'!DL134)</f>
        <v>4</v>
      </c>
      <c r="CR131" s="22">
        <f>IF('BackEnd Table'!DM134="", "",'BackEnd Table'!DM134)</f>
        <v>6</v>
      </c>
      <c r="CS131" s="22">
        <f>IF('BackEnd Table'!DN134="", "",'BackEnd Table'!DN134)</f>
        <v>1</v>
      </c>
      <c r="CT131" s="22">
        <f>IF('BackEnd Table'!DO134="", "",'BackEnd Table'!DO134)</f>
        <v>7</v>
      </c>
      <c r="CU131" s="22">
        <f>IF('BackEnd Table'!DP134="", "",'BackEnd Table'!DP134)</f>
        <v>7</v>
      </c>
      <c r="CV131" s="22">
        <f>IF('BackEnd Table'!DQ134="", "",'BackEnd Table'!DQ134)</f>
        <v>6</v>
      </c>
      <c r="CW131" s="22">
        <f>IF('BackEnd Table'!DR134="", "",'BackEnd Table'!DR134)</f>
        <v>7</v>
      </c>
      <c r="CX131" s="22">
        <f>IF('BackEnd Table'!DS134="", "",'BackEnd Table'!DS134)</f>
        <v>5</v>
      </c>
      <c r="CY131" s="22">
        <f>IF('BackEnd Table'!DT134="", "",'BackEnd Table'!DT134)</f>
        <v>6</v>
      </c>
      <c r="CZ131" s="22">
        <f t="shared" si="4"/>
        <v>4.75</v>
      </c>
      <c r="DA131" s="22" t="str">
        <f>IF('BackEnd Table'!DU134="", "",'BackEnd Table'!DU134)</f>
        <v>No</v>
      </c>
      <c r="DB131" s="22" t="str">
        <f>IF('BackEnd Table'!DV134="", "",'BackEnd Table'!DV134)</f>
        <v/>
      </c>
      <c r="DC131" s="22" t="str">
        <f>IF('BackEnd Table'!DW134="", "",'BackEnd Table'!DW134)</f>
        <v/>
      </c>
      <c r="DD131" s="22" t="str">
        <f>IF('BackEnd Table'!DX134="", "",'BackEnd Table'!DX134)</f>
        <v/>
      </c>
      <c r="DE131" s="22" t="str">
        <f>IF('BackEnd Table'!LC134="", "",'BackEnd Table'!LC134)</f>
        <v>Experiments</v>
      </c>
      <c r="DF131" s="22" t="str">
        <f>IF('BackEnd Table'!LD134="", "",'BackEnd Table'!LD134)</f>
        <v>Category for Previous Response</v>
      </c>
      <c r="DG131" s="22" t="str">
        <f>IF('BackEnd Table'!GL134="", "",'BackEnd Table'!GL134)</f>
        <v/>
      </c>
      <c r="DH131" s="22" t="str">
        <f>IF('BackEnd Table'!GM134="", "",'BackEnd Table'!GM134)</f>
        <v/>
      </c>
      <c r="DI131" s="22" t="str">
        <f>IF('BackEnd Table'!GN134="", "",'BackEnd Table'!GN134)</f>
        <v/>
      </c>
      <c r="DJ131" s="22" t="str">
        <f>IF('BackEnd Table'!GO134="", "",'BackEnd Table'!GO134)</f>
        <v/>
      </c>
      <c r="DK131" s="22" t="str">
        <f>IF('BackEnd Table'!GQ134="", "",'BackEnd Table'!GQ134)</f>
        <v/>
      </c>
      <c r="DL131" s="22" t="str">
        <f>IF('BackEnd Table'!GR134="", "",'BackEnd Table'!GR134)</f>
        <v/>
      </c>
      <c r="DM131" s="22" t="str">
        <f>IF('BackEnd Table'!GS134="", "",'BackEnd Table'!GS134)</f>
        <v/>
      </c>
      <c r="DN131" s="22" t="str">
        <f>IF('BackEnd Table'!GT134="", "",'BackEnd Table'!GT134)</f>
        <v/>
      </c>
      <c r="DO131" s="22" t="str">
        <f>IF('BackEnd Table'!GW134="", "",'BackEnd Table'!GW134)</f>
        <v/>
      </c>
      <c r="DP131" s="22" t="str">
        <f>IF('BackEnd Table'!GY134="", "",'BackEnd Table'!GY134)</f>
        <v/>
      </c>
      <c r="DQ131" s="22" t="str">
        <f>IF('BackEnd Table'!GZ134="", "",'BackEnd Table'!GZ134)</f>
        <v/>
      </c>
      <c r="DR131" s="22" t="str">
        <f>IF('BackEnd Table'!HA134="", "",'BackEnd Table'!HA134)</f>
        <v/>
      </c>
      <c r="DS131" s="22" t="str">
        <f>IF('BackEnd Table'!HB134="", "",'BackEnd Table'!HB134)</f>
        <v/>
      </c>
      <c r="DT131" s="22" t="str">
        <f>IF('BackEnd Table'!HC134="", "",'BackEnd Table'!HC134)</f>
        <v/>
      </c>
      <c r="DU131" s="22" t="str">
        <f>IF('BackEnd Table'!HD134="", "",'BackEnd Table'!HD134)</f>
        <v/>
      </c>
      <c r="DV131" s="22" t="str">
        <f>IF('BackEnd Table'!HE134="", "",'BackEnd Table'!HE134)</f>
        <v/>
      </c>
      <c r="DW131" s="22" t="str">
        <f>IF('BackEnd Table'!HF134="", "",'BackEnd Table'!HF134)</f>
        <v/>
      </c>
      <c r="DX131" s="22" t="str">
        <f>IF('BackEnd Table'!HG134="", "",'BackEnd Table'!HG134)</f>
        <v/>
      </c>
      <c r="DY131" s="22" t="str">
        <f>IF('BackEnd Table'!HH134="", "",'BackEnd Table'!HH134)</f>
        <v/>
      </c>
      <c r="DZ131" s="22" t="str">
        <f>IF('BackEnd Table'!GF134="", "",'BackEnd Table'!GF134)</f>
        <v/>
      </c>
      <c r="EA131" s="22" t="str">
        <f>IF('BackEnd Table'!GG134="", "",'BackEnd Table'!GG134)</f>
        <v/>
      </c>
      <c r="EB131" s="22" t="str">
        <f>IF('BackEnd Table'!GI134="", "",'BackEnd Table'!GI134)</f>
        <v/>
      </c>
      <c r="EC131" s="22" t="str">
        <f>IF('BackEnd Table'!MC134="", "",'BackEnd Table'!MC134)</f>
        <v/>
      </c>
      <c r="ED131" s="22" t="str">
        <f>IF('BackEnd Table'!MD134="", "",'BackEnd Table'!MD134)</f>
        <v/>
      </c>
      <c r="EE131" s="22" t="str">
        <f>IF('BackEnd Table'!ME134="", "",'BackEnd Table'!ME134)</f>
        <v/>
      </c>
      <c r="EF131" s="22" t="str">
        <f>IF('BackEnd Table'!HK134="", "",'BackEnd Table'!HK134)</f>
        <v>Other</v>
      </c>
      <c r="EG131" s="22" t="str">
        <f>IF('BackEnd Table'!HM134="", "",'BackEnd Table'!HM134)</f>
        <v>Medicine/Drugs related</v>
      </c>
      <c r="EH131" s="22" t="str">
        <f>IF('BackEnd Table'!HN134="", "",'BackEnd Table'!HN134)</f>
        <v/>
      </c>
      <c r="EI131" s="22" t="str">
        <f>IF('BackEnd Table'!HP134="", "",'BackEnd Table'!HP134)</f>
        <v>Solve mysteries about chemicals (i.e. reactions)</v>
      </c>
      <c r="EJ131" s="22" t="str">
        <f>IF('BackEnd Table'!ML134="", "",'BackEnd Table'!ML134)</f>
        <v>Acids and Bases</v>
      </c>
      <c r="EK131" s="22" t="str">
        <f>IF('BackEnd Table'!MM134="", "",'BackEnd Table'!MM134)</f>
        <v>Reactions</v>
      </c>
      <c r="EL131" s="22" t="str">
        <f>IF('BackEnd Table'!MN134="", "",'BackEnd Table'!MN134)</f>
        <v>Physical Changes of Materials</v>
      </c>
      <c r="EM131" s="22" t="str">
        <f>IF('BackEnd Table'!MO134="", "",'BackEnd Table'!MO134)</f>
        <v>Physical Properties of Materials</v>
      </c>
      <c r="EN131" s="22" t="str">
        <f>IF('BackEnd Table'!MP134="", "",'BackEnd Table'!MP134)</f>
        <v/>
      </c>
      <c r="EO131" s="22" t="str">
        <f>IF('BackEnd Table'!MQ134="", "",'BackEnd Table'!MQ134)</f>
        <v/>
      </c>
      <c r="EP131" s="22" t="str">
        <f>IF('BackEnd Table'!HR134="", "",'BackEnd Table'!HR134)</f>
        <v/>
      </c>
      <c r="EQ131" s="22" t="str">
        <f>IF('BackEnd Table'!HS134="", "",'BackEnd Table'!HS134)</f>
        <v/>
      </c>
      <c r="ER131" s="22" t="str">
        <f>IF('BackEnd Table'!HT134="", "",'BackEnd Table'!HT134)</f>
        <v/>
      </c>
      <c r="ES131" s="22" t="str">
        <f>IF('BackEnd Table'!HU134="", "",'BackEnd Table'!HU134)</f>
        <v/>
      </c>
      <c r="ET131" s="22" t="str">
        <f>IF('BackEnd Table'!HV134="", "",'BackEnd Table'!HV134)</f>
        <v/>
      </c>
      <c r="EU131" s="22" t="str">
        <f>IF('BackEnd Table'!HW134="", "",'BackEnd Table'!HW134)</f>
        <v/>
      </c>
      <c r="EV131" s="22" t="str">
        <f>IF('BackEnd Table'!HX134="", "",'BackEnd Table'!HX134)</f>
        <v/>
      </c>
      <c r="EW131" s="22" t="str">
        <f>IF('BackEnd Table'!HY134="", "",'BackEnd Table'!HY134)</f>
        <v/>
      </c>
      <c r="EX131" s="22" t="str">
        <f>IF('BackEnd Table'!HZ134="", "",'BackEnd Table'!HZ134)</f>
        <v/>
      </c>
      <c r="EY131" s="22" t="str">
        <f>IF('BackEnd Table'!IA134="", "",'BackEnd Table'!IA134)</f>
        <v/>
      </c>
      <c r="EZ131" s="22" t="str">
        <f>IF('BackEnd Table'!IC134="", "",'BackEnd Table'!IC134)</f>
        <v/>
      </c>
      <c r="FA131" s="22" t="str">
        <f>IF('BackEnd Table'!ID134="", "",'BackEnd Table'!ID134)</f>
        <v/>
      </c>
      <c r="FB131" s="22" t="str">
        <f>IF('BackEnd Table'!IE134="", "",'BackEnd Table'!IE134)</f>
        <v/>
      </c>
      <c r="FC131" s="22" t="str">
        <f>IF('BackEnd Table'!IF134="", "",'BackEnd Table'!IF134)</f>
        <v/>
      </c>
      <c r="FD131" s="22" t="str">
        <f>IF('BackEnd Table'!IG134="", "",'BackEnd Table'!IG134)</f>
        <v/>
      </c>
      <c r="FE131" s="22" t="str">
        <f>IF('BackEnd Table'!IH134="", "",'BackEnd Table'!IH134)</f>
        <v/>
      </c>
      <c r="FF131" s="22" t="str">
        <f>IF('BackEnd Table'!II134="", "",'BackEnd Table'!II134)</f>
        <v/>
      </c>
      <c r="FG131" s="22" t="str">
        <f>IF('BackEnd Table'!IJ134="", "",'BackEnd Table'!IJ134)</f>
        <v/>
      </c>
      <c r="FH131" s="22" t="str">
        <f>IF('BackEnd Table'!IK134="", "",'BackEnd Table'!IK134)</f>
        <v/>
      </c>
      <c r="FI131" s="22" t="str">
        <f>IF('BackEnd Table'!IL134="", "",'BackEnd Table'!IL134)</f>
        <v/>
      </c>
      <c r="FJ131" s="22" t="str">
        <f>IF('BackEnd Table'!IM134="", "",'BackEnd Table'!IM134)</f>
        <v/>
      </c>
      <c r="FK131" s="22" t="str">
        <f>IF('BackEnd Table'!IN134="", "",'BackEnd Table'!IN134)</f>
        <v/>
      </c>
      <c r="FL131" s="22" t="e">
        <f t="shared" si="5"/>
        <v>#VALUE!</v>
      </c>
      <c r="FM131" s="22" t="str">
        <f>IF('BackEnd Table'!IS134="", "",'BackEnd Table'!IS134)</f>
        <v/>
      </c>
      <c r="FN131" s="22" t="str">
        <f>IF('BackEnd Table'!IT134="", "",'BackEnd Table'!IT134)</f>
        <v/>
      </c>
      <c r="FO131" s="22" t="str">
        <f>IF('BackEnd Table'!IU134="", "",'BackEnd Table'!IU134)</f>
        <v/>
      </c>
      <c r="FP131" s="22" t="str">
        <f>IF('BackEnd Table'!IV134="", "",'BackEnd Table'!IV134)</f>
        <v/>
      </c>
      <c r="FQ131" s="22" t="str">
        <f>IF('BackEnd Table'!JQ134="", "",'BackEnd Table'!JQ134)</f>
        <v/>
      </c>
      <c r="FR131" s="22" t="str">
        <f>IF('BackEnd Table'!JR134="", "",'BackEnd Table'!JR134)</f>
        <v/>
      </c>
      <c r="FS131" s="22" t="str">
        <f>IF('BackEnd Table'!JS134="", "",'BackEnd Table'!JS134)</f>
        <v/>
      </c>
      <c r="FT131" s="22" t="str">
        <f>IF('BackEnd Table'!JT134="", "",'BackEnd Table'!JT134)</f>
        <v/>
      </c>
      <c r="FU131" s="22" t="str">
        <f>IF('BackEnd Table'!JU134="", "",'BackEnd Table'!JU134)</f>
        <v/>
      </c>
      <c r="FV131" s="22" t="str">
        <f>IF('BackEnd Table'!JV134="", "",'BackEnd Table'!JV134)</f>
        <v/>
      </c>
      <c r="FW131" s="22" t="str">
        <f>IF('BackEnd Table'!JW134="", "",'BackEnd Table'!JW134)</f>
        <v/>
      </c>
      <c r="FX131" s="22" t="str">
        <f>IF('BackEnd Table'!JX134="", "",'BackEnd Table'!JX134)</f>
        <v/>
      </c>
      <c r="FY131" s="22" t="str">
        <f>IF('BackEnd Table'!JY134="", "",'BackEnd Table'!JY134)</f>
        <v/>
      </c>
      <c r="FZ131" s="22" t="str">
        <f>IF('BackEnd Table'!KA134="", "",'BackEnd Table'!KA134)</f>
        <v/>
      </c>
      <c r="GA131" s="22" t="str">
        <f>IF('BackEnd Table'!KC134="", "",'BackEnd Table'!KC134)</f>
        <v/>
      </c>
      <c r="GB131" s="22" t="str">
        <f>IF('BackEnd Table'!MS134="", "",'BackEnd Table'!MS134)</f>
        <v/>
      </c>
      <c r="GC131" s="22" t="str">
        <f>IF('BackEnd Table'!MU134="", "",'BackEnd Table'!MU134)</f>
        <v/>
      </c>
      <c r="GD131" s="22" t="str">
        <f>IF('BackEnd Table'!MW134="", "",'BackEnd Table'!MW134)</f>
        <v/>
      </c>
      <c r="GE131" s="22" t="str">
        <f>IF('BackEnd Table'!KF134="", "",'BackEnd Table'!KF134)</f>
        <v/>
      </c>
      <c r="GF131" s="22" t="str">
        <f>IF('BackEnd Table'!KH134="", "",'BackEnd Table'!KH134)</f>
        <v/>
      </c>
      <c r="GG131" s="22" t="str">
        <f>IF('BackEnd Table'!KI134="", "",'BackEnd Table'!KI134)</f>
        <v/>
      </c>
      <c r="GH131" s="22" t="str">
        <f>IF('BackEnd Table'!KJ134="", "",'BackEnd Table'!KJ134)</f>
        <v/>
      </c>
      <c r="GI131" s="22" t="str">
        <f>IF('BackEnd Table'!KK134="", "",'BackEnd Table'!KK134)</f>
        <v/>
      </c>
      <c r="GJ131" s="22" t="str">
        <f>IF('BackEnd Table'!KL134="", "",'BackEnd Table'!KL134)</f>
        <v/>
      </c>
      <c r="GK131" s="22" t="str">
        <f>IF('BackEnd Table'!KM134="", "",'BackEnd Table'!KM134)</f>
        <v/>
      </c>
      <c r="GL131" s="22" t="str">
        <f>IF('BackEnd Table'!KO134="", "",'BackEnd Table'!KO134)</f>
        <v/>
      </c>
      <c r="GM131" s="22" t="str">
        <f>IF('BackEnd Table'!KP134="", "",'BackEnd Table'!KP134)</f>
        <v/>
      </c>
      <c r="GN131" s="22" t="str">
        <f>IF('BackEnd Table'!KQ134="", "",'BackEnd Table'!KQ134)</f>
        <v/>
      </c>
      <c r="GO131" s="22" t="str">
        <f>IF('BackEnd Table'!KR134="", "",'BackEnd Table'!KR134)</f>
        <v/>
      </c>
      <c r="GP131" s="22" t="str">
        <f>IF('BackEnd Table'!KS134="", "",'BackEnd Table'!KS134)</f>
        <v/>
      </c>
      <c r="GQ131" s="22" t="str">
        <f>IF('BackEnd Table'!KT134="", "",'BackEnd Table'!KT134)</f>
        <v/>
      </c>
      <c r="GR131" s="22" t="str">
        <f>IF('BackEnd Table'!KU134="", "",'BackEnd Table'!KU134)</f>
        <v/>
      </c>
      <c r="GS131" s="22" t="str">
        <f>IF('BackEnd Table'!KY134="", "",'BackEnd Table'!KY134)</f>
        <v/>
      </c>
      <c r="GT131" s="22" t="str">
        <f>IF('BackEnd Table'!LA134="", "",'BackEnd Table'!LA134)</f>
        <v/>
      </c>
    </row>
    <row r="132" spans="1:202">
      <c r="A132" s="22" t="str">
        <f>IF('BackEnd Table'!E135="", "",'BackEnd Table'!E135)</f>
        <v>CC-MVP-128</v>
      </c>
      <c r="B132" s="22" t="str">
        <f>IF('BackEnd Table'!A135="", "",'BackEnd Table'!A135)</f>
        <v>Cool Chemical Science</v>
      </c>
      <c r="C132" s="22" t="str">
        <f>IF('BackEnd Table'!B135="", "",'BackEnd Table'!B135)</f>
        <v>Mount View Primary School</v>
      </c>
      <c r="D132" s="22">
        <f>IF('BackEnd Table'!C135="", "",'BackEnd Table'!C135)</f>
        <v>128</v>
      </c>
      <c r="E132" s="22">
        <f>IF('BackEnd Table'!F135="", "",'BackEnd Table'!F135)</f>
        <v>28</v>
      </c>
      <c r="F132" s="22">
        <f>IF('BackEnd Table'!G135="", "",'BackEnd Table'!G135)</f>
        <v>11</v>
      </c>
      <c r="G132" s="22">
        <f>IF('BackEnd Table'!H135="", "",'BackEnd Table'!H135)</f>
        <v>1998</v>
      </c>
      <c r="H132" s="22" t="str">
        <f>IF('BackEnd Table'!I135="", "",'BackEnd Table'!I135)</f>
        <v/>
      </c>
      <c r="I132" s="22" t="str">
        <f>IF('BackEnd Table'!J135="", "",'BackEnd Table'!J135)</f>
        <v>Male</v>
      </c>
      <c r="J132" s="22" t="str">
        <f>IF('BackEnd Table'!K135="", "",'BackEnd Table'!K135)</f>
        <v>Yes</v>
      </c>
      <c r="K132" s="22" t="str">
        <f>IF('BackEnd Table'!L135="", "",'BackEnd Table'!L135)</f>
        <v/>
      </c>
      <c r="L132" s="22">
        <f>IF('BackEnd Table'!M135="", "",'BackEnd Table'!M135)</f>
        <v>5</v>
      </c>
      <c r="M132" s="22">
        <f>IF('BackEnd Table'!N135="", "",'BackEnd Table'!N135)</f>
        <v>4</v>
      </c>
      <c r="N132" s="22">
        <f>IF('BackEnd Table'!O135="", "",'BackEnd Table'!O135)</f>
        <v>6</v>
      </c>
      <c r="O132" s="22">
        <f>IF('BackEnd Table'!P135="", "",'BackEnd Table'!P135)</f>
        <v>5</v>
      </c>
      <c r="P132" s="22">
        <f>IF('BackEnd Table'!Q135="", "",'BackEnd Table'!Q135)</f>
        <v>3</v>
      </c>
      <c r="Q132" s="22">
        <f>IF('BackEnd Table'!R135="", "",'BackEnd Table'!R135)</f>
        <v>2</v>
      </c>
      <c r="R132" s="22">
        <f>IF('BackEnd Table'!S135="", "",'BackEnd Table'!S135)</f>
        <v>5</v>
      </c>
      <c r="S132" s="22">
        <f>IF('BackEnd Table'!T135="", "",'BackEnd Table'!T135)</f>
        <v>6</v>
      </c>
      <c r="T132" s="22">
        <f>IF('BackEnd Table'!U135="", "",'BackEnd Table'!U135)</f>
        <v>3</v>
      </c>
      <c r="U132" s="22">
        <f t="shared" si="3"/>
        <v>5.5</v>
      </c>
      <c r="V132" s="22" t="str">
        <f>IF('BackEnd Table'!V135="", "",'BackEnd Table'!V135)</f>
        <v>Business</v>
      </c>
      <c r="W132" s="22" t="str">
        <f>IF('BackEnd Table'!W135="", "",'BackEnd Table'!W135)</f>
        <v/>
      </c>
      <c r="X132" s="22" t="str">
        <f>IF('BackEnd Table'!X135="", "",'BackEnd Table'!X135)</f>
        <v/>
      </c>
      <c r="Y132" s="22" t="str">
        <f>IF('BackEnd Table'!Y135="", "",'BackEnd Table'!Y135)</f>
        <v/>
      </c>
      <c r="Z132" s="22" t="str">
        <f>IF('BackEnd Table'!Z135="", "",'BackEnd Table'!Z135)</f>
        <v>Business</v>
      </c>
      <c r="AA132" s="22" t="str">
        <f>IF('BackEnd Table'!AA135="", "",'BackEnd Table'!AA135)</f>
        <v/>
      </c>
      <c r="AB132" s="22" t="str">
        <f>IF('BackEnd Table'!AB135="", "",'BackEnd Table'!AB135)</f>
        <v/>
      </c>
      <c r="AC132" s="22" t="str">
        <f>IF('BackEnd Table'!AC135="", "",'BackEnd Table'!AC135)</f>
        <v/>
      </c>
      <c r="AD132" s="22" t="str">
        <f>IF('BackEnd Table'!AH135="", "",'BackEnd Table'!AH135)</f>
        <v/>
      </c>
      <c r="AE132" s="22" t="str">
        <f>IF('BackEnd Table'!AI135="", "",'BackEnd Table'!AI135)</f>
        <v/>
      </c>
      <c r="AF132" s="22" t="str">
        <f>IF('BackEnd Table'!AJ135="", "",'BackEnd Table'!AJ135)</f>
        <v/>
      </c>
      <c r="AG132" s="22" t="str">
        <f>IF('BackEnd Table'!AK135="", "",'BackEnd Table'!AK135)</f>
        <v/>
      </c>
      <c r="AH132" s="22" t="str">
        <f>IF('BackEnd Table'!AM135="", "",'BackEnd Table'!AM135)</f>
        <v/>
      </c>
      <c r="AI132" s="22" t="str">
        <f>IF('BackEnd Table'!AN135="", "",'BackEnd Table'!AN135)</f>
        <v/>
      </c>
      <c r="AJ132" s="22" t="str">
        <f>IF('BackEnd Table'!AO135="", "",'BackEnd Table'!AO135)</f>
        <v/>
      </c>
      <c r="AK132" s="22" t="str">
        <f>IF('BackEnd Table'!AP135="", "",'BackEnd Table'!AP135)</f>
        <v/>
      </c>
      <c r="AL132" s="22" t="str">
        <f>IF('BackEnd Table'!AR135="", "",'BackEnd Table'!AR135)</f>
        <v/>
      </c>
      <c r="AM132" s="22" t="str">
        <f>IF('BackEnd Table'!AS135="", "",'BackEnd Table'!AS135)</f>
        <v/>
      </c>
      <c r="AN132" s="22" t="str">
        <f>IF('BackEnd Table'!AT135="", "",'BackEnd Table'!AT135)</f>
        <v/>
      </c>
      <c r="AO132" s="22" t="str">
        <f>IF('BackEnd Table'!AU135="", "",'BackEnd Table'!AU135)</f>
        <v/>
      </c>
      <c r="AP132" s="22" t="str">
        <f>IF('BackEnd Table'!AW135="", "",'BackEnd Table'!AW135)</f>
        <v/>
      </c>
      <c r="AQ132" s="22" t="str">
        <f>IF('BackEnd Table'!AX135="", "",'BackEnd Table'!AX135)</f>
        <v/>
      </c>
      <c r="AR132" s="22" t="str">
        <f>IF('BackEnd Table'!AY135="", "",'BackEnd Table'!AY135)</f>
        <v/>
      </c>
      <c r="AS132" s="22" t="str">
        <f>IF('BackEnd Table'!AZ135="", "",'BackEnd Table'!AZ135)</f>
        <v/>
      </c>
      <c r="AT132" s="22" t="str">
        <f>IF('BackEnd Table'!BB135="", "",'BackEnd Table'!BB135)</f>
        <v/>
      </c>
      <c r="AU132" s="22" t="str">
        <f>IF('BackEnd Table'!BC135="", "",'BackEnd Table'!BC135)</f>
        <v/>
      </c>
      <c r="AV132" s="22" t="str">
        <f>IF('BackEnd Table'!BD135="", "",'BackEnd Table'!BD135)</f>
        <v/>
      </c>
      <c r="AW132" s="22" t="str">
        <f>IF('BackEnd Table'!BE135="", "",'BackEnd Table'!BE135)</f>
        <v/>
      </c>
      <c r="AX132" s="22" t="str">
        <f>IF('BackEnd Table'!BL135="", "",'BackEnd Table'!BL135)</f>
        <v/>
      </c>
      <c r="AY132" s="22" t="str">
        <f>IF('BackEnd Table'!BN135="", "",'BackEnd Table'!BN135)</f>
        <v/>
      </c>
      <c r="AZ132" s="22" t="str">
        <f>IF('BackEnd Table'!BO135="", "",'BackEnd Table'!BO135)</f>
        <v/>
      </c>
      <c r="BA132" s="22" t="str">
        <f>IF('BackEnd Table'!BP135="", "",'BackEnd Table'!BP135)</f>
        <v/>
      </c>
      <c r="BB132" s="22" t="str">
        <f>IF('BackEnd Table'!BQ135="", "",'BackEnd Table'!BQ135)</f>
        <v/>
      </c>
      <c r="BC132" s="22" t="str">
        <f>IF('BackEnd Table'!BS135="", "",'BackEnd Table'!BS135)</f>
        <v/>
      </c>
      <c r="BD132" s="22" t="str">
        <f>IF('BackEnd Table'!BT135="", "",'BackEnd Table'!BT135)</f>
        <v/>
      </c>
      <c r="BE132" s="22" t="str">
        <f>IF('BackEnd Table'!BU135="", "",'BackEnd Table'!BU135)</f>
        <v/>
      </c>
      <c r="BF132" s="22" t="str">
        <f>IF('BackEnd Table'!BV135="", "",'BackEnd Table'!BV135)</f>
        <v/>
      </c>
      <c r="BG132" s="22" t="str">
        <f>IF('BackEnd Table'!BW135="", "",'BackEnd Table'!BW135)</f>
        <v/>
      </c>
      <c r="BH132" s="22" t="str">
        <f>IF('BackEnd Table'!BX135="", "",'BackEnd Table'!BX135)</f>
        <v/>
      </c>
      <c r="BI132" s="22" t="str">
        <f>IF('BackEnd Table'!BY135="", "",'BackEnd Table'!BY135)</f>
        <v/>
      </c>
      <c r="BJ132" s="22" t="str">
        <f>IF('BackEnd Table'!BZ135="", "",'BackEnd Table'!BZ135)</f>
        <v/>
      </c>
      <c r="BK132" s="22" t="str">
        <f>IF('BackEnd Table'!CA135="", "",'BackEnd Table'!CA135)</f>
        <v/>
      </c>
      <c r="BL132" s="22" t="str">
        <f>IF('BackEnd Table'!CB135="", "",'BackEnd Table'!CB135)</f>
        <v/>
      </c>
      <c r="BM132" s="22" t="str">
        <f>IF('BackEnd Table'!CC135="", "",'BackEnd Table'!CC135)</f>
        <v/>
      </c>
      <c r="BN132" s="22" t="str">
        <f>IF('BackEnd Table'!CD135="", "",'BackEnd Table'!CD135)</f>
        <v/>
      </c>
      <c r="BO132" s="22" t="str">
        <f>IF('BackEnd Table'!CE135="", "",'BackEnd Table'!CE135)</f>
        <v/>
      </c>
      <c r="BP132" s="22" t="str">
        <f>IF('BackEnd Table'!CF135="", "",'BackEnd Table'!CF135)</f>
        <v/>
      </c>
      <c r="BQ132" s="22" t="str">
        <f>IF('BackEnd Table'!CG135="", "",'BackEnd Table'!CG135)</f>
        <v/>
      </c>
      <c r="BR132" s="22" t="str">
        <f>IF('BackEnd Table'!CH135="", "",'BackEnd Table'!CH135)</f>
        <v/>
      </c>
      <c r="BS132" s="22" t="str">
        <f>IF('BackEnd Table'!CI135="", "",'BackEnd Table'!CI135)</f>
        <v/>
      </c>
      <c r="BT132" s="22" t="str">
        <f>IF('BackEnd Table'!CJ135="", "",'BackEnd Table'!CJ135)</f>
        <v/>
      </c>
      <c r="BU132" s="22" t="str">
        <f>IF('BackEnd Table'!CK135="", "",'BackEnd Table'!CK135)</f>
        <v/>
      </c>
      <c r="BV132" s="22" t="str">
        <f>IF('BackEnd Table'!CL135="", "",'BackEnd Table'!CL135)</f>
        <v/>
      </c>
      <c r="BW132" s="22" t="str">
        <f>IF('BackEnd Table'!CM135="", "",'BackEnd Table'!CM135)</f>
        <v/>
      </c>
      <c r="BX132" s="22" t="str">
        <f>IF('BackEnd Table'!CP135="", "",'BackEnd Table'!CP135)</f>
        <v/>
      </c>
      <c r="BY132" s="22" t="str">
        <f>IF('BackEnd Table'!CR135="", "",'BackEnd Table'!CR135)</f>
        <v/>
      </c>
      <c r="BZ132" s="22" t="str">
        <f>IF('BackEnd Table'!CT135="", "",'BackEnd Table'!CT135)</f>
        <v>Agree</v>
      </c>
      <c r="CA132" s="22" t="str">
        <f>IF('BackEnd Table'!CV135="", "",'BackEnd Table'!CV135)</f>
        <v>Discover new things</v>
      </c>
      <c r="CB132" s="22" t="str">
        <f>IF('BackEnd Table'!CW135="", "",'BackEnd Table'!CW135)</f>
        <v>Mathematics</v>
      </c>
      <c r="CC132" s="22" t="str">
        <f>IF('BackEnd Table'!CX135="", "",'BackEnd Table'!CX135)</f>
        <v>Science</v>
      </c>
      <c r="CD132" s="22" t="str">
        <f>IF('BackEnd Table'!CY135="", "",'BackEnd Table'!CY135)</f>
        <v/>
      </c>
      <c r="CE132" s="22" t="str">
        <f>IF('BackEnd Table'!CZ135="", "",'BackEnd Table'!CZ135)</f>
        <v/>
      </c>
      <c r="CF132" s="22" t="str">
        <f>IF('BackEnd Table'!DA135="", "",'BackEnd Table'!DA135)</f>
        <v/>
      </c>
      <c r="CG132" s="22" t="str">
        <f>IF('BackEnd Table'!DB135="", "",'BackEnd Table'!DB135)</f>
        <v/>
      </c>
      <c r="CH132" s="22">
        <f>IF('BackEnd Table'!DC135="", "",'BackEnd Table'!DC135)</f>
        <v>6</v>
      </c>
      <c r="CI132" s="22">
        <f>IF('BackEnd Table'!DD135="", "",'BackEnd Table'!DD135)</f>
        <v>3</v>
      </c>
      <c r="CJ132" s="22">
        <f>IF('BackEnd Table'!DE135="", "",'BackEnd Table'!DE135)</f>
        <v>5</v>
      </c>
      <c r="CK132" s="22">
        <f>IF('BackEnd Table'!DF135="", "",'BackEnd Table'!DF135)</f>
        <v>3</v>
      </c>
      <c r="CL132" s="22">
        <f>IF('BackEnd Table'!DG135="", "",'BackEnd Table'!DG135)</f>
        <v>5</v>
      </c>
      <c r="CM132" s="22">
        <f>IF('BackEnd Table'!DH135="", "",'BackEnd Table'!DH135)</f>
        <v>6</v>
      </c>
      <c r="CN132" s="22">
        <f>IF('BackEnd Table'!DI135="", "",'BackEnd Table'!DI135)</f>
        <v>3</v>
      </c>
      <c r="CO132" s="22">
        <f>IF('BackEnd Table'!DJ135="", "",'BackEnd Table'!DJ135)</f>
        <v>3</v>
      </c>
      <c r="CP132" s="22">
        <f>IF('BackEnd Table'!DK135="", "",'BackEnd Table'!DK135)</f>
        <v>3</v>
      </c>
      <c r="CQ132" s="22">
        <f>IF('BackEnd Table'!DL135="", "",'BackEnd Table'!DL135)</f>
        <v>6</v>
      </c>
      <c r="CR132" s="22">
        <f>IF('BackEnd Table'!DM135="", "",'BackEnd Table'!DM135)</f>
        <v>5</v>
      </c>
      <c r="CS132" s="22">
        <f>IF('BackEnd Table'!DN135="", "",'BackEnd Table'!DN135)</f>
        <v>5</v>
      </c>
      <c r="CT132" s="22">
        <f>IF('BackEnd Table'!DO135="", "",'BackEnd Table'!DO135)</f>
        <v>4</v>
      </c>
      <c r="CU132" s="22">
        <f>IF('BackEnd Table'!DP135="", "",'BackEnd Table'!DP135)</f>
        <v>4</v>
      </c>
      <c r="CV132" s="22">
        <f>IF('BackEnd Table'!DQ135="", "",'BackEnd Table'!DQ135)</f>
        <v>4</v>
      </c>
      <c r="CW132" s="22">
        <f>IF('BackEnd Table'!DR135="", "",'BackEnd Table'!DR135)</f>
        <v>5</v>
      </c>
      <c r="CX132" s="22">
        <f>IF('BackEnd Table'!DS135="", "",'BackEnd Table'!DS135)</f>
        <v>4</v>
      </c>
      <c r="CY132" s="22">
        <f>IF('BackEnd Table'!DT135="", "",'BackEnd Table'!DT135)</f>
        <v>3</v>
      </c>
      <c r="CZ132" s="22">
        <f t="shared" si="4"/>
        <v>4.5</v>
      </c>
      <c r="DA132" s="22" t="str">
        <f>IF('BackEnd Table'!DU135="", "",'BackEnd Table'!DU135)</f>
        <v>No</v>
      </c>
      <c r="DB132" s="22" t="str">
        <f>IF('BackEnd Table'!DV135="", "",'BackEnd Table'!DV135)</f>
        <v/>
      </c>
      <c r="DC132" s="22" t="str">
        <f>IF('BackEnd Table'!DW135="", "",'BackEnd Table'!DW135)</f>
        <v/>
      </c>
      <c r="DD132" s="22" t="str">
        <f>IF('BackEnd Table'!DX135="", "",'BackEnd Table'!DX135)</f>
        <v/>
      </c>
      <c r="DE132" s="22" t="str">
        <f>IF('BackEnd Table'!LC135="", "",'BackEnd Table'!LC135)</f>
        <v>Experiments</v>
      </c>
      <c r="DF132" s="22" t="str">
        <f>IF('BackEnd Table'!LD135="", "",'BackEnd Table'!LD135)</f>
        <v>Category for Previous Response</v>
      </c>
      <c r="DG132" s="22" t="str">
        <f>IF('BackEnd Table'!GL135="", "",'BackEnd Table'!GL135)</f>
        <v/>
      </c>
      <c r="DH132" s="22" t="str">
        <f>IF('BackEnd Table'!GM135="", "",'BackEnd Table'!GM135)</f>
        <v/>
      </c>
      <c r="DI132" s="22" t="str">
        <f>IF('BackEnd Table'!GN135="", "",'BackEnd Table'!GN135)</f>
        <v/>
      </c>
      <c r="DJ132" s="22" t="str">
        <f>IF('BackEnd Table'!GO135="", "",'BackEnd Table'!GO135)</f>
        <v/>
      </c>
      <c r="DK132" s="22" t="str">
        <f>IF('BackEnd Table'!GQ135="", "",'BackEnd Table'!GQ135)</f>
        <v/>
      </c>
      <c r="DL132" s="22" t="str">
        <f>IF('BackEnd Table'!GR135="", "",'BackEnd Table'!GR135)</f>
        <v/>
      </c>
      <c r="DM132" s="22" t="str">
        <f>IF('BackEnd Table'!GS135="", "",'BackEnd Table'!GS135)</f>
        <v/>
      </c>
      <c r="DN132" s="22" t="str">
        <f>IF('BackEnd Table'!GT135="", "",'BackEnd Table'!GT135)</f>
        <v/>
      </c>
      <c r="DO132" s="22" t="str">
        <f>IF('BackEnd Table'!GW135="", "",'BackEnd Table'!GW135)</f>
        <v/>
      </c>
      <c r="DP132" s="22" t="str">
        <f>IF('BackEnd Table'!GY135="", "",'BackEnd Table'!GY135)</f>
        <v/>
      </c>
      <c r="DQ132" s="22" t="str">
        <f>IF('BackEnd Table'!GZ135="", "",'BackEnd Table'!GZ135)</f>
        <v/>
      </c>
      <c r="DR132" s="22" t="str">
        <f>IF('BackEnd Table'!HA135="", "",'BackEnd Table'!HA135)</f>
        <v/>
      </c>
      <c r="DS132" s="22" t="str">
        <f>IF('BackEnd Table'!HB135="", "",'BackEnd Table'!HB135)</f>
        <v/>
      </c>
      <c r="DT132" s="22" t="str">
        <f>IF('BackEnd Table'!HC135="", "",'BackEnd Table'!HC135)</f>
        <v/>
      </c>
      <c r="DU132" s="22" t="str">
        <f>IF('BackEnd Table'!HD135="", "",'BackEnd Table'!HD135)</f>
        <v/>
      </c>
      <c r="DV132" s="22" t="str">
        <f>IF('BackEnd Table'!HE135="", "",'BackEnd Table'!HE135)</f>
        <v/>
      </c>
      <c r="DW132" s="22" t="str">
        <f>IF('BackEnd Table'!HF135="", "",'BackEnd Table'!HF135)</f>
        <v/>
      </c>
      <c r="DX132" s="22" t="str">
        <f>IF('BackEnd Table'!HG135="", "",'BackEnd Table'!HG135)</f>
        <v/>
      </c>
      <c r="DY132" s="22" t="str">
        <f>IF('BackEnd Table'!HH135="", "",'BackEnd Table'!HH135)</f>
        <v/>
      </c>
      <c r="DZ132" s="22" t="str">
        <f>IF('BackEnd Table'!GF135="", "",'BackEnd Table'!GF135)</f>
        <v/>
      </c>
      <c r="EA132" s="22" t="str">
        <f>IF('BackEnd Table'!GG135="", "",'BackEnd Table'!GG135)</f>
        <v/>
      </c>
      <c r="EB132" s="22" t="str">
        <f>IF('BackEnd Table'!GI135="", "",'BackEnd Table'!GI135)</f>
        <v/>
      </c>
      <c r="EC132" s="22" t="str">
        <f>IF('BackEnd Table'!MC135="", "",'BackEnd Table'!MC135)</f>
        <v/>
      </c>
      <c r="ED132" s="22" t="str">
        <f>IF('BackEnd Table'!MD135="", "",'BackEnd Table'!MD135)</f>
        <v/>
      </c>
      <c r="EE132" s="22" t="str">
        <f>IF('BackEnd Table'!ME135="", "",'BackEnd Table'!ME135)</f>
        <v/>
      </c>
      <c r="EF132" s="22" t="str">
        <f>IF('BackEnd Table'!HK135="", "",'BackEnd Table'!HK135)</f>
        <v/>
      </c>
      <c r="EG132" s="22" t="str">
        <f>IF('BackEnd Table'!HM135="", "",'BackEnd Table'!HM135)</f>
        <v/>
      </c>
      <c r="EH132" s="22" t="str">
        <f>IF('BackEnd Table'!HN135="", "",'BackEnd Table'!HN135)</f>
        <v/>
      </c>
      <c r="EI132" s="22" t="str">
        <f>IF('BackEnd Table'!HP135="", "",'BackEnd Table'!HP135)</f>
        <v/>
      </c>
      <c r="EJ132" s="22" t="str">
        <f>IF('BackEnd Table'!ML135="", "",'BackEnd Table'!ML135)</f>
        <v>Acids and Bases</v>
      </c>
      <c r="EK132" s="22" t="str">
        <f>IF('BackEnd Table'!MM135="", "",'BackEnd Table'!MM135)</f>
        <v/>
      </c>
      <c r="EL132" s="22" t="str">
        <f>IF('BackEnd Table'!MN135="", "",'BackEnd Table'!MN135)</f>
        <v>Physical Changes of Materials</v>
      </c>
      <c r="EM132" s="22" t="str">
        <f>IF('BackEnd Table'!MO135="", "",'BackEnd Table'!MO135)</f>
        <v/>
      </c>
      <c r="EN132" s="22" t="str">
        <f>IF('BackEnd Table'!MP135="", "",'BackEnd Table'!MP135)</f>
        <v>Water Absorbing Materials</v>
      </c>
      <c r="EO132" s="22" t="str">
        <f>IF('BackEnd Table'!MQ135="", "",'BackEnd Table'!MQ135)</f>
        <v>Effect of Light on Reactions</v>
      </c>
      <c r="EP132" s="22" t="str">
        <f>IF('BackEnd Table'!HR135="", "",'BackEnd Table'!HR135)</f>
        <v/>
      </c>
      <c r="EQ132" s="22" t="str">
        <f>IF('BackEnd Table'!HS135="", "",'BackEnd Table'!HS135)</f>
        <v/>
      </c>
      <c r="ER132" s="22" t="str">
        <f>IF('BackEnd Table'!HT135="", "",'BackEnd Table'!HT135)</f>
        <v/>
      </c>
      <c r="ES132" s="22" t="str">
        <f>IF('BackEnd Table'!HU135="", "",'BackEnd Table'!HU135)</f>
        <v/>
      </c>
      <c r="ET132" s="22" t="str">
        <f>IF('BackEnd Table'!HV135="", "",'BackEnd Table'!HV135)</f>
        <v/>
      </c>
      <c r="EU132" s="22" t="str">
        <f>IF('BackEnd Table'!HW135="", "",'BackEnd Table'!HW135)</f>
        <v/>
      </c>
      <c r="EV132" s="22" t="str">
        <f>IF('BackEnd Table'!HX135="", "",'BackEnd Table'!HX135)</f>
        <v/>
      </c>
      <c r="EW132" s="22" t="str">
        <f>IF('BackEnd Table'!HY135="", "",'BackEnd Table'!HY135)</f>
        <v/>
      </c>
      <c r="EX132" s="22" t="str">
        <f>IF('BackEnd Table'!HZ135="", "",'BackEnd Table'!HZ135)</f>
        <v/>
      </c>
      <c r="EY132" s="22" t="str">
        <f>IF('BackEnd Table'!IA135="", "",'BackEnd Table'!IA135)</f>
        <v/>
      </c>
      <c r="EZ132" s="22" t="str">
        <f>IF('BackEnd Table'!IC135="", "",'BackEnd Table'!IC135)</f>
        <v/>
      </c>
      <c r="FA132" s="22" t="str">
        <f>IF('BackEnd Table'!ID135="", "",'BackEnd Table'!ID135)</f>
        <v/>
      </c>
      <c r="FB132" s="22" t="str">
        <f>IF('BackEnd Table'!IE135="", "",'BackEnd Table'!IE135)</f>
        <v/>
      </c>
      <c r="FC132" s="22" t="str">
        <f>IF('BackEnd Table'!IF135="", "",'BackEnd Table'!IF135)</f>
        <v/>
      </c>
      <c r="FD132" s="22" t="str">
        <f>IF('BackEnd Table'!IG135="", "",'BackEnd Table'!IG135)</f>
        <v/>
      </c>
      <c r="FE132" s="22" t="str">
        <f>IF('BackEnd Table'!IH135="", "",'BackEnd Table'!IH135)</f>
        <v/>
      </c>
      <c r="FF132" s="22" t="str">
        <f>IF('BackEnd Table'!II135="", "",'BackEnd Table'!II135)</f>
        <v/>
      </c>
      <c r="FG132" s="22" t="str">
        <f>IF('BackEnd Table'!IJ135="", "",'BackEnd Table'!IJ135)</f>
        <v/>
      </c>
      <c r="FH132" s="22" t="str">
        <f>IF('BackEnd Table'!IK135="", "",'BackEnd Table'!IK135)</f>
        <v/>
      </c>
      <c r="FI132" s="22" t="str">
        <f>IF('BackEnd Table'!IL135="", "",'BackEnd Table'!IL135)</f>
        <v/>
      </c>
      <c r="FJ132" s="22" t="str">
        <f>IF('BackEnd Table'!IM135="", "",'BackEnd Table'!IM135)</f>
        <v/>
      </c>
      <c r="FK132" s="22" t="str">
        <f>IF('BackEnd Table'!IN135="", "",'BackEnd Table'!IN135)</f>
        <v/>
      </c>
      <c r="FL132" s="22" t="e">
        <f t="shared" si="5"/>
        <v>#VALUE!</v>
      </c>
      <c r="FM132" s="22" t="str">
        <f>IF('BackEnd Table'!IS135="", "",'BackEnd Table'!IS135)</f>
        <v/>
      </c>
      <c r="FN132" s="22" t="str">
        <f>IF('BackEnd Table'!IT135="", "",'BackEnd Table'!IT135)</f>
        <v/>
      </c>
      <c r="FO132" s="22" t="str">
        <f>IF('BackEnd Table'!IU135="", "",'BackEnd Table'!IU135)</f>
        <v/>
      </c>
      <c r="FP132" s="22" t="str">
        <f>IF('BackEnd Table'!IV135="", "",'BackEnd Table'!IV135)</f>
        <v/>
      </c>
      <c r="FQ132" s="22" t="str">
        <f>IF('BackEnd Table'!JQ135="", "",'BackEnd Table'!JQ135)</f>
        <v/>
      </c>
      <c r="FR132" s="22" t="str">
        <f>IF('BackEnd Table'!JR135="", "",'BackEnd Table'!JR135)</f>
        <v/>
      </c>
      <c r="FS132" s="22" t="str">
        <f>IF('BackEnd Table'!JS135="", "",'BackEnd Table'!JS135)</f>
        <v/>
      </c>
      <c r="FT132" s="22" t="str">
        <f>IF('BackEnd Table'!JT135="", "",'BackEnd Table'!JT135)</f>
        <v/>
      </c>
      <c r="FU132" s="22" t="str">
        <f>IF('BackEnd Table'!JU135="", "",'BackEnd Table'!JU135)</f>
        <v/>
      </c>
      <c r="FV132" s="22" t="str">
        <f>IF('BackEnd Table'!JV135="", "",'BackEnd Table'!JV135)</f>
        <v/>
      </c>
      <c r="FW132" s="22" t="str">
        <f>IF('BackEnd Table'!JW135="", "",'BackEnd Table'!JW135)</f>
        <v/>
      </c>
      <c r="FX132" s="22" t="str">
        <f>IF('BackEnd Table'!JX135="", "",'BackEnd Table'!JX135)</f>
        <v/>
      </c>
      <c r="FY132" s="22" t="str">
        <f>IF('BackEnd Table'!JY135="", "",'BackEnd Table'!JY135)</f>
        <v/>
      </c>
      <c r="FZ132" s="22" t="str">
        <f>IF('BackEnd Table'!KA135="", "",'BackEnd Table'!KA135)</f>
        <v/>
      </c>
      <c r="GA132" s="22" t="str">
        <f>IF('BackEnd Table'!KC135="", "",'BackEnd Table'!KC135)</f>
        <v/>
      </c>
      <c r="GB132" s="22" t="str">
        <f>IF('BackEnd Table'!MS135="", "",'BackEnd Table'!MS135)</f>
        <v/>
      </c>
      <c r="GC132" s="22" t="str">
        <f>IF('BackEnd Table'!MU135="", "",'BackEnd Table'!MU135)</f>
        <v/>
      </c>
      <c r="GD132" s="22" t="str">
        <f>IF('BackEnd Table'!MW135="", "",'BackEnd Table'!MW135)</f>
        <v/>
      </c>
      <c r="GE132" s="22" t="str">
        <f>IF('BackEnd Table'!KF135="", "",'BackEnd Table'!KF135)</f>
        <v/>
      </c>
      <c r="GF132" s="22" t="str">
        <f>IF('BackEnd Table'!KH135="", "",'BackEnd Table'!KH135)</f>
        <v/>
      </c>
      <c r="GG132" s="22" t="str">
        <f>IF('BackEnd Table'!KI135="", "",'BackEnd Table'!KI135)</f>
        <v/>
      </c>
      <c r="GH132" s="22" t="str">
        <f>IF('BackEnd Table'!KJ135="", "",'BackEnd Table'!KJ135)</f>
        <v/>
      </c>
      <c r="GI132" s="22" t="str">
        <f>IF('BackEnd Table'!KK135="", "",'BackEnd Table'!KK135)</f>
        <v/>
      </c>
      <c r="GJ132" s="22" t="str">
        <f>IF('BackEnd Table'!KL135="", "",'BackEnd Table'!KL135)</f>
        <v/>
      </c>
      <c r="GK132" s="22" t="str">
        <f>IF('BackEnd Table'!KM135="", "",'BackEnd Table'!KM135)</f>
        <v/>
      </c>
      <c r="GL132" s="22" t="str">
        <f>IF('BackEnd Table'!KO135="", "",'BackEnd Table'!KO135)</f>
        <v/>
      </c>
      <c r="GM132" s="22" t="str">
        <f>IF('BackEnd Table'!KP135="", "",'BackEnd Table'!KP135)</f>
        <v/>
      </c>
      <c r="GN132" s="22" t="str">
        <f>IF('BackEnd Table'!KQ135="", "",'BackEnd Table'!KQ135)</f>
        <v/>
      </c>
      <c r="GO132" s="22" t="str">
        <f>IF('BackEnd Table'!KR135="", "",'BackEnd Table'!KR135)</f>
        <v/>
      </c>
      <c r="GP132" s="22" t="str">
        <f>IF('BackEnd Table'!KS135="", "",'BackEnd Table'!KS135)</f>
        <v/>
      </c>
      <c r="GQ132" s="22" t="str">
        <f>IF('BackEnd Table'!KT135="", "",'BackEnd Table'!KT135)</f>
        <v/>
      </c>
      <c r="GR132" s="22" t="str">
        <f>IF('BackEnd Table'!KU135="", "",'BackEnd Table'!KU135)</f>
        <v/>
      </c>
      <c r="GS132" s="22" t="str">
        <f>IF('BackEnd Table'!KY135="", "",'BackEnd Table'!KY135)</f>
        <v/>
      </c>
      <c r="GT132" s="22" t="str">
        <f>IF('BackEnd Table'!LA135="", "",'BackEnd Table'!LA135)</f>
        <v/>
      </c>
    </row>
    <row r="133" spans="1:202">
      <c r="A133" s="22" t="str">
        <f>IF('BackEnd Table'!E136="", "",'BackEnd Table'!E136)</f>
        <v>CC-MVP-129</v>
      </c>
      <c r="B133" s="22" t="str">
        <f>IF('BackEnd Table'!A136="", "",'BackEnd Table'!A136)</f>
        <v>Cool Chemical Science</v>
      </c>
      <c r="C133" s="22" t="str">
        <f>IF('BackEnd Table'!B136="", "",'BackEnd Table'!B136)</f>
        <v>Mount View Primary School</v>
      </c>
      <c r="D133" s="22">
        <f>IF('BackEnd Table'!C136="", "",'BackEnd Table'!C136)</f>
        <v>129</v>
      </c>
      <c r="E133" s="22">
        <f>IF('BackEnd Table'!F136="", "",'BackEnd Table'!F136)</f>
        <v>19</v>
      </c>
      <c r="F133" s="22">
        <f>IF('BackEnd Table'!G136="", "",'BackEnd Table'!G136)</f>
        <v>10</v>
      </c>
      <c r="G133" s="22">
        <f>IF('BackEnd Table'!H136="", "",'BackEnd Table'!H136)</f>
        <v>1998</v>
      </c>
      <c r="H133" s="22" t="str">
        <f>IF('BackEnd Table'!I136="", "",'BackEnd Table'!I136)</f>
        <v/>
      </c>
      <c r="I133" s="22" t="str">
        <f>IF('BackEnd Table'!J136="", "",'BackEnd Table'!J136)</f>
        <v>Male</v>
      </c>
      <c r="J133" s="22" t="str">
        <f>IF('BackEnd Table'!K136="", "",'BackEnd Table'!K136)</f>
        <v>Yes</v>
      </c>
      <c r="K133" s="22" t="str">
        <f>IF('BackEnd Table'!L136="", "",'BackEnd Table'!L136)</f>
        <v/>
      </c>
      <c r="L133" s="22">
        <f>IF('BackEnd Table'!M136="", "",'BackEnd Table'!M136)</f>
        <v>3</v>
      </c>
      <c r="M133" s="22">
        <f>IF('BackEnd Table'!N136="", "",'BackEnd Table'!N136)</f>
        <v>2</v>
      </c>
      <c r="N133" s="22">
        <f>IF('BackEnd Table'!O136="", "",'BackEnd Table'!O136)</f>
        <v>4</v>
      </c>
      <c r="O133" s="22">
        <f>IF('BackEnd Table'!P136="", "",'BackEnd Table'!P136)</f>
        <v>4</v>
      </c>
      <c r="P133" s="22">
        <f>IF('BackEnd Table'!Q136="", "",'BackEnd Table'!Q136)</f>
        <v>5</v>
      </c>
      <c r="Q133" s="22">
        <f>IF('BackEnd Table'!R136="", "",'BackEnd Table'!R136)</f>
        <v>1</v>
      </c>
      <c r="R133" s="22">
        <f>IF('BackEnd Table'!S136="", "",'BackEnd Table'!S136)</f>
        <v>5</v>
      </c>
      <c r="S133" s="22">
        <f>IF('BackEnd Table'!T136="", "",'BackEnd Table'!T136)</f>
        <v>5</v>
      </c>
      <c r="T133" s="22">
        <f>IF('BackEnd Table'!U136="", "",'BackEnd Table'!U136)</f>
        <v>3</v>
      </c>
      <c r="U133" s="22">
        <f t="shared" ref="U133:U196" si="6">((8-Q133)+(R133)+(S133)+(8-T133))/4</f>
        <v>5.5</v>
      </c>
      <c r="V133" s="22" t="str">
        <f>IF('BackEnd Table'!V136="", "",'BackEnd Table'!V136)</f>
        <v>Business</v>
      </c>
      <c r="W133" s="22" t="str">
        <f>IF('BackEnd Table'!W136="", "",'BackEnd Table'!W136)</f>
        <v>Tradesperson</v>
      </c>
      <c r="X133" s="22" t="str">
        <f>IF('BackEnd Table'!X136="", "",'BackEnd Table'!X136)</f>
        <v/>
      </c>
      <c r="Y133" s="22" t="str">
        <f>IF('BackEnd Table'!Y136="", "",'BackEnd Table'!Y136)</f>
        <v/>
      </c>
      <c r="Z133" s="22" t="str">
        <f>IF('BackEnd Table'!Z136="", "",'BackEnd Table'!Z136)</f>
        <v>Business</v>
      </c>
      <c r="AA133" s="22" t="str">
        <f>IF('BackEnd Table'!AA136="", "",'BackEnd Table'!AA136)</f>
        <v>Construction</v>
      </c>
      <c r="AB133" s="22" t="str">
        <f>IF('BackEnd Table'!AB136="", "",'BackEnd Table'!AB136)</f>
        <v/>
      </c>
      <c r="AC133" s="22" t="str">
        <f>IF('BackEnd Table'!AC136="", "",'BackEnd Table'!AC136)</f>
        <v/>
      </c>
      <c r="AD133" s="22" t="str">
        <f>IF('BackEnd Table'!AH136="", "",'BackEnd Table'!AH136)</f>
        <v/>
      </c>
      <c r="AE133" s="22" t="str">
        <f>IF('BackEnd Table'!AI136="", "",'BackEnd Table'!AI136)</f>
        <v/>
      </c>
      <c r="AF133" s="22" t="str">
        <f>IF('BackEnd Table'!AJ136="", "",'BackEnd Table'!AJ136)</f>
        <v/>
      </c>
      <c r="AG133" s="22" t="str">
        <f>IF('BackEnd Table'!AK136="", "",'BackEnd Table'!AK136)</f>
        <v/>
      </c>
      <c r="AH133" s="22" t="str">
        <f>IF('BackEnd Table'!AM136="", "",'BackEnd Table'!AM136)</f>
        <v/>
      </c>
      <c r="AI133" s="22" t="str">
        <f>IF('BackEnd Table'!AN136="", "",'BackEnd Table'!AN136)</f>
        <v/>
      </c>
      <c r="AJ133" s="22" t="str">
        <f>IF('BackEnd Table'!AO136="", "",'BackEnd Table'!AO136)</f>
        <v/>
      </c>
      <c r="AK133" s="22" t="str">
        <f>IF('BackEnd Table'!AP136="", "",'BackEnd Table'!AP136)</f>
        <v/>
      </c>
      <c r="AL133" s="22" t="str">
        <f>IF('BackEnd Table'!AR136="", "",'BackEnd Table'!AR136)</f>
        <v/>
      </c>
      <c r="AM133" s="22" t="str">
        <f>IF('BackEnd Table'!AS136="", "",'BackEnd Table'!AS136)</f>
        <v/>
      </c>
      <c r="AN133" s="22" t="str">
        <f>IF('BackEnd Table'!AT136="", "",'BackEnd Table'!AT136)</f>
        <v/>
      </c>
      <c r="AO133" s="22" t="str">
        <f>IF('BackEnd Table'!AU136="", "",'BackEnd Table'!AU136)</f>
        <v/>
      </c>
      <c r="AP133" s="22" t="str">
        <f>IF('BackEnd Table'!AW136="", "",'BackEnd Table'!AW136)</f>
        <v/>
      </c>
      <c r="AQ133" s="22" t="str">
        <f>IF('BackEnd Table'!AX136="", "",'BackEnd Table'!AX136)</f>
        <v/>
      </c>
      <c r="AR133" s="22" t="str">
        <f>IF('BackEnd Table'!AY136="", "",'BackEnd Table'!AY136)</f>
        <v/>
      </c>
      <c r="AS133" s="22" t="str">
        <f>IF('BackEnd Table'!AZ136="", "",'BackEnd Table'!AZ136)</f>
        <v/>
      </c>
      <c r="AT133" s="22" t="str">
        <f>IF('BackEnd Table'!BB136="", "",'BackEnd Table'!BB136)</f>
        <v/>
      </c>
      <c r="AU133" s="22" t="str">
        <f>IF('BackEnd Table'!BC136="", "",'BackEnd Table'!BC136)</f>
        <v/>
      </c>
      <c r="AV133" s="22" t="str">
        <f>IF('BackEnd Table'!BD136="", "",'BackEnd Table'!BD136)</f>
        <v/>
      </c>
      <c r="AW133" s="22" t="str">
        <f>IF('BackEnd Table'!BE136="", "",'BackEnd Table'!BE136)</f>
        <v/>
      </c>
      <c r="AX133" s="22" t="str">
        <f>IF('BackEnd Table'!BL136="", "",'BackEnd Table'!BL136)</f>
        <v/>
      </c>
      <c r="AY133" s="22" t="str">
        <f>IF('BackEnd Table'!BN136="", "",'BackEnd Table'!BN136)</f>
        <v/>
      </c>
      <c r="AZ133" s="22" t="str">
        <f>IF('BackEnd Table'!BO136="", "",'BackEnd Table'!BO136)</f>
        <v/>
      </c>
      <c r="BA133" s="22" t="str">
        <f>IF('BackEnd Table'!BP136="", "",'BackEnd Table'!BP136)</f>
        <v/>
      </c>
      <c r="BB133" s="22" t="str">
        <f>IF('BackEnd Table'!BQ136="", "",'BackEnd Table'!BQ136)</f>
        <v/>
      </c>
      <c r="BC133" s="22" t="str">
        <f>IF('BackEnd Table'!BS136="", "",'BackEnd Table'!BS136)</f>
        <v/>
      </c>
      <c r="BD133" s="22" t="str">
        <f>IF('BackEnd Table'!BT136="", "",'BackEnd Table'!BT136)</f>
        <v/>
      </c>
      <c r="BE133" s="22" t="str">
        <f>IF('BackEnd Table'!BU136="", "",'BackEnd Table'!BU136)</f>
        <v/>
      </c>
      <c r="BF133" s="22" t="str">
        <f>IF('BackEnd Table'!BV136="", "",'BackEnd Table'!BV136)</f>
        <v/>
      </c>
      <c r="BG133" s="22" t="str">
        <f>IF('BackEnd Table'!BW136="", "",'BackEnd Table'!BW136)</f>
        <v/>
      </c>
      <c r="BH133" s="22" t="str">
        <f>IF('BackEnd Table'!BX136="", "",'BackEnd Table'!BX136)</f>
        <v/>
      </c>
      <c r="BI133" s="22" t="str">
        <f>IF('BackEnd Table'!BY136="", "",'BackEnd Table'!BY136)</f>
        <v/>
      </c>
      <c r="BJ133" s="22" t="str">
        <f>IF('BackEnd Table'!BZ136="", "",'BackEnd Table'!BZ136)</f>
        <v/>
      </c>
      <c r="BK133" s="22" t="str">
        <f>IF('BackEnd Table'!CA136="", "",'BackEnd Table'!CA136)</f>
        <v/>
      </c>
      <c r="BL133" s="22" t="str">
        <f>IF('BackEnd Table'!CB136="", "",'BackEnd Table'!CB136)</f>
        <v/>
      </c>
      <c r="BM133" s="22" t="str">
        <f>IF('BackEnd Table'!CC136="", "",'BackEnd Table'!CC136)</f>
        <v/>
      </c>
      <c r="BN133" s="22" t="str">
        <f>IF('BackEnd Table'!CD136="", "",'BackEnd Table'!CD136)</f>
        <v/>
      </c>
      <c r="BO133" s="22" t="str">
        <f>IF('BackEnd Table'!CE136="", "",'BackEnd Table'!CE136)</f>
        <v/>
      </c>
      <c r="BP133" s="22" t="str">
        <f>IF('BackEnd Table'!CF136="", "",'BackEnd Table'!CF136)</f>
        <v/>
      </c>
      <c r="BQ133" s="22" t="str">
        <f>IF('BackEnd Table'!CG136="", "",'BackEnd Table'!CG136)</f>
        <v/>
      </c>
      <c r="BR133" s="22" t="str">
        <f>IF('BackEnd Table'!CH136="", "",'BackEnd Table'!CH136)</f>
        <v/>
      </c>
      <c r="BS133" s="22" t="str">
        <f>IF('BackEnd Table'!CI136="", "",'BackEnd Table'!CI136)</f>
        <v/>
      </c>
      <c r="BT133" s="22" t="str">
        <f>IF('BackEnd Table'!CJ136="", "",'BackEnd Table'!CJ136)</f>
        <v/>
      </c>
      <c r="BU133" s="22" t="str">
        <f>IF('BackEnd Table'!CK136="", "",'BackEnd Table'!CK136)</f>
        <v/>
      </c>
      <c r="BV133" s="22" t="str">
        <f>IF('BackEnd Table'!CL136="", "",'BackEnd Table'!CL136)</f>
        <v/>
      </c>
      <c r="BW133" s="22" t="str">
        <f>IF('BackEnd Table'!CM136="", "",'BackEnd Table'!CM136)</f>
        <v/>
      </c>
      <c r="BX133" s="22" t="str">
        <f>IF('BackEnd Table'!CP136="", "",'BackEnd Table'!CP136)</f>
        <v/>
      </c>
      <c r="BY133" s="22" t="str">
        <f>IF('BackEnd Table'!CR136="", "",'BackEnd Table'!CR136)</f>
        <v/>
      </c>
      <c r="BZ133" s="22" t="str">
        <f>IF('BackEnd Table'!CT136="", "",'BackEnd Table'!CT136)</f>
        <v>Agree</v>
      </c>
      <c r="CA133" s="22" t="str">
        <f>IF('BackEnd Table'!CV136="", "",'BackEnd Table'!CV136)</f>
        <v>Understand the world around us</v>
      </c>
      <c r="CB133" s="22" t="str">
        <f>IF('BackEnd Table'!CW136="", "",'BackEnd Table'!CW136)</f>
        <v/>
      </c>
      <c r="CC133" s="22" t="str">
        <f>IF('BackEnd Table'!CX136="", "",'BackEnd Table'!CX136)</f>
        <v/>
      </c>
      <c r="CD133" s="22" t="str">
        <f>IF('BackEnd Table'!CY136="", "",'BackEnd Table'!CY136)</f>
        <v/>
      </c>
      <c r="CE133" s="22" t="str">
        <f>IF('BackEnd Table'!CZ136="", "",'BackEnd Table'!CZ136)</f>
        <v/>
      </c>
      <c r="CF133" s="22" t="str">
        <f>IF('BackEnd Table'!DA136="", "",'BackEnd Table'!DA136)</f>
        <v/>
      </c>
      <c r="CG133" s="22" t="str">
        <f>IF('BackEnd Table'!DB136="", "",'BackEnd Table'!DB136)</f>
        <v/>
      </c>
      <c r="CH133" s="22">
        <f>IF('BackEnd Table'!DC136="", "",'BackEnd Table'!DC136)</f>
        <v>7</v>
      </c>
      <c r="CI133" s="22">
        <f>IF('BackEnd Table'!DD136="", "",'BackEnd Table'!DD136)</f>
        <v>5</v>
      </c>
      <c r="CJ133" s="22">
        <f>IF('BackEnd Table'!DE136="", "",'BackEnd Table'!DE136)</f>
        <v>5</v>
      </c>
      <c r="CK133" s="22">
        <f>IF('BackEnd Table'!DF136="", "",'BackEnd Table'!DF136)</f>
        <v>6</v>
      </c>
      <c r="CL133" s="22">
        <f>IF('BackEnd Table'!DG136="", "",'BackEnd Table'!DG136)</f>
        <v>7</v>
      </c>
      <c r="CM133" s="22">
        <f>IF('BackEnd Table'!DH136="", "",'BackEnd Table'!DH136)</f>
        <v>3</v>
      </c>
      <c r="CN133" s="22">
        <f>IF('BackEnd Table'!DI136="", "",'BackEnd Table'!DI136)</f>
        <v>3</v>
      </c>
      <c r="CO133" s="22">
        <f>IF('BackEnd Table'!DJ136="", "",'BackEnd Table'!DJ136)</f>
        <v>2</v>
      </c>
      <c r="CP133" s="22">
        <f>IF('BackEnd Table'!DK136="", "",'BackEnd Table'!DK136)</f>
        <v>6</v>
      </c>
      <c r="CQ133" s="22">
        <f>IF('BackEnd Table'!DL136="", "",'BackEnd Table'!DL136)</f>
        <v>5</v>
      </c>
      <c r="CR133" s="22">
        <f>IF('BackEnd Table'!DM136="", "",'BackEnd Table'!DM136)</f>
        <v>5</v>
      </c>
      <c r="CS133" s="22">
        <f>IF('BackEnd Table'!DN136="", "",'BackEnd Table'!DN136)</f>
        <v>5</v>
      </c>
      <c r="CT133" s="22">
        <f>IF('BackEnd Table'!DO136="", "",'BackEnd Table'!DO136)</f>
        <v>3</v>
      </c>
      <c r="CU133" s="22">
        <f>IF('BackEnd Table'!DP136="", "",'BackEnd Table'!DP136)</f>
        <v>4</v>
      </c>
      <c r="CV133" s="22">
        <f>IF('BackEnd Table'!DQ136="", "",'BackEnd Table'!DQ136)</f>
        <v>4</v>
      </c>
      <c r="CW133" s="22">
        <f>IF('BackEnd Table'!DR136="", "",'BackEnd Table'!DR136)</f>
        <v>6</v>
      </c>
      <c r="CX133" s="22">
        <f>IF('BackEnd Table'!DS136="", "",'BackEnd Table'!DS136)</f>
        <v>5</v>
      </c>
      <c r="CY133" s="22">
        <f>IF('BackEnd Table'!DT136="", "",'BackEnd Table'!DT136)</f>
        <v>6</v>
      </c>
      <c r="CZ133" s="22">
        <f t="shared" ref="CZ133:CZ196" si="7">((CQ133)+(8-CS133)+(8-CT133)+(CW133))/4</f>
        <v>4.75</v>
      </c>
      <c r="DA133" s="22" t="str">
        <f>IF('BackEnd Table'!DU136="", "",'BackEnd Table'!DU136)</f>
        <v>No</v>
      </c>
      <c r="DB133" s="22" t="str">
        <f>IF('BackEnd Table'!DV136="", "",'BackEnd Table'!DV136)</f>
        <v/>
      </c>
      <c r="DC133" s="22" t="str">
        <f>IF('BackEnd Table'!DW136="", "",'BackEnd Table'!DW136)</f>
        <v/>
      </c>
      <c r="DD133" s="22" t="str">
        <f>IF('BackEnd Table'!DX136="", "",'BackEnd Table'!DX136)</f>
        <v/>
      </c>
      <c r="DE133" s="22" t="str">
        <f>IF('BackEnd Table'!LC136="", "",'BackEnd Table'!LC136)</f>
        <v>It was fun</v>
      </c>
      <c r="DF133" s="22" t="str">
        <f>IF('BackEnd Table'!LD136="", "",'BackEnd Table'!LD136)</f>
        <v>Didn't get to do everything</v>
      </c>
      <c r="DG133" s="22" t="str">
        <f>IF('BackEnd Table'!GL136="", "",'BackEnd Table'!GL136)</f>
        <v/>
      </c>
      <c r="DH133" s="22" t="str">
        <f>IF('BackEnd Table'!GM136="", "",'BackEnd Table'!GM136)</f>
        <v/>
      </c>
      <c r="DI133" s="22" t="str">
        <f>IF('BackEnd Table'!GN136="", "",'BackEnd Table'!GN136)</f>
        <v/>
      </c>
      <c r="DJ133" s="22" t="str">
        <f>IF('BackEnd Table'!GO136="", "",'BackEnd Table'!GO136)</f>
        <v/>
      </c>
      <c r="DK133" s="22" t="str">
        <f>IF('BackEnd Table'!GQ136="", "",'BackEnd Table'!GQ136)</f>
        <v/>
      </c>
      <c r="DL133" s="22" t="str">
        <f>IF('BackEnd Table'!GR136="", "",'BackEnd Table'!GR136)</f>
        <v/>
      </c>
      <c r="DM133" s="22" t="str">
        <f>IF('BackEnd Table'!GS136="", "",'BackEnd Table'!GS136)</f>
        <v/>
      </c>
      <c r="DN133" s="22" t="str">
        <f>IF('BackEnd Table'!GT136="", "",'BackEnd Table'!GT136)</f>
        <v/>
      </c>
      <c r="DO133" s="22" t="str">
        <f>IF('BackEnd Table'!GW136="", "",'BackEnd Table'!GW136)</f>
        <v/>
      </c>
      <c r="DP133" s="22" t="str">
        <f>IF('BackEnd Table'!GY136="", "",'BackEnd Table'!GY136)</f>
        <v/>
      </c>
      <c r="DQ133" s="22" t="str">
        <f>IF('BackEnd Table'!GZ136="", "",'BackEnd Table'!GZ136)</f>
        <v/>
      </c>
      <c r="DR133" s="22" t="str">
        <f>IF('BackEnd Table'!HA136="", "",'BackEnd Table'!HA136)</f>
        <v/>
      </c>
      <c r="DS133" s="22" t="str">
        <f>IF('BackEnd Table'!HB136="", "",'BackEnd Table'!HB136)</f>
        <v/>
      </c>
      <c r="DT133" s="22" t="str">
        <f>IF('BackEnd Table'!HC136="", "",'BackEnd Table'!HC136)</f>
        <v/>
      </c>
      <c r="DU133" s="22" t="str">
        <f>IF('BackEnd Table'!HD136="", "",'BackEnd Table'!HD136)</f>
        <v/>
      </c>
      <c r="DV133" s="22" t="str">
        <f>IF('BackEnd Table'!HE136="", "",'BackEnd Table'!HE136)</f>
        <v/>
      </c>
      <c r="DW133" s="22" t="str">
        <f>IF('BackEnd Table'!HF136="", "",'BackEnd Table'!HF136)</f>
        <v/>
      </c>
      <c r="DX133" s="22" t="str">
        <f>IF('BackEnd Table'!HG136="", "",'BackEnd Table'!HG136)</f>
        <v/>
      </c>
      <c r="DY133" s="22" t="str">
        <f>IF('BackEnd Table'!HH136="", "",'BackEnd Table'!HH136)</f>
        <v/>
      </c>
      <c r="DZ133" s="22" t="str">
        <f>IF('BackEnd Table'!GF136="", "",'BackEnd Table'!GF136)</f>
        <v/>
      </c>
      <c r="EA133" s="22" t="str">
        <f>IF('BackEnd Table'!GG136="", "",'BackEnd Table'!GG136)</f>
        <v/>
      </c>
      <c r="EB133" s="22" t="str">
        <f>IF('BackEnd Table'!GI136="", "",'BackEnd Table'!GI136)</f>
        <v/>
      </c>
      <c r="EC133" s="22" t="str">
        <f>IF('BackEnd Table'!MC136="", "",'BackEnd Table'!MC136)</f>
        <v/>
      </c>
      <c r="ED133" s="22" t="str">
        <f>IF('BackEnd Table'!MD136="", "",'BackEnd Table'!MD136)</f>
        <v/>
      </c>
      <c r="EE133" s="22" t="str">
        <f>IF('BackEnd Table'!ME136="", "",'BackEnd Table'!ME136)</f>
        <v/>
      </c>
      <c r="EF133" s="22" t="str">
        <f>IF('BackEnd Table'!HK136="", "",'BackEnd Table'!HK136)</f>
        <v>Studies Chemicals</v>
      </c>
      <c r="EG133" s="22" t="str">
        <f>IF('BackEnd Table'!HM136="", "",'BackEnd Table'!HM136)</f>
        <v>Medicine/Drugs related</v>
      </c>
      <c r="EH133" s="22" t="str">
        <f>IF('BackEnd Table'!HN136="", "",'BackEnd Table'!HN136)</f>
        <v>Other</v>
      </c>
      <c r="EI133" s="22" t="str">
        <f>IF('BackEnd Table'!HP136="", "",'BackEnd Table'!HP136)</f>
        <v>Find new cures for illnesses</v>
      </c>
      <c r="EJ133" s="22" t="str">
        <f>IF('BackEnd Table'!ML136="", "",'BackEnd Table'!ML136)</f>
        <v>Acids and Bases</v>
      </c>
      <c r="EK133" s="22" t="str">
        <f>IF('BackEnd Table'!MM136="", "",'BackEnd Table'!MM136)</f>
        <v>Reactions</v>
      </c>
      <c r="EL133" s="22" t="str">
        <f>IF('BackEnd Table'!MN136="", "",'BackEnd Table'!MN136)</f>
        <v/>
      </c>
      <c r="EM133" s="22" t="str">
        <f>IF('BackEnd Table'!MO136="", "",'BackEnd Table'!MO136)</f>
        <v/>
      </c>
      <c r="EN133" s="22" t="str">
        <f>IF('BackEnd Table'!MP136="", "",'BackEnd Table'!MP136)</f>
        <v>Water Absorbing Materials</v>
      </c>
      <c r="EO133" s="22" t="str">
        <f>IF('BackEnd Table'!MQ136="", "",'BackEnd Table'!MQ136)</f>
        <v>Effect of Light on Reactions</v>
      </c>
      <c r="EP133" s="22" t="str">
        <f>IF('BackEnd Table'!HR136="", "",'BackEnd Table'!HR136)</f>
        <v/>
      </c>
      <c r="EQ133" s="22" t="str">
        <f>IF('BackEnd Table'!HS136="", "",'BackEnd Table'!HS136)</f>
        <v/>
      </c>
      <c r="ER133" s="22" t="str">
        <f>IF('BackEnd Table'!HT136="", "",'BackEnd Table'!HT136)</f>
        <v/>
      </c>
      <c r="ES133" s="22" t="str">
        <f>IF('BackEnd Table'!HU136="", "",'BackEnd Table'!HU136)</f>
        <v/>
      </c>
      <c r="ET133" s="22" t="str">
        <f>IF('BackEnd Table'!HV136="", "",'BackEnd Table'!HV136)</f>
        <v/>
      </c>
      <c r="EU133" s="22" t="str">
        <f>IF('BackEnd Table'!HW136="", "",'BackEnd Table'!HW136)</f>
        <v/>
      </c>
      <c r="EV133" s="22" t="str">
        <f>IF('BackEnd Table'!HX136="", "",'BackEnd Table'!HX136)</f>
        <v/>
      </c>
      <c r="EW133" s="22" t="str">
        <f>IF('BackEnd Table'!HY136="", "",'BackEnd Table'!HY136)</f>
        <v/>
      </c>
      <c r="EX133" s="22" t="str">
        <f>IF('BackEnd Table'!HZ136="", "",'BackEnd Table'!HZ136)</f>
        <v/>
      </c>
      <c r="EY133" s="22" t="str">
        <f>IF('BackEnd Table'!IA136="", "",'BackEnd Table'!IA136)</f>
        <v/>
      </c>
      <c r="EZ133" s="22" t="str">
        <f>IF('BackEnd Table'!IC136="", "",'BackEnd Table'!IC136)</f>
        <v/>
      </c>
      <c r="FA133" s="22" t="str">
        <f>IF('BackEnd Table'!ID136="", "",'BackEnd Table'!ID136)</f>
        <v/>
      </c>
      <c r="FB133" s="22" t="str">
        <f>IF('BackEnd Table'!IE136="", "",'BackEnd Table'!IE136)</f>
        <v/>
      </c>
      <c r="FC133" s="22" t="str">
        <f>IF('BackEnd Table'!IF136="", "",'BackEnd Table'!IF136)</f>
        <v/>
      </c>
      <c r="FD133" s="22" t="str">
        <f>IF('BackEnd Table'!IG136="", "",'BackEnd Table'!IG136)</f>
        <v/>
      </c>
      <c r="FE133" s="22" t="str">
        <f>IF('BackEnd Table'!IH136="", "",'BackEnd Table'!IH136)</f>
        <v/>
      </c>
      <c r="FF133" s="22" t="str">
        <f>IF('BackEnd Table'!II136="", "",'BackEnd Table'!II136)</f>
        <v/>
      </c>
      <c r="FG133" s="22" t="str">
        <f>IF('BackEnd Table'!IJ136="", "",'BackEnd Table'!IJ136)</f>
        <v/>
      </c>
      <c r="FH133" s="22" t="str">
        <f>IF('BackEnd Table'!IK136="", "",'BackEnd Table'!IK136)</f>
        <v/>
      </c>
      <c r="FI133" s="22" t="str">
        <f>IF('BackEnd Table'!IL136="", "",'BackEnd Table'!IL136)</f>
        <v/>
      </c>
      <c r="FJ133" s="22" t="str">
        <f>IF('BackEnd Table'!IM136="", "",'BackEnd Table'!IM136)</f>
        <v/>
      </c>
      <c r="FK133" s="22" t="str">
        <f>IF('BackEnd Table'!IN136="", "",'BackEnd Table'!IN136)</f>
        <v/>
      </c>
      <c r="FL133" s="22" t="e">
        <f t="shared" ref="FL133:FL196" si="8">((8-FH133)+(FI133)+(FJ133)+(8-FK133))/4</f>
        <v>#VALUE!</v>
      </c>
      <c r="FM133" s="22" t="str">
        <f>IF('BackEnd Table'!IS136="", "",'BackEnd Table'!IS136)</f>
        <v/>
      </c>
      <c r="FN133" s="22" t="str">
        <f>IF('BackEnd Table'!IT136="", "",'BackEnd Table'!IT136)</f>
        <v/>
      </c>
      <c r="FO133" s="22" t="str">
        <f>IF('BackEnd Table'!IU136="", "",'BackEnd Table'!IU136)</f>
        <v/>
      </c>
      <c r="FP133" s="22" t="str">
        <f>IF('BackEnd Table'!IV136="", "",'BackEnd Table'!IV136)</f>
        <v/>
      </c>
      <c r="FQ133" s="22" t="str">
        <f>IF('BackEnd Table'!JQ136="", "",'BackEnd Table'!JQ136)</f>
        <v/>
      </c>
      <c r="FR133" s="22" t="str">
        <f>IF('BackEnd Table'!JR136="", "",'BackEnd Table'!JR136)</f>
        <v/>
      </c>
      <c r="FS133" s="22" t="str">
        <f>IF('BackEnd Table'!JS136="", "",'BackEnd Table'!JS136)</f>
        <v/>
      </c>
      <c r="FT133" s="22" t="str">
        <f>IF('BackEnd Table'!JT136="", "",'BackEnd Table'!JT136)</f>
        <v/>
      </c>
      <c r="FU133" s="22" t="str">
        <f>IF('BackEnd Table'!JU136="", "",'BackEnd Table'!JU136)</f>
        <v/>
      </c>
      <c r="FV133" s="22" t="str">
        <f>IF('BackEnd Table'!JV136="", "",'BackEnd Table'!JV136)</f>
        <v/>
      </c>
      <c r="FW133" s="22" t="str">
        <f>IF('BackEnd Table'!JW136="", "",'BackEnd Table'!JW136)</f>
        <v/>
      </c>
      <c r="FX133" s="22" t="str">
        <f>IF('BackEnd Table'!JX136="", "",'BackEnd Table'!JX136)</f>
        <v/>
      </c>
      <c r="FY133" s="22" t="str">
        <f>IF('BackEnd Table'!JY136="", "",'BackEnd Table'!JY136)</f>
        <v/>
      </c>
      <c r="FZ133" s="22" t="str">
        <f>IF('BackEnd Table'!KA136="", "",'BackEnd Table'!KA136)</f>
        <v/>
      </c>
      <c r="GA133" s="22" t="str">
        <f>IF('BackEnd Table'!KC136="", "",'BackEnd Table'!KC136)</f>
        <v/>
      </c>
      <c r="GB133" s="22" t="str">
        <f>IF('BackEnd Table'!MS136="", "",'BackEnd Table'!MS136)</f>
        <v/>
      </c>
      <c r="GC133" s="22" t="str">
        <f>IF('BackEnd Table'!MU136="", "",'BackEnd Table'!MU136)</f>
        <v/>
      </c>
      <c r="GD133" s="22" t="str">
        <f>IF('BackEnd Table'!MW136="", "",'BackEnd Table'!MW136)</f>
        <v/>
      </c>
      <c r="GE133" s="22" t="str">
        <f>IF('BackEnd Table'!KF136="", "",'BackEnd Table'!KF136)</f>
        <v/>
      </c>
      <c r="GF133" s="22" t="str">
        <f>IF('BackEnd Table'!KH136="", "",'BackEnd Table'!KH136)</f>
        <v/>
      </c>
      <c r="GG133" s="22" t="str">
        <f>IF('BackEnd Table'!KI136="", "",'BackEnd Table'!KI136)</f>
        <v/>
      </c>
      <c r="GH133" s="22" t="str">
        <f>IF('BackEnd Table'!KJ136="", "",'BackEnd Table'!KJ136)</f>
        <v/>
      </c>
      <c r="GI133" s="22" t="str">
        <f>IF('BackEnd Table'!KK136="", "",'BackEnd Table'!KK136)</f>
        <v/>
      </c>
      <c r="GJ133" s="22" t="str">
        <f>IF('BackEnd Table'!KL136="", "",'BackEnd Table'!KL136)</f>
        <v/>
      </c>
      <c r="GK133" s="22" t="str">
        <f>IF('BackEnd Table'!KM136="", "",'BackEnd Table'!KM136)</f>
        <v/>
      </c>
      <c r="GL133" s="22" t="str">
        <f>IF('BackEnd Table'!KO136="", "",'BackEnd Table'!KO136)</f>
        <v/>
      </c>
      <c r="GM133" s="22" t="str">
        <f>IF('BackEnd Table'!KP136="", "",'BackEnd Table'!KP136)</f>
        <v/>
      </c>
      <c r="GN133" s="22" t="str">
        <f>IF('BackEnd Table'!KQ136="", "",'BackEnd Table'!KQ136)</f>
        <v/>
      </c>
      <c r="GO133" s="22" t="str">
        <f>IF('BackEnd Table'!KR136="", "",'BackEnd Table'!KR136)</f>
        <v/>
      </c>
      <c r="GP133" s="22" t="str">
        <f>IF('BackEnd Table'!KS136="", "",'BackEnd Table'!KS136)</f>
        <v/>
      </c>
      <c r="GQ133" s="22" t="str">
        <f>IF('BackEnd Table'!KT136="", "",'BackEnd Table'!KT136)</f>
        <v/>
      </c>
      <c r="GR133" s="22" t="str">
        <f>IF('BackEnd Table'!KU136="", "",'BackEnd Table'!KU136)</f>
        <v/>
      </c>
      <c r="GS133" s="22" t="str">
        <f>IF('BackEnd Table'!KY136="", "",'BackEnd Table'!KY136)</f>
        <v/>
      </c>
      <c r="GT133" s="22" t="str">
        <f>IF('BackEnd Table'!LA136="", "",'BackEnd Table'!LA136)</f>
        <v/>
      </c>
    </row>
    <row r="134" spans="1:202">
      <c r="A134" s="22" t="str">
        <f>IF('BackEnd Table'!E137="", "",'BackEnd Table'!E137)</f>
        <v>CC-MVP-130</v>
      </c>
      <c r="B134" s="22" t="str">
        <f>IF('BackEnd Table'!A137="", "",'BackEnd Table'!A137)</f>
        <v>Cool Chemical Science</v>
      </c>
      <c r="C134" s="22" t="str">
        <f>IF('BackEnd Table'!B137="", "",'BackEnd Table'!B137)</f>
        <v>Mount View Primary School</v>
      </c>
      <c r="D134" s="22">
        <f>IF('BackEnd Table'!C137="", "",'BackEnd Table'!C137)</f>
        <v>130</v>
      </c>
      <c r="E134" s="22">
        <f>IF('BackEnd Table'!F137="", "",'BackEnd Table'!F137)</f>
        <v>17</v>
      </c>
      <c r="F134" s="22">
        <f>IF('BackEnd Table'!G137="", "",'BackEnd Table'!G137)</f>
        <v>4</v>
      </c>
      <c r="G134" s="22">
        <f>IF('BackEnd Table'!H137="", "",'BackEnd Table'!H137)</f>
        <v>1998</v>
      </c>
      <c r="H134" s="22" t="str">
        <f>IF('BackEnd Table'!I137="", "",'BackEnd Table'!I137)</f>
        <v/>
      </c>
      <c r="I134" s="22" t="str">
        <f>IF('BackEnd Table'!J137="", "",'BackEnd Table'!J137)</f>
        <v>Male</v>
      </c>
      <c r="J134" s="22" t="str">
        <f>IF('BackEnd Table'!K137="", "",'BackEnd Table'!K137)</f>
        <v>No</v>
      </c>
      <c r="K134" s="22" t="str">
        <f>IF('BackEnd Table'!L137="", "",'BackEnd Table'!L137)</f>
        <v>chinese</v>
      </c>
      <c r="L134" s="22">
        <f>IF('BackEnd Table'!M137="", "",'BackEnd Table'!M137)</f>
        <v>6</v>
      </c>
      <c r="M134" s="22">
        <f>IF('BackEnd Table'!N137="", "",'BackEnd Table'!N137)</f>
        <v>3</v>
      </c>
      <c r="N134" s="22">
        <f>IF('BackEnd Table'!O137="", "",'BackEnd Table'!O137)</f>
        <v>7</v>
      </c>
      <c r="O134" s="22">
        <f>IF('BackEnd Table'!P137="", "",'BackEnd Table'!P137)</f>
        <v>7</v>
      </c>
      <c r="P134" s="22">
        <f>IF('BackEnd Table'!Q137="", "",'BackEnd Table'!Q137)</f>
        <v>4</v>
      </c>
      <c r="Q134" s="22">
        <f>IF('BackEnd Table'!R137="", "",'BackEnd Table'!R137)</f>
        <v>5</v>
      </c>
      <c r="R134" s="22">
        <f>IF('BackEnd Table'!S137="", "",'BackEnd Table'!S137)</f>
        <v>6</v>
      </c>
      <c r="S134" s="22">
        <f>IF('BackEnd Table'!T137="", "",'BackEnd Table'!T137)</f>
        <v>7</v>
      </c>
      <c r="T134" s="22">
        <f>IF('BackEnd Table'!U137="", "",'BackEnd Table'!U137)</f>
        <v>4</v>
      </c>
      <c r="U134" s="22">
        <f t="shared" si="6"/>
        <v>5</v>
      </c>
      <c r="V134" s="22" t="str">
        <f>IF('BackEnd Table'!V137="", "",'BackEnd Table'!V137)</f>
        <v>Business</v>
      </c>
      <c r="W134" s="22" t="str">
        <f>IF('BackEnd Table'!W137="", "",'BackEnd Table'!W137)</f>
        <v>Construction</v>
      </c>
      <c r="X134" s="22" t="str">
        <f>IF('BackEnd Table'!X137="", "",'BackEnd Table'!X137)</f>
        <v>Tradesperson</v>
      </c>
      <c r="Y134" s="22" t="str">
        <f>IF('BackEnd Table'!Y137="", "",'BackEnd Table'!Y137)</f>
        <v>Education</v>
      </c>
      <c r="Z134" s="22" t="str">
        <f>IF('BackEnd Table'!Z137="", "",'BackEnd Table'!Z137)</f>
        <v/>
      </c>
      <c r="AA134" s="22" t="str">
        <f>IF('BackEnd Table'!AA137="", "",'BackEnd Table'!AA137)</f>
        <v/>
      </c>
      <c r="AB134" s="22" t="str">
        <f>IF('BackEnd Table'!AB137="", "",'BackEnd Table'!AB137)</f>
        <v/>
      </c>
      <c r="AC134" s="22" t="str">
        <f>IF('BackEnd Table'!AC137="", "",'BackEnd Table'!AC137)</f>
        <v/>
      </c>
      <c r="AD134" s="22" t="str">
        <f>IF('BackEnd Table'!AH137="", "",'BackEnd Table'!AH137)</f>
        <v/>
      </c>
      <c r="AE134" s="22" t="str">
        <f>IF('BackEnd Table'!AI137="", "",'BackEnd Table'!AI137)</f>
        <v/>
      </c>
      <c r="AF134" s="22" t="str">
        <f>IF('BackEnd Table'!AJ137="", "",'BackEnd Table'!AJ137)</f>
        <v/>
      </c>
      <c r="AG134" s="22" t="str">
        <f>IF('BackEnd Table'!AK137="", "",'BackEnd Table'!AK137)</f>
        <v/>
      </c>
      <c r="AH134" s="22" t="str">
        <f>IF('BackEnd Table'!AM137="", "",'BackEnd Table'!AM137)</f>
        <v/>
      </c>
      <c r="AI134" s="22" t="str">
        <f>IF('BackEnd Table'!AN137="", "",'BackEnd Table'!AN137)</f>
        <v/>
      </c>
      <c r="AJ134" s="22" t="str">
        <f>IF('BackEnd Table'!AO137="", "",'BackEnd Table'!AO137)</f>
        <v/>
      </c>
      <c r="AK134" s="22" t="str">
        <f>IF('BackEnd Table'!AP137="", "",'BackEnd Table'!AP137)</f>
        <v/>
      </c>
      <c r="AL134" s="22" t="str">
        <f>IF('BackEnd Table'!AR137="", "",'BackEnd Table'!AR137)</f>
        <v/>
      </c>
      <c r="AM134" s="22" t="str">
        <f>IF('BackEnd Table'!AS137="", "",'BackEnd Table'!AS137)</f>
        <v/>
      </c>
      <c r="AN134" s="22" t="str">
        <f>IF('BackEnd Table'!AT137="", "",'BackEnd Table'!AT137)</f>
        <v/>
      </c>
      <c r="AO134" s="22" t="str">
        <f>IF('BackEnd Table'!AU137="", "",'BackEnd Table'!AU137)</f>
        <v/>
      </c>
      <c r="AP134" s="22" t="str">
        <f>IF('BackEnd Table'!AW137="", "",'BackEnd Table'!AW137)</f>
        <v/>
      </c>
      <c r="AQ134" s="22" t="str">
        <f>IF('BackEnd Table'!AX137="", "",'BackEnd Table'!AX137)</f>
        <v/>
      </c>
      <c r="AR134" s="22" t="str">
        <f>IF('BackEnd Table'!AY137="", "",'BackEnd Table'!AY137)</f>
        <v/>
      </c>
      <c r="AS134" s="22" t="str">
        <f>IF('BackEnd Table'!AZ137="", "",'BackEnd Table'!AZ137)</f>
        <v/>
      </c>
      <c r="AT134" s="22" t="str">
        <f>IF('BackEnd Table'!BB137="", "",'BackEnd Table'!BB137)</f>
        <v/>
      </c>
      <c r="AU134" s="22" t="str">
        <f>IF('BackEnd Table'!BC137="", "",'BackEnd Table'!BC137)</f>
        <v/>
      </c>
      <c r="AV134" s="22" t="str">
        <f>IF('BackEnd Table'!BD137="", "",'BackEnd Table'!BD137)</f>
        <v/>
      </c>
      <c r="AW134" s="22" t="str">
        <f>IF('BackEnd Table'!BE137="", "",'BackEnd Table'!BE137)</f>
        <v/>
      </c>
      <c r="AX134" s="22" t="str">
        <f>IF('BackEnd Table'!BL137="", "",'BackEnd Table'!BL137)</f>
        <v/>
      </c>
      <c r="AY134" s="22" t="str">
        <f>IF('BackEnd Table'!BN137="", "",'BackEnd Table'!BN137)</f>
        <v/>
      </c>
      <c r="AZ134" s="22" t="str">
        <f>IF('BackEnd Table'!BO137="", "",'BackEnd Table'!BO137)</f>
        <v/>
      </c>
      <c r="BA134" s="22" t="str">
        <f>IF('BackEnd Table'!BP137="", "",'BackEnd Table'!BP137)</f>
        <v/>
      </c>
      <c r="BB134" s="22" t="str">
        <f>IF('BackEnd Table'!BQ137="", "",'BackEnd Table'!BQ137)</f>
        <v/>
      </c>
      <c r="BC134" s="22" t="str">
        <f>IF('BackEnd Table'!BS137="", "",'BackEnd Table'!BS137)</f>
        <v/>
      </c>
      <c r="BD134" s="22" t="str">
        <f>IF('BackEnd Table'!BT137="", "",'BackEnd Table'!BT137)</f>
        <v/>
      </c>
      <c r="BE134" s="22" t="str">
        <f>IF('BackEnd Table'!BU137="", "",'BackEnd Table'!BU137)</f>
        <v/>
      </c>
      <c r="BF134" s="22" t="str">
        <f>IF('BackEnd Table'!BV137="", "",'BackEnd Table'!BV137)</f>
        <v/>
      </c>
      <c r="BG134" s="22" t="str">
        <f>IF('BackEnd Table'!BW137="", "",'BackEnd Table'!BW137)</f>
        <v/>
      </c>
      <c r="BH134" s="22" t="str">
        <f>IF('BackEnd Table'!BX137="", "",'BackEnd Table'!BX137)</f>
        <v/>
      </c>
      <c r="BI134" s="22" t="str">
        <f>IF('BackEnd Table'!BY137="", "",'BackEnd Table'!BY137)</f>
        <v/>
      </c>
      <c r="BJ134" s="22" t="str">
        <f>IF('BackEnd Table'!BZ137="", "",'BackEnd Table'!BZ137)</f>
        <v/>
      </c>
      <c r="BK134" s="22" t="str">
        <f>IF('BackEnd Table'!CA137="", "",'BackEnd Table'!CA137)</f>
        <v/>
      </c>
      <c r="BL134" s="22" t="str">
        <f>IF('BackEnd Table'!CB137="", "",'BackEnd Table'!CB137)</f>
        <v/>
      </c>
      <c r="BM134" s="22" t="str">
        <f>IF('BackEnd Table'!CC137="", "",'BackEnd Table'!CC137)</f>
        <v/>
      </c>
      <c r="BN134" s="22" t="str">
        <f>IF('BackEnd Table'!CD137="", "",'BackEnd Table'!CD137)</f>
        <v/>
      </c>
      <c r="BO134" s="22" t="str">
        <f>IF('BackEnd Table'!CE137="", "",'BackEnd Table'!CE137)</f>
        <v/>
      </c>
      <c r="BP134" s="22" t="str">
        <f>IF('BackEnd Table'!CF137="", "",'BackEnd Table'!CF137)</f>
        <v/>
      </c>
      <c r="BQ134" s="22" t="str">
        <f>IF('BackEnd Table'!CG137="", "",'BackEnd Table'!CG137)</f>
        <v/>
      </c>
      <c r="BR134" s="22" t="str">
        <f>IF('BackEnd Table'!CH137="", "",'BackEnd Table'!CH137)</f>
        <v/>
      </c>
      <c r="BS134" s="22" t="str">
        <f>IF('BackEnd Table'!CI137="", "",'BackEnd Table'!CI137)</f>
        <v/>
      </c>
      <c r="BT134" s="22" t="str">
        <f>IF('BackEnd Table'!CJ137="", "",'BackEnd Table'!CJ137)</f>
        <v/>
      </c>
      <c r="BU134" s="22" t="str">
        <f>IF('BackEnd Table'!CK137="", "",'BackEnd Table'!CK137)</f>
        <v/>
      </c>
      <c r="BV134" s="22" t="str">
        <f>IF('BackEnd Table'!CL137="", "",'BackEnd Table'!CL137)</f>
        <v/>
      </c>
      <c r="BW134" s="22" t="str">
        <f>IF('BackEnd Table'!CM137="", "",'BackEnd Table'!CM137)</f>
        <v/>
      </c>
      <c r="BX134" s="22" t="str">
        <f>IF('BackEnd Table'!CP137="", "",'BackEnd Table'!CP137)</f>
        <v/>
      </c>
      <c r="BY134" s="22" t="str">
        <f>IF('BackEnd Table'!CR137="", "",'BackEnd Table'!CR137)</f>
        <v/>
      </c>
      <c r="BZ134" s="22" t="str">
        <f>IF('BackEnd Table'!CT137="", "",'BackEnd Table'!CT137)</f>
        <v>Strongly Agree</v>
      </c>
      <c r="CA134" s="22" t="str">
        <f>IF('BackEnd Table'!CV137="", "",'BackEnd Table'!CV137)</f>
        <v>Discover new things</v>
      </c>
      <c r="CB134" s="22" t="str">
        <f>IF('BackEnd Table'!CW137="", "",'BackEnd Table'!CW137)</f>
        <v/>
      </c>
      <c r="CC134" s="22" t="str">
        <f>IF('BackEnd Table'!CX137="", "",'BackEnd Table'!CX137)</f>
        <v/>
      </c>
      <c r="CD134" s="22" t="str">
        <f>IF('BackEnd Table'!CY137="", "",'BackEnd Table'!CY137)</f>
        <v/>
      </c>
      <c r="CE134" s="22" t="str">
        <f>IF('BackEnd Table'!CZ137="", "",'BackEnd Table'!CZ137)</f>
        <v/>
      </c>
      <c r="CF134" s="22" t="str">
        <f>IF('BackEnd Table'!DA137="", "",'BackEnd Table'!DA137)</f>
        <v/>
      </c>
      <c r="CG134" s="22" t="str">
        <f>IF('BackEnd Table'!DB137="", "",'BackEnd Table'!DB137)</f>
        <v/>
      </c>
      <c r="CH134" s="22">
        <f>IF('BackEnd Table'!DC137="", "",'BackEnd Table'!DC137)</f>
        <v>7</v>
      </c>
      <c r="CI134" s="22">
        <f>IF('BackEnd Table'!DD137="", "",'BackEnd Table'!DD137)</f>
        <v>4</v>
      </c>
      <c r="CJ134" s="22">
        <f>IF('BackEnd Table'!DE137="", "",'BackEnd Table'!DE137)</f>
        <v>5</v>
      </c>
      <c r="CK134" s="22">
        <f>IF('BackEnd Table'!DF137="", "",'BackEnd Table'!DF137)</f>
        <v>3</v>
      </c>
      <c r="CL134" s="22">
        <f>IF('BackEnd Table'!DG137="", "",'BackEnd Table'!DG137)</f>
        <v>7</v>
      </c>
      <c r="CM134" s="22">
        <f>IF('BackEnd Table'!DH137="", "",'BackEnd Table'!DH137)</f>
        <v>7</v>
      </c>
      <c r="CN134" s="22">
        <f>IF('BackEnd Table'!DI137="", "",'BackEnd Table'!DI137)</f>
        <v>7</v>
      </c>
      <c r="CO134" s="22">
        <f>IF('BackEnd Table'!DJ137="", "",'BackEnd Table'!DJ137)</f>
        <v>7</v>
      </c>
      <c r="CP134" s="22">
        <f>IF('BackEnd Table'!DK137="", "",'BackEnd Table'!DK137)</f>
        <v>7</v>
      </c>
      <c r="CQ134" s="22">
        <f>IF('BackEnd Table'!DL137="", "",'BackEnd Table'!DL137)</f>
        <v>2</v>
      </c>
      <c r="CR134" s="22">
        <f>IF('BackEnd Table'!DM137="", "",'BackEnd Table'!DM137)</f>
        <v>7</v>
      </c>
      <c r="CS134" s="22">
        <f>IF('BackEnd Table'!DN137="", "",'BackEnd Table'!DN137)</f>
        <v>3</v>
      </c>
      <c r="CT134" s="22">
        <f>IF('BackEnd Table'!DO137="", "",'BackEnd Table'!DO137)</f>
        <v>4</v>
      </c>
      <c r="CU134" s="22">
        <f>IF('BackEnd Table'!DP137="", "",'BackEnd Table'!DP137)</f>
        <v>7</v>
      </c>
      <c r="CV134" s="22">
        <f>IF('BackEnd Table'!DQ137="", "",'BackEnd Table'!DQ137)</f>
        <v>6</v>
      </c>
      <c r="CW134" s="22">
        <f>IF('BackEnd Table'!DR137="", "",'BackEnd Table'!DR137)</f>
        <v>7</v>
      </c>
      <c r="CX134" s="22">
        <f>IF('BackEnd Table'!DS137="", "",'BackEnd Table'!DS137)</f>
        <v>3</v>
      </c>
      <c r="CY134" s="22">
        <f>IF('BackEnd Table'!DT137="", "",'BackEnd Table'!DT137)</f>
        <v>5</v>
      </c>
      <c r="CZ134" s="22">
        <f t="shared" si="7"/>
        <v>4.5</v>
      </c>
      <c r="DA134" s="22" t="str">
        <f>IF('BackEnd Table'!DU137="", "",'BackEnd Table'!DU137)</f>
        <v>No</v>
      </c>
      <c r="DB134" s="22" t="str">
        <f>IF('BackEnd Table'!DV137="", "",'BackEnd Table'!DV137)</f>
        <v/>
      </c>
      <c r="DC134" s="22" t="str">
        <f>IF('BackEnd Table'!DW137="", "",'BackEnd Table'!DW137)</f>
        <v/>
      </c>
      <c r="DD134" s="22" t="str">
        <f>IF('BackEnd Table'!DX137="", "",'BackEnd Table'!DX137)</f>
        <v/>
      </c>
      <c r="DE134" s="22" t="str">
        <f>IF('BackEnd Table'!LC137="", "",'BackEnd Table'!LC137)</f>
        <v>Experiments</v>
      </c>
      <c r="DF134" s="22" t="str">
        <f>IF('BackEnd Table'!LD137="", "",'BackEnd Table'!LD137)</f>
        <v>Category for Previous Response</v>
      </c>
      <c r="DG134" s="22" t="str">
        <f>IF('BackEnd Table'!GL137="", "",'BackEnd Table'!GL137)</f>
        <v/>
      </c>
      <c r="DH134" s="22" t="str">
        <f>IF('BackEnd Table'!GM137="", "",'BackEnd Table'!GM137)</f>
        <v/>
      </c>
      <c r="DI134" s="22" t="str">
        <f>IF('BackEnd Table'!GN137="", "",'BackEnd Table'!GN137)</f>
        <v/>
      </c>
      <c r="DJ134" s="22" t="str">
        <f>IF('BackEnd Table'!GO137="", "",'BackEnd Table'!GO137)</f>
        <v/>
      </c>
      <c r="DK134" s="22" t="str">
        <f>IF('BackEnd Table'!GQ137="", "",'BackEnd Table'!GQ137)</f>
        <v/>
      </c>
      <c r="DL134" s="22" t="str">
        <f>IF('BackEnd Table'!GR137="", "",'BackEnd Table'!GR137)</f>
        <v/>
      </c>
      <c r="DM134" s="22" t="str">
        <f>IF('BackEnd Table'!GS137="", "",'BackEnd Table'!GS137)</f>
        <v/>
      </c>
      <c r="DN134" s="22" t="str">
        <f>IF('BackEnd Table'!GT137="", "",'BackEnd Table'!GT137)</f>
        <v/>
      </c>
      <c r="DO134" s="22" t="str">
        <f>IF('BackEnd Table'!GW137="", "",'BackEnd Table'!GW137)</f>
        <v/>
      </c>
      <c r="DP134" s="22" t="str">
        <f>IF('BackEnd Table'!GY137="", "",'BackEnd Table'!GY137)</f>
        <v/>
      </c>
      <c r="DQ134" s="22" t="str">
        <f>IF('BackEnd Table'!GZ137="", "",'BackEnd Table'!GZ137)</f>
        <v/>
      </c>
      <c r="DR134" s="22" t="str">
        <f>IF('BackEnd Table'!HA137="", "",'BackEnd Table'!HA137)</f>
        <v/>
      </c>
      <c r="DS134" s="22" t="str">
        <f>IF('BackEnd Table'!HB137="", "",'BackEnd Table'!HB137)</f>
        <v/>
      </c>
      <c r="DT134" s="22" t="str">
        <f>IF('BackEnd Table'!HC137="", "",'BackEnd Table'!HC137)</f>
        <v/>
      </c>
      <c r="DU134" s="22" t="str">
        <f>IF('BackEnd Table'!HD137="", "",'BackEnd Table'!HD137)</f>
        <v/>
      </c>
      <c r="DV134" s="22" t="str">
        <f>IF('BackEnd Table'!HE137="", "",'BackEnd Table'!HE137)</f>
        <v/>
      </c>
      <c r="DW134" s="22" t="str">
        <f>IF('BackEnd Table'!HF137="", "",'BackEnd Table'!HF137)</f>
        <v/>
      </c>
      <c r="DX134" s="22" t="str">
        <f>IF('BackEnd Table'!HG137="", "",'BackEnd Table'!HG137)</f>
        <v/>
      </c>
      <c r="DY134" s="22" t="str">
        <f>IF('BackEnd Table'!HH137="", "",'BackEnd Table'!HH137)</f>
        <v/>
      </c>
      <c r="DZ134" s="22" t="str">
        <f>IF('BackEnd Table'!GF137="", "",'BackEnd Table'!GF137)</f>
        <v/>
      </c>
      <c r="EA134" s="22" t="str">
        <f>IF('BackEnd Table'!GG137="", "",'BackEnd Table'!GG137)</f>
        <v/>
      </c>
      <c r="EB134" s="22" t="str">
        <f>IF('BackEnd Table'!GI137="", "",'BackEnd Table'!GI137)</f>
        <v/>
      </c>
      <c r="EC134" s="22" t="str">
        <f>IF('BackEnd Table'!MC137="", "",'BackEnd Table'!MC137)</f>
        <v/>
      </c>
      <c r="ED134" s="22" t="str">
        <f>IF('BackEnd Table'!MD137="", "",'BackEnd Table'!MD137)</f>
        <v/>
      </c>
      <c r="EE134" s="22" t="str">
        <f>IF('BackEnd Table'!ME137="", "",'BackEnd Table'!ME137)</f>
        <v/>
      </c>
      <c r="EF134" s="22" t="str">
        <f>IF('BackEnd Table'!HK137="", "",'BackEnd Table'!HK137)</f>
        <v>Other</v>
      </c>
      <c r="EG134" s="22" t="str">
        <f>IF('BackEnd Table'!HM137="", "",'BackEnd Table'!HM137)</f>
        <v>Other</v>
      </c>
      <c r="EH134" s="22" t="str">
        <f>IF('BackEnd Table'!HN137="", "",'BackEnd Table'!HN137)</f>
        <v/>
      </c>
      <c r="EI134" s="22" t="str">
        <f>IF('BackEnd Table'!HP137="", "",'BackEnd Table'!HP137)</f>
        <v>Other</v>
      </c>
      <c r="EJ134" s="22" t="str">
        <f>IF('BackEnd Table'!ML137="", "",'BackEnd Table'!ML137)</f>
        <v>Acids and Bases</v>
      </c>
      <c r="EK134" s="22" t="str">
        <f>IF('BackEnd Table'!MM137="", "",'BackEnd Table'!MM137)</f>
        <v>Reactions</v>
      </c>
      <c r="EL134" s="22" t="str">
        <f>IF('BackEnd Table'!MN137="", "",'BackEnd Table'!MN137)</f>
        <v>Physical Changes of Materials</v>
      </c>
      <c r="EM134" s="22" t="str">
        <f>IF('BackEnd Table'!MO137="", "",'BackEnd Table'!MO137)</f>
        <v>Physical Properties of Materials</v>
      </c>
      <c r="EN134" s="22" t="str">
        <f>IF('BackEnd Table'!MP137="", "",'BackEnd Table'!MP137)</f>
        <v>Water Absorbing Materials</v>
      </c>
      <c r="EO134" s="22" t="str">
        <f>IF('BackEnd Table'!MQ137="", "",'BackEnd Table'!MQ137)</f>
        <v>Effect of Light on Reactions</v>
      </c>
      <c r="EP134" s="22" t="str">
        <f>IF('BackEnd Table'!HR137="", "",'BackEnd Table'!HR137)</f>
        <v/>
      </c>
      <c r="EQ134" s="22" t="str">
        <f>IF('BackEnd Table'!HS137="", "",'BackEnd Table'!HS137)</f>
        <v/>
      </c>
      <c r="ER134" s="22" t="str">
        <f>IF('BackEnd Table'!HT137="", "",'BackEnd Table'!HT137)</f>
        <v/>
      </c>
      <c r="ES134" s="22" t="str">
        <f>IF('BackEnd Table'!HU137="", "",'BackEnd Table'!HU137)</f>
        <v/>
      </c>
      <c r="ET134" s="22" t="str">
        <f>IF('BackEnd Table'!HV137="", "",'BackEnd Table'!HV137)</f>
        <v/>
      </c>
      <c r="EU134" s="22" t="str">
        <f>IF('BackEnd Table'!HW137="", "",'BackEnd Table'!HW137)</f>
        <v/>
      </c>
      <c r="EV134" s="22" t="str">
        <f>IF('BackEnd Table'!HX137="", "",'BackEnd Table'!HX137)</f>
        <v/>
      </c>
      <c r="EW134" s="22" t="str">
        <f>IF('BackEnd Table'!HY137="", "",'BackEnd Table'!HY137)</f>
        <v/>
      </c>
      <c r="EX134" s="22" t="str">
        <f>IF('BackEnd Table'!HZ137="", "",'BackEnd Table'!HZ137)</f>
        <v/>
      </c>
      <c r="EY134" s="22" t="str">
        <f>IF('BackEnd Table'!IA137="", "",'BackEnd Table'!IA137)</f>
        <v/>
      </c>
      <c r="EZ134" s="22" t="str">
        <f>IF('BackEnd Table'!IC137="", "",'BackEnd Table'!IC137)</f>
        <v/>
      </c>
      <c r="FA134" s="22" t="str">
        <f>IF('BackEnd Table'!ID137="", "",'BackEnd Table'!ID137)</f>
        <v/>
      </c>
      <c r="FB134" s="22" t="str">
        <f>IF('BackEnd Table'!IE137="", "",'BackEnd Table'!IE137)</f>
        <v/>
      </c>
      <c r="FC134" s="22" t="str">
        <f>IF('BackEnd Table'!IF137="", "",'BackEnd Table'!IF137)</f>
        <v/>
      </c>
      <c r="FD134" s="22" t="str">
        <f>IF('BackEnd Table'!IG137="", "",'BackEnd Table'!IG137)</f>
        <v/>
      </c>
      <c r="FE134" s="22" t="str">
        <f>IF('BackEnd Table'!IH137="", "",'BackEnd Table'!IH137)</f>
        <v/>
      </c>
      <c r="FF134" s="22" t="str">
        <f>IF('BackEnd Table'!II137="", "",'BackEnd Table'!II137)</f>
        <v/>
      </c>
      <c r="FG134" s="22" t="str">
        <f>IF('BackEnd Table'!IJ137="", "",'BackEnd Table'!IJ137)</f>
        <v/>
      </c>
      <c r="FH134" s="22" t="str">
        <f>IF('BackEnd Table'!IK137="", "",'BackEnd Table'!IK137)</f>
        <v/>
      </c>
      <c r="FI134" s="22" t="str">
        <f>IF('BackEnd Table'!IL137="", "",'BackEnd Table'!IL137)</f>
        <v/>
      </c>
      <c r="FJ134" s="22" t="str">
        <f>IF('BackEnd Table'!IM137="", "",'BackEnd Table'!IM137)</f>
        <v/>
      </c>
      <c r="FK134" s="22" t="str">
        <f>IF('BackEnd Table'!IN137="", "",'BackEnd Table'!IN137)</f>
        <v/>
      </c>
      <c r="FL134" s="22" t="e">
        <f t="shared" si="8"/>
        <v>#VALUE!</v>
      </c>
      <c r="FM134" s="22" t="str">
        <f>IF('BackEnd Table'!IS137="", "",'BackEnd Table'!IS137)</f>
        <v/>
      </c>
      <c r="FN134" s="22" t="str">
        <f>IF('BackEnd Table'!IT137="", "",'BackEnd Table'!IT137)</f>
        <v/>
      </c>
      <c r="FO134" s="22" t="str">
        <f>IF('BackEnd Table'!IU137="", "",'BackEnd Table'!IU137)</f>
        <v/>
      </c>
      <c r="FP134" s="22" t="str">
        <f>IF('BackEnd Table'!IV137="", "",'BackEnd Table'!IV137)</f>
        <v/>
      </c>
      <c r="FQ134" s="22" t="str">
        <f>IF('BackEnd Table'!JQ137="", "",'BackEnd Table'!JQ137)</f>
        <v/>
      </c>
      <c r="FR134" s="22" t="str">
        <f>IF('BackEnd Table'!JR137="", "",'BackEnd Table'!JR137)</f>
        <v/>
      </c>
      <c r="FS134" s="22" t="str">
        <f>IF('BackEnd Table'!JS137="", "",'BackEnd Table'!JS137)</f>
        <v/>
      </c>
      <c r="FT134" s="22" t="str">
        <f>IF('BackEnd Table'!JT137="", "",'BackEnd Table'!JT137)</f>
        <v/>
      </c>
      <c r="FU134" s="22" t="str">
        <f>IF('BackEnd Table'!JU137="", "",'BackEnd Table'!JU137)</f>
        <v/>
      </c>
      <c r="FV134" s="22" t="str">
        <f>IF('BackEnd Table'!JV137="", "",'BackEnd Table'!JV137)</f>
        <v/>
      </c>
      <c r="FW134" s="22" t="str">
        <f>IF('BackEnd Table'!JW137="", "",'BackEnd Table'!JW137)</f>
        <v/>
      </c>
      <c r="FX134" s="22" t="str">
        <f>IF('BackEnd Table'!JX137="", "",'BackEnd Table'!JX137)</f>
        <v/>
      </c>
      <c r="FY134" s="22" t="str">
        <f>IF('BackEnd Table'!JY137="", "",'BackEnd Table'!JY137)</f>
        <v/>
      </c>
      <c r="FZ134" s="22" t="str">
        <f>IF('BackEnd Table'!KA137="", "",'BackEnd Table'!KA137)</f>
        <v/>
      </c>
      <c r="GA134" s="22" t="str">
        <f>IF('BackEnd Table'!KC137="", "",'BackEnd Table'!KC137)</f>
        <v/>
      </c>
      <c r="GB134" s="22" t="str">
        <f>IF('BackEnd Table'!MS137="", "",'BackEnd Table'!MS137)</f>
        <v/>
      </c>
      <c r="GC134" s="22" t="str">
        <f>IF('BackEnd Table'!MU137="", "",'BackEnd Table'!MU137)</f>
        <v/>
      </c>
      <c r="GD134" s="22" t="str">
        <f>IF('BackEnd Table'!MW137="", "",'BackEnd Table'!MW137)</f>
        <v/>
      </c>
      <c r="GE134" s="22" t="str">
        <f>IF('BackEnd Table'!KF137="", "",'BackEnd Table'!KF137)</f>
        <v/>
      </c>
      <c r="GF134" s="22" t="str">
        <f>IF('BackEnd Table'!KH137="", "",'BackEnd Table'!KH137)</f>
        <v/>
      </c>
      <c r="GG134" s="22" t="str">
        <f>IF('BackEnd Table'!KI137="", "",'BackEnd Table'!KI137)</f>
        <v/>
      </c>
      <c r="GH134" s="22" t="str">
        <f>IF('BackEnd Table'!KJ137="", "",'BackEnd Table'!KJ137)</f>
        <v/>
      </c>
      <c r="GI134" s="22" t="str">
        <f>IF('BackEnd Table'!KK137="", "",'BackEnd Table'!KK137)</f>
        <v/>
      </c>
      <c r="GJ134" s="22" t="str">
        <f>IF('BackEnd Table'!KL137="", "",'BackEnd Table'!KL137)</f>
        <v/>
      </c>
      <c r="GK134" s="22" t="str">
        <f>IF('BackEnd Table'!KM137="", "",'BackEnd Table'!KM137)</f>
        <v/>
      </c>
      <c r="GL134" s="22" t="str">
        <f>IF('BackEnd Table'!KO137="", "",'BackEnd Table'!KO137)</f>
        <v/>
      </c>
      <c r="GM134" s="22" t="str">
        <f>IF('BackEnd Table'!KP137="", "",'BackEnd Table'!KP137)</f>
        <v/>
      </c>
      <c r="GN134" s="22" t="str">
        <f>IF('BackEnd Table'!KQ137="", "",'BackEnd Table'!KQ137)</f>
        <v/>
      </c>
      <c r="GO134" s="22" t="str">
        <f>IF('BackEnd Table'!KR137="", "",'BackEnd Table'!KR137)</f>
        <v/>
      </c>
      <c r="GP134" s="22" t="str">
        <f>IF('BackEnd Table'!KS137="", "",'BackEnd Table'!KS137)</f>
        <v/>
      </c>
      <c r="GQ134" s="22" t="str">
        <f>IF('BackEnd Table'!KT137="", "",'BackEnd Table'!KT137)</f>
        <v/>
      </c>
      <c r="GR134" s="22" t="str">
        <f>IF('BackEnd Table'!KU137="", "",'BackEnd Table'!KU137)</f>
        <v/>
      </c>
      <c r="GS134" s="22" t="str">
        <f>IF('BackEnd Table'!KY137="", "",'BackEnd Table'!KY137)</f>
        <v/>
      </c>
      <c r="GT134" s="22" t="str">
        <f>IF('BackEnd Table'!LA137="", "",'BackEnd Table'!LA137)</f>
        <v/>
      </c>
    </row>
    <row r="135" spans="1:202">
      <c r="A135" s="22" t="str">
        <f>IF('BackEnd Table'!E138="", "",'BackEnd Table'!E138)</f>
        <v>CC-MVP-131</v>
      </c>
      <c r="B135" s="22" t="str">
        <f>IF('BackEnd Table'!A138="", "",'BackEnd Table'!A138)</f>
        <v>Cool Chemical Science</v>
      </c>
      <c r="C135" s="22" t="str">
        <f>IF('BackEnd Table'!B138="", "",'BackEnd Table'!B138)</f>
        <v>Mount View Primary School</v>
      </c>
      <c r="D135" s="22">
        <f>IF('BackEnd Table'!C138="", "",'BackEnd Table'!C138)</f>
        <v>131</v>
      </c>
      <c r="E135" s="22">
        <f>IF('BackEnd Table'!F138="", "",'BackEnd Table'!F138)</f>
        <v>13</v>
      </c>
      <c r="F135" s="22">
        <f>IF('BackEnd Table'!G138="", "",'BackEnd Table'!G138)</f>
        <v>12</v>
      </c>
      <c r="G135" s="22">
        <f>IF('BackEnd Table'!H138="", "",'BackEnd Table'!H138)</f>
        <v>1998</v>
      </c>
      <c r="H135" s="22" t="str">
        <f>IF('BackEnd Table'!I138="", "",'BackEnd Table'!I138)</f>
        <v/>
      </c>
      <c r="I135" s="22" t="str">
        <f>IF('BackEnd Table'!J138="", "",'BackEnd Table'!J138)</f>
        <v>Female</v>
      </c>
      <c r="J135" s="22" t="str">
        <f>IF('BackEnd Table'!K138="", "",'BackEnd Table'!K138)</f>
        <v>No</v>
      </c>
      <c r="K135" s="22" t="str">
        <f>IF('BackEnd Table'!L138="", "",'BackEnd Table'!L138)</f>
        <v>chinese</v>
      </c>
      <c r="L135" s="22">
        <f>IF('BackEnd Table'!M138="", "",'BackEnd Table'!M138)</f>
        <v>4</v>
      </c>
      <c r="M135" s="22">
        <f>IF('BackEnd Table'!N138="", "",'BackEnd Table'!N138)</f>
        <v>4</v>
      </c>
      <c r="N135" s="22">
        <f>IF('BackEnd Table'!O138="", "",'BackEnd Table'!O138)</f>
        <v>4</v>
      </c>
      <c r="O135" s="22">
        <f>IF('BackEnd Table'!P138="", "",'BackEnd Table'!P138)</f>
        <v>2</v>
      </c>
      <c r="P135" s="22">
        <f>IF('BackEnd Table'!Q138="", "",'BackEnd Table'!Q138)</f>
        <v>4</v>
      </c>
      <c r="Q135" s="22">
        <f>IF('BackEnd Table'!R138="", "",'BackEnd Table'!R138)</f>
        <v>6</v>
      </c>
      <c r="R135" s="22">
        <f>IF('BackEnd Table'!S138="", "",'BackEnd Table'!S138)</f>
        <v>4</v>
      </c>
      <c r="S135" s="22">
        <f>IF('BackEnd Table'!T138="", "",'BackEnd Table'!T138)</f>
        <v>4</v>
      </c>
      <c r="T135" s="22">
        <f>IF('BackEnd Table'!U138="", "",'BackEnd Table'!U138)</f>
        <v>4</v>
      </c>
      <c r="U135" s="22">
        <f t="shared" si="6"/>
        <v>3.5</v>
      </c>
      <c r="V135" s="22" t="str">
        <f>IF('BackEnd Table'!V138="", "",'BackEnd Table'!V138)</f>
        <v>Business</v>
      </c>
      <c r="W135" s="22" t="str">
        <f>IF('BackEnd Table'!W138="", "",'BackEnd Table'!W138)</f>
        <v/>
      </c>
      <c r="X135" s="22" t="str">
        <f>IF('BackEnd Table'!X138="", "",'BackEnd Table'!X138)</f>
        <v/>
      </c>
      <c r="Y135" s="22" t="str">
        <f>IF('BackEnd Table'!Y138="", "",'BackEnd Table'!Y138)</f>
        <v/>
      </c>
      <c r="Z135" s="22" t="str">
        <f>IF('BackEnd Table'!Z138="", "",'BackEnd Table'!Z138)</f>
        <v>Business</v>
      </c>
      <c r="AA135" s="22" t="str">
        <f>IF('BackEnd Table'!AA138="", "",'BackEnd Table'!AA138)</f>
        <v>Other</v>
      </c>
      <c r="AB135" s="22" t="str">
        <f>IF('BackEnd Table'!AB138="", "",'BackEnd Table'!AB138)</f>
        <v/>
      </c>
      <c r="AC135" s="22" t="str">
        <f>IF('BackEnd Table'!AC138="", "",'BackEnd Table'!AC138)</f>
        <v/>
      </c>
      <c r="AD135" s="22" t="str">
        <f>IF('BackEnd Table'!AH138="", "",'BackEnd Table'!AH138)</f>
        <v/>
      </c>
      <c r="AE135" s="22" t="str">
        <f>IF('BackEnd Table'!AI138="", "",'BackEnd Table'!AI138)</f>
        <v/>
      </c>
      <c r="AF135" s="22" t="str">
        <f>IF('BackEnd Table'!AJ138="", "",'BackEnd Table'!AJ138)</f>
        <v/>
      </c>
      <c r="AG135" s="22" t="str">
        <f>IF('BackEnd Table'!AK138="", "",'BackEnd Table'!AK138)</f>
        <v/>
      </c>
      <c r="AH135" s="22" t="str">
        <f>IF('BackEnd Table'!AM138="", "",'BackEnd Table'!AM138)</f>
        <v/>
      </c>
      <c r="AI135" s="22" t="str">
        <f>IF('BackEnd Table'!AN138="", "",'BackEnd Table'!AN138)</f>
        <v/>
      </c>
      <c r="AJ135" s="22" t="str">
        <f>IF('BackEnd Table'!AO138="", "",'BackEnd Table'!AO138)</f>
        <v/>
      </c>
      <c r="AK135" s="22" t="str">
        <f>IF('BackEnd Table'!AP138="", "",'BackEnd Table'!AP138)</f>
        <v/>
      </c>
      <c r="AL135" s="22" t="str">
        <f>IF('BackEnd Table'!AR138="", "",'BackEnd Table'!AR138)</f>
        <v/>
      </c>
      <c r="AM135" s="22" t="str">
        <f>IF('BackEnd Table'!AS138="", "",'BackEnd Table'!AS138)</f>
        <v/>
      </c>
      <c r="AN135" s="22" t="str">
        <f>IF('BackEnd Table'!AT138="", "",'BackEnd Table'!AT138)</f>
        <v/>
      </c>
      <c r="AO135" s="22" t="str">
        <f>IF('BackEnd Table'!AU138="", "",'BackEnd Table'!AU138)</f>
        <v/>
      </c>
      <c r="AP135" s="22" t="str">
        <f>IF('BackEnd Table'!AW138="", "",'BackEnd Table'!AW138)</f>
        <v/>
      </c>
      <c r="AQ135" s="22" t="str">
        <f>IF('BackEnd Table'!AX138="", "",'BackEnd Table'!AX138)</f>
        <v/>
      </c>
      <c r="AR135" s="22" t="str">
        <f>IF('BackEnd Table'!AY138="", "",'BackEnd Table'!AY138)</f>
        <v/>
      </c>
      <c r="AS135" s="22" t="str">
        <f>IF('BackEnd Table'!AZ138="", "",'BackEnd Table'!AZ138)</f>
        <v/>
      </c>
      <c r="AT135" s="22" t="str">
        <f>IF('BackEnd Table'!BB138="", "",'BackEnd Table'!BB138)</f>
        <v/>
      </c>
      <c r="AU135" s="22" t="str">
        <f>IF('BackEnd Table'!BC138="", "",'BackEnd Table'!BC138)</f>
        <v/>
      </c>
      <c r="AV135" s="22" t="str">
        <f>IF('BackEnd Table'!BD138="", "",'BackEnd Table'!BD138)</f>
        <v/>
      </c>
      <c r="AW135" s="22" t="str">
        <f>IF('BackEnd Table'!BE138="", "",'BackEnd Table'!BE138)</f>
        <v/>
      </c>
      <c r="AX135" s="22" t="str">
        <f>IF('BackEnd Table'!BL138="", "",'BackEnd Table'!BL138)</f>
        <v/>
      </c>
      <c r="AY135" s="22" t="str">
        <f>IF('BackEnd Table'!BN138="", "",'BackEnd Table'!BN138)</f>
        <v/>
      </c>
      <c r="AZ135" s="22" t="str">
        <f>IF('BackEnd Table'!BO138="", "",'BackEnd Table'!BO138)</f>
        <v/>
      </c>
      <c r="BA135" s="22" t="str">
        <f>IF('BackEnd Table'!BP138="", "",'BackEnd Table'!BP138)</f>
        <v/>
      </c>
      <c r="BB135" s="22" t="str">
        <f>IF('BackEnd Table'!BQ138="", "",'BackEnd Table'!BQ138)</f>
        <v/>
      </c>
      <c r="BC135" s="22" t="str">
        <f>IF('BackEnd Table'!BS138="", "",'BackEnd Table'!BS138)</f>
        <v/>
      </c>
      <c r="BD135" s="22" t="str">
        <f>IF('BackEnd Table'!BT138="", "",'BackEnd Table'!BT138)</f>
        <v/>
      </c>
      <c r="BE135" s="22" t="str">
        <f>IF('BackEnd Table'!BU138="", "",'BackEnd Table'!BU138)</f>
        <v/>
      </c>
      <c r="BF135" s="22" t="str">
        <f>IF('BackEnd Table'!BV138="", "",'BackEnd Table'!BV138)</f>
        <v/>
      </c>
      <c r="BG135" s="22" t="str">
        <f>IF('BackEnd Table'!BW138="", "",'BackEnd Table'!BW138)</f>
        <v/>
      </c>
      <c r="BH135" s="22" t="str">
        <f>IF('BackEnd Table'!BX138="", "",'BackEnd Table'!BX138)</f>
        <v/>
      </c>
      <c r="BI135" s="22" t="str">
        <f>IF('BackEnd Table'!BY138="", "",'BackEnd Table'!BY138)</f>
        <v/>
      </c>
      <c r="BJ135" s="22" t="str">
        <f>IF('BackEnd Table'!BZ138="", "",'BackEnd Table'!BZ138)</f>
        <v/>
      </c>
      <c r="BK135" s="22" t="str">
        <f>IF('BackEnd Table'!CA138="", "",'BackEnd Table'!CA138)</f>
        <v/>
      </c>
      <c r="BL135" s="22" t="str">
        <f>IF('BackEnd Table'!CB138="", "",'BackEnd Table'!CB138)</f>
        <v/>
      </c>
      <c r="BM135" s="22" t="str">
        <f>IF('BackEnd Table'!CC138="", "",'BackEnd Table'!CC138)</f>
        <v/>
      </c>
      <c r="BN135" s="22" t="str">
        <f>IF('BackEnd Table'!CD138="", "",'BackEnd Table'!CD138)</f>
        <v/>
      </c>
      <c r="BO135" s="22" t="str">
        <f>IF('BackEnd Table'!CE138="", "",'BackEnd Table'!CE138)</f>
        <v/>
      </c>
      <c r="BP135" s="22" t="str">
        <f>IF('BackEnd Table'!CF138="", "",'BackEnd Table'!CF138)</f>
        <v/>
      </c>
      <c r="BQ135" s="22" t="str">
        <f>IF('BackEnd Table'!CG138="", "",'BackEnd Table'!CG138)</f>
        <v/>
      </c>
      <c r="BR135" s="22" t="str">
        <f>IF('BackEnd Table'!CH138="", "",'BackEnd Table'!CH138)</f>
        <v/>
      </c>
      <c r="BS135" s="22" t="str">
        <f>IF('BackEnd Table'!CI138="", "",'BackEnd Table'!CI138)</f>
        <v/>
      </c>
      <c r="BT135" s="22" t="str">
        <f>IF('BackEnd Table'!CJ138="", "",'BackEnd Table'!CJ138)</f>
        <v/>
      </c>
      <c r="BU135" s="22" t="str">
        <f>IF('BackEnd Table'!CK138="", "",'BackEnd Table'!CK138)</f>
        <v/>
      </c>
      <c r="BV135" s="22" t="str">
        <f>IF('BackEnd Table'!CL138="", "",'BackEnd Table'!CL138)</f>
        <v/>
      </c>
      <c r="BW135" s="22" t="str">
        <f>IF('BackEnd Table'!CM138="", "",'BackEnd Table'!CM138)</f>
        <v/>
      </c>
      <c r="BX135" s="22" t="str">
        <f>IF('BackEnd Table'!CP138="", "",'BackEnd Table'!CP138)</f>
        <v/>
      </c>
      <c r="BY135" s="22" t="str">
        <f>IF('BackEnd Table'!CR138="", "",'BackEnd Table'!CR138)</f>
        <v/>
      </c>
      <c r="BZ135" s="22" t="str">
        <f>IF('BackEnd Table'!CT138="", "",'BackEnd Table'!CT138)</f>
        <v>Agree</v>
      </c>
      <c r="CA135" s="22" t="str">
        <f>IF('BackEnd Table'!CV138="", "",'BackEnd Table'!CV138)</f>
        <v>Makes up the world</v>
      </c>
      <c r="CB135" s="22" t="str">
        <f>IF('BackEnd Table'!CW138="", "",'BackEnd Table'!CW138)</f>
        <v>Art</v>
      </c>
      <c r="CC135" s="22" t="str">
        <f>IF('BackEnd Table'!CX138="", "",'BackEnd Table'!CX138)</f>
        <v/>
      </c>
      <c r="CD135" s="22" t="str">
        <f>IF('BackEnd Table'!CY138="", "",'BackEnd Table'!CY138)</f>
        <v/>
      </c>
      <c r="CE135" s="22" t="str">
        <f>IF('BackEnd Table'!CZ138="", "",'BackEnd Table'!CZ138)</f>
        <v/>
      </c>
      <c r="CF135" s="22" t="str">
        <f>IF('BackEnd Table'!DA138="", "",'BackEnd Table'!DA138)</f>
        <v/>
      </c>
      <c r="CG135" s="22" t="str">
        <f>IF('BackEnd Table'!DB138="", "",'BackEnd Table'!DB138)</f>
        <v/>
      </c>
      <c r="CH135" s="22">
        <f>IF('BackEnd Table'!DC138="", "",'BackEnd Table'!DC138)</f>
        <v>5</v>
      </c>
      <c r="CI135" s="22">
        <f>IF('BackEnd Table'!DD138="", "",'BackEnd Table'!DD138)</f>
        <v>3</v>
      </c>
      <c r="CJ135" s="22">
        <f>IF('BackEnd Table'!DE138="", "",'BackEnd Table'!DE138)</f>
        <v>4</v>
      </c>
      <c r="CK135" s="22">
        <f>IF('BackEnd Table'!DF138="", "",'BackEnd Table'!DF138)</f>
        <v>3</v>
      </c>
      <c r="CL135" s="22">
        <f>IF('BackEnd Table'!DG138="", "",'BackEnd Table'!DG138)</f>
        <v>4</v>
      </c>
      <c r="CM135" s="22">
        <f>IF('BackEnd Table'!DH138="", "",'BackEnd Table'!DH138)</f>
        <v>4</v>
      </c>
      <c r="CN135" s="22">
        <f>IF('BackEnd Table'!DI138="", "",'BackEnd Table'!DI138)</f>
        <v>4</v>
      </c>
      <c r="CO135" s="22">
        <f>IF('BackEnd Table'!DJ138="", "",'BackEnd Table'!DJ138)</f>
        <v>3</v>
      </c>
      <c r="CP135" s="22">
        <f>IF('BackEnd Table'!DK138="", "",'BackEnd Table'!DK138)</f>
        <v>4</v>
      </c>
      <c r="CQ135" s="22">
        <f>IF('BackEnd Table'!DL138="", "",'BackEnd Table'!DL138)</f>
        <v>3</v>
      </c>
      <c r="CR135" s="22">
        <f>IF('BackEnd Table'!DM138="", "",'BackEnd Table'!DM138)</f>
        <v>4</v>
      </c>
      <c r="CS135" s="22">
        <f>IF('BackEnd Table'!DN138="", "",'BackEnd Table'!DN138)</f>
        <v>4</v>
      </c>
      <c r="CT135" s="22">
        <f>IF('BackEnd Table'!DO138="", "",'BackEnd Table'!DO138)</f>
        <v>3</v>
      </c>
      <c r="CU135" s="22">
        <f>IF('BackEnd Table'!DP138="", "",'BackEnd Table'!DP138)</f>
        <v>3</v>
      </c>
      <c r="CV135" s="22">
        <f>IF('BackEnd Table'!DQ138="", "",'BackEnd Table'!DQ138)</f>
        <v>4</v>
      </c>
      <c r="CW135" s="22">
        <f>IF('BackEnd Table'!DR138="", "",'BackEnd Table'!DR138)</f>
        <v>3</v>
      </c>
      <c r="CX135" s="22">
        <f>IF('BackEnd Table'!DS138="", "",'BackEnd Table'!DS138)</f>
        <v>4</v>
      </c>
      <c r="CY135" s="22">
        <f>IF('BackEnd Table'!DT138="", "",'BackEnd Table'!DT138)</f>
        <v>4</v>
      </c>
      <c r="CZ135" s="22">
        <f t="shared" si="7"/>
        <v>3.75</v>
      </c>
      <c r="DA135" s="22" t="str">
        <f>IF('BackEnd Table'!DU138="", "",'BackEnd Table'!DU138)</f>
        <v>No</v>
      </c>
      <c r="DB135" s="22" t="str">
        <f>IF('BackEnd Table'!DV138="", "",'BackEnd Table'!DV138)</f>
        <v/>
      </c>
      <c r="DC135" s="22" t="str">
        <f>IF('BackEnd Table'!DW138="", "",'BackEnd Table'!DW138)</f>
        <v/>
      </c>
      <c r="DD135" s="22" t="str">
        <f>IF('BackEnd Table'!DX138="", "",'BackEnd Table'!DX138)</f>
        <v/>
      </c>
      <c r="DE135" s="22" t="str">
        <f>IF('BackEnd Table'!LC138="", "",'BackEnd Table'!LC138)</f>
        <v>Experiments</v>
      </c>
      <c r="DF135" s="22" t="str">
        <f>IF('BackEnd Table'!LD138="", "",'BackEnd Table'!LD138)</f>
        <v>Nothing</v>
      </c>
      <c r="DG135" s="22" t="str">
        <f>IF('BackEnd Table'!GL138="", "",'BackEnd Table'!GL138)</f>
        <v/>
      </c>
      <c r="DH135" s="22" t="str">
        <f>IF('BackEnd Table'!GM138="", "",'BackEnd Table'!GM138)</f>
        <v/>
      </c>
      <c r="DI135" s="22" t="str">
        <f>IF('BackEnd Table'!GN138="", "",'BackEnd Table'!GN138)</f>
        <v/>
      </c>
      <c r="DJ135" s="22" t="str">
        <f>IF('BackEnd Table'!GO138="", "",'BackEnd Table'!GO138)</f>
        <v/>
      </c>
      <c r="DK135" s="22" t="str">
        <f>IF('BackEnd Table'!GQ138="", "",'BackEnd Table'!GQ138)</f>
        <v/>
      </c>
      <c r="DL135" s="22" t="str">
        <f>IF('BackEnd Table'!GR138="", "",'BackEnd Table'!GR138)</f>
        <v/>
      </c>
      <c r="DM135" s="22" t="str">
        <f>IF('BackEnd Table'!GS138="", "",'BackEnd Table'!GS138)</f>
        <v/>
      </c>
      <c r="DN135" s="22" t="str">
        <f>IF('BackEnd Table'!GT138="", "",'BackEnd Table'!GT138)</f>
        <v/>
      </c>
      <c r="DO135" s="22" t="str">
        <f>IF('BackEnd Table'!GW138="", "",'BackEnd Table'!GW138)</f>
        <v/>
      </c>
      <c r="DP135" s="22" t="str">
        <f>IF('BackEnd Table'!GY138="", "",'BackEnd Table'!GY138)</f>
        <v/>
      </c>
      <c r="DQ135" s="22" t="str">
        <f>IF('BackEnd Table'!GZ138="", "",'BackEnd Table'!GZ138)</f>
        <v/>
      </c>
      <c r="DR135" s="22" t="str">
        <f>IF('BackEnd Table'!HA138="", "",'BackEnd Table'!HA138)</f>
        <v/>
      </c>
      <c r="DS135" s="22" t="str">
        <f>IF('BackEnd Table'!HB138="", "",'BackEnd Table'!HB138)</f>
        <v/>
      </c>
      <c r="DT135" s="22" t="str">
        <f>IF('BackEnd Table'!HC138="", "",'BackEnd Table'!HC138)</f>
        <v/>
      </c>
      <c r="DU135" s="22" t="str">
        <f>IF('BackEnd Table'!HD138="", "",'BackEnd Table'!HD138)</f>
        <v/>
      </c>
      <c r="DV135" s="22" t="str">
        <f>IF('BackEnd Table'!HE138="", "",'BackEnd Table'!HE138)</f>
        <v/>
      </c>
      <c r="DW135" s="22" t="str">
        <f>IF('BackEnd Table'!HF138="", "",'BackEnd Table'!HF138)</f>
        <v/>
      </c>
      <c r="DX135" s="22" t="str">
        <f>IF('BackEnd Table'!HG138="", "",'BackEnd Table'!HG138)</f>
        <v/>
      </c>
      <c r="DY135" s="22" t="str">
        <f>IF('BackEnd Table'!HH138="", "",'BackEnd Table'!HH138)</f>
        <v/>
      </c>
      <c r="DZ135" s="22" t="str">
        <f>IF('BackEnd Table'!GF138="", "",'BackEnd Table'!GF138)</f>
        <v/>
      </c>
      <c r="EA135" s="22" t="str">
        <f>IF('BackEnd Table'!GG138="", "",'BackEnd Table'!GG138)</f>
        <v/>
      </c>
      <c r="EB135" s="22" t="str">
        <f>IF('BackEnd Table'!GI138="", "",'BackEnd Table'!GI138)</f>
        <v/>
      </c>
      <c r="EC135" s="22" t="str">
        <f>IF('BackEnd Table'!MC138="", "",'BackEnd Table'!MC138)</f>
        <v/>
      </c>
      <c r="ED135" s="22" t="str">
        <f>IF('BackEnd Table'!MD138="", "",'BackEnd Table'!MD138)</f>
        <v/>
      </c>
      <c r="EE135" s="22" t="str">
        <f>IF('BackEnd Table'!ME138="", "",'BackEnd Table'!ME138)</f>
        <v/>
      </c>
      <c r="EF135" s="22" t="str">
        <f>IF('BackEnd Table'!HK138="", "",'BackEnd Table'!HK138)</f>
        <v/>
      </c>
      <c r="EG135" s="22" t="str">
        <f>IF('BackEnd Table'!HM138="", "",'BackEnd Table'!HM138)</f>
        <v/>
      </c>
      <c r="EH135" s="22" t="str">
        <f>IF('BackEnd Table'!HN138="", "",'BackEnd Table'!HN138)</f>
        <v/>
      </c>
      <c r="EI135" s="22" t="str">
        <f>IF('BackEnd Table'!HP138="", "",'BackEnd Table'!HP138)</f>
        <v/>
      </c>
      <c r="EJ135" s="22" t="str">
        <f>IF('BackEnd Table'!ML138="", "",'BackEnd Table'!ML138)</f>
        <v/>
      </c>
      <c r="EK135" s="22" t="str">
        <f>IF('BackEnd Table'!MM138="", "",'BackEnd Table'!MM138)</f>
        <v/>
      </c>
      <c r="EL135" s="22" t="str">
        <f>IF('BackEnd Table'!MN138="", "",'BackEnd Table'!MN138)</f>
        <v>Physical Changes of Materials</v>
      </c>
      <c r="EM135" s="22" t="str">
        <f>IF('BackEnd Table'!MO138="", "",'BackEnd Table'!MO138)</f>
        <v/>
      </c>
      <c r="EN135" s="22" t="str">
        <f>IF('BackEnd Table'!MP138="", "",'BackEnd Table'!MP138)</f>
        <v>Water Absorbing Materials</v>
      </c>
      <c r="EO135" s="22" t="str">
        <f>IF('BackEnd Table'!MQ138="", "",'BackEnd Table'!MQ138)</f>
        <v>Effect of Light on Reactions</v>
      </c>
      <c r="EP135" s="22" t="str">
        <f>IF('BackEnd Table'!HR138="", "",'BackEnd Table'!HR138)</f>
        <v/>
      </c>
      <c r="EQ135" s="22" t="str">
        <f>IF('BackEnd Table'!HS138="", "",'BackEnd Table'!HS138)</f>
        <v/>
      </c>
      <c r="ER135" s="22" t="str">
        <f>IF('BackEnd Table'!HT138="", "",'BackEnd Table'!HT138)</f>
        <v/>
      </c>
      <c r="ES135" s="22" t="str">
        <f>IF('BackEnd Table'!HU138="", "",'BackEnd Table'!HU138)</f>
        <v/>
      </c>
      <c r="ET135" s="22" t="str">
        <f>IF('BackEnd Table'!HV138="", "",'BackEnd Table'!HV138)</f>
        <v/>
      </c>
      <c r="EU135" s="22" t="str">
        <f>IF('BackEnd Table'!HW138="", "",'BackEnd Table'!HW138)</f>
        <v/>
      </c>
      <c r="EV135" s="22" t="str">
        <f>IF('BackEnd Table'!HX138="", "",'BackEnd Table'!HX138)</f>
        <v/>
      </c>
      <c r="EW135" s="22" t="str">
        <f>IF('BackEnd Table'!HY138="", "",'BackEnd Table'!HY138)</f>
        <v/>
      </c>
      <c r="EX135" s="22" t="str">
        <f>IF('BackEnd Table'!HZ138="", "",'BackEnd Table'!HZ138)</f>
        <v/>
      </c>
      <c r="EY135" s="22" t="str">
        <f>IF('BackEnd Table'!IA138="", "",'BackEnd Table'!IA138)</f>
        <v/>
      </c>
      <c r="EZ135" s="22" t="str">
        <f>IF('BackEnd Table'!IC138="", "",'BackEnd Table'!IC138)</f>
        <v/>
      </c>
      <c r="FA135" s="22" t="str">
        <f>IF('BackEnd Table'!ID138="", "",'BackEnd Table'!ID138)</f>
        <v/>
      </c>
      <c r="FB135" s="22" t="str">
        <f>IF('BackEnd Table'!IE138="", "",'BackEnd Table'!IE138)</f>
        <v/>
      </c>
      <c r="FC135" s="22" t="str">
        <f>IF('BackEnd Table'!IF138="", "",'BackEnd Table'!IF138)</f>
        <v/>
      </c>
      <c r="FD135" s="22" t="str">
        <f>IF('BackEnd Table'!IG138="", "",'BackEnd Table'!IG138)</f>
        <v/>
      </c>
      <c r="FE135" s="22" t="str">
        <f>IF('BackEnd Table'!IH138="", "",'BackEnd Table'!IH138)</f>
        <v/>
      </c>
      <c r="FF135" s="22" t="str">
        <f>IF('BackEnd Table'!II138="", "",'BackEnd Table'!II138)</f>
        <v/>
      </c>
      <c r="FG135" s="22" t="str">
        <f>IF('BackEnd Table'!IJ138="", "",'BackEnd Table'!IJ138)</f>
        <v/>
      </c>
      <c r="FH135" s="22" t="str">
        <f>IF('BackEnd Table'!IK138="", "",'BackEnd Table'!IK138)</f>
        <v/>
      </c>
      <c r="FI135" s="22" t="str">
        <f>IF('BackEnd Table'!IL138="", "",'BackEnd Table'!IL138)</f>
        <v/>
      </c>
      <c r="FJ135" s="22" t="str">
        <f>IF('BackEnd Table'!IM138="", "",'BackEnd Table'!IM138)</f>
        <v/>
      </c>
      <c r="FK135" s="22" t="str">
        <f>IF('BackEnd Table'!IN138="", "",'BackEnd Table'!IN138)</f>
        <v/>
      </c>
      <c r="FL135" s="22" t="e">
        <f t="shared" si="8"/>
        <v>#VALUE!</v>
      </c>
      <c r="FM135" s="22" t="str">
        <f>IF('BackEnd Table'!IS138="", "",'BackEnd Table'!IS138)</f>
        <v/>
      </c>
      <c r="FN135" s="22" t="str">
        <f>IF('BackEnd Table'!IT138="", "",'BackEnd Table'!IT138)</f>
        <v/>
      </c>
      <c r="FO135" s="22" t="str">
        <f>IF('BackEnd Table'!IU138="", "",'BackEnd Table'!IU138)</f>
        <v/>
      </c>
      <c r="FP135" s="22" t="str">
        <f>IF('BackEnd Table'!IV138="", "",'BackEnd Table'!IV138)</f>
        <v/>
      </c>
      <c r="FQ135" s="22" t="str">
        <f>IF('BackEnd Table'!JQ138="", "",'BackEnd Table'!JQ138)</f>
        <v/>
      </c>
      <c r="FR135" s="22" t="str">
        <f>IF('BackEnd Table'!JR138="", "",'BackEnd Table'!JR138)</f>
        <v/>
      </c>
      <c r="FS135" s="22" t="str">
        <f>IF('BackEnd Table'!JS138="", "",'BackEnd Table'!JS138)</f>
        <v/>
      </c>
      <c r="FT135" s="22" t="str">
        <f>IF('BackEnd Table'!JT138="", "",'BackEnd Table'!JT138)</f>
        <v/>
      </c>
      <c r="FU135" s="22" t="str">
        <f>IF('BackEnd Table'!JU138="", "",'BackEnd Table'!JU138)</f>
        <v/>
      </c>
      <c r="FV135" s="22" t="str">
        <f>IF('BackEnd Table'!JV138="", "",'BackEnd Table'!JV138)</f>
        <v/>
      </c>
      <c r="FW135" s="22" t="str">
        <f>IF('BackEnd Table'!JW138="", "",'BackEnd Table'!JW138)</f>
        <v/>
      </c>
      <c r="FX135" s="22" t="str">
        <f>IF('BackEnd Table'!JX138="", "",'BackEnd Table'!JX138)</f>
        <v/>
      </c>
      <c r="FY135" s="22" t="str">
        <f>IF('BackEnd Table'!JY138="", "",'BackEnd Table'!JY138)</f>
        <v/>
      </c>
      <c r="FZ135" s="22" t="str">
        <f>IF('BackEnd Table'!KA138="", "",'BackEnd Table'!KA138)</f>
        <v/>
      </c>
      <c r="GA135" s="22" t="str">
        <f>IF('BackEnd Table'!KC138="", "",'BackEnd Table'!KC138)</f>
        <v/>
      </c>
      <c r="GB135" s="22" t="str">
        <f>IF('BackEnd Table'!MS138="", "",'BackEnd Table'!MS138)</f>
        <v/>
      </c>
      <c r="GC135" s="22" t="str">
        <f>IF('BackEnd Table'!MU138="", "",'BackEnd Table'!MU138)</f>
        <v/>
      </c>
      <c r="GD135" s="22" t="str">
        <f>IF('BackEnd Table'!MW138="", "",'BackEnd Table'!MW138)</f>
        <v/>
      </c>
      <c r="GE135" s="22" t="str">
        <f>IF('BackEnd Table'!KF138="", "",'BackEnd Table'!KF138)</f>
        <v/>
      </c>
      <c r="GF135" s="22" t="str">
        <f>IF('BackEnd Table'!KH138="", "",'BackEnd Table'!KH138)</f>
        <v/>
      </c>
      <c r="GG135" s="22" t="str">
        <f>IF('BackEnd Table'!KI138="", "",'BackEnd Table'!KI138)</f>
        <v/>
      </c>
      <c r="GH135" s="22" t="str">
        <f>IF('BackEnd Table'!KJ138="", "",'BackEnd Table'!KJ138)</f>
        <v/>
      </c>
      <c r="GI135" s="22" t="str">
        <f>IF('BackEnd Table'!KK138="", "",'BackEnd Table'!KK138)</f>
        <v/>
      </c>
      <c r="GJ135" s="22" t="str">
        <f>IF('BackEnd Table'!KL138="", "",'BackEnd Table'!KL138)</f>
        <v/>
      </c>
      <c r="GK135" s="22" t="str">
        <f>IF('BackEnd Table'!KM138="", "",'BackEnd Table'!KM138)</f>
        <v/>
      </c>
      <c r="GL135" s="22" t="str">
        <f>IF('BackEnd Table'!KO138="", "",'BackEnd Table'!KO138)</f>
        <v/>
      </c>
      <c r="GM135" s="22" t="str">
        <f>IF('BackEnd Table'!KP138="", "",'BackEnd Table'!KP138)</f>
        <v/>
      </c>
      <c r="GN135" s="22" t="str">
        <f>IF('BackEnd Table'!KQ138="", "",'BackEnd Table'!KQ138)</f>
        <v/>
      </c>
      <c r="GO135" s="22" t="str">
        <f>IF('BackEnd Table'!KR138="", "",'BackEnd Table'!KR138)</f>
        <v/>
      </c>
      <c r="GP135" s="22" t="str">
        <f>IF('BackEnd Table'!KS138="", "",'BackEnd Table'!KS138)</f>
        <v/>
      </c>
      <c r="GQ135" s="22" t="str">
        <f>IF('BackEnd Table'!KT138="", "",'BackEnd Table'!KT138)</f>
        <v/>
      </c>
      <c r="GR135" s="22" t="str">
        <f>IF('BackEnd Table'!KU138="", "",'BackEnd Table'!KU138)</f>
        <v/>
      </c>
      <c r="GS135" s="22" t="str">
        <f>IF('BackEnd Table'!KY138="", "",'BackEnd Table'!KY138)</f>
        <v/>
      </c>
      <c r="GT135" s="22" t="str">
        <f>IF('BackEnd Table'!LA138="", "",'BackEnd Table'!LA138)</f>
        <v/>
      </c>
    </row>
    <row r="136" spans="1:202">
      <c r="A136" s="22" t="str">
        <f>IF('BackEnd Table'!E139="", "",'BackEnd Table'!E139)</f>
        <v>CC-MVP-132</v>
      </c>
      <c r="B136" s="22" t="str">
        <f>IF('BackEnd Table'!A139="", "",'BackEnd Table'!A139)</f>
        <v>Cool Chemical Science</v>
      </c>
      <c r="C136" s="22" t="str">
        <f>IF('BackEnd Table'!B139="", "",'BackEnd Table'!B139)</f>
        <v>Mount View Primary School</v>
      </c>
      <c r="D136" s="22">
        <f>IF('BackEnd Table'!C139="", "",'BackEnd Table'!C139)</f>
        <v>132</v>
      </c>
      <c r="E136" s="22">
        <f>IF('BackEnd Table'!F139="", "",'BackEnd Table'!F139)</f>
        <v>10</v>
      </c>
      <c r="F136" s="22">
        <f>IF('BackEnd Table'!G139="", "",'BackEnd Table'!G139)</f>
        <v>11</v>
      </c>
      <c r="G136" s="22">
        <f>IF('BackEnd Table'!H139="", "",'BackEnd Table'!H139)</f>
        <v>1997</v>
      </c>
      <c r="H136" s="22" t="str">
        <f>IF('BackEnd Table'!I139="", "",'BackEnd Table'!I139)</f>
        <v/>
      </c>
      <c r="I136" s="22" t="str">
        <f>IF('BackEnd Table'!J139="", "",'BackEnd Table'!J139)</f>
        <v>Female</v>
      </c>
      <c r="J136" s="22" t="str">
        <f>IF('BackEnd Table'!K139="", "",'BackEnd Table'!K139)</f>
        <v>No</v>
      </c>
      <c r="K136" s="22" t="str">
        <f>IF('BackEnd Table'!L139="", "",'BackEnd Table'!L139)</f>
        <v>chinese</v>
      </c>
      <c r="L136" s="22">
        <f>IF('BackEnd Table'!M139="", "",'BackEnd Table'!M139)</f>
        <v>4</v>
      </c>
      <c r="M136" s="22">
        <f>IF('BackEnd Table'!N139="", "",'BackEnd Table'!N139)</f>
        <v>4</v>
      </c>
      <c r="N136" s="22">
        <f>IF('BackEnd Table'!O139="", "",'BackEnd Table'!O139)</f>
        <v>3</v>
      </c>
      <c r="O136" s="22">
        <f>IF('BackEnd Table'!P139="", "",'BackEnd Table'!P139)</f>
        <v>4</v>
      </c>
      <c r="P136" s="22">
        <f>IF('BackEnd Table'!Q139="", "",'BackEnd Table'!Q139)</f>
        <v>5</v>
      </c>
      <c r="Q136" s="22">
        <f>IF('BackEnd Table'!R139="", "",'BackEnd Table'!R139)</f>
        <v>1</v>
      </c>
      <c r="R136" s="22">
        <f>IF('BackEnd Table'!S139="", "",'BackEnd Table'!S139)</f>
        <v>4</v>
      </c>
      <c r="S136" s="22">
        <f>IF('BackEnd Table'!T139="", "",'BackEnd Table'!T139)</f>
        <v>6</v>
      </c>
      <c r="T136" s="22">
        <f>IF('BackEnd Table'!U139="", "",'BackEnd Table'!U139)</f>
        <v>4</v>
      </c>
      <c r="U136" s="22">
        <f t="shared" si="6"/>
        <v>5.25</v>
      </c>
      <c r="V136" s="22" t="str">
        <f>IF('BackEnd Table'!V139="", "",'BackEnd Table'!V139)</f>
        <v>Other</v>
      </c>
      <c r="W136" s="22" t="str">
        <f>IF('BackEnd Table'!W139="", "",'BackEnd Table'!W139)</f>
        <v/>
      </c>
      <c r="X136" s="22" t="str">
        <f>IF('BackEnd Table'!X139="", "",'BackEnd Table'!X139)</f>
        <v/>
      </c>
      <c r="Y136" s="22" t="str">
        <f>IF('BackEnd Table'!Y139="", "",'BackEnd Table'!Y139)</f>
        <v/>
      </c>
      <c r="Z136" s="22" t="str">
        <f>IF('BackEnd Table'!Z139="", "",'BackEnd Table'!Z139)</f>
        <v>Other</v>
      </c>
      <c r="AA136" s="22" t="str">
        <f>IF('BackEnd Table'!AA139="", "",'BackEnd Table'!AA139)</f>
        <v/>
      </c>
      <c r="AB136" s="22" t="str">
        <f>IF('BackEnd Table'!AB139="", "",'BackEnd Table'!AB139)</f>
        <v/>
      </c>
      <c r="AC136" s="22" t="str">
        <f>IF('BackEnd Table'!AC139="", "",'BackEnd Table'!AC139)</f>
        <v/>
      </c>
      <c r="AD136" s="22" t="str">
        <f>IF('BackEnd Table'!AH139="", "",'BackEnd Table'!AH139)</f>
        <v/>
      </c>
      <c r="AE136" s="22" t="str">
        <f>IF('BackEnd Table'!AI139="", "",'BackEnd Table'!AI139)</f>
        <v/>
      </c>
      <c r="AF136" s="22" t="str">
        <f>IF('BackEnd Table'!AJ139="", "",'BackEnd Table'!AJ139)</f>
        <v/>
      </c>
      <c r="AG136" s="22" t="str">
        <f>IF('BackEnd Table'!AK139="", "",'BackEnd Table'!AK139)</f>
        <v/>
      </c>
      <c r="AH136" s="22" t="str">
        <f>IF('BackEnd Table'!AM139="", "",'BackEnd Table'!AM139)</f>
        <v/>
      </c>
      <c r="AI136" s="22" t="str">
        <f>IF('BackEnd Table'!AN139="", "",'BackEnd Table'!AN139)</f>
        <v/>
      </c>
      <c r="AJ136" s="22" t="str">
        <f>IF('BackEnd Table'!AO139="", "",'BackEnd Table'!AO139)</f>
        <v/>
      </c>
      <c r="AK136" s="22" t="str">
        <f>IF('BackEnd Table'!AP139="", "",'BackEnd Table'!AP139)</f>
        <v/>
      </c>
      <c r="AL136" s="22" t="str">
        <f>IF('BackEnd Table'!AR139="", "",'BackEnd Table'!AR139)</f>
        <v/>
      </c>
      <c r="AM136" s="22" t="str">
        <f>IF('BackEnd Table'!AS139="", "",'BackEnd Table'!AS139)</f>
        <v/>
      </c>
      <c r="AN136" s="22" t="str">
        <f>IF('BackEnd Table'!AT139="", "",'BackEnd Table'!AT139)</f>
        <v/>
      </c>
      <c r="AO136" s="22" t="str">
        <f>IF('BackEnd Table'!AU139="", "",'BackEnd Table'!AU139)</f>
        <v/>
      </c>
      <c r="AP136" s="22" t="str">
        <f>IF('BackEnd Table'!AW139="", "",'BackEnd Table'!AW139)</f>
        <v/>
      </c>
      <c r="AQ136" s="22" t="str">
        <f>IF('BackEnd Table'!AX139="", "",'BackEnd Table'!AX139)</f>
        <v/>
      </c>
      <c r="AR136" s="22" t="str">
        <f>IF('BackEnd Table'!AY139="", "",'BackEnd Table'!AY139)</f>
        <v/>
      </c>
      <c r="AS136" s="22" t="str">
        <f>IF('BackEnd Table'!AZ139="", "",'BackEnd Table'!AZ139)</f>
        <v/>
      </c>
      <c r="AT136" s="22" t="str">
        <f>IF('BackEnd Table'!BB139="", "",'BackEnd Table'!BB139)</f>
        <v/>
      </c>
      <c r="AU136" s="22" t="str">
        <f>IF('BackEnd Table'!BC139="", "",'BackEnd Table'!BC139)</f>
        <v/>
      </c>
      <c r="AV136" s="22" t="str">
        <f>IF('BackEnd Table'!BD139="", "",'BackEnd Table'!BD139)</f>
        <v/>
      </c>
      <c r="AW136" s="22" t="str">
        <f>IF('BackEnd Table'!BE139="", "",'BackEnd Table'!BE139)</f>
        <v/>
      </c>
      <c r="AX136" s="22" t="str">
        <f>IF('BackEnd Table'!BL139="", "",'BackEnd Table'!BL139)</f>
        <v/>
      </c>
      <c r="AY136" s="22" t="str">
        <f>IF('BackEnd Table'!BN139="", "",'BackEnd Table'!BN139)</f>
        <v/>
      </c>
      <c r="AZ136" s="22" t="str">
        <f>IF('BackEnd Table'!BO139="", "",'BackEnd Table'!BO139)</f>
        <v/>
      </c>
      <c r="BA136" s="22" t="str">
        <f>IF('BackEnd Table'!BP139="", "",'BackEnd Table'!BP139)</f>
        <v/>
      </c>
      <c r="BB136" s="22" t="str">
        <f>IF('BackEnd Table'!BQ139="", "",'BackEnd Table'!BQ139)</f>
        <v/>
      </c>
      <c r="BC136" s="22" t="str">
        <f>IF('BackEnd Table'!BS139="", "",'BackEnd Table'!BS139)</f>
        <v/>
      </c>
      <c r="BD136" s="22" t="str">
        <f>IF('BackEnd Table'!BT139="", "",'BackEnd Table'!BT139)</f>
        <v/>
      </c>
      <c r="BE136" s="22" t="str">
        <f>IF('BackEnd Table'!BU139="", "",'BackEnd Table'!BU139)</f>
        <v/>
      </c>
      <c r="BF136" s="22" t="str">
        <f>IF('BackEnd Table'!BV139="", "",'BackEnd Table'!BV139)</f>
        <v/>
      </c>
      <c r="BG136" s="22" t="str">
        <f>IF('BackEnd Table'!BW139="", "",'BackEnd Table'!BW139)</f>
        <v/>
      </c>
      <c r="BH136" s="22" t="str">
        <f>IF('BackEnd Table'!BX139="", "",'BackEnd Table'!BX139)</f>
        <v/>
      </c>
      <c r="BI136" s="22" t="str">
        <f>IF('BackEnd Table'!BY139="", "",'BackEnd Table'!BY139)</f>
        <v/>
      </c>
      <c r="BJ136" s="22" t="str">
        <f>IF('BackEnd Table'!BZ139="", "",'BackEnd Table'!BZ139)</f>
        <v/>
      </c>
      <c r="BK136" s="22" t="str">
        <f>IF('BackEnd Table'!CA139="", "",'BackEnd Table'!CA139)</f>
        <v/>
      </c>
      <c r="BL136" s="22" t="str">
        <f>IF('BackEnd Table'!CB139="", "",'BackEnd Table'!CB139)</f>
        <v/>
      </c>
      <c r="BM136" s="22" t="str">
        <f>IF('BackEnd Table'!CC139="", "",'BackEnd Table'!CC139)</f>
        <v/>
      </c>
      <c r="BN136" s="22" t="str">
        <f>IF('BackEnd Table'!CD139="", "",'BackEnd Table'!CD139)</f>
        <v/>
      </c>
      <c r="BO136" s="22" t="str">
        <f>IF('BackEnd Table'!CE139="", "",'BackEnd Table'!CE139)</f>
        <v/>
      </c>
      <c r="BP136" s="22" t="str">
        <f>IF('BackEnd Table'!CF139="", "",'BackEnd Table'!CF139)</f>
        <v/>
      </c>
      <c r="BQ136" s="22" t="str">
        <f>IF('BackEnd Table'!CG139="", "",'BackEnd Table'!CG139)</f>
        <v/>
      </c>
      <c r="BR136" s="22" t="str">
        <f>IF('BackEnd Table'!CH139="", "",'BackEnd Table'!CH139)</f>
        <v/>
      </c>
      <c r="BS136" s="22" t="str">
        <f>IF('BackEnd Table'!CI139="", "",'BackEnd Table'!CI139)</f>
        <v/>
      </c>
      <c r="BT136" s="22" t="str">
        <f>IF('BackEnd Table'!CJ139="", "",'BackEnd Table'!CJ139)</f>
        <v/>
      </c>
      <c r="BU136" s="22" t="str">
        <f>IF('BackEnd Table'!CK139="", "",'BackEnd Table'!CK139)</f>
        <v/>
      </c>
      <c r="BV136" s="22" t="str">
        <f>IF('BackEnd Table'!CL139="", "",'BackEnd Table'!CL139)</f>
        <v/>
      </c>
      <c r="BW136" s="22" t="str">
        <f>IF('BackEnd Table'!CM139="", "",'BackEnd Table'!CM139)</f>
        <v/>
      </c>
      <c r="BX136" s="22" t="str">
        <f>IF('BackEnd Table'!CP139="", "",'BackEnd Table'!CP139)</f>
        <v/>
      </c>
      <c r="BY136" s="22" t="str">
        <f>IF('BackEnd Table'!CR139="", "",'BackEnd Table'!CR139)</f>
        <v/>
      </c>
      <c r="BZ136" s="22" t="str">
        <f>IF('BackEnd Table'!CT139="", "",'BackEnd Table'!CT139)</f>
        <v>Agree</v>
      </c>
      <c r="CA136" s="22" t="str">
        <f>IF('BackEnd Table'!CV139="", "",'BackEnd Table'!CV139)</f>
        <v>Helps people</v>
      </c>
      <c r="CB136" s="22" t="str">
        <f>IF('BackEnd Table'!CW139="", "",'BackEnd Table'!CW139)</f>
        <v>LOTE</v>
      </c>
      <c r="CC136" s="22" t="str">
        <f>IF('BackEnd Table'!CX139="", "",'BackEnd Table'!CX139)</f>
        <v/>
      </c>
      <c r="CD136" s="22" t="str">
        <f>IF('BackEnd Table'!CY139="", "",'BackEnd Table'!CY139)</f>
        <v/>
      </c>
      <c r="CE136" s="22" t="str">
        <f>IF('BackEnd Table'!CZ139="", "",'BackEnd Table'!CZ139)</f>
        <v/>
      </c>
      <c r="CF136" s="22" t="str">
        <f>IF('BackEnd Table'!DA139="", "",'BackEnd Table'!DA139)</f>
        <v/>
      </c>
      <c r="CG136" s="22" t="str">
        <f>IF('BackEnd Table'!DB139="", "",'BackEnd Table'!DB139)</f>
        <v/>
      </c>
      <c r="CH136" s="22" t="str">
        <f>IF('BackEnd Table'!DC139="", "",'BackEnd Table'!DC139)</f>
        <v/>
      </c>
      <c r="CI136" s="22" t="str">
        <f>IF('BackEnd Table'!DD139="", "",'BackEnd Table'!DD139)</f>
        <v/>
      </c>
      <c r="CJ136" s="22" t="str">
        <f>IF('BackEnd Table'!DE139="", "",'BackEnd Table'!DE139)</f>
        <v/>
      </c>
      <c r="CK136" s="22" t="str">
        <f>IF('BackEnd Table'!DF139="", "",'BackEnd Table'!DF139)</f>
        <v/>
      </c>
      <c r="CL136" s="22" t="str">
        <f>IF('BackEnd Table'!DG139="", "",'BackEnd Table'!DG139)</f>
        <v/>
      </c>
      <c r="CM136" s="22" t="str">
        <f>IF('BackEnd Table'!DH139="", "",'BackEnd Table'!DH139)</f>
        <v/>
      </c>
      <c r="CN136" s="22" t="str">
        <f>IF('BackEnd Table'!DI139="", "",'BackEnd Table'!DI139)</f>
        <v/>
      </c>
      <c r="CO136" s="22" t="str">
        <f>IF('BackEnd Table'!DJ139="", "",'BackEnd Table'!DJ139)</f>
        <v/>
      </c>
      <c r="CP136" s="22" t="str">
        <f>IF('BackEnd Table'!DK139="", "",'BackEnd Table'!DK139)</f>
        <v/>
      </c>
      <c r="CQ136" s="22" t="str">
        <f>IF('BackEnd Table'!DL139="", "",'BackEnd Table'!DL139)</f>
        <v/>
      </c>
      <c r="CR136" s="22" t="str">
        <f>IF('BackEnd Table'!DM139="", "",'BackEnd Table'!DM139)</f>
        <v/>
      </c>
      <c r="CS136" s="22" t="str">
        <f>IF('BackEnd Table'!DN139="", "",'BackEnd Table'!DN139)</f>
        <v/>
      </c>
      <c r="CT136" s="22" t="str">
        <f>IF('BackEnd Table'!DO139="", "",'BackEnd Table'!DO139)</f>
        <v/>
      </c>
      <c r="CU136" s="22" t="str">
        <f>IF('BackEnd Table'!DP139="", "",'BackEnd Table'!DP139)</f>
        <v/>
      </c>
      <c r="CV136" s="22" t="str">
        <f>IF('BackEnd Table'!DQ139="", "",'BackEnd Table'!DQ139)</f>
        <v/>
      </c>
      <c r="CW136" s="22" t="str">
        <f>IF('BackEnd Table'!DR139="", "",'BackEnd Table'!DR139)</f>
        <v/>
      </c>
      <c r="CX136" s="22" t="str">
        <f>IF('BackEnd Table'!DS139="", "",'BackEnd Table'!DS139)</f>
        <v/>
      </c>
      <c r="CY136" s="22" t="str">
        <f>IF('BackEnd Table'!DT139="", "",'BackEnd Table'!DT139)</f>
        <v/>
      </c>
      <c r="CZ136" s="22" t="e">
        <f t="shared" si="7"/>
        <v>#VALUE!</v>
      </c>
      <c r="DA136" s="22" t="str">
        <f>IF('BackEnd Table'!DU139="", "",'BackEnd Table'!DU139)</f>
        <v>No</v>
      </c>
      <c r="DB136" s="22" t="str">
        <f>IF('BackEnd Table'!DV139="", "",'BackEnd Table'!DV139)</f>
        <v/>
      </c>
      <c r="DC136" s="22" t="str">
        <f>IF('BackEnd Table'!DW139="", "",'BackEnd Table'!DW139)</f>
        <v/>
      </c>
      <c r="DD136" s="22" t="str">
        <f>IF('BackEnd Table'!DX139="", "",'BackEnd Table'!DX139)</f>
        <v/>
      </c>
      <c r="DE136" s="22" t="str">
        <f>IF('BackEnd Table'!LC139="", "",'BackEnd Table'!LC139)</f>
        <v>Experiments</v>
      </c>
      <c r="DF136" s="22" t="str">
        <f>IF('BackEnd Table'!LD139="", "",'BackEnd Table'!LD139)</f>
        <v>Category for Previous Response</v>
      </c>
      <c r="DG136" s="22" t="str">
        <f>IF('BackEnd Table'!GL139="", "",'BackEnd Table'!GL139)</f>
        <v/>
      </c>
      <c r="DH136" s="22" t="str">
        <f>IF('BackEnd Table'!GM139="", "",'BackEnd Table'!GM139)</f>
        <v/>
      </c>
      <c r="DI136" s="22" t="str">
        <f>IF('BackEnd Table'!GN139="", "",'BackEnd Table'!GN139)</f>
        <v/>
      </c>
      <c r="DJ136" s="22" t="str">
        <f>IF('BackEnd Table'!GO139="", "",'BackEnd Table'!GO139)</f>
        <v/>
      </c>
      <c r="DK136" s="22" t="str">
        <f>IF('BackEnd Table'!GQ139="", "",'BackEnd Table'!GQ139)</f>
        <v/>
      </c>
      <c r="DL136" s="22" t="str">
        <f>IF('BackEnd Table'!GR139="", "",'BackEnd Table'!GR139)</f>
        <v/>
      </c>
      <c r="DM136" s="22" t="str">
        <f>IF('BackEnd Table'!GS139="", "",'BackEnd Table'!GS139)</f>
        <v/>
      </c>
      <c r="DN136" s="22" t="str">
        <f>IF('BackEnd Table'!GT139="", "",'BackEnd Table'!GT139)</f>
        <v/>
      </c>
      <c r="DO136" s="22" t="str">
        <f>IF('BackEnd Table'!GW139="", "",'BackEnd Table'!GW139)</f>
        <v/>
      </c>
      <c r="DP136" s="22" t="str">
        <f>IF('BackEnd Table'!GY139="", "",'BackEnd Table'!GY139)</f>
        <v/>
      </c>
      <c r="DQ136" s="22" t="str">
        <f>IF('BackEnd Table'!GZ139="", "",'BackEnd Table'!GZ139)</f>
        <v/>
      </c>
      <c r="DR136" s="22" t="str">
        <f>IF('BackEnd Table'!HA139="", "",'BackEnd Table'!HA139)</f>
        <v/>
      </c>
      <c r="DS136" s="22" t="str">
        <f>IF('BackEnd Table'!HB139="", "",'BackEnd Table'!HB139)</f>
        <v/>
      </c>
      <c r="DT136" s="22" t="str">
        <f>IF('BackEnd Table'!HC139="", "",'BackEnd Table'!HC139)</f>
        <v/>
      </c>
      <c r="DU136" s="22" t="str">
        <f>IF('BackEnd Table'!HD139="", "",'BackEnd Table'!HD139)</f>
        <v/>
      </c>
      <c r="DV136" s="22" t="str">
        <f>IF('BackEnd Table'!HE139="", "",'BackEnd Table'!HE139)</f>
        <v/>
      </c>
      <c r="DW136" s="22" t="str">
        <f>IF('BackEnd Table'!HF139="", "",'BackEnd Table'!HF139)</f>
        <v/>
      </c>
      <c r="DX136" s="22" t="str">
        <f>IF('BackEnd Table'!HG139="", "",'BackEnd Table'!HG139)</f>
        <v/>
      </c>
      <c r="DY136" s="22" t="str">
        <f>IF('BackEnd Table'!HH139="", "",'BackEnd Table'!HH139)</f>
        <v/>
      </c>
      <c r="DZ136" s="22" t="str">
        <f>IF('BackEnd Table'!GF139="", "",'BackEnd Table'!GF139)</f>
        <v/>
      </c>
      <c r="EA136" s="22" t="str">
        <f>IF('BackEnd Table'!GG139="", "",'BackEnd Table'!GG139)</f>
        <v/>
      </c>
      <c r="EB136" s="22" t="str">
        <f>IF('BackEnd Table'!GI139="", "",'BackEnd Table'!GI139)</f>
        <v/>
      </c>
      <c r="EC136" s="22" t="str">
        <f>IF('BackEnd Table'!MC139="", "",'BackEnd Table'!MC139)</f>
        <v/>
      </c>
      <c r="ED136" s="22" t="str">
        <f>IF('BackEnd Table'!MD139="", "",'BackEnd Table'!MD139)</f>
        <v/>
      </c>
      <c r="EE136" s="22" t="str">
        <f>IF('BackEnd Table'!ME139="", "",'BackEnd Table'!ME139)</f>
        <v/>
      </c>
      <c r="EF136" s="22" t="str">
        <f>IF('BackEnd Table'!HK139="", "",'BackEnd Table'!HK139)</f>
        <v>Studies Chemicals</v>
      </c>
      <c r="EG136" s="22" t="str">
        <f>IF('BackEnd Table'!HM139="", "",'BackEnd Table'!HM139)</f>
        <v/>
      </c>
      <c r="EH136" s="22" t="str">
        <f>IF('BackEnd Table'!HN139="", "",'BackEnd Table'!HN139)</f>
        <v/>
      </c>
      <c r="EI136" s="22" t="str">
        <f>IF('BackEnd Table'!HP139="", "",'BackEnd Table'!HP139)</f>
        <v/>
      </c>
      <c r="EJ136" s="22" t="str">
        <f>IF('BackEnd Table'!ML139="", "",'BackEnd Table'!ML139)</f>
        <v/>
      </c>
      <c r="EK136" s="22" t="str">
        <f>IF('BackEnd Table'!MM139="", "",'BackEnd Table'!MM139)</f>
        <v/>
      </c>
      <c r="EL136" s="22" t="str">
        <f>IF('BackEnd Table'!MN139="", "",'BackEnd Table'!MN139)</f>
        <v/>
      </c>
      <c r="EM136" s="22" t="str">
        <f>IF('BackEnd Table'!MO139="", "",'BackEnd Table'!MO139)</f>
        <v/>
      </c>
      <c r="EN136" s="22" t="str">
        <f>IF('BackEnd Table'!MP139="", "",'BackEnd Table'!MP139)</f>
        <v/>
      </c>
      <c r="EO136" s="22" t="str">
        <f>IF('BackEnd Table'!MQ139="", "",'BackEnd Table'!MQ139)</f>
        <v/>
      </c>
      <c r="EP136" s="22" t="str">
        <f>IF('BackEnd Table'!HR139="", "",'BackEnd Table'!HR139)</f>
        <v/>
      </c>
      <c r="EQ136" s="22" t="str">
        <f>IF('BackEnd Table'!HS139="", "",'BackEnd Table'!HS139)</f>
        <v/>
      </c>
      <c r="ER136" s="22" t="str">
        <f>IF('BackEnd Table'!HT139="", "",'BackEnd Table'!HT139)</f>
        <v/>
      </c>
      <c r="ES136" s="22" t="str">
        <f>IF('BackEnd Table'!HU139="", "",'BackEnd Table'!HU139)</f>
        <v/>
      </c>
      <c r="ET136" s="22" t="str">
        <f>IF('BackEnd Table'!HV139="", "",'BackEnd Table'!HV139)</f>
        <v/>
      </c>
      <c r="EU136" s="22" t="str">
        <f>IF('BackEnd Table'!HW139="", "",'BackEnd Table'!HW139)</f>
        <v/>
      </c>
      <c r="EV136" s="22" t="str">
        <f>IF('BackEnd Table'!HX139="", "",'BackEnd Table'!HX139)</f>
        <v/>
      </c>
      <c r="EW136" s="22" t="str">
        <f>IF('BackEnd Table'!HY139="", "",'BackEnd Table'!HY139)</f>
        <v/>
      </c>
      <c r="EX136" s="22" t="str">
        <f>IF('BackEnd Table'!HZ139="", "",'BackEnd Table'!HZ139)</f>
        <v/>
      </c>
      <c r="EY136" s="22" t="str">
        <f>IF('BackEnd Table'!IA139="", "",'BackEnd Table'!IA139)</f>
        <v/>
      </c>
      <c r="EZ136" s="22" t="str">
        <f>IF('BackEnd Table'!IC139="", "",'BackEnd Table'!IC139)</f>
        <v/>
      </c>
      <c r="FA136" s="22" t="str">
        <f>IF('BackEnd Table'!ID139="", "",'BackEnd Table'!ID139)</f>
        <v/>
      </c>
      <c r="FB136" s="22" t="str">
        <f>IF('BackEnd Table'!IE139="", "",'BackEnd Table'!IE139)</f>
        <v/>
      </c>
      <c r="FC136" s="22" t="str">
        <f>IF('BackEnd Table'!IF139="", "",'BackEnd Table'!IF139)</f>
        <v/>
      </c>
      <c r="FD136" s="22" t="str">
        <f>IF('BackEnd Table'!IG139="", "",'BackEnd Table'!IG139)</f>
        <v/>
      </c>
      <c r="FE136" s="22" t="str">
        <f>IF('BackEnd Table'!IH139="", "",'BackEnd Table'!IH139)</f>
        <v/>
      </c>
      <c r="FF136" s="22" t="str">
        <f>IF('BackEnd Table'!II139="", "",'BackEnd Table'!II139)</f>
        <v/>
      </c>
      <c r="FG136" s="22" t="str">
        <f>IF('BackEnd Table'!IJ139="", "",'BackEnd Table'!IJ139)</f>
        <v/>
      </c>
      <c r="FH136" s="22" t="str">
        <f>IF('BackEnd Table'!IK139="", "",'BackEnd Table'!IK139)</f>
        <v/>
      </c>
      <c r="FI136" s="22" t="str">
        <f>IF('BackEnd Table'!IL139="", "",'BackEnd Table'!IL139)</f>
        <v/>
      </c>
      <c r="FJ136" s="22" t="str">
        <f>IF('BackEnd Table'!IM139="", "",'BackEnd Table'!IM139)</f>
        <v/>
      </c>
      <c r="FK136" s="22" t="str">
        <f>IF('BackEnd Table'!IN139="", "",'BackEnd Table'!IN139)</f>
        <v/>
      </c>
      <c r="FL136" s="22" t="e">
        <f t="shared" si="8"/>
        <v>#VALUE!</v>
      </c>
      <c r="FM136" s="22" t="str">
        <f>IF('BackEnd Table'!IS139="", "",'BackEnd Table'!IS139)</f>
        <v/>
      </c>
      <c r="FN136" s="22" t="str">
        <f>IF('BackEnd Table'!IT139="", "",'BackEnd Table'!IT139)</f>
        <v/>
      </c>
      <c r="FO136" s="22" t="str">
        <f>IF('BackEnd Table'!IU139="", "",'BackEnd Table'!IU139)</f>
        <v/>
      </c>
      <c r="FP136" s="22" t="str">
        <f>IF('BackEnd Table'!IV139="", "",'BackEnd Table'!IV139)</f>
        <v/>
      </c>
      <c r="FQ136" s="22" t="str">
        <f>IF('BackEnd Table'!JQ139="", "",'BackEnd Table'!JQ139)</f>
        <v/>
      </c>
      <c r="FR136" s="22" t="str">
        <f>IF('BackEnd Table'!JR139="", "",'BackEnd Table'!JR139)</f>
        <v/>
      </c>
      <c r="FS136" s="22" t="str">
        <f>IF('BackEnd Table'!JS139="", "",'BackEnd Table'!JS139)</f>
        <v/>
      </c>
      <c r="FT136" s="22" t="str">
        <f>IF('BackEnd Table'!JT139="", "",'BackEnd Table'!JT139)</f>
        <v/>
      </c>
      <c r="FU136" s="22" t="str">
        <f>IF('BackEnd Table'!JU139="", "",'BackEnd Table'!JU139)</f>
        <v/>
      </c>
      <c r="FV136" s="22" t="str">
        <f>IF('BackEnd Table'!JV139="", "",'BackEnd Table'!JV139)</f>
        <v/>
      </c>
      <c r="FW136" s="22" t="str">
        <f>IF('BackEnd Table'!JW139="", "",'BackEnd Table'!JW139)</f>
        <v/>
      </c>
      <c r="FX136" s="22" t="str">
        <f>IF('BackEnd Table'!JX139="", "",'BackEnd Table'!JX139)</f>
        <v/>
      </c>
      <c r="FY136" s="22" t="str">
        <f>IF('BackEnd Table'!JY139="", "",'BackEnd Table'!JY139)</f>
        <v/>
      </c>
      <c r="FZ136" s="22" t="str">
        <f>IF('BackEnd Table'!KA139="", "",'BackEnd Table'!KA139)</f>
        <v/>
      </c>
      <c r="GA136" s="22" t="str">
        <f>IF('BackEnd Table'!KC139="", "",'BackEnd Table'!KC139)</f>
        <v/>
      </c>
      <c r="GB136" s="22" t="str">
        <f>IF('BackEnd Table'!MS139="", "",'BackEnd Table'!MS139)</f>
        <v/>
      </c>
      <c r="GC136" s="22" t="str">
        <f>IF('BackEnd Table'!MU139="", "",'BackEnd Table'!MU139)</f>
        <v/>
      </c>
      <c r="GD136" s="22" t="str">
        <f>IF('BackEnd Table'!MW139="", "",'BackEnd Table'!MW139)</f>
        <v/>
      </c>
      <c r="GE136" s="22" t="str">
        <f>IF('BackEnd Table'!KF139="", "",'BackEnd Table'!KF139)</f>
        <v/>
      </c>
      <c r="GF136" s="22" t="str">
        <f>IF('BackEnd Table'!KH139="", "",'BackEnd Table'!KH139)</f>
        <v/>
      </c>
      <c r="GG136" s="22" t="str">
        <f>IF('BackEnd Table'!KI139="", "",'BackEnd Table'!KI139)</f>
        <v/>
      </c>
      <c r="GH136" s="22" t="str">
        <f>IF('BackEnd Table'!KJ139="", "",'BackEnd Table'!KJ139)</f>
        <v/>
      </c>
      <c r="GI136" s="22" t="str">
        <f>IF('BackEnd Table'!KK139="", "",'BackEnd Table'!KK139)</f>
        <v/>
      </c>
      <c r="GJ136" s="22" t="str">
        <f>IF('BackEnd Table'!KL139="", "",'BackEnd Table'!KL139)</f>
        <v/>
      </c>
      <c r="GK136" s="22" t="str">
        <f>IF('BackEnd Table'!KM139="", "",'BackEnd Table'!KM139)</f>
        <v/>
      </c>
      <c r="GL136" s="22" t="str">
        <f>IF('BackEnd Table'!KO139="", "",'BackEnd Table'!KO139)</f>
        <v/>
      </c>
      <c r="GM136" s="22" t="str">
        <f>IF('BackEnd Table'!KP139="", "",'BackEnd Table'!KP139)</f>
        <v/>
      </c>
      <c r="GN136" s="22" t="str">
        <f>IF('BackEnd Table'!KQ139="", "",'BackEnd Table'!KQ139)</f>
        <v/>
      </c>
      <c r="GO136" s="22" t="str">
        <f>IF('BackEnd Table'!KR139="", "",'BackEnd Table'!KR139)</f>
        <v/>
      </c>
      <c r="GP136" s="22" t="str">
        <f>IF('BackEnd Table'!KS139="", "",'BackEnd Table'!KS139)</f>
        <v/>
      </c>
      <c r="GQ136" s="22" t="str">
        <f>IF('BackEnd Table'!KT139="", "",'BackEnd Table'!KT139)</f>
        <v/>
      </c>
      <c r="GR136" s="22" t="str">
        <f>IF('BackEnd Table'!KU139="", "",'BackEnd Table'!KU139)</f>
        <v/>
      </c>
      <c r="GS136" s="22" t="str">
        <f>IF('BackEnd Table'!KY139="", "",'BackEnd Table'!KY139)</f>
        <v/>
      </c>
      <c r="GT136" s="22" t="str">
        <f>IF('BackEnd Table'!LA139="", "",'BackEnd Table'!LA139)</f>
        <v/>
      </c>
    </row>
    <row r="137" spans="1:202">
      <c r="A137" s="22" t="str">
        <f>IF('BackEnd Table'!E140="", "",'BackEnd Table'!E140)</f>
        <v>CC-MVP-133</v>
      </c>
      <c r="B137" s="22" t="str">
        <f>IF('BackEnd Table'!A140="", "",'BackEnd Table'!A140)</f>
        <v>Cool Chemical Science</v>
      </c>
      <c r="C137" s="22" t="str">
        <f>IF('BackEnd Table'!B140="", "",'BackEnd Table'!B140)</f>
        <v>Mount View Primary School</v>
      </c>
      <c r="D137" s="22">
        <f>IF('BackEnd Table'!C140="", "",'BackEnd Table'!C140)</f>
        <v>133</v>
      </c>
      <c r="E137" s="22">
        <f>IF('BackEnd Table'!F140="", "",'BackEnd Table'!F140)</f>
        <v>6</v>
      </c>
      <c r="F137" s="22">
        <f>IF('BackEnd Table'!G140="", "",'BackEnd Table'!G140)</f>
        <v>1</v>
      </c>
      <c r="G137" s="22">
        <f>IF('BackEnd Table'!H140="", "",'BackEnd Table'!H140)</f>
        <v>1999</v>
      </c>
      <c r="H137" s="22" t="str">
        <f>IF('BackEnd Table'!I140="", "",'BackEnd Table'!I140)</f>
        <v/>
      </c>
      <c r="I137" s="22" t="str">
        <f>IF('BackEnd Table'!J140="", "",'BackEnd Table'!J140)</f>
        <v>Female</v>
      </c>
      <c r="J137" s="22" t="str">
        <f>IF('BackEnd Table'!K140="", "",'BackEnd Table'!K140)</f>
        <v>Yes</v>
      </c>
      <c r="K137" s="22" t="str">
        <f>IF('BackEnd Table'!L140="", "",'BackEnd Table'!L140)</f>
        <v/>
      </c>
      <c r="L137" s="22">
        <f>IF('BackEnd Table'!M140="", "",'BackEnd Table'!M140)</f>
        <v>4</v>
      </c>
      <c r="M137" s="22">
        <f>IF('BackEnd Table'!N140="", "",'BackEnd Table'!N140)</f>
        <v>4</v>
      </c>
      <c r="N137" s="22">
        <f>IF('BackEnd Table'!O140="", "",'BackEnd Table'!O140)</f>
        <v>5</v>
      </c>
      <c r="O137" s="22">
        <f>IF('BackEnd Table'!P140="", "",'BackEnd Table'!P140)</f>
        <v>4</v>
      </c>
      <c r="P137" s="22">
        <f>IF('BackEnd Table'!Q140="", "",'BackEnd Table'!Q140)</f>
        <v>5</v>
      </c>
      <c r="Q137" s="22">
        <f>IF('BackEnd Table'!R140="", "",'BackEnd Table'!R140)</f>
        <v>1</v>
      </c>
      <c r="R137" s="22">
        <f>IF('BackEnd Table'!S140="", "",'BackEnd Table'!S140)</f>
        <v>5</v>
      </c>
      <c r="S137" s="22">
        <f>IF('BackEnd Table'!T140="", "",'BackEnd Table'!T140)</f>
        <v>7</v>
      </c>
      <c r="T137" s="22">
        <f>IF('BackEnd Table'!U140="", "",'BackEnd Table'!U140)</f>
        <v>4</v>
      </c>
      <c r="U137" s="22">
        <f t="shared" si="6"/>
        <v>5.75</v>
      </c>
      <c r="V137" s="22" t="str">
        <f>IF('BackEnd Table'!V140="", "",'BackEnd Table'!V140)</f>
        <v>Construction</v>
      </c>
      <c r="W137" s="22" t="str">
        <f>IF('BackEnd Table'!W140="", "",'BackEnd Table'!W140)</f>
        <v/>
      </c>
      <c r="X137" s="22" t="str">
        <f>IF('BackEnd Table'!X140="", "",'BackEnd Table'!X140)</f>
        <v/>
      </c>
      <c r="Y137" s="22" t="str">
        <f>IF('BackEnd Table'!Y140="", "",'BackEnd Table'!Y140)</f>
        <v/>
      </c>
      <c r="Z137" s="22" t="str">
        <f>IF('BackEnd Table'!Z140="", "",'BackEnd Table'!Z140)</f>
        <v>Other</v>
      </c>
      <c r="AA137" s="22" t="str">
        <f>IF('BackEnd Table'!AA140="", "",'BackEnd Table'!AA140)</f>
        <v/>
      </c>
      <c r="AB137" s="22" t="str">
        <f>IF('BackEnd Table'!AB140="", "",'BackEnd Table'!AB140)</f>
        <v/>
      </c>
      <c r="AC137" s="22" t="str">
        <f>IF('BackEnd Table'!AC140="", "",'BackEnd Table'!AC140)</f>
        <v/>
      </c>
      <c r="AD137" s="22" t="str">
        <f>IF('BackEnd Table'!AH140="", "",'BackEnd Table'!AH140)</f>
        <v/>
      </c>
      <c r="AE137" s="22" t="str">
        <f>IF('BackEnd Table'!AI140="", "",'BackEnd Table'!AI140)</f>
        <v/>
      </c>
      <c r="AF137" s="22" t="str">
        <f>IF('BackEnd Table'!AJ140="", "",'BackEnd Table'!AJ140)</f>
        <v/>
      </c>
      <c r="AG137" s="22" t="str">
        <f>IF('BackEnd Table'!AK140="", "",'BackEnd Table'!AK140)</f>
        <v/>
      </c>
      <c r="AH137" s="22" t="str">
        <f>IF('BackEnd Table'!AM140="", "",'BackEnd Table'!AM140)</f>
        <v/>
      </c>
      <c r="AI137" s="22" t="str">
        <f>IF('BackEnd Table'!AN140="", "",'BackEnd Table'!AN140)</f>
        <v/>
      </c>
      <c r="AJ137" s="22" t="str">
        <f>IF('BackEnd Table'!AO140="", "",'BackEnd Table'!AO140)</f>
        <v/>
      </c>
      <c r="AK137" s="22" t="str">
        <f>IF('BackEnd Table'!AP140="", "",'BackEnd Table'!AP140)</f>
        <v/>
      </c>
      <c r="AL137" s="22" t="str">
        <f>IF('BackEnd Table'!AR140="", "",'BackEnd Table'!AR140)</f>
        <v/>
      </c>
      <c r="AM137" s="22" t="str">
        <f>IF('BackEnd Table'!AS140="", "",'BackEnd Table'!AS140)</f>
        <v/>
      </c>
      <c r="AN137" s="22" t="str">
        <f>IF('BackEnd Table'!AT140="", "",'BackEnd Table'!AT140)</f>
        <v/>
      </c>
      <c r="AO137" s="22" t="str">
        <f>IF('BackEnd Table'!AU140="", "",'BackEnd Table'!AU140)</f>
        <v/>
      </c>
      <c r="AP137" s="22" t="str">
        <f>IF('BackEnd Table'!AW140="", "",'BackEnd Table'!AW140)</f>
        <v/>
      </c>
      <c r="AQ137" s="22" t="str">
        <f>IF('BackEnd Table'!AX140="", "",'BackEnd Table'!AX140)</f>
        <v/>
      </c>
      <c r="AR137" s="22" t="str">
        <f>IF('BackEnd Table'!AY140="", "",'BackEnd Table'!AY140)</f>
        <v/>
      </c>
      <c r="AS137" s="22" t="str">
        <f>IF('BackEnd Table'!AZ140="", "",'BackEnd Table'!AZ140)</f>
        <v/>
      </c>
      <c r="AT137" s="22" t="str">
        <f>IF('BackEnd Table'!BB140="", "",'BackEnd Table'!BB140)</f>
        <v/>
      </c>
      <c r="AU137" s="22" t="str">
        <f>IF('BackEnd Table'!BC140="", "",'BackEnd Table'!BC140)</f>
        <v/>
      </c>
      <c r="AV137" s="22" t="str">
        <f>IF('BackEnd Table'!BD140="", "",'BackEnd Table'!BD140)</f>
        <v/>
      </c>
      <c r="AW137" s="22" t="str">
        <f>IF('BackEnd Table'!BE140="", "",'BackEnd Table'!BE140)</f>
        <v/>
      </c>
      <c r="AX137" s="22" t="str">
        <f>IF('BackEnd Table'!BL140="", "",'BackEnd Table'!BL140)</f>
        <v/>
      </c>
      <c r="AY137" s="22" t="str">
        <f>IF('BackEnd Table'!BN140="", "",'BackEnd Table'!BN140)</f>
        <v/>
      </c>
      <c r="AZ137" s="22" t="str">
        <f>IF('BackEnd Table'!BO140="", "",'BackEnd Table'!BO140)</f>
        <v/>
      </c>
      <c r="BA137" s="22" t="str">
        <f>IF('BackEnd Table'!BP140="", "",'BackEnd Table'!BP140)</f>
        <v/>
      </c>
      <c r="BB137" s="22" t="str">
        <f>IF('BackEnd Table'!BQ140="", "",'BackEnd Table'!BQ140)</f>
        <v/>
      </c>
      <c r="BC137" s="22" t="str">
        <f>IF('BackEnd Table'!BS140="", "",'BackEnd Table'!BS140)</f>
        <v/>
      </c>
      <c r="BD137" s="22" t="str">
        <f>IF('BackEnd Table'!BT140="", "",'BackEnd Table'!BT140)</f>
        <v/>
      </c>
      <c r="BE137" s="22" t="str">
        <f>IF('BackEnd Table'!BU140="", "",'BackEnd Table'!BU140)</f>
        <v/>
      </c>
      <c r="BF137" s="22" t="str">
        <f>IF('BackEnd Table'!BV140="", "",'BackEnd Table'!BV140)</f>
        <v/>
      </c>
      <c r="BG137" s="22" t="str">
        <f>IF('BackEnd Table'!BW140="", "",'BackEnd Table'!BW140)</f>
        <v/>
      </c>
      <c r="BH137" s="22" t="str">
        <f>IF('BackEnd Table'!BX140="", "",'BackEnd Table'!BX140)</f>
        <v/>
      </c>
      <c r="BI137" s="22" t="str">
        <f>IF('BackEnd Table'!BY140="", "",'BackEnd Table'!BY140)</f>
        <v/>
      </c>
      <c r="BJ137" s="22" t="str">
        <f>IF('BackEnd Table'!BZ140="", "",'BackEnd Table'!BZ140)</f>
        <v/>
      </c>
      <c r="BK137" s="22" t="str">
        <f>IF('BackEnd Table'!CA140="", "",'BackEnd Table'!CA140)</f>
        <v/>
      </c>
      <c r="BL137" s="22" t="str">
        <f>IF('BackEnd Table'!CB140="", "",'BackEnd Table'!CB140)</f>
        <v/>
      </c>
      <c r="BM137" s="22" t="str">
        <f>IF('BackEnd Table'!CC140="", "",'BackEnd Table'!CC140)</f>
        <v/>
      </c>
      <c r="BN137" s="22" t="str">
        <f>IF('BackEnd Table'!CD140="", "",'BackEnd Table'!CD140)</f>
        <v/>
      </c>
      <c r="BO137" s="22" t="str">
        <f>IF('BackEnd Table'!CE140="", "",'BackEnd Table'!CE140)</f>
        <v/>
      </c>
      <c r="BP137" s="22" t="str">
        <f>IF('BackEnd Table'!CF140="", "",'BackEnd Table'!CF140)</f>
        <v/>
      </c>
      <c r="BQ137" s="22" t="str">
        <f>IF('BackEnd Table'!CG140="", "",'BackEnd Table'!CG140)</f>
        <v/>
      </c>
      <c r="BR137" s="22" t="str">
        <f>IF('BackEnd Table'!CH140="", "",'BackEnd Table'!CH140)</f>
        <v/>
      </c>
      <c r="BS137" s="22" t="str">
        <f>IF('BackEnd Table'!CI140="", "",'BackEnd Table'!CI140)</f>
        <v/>
      </c>
      <c r="BT137" s="22" t="str">
        <f>IF('BackEnd Table'!CJ140="", "",'BackEnd Table'!CJ140)</f>
        <v/>
      </c>
      <c r="BU137" s="22" t="str">
        <f>IF('BackEnd Table'!CK140="", "",'BackEnd Table'!CK140)</f>
        <v/>
      </c>
      <c r="BV137" s="22" t="str">
        <f>IF('BackEnd Table'!CL140="", "",'BackEnd Table'!CL140)</f>
        <v/>
      </c>
      <c r="BW137" s="22" t="str">
        <f>IF('BackEnd Table'!CM140="", "",'BackEnd Table'!CM140)</f>
        <v/>
      </c>
      <c r="BX137" s="22" t="str">
        <f>IF('BackEnd Table'!CP140="", "",'BackEnd Table'!CP140)</f>
        <v/>
      </c>
      <c r="BY137" s="22" t="str">
        <f>IF('BackEnd Table'!CR140="", "",'BackEnd Table'!CR140)</f>
        <v/>
      </c>
      <c r="BZ137" s="22" t="str">
        <f>IF('BackEnd Table'!CT140="", "",'BackEnd Table'!CT140)</f>
        <v>Strongly Agree</v>
      </c>
      <c r="CA137" s="22" t="str">
        <f>IF('BackEnd Table'!CV140="", "",'BackEnd Table'!CV140)</f>
        <v>Helps people</v>
      </c>
      <c r="CB137" s="22" t="str">
        <f>IF('BackEnd Table'!CW140="", "",'BackEnd Table'!CW140)</f>
        <v>Art</v>
      </c>
      <c r="CC137" s="22" t="str">
        <f>IF('BackEnd Table'!CX140="", "",'BackEnd Table'!CX140)</f>
        <v/>
      </c>
      <c r="CD137" s="22" t="str">
        <f>IF('BackEnd Table'!CY140="", "",'BackEnd Table'!CY140)</f>
        <v/>
      </c>
      <c r="CE137" s="22" t="str">
        <f>IF('BackEnd Table'!CZ140="", "",'BackEnd Table'!CZ140)</f>
        <v/>
      </c>
      <c r="CF137" s="22" t="str">
        <f>IF('BackEnd Table'!DA140="", "",'BackEnd Table'!DA140)</f>
        <v/>
      </c>
      <c r="CG137" s="22" t="str">
        <f>IF('BackEnd Table'!DB140="", "",'BackEnd Table'!DB140)</f>
        <v/>
      </c>
      <c r="CH137" s="22" t="str">
        <f>IF('BackEnd Table'!DC140="", "",'BackEnd Table'!DC140)</f>
        <v/>
      </c>
      <c r="CI137" s="22" t="str">
        <f>IF('BackEnd Table'!DD140="", "",'BackEnd Table'!DD140)</f>
        <v/>
      </c>
      <c r="CJ137" s="22" t="str">
        <f>IF('BackEnd Table'!DE140="", "",'BackEnd Table'!DE140)</f>
        <v/>
      </c>
      <c r="CK137" s="22" t="str">
        <f>IF('BackEnd Table'!DF140="", "",'BackEnd Table'!DF140)</f>
        <v/>
      </c>
      <c r="CL137" s="22" t="str">
        <f>IF('BackEnd Table'!DG140="", "",'BackEnd Table'!DG140)</f>
        <v/>
      </c>
      <c r="CM137" s="22" t="str">
        <f>IF('BackEnd Table'!DH140="", "",'BackEnd Table'!DH140)</f>
        <v/>
      </c>
      <c r="CN137" s="22" t="str">
        <f>IF('BackEnd Table'!DI140="", "",'BackEnd Table'!DI140)</f>
        <v/>
      </c>
      <c r="CO137" s="22" t="str">
        <f>IF('BackEnd Table'!DJ140="", "",'BackEnd Table'!DJ140)</f>
        <v/>
      </c>
      <c r="CP137" s="22" t="str">
        <f>IF('BackEnd Table'!DK140="", "",'BackEnd Table'!DK140)</f>
        <v/>
      </c>
      <c r="CQ137" s="22" t="str">
        <f>IF('BackEnd Table'!DL140="", "",'BackEnd Table'!DL140)</f>
        <v/>
      </c>
      <c r="CR137" s="22" t="str">
        <f>IF('BackEnd Table'!DM140="", "",'BackEnd Table'!DM140)</f>
        <v/>
      </c>
      <c r="CS137" s="22" t="str">
        <f>IF('BackEnd Table'!DN140="", "",'BackEnd Table'!DN140)</f>
        <v/>
      </c>
      <c r="CT137" s="22" t="str">
        <f>IF('BackEnd Table'!DO140="", "",'BackEnd Table'!DO140)</f>
        <v/>
      </c>
      <c r="CU137" s="22" t="str">
        <f>IF('BackEnd Table'!DP140="", "",'BackEnd Table'!DP140)</f>
        <v/>
      </c>
      <c r="CV137" s="22" t="str">
        <f>IF('BackEnd Table'!DQ140="", "",'BackEnd Table'!DQ140)</f>
        <v/>
      </c>
      <c r="CW137" s="22" t="str">
        <f>IF('BackEnd Table'!DR140="", "",'BackEnd Table'!DR140)</f>
        <v/>
      </c>
      <c r="CX137" s="22" t="str">
        <f>IF('BackEnd Table'!DS140="", "",'BackEnd Table'!DS140)</f>
        <v/>
      </c>
      <c r="CY137" s="22" t="str">
        <f>IF('BackEnd Table'!DT140="", "",'BackEnd Table'!DT140)</f>
        <v/>
      </c>
      <c r="CZ137" s="22" t="e">
        <f t="shared" si="7"/>
        <v>#VALUE!</v>
      </c>
      <c r="DA137" s="22" t="str">
        <f>IF('BackEnd Table'!DU140="", "",'BackEnd Table'!DU140)</f>
        <v>No</v>
      </c>
      <c r="DB137" s="22" t="str">
        <f>IF('BackEnd Table'!DV140="", "",'BackEnd Table'!DV140)</f>
        <v/>
      </c>
      <c r="DC137" s="22" t="str">
        <f>IF('BackEnd Table'!DW140="", "",'BackEnd Table'!DW140)</f>
        <v/>
      </c>
      <c r="DD137" s="22" t="str">
        <f>IF('BackEnd Table'!DX140="", "",'BackEnd Table'!DX140)</f>
        <v/>
      </c>
      <c r="DE137" s="22" t="str">
        <f>IF('BackEnd Table'!LC140="", "",'BackEnd Table'!LC140)</f>
        <v>Experiments</v>
      </c>
      <c r="DF137" s="22" t="str">
        <f>IF('BackEnd Table'!LD140="", "",'BackEnd Table'!LD140)</f>
        <v>Nothing</v>
      </c>
      <c r="DG137" s="22" t="str">
        <f>IF('BackEnd Table'!GL140="", "",'BackEnd Table'!GL140)</f>
        <v/>
      </c>
      <c r="DH137" s="22" t="str">
        <f>IF('BackEnd Table'!GM140="", "",'BackEnd Table'!GM140)</f>
        <v/>
      </c>
      <c r="DI137" s="22" t="str">
        <f>IF('BackEnd Table'!GN140="", "",'BackEnd Table'!GN140)</f>
        <v/>
      </c>
      <c r="DJ137" s="22" t="str">
        <f>IF('BackEnd Table'!GO140="", "",'BackEnd Table'!GO140)</f>
        <v/>
      </c>
      <c r="DK137" s="22" t="str">
        <f>IF('BackEnd Table'!GQ140="", "",'BackEnd Table'!GQ140)</f>
        <v/>
      </c>
      <c r="DL137" s="22" t="str">
        <f>IF('BackEnd Table'!GR140="", "",'BackEnd Table'!GR140)</f>
        <v/>
      </c>
      <c r="DM137" s="22" t="str">
        <f>IF('BackEnd Table'!GS140="", "",'BackEnd Table'!GS140)</f>
        <v/>
      </c>
      <c r="DN137" s="22" t="str">
        <f>IF('BackEnd Table'!GT140="", "",'BackEnd Table'!GT140)</f>
        <v/>
      </c>
      <c r="DO137" s="22" t="str">
        <f>IF('BackEnd Table'!GW140="", "",'BackEnd Table'!GW140)</f>
        <v/>
      </c>
      <c r="DP137" s="22" t="str">
        <f>IF('BackEnd Table'!GY140="", "",'BackEnd Table'!GY140)</f>
        <v/>
      </c>
      <c r="DQ137" s="22" t="str">
        <f>IF('BackEnd Table'!GZ140="", "",'BackEnd Table'!GZ140)</f>
        <v/>
      </c>
      <c r="DR137" s="22" t="str">
        <f>IF('BackEnd Table'!HA140="", "",'BackEnd Table'!HA140)</f>
        <v/>
      </c>
      <c r="DS137" s="22" t="str">
        <f>IF('BackEnd Table'!HB140="", "",'BackEnd Table'!HB140)</f>
        <v/>
      </c>
      <c r="DT137" s="22" t="str">
        <f>IF('BackEnd Table'!HC140="", "",'BackEnd Table'!HC140)</f>
        <v/>
      </c>
      <c r="DU137" s="22" t="str">
        <f>IF('BackEnd Table'!HD140="", "",'BackEnd Table'!HD140)</f>
        <v/>
      </c>
      <c r="DV137" s="22" t="str">
        <f>IF('BackEnd Table'!HE140="", "",'BackEnd Table'!HE140)</f>
        <v/>
      </c>
      <c r="DW137" s="22" t="str">
        <f>IF('BackEnd Table'!HF140="", "",'BackEnd Table'!HF140)</f>
        <v/>
      </c>
      <c r="DX137" s="22" t="str">
        <f>IF('BackEnd Table'!HG140="", "",'BackEnd Table'!HG140)</f>
        <v/>
      </c>
      <c r="DY137" s="22" t="str">
        <f>IF('BackEnd Table'!HH140="", "",'BackEnd Table'!HH140)</f>
        <v/>
      </c>
      <c r="DZ137" s="22" t="str">
        <f>IF('BackEnd Table'!GF140="", "",'BackEnd Table'!GF140)</f>
        <v/>
      </c>
      <c r="EA137" s="22" t="str">
        <f>IF('BackEnd Table'!GG140="", "",'BackEnd Table'!GG140)</f>
        <v/>
      </c>
      <c r="EB137" s="22" t="str">
        <f>IF('BackEnd Table'!GI140="", "",'BackEnd Table'!GI140)</f>
        <v/>
      </c>
      <c r="EC137" s="22" t="str">
        <f>IF('BackEnd Table'!MC140="", "",'BackEnd Table'!MC140)</f>
        <v/>
      </c>
      <c r="ED137" s="22" t="str">
        <f>IF('BackEnd Table'!MD140="", "",'BackEnd Table'!MD140)</f>
        <v/>
      </c>
      <c r="EE137" s="22" t="str">
        <f>IF('BackEnd Table'!ME140="", "",'BackEnd Table'!ME140)</f>
        <v/>
      </c>
      <c r="EF137" s="22" t="str">
        <f>IF('BackEnd Table'!HK140="", "",'BackEnd Table'!HK140)</f>
        <v>Studies Chemicals</v>
      </c>
      <c r="EG137" s="22" t="str">
        <f>IF('BackEnd Table'!HM140="", "",'BackEnd Table'!HM140)</f>
        <v/>
      </c>
      <c r="EH137" s="22" t="str">
        <f>IF('BackEnd Table'!HN140="", "",'BackEnd Table'!HN140)</f>
        <v/>
      </c>
      <c r="EI137" s="22" t="str">
        <f>IF('BackEnd Table'!HP140="", "",'BackEnd Table'!HP140)</f>
        <v/>
      </c>
      <c r="EJ137" s="22" t="str">
        <f>IF('BackEnd Table'!ML140="", "",'BackEnd Table'!ML140)</f>
        <v/>
      </c>
      <c r="EK137" s="22" t="str">
        <f>IF('BackEnd Table'!MM140="", "",'BackEnd Table'!MM140)</f>
        <v/>
      </c>
      <c r="EL137" s="22" t="str">
        <f>IF('BackEnd Table'!MN140="", "",'BackEnd Table'!MN140)</f>
        <v/>
      </c>
      <c r="EM137" s="22" t="str">
        <f>IF('BackEnd Table'!MO140="", "",'BackEnd Table'!MO140)</f>
        <v/>
      </c>
      <c r="EN137" s="22" t="str">
        <f>IF('BackEnd Table'!MP140="", "",'BackEnd Table'!MP140)</f>
        <v/>
      </c>
      <c r="EO137" s="22" t="str">
        <f>IF('BackEnd Table'!MQ140="", "",'BackEnd Table'!MQ140)</f>
        <v/>
      </c>
      <c r="EP137" s="22" t="str">
        <f>IF('BackEnd Table'!HR140="", "",'BackEnd Table'!HR140)</f>
        <v/>
      </c>
      <c r="EQ137" s="22" t="str">
        <f>IF('BackEnd Table'!HS140="", "",'BackEnd Table'!HS140)</f>
        <v/>
      </c>
      <c r="ER137" s="22" t="str">
        <f>IF('BackEnd Table'!HT140="", "",'BackEnd Table'!HT140)</f>
        <v/>
      </c>
      <c r="ES137" s="22" t="str">
        <f>IF('BackEnd Table'!HU140="", "",'BackEnd Table'!HU140)</f>
        <v/>
      </c>
      <c r="ET137" s="22" t="str">
        <f>IF('BackEnd Table'!HV140="", "",'BackEnd Table'!HV140)</f>
        <v/>
      </c>
      <c r="EU137" s="22" t="str">
        <f>IF('BackEnd Table'!HW140="", "",'BackEnd Table'!HW140)</f>
        <v/>
      </c>
      <c r="EV137" s="22" t="str">
        <f>IF('BackEnd Table'!HX140="", "",'BackEnd Table'!HX140)</f>
        <v/>
      </c>
      <c r="EW137" s="22" t="str">
        <f>IF('BackEnd Table'!HY140="", "",'BackEnd Table'!HY140)</f>
        <v/>
      </c>
      <c r="EX137" s="22" t="str">
        <f>IF('BackEnd Table'!HZ140="", "",'BackEnd Table'!HZ140)</f>
        <v/>
      </c>
      <c r="EY137" s="22" t="str">
        <f>IF('BackEnd Table'!IA140="", "",'BackEnd Table'!IA140)</f>
        <v/>
      </c>
      <c r="EZ137" s="22" t="str">
        <f>IF('BackEnd Table'!IC140="", "",'BackEnd Table'!IC140)</f>
        <v/>
      </c>
      <c r="FA137" s="22" t="str">
        <f>IF('BackEnd Table'!ID140="", "",'BackEnd Table'!ID140)</f>
        <v/>
      </c>
      <c r="FB137" s="22" t="str">
        <f>IF('BackEnd Table'!IE140="", "",'BackEnd Table'!IE140)</f>
        <v/>
      </c>
      <c r="FC137" s="22" t="str">
        <f>IF('BackEnd Table'!IF140="", "",'BackEnd Table'!IF140)</f>
        <v/>
      </c>
      <c r="FD137" s="22" t="str">
        <f>IF('BackEnd Table'!IG140="", "",'BackEnd Table'!IG140)</f>
        <v/>
      </c>
      <c r="FE137" s="22" t="str">
        <f>IF('BackEnd Table'!IH140="", "",'BackEnd Table'!IH140)</f>
        <v/>
      </c>
      <c r="FF137" s="22" t="str">
        <f>IF('BackEnd Table'!II140="", "",'BackEnd Table'!II140)</f>
        <v/>
      </c>
      <c r="FG137" s="22" t="str">
        <f>IF('BackEnd Table'!IJ140="", "",'BackEnd Table'!IJ140)</f>
        <v/>
      </c>
      <c r="FH137" s="22" t="str">
        <f>IF('BackEnd Table'!IK140="", "",'BackEnd Table'!IK140)</f>
        <v/>
      </c>
      <c r="FI137" s="22" t="str">
        <f>IF('BackEnd Table'!IL140="", "",'BackEnd Table'!IL140)</f>
        <v/>
      </c>
      <c r="FJ137" s="22" t="str">
        <f>IF('BackEnd Table'!IM140="", "",'BackEnd Table'!IM140)</f>
        <v/>
      </c>
      <c r="FK137" s="22" t="str">
        <f>IF('BackEnd Table'!IN140="", "",'BackEnd Table'!IN140)</f>
        <v/>
      </c>
      <c r="FL137" s="22" t="e">
        <f t="shared" si="8"/>
        <v>#VALUE!</v>
      </c>
      <c r="FM137" s="22" t="str">
        <f>IF('BackEnd Table'!IS140="", "",'BackEnd Table'!IS140)</f>
        <v/>
      </c>
      <c r="FN137" s="22" t="str">
        <f>IF('BackEnd Table'!IT140="", "",'BackEnd Table'!IT140)</f>
        <v/>
      </c>
      <c r="FO137" s="22" t="str">
        <f>IF('BackEnd Table'!IU140="", "",'BackEnd Table'!IU140)</f>
        <v/>
      </c>
      <c r="FP137" s="22" t="str">
        <f>IF('BackEnd Table'!IV140="", "",'BackEnd Table'!IV140)</f>
        <v/>
      </c>
      <c r="FQ137" s="22" t="str">
        <f>IF('BackEnd Table'!JQ140="", "",'BackEnd Table'!JQ140)</f>
        <v/>
      </c>
      <c r="FR137" s="22" t="str">
        <f>IF('BackEnd Table'!JR140="", "",'BackEnd Table'!JR140)</f>
        <v/>
      </c>
      <c r="FS137" s="22" t="str">
        <f>IF('BackEnd Table'!JS140="", "",'BackEnd Table'!JS140)</f>
        <v/>
      </c>
      <c r="FT137" s="22" t="str">
        <f>IF('BackEnd Table'!JT140="", "",'BackEnd Table'!JT140)</f>
        <v/>
      </c>
      <c r="FU137" s="22" t="str">
        <f>IF('BackEnd Table'!JU140="", "",'BackEnd Table'!JU140)</f>
        <v/>
      </c>
      <c r="FV137" s="22" t="str">
        <f>IF('BackEnd Table'!JV140="", "",'BackEnd Table'!JV140)</f>
        <v/>
      </c>
      <c r="FW137" s="22" t="str">
        <f>IF('BackEnd Table'!JW140="", "",'BackEnd Table'!JW140)</f>
        <v/>
      </c>
      <c r="FX137" s="22" t="str">
        <f>IF('BackEnd Table'!JX140="", "",'BackEnd Table'!JX140)</f>
        <v/>
      </c>
      <c r="FY137" s="22" t="str">
        <f>IF('BackEnd Table'!JY140="", "",'BackEnd Table'!JY140)</f>
        <v/>
      </c>
      <c r="FZ137" s="22" t="str">
        <f>IF('BackEnd Table'!KA140="", "",'BackEnd Table'!KA140)</f>
        <v/>
      </c>
      <c r="GA137" s="22" t="str">
        <f>IF('BackEnd Table'!KC140="", "",'BackEnd Table'!KC140)</f>
        <v/>
      </c>
      <c r="GB137" s="22" t="str">
        <f>IF('BackEnd Table'!MS140="", "",'BackEnd Table'!MS140)</f>
        <v/>
      </c>
      <c r="GC137" s="22" t="str">
        <f>IF('BackEnd Table'!MU140="", "",'BackEnd Table'!MU140)</f>
        <v/>
      </c>
      <c r="GD137" s="22" t="str">
        <f>IF('BackEnd Table'!MW140="", "",'BackEnd Table'!MW140)</f>
        <v/>
      </c>
      <c r="GE137" s="22" t="str">
        <f>IF('BackEnd Table'!KF140="", "",'BackEnd Table'!KF140)</f>
        <v/>
      </c>
      <c r="GF137" s="22" t="str">
        <f>IF('BackEnd Table'!KH140="", "",'BackEnd Table'!KH140)</f>
        <v/>
      </c>
      <c r="GG137" s="22" t="str">
        <f>IF('BackEnd Table'!KI140="", "",'BackEnd Table'!KI140)</f>
        <v/>
      </c>
      <c r="GH137" s="22" t="str">
        <f>IF('BackEnd Table'!KJ140="", "",'BackEnd Table'!KJ140)</f>
        <v/>
      </c>
      <c r="GI137" s="22" t="str">
        <f>IF('BackEnd Table'!KK140="", "",'BackEnd Table'!KK140)</f>
        <v/>
      </c>
      <c r="GJ137" s="22" t="str">
        <f>IF('BackEnd Table'!KL140="", "",'BackEnd Table'!KL140)</f>
        <v/>
      </c>
      <c r="GK137" s="22" t="str">
        <f>IF('BackEnd Table'!KM140="", "",'BackEnd Table'!KM140)</f>
        <v/>
      </c>
      <c r="GL137" s="22" t="str">
        <f>IF('BackEnd Table'!KO140="", "",'BackEnd Table'!KO140)</f>
        <v/>
      </c>
      <c r="GM137" s="22" t="str">
        <f>IF('BackEnd Table'!KP140="", "",'BackEnd Table'!KP140)</f>
        <v/>
      </c>
      <c r="GN137" s="22" t="str">
        <f>IF('BackEnd Table'!KQ140="", "",'BackEnd Table'!KQ140)</f>
        <v/>
      </c>
      <c r="GO137" s="22" t="str">
        <f>IF('BackEnd Table'!KR140="", "",'BackEnd Table'!KR140)</f>
        <v/>
      </c>
      <c r="GP137" s="22" t="str">
        <f>IF('BackEnd Table'!KS140="", "",'BackEnd Table'!KS140)</f>
        <v/>
      </c>
      <c r="GQ137" s="22" t="str">
        <f>IF('BackEnd Table'!KT140="", "",'BackEnd Table'!KT140)</f>
        <v/>
      </c>
      <c r="GR137" s="22" t="str">
        <f>IF('BackEnd Table'!KU140="", "",'BackEnd Table'!KU140)</f>
        <v/>
      </c>
      <c r="GS137" s="22" t="str">
        <f>IF('BackEnd Table'!KY140="", "",'BackEnd Table'!KY140)</f>
        <v/>
      </c>
      <c r="GT137" s="22" t="str">
        <f>IF('BackEnd Table'!LA140="", "",'BackEnd Table'!LA140)</f>
        <v/>
      </c>
    </row>
    <row r="138" spans="1:202">
      <c r="A138" s="22" t="str">
        <f>IF('BackEnd Table'!E141="", "",'BackEnd Table'!E141)</f>
        <v>CC-MVP-134</v>
      </c>
      <c r="B138" s="22" t="str">
        <f>IF('BackEnd Table'!A141="", "",'BackEnd Table'!A141)</f>
        <v>Cool Chemical Science</v>
      </c>
      <c r="C138" s="22" t="str">
        <f>IF('BackEnd Table'!B141="", "",'BackEnd Table'!B141)</f>
        <v>Mount View Primary School</v>
      </c>
      <c r="D138" s="22">
        <f>IF('BackEnd Table'!C141="", "",'BackEnd Table'!C141)</f>
        <v>134</v>
      </c>
      <c r="E138" s="22">
        <f>IF('BackEnd Table'!F141="", "",'BackEnd Table'!F141)</f>
        <v>5</v>
      </c>
      <c r="F138" s="22">
        <f>IF('BackEnd Table'!G141="", "",'BackEnd Table'!G141)</f>
        <v>11</v>
      </c>
      <c r="G138" s="22">
        <f>IF('BackEnd Table'!H141="", "",'BackEnd Table'!H141)</f>
        <v>1998</v>
      </c>
      <c r="H138" s="22" t="str">
        <f>IF('BackEnd Table'!I141="", "",'BackEnd Table'!I141)</f>
        <v/>
      </c>
      <c r="I138" s="22" t="str">
        <f>IF('BackEnd Table'!J141="", "",'BackEnd Table'!J141)</f>
        <v>Male</v>
      </c>
      <c r="J138" s="22" t="str">
        <f>IF('BackEnd Table'!K141="", "",'BackEnd Table'!K141)</f>
        <v>Yes</v>
      </c>
      <c r="K138" s="22" t="str">
        <f>IF('BackEnd Table'!L141="", "",'BackEnd Table'!L141)</f>
        <v/>
      </c>
      <c r="L138" s="22">
        <f>IF('BackEnd Table'!M141="", "",'BackEnd Table'!M141)</f>
        <v>4</v>
      </c>
      <c r="M138" s="22">
        <f>IF('BackEnd Table'!N141="", "",'BackEnd Table'!N141)</f>
        <v>1</v>
      </c>
      <c r="N138" s="22">
        <f>IF('BackEnd Table'!O141="", "",'BackEnd Table'!O141)</f>
        <v>7</v>
      </c>
      <c r="O138" s="22">
        <f>IF('BackEnd Table'!P141="", "",'BackEnd Table'!P141)</f>
        <v>7</v>
      </c>
      <c r="P138" s="22">
        <f>IF('BackEnd Table'!Q141="", "",'BackEnd Table'!Q141)</f>
        <v>3</v>
      </c>
      <c r="Q138" s="22">
        <f>IF('BackEnd Table'!R141="", "",'BackEnd Table'!R141)</f>
        <v>4</v>
      </c>
      <c r="R138" s="22">
        <f>IF('BackEnd Table'!S141="", "",'BackEnd Table'!S141)</f>
        <v>7</v>
      </c>
      <c r="S138" s="22">
        <f>IF('BackEnd Table'!T141="", "",'BackEnd Table'!T141)</f>
        <v>5</v>
      </c>
      <c r="T138" s="22">
        <f>IF('BackEnd Table'!U141="", "",'BackEnd Table'!U141)</f>
        <v>1</v>
      </c>
      <c r="U138" s="22">
        <f t="shared" si="6"/>
        <v>5.75</v>
      </c>
      <c r="V138" s="22" t="str">
        <f>IF('BackEnd Table'!V141="", "",'BackEnd Table'!V141)</f>
        <v>Government</v>
      </c>
      <c r="W138" s="22" t="str">
        <f>IF('BackEnd Table'!W141="", "",'BackEnd Table'!W141)</f>
        <v>Health</v>
      </c>
      <c r="X138" s="22" t="str">
        <f>IF('BackEnd Table'!X141="", "",'BackEnd Table'!X141)</f>
        <v>Education</v>
      </c>
      <c r="Y138" s="22" t="str">
        <f>IF('BackEnd Table'!Y141="", "",'BackEnd Table'!Y141)</f>
        <v/>
      </c>
      <c r="Z138" s="22" t="str">
        <f>IF('BackEnd Table'!Z141="", "",'BackEnd Table'!Z141)</f>
        <v>Business</v>
      </c>
      <c r="AA138" s="22" t="str">
        <f>IF('BackEnd Table'!AA141="", "",'BackEnd Table'!AA141)</f>
        <v>Government</v>
      </c>
      <c r="AB138" s="22" t="str">
        <f>IF('BackEnd Table'!AB141="", "",'BackEnd Table'!AB141)</f>
        <v/>
      </c>
      <c r="AC138" s="22" t="str">
        <f>IF('BackEnd Table'!AC141="", "",'BackEnd Table'!AC141)</f>
        <v/>
      </c>
      <c r="AD138" s="22" t="str">
        <f>IF('BackEnd Table'!AH141="", "",'BackEnd Table'!AH141)</f>
        <v/>
      </c>
      <c r="AE138" s="22" t="str">
        <f>IF('BackEnd Table'!AI141="", "",'BackEnd Table'!AI141)</f>
        <v/>
      </c>
      <c r="AF138" s="22" t="str">
        <f>IF('BackEnd Table'!AJ141="", "",'BackEnd Table'!AJ141)</f>
        <v/>
      </c>
      <c r="AG138" s="22" t="str">
        <f>IF('BackEnd Table'!AK141="", "",'BackEnd Table'!AK141)</f>
        <v/>
      </c>
      <c r="AH138" s="22" t="str">
        <f>IF('BackEnd Table'!AM141="", "",'BackEnd Table'!AM141)</f>
        <v/>
      </c>
      <c r="AI138" s="22" t="str">
        <f>IF('BackEnd Table'!AN141="", "",'BackEnd Table'!AN141)</f>
        <v/>
      </c>
      <c r="AJ138" s="22" t="str">
        <f>IF('BackEnd Table'!AO141="", "",'BackEnd Table'!AO141)</f>
        <v/>
      </c>
      <c r="AK138" s="22" t="str">
        <f>IF('BackEnd Table'!AP141="", "",'BackEnd Table'!AP141)</f>
        <v/>
      </c>
      <c r="AL138" s="22" t="str">
        <f>IF('BackEnd Table'!AR141="", "",'BackEnd Table'!AR141)</f>
        <v/>
      </c>
      <c r="AM138" s="22" t="str">
        <f>IF('BackEnd Table'!AS141="", "",'BackEnd Table'!AS141)</f>
        <v/>
      </c>
      <c r="AN138" s="22" t="str">
        <f>IF('BackEnd Table'!AT141="", "",'BackEnd Table'!AT141)</f>
        <v/>
      </c>
      <c r="AO138" s="22" t="str">
        <f>IF('BackEnd Table'!AU141="", "",'BackEnd Table'!AU141)</f>
        <v/>
      </c>
      <c r="AP138" s="22" t="str">
        <f>IF('BackEnd Table'!AW141="", "",'BackEnd Table'!AW141)</f>
        <v/>
      </c>
      <c r="AQ138" s="22" t="str">
        <f>IF('BackEnd Table'!AX141="", "",'BackEnd Table'!AX141)</f>
        <v/>
      </c>
      <c r="AR138" s="22" t="str">
        <f>IF('BackEnd Table'!AY141="", "",'BackEnd Table'!AY141)</f>
        <v/>
      </c>
      <c r="AS138" s="22" t="str">
        <f>IF('BackEnd Table'!AZ141="", "",'BackEnd Table'!AZ141)</f>
        <v/>
      </c>
      <c r="AT138" s="22" t="str">
        <f>IF('BackEnd Table'!BB141="", "",'BackEnd Table'!BB141)</f>
        <v/>
      </c>
      <c r="AU138" s="22" t="str">
        <f>IF('BackEnd Table'!BC141="", "",'BackEnd Table'!BC141)</f>
        <v/>
      </c>
      <c r="AV138" s="22" t="str">
        <f>IF('BackEnd Table'!BD141="", "",'BackEnd Table'!BD141)</f>
        <v/>
      </c>
      <c r="AW138" s="22" t="str">
        <f>IF('BackEnd Table'!BE141="", "",'BackEnd Table'!BE141)</f>
        <v/>
      </c>
      <c r="AX138" s="22" t="str">
        <f>IF('BackEnd Table'!BL141="", "",'BackEnd Table'!BL141)</f>
        <v/>
      </c>
      <c r="AY138" s="22" t="str">
        <f>IF('BackEnd Table'!BN141="", "",'BackEnd Table'!BN141)</f>
        <v/>
      </c>
      <c r="AZ138" s="22" t="str">
        <f>IF('BackEnd Table'!BO141="", "",'BackEnd Table'!BO141)</f>
        <v/>
      </c>
      <c r="BA138" s="22" t="str">
        <f>IF('BackEnd Table'!BP141="", "",'BackEnd Table'!BP141)</f>
        <v/>
      </c>
      <c r="BB138" s="22" t="str">
        <f>IF('BackEnd Table'!BQ141="", "",'BackEnd Table'!BQ141)</f>
        <v/>
      </c>
      <c r="BC138" s="22" t="str">
        <f>IF('BackEnd Table'!BS141="", "",'BackEnd Table'!BS141)</f>
        <v/>
      </c>
      <c r="BD138" s="22" t="str">
        <f>IF('BackEnd Table'!BT141="", "",'BackEnd Table'!BT141)</f>
        <v/>
      </c>
      <c r="BE138" s="22" t="str">
        <f>IF('BackEnd Table'!BU141="", "",'BackEnd Table'!BU141)</f>
        <v/>
      </c>
      <c r="BF138" s="22" t="str">
        <f>IF('BackEnd Table'!BV141="", "",'BackEnd Table'!BV141)</f>
        <v/>
      </c>
      <c r="BG138" s="22" t="str">
        <f>IF('BackEnd Table'!BW141="", "",'BackEnd Table'!BW141)</f>
        <v/>
      </c>
      <c r="BH138" s="22" t="str">
        <f>IF('BackEnd Table'!BX141="", "",'BackEnd Table'!BX141)</f>
        <v/>
      </c>
      <c r="BI138" s="22" t="str">
        <f>IF('BackEnd Table'!BY141="", "",'BackEnd Table'!BY141)</f>
        <v/>
      </c>
      <c r="BJ138" s="22" t="str">
        <f>IF('BackEnd Table'!BZ141="", "",'BackEnd Table'!BZ141)</f>
        <v/>
      </c>
      <c r="BK138" s="22" t="str">
        <f>IF('BackEnd Table'!CA141="", "",'BackEnd Table'!CA141)</f>
        <v/>
      </c>
      <c r="BL138" s="22" t="str">
        <f>IF('BackEnd Table'!CB141="", "",'BackEnd Table'!CB141)</f>
        <v/>
      </c>
      <c r="BM138" s="22" t="str">
        <f>IF('BackEnd Table'!CC141="", "",'BackEnd Table'!CC141)</f>
        <v/>
      </c>
      <c r="BN138" s="22" t="str">
        <f>IF('BackEnd Table'!CD141="", "",'BackEnd Table'!CD141)</f>
        <v/>
      </c>
      <c r="BO138" s="22" t="str">
        <f>IF('BackEnd Table'!CE141="", "",'BackEnd Table'!CE141)</f>
        <v/>
      </c>
      <c r="BP138" s="22" t="str">
        <f>IF('BackEnd Table'!CF141="", "",'BackEnd Table'!CF141)</f>
        <v/>
      </c>
      <c r="BQ138" s="22" t="str">
        <f>IF('BackEnd Table'!CG141="", "",'BackEnd Table'!CG141)</f>
        <v/>
      </c>
      <c r="BR138" s="22" t="str">
        <f>IF('BackEnd Table'!CH141="", "",'BackEnd Table'!CH141)</f>
        <v/>
      </c>
      <c r="BS138" s="22" t="str">
        <f>IF('BackEnd Table'!CI141="", "",'BackEnd Table'!CI141)</f>
        <v/>
      </c>
      <c r="BT138" s="22" t="str">
        <f>IF('BackEnd Table'!CJ141="", "",'BackEnd Table'!CJ141)</f>
        <v/>
      </c>
      <c r="BU138" s="22" t="str">
        <f>IF('BackEnd Table'!CK141="", "",'BackEnd Table'!CK141)</f>
        <v/>
      </c>
      <c r="BV138" s="22" t="str">
        <f>IF('BackEnd Table'!CL141="", "",'BackEnd Table'!CL141)</f>
        <v/>
      </c>
      <c r="BW138" s="22" t="str">
        <f>IF('BackEnd Table'!CM141="", "",'BackEnd Table'!CM141)</f>
        <v/>
      </c>
      <c r="BX138" s="22" t="str">
        <f>IF('BackEnd Table'!CP141="", "",'BackEnd Table'!CP141)</f>
        <v/>
      </c>
      <c r="BY138" s="22" t="str">
        <f>IF('BackEnd Table'!CR141="", "",'BackEnd Table'!CR141)</f>
        <v/>
      </c>
      <c r="BZ138" s="22" t="str">
        <f>IF('BackEnd Table'!CT141="", "",'BackEnd Table'!CT141)</f>
        <v>Strongly Agree</v>
      </c>
      <c r="CA138" s="22" t="str">
        <f>IF('BackEnd Table'!CV141="", "",'BackEnd Table'!CV141)</f>
        <v>Helps people</v>
      </c>
      <c r="CB138" s="22" t="str">
        <f>IF('BackEnd Table'!CW141="", "",'BackEnd Table'!CW141)</f>
        <v>English</v>
      </c>
      <c r="CC138" s="22" t="str">
        <f>IF('BackEnd Table'!CX141="", "",'BackEnd Table'!CX141)</f>
        <v>History</v>
      </c>
      <c r="CD138" s="22" t="str">
        <f>IF('BackEnd Table'!CY141="", "",'BackEnd Table'!CY141)</f>
        <v>Social Studies</v>
      </c>
      <c r="CE138" s="22" t="str">
        <f>IF('BackEnd Table'!CZ141="", "",'BackEnd Table'!CZ141)</f>
        <v>Physical Education</v>
      </c>
      <c r="CF138" s="22" t="str">
        <f>IF('BackEnd Table'!DA141="", "",'BackEnd Table'!DA141)</f>
        <v/>
      </c>
      <c r="CG138" s="22" t="str">
        <f>IF('BackEnd Table'!DB141="", "",'BackEnd Table'!DB141)</f>
        <v/>
      </c>
      <c r="CH138" s="22" t="str">
        <f>IF('BackEnd Table'!DC141="", "",'BackEnd Table'!DC141)</f>
        <v/>
      </c>
      <c r="CI138" s="22" t="str">
        <f>IF('BackEnd Table'!DD141="", "",'BackEnd Table'!DD141)</f>
        <v/>
      </c>
      <c r="CJ138" s="22" t="str">
        <f>IF('BackEnd Table'!DE141="", "",'BackEnd Table'!DE141)</f>
        <v/>
      </c>
      <c r="CK138" s="22" t="str">
        <f>IF('BackEnd Table'!DF141="", "",'BackEnd Table'!DF141)</f>
        <v/>
      </c>
      <c r="CL138" s="22" t="str">
        <f>IF('BackEnd Table'!DG141="", "",'BackEnd Table'!DG141)</f>
        <v/>
      </c>
      <c r="CM138" s="22">
        <f>IF('BackEnd Table'!DH141="", "",'BackEnd Table'!DH141)</f>
        <v>7</v>
      </c>
      <c r="CN138" s="22">
        <f>IF('BackEnd Table'!DI141="", "",'BackEnd Table'!DI141)</f>
        <v>4</v>
      </c>
      <c r="CO138" s="22">
        <f>IF('BackEnd Table'!DJ141="", "",'BackEnd Table'!DJ141)</f>
        <v>4</v>
      </c>
      <c r="CP138" s="22">
        <f>IF('BackEnd Table'!DK141="", "",'BackEnd Table'!DK141)</f>
        <v>7</v>
      </c>
      <c r="CQ138" s="22">
        <f>IF('BackEnd Table'!DL141="", "",'BackEnd Table'!DL141)</f>
        <v>3</v>
      </c>
      <c r="CR138" s="22">
        <f>IF('BackEnd Table'!DM141="", "",'BackEnd Table'!DM141)</f>
        <v>7</v>
      </c>
      <c r="CS138" s="22">
        <f>IF('BackEnd Table'!DN141="", "",'BackEnd Table'!DN141)</f>
        <v>4</v>
      </c>
      <c r="CT138" s="22">
        <f>IF('BackEnd Table'!DO141="", "",'BackEnd Table'!DO141)</f>
        <v>5</v>
      </c>
      <c r="CU138" s="22">
        <f>IF('BackEnd Table'!DP141="", "",'BackEnd Table'!DP141)</f>
        <v>7</v>
      </c>
      <c r="CV138" s="22">
        <f>IF('BackEnd Table'!DQ141="", "",'BackEnd Table'!DQ141)</f>
        <v>2</v>
      </c>
      <c r="CW138" s="22">
        <f>IF('BackEnd Table'!DR141="", "",'BackEnd Table'!DR141)</f>
        <v>7</v>
      </c>
      <c r="CX138" s="22">
        <f>IF('BackEnd Table'!DS141="", "",'BackEnd Table'!DS141)</f>
        <v>1</v>
      </c>
      <c r="CY138" s="22">
        <f>IF('BackEnd Table'!DT141="", "",'BackEnd Table'!DT141)</f>
        <v>7</v>
      </c>
      <c r="CZ138" s="22">
        <f t="shared" si="7"/>
        <v>4.25</v>
      </c>
      <c r="DA138" s="22" t="str">
        <f>IF('BackEnd Table'!DU141="", "",'BackEnd Table'!DU141)</f>
        <v>No</v>
      </c>
      <c r="DB138" s="22" t="str">
        <f>IF('BackEnd Table'!DV141="", "",'BackEnd Table'!DV141)</f>
        <v/>
      </c>
      <c r="DC138" s="22" t="str">
        <f>IF('BackEnd Table'!DW141="", "",'BackEnd Table'!DW141)</f>
        <v/>
      </c>
      <c r="DD138" s="22" t="str">
        <f>IF('BackEnd Table'!DX141="", "",'BackEnd Table'!DX141)</f>
        <v/>
      </c>
      <c r="DE138" s="22" t="str">
        <f>IF('BackEnd Table'!LC141="", "",'BackEnd Table'!LC141)</f>
        <v>Category for Previous Response</v>
      </c>
      <c r="DF138" s="22" t="str">
        <f>IF('BackEnd Table'!LD141="", "",'BackEnd Table'!LD141)</f>
        <v>Category for Previous Response</v>
      </c>
      <c r="DG138" s="22" t="str">
        <f>IF('BackEnd Table'!GL141="", "",'BackEnd Table'!GL141)</f>
        <v/>
      </c>
      <c r="DH138" s="22" t="str">
        <f>IF('BackEnd Table'!GM141="", "",'BackEnd Table'!GM141)</f>
        <v/>
      </c>
      <c r="DI138" s="22" t="str">
        <f>IF('BackEnd Table'!GN141="", "",'BackEnd Table'!GN141)</f>
        <v/>
      </c>
      <c r="DJ138" s="22" t="str">
        <f>IF('BackEnd Table'!GO141="", "",'BackEnd Table'!GO141)</f>
        <v/>
      </c>
      <c r="DK138" s="22" t="str">
        <f>IF('BackEnd Table'!GQ141="", "",'BackEnd Table'!GQ141)</f>
        <v/>
      </c>
      <c r="DL138" s="22" t="str">
        <f>IF('BackEnd Table'!GR141="", "",'BackEnd Table'!GR141)</f>
        <v/>
      </c>
      <c r="DM138" s="22" t="str">
        <f>IF('BackEnd Table'!GS141="", "",'BackEnd Table'!GS141)</f>
        <v/>
      </c>
      <c r="DN138" s="22" t="str">
        <f>IF('BackEnd Table'!GT141="", "",'BackEnd Table'!GT141)</f>
        <v/>
      </c>
      <c r="DO138" s="22" t="str">
        <f>IF('BackEnd Table'!GW141="", "",'BackEnd Table'!GW141)</f>
        <v/>
      </c>
      <c r="DP138" s="22" t="str">
        <f>IF('BackEnd Table'!GY141="", "",'BackEnd Table'!GY141)</f>
        <v/>
      </c>
      <c r="DQ138" s="22" t="str">
        <f>IF('BackEnd Table'!GZ141="", "",'BackEnd Table'!GZ141)</f>
        <v/>
      </c>
      <c r="DR138" s="22" t="str">
        <f>IF('BackEnd Table'!HA141="", "",'BackEnd Table'!HA141)</f>
        <v/>
      </c>
      <c r="DS138" s="22" t="str">
        <f>IF('BackEnd Table'!HB141="", "",'BackEnd Table'!HB141)</f>
        <v/>
      </c>
      <c r="DT138" s="22" t="str">
        <f>IF('BackEnd Table'!HC141="", "",'BackEnd Table'!HC141)</f>
        <v/>
      </c>
      <c r="DU138" s="22" t="str">
        <f>IF('BackEnd Table'!HD141="", "",'BackEnd Table'!HD141)</f>
        <v/>
      </c>
      <c r="DV138" s="22" t="str">
        <f>IF('BackEnd Table'!HE141="", "",'BackEnd Table'!HE141)</f>
        <v/>
      </c>
      <c r="DW138" s="22" t="str">
        <f>IF('BackEnd Table'!HF141="", "",'BackEnd Table'!HF141)</f>
        <v/>
      </c>
      <c r="DX138" s="22" t="str">
        <f>IF('BackEnd Table'!HG141="", "",'BackEnd Table'!HG141)</f>
        <v/>
      </c>
      <c r="DY138" s="22" t="str">
        <f>IF('BackEnd Table'!HH141="", "",'BackEnd Table'!HH141)</f>
        <v/>
      </c>
      <c r="DZ138" s="22" t="str">
        <f>IF('BackEnd Table'!GF141="", "",'BackEnd Table'!GF141)</f>
        <v/>
      </c>
      <c r="EA138" s="22" t="str">
        <f>IF('BackEnd Table'!GG141="", "",'BackEnd Table'!GG141)</f>
        <v/>
      </c>
      <c r="EB138" s="22" t="str">
        <f>IF('BackEnd Table'!GI141="", "",'BackEnd Table'!GI141)</f>
        <v/>
      </c>
      <c r="EC138" s="22" t="str">
        <f>IF('BackEnd Table'!MC141="", "",'BackEnd Table'!MC141)</f>
        <v/>
      </c>
      <c r="ED138" s="22" t="str">
        <f>IF('BackEnd Table'!MD141="", "",'BackEnd Table'!MD141)</f>
        <v/>
      </c>
      <c r="EE138" s="22" t="str">
        <f>IF('BackEnd Table'!ME141="", "",'BackEnd Table'!ME141)</f>
        <v/>
      </c>
      <c r="EF138" s="22" t="str">
        <f>IF('BackEnd Table'!HK141="", "",'BackEnd Table'!HK141)</f>
        <v/>
      </c>
      <c r="EG138" s="22" t="str">
        <f>IF('BackEnd Table'!HM141="", "",'BackEnd Table'!HM141)</f>
        <v/>
      </c>
      <c r="EH138" s="22" t="str">
        <f>IF('BackEnd Table'!HN141="", "",'BackEnd Table'!HN141)</f>
        <v/>
      </c>
      <c r="EI138" s="22" t="str">
        <f>IF('BackEnd Table'!HP141="", "",'BackEnd Table'!HP141)</f>
        <v/>
      </c>
      <c r="EJ138" s="22" t="str">
        <f>IF('BackEnd Table'!ML141="", "",'BackEnd Table'!ML141)</f>
        <v>Acids and Bases</v>
      </c>
      <c r="EK138" s="22" t="str">
        <f>IF('BackEnd Table'!MM141="", "",'BackEnd Table'!MM141)</f>
        <v>Reactions</v>
      </c>
      <c r="EL138" s="22" t="str">
        <f>IF('BackEnd Table'!MN141="", "",'BackEnd Table'!MN141)</f>
        <v>Physical Changes of Materials</v>
      </c>
      <c r="EM138" s="22" t="str">
        <f>IF('BackEnd Table'!MO141="", "",'BackEnd Table'!MO141)</f>
        <v>Physical Properties of Materials</v>
      </c>
      <c r="EN138" s="22" t="str">
        <f>IF('BackEnd Table'!MP141="", "",'BackEnd Table'!MP141)</f>
        <v>Water Absorbing Materials</v>
      </c>
      <c r="EO138" s="22" t="str">
        <f>IF('BackEnd Table'!MQ141="", "",'BackEnd Table'!MQ141)</f>
        <v>Effect of Light on Reactions</v>
      </c>
      <c r="EP138" s="22" t="str">
        <f>IF('BackEnd Table'!HR141="", "",'BackEnd Table'!HR141)</f>
        <v/>
      </c>
      <c r="EQ138" s="22" t="str">
        <f>IF('BackEnd Table'!HS141="", "",'BackEnd Table'!HS141)</f>
        <v/>
      </c>
      <c r="ER138" s="22" t="str">
        <f>IF('BackEnd Table'!HT141="", "",'BackEnd Table'!HT141)</f>
        <v/>
      </c>
      <c r="ES138" s="22" t="str">
        <f>IF('BackEnd Table'!HU141="", "",'BackEnd Table'!HU141)</f>
        <v/>
      </c>
      <c r="ET138" s="22" t="str">
        <f>IF('BackEnd Table'!HV141="", "",'BackEnd Table'!HV141)</f>
        <v/>
      </c>
      <c r="EU138" s="22" t="str">
        <f>IF('BackEnd Table'!HW141="", "",'BackEnd Table'!HW141)</f>
        <v/>
      </c>
      <c r="EV138" s="22" t="str">
        <f>IF('BackEnd Table'!HX141="", "",'BackEnd Table'!HX141)</f>
        <v/>
      </c>
      <c r="EW138" s="22" t="str">
        <f>IF('BackEnd Table'!HY141="", "",'BackEnd Table'!HY141)</f>
        <v/>
      </c>
      <c r="EX138" s="22" t="str">
        <f>IF('BackEnd Table'!HZ141="", "",'BackEnd Table'!HZ141)</f>
        <v/>
      </c>
      <c r="EY138" s="22" t="str">
        <f>IF('BackEnd Table'!IA141="", "",'BackEnd Table'!IA141)</f>
        <v/>
      </c>
      <c r="EZ138" s="22" t="str">
        <f>IF('BackEnd Table'!IC141="", "",'BackEnd Table'!IC141)</f>
        <v/>
      </c>
      <c r="FA138" s="22" t="str">
        <f>IF('BackEnd Table'!ID141="", "",'BackEnd Table'!ID141)</f>
        <v/>
      </c>
      <c r="FB138" s="22" t="str">
        <f>IF('BackEnd Table'!IE141="", "",'BackEnd Table'!IE141)</f>
        <v/>
      </c>
      <c r="FC138" s="22" t="str">
        <f>IF('BackEnd Table'!IF141="", "",'BackEnd Table'!IF141)</f>
        <v/>
      </c>
      <c r="FD138" s="22" t="str">
        <f>IF('BackEnd Table'!IG141="", "",'BackEnd Table'!IG141)</f>
        <v/>
      </c>
      <c r="FE138" s="22" t="str">
        <f>IF('BackEnd Table'!IH141="", "",'BackEnd Table'!IH141)</f>
        <v/>
      </c>
      <c r="FF138" s="22" t="str">
        <f>IF('BackEnd Table'!II141="", "",'BackEnd Table'!II141)</f>
        <v/>
      </c>
      <c r="FG138" s="22" t="str">
        <f>IF('BackEnd Table'!IJ141="", "",'BackEnd Table'!IJ141)</f>
        <v/>
      </c>
      <c r="FH138" s="22" t="str">
        <f>IF('BackEnd Table'!IK141="", "",'BackEnd Table'!IK141)</f>
        <v/>
      </c>
      <c r="FI138" s="22" t="str">
        <f>IF('BackEnd Table'!IL141="", "",'BackEnd Table'!IL141)</f>
        <v/>
      </c>
      <c r="FJ138" s="22" t="str">
        <f>IF('BackEnd Table'!IM141="", "",'BackEnd Table'!IM141)</f>
        <v/>
      </c>
      <c r="FK138" s="22" t="str">
        <f>IF('BackEnd Table'!IN141="", "",'BackEnd Table'!IN141)</f>
        <v/>
      </c>
      <c r="FL138" s="22" t="e">
        <f t="shared" si="8"/>
        <v>#VALUE!</v>
      </c>
      <c r="FM138" s="22" t="str">
        <f>IF('BackEnd Table'!IS141="", "",'BackEnd Table'!IS141)</f>
        <v/>
      </c>
      <c r="FN138" s="22" t="str">
        <f>IF('BackEnd Table'!IT141="", "",'BackEnd Table'!IT141)</f>
        <v/>
      </c>
      <c r="FO138" s="22" t="str">
        <f>IF('BackEnd Table'!IU141="", "",'BackEnd Table'!IU141)</f>
        <v/>
      </c>
      <c r="FP138" s="22" t="str">
        <f>IF('BackEnd Table'!IV141="", "",'BackEnd Table'!IV141)</f>
        <v/>
      </c>
      <c r="FQ138" s="22" t="str">
        <f>IF('BackEnd Table'!JQ141="", "",'BackEnd Table'!JQ141)</f>
        <v/>
      </c>
      <c r="FR138" s="22" t="str">
        <f>IF('BackEnd Table'!JR141="", "",'BackEnd Table'!JR141)</f>
        <v/>
      </c>
      <c r="FS138" s="22" t="str">
        <f>IF('BackEnd Table'!JS141="", "",'BackEnd Table'!JS141)</f>
        <v/>
      </c>
      <c r="FT138" s="22" t="str">
        <f>IF('BackEnd Table'!JT141="", "",'BackEnd Table'!JT141)</f>
        <v/>
      </c>
      <c r="FU138" s="22" t="str">
        <f>IF('BackEnd Table'!JU141="", "",'BackEnd Table'!JU141)</f>
        <v/>
      </c>
      <c r="FV138" s="22" t="str">
        <f>IF('BackEnd Table'!JV141="", "",'BackEnd Table'!JV141)</f>
        <v/>
      </c>
      <c r="FW138" s="22" t="str">
        <f>IF('BackEnd Table'!JW141="", "",'BackEnd Table'!JW141)</f>
        <v/>
      </c>
      <c r="FX138" s="22" t="str">
        <f>IF('BackEnd Table'!JX141="", "",'BackEnd Table'!JX141)</f>
        <v/>
      </c>
      <c r="FY138" s="22" t="str">
        <f>IF('BackEnd Table'!JY141="", "",'BackEnd Table'!JY141)</f>
        <v/>
      </c>
      <c r="FZ138" s="22" t="str">
        <f>IF('BackEnd Table'!KA141="", "",'BackEnd Table'!KA141)</f>
        <v/>
      </c>
      <c r="GA138" s="22" t="str">
        <f>IF('BackEnd Table'!KC141="", "",'BackEnd Table'!KC141)</f>
        <v/>
      </c>
      <c r="GB138" s="22" t="str">
        <f>IF('BackEnd Table'!MS141="", "",'BackEnd Table'!MS141)</f>
        <v/>
      </c>
      <c r="GC138" s="22" t="str">
        <f>IF('BackEnd Table'!MU141="", "",'BackEnd Table'!MU141)</f>
        <v/>
      </c>
      <c r="GD138" s="22" t="str">
        <f>IF('BackEnd Table'!MW141="", "",'BackEnd Table'!MW141)</f>
        <v/>
      </c>
      <c r="GE138" s="22" t="str">
        <f>IF('BackEnd Table'!KF141="", "",'BackEnd Table'!KF141)</f>
        <v/>
      </c>
      <c r="GF138" s="22" t="str">
        <f>IF('BackEnd Table'!KH141="", "",'BackEnd Table'!KH141)</f>
        <v/>
      </c>
      <c r="GG138" s="22" t="str">
        <f>IF('BackEnd Table'!KI141="", "",'BackEnd Table'!KI141)</f>
        <v/>
      </c>
      <c r="GH138" s="22" t="str">
        <f>IF('BackEnd Table'!KJ141="", "",'BackEnd Table'!KJ141)</f>
        <v/>
      </c>
      <c r="GI138" s="22" t="str">
        <f>IF('BackEnd Table'!KK141="", "",'BackEnd Table'!KK141)</f>
        <v/>
      </c>
      <c r="GJ138" s="22" t="str">
        <f>IF('BackEnd Table'!KL141="", "",'BackEnd Table'!KL141)</f>
        <v/>
      </c>
      <c r="GK138" s="22" t="str">
        <f>IF('BackEnd Table'!KM141="", "",'BackEnd Table'!KM141)</f>
        <v/>
      </c>
      <c r="GL138" s="22" t="str">
        <f>IF('BackEnd Table'!KO141="", "",'BackEnd Table'!KO141)</f>
        <v/>
      </c>
      <c r="GM138" s="22" t="str">
        <f>IF('BackEnd Table'!KP141="", "",'BackEnd Table'!KP141)</f>
        <v/>
      </c>
      <c r="GN138" s="22" t="str">
        <f>IF('BackEnd Table'!KQ141="", "",'BackEnd Table'!KQ141)</f>
        <v/>
      </c>
      <c r="GO138" s="22" t="str">
        <f>IF('BackEnd Table'!KR141="", "",'BackEnd Table'!KR141)</f>
        <v/>
      </c>
      <c r="GP138" s="22" t="str">
        <f>IF('BackEnd Table'!KS141="", "",'BackEnd Table'!KS141)</f>
        <v/>
      </c>
      <c r="GQ138" s="22" t="str">
        <f>IF('BackEnd Table'!KT141="", "",'BackEnd Table'!KT141)</f>
        <v/>
      </c>
      <c r="GR138" s="22" t="str">
        <f>IF('BackEnd Table'!KU141="", "",'BackEnd Table'!KU141)</f>
        <v/>
      </c>
      <c r="GS138" s="22" t="str">
        <f>IF('BackEnd Table'!KY141="", "",'BackEnd Table'!KY141)</f>
        <v/>
      </c>
      <c r="GT138" s="22" t="str">
        <f>IF('BackEnd Table'!LA141="", "",'BackEnd Table'!LA141)</f>
        <v/>
      </c>
    </row>
    <row r="139" spans="1:202">
      <c r="A139" s="22" t="str">
        <f>IF('BackEnd Table'!E142="", "",'BackEnd Table'!E142)</f>
        <v>CC-MVP-135</v>
      </c>
      <c r="B139" s="22" t="str">
        <f>IF('BackEnd Table'!A142="", "",'BackEnd Table'!A142)</f>
        <v>Cool Chemical Science</v>
      </c>
      <c r="C139" s="22" t="str">
        <f>IF('BackEnd Table'!B142="", "",'BackEnd Table'!B142)</f>
        <v>Mount View Primary School</v>
      </c>
      <c r="D139" s="22">
        <f>IF('BackEnd Table'!C142="", "",'BackEnd Table'!C142)</f>
        <v>135</v>
      </c>
      <c r="E139" s="22">
        <f>IF('BackEnd Table'!F142="", "",'BackEnd Table'!F142)</f>
        <v>25</v>
      </c>
      <c r="F139" s="22">
        <f>IF('BackEnd Table'!G142="", "",'BackEnd Table'!G142)</f>
        <v>4</v>
      </c>
      <c r="G139" s="22">
        <f>IF('BackEnd Table'!H142="", "",'BackEnd Table'!H142)</f>
        <v>1998</v>
      </c>
      <c r="H139" s="22" t="str">
        <f>IF('BackEnd Table'!I142="", "",'BackEnd Table'!I142)</f>
        <v/>
      </c>
      <c r="I139" s="22" t="str">
        <f>IF('BackEnd Table'!J142="", "",'BackEnd Table'!J142)</f>
        <v>Female</v>
      </c>
      <c r="J139" s="22" t="str">
        <f>IF('BackEnd Table'!K142="", "",'BackEnd Table'!K142)</f>
        <v>Yes</v>
      </c>
      <c r="K139" s="22" t="str">
        <f>IF('BackEnd Table'!L142="", "",'BackEnd Table'!L142)</f>
        <v/>
      </c>
      <c r="L139" s="22">
        <f>IF('BackEnd Table'!M142="", "",'BackEnd Table'!M142)</f>
        <v>2</v>
      </c>
      <c r="M139" s="22">
        <f>IF('BackEnd Table'!N142="", "",'BackEnd Table'!N142)</f>
        <v>2</v>
      </c>
      <c r="N139" s="22">
        <f>IF('BackEnd Table'!O142="", "",'BackEnd Table'!O142)</f>
        <v>3</v>
      </c>
      <c r="O139" s="22">
        <f>IF('BackEnd Table'!P142="", "",'BackEnd Table'!P142)</f>
        <v>3</v>
      </c>
      <c r="P139" s="22">
        <f>IF('BackEnd Table'!Q142="", "",'BackEnd Table'!Q142)</f>
        <v>3</v>
      </c>
      <c r="Q139" s="22">
        <f>IF('BackEnd Table'!R142="", "",'BackEnd Table'!R142)</f>
        <v>5</v>
      </c>
      <c r="R139" s="22">
        <f>IF('BackEnd Table'!S142="", "",'BackEnd Table'!S142)</f>
        <v>5</v>
      </c>
      <c r="S139" s="22">
        <f>IF('BackEnd Table'!T142="", "",'BackEnd Table'!T142)</f>
        <v>3</v>
      </c>
      <c r="T139" s="22">
        <f>IF('BackEnd Table'!U142="", "",'BackEnd Table'!U142)</f>
        <v>4</v>
      </c>
      <c r="U139" s="22">
        <f t="shared" si="6"/>
        <v>3.75</v>
      </c>
      <c r="V139" s="22" t="str">
        <f>IF('BackEnd Table'!V142="", "",'BackEnd Table'!V142)</f>
        <v>Construction</v>
      </c>
      <c r="W139" s="22" t="str">
        <f>IF('BackEnd Table'!W142="", "",'BackEnd Table'!W142)</f>
        <v/>
      </c>
      <c r="X139" s="22" t="str">
        <f>IF('BackEnd Table'!X142="", "",'BackEnd Table'!X142)</f>
        <v/>
      </c>
      <c r="Y139" s="22" t="str">
        <f>IF('BackEnd Table'!Y142="", "",'BackEnd Table'!Y142)</f>
        <v/>
      </c>
      <c r="Z139" s="22" t="str">
        <f>IF('BackEnd Table'!Z142="", "",'BackEnd Table'!Z142)</f>
        <v/>
      </c>
      <c r="AA139" s="22" t="str">
        <f>IF('BackEnd Table'!AA142="", "",'BackEnd Table'!AA142)</f>
        <v/>
      </c>
      <c r="AB139" s="22" t="str">
        <f>IF('BackEnd Table'!AB142="", "",'BackEnd Table'!AB142)</f>
        <v/>
      </c>
      <c r="AC139" s="22" t="str">
        <f>IF('BackEnd Table'!AC142="", "",'BackEnd Table'!AC142)</f>
        <v/>
      </c>
      <c r="AD139" s="22" t="str">
        <f>IF('BackEnd Table'!AH142="", "",'BackEnd Table'!AH142)</f>
        <v/>
      </c>
      <c r="AE139" s="22" t="str">
        <f>IF('BackEnd Table'!AI142="", "",'BackEnd Table'!AI142)</f>
        <v/>
      </c>
      <c r="AF139" s="22" t="str">
        <f>IF('BackEnd Table'!AJ142="", "",'BackEnd Table'!AJ142)</f>
        <v/>
      </c>
      <c r="AG139" s="22" t="str">
        <f>IF('BackEnd Table'!AK142="", "",'BackEnd Table'!AK142)</f>
        <v/>
      </c>
      <c r="AH139" s="22" t="str">
        <f>IF('BackEnd Table'!AM142="", "",'BackEnd Table'!AM142)</f>
        <v/>
      </c>
      <c r="AI139" s="22" t="str">
        <f>IF('BackEnd Table'!AN142="", "",'BackEnd Table'!AN142)</f>
        <v/>
      </c>
      <c r="AJ139" s="22" t="str">
        <f>IF('BackEnd Table'!AO142="", "",'BackEnd Table'!AO142)</f>
        <v/>
      </c>
      <c r="AK139" s="22" t="str">
        <f>IF('BackEnd Table'!AP142="", "",'BackEnd Table'!AP142)</f>
        <v/>
      </c>
      <c r="AL139" s="22" t="str">
        <f>IF('BackEnd Table'!AR142="", "",'BackEnd Table'!AR142)</f>
        <v/>
      </c>
      <c r="AM139" s="22" t="str">
        <f>IF('BackEnd Table'!AS142="", "",'BackEnd Table'!AS142)</f>
        <v/>
      </c>
      <c r="AN139" s="22" t="str">
        <f>IF('BackEnd Table'!AT142="", "",'BackEnd Table'!AT142)</f>
        <v/>
      </c>
      <c r="AO139" s="22" t="str">
        <f>IF('BackEnd Table'!AU142="", "",'BackEnd Table'!AU142)</f>
        <v/>
      </c>
      <c r="AP139" s="22" t="str">
        <f>IF('BackEnd Table'!AW142="", "",'BackEnd Table'!AW142)</f>
        <v/>
      </c>
      <c r="AQ139" s="22" t="str">
        <f>IF('BackEnd Table'!AX142="", "",'BackEnd Table'!AX142)</f>
        <v/>
      </c>
      <c r="AR139" s="22" t="str">
        <f>IF('BackEnd Table'!AY142="", "",'BackEnd Table'!AY142)</f>
        <v/>
      </c>
      <c r="AS139" s="22" t="str">
        <f>IF('BackEnd Table'!AZ142="", "",'BackEnd Table'!AZ142)</f>
        <v/>
      </c>
      <c r="AT139" s="22" t="str">
        <f>IF('BackEnd Table'!BB142="", "",'BackEnd Table'!BB142)</f>
        <v/>
      </c>
      <c r="AU139" s="22" t="str">
        <f>IF('BackEnd Table'!BC142="", "",'BackEnd Table'!BC142)</f>
        <v/>
      </c>
      <c r="AV139" s="22" t="str">
        <f>IF('BackEnd Table'!BD142="", "",'BackEnd Table'!BD142)</f>
        <v/>
      </c>
      <c r="AW139" s="22" t="str">
        <f>IF('BackEnd Table'!BE142="", "",'BackEnd Table'!BE142)</f>
        <v/>
      </c>
      <c r="AX139" s="22" t="str">
        <f>IF('BackEnd Table'!BL142="", "",'BackEnd Table'!BL142)</f>
        <v/>
      </c>
      <c r="AY139" s="22" t="str">
        <f>IF('BackEnd Table'!BN142="", "",'BackEnd Table'!BN142)</f>
        <v/>
      </c>
      <c r="AZ139" s="22" t="str">
        <f>IF('BackEnd Table'!BO142="", "",'BackEnd Table'!BO142)</f>
        <v/>
      </c>
      <c r="BA139" s="22" t="str">
        <f>IF('BackEnd Table'!BP142="", "",'BackEnd Table'!BP142)</f>
        <v/>
      </c>
      <c r="BB139" s="22" t="str">
        <f>IF('BackEnd Table'!BQ142="", "",'BackEnd Table'!BQ142)</f>
        <v/>
      </c>
      <c r="BC139" s="22" t="str">
        <f>IF('BackEnd Table'!BS142="", "",'BackEnd Table'!BS142)</f>
        <v/>
      </c>
      <c r="BD139" s="22" t="str">
        <f>IF('BackEnd Table'!BT142="", "",'BackEnd Table'!BT142)</f>
        <v/>
      </c>
      <c r="BE139" s="22" t="str">
        <f>IF('BackEnd Table'!BU142="", "",'BackEnd Table'!BU142)</f>
        <v/>
      </c>
      <c r="BF139" s="22" t="str">
        <f>IF('BackEnd Table'!BV142="", "",'BackEnd Table'!BV142)</f>
        <v/>
      </c>
      <c r="BG139" s="22" t="str">
        <f>IF('BackEnd Table'!BW142="", "",'BackEnd Table'!BW142)</f>
        <v/>
      </c>
      <c r="BH139" s="22" t="str">
        <f>IF('BackEnd Table'!BX142="", "",'BackEnd Table'!BX142)</f>
        <v/>
      </c>
      <c r="BI139" s="22" t="str">
        <f>IF('BackEnd Table'!BY142="", "",'BackEnd Table'!BY142)</f>
        <v/>
      </c>
      <c r="BJ139" s="22" t="str">
        <f>IF('BackEnd Table'!BZ142="", "",'BackEnd Table'!BZ142)</f>
        <v/>
      </c>
      <c r="BK139" s="22" t="str">
        <f>IF('BackEnd Table'!CA142="", "",'BackEnd Table'!CA142)</f>
        <v/>
      </c>
      <c r="BL139" s="22" t="str">
        <f>IF('BackEnd Table'!CB142="", "",'BackEnd Table'!CB142)</f>
        <v/>
      </c>
      <c r="BM139" s="22" t="str">
        <f>IF('BackEnd Table'!CC142="", "",'BackEnd Table'!CC142)</f>
        <v/>
      </c>
      <c r="BN139" s="22" t="str">
        <f>IF('BackEnd Table'!CD142="", "",'BackEnd Table'!CD142)</f>
        <v/>
      </c>
      <c r="BO139" s="22" t="str">
        <f>IF('BackEnd Table'!CE142="", "",'BackEnd Table'!CE142)</f>
        <v/>
      </c>
      <c r="BP139" s="22" t="str">
        <f>IF('BackEnd Table'!CF142="", "",'BackEnd Table'!CF142)</f>
        <v/>
      </c>
      <c r="BQ139" s="22" t="str">
        <f>IF('BackEnd Table'!CG142="", "",'BackEnd Table'!CG142)</f>
        <v/>
      </c>
      <c r="BR139" s="22" t="str">
        <f>IF('BackEnd Table'!CH142="", "",'BackEnd Table'!CH142)</f>
        <v/>
      </c>
      <c r="BS139" s="22" t="str">
        <f>IF('BackEnd Table'!CI142="", "",'BackEnd Table'!CI142)</f>
        <v/>
      </c>
      <c r="BT139" s="22" t="str">
        <f>IF('BackEnd Table'!CJ142="", "",'BackEnd Table'!CJ142)</f>
        <v/>
      </c>
      <c r="BU139" s="22" t="str">
        <f>IF('BackEnd Table'!CK142="", "",'BackEnd Table'!CK142)</f>
        <v/>
      </c>
      <c r="BV139" s="22" t="str">
        <f>IF('BackEnd Table'!CL142="", "",'BackEnd Table'!CL142)</f>
        <v/>
      </c>
      <c r="BW139" s="22" t="str">
        <f>IF('BackEnd Table'!CM142="", "",'BackEnd Table'!CM142)</f>
        <v/>
      </c>
      <c r="BX139" s="22" t="str">
        <f>IF('BackEnd Table'!CP142="", "",'BackEnd Table'!CP142)</f>
        <v/>
      </c>
      <c r="BY139" s="22" t="str">
        <f>IF('BackEnd Table'!CR142="", "",'BackEnd Table'!CR142)</f>
        <v/>
      </c>
      <c r="BZ139" s="22" t="str">
        <f>IF('BackEnd Table'!CT142="", "",'BackEnd Table'!CT142)</f>
        <v>Enter Response</v>
      </c>
      <c r="CA139" s="22" t="str">
        <f>IF('BackEnd Table'!CV142="", "",'BackEnd Table'!CV142)</f>
        <v>Makes up the world</v>
      </c>
      <c r="CB139" s="22" t="str">
        <f>IF('BackEnd Table'!CW142="", "",'BackEnd Table'!CW142)</f>
        <v>Art</v>
      </c>
      <c r="CC139" s="22" t="str">
        <f>IF('BackEnd Table'!CX142="", "",'BackEnd Table'!CX142)</f>
        <v>Sport</v>
      </c>
      <c r="CD139" s="22" t="str">
        <f>IF('BackEnd Table'!CY142="", "",'BackEnd Table'!CY142)</f>
        <v>Physical Education</v>
      </c>
      <c r="CE139" s="22" t="str">
        <f>IF('BackEnd Table'!CZ142="", "",'BackEnd Table'!CZ142)</f>
        <v/>
      </c>
      <c r="CF139" s="22" t="str">
        <f>IF('BackEnd Table'!DA142="", "",'BackEnd Table'!DA142)</f>
        <v/>
      </c>
      <c r="CG139" s="22" t="str">
        <f>IF('BackEnd Table'!DB142="", "",'BackEnd Table'!DB142)</f>
        <v/>
      </c>
      <c r="CH139" s="22">
        <f>IF('BackEnd Table'!DC142="", "",'BackEnd Table'!DC142)</f>
        <v>7</v>
      </c>
      <c r="CI139" s="22">
        <f>IF('BackEnd Table'!DD142="", "",'BackEnd Table'!DD142)</f>
        <v>4</v>
      </c>
      <c r="CJ139" s="22">
        <f>IF('BackEnd Table'!DE142="", "",'BackEnd Table'!DE142)</f>
        <v>6</v>
      </c>
      <c r="CK139" s="22">
        <f>IF('BackEnd Table'!DF142="", "",'BackEnd Table'!DF142)</f>
        <v>4</v>
      </c>
      <c r="CL139" s="22">
        <f>IF('BackEnd Table'!DG142="", "",'BackEnd Table'!DG142)</f>
        <v>7</v>
      </c>
      <c r="CM139" s="22">
        <f>IF('BackEnd Table'!DH142="", "",'BackEnd Table'!DH142)</f>
        <v>5</v>
      </c>
      <c r="CN139" s="22">
        <f>IF('BackEnd Table'!DI142="", "",'BackEnd Table'!DI142)</f>
        <v>4</v>
      </c>
      <c r="CO139" s="22">
        <f>IF('BackEnd Table'!DJ142="", "",'BackEnd Table'!DJ142)</f>
        <v>6</v>
      </c>
      <c r="CP139" s="22">
        <f>IF('BackEnd Table'!DK142="", "",'BackEnd Table'!DK142)</f>
        <v>7</v>
      </c>
      <c r="CQ139" s="22" t="str">
        <f>IF('BackEnd Table'!DL142="", "",'BackEnd Table'!DL142)</f>
        <v/>
      </c>
      <c r="CR139" s="22" t="str">
        <f>IF('BackEnd Table'!DM142="", "",'BackEnd Table'!DM142)</f>
        <v/>
      </c>
      <c r="CS139" s="22" t="str">
        <f>IF('BackEnd Table'!DN142="", "",'BackEnd Table'!DN142)</f>
        <v/>
      </c>
      <c r="CT139" s="22" t="str">
        <f>IF('BackEnd Table'!DO142="", "",'BackEnd Table'!DO142)</f>
        <v/>
      </c>
      <c r="CU139" s="22" t="str">
        <f>IF('BackEnd Table'!DP142="", "",'BackEnd Table'!DP142)</f>
        <v/>
      </c>
      <c r="CV139" s="22" t="str">
        <f>IF('BackEnd Table'!DQ142="", "",'BackEnd Table'!DQ142)</f>
        <v/>
      </c>
      <c r="CW139" s="22" t="str">
        <f>IF('BackEnd Table'!DR142="", "",'BackEnd Table'!DR142)</f>
        <v/>
      </c>
      <c r="CX139" s="22" t="str">
        <f>IF('BackEnd Table'!DS142="", "",'BackEnd Table'!DS142)</f>
        <v/>
      </c>
      <c r="CY139" s="22" t="str">
        <f>IF('BackEnd Table'!DT142="", "",'BackEnd Table'!DT142)</f>
        <v/>
      </c>
      <c r="CZ139" s="22" t="e">
        <f t="shared" si="7"/>
        <v>#VALUE!</v>
      </c>
      <c r="DA139" s="22" t="str">
        <f>IF('BackEnd Table'!DU142="", "",'BackEnd Table'!DU142)</f>
        <v>No</v>
      </c>
      <c r="DB139" s="22" t="str">
        <f>IF('BackEnd Table'!DV142="", "",'BackEnd Table'!DV142)</f>
        <v/>
      </c>
      <c r="DC139" s="22" t="str">
        <f>IF('BackEnd Table'!DW142="", "",'BackEnd Table'!DW142)</f>
        <v/>
      </c>
      <c r="DD139" s="22" t="str">
        <f>IF('BackEnd Table'!DX142="", "",'BackEnd Table'!DX142)</f>
        <v/>
      </c>
      <c r="DE139" s="22" t="str">
        <f>IF('BackEnd Table'!LC142="", "",'BackEnd Table'!LC142)</f>
        <v>Experiments</v>
      </c>
      <c r="DF139" s="22" t="str">
        <f>IF('BackEnd Table'!LD142="", "",'BackEnd Table'!LD142)</f>
        <v>Nothing</v>
      </c>
      <c r="DG139" s="22" t="str">
        <f>IF('BackEnd Table'!GL142="", "",'BackEnd Table'!GL142)</f>
        <v/>
      </c>
      <c r="DH139" s="22" t="str">
        <f>IF('BackEnd Table'!GM142="", "",'BackEnd Table'!GM142)</f>
        <v/>
      </c>
      <c r="DI139" s="22" t="str">
        <f>IF('BackEnd Table'!GN142="", "",'BackEnd Table'!GN142)</f>
        <v/>
      </c>
      <c r="DJ139" s="22" t="str">
        <f>IF('BackEnd Table'!GO142="", "",'BackEnd Table'!GO142)</f>
        <v/>
      </c>
      <c r="DK139" s="22" t="str">
        <f>IF('BackEnd Table'!GQ142="", "",'BackEnd Table'!GQ142)</f>
        <v/>
      </c>
      <c r="DL139" s="22" t="str">
        <f>IF('BackEnd Table'!GR142="", "",'BackEnd Table'!GR142)</f>
        <v/>
      </c>
      <c r="DM139" s="22" t="str">
        <f>IF('BackEnd Table'!GS142="", "",'BackEnd Table'!GS142)</f>
        <v/>
      </c>
      <c r="DN139" s="22" t="str">
        <f>IF('BackEnd Table'!GT142="", "",'BackEnd Table'!GT142)</f>
        <v/>
      </c>
      <c r="DO139" s="22" t="str">
        <f>IF('BackEnd Table'!GW142="", "",'BackEnd Table'!GW142)</f>
        <v/>
      </c>
      <c r="DP139" s="22" t="str">
        <f>IF('BackEnd Table'!GY142="", "",'BackEnd Table'!GY142)</f>
        <v/>
      </c>
      <c r="DQ139" s="22" t="str">
        <f>IF('BackEnd Table'!GZ142="", "",'BackEnd Table'!GZ142)</f>
        <v/>
      </c>
      <c r="DR139" s="22" t="str">
        <f>IF('BackEnd Table'!HA142="", "",'BackEnd Table'!HA142)</f>
        <v/>
      </c>
      <c r="DS139" s="22" t="str">
        <f>IF('BackEnd Table'!HB142="", "",'BackEnd Table'!HB142)</f>
        <v/>
      </c>
      <c r="DT139" s="22" t="str">
        <f>IF('BackEnd Table'!HC142="", "",'BackEnd Table'!HC142)</f>
        <v/>
      </c>
      <c r="DU139" s="22" t="str">
        <f>IF('BackEnd Table'!HD142="", "",'BackEnd Table'!HD142)</f>
        <v/>
      </c>
      <c r="DV139" s="22" t="str">
        <f>IF('BackEnd Table'!HE142="", "",'BackEnd Table'!HE142)</f>
        <v/>
      </c>
      <c r="DW139" s="22" t="str">
        <f>IF('BackEnd Table'!HF142="", "",'BackEnd Table'!HF142)</f>
        <v/>
      </c>
      <c r="DX139" s="22" t="str">
        <f>IF('BackEnd Table'!HG142="", "",'BackEnd Table'!HG142)</f>
        <v/>
      </c>
      <c r="DY139" s="22" t="str">
        <f>IF('BackEnd Table'!HH142="", "",'BackEnd Table'!HH142)</f>
        <v/>
      </c>
      <c r="DZ139" s="22" t="str">
        <f>IF('BackEnd Table'!GF142="", "",'BackEnd Table'!GF142)</f>
        <v/>
      </c>
      <c r="EA139" s="22" t="str">
        <f>IF('BackEnd Table'!GG142="", "",'BackEnd Table'!GG142)</f>
        <v/>
      </c>
      <c r="EB139" s="22" t="str">
        <f>IF('BackEnd Table'!GI142="", "",'BackEnd Table'!GI142)</f>
        <v/>
      </c>
      <c r="EC139" s="22" t="str">
        <f>IF('BackEnd Table'!MC142="", "",'BackEnd Table'!MC142)</f>
        <v/>
      </c>
      <c r="ED139" s="22" t="str">
        <f>IF('BackEnd Table'!MD142="", "",'BackEnd Table'!MD142)</f>
        <v/>
      </c>
      <c r="EE139" s="22" t="str">
        <f>IF('BackEnd Table'!ME142="", "",'BackEnd Table'!ME142)</f>
        <v/>
      </c>
      <c r="EF139" s="22" t="str">
        <f>IF('BackEnd Table'!HK142="", "",'BackEnd Table'!HK142)</f>
        <v/>
      </c>
      <c r="EG139" s="22" t="str">
        <f>IF('BackEnd Table'!HM142="", "",'BackEnd Table'!HM142)</f>
        <v/>
      </c>
      <c r="EH139" s="22" t="str">
        <f>IF('BackEnd Table'!HN142="", "",'BackEnd Table'!HN142)</f>
        <v/>
      </c>
      <c r="EI139" s="22" t="str">
        <f>IF('BackEnd Table'!HP142="", "",'BackEnd Table'!HP142)</f>
        <v/>
      </c>
      <c r="EJ139" s="22" t="str">
        <f>IF('BackEnd Table'!ML142="", "",'BackEnd Table'!ML142)</f>
        <v/>
      </c>
      <c r="EK139" s="22" t="str">
        <f>IF('BackEnd Table'!MM142="", "",'BackEnd Table'!MM142)</f>
        <v>Reactions</v>
      </c>
      <c r="EL139" s="22" t="str">
        <f>IF('BackEnd Table'!MN142="", "",'BackEnd Table'!MN142)</f>
        <v>Physical Changes of Materials</v>
      </c>
      <c r="EM139" s="22" t="str">
        <f>IF('BackEnd Table'!MO142="", "",'BackEnd Table'!MO142)</f>
        <v/>
      </c>
      <c r="EN139" s="22" t="str">
        <f>IF('BackEnd Table'!MP142="", "",'BackEnd Table'!MP142)</f>
        <v>Water Absorbing Materials</v>
      </c>
      <c r="EO139" s="22" t="str">
        <f>IF('BackEnd Table'!MQ142="", "",'BackEnd Table'!MQ142)</f>
        <v>Effect of Light on Reactions</v>
      </c>
      <c r="EP139" s="22" t="str">
        <f>IF('BackEnd Table'!HR142="", "",'BackEnd Table'!HR142)</f>
        <v/>
      </c>
      <c r="EQ139" s="22" t="str">
        <f>IF('BackEnd Table'!HS142="", "",'BackEnd Table'!HS142)</f>
        <v/>
      </c>
      <c r="ER139" s="22" t="str">
        <f>IF('BackEnd Table'!HT142="", "",'BackEnd Table'!HT142)</f>
        <v/>
      </c>
      <c r="ES139" s="22" t="str">
        <f>IF('BackEnd Table'!HU142="", "",'BackEnd Table'!HU142)</f>
        <v/>
      </c>
      <c r="ET139" s="22" t="str">
        <f>IF('BackEnd Table'!HV142="", "",'BackEnd Table'!HV142)</f>
        <v/>
      </c>
      <c r="EU139" s="22" t="str">
        <f>IF('BackEnd Table'!HW142="", "",'BackEnd Table'!HW142)</f>
        <v/>
      </c>
      <c r="EV139" s="22" t="str">
        <f>IF('BackEnd Table'!HX142="", "",'BackEnd Table'!HX142)</f>
        <v/>
      </c>
      <c r="EW139" s="22" t="str">
        <f>IF('BackEnd Table'!HY142="", "",'BackEnd Table'!HY142)</f>
        <v/>
      </c>
      <c r="EX139" s="22" t="str">
        <f>IF('BackEnd Table'!HZ142="", "",'BackEnd Table'!HZ142)</f>
        <v/>
      </c>
      <c r="EY139" s="22" t="str">
        <f>IF('BackEnd Table'!IA142="", "",'BackEnd Table'!IA142)</f>
        <v/>
      </c>
      <c r="EZ139" s="22" t="str">
        <f>IF('BackEnd Table'!IC142="", "",'BackEnd Table'!IC142)</f>
        <v/>
      </c>
      <c r="FA139" s="22" t="str">
        <f>IF('BackEnd Table'!ID142="", "",'BackEnd Table'!ID142)</f>
        <v/>
      </c>
      <c r="FB139" s="22" t="str">
        <f>IF('BackEnd Table'!IE142="", "",'BackEnd Table'!IE142)</f>
        <v/>
      </c>
      <c r="FC139" s="22" t="str">
        <f>IF('BackEnd Table'!IF142="", "",'BackEnd Table'!IF142)</f>
        <v/>
      </c>
      <c r="FD139" s="22" t="str">
        <f>IF('BackEnd Table'!IG142="", "",'BackEnd Table'!IG142)</f>
        <v/>
      </c>
      <c r="FE139" s="22" t="str">
        <f>IF('BackEnd Table'!IH142="", "",'BackEnd Table'!IH142)</f>
        <v/>
      </c>
      <c r="FF139" s="22" t="str">
        <f>IF('BackEnd Table'!II142="", "",'BackEnd Table'!II142)</f>
        <v/>
      </c>
      <c r="FG139" s="22" t="str">
        <f>IF('BackEnd Table'!IJ142="", "",'BackEnd Table'!IJ142)</f>
        <v/>
      </c>
      <c r="FH139" s="22" t="str">
        <f>IF('BackEnd Table'!IK142="", "",'BackEnd Table'!IK142)</f>
        <v/>
      </c>
      <c r="FI139" s="22" t="str">
        <f>IF('BackEnd Table'!IL142="", "",'BackEnd Table'!IL142)</f>
        <v/>
      </c>
      <c r="FJ139" s="22" t="str">
        <f>IF('BackEnd Table'!IM142="", "",'BackEnd Table'!IM142)</f>
        <v/>
      </c>
      <c r="FK139" s="22" t="str">
        <f>IF('BackEnd Table'!IN142="", "",'BackEnd Table'!IN142)</f>
        <v/>
      </c>
      <c r="FL139" s="22" t="e">
        <f t="shared" si="8"/>
        <v>#VALUE!</v>
      </c>
      <c r="FM139" s="22" t="str">
        <f>IF('BackEnd Table'!IS142="", "",'BackEnd Table'!IS142)</f>
        <v/>
      </c>
      <c r="FN139" s="22" t="str">
        <f>IF('BackEnd Table'!IT142="", "",'BackEnd Table'!IT142)</f>
        <v/>
      </c>
      <c r="FO139" s="22" t="str">
        <f>IF('BackEnd Table'!IU142="", "",'BackEnd Table'!IU142)</f>
        <v/>
      </c>
      <c r="FP139" s="22" t="str">
        <f>IF('BackEnd Table'!IV142="", "",'BackEnd Table'!IV142)</f>
        <v/>
      </c>
      <c r="FQ139" s="22" t="str">
        <f>IF('BackEnd Table'!JQ142="", "",'BackEnd Table'!JQ142)</f>
        <v/>
      </c>
      <c r="FR139" s="22" t="str">
        <f>IF('BackEnd Table'!JR142="", "",'BackEnd Table'!JR142)</f>
        <v/>
      </c>
      <c r="FS139" s="22" t="str">
        <f>IF('BackEnd Table'!JS142="", "",'BackEnd Table'!JS142)</f>
        <v/>
      </c>
      <c r="FT139" s="22" t="str">
        <f>IF('BackEnd Table'!JT142="", "",'BackEnd Table'!JT142)</f>
        <v/>
      </c>
      <c r="FU139" s="22" t="str">
        <f>IF('BackEnd Table'!JU142="", "",'BackEnd Table'!JU142)</f>
        <v/>
      </c>
      <c r="FV139" s="22" t="str">
        <f>IF('BackEnd Table'!JV142="", "",'BackEnd Table'!JV142)</f>
        <v/>
      </c>
      <c r="FW139" s="22" t="str">
        <f>IF('BackEnd Table'!JW142="", "",'BackEnd Table'!JW142)</f>
        <v/>
      </c>
      <c r="FX139" s="22" t="str">
        <f>IF('BackEnd Table'!JX142="", "",'BackEnd Table'!JX142)</f>
        <v/>
      </c>
      <c r="FY139" s="22" t="str">
        <f>IF('BackEnd Table'!JY142="", "",'BackEnd Table'!JY142)</f>
        <v/>
      </c>
      <c r="FZ139" s="22" t="str">
        <f>IF('BackEnd Table'!KA142="", "",'BackEnd Table'!KA142)</f>
        <v/>
      </c>
      <c r="GA139" s="22" t="str">
        <f>IF('BackEnd Table'!KC142="", "",'BackEnd Table'!KC142)</f>
        <v/>
      </c>
      <c r="GB139" s="22" t="str">
        <f>IF('BackEnd Table'!MS142="", "",'BackEnd Table'!MS142)</f>
        <v/>
      </c>
      <c r="GC139" s="22" t="str">
        <f>IF('BackEnd Table'!MU142="", "",'BackEnd Table'!MU142)</f>
        <v/>
      </c>
      <c r="GD139" s="22" t="str">
        <f>IF('BackEnd Table'!MW142="", "",'BackEnd Table'!MW142)</f>
        <v/>
      </c>
      <c r="GE139" s="22" t="str">
        <f>IF('BackEnd Table'!KF142="", "",'BackEnd Table'!KF142)</f>
        <v/>
      </c>
      <c r="GF139" s="22" t="str">
        <f>IF('BackEnd Table'!KH142="", "",'BackEnd Table'!KH142)</f>
        <v/>
      </c>
      <c r="GG139" s="22" t="str">
        <f>IF('BackEnd Table'!KI142="", "",'BackEnd Table'!KI142)</f>
        <v/>
      </c>
      <c r="GH139" s="22" t="str">
        <f>IF('BackEnd Table'!KJ142="", "",'BackEnd Table'!KJ142)</f>
        <v/>
      </c>
      <c r="GI139" s="22" t="str">
        <f>IF('BackEnd Table'!KK142="", "",'BackEnd Table'!KK142)</f>
        <v/>
      </c>
      <c r="GJ139" s="22" t="str">
        <f>IF('BackEnd Table'!KL142="", "",'BackEnd Table'!KL142)</f>
        <v/>
      </c>
      <c r="GK139" s="22" t="str">
        <f>IF('BackEnd Table'!KM142="", "",'BackEnd Table'!KM142)</f>
        <v/>
      </c>
      <c r="GL139" s="22" t="str">
        <f>IF('BackEnd Table'!KO142="", "",'BackEnd Table'!KO142)</f>
        <v/>
      </c>
      <c r="GM139" s="22" t="str">
        <f>IF('BackEnd Table'!KP142="", "",'BackEnd Table'!KP142)</f>
        <v/>
      </c>
      <c r="GN139" s="22" t="str">
        <f>IF('BackEnd Table'!KQ142="", "",'BackEnd Table'!KQ142)</f>
        <v/>
      </c>
      <c r="GO139" s="22" t="str">
        <f>IF('BackEnd Table'!KR142="", "",'BackEnd Table'!KR142)</f>
        <v/>
      </c>
      <c r="GP139" s="22" t="str">
        <f>IF('BackEnd Table'!KS142="", "",'BackEnd Table'!KS142)</f>
        <v/>
      </c>
      <c r="GQ139" s="22" t="str">
        <f>IF('BackEnd Table'!KT142="", "",'BackEnd Table'!KT142)</f>
        <v/>
      </c>
      <c r="GR139" s="22" t="str">
        <f>IF('BackEnd Table'!KU142="", "",'BackEnd Table'!KU142)</f>
        <v/>
      </c>
      <c r="GS139" s="22" t="str">
        <f>IF('BackEnd Table'!KY142="", "",'BackEnd Table'!KY142)</f>
        <v/>
      </c>
      <c r="GT139" s="22" t="str">
        <f>IF('BackEnd Table'!LA142="", "",'BackEnd Table'!LA142)</f>
        <v/>
      </c>
    </row>
    <row r="140" spans="1:202">
      <c r="A140" s="22" t="str">
        <f>IF('BackEnd Table'!E143="", "",'BackEnd Table'!E143)</f>
        <v>CC-MVP-136</v>
      </c>
      <c r="B140" s="22" t="str">
        <f>IF('BackEnd Table'!A143="", "",'BackEnd Table'!A143)</f>
        <v>Cool Chemical Science</v>
      </c>
      <c r="C140" s="22" t="str">
        <f>IF('BackEnd Table'!B143="", "",'BackEnd Table'!B143)</f>
        <v>Mount View Primary School</v>
      </c>
      <c r="D140" s="22">
        <f>IF('BackEnd Table'!C143="", "",'BackEnd Table'!C143)</f>
        <v>136</v>
      </c>
      <c r="E140" s="22">
        <f>IF('BackEnd Table'!F143="", "",'BackEnd Table'!F143)</f>
        <v>18</v>
      </c>
      <c r="F140" s="22">
        <f>IF('BackEnd Table'!G143="", "",'BackEnd Table'!G143)</f>
        <v>6</v>
      </c>
      <c r="G140" s="22">
        <f>IF('BackEnd Table'!H143="", "",'BackEnd Table'!H143)</f>
        <v>1998</v>
      </c>
      <c r="H140" s="22" t="str">
        <f>IF('BackEnd Table'!I143="", "",'BackEnd Table'!I143)</f>
        <v/>
      </c>
      <c r="I140" s="22" t="str">
        <f>IF('BackEnd Table'!J143="", "",'BackEnd Table'!J143)</f>
        <v>Male</v>
      </c>
      <c r="J140" s="22" t="str">
        <f>IF('BackEnd Table'!K143="", "",'BackEnd Table'!K143)</f>
        <v>Yes</v>
      </c>
      <c r="K140" s="22" t="str">
        <f>IF('BackEnd Table'!L143="", "",'BackEnd Table'!L143)</f>
        <v/>
      </c>
      <c r="L140" s="22">
        <f>IF('BackEnd Table'!M143="", "",'BackEnd Table'!M143)</f>
        <v>6</v>
      </c>
      <c r="M140" s="22">
        <f>IF('BackEnd Table'!N143="", "",'BackEnd Table'!N143)</f>
        <v>6</v>
      </c>
      <c r="N140" s="22">
        <f>IF('BackEnd Table'!O143="", "",'BackEnd Table'!O143)</f>
        <v>7</v>
      </c>
      <c r="O140" s="22">
        <f>IF('BackEnd Table'!P143="", "",'BackEnd Table'!P143)</f>
        <v>7</v>
      </c>
      <c r="P140" s="22">
        <f>IF('BackEnd Table'!Q143="", "",'BackEnd Table'!Q143)</f>
        <v>6</v>
      </c>
      <c r="Q140" s="22">
        <f>IF('BackEnd Table'!R143="", "",'BackEnd Table'!R143)</f>
        <v>1</v>
      </c>
      <c r="R140" s="22">
        <f>IF('BackEnd Table'!S143="", "",'BackEnd Table'!S143)</f>
        <v>7</v>
      </c>
      <c r="S140" s="22">
        <f>IF('BackEnd Table'!T143="", "",'BackEnd Table'!T143)</f>
        <v>7</v>
      </c>
      <c r="T140" s="22">
        <f>IF('BackEnd Table'!U143="", "",'BackEnd Table'!U143)</f>
        <v>1</v>
      </c>
      <c r="U140" s="22">
        <f t="shared" si="6"/>
        <v>7</v>
      </c>
      <c r="V140" s="22" t="str">
        <f>IF('BackEnd Table'!V143="", "",'BackEnd Table'!V143)</f>
        <v>Business</v>
      </c>
      <c r="W140" s="22" t="str">
        <f>IF('BackEnd Table'!W143="", "",'BackEnd Table'!W143)</f>
        <v>Tradesperson</v>
      </c>
      <c r="X140" s="22" t="str">
        <f>IF('BackEnd Table'!X143="", "",'BackEnd Table'!X143)</f>
        <v>Other</v>
      </c>
      <c r="Y140" s="22" t="str">
        <f>IF('BackEnd Table'!Y143="", "",'BackEnd Table'!Y143)</f>
        <v/>
      </c>
      <c r="Z140" s="22" t="str">
        <f>IF('BackEnd Table'!Z143="", "",'BackEnd Table'!Z143)</f>
        <v>Other</v>
      </c>
      <c r="AA140" s="22" t="str">
        <f>IF('BackEnd Table'!AA143="", "",'BackEnd Table'!AA143)</f>
        <v>Science/Engineering</v>
      </c>
      <c r="AB140" s="22" t="str">
        <f>IF('BackEnd Table'!AB143="", "",'BackEnd Table'!AB143)</f>
        <v/>
      </c>
      <c r="AC140" s="22" t="str">
        <f>IF('BackEnd Table'!AC143="", "",'BackEnd Table'!AC143)</f>
        <v/>
      </c>
      <c r="AD140" s="22" t="str">
        <f>IF('BackEnd Table'!AH143="", "",'BackEnd Table'!AH143)</f>
        <v>chemicals</v>
      </c>
      <c r="AE140" s="22" t="str">
        <f>IF('BackEnd Table'!AI143="", "",'BackEnd Table'!AI143)</f>
        <v/>
      </c>
      <c r="AF140" s="22" t="str">
        <f>IF('BackEnd Table'!AJ143="", "",'BackEnd Table'!AJ143)</f>
        <v/>
      </c>
      <c r="AG140" s="22" t="str">
        <f>IF('BackEnd Table'!AK143="", "",'BackEnd Table'!AK143)</f>
        <v/>
      </c>
      <c r="AH140" s="22" t="str">
        <f>IF('BackEnd Table'!AM143="", "",'BackEnd Table'!AM143)</f>
        <v/>
      </c>
      <c r="AI140" s="22" t="str">
        <f>IF('BackEnd Table'!AN143="", "",'BackEnd Table'!AN143)</f>
        <v/>
      </c>
      <c r="AJ140" s="22" t="str">
        <f>IF('BackEnd Table'!AO143="", "",'BackEnd Table'!AO143)</f>
        <v/>
      </c>
      <c r="AK140" s="22" t="str">
        <f>IF('BackEnd Table'!AP143="", "",'BackEnd Table'!AP143)</f>
        <v/>
      </c>
      <c r="AL140" s="22" t="str">
        <f>IF('BackEnd Table'!AR143="", "",'BackEnd Table'!AR143)</f>
        <v/>
      </c>
      <c r="AM140" s="22" t="str">
        <f>IF('BackEnd Table'!AS143="", "",'BackEnd Table'!AS143)</f>
        <v/>
      </c>
      <c r="AN140" s="22" t="str">
        <f>IF('BackEnd Table'!AT143="", "",'BackEnd Table'!AT143)</f>
        <v/>
      </c>
      <c r="AO140" s="22" t="str">
        <f>IF('BackEnd Table'!AU143="", "",'BackEnd Table'!AU143)</f>
        <v/>
      </c>
      <c r="AP140" s="22" t="str">
        <f>IF('BackEnd Table'!AW143="", "",'BackEnd Table'!AW143)</f>
        <v/>
      </c>
      <c r="AQ140" s="22" t="str">
        <f>IF('BackEnd Table'!AX143="", "",'BackEnd Table'!AX143)</f>
        <v/>
      </c>
      <c r="AR140" s="22" t="str">
        <f>IF('BackEnd Table'!AY143="", "",'BackEnd Table'!AY143)</f>
        <v/>
      </c>
      <c r="AS140" s="22" t="str">
        <f>IF('BackEnd Table'!AZ143="", "",'BackEnd Table'!AZ143)</f>
        <v/>
      </c>
      <c r="AT140" s="22" t="str">
        <f>IF('BackEnd Table'!BB143="", "",'BackEnd Table'!BB143)</f>
        <v/>
      </c>
      <c r="AU140" s="22" t="str">
        <f>IF('BackEnd Table'!BC143="", "",'BackEnd Table'!BC143)</f>
        <v/>
      </c>
      <c r="AV140" s="22" t="str">
        <f>IF('BackEnd Table'!BD143="", "",'BackEnd Table'!BD143)</f>
        <v/>
      </c>
      <c r="AW140" s="22" t="str">
        <f>IF('BackEnd Table'!BE143="", "",'BackEnd Table'!BE143)</f>
        <v/>
      </c>
      <c r="AX140" s="22" t="str">
        <f>IF('BackEnd Table'!BL143="", "",'BackEnd Table'!BL143)</f>
        <v/>
      </c>
      <c r="AY140" s="22" t="str">
        <f>IF('BackEnd Table'!BN143="", "",'BackEnd Table'!BN143)</f>
        <v/>
      </c>
      <c r="AZ140" s="22" t="str">
        <f>IF('BackEnd Table'!BO143="", "",'BackEnd Table'!BO143)</f>
        <v/>
      </c>
      <c r="BA140" s="22" t="str">
        <f>IF('BackEnd Table'!BP143="", "",'BackEnd Table'!BP143)</f>
        <v/>
      </c>
      <c r="BB140" s="22" t="str">
        <f>IF('BackEnd Table'!BQ143="", "",'BackEnd Table'!BQ143)</f>
        <v/>
      </c>
      <c r="BC140" s="22" t="str">
        <f>IF('BackEnd Table'!BS143="", "",'BackEnd Table'!BS143)</f>
        <v/>
      </c>
      <c r="BD140" s="22" t="str">
        <f>IF('BackEnd Table'!BT143="", "",'BackEnd Table'!BT143)</f>
        <v/>
      </c>
      <c r="BE140" s="22" t="str">
        <f>IF('BackEnd Table'!BU143="", "",'BackEnd Table'!BU143)</f>
        <v/>
      </c>
      <c r="BF140" s="22" t="str">
        <f>IF('BackEnd Table'!BV143="", "",'BackEnd Table'!BV143)</f>
        <v/>
      </c>
      <c r="BG140" s="22" t="str">
        <f>IF('BackEnd Table'!BW143="", "",'BackEnd Table'!BW143)</f>
        <v/>
      </c>
      <c r="BH140" s="22" t="str">
        <f>IF('BackEnd Table'!BX143="", "",'BackEnd Table'!BX143)</f>
        <v/>
      </c>
      <c r="BI140" s="22" t="str">
        <f>IF('BackEnd Table'!BY143="", "",'BackEnd Table'!BY143)</f>
        <v/>
      </c>
      <c r="BJ140" s="22" t="str">
        <f>IF('BackEnd Table'!BZ143="", "",'BackEnd Table'!BZ143)</f>
        <v/>
      </c>
      <c r="BK140" s="22" t="str">
        <f>IF('BackEnd Table'!CA143="", "",'BackEnd Table'!CA143)</f>
        <v/>
      </c>
      <c r="BL140" s="22" t="str">
        <f>IF('BackEnd Table'!CB143="", "",'BackEnd Table'!CB143)</f>
        <v/>
      </c>
      <c r="BM140" s="22" t="str">
        <f>IF('BackEnd Table'!CC143="", "",'BackEnd Table'!CC143)</f>
        <v/>
      </c>
      <c r="BN140" s="22" t="str">
        <f>IF('BackEnd Table'!CD143="", "",'BackEnd Table'!CD143)</f>
        <v/>
      </c>
      <c r="BO140" s="22" t="str">
        <f>IF('BackEnd Table'!CE143="", "",'BackEnd Table'!CE143)</f>
        <v/>
      </c>
      <c r="BP140" s="22" t="str">
        <f>IF('BackEnd Table'!CF143="", "",'BackEnd Table'!CF143)</f>
        <v/>
      </c>
      <c r="BQ140" s="22" t="str">
        <f>IF('BackEnd Table'!CG143="", "",'BackEnd Table'!CG143)</f>
        <v/>
      </c>
      <c r="BR140" s="22" t="str">
        <f>IF('BackEnd Table'!CH143="", "",'BackEnd Table'!CH143)</f>
        <v/>
      </c>
      <c r="BS140" s="22" t="str">
        <f>IF('BackEnd Table'!CI143="", "",'BackEnd Table'!CI143)</f>
        <v/>
      </c>
      <c r="BT140" s="22" t="str">
        <f>IF('BackEnd Table'!CJ143="", "",'BackEnd Table'!CJ143)</f>
        <v/>
      </c>
      <c r="BU140" s="22" t="str">
        <f>IF('BackEnd Table'!CK143="", "",'BackEnd Table'!CK143)</f>
        <v/>
      </c>
      <c r="BV140" s="22" t="str">
        <f>IF('BackEnd Table'!CL143="", "",'BackEnd Table'!CL143)</f>
        <v/>
      </c>
      <c r="BW140" s="22" t="str">
        <f>IF('BackEnd Table'!CM143="", "",'BackEnd Table'!CM143)</f>
        <v/>
      </c>
      <c r="BX140" s="22" t="str">
        <f>IF('BackEnd Table'!CP143="", "",'BackEnd Table'!CP143)</f>
        <v>Other</v>
      </c>
      <c r="BY140" s="22" t="str">
        <f>IF('BackEnd Table'!CR143="", "",'BackEnd Table'!CR143)</f>
        <v>Traditional role of a pharmacist</v>
      </c>
      <c r="BZ140" s="22" t="str">
        <f>IF('BackEnd Table'!CT143="", "",'BackEnd Table'!CT143)</f>
        <v>Strongly Agree</v>
      </c>
      <c r="CA140" s="22" t="str">
        <f>IF('BackEnd Table'!CV143="", "",'BackEnd Table'!CV143)</f>
        <v>Category for Previous Response</v>
      </c>
      <c r="CB140" s="22" t="str">
        <f>IF('BackEnd Table'!CW143="", "",'BackEnd Table'!CW143)</f>
        <v>Science</v>
      </c>
      <c r="CC140" s="22" t="str">
        <f>IF('BackEnd Table'!CX143="", "",'BackEnd Table'!CX143)</f>
        <v/>
      </c>
      <c r="CD140" s="22" t="str">
        <f>IF('BackEnd Table'!CY143="", "",'BackEnd Table'!CY143)</f>
        <v/>
      </c>
      <c r="CE140" s="22" t="str">
        <f>IF('BackEnd Table'!CZ143="", "",'BackEnd Table'!CZ143)</f>
        <v/>
      </c>
      <c r="CF140" s="22" t="str">
        <f>IF('BackEnd Table'!DA143="", "",'BackEnd Table'!DA143)</f>
        <v/>
      </c>
      <c r="CG140" s="22" t="str">
        <f>IF('BackEnd Table'!DB143="", "",'BackEnd Table'!DB143)</f>
        <v/>
      </c>
      <c r="CH140" s="22">
        <f>IF('BackEnd Table'!DC143="", "",'BackEnd Table'!DC143)</f>
        <v>7</v>
      </c>
      <c r="CI140" s="22">
        <f>IF('BackEnd Table'!DD143="", "",'BackEnd Table'!DD143)</f>
        <v>2</v>
      </c>
      <c r="CJ140" s="22">
        <f>IF('BackEnd Table'!DE143="", "",'BackEnd Table'!DE143)</f>
        <v>5</v>
      </c>
      <c r="CK140" s="22">
        <f>IF('BackEnd Table'!DF143="", "",'BackEnd Table'!DF143)</f>
        <v>6</v>
      </c>
      <c r="CL140" s="22">
        <f>IF('BackEnd Table'!DG143="", "",'BackEnd Table'!DG143)</f>
        <v>7</v>
      </c>
      <c r="CM140" s="22">
        <f>IF('BackEnd Table'!DH143="", "",'BackEnd Table'!DH143)</f>
        <v>5</v>
      </c>
      <c r="CN140" s="22">
        <f>IF('BackEnd Table'!DI143="", "",'BackEnd Table'!DI143)</f>
        <v>0</v>
      </c>
      <c r="CO140" s="22">
        <f>IF('BackEnd Table'!DJ143="", "",'BackEnd Table'!DJ143)</f>
        <v>2</v>
      </c>
      <c r="CP140" s="22">
        <f>IF('BackEnd Table'!DK143="", "",'BackEnd Table'!DK143)</f>
        <v>7</v>
      </c>
      <c r="CQ140" s="22">
        <f>IF('BackEnd Table'!DL143="", "",'BackEnd Table'!DL143)</f>
        <v>2</v>
      </c>
      <c r="CR140" s="22">
        <f>IF('BackEnd Table'!DM143="", "",'BackEnd Table'!DM143)</f>
        <v>7</v>
      </c>
      <c r="CS140" s="22">
        <f>IF('BackEnd Table'!DN143="", "",'BackEnd Table'!DN143)</f>
        <v>5</v>
      </c>
      <c r="CT140" s="22">
        <f>IF('BackEnd Table'!DO143="", "",'BackEnd Table'!DO143)</f>
        <v>1</v>
      </c>
      <c r="CU140" s="22">
        <f>IF('BackEnd Table'!DP143="", "",'BackEnd Table'!DP143)</f>
        <v>7</v>
      </c>
      <c r="CV140" s="22">
        <f>IF('BackEnd Table'!DQ143="", "",'BackEnd Table'!DQ143)</f>
        <v>5</v>
      </c>
      <c r="CW140" s="22">
        <f>IF('BackEnd Table'!DR143="", "",'BackEnd Table'!DR143)</f>
        <v>7</v>
      </c>
      <c r="CX140" s="22">
        <f>IF('BackEnd Table'!DS143="", "",'BackEnd Table'!DS143)</f>
        <v>6</v>
      </c>
      <c r="CY140" s="22">
        <f>IF('BackEnd Table'!DT143="", "",'BackEnd Table'!DT143)</f>
        <v>7</v>
      </c>
      <c r="CZ140" s="22">
        <f t="shared" si="7"/>
        <v>4.75</v>
      </c>
      <c r="DA140" s="22" t="str">
        <f>IF('BackEnd Table'!DU143="", "",'BackEnd Table'!DU143)</f>
        <v>No</v>
      </c>
      <c r="DB140" s="22" t="str">
        <f>IF('BackEnd Table'!DV143="", "",'BackEnd Table'!DV143)</f>
        <v/>
      </c>
      <c r="DC140" s="22" t="str">
        <f>IF('BackEnd Table'!DW143="", "",'BackEnd Table'!DW143)</f>
        <v/>
      </c>
      <c r="DD140" s="22" t="str">
        <f>IF('BackEnd Table'!DX143="", "",'BackEnd Table'!DX143)</f>
        <v/>
      </c>
      <c r="DE140" s="22" t="str">
        <f>IF('BackEnd Table'!LC143="", "",'BackEnd Table'!LC143)</f>
        <v>It was fun</v>
      </c>
      <c r="DF140" s="22" t="str">
        <f>IF('BackEnd Table'!LD143="", "",'BackEnd Table'!LD143)</f>
        <v>Nothing</v>
      </c>
      <c r="DG140" s="22" t="str">
        <f>IF('BackEnd Table'!GL143="", "",'BackEnd Table'!GL143)</f>
        <v/>
      </c>
      <c r="DH140" s="22" t="str">
        <f>IF('BackEnd Table'!GM143="", "",'BackEnd Table'!GM143)</f>
        <v/>
      </c>
      <c r="DI140" s="22" t="str">
        <f>IF('BackEnd Table'!GN143="", "",'BackEnd Table'!GN143)</f>
        <v/>
      </c>
      <c r="DJ140" s="22" t="str">
        <f>IF('BackEnd Table'!GO143="", "",'BackEnd Table'!GO143)</f>
        <v/>
      </c>
      <c r="DK140" s="22" t="str">
        <f>IF('BackEnd Table'!GQ143="", "",'BackEnd Table'!GQ143)</f>
        <v/>
      </c>
      <c r="DL140" s="22" t="str">
        <f>IF('BackEnd Table'!GR143="", "",'BackEnd Table'!GR143)</f>
        <v/>
      </c>
      <c r="DM140" s="22" t="str">
        <f>IF('BackEnd Table'!GS143="", "",'BackEnd Table'!GS143)</f>
        <v/>
      </c>
      <c r="DN140" s="22" t="str">
        <f>IF('BackEnd Table'!GT143="", "",'BackEnd Table'!GT143)</f>
        <v/>
      </c>
      <c r="DO140" s="22" t="str">
        <f>IF('BackEnd Table'!GW143="", "",'BackEnd Table'!GW143)</f>
        <v/>
      </c>
      <c r="DP140" s="22" t="str">
        <f>IF('BackEnd Table'!GY143="", "",'BackEnd Table'!GY143)</f>
        <v/>
      </c>
      <c r="DQ140" s="22" t="str">
        <f>IF('BackEnd Table'!GZ143="", "",'BackEnd Table'!GZ143)</f>
        <v/>
      </c>
      <c r="DR140" s="22" t="str">
        <f>IF('BackEnd Table'!HA143="", "",'BackEnd Table'!HA143)</f>
        <v/>
      </c>
      <c r="DS140" s="22" t="str">
        <f>IF('BackEnd Table'!HB143="", "",'BackEnd Table'!HB143)</f>
        <v/>
      </c>
      <c r="DT140" s="22" t="str">
        <f>IF('BackEnd Table'!HC143="", "",'BackEnd Table'!HC143)</f>
        <v/>
      </c>
      <c r="DU140" s="22" t="str">
        <f>IF('BackEnd Table'!HD143="", "",'BackEnd Table'!HD143)</f>
        <v/>
      </c>
      <c r="DV140" s="22" t="str">
        <f>IF('BackEnd Table'!HE143="", "",'BackEnd Table'!HE143)</f>
        <v/>
      </c>
      <c r="DW140" s="22" t="str">
        <f>IF('BackEnd Table'!HF143="", "",'BackEnd Table'!HF143)</f>
        <v/>
      </c>
      <c r="DX140" s="22" t="str">
        <f>IF('BackEnd Table'!HG143="", "",'BackEnd Table'!HG143)</f>
        <v/>
      </c>
      <c r="DY140" s="22" t="str">
        <f>IF('BackEnd Table'!HH143="", "",'BackEnd Table'!HH143)</f>
        <v/>
      </c>
      <c r="DZ140" s="22" t="str">
        <f>IF('BackEnd Table'!GF143="", "",'BackEnd Table'!GF143)</f>
        <v/>
      </c>
      <c r="EA140" s="22" t="str">
        <f>IF('BackEnd Table'!GG143="", "",'BackEnd Table'!GG143)</f>
        <v/>
      </c>
      <c r="EB140" s="22" t="str">
        <f>IF('BackEnd Table'!GI143="", "",'BackEnd Table'!GI143)</f>
        <v/>
      </c>
      <c r="EC140" s="22" t="str">
        <f>IF('BackEnd Table'!MC143="", "",'BackEnd Table'!MC143)</f>
        <v/>
      </c>
      <c r="ED140" s="22" t="str">
        <f>IF('BackEnd Table'!MD143="", "",'BackEnd Table'!MD143)</f>
        <v/>
      </c>
      <c r="EE140" s="22" t="str">
        <f>IF('BackEnd Table'!ME143="", "",'BackEnd Table'!ME143)</f>
        <v/>
      </c>
      <c r="EF140" s="22" t="str">
        <f>IF('BackEnd Table'!HK143="", "",'BackEnd Table'!HK143)</f>
        <v>Other</v>
      </c>
      <c r="EG140" s="22" t="str">
        <f>IF('BackEnd Table'!HM143="", "",'BackEnd Table'!HM143)</f>
        <v/>
      </c>
      <c r="EH140" s="22" t="str">
        <f>IF('BackEnd Table'!HN143="", "",'BackEnd Table'!HN143)</f>
        <v/>
      </c>
      <c r="EI140" s="22" t="str">
        <f>IF('BackEnd Table'!HP143="", "",'BackEnd Table'!HP143)</f>
        <v/>
      </c>
      <c r="EJ140" s="22" t="str">
        <f>IF('BackEnd Table'!ML143="", "",'BackEnd Table'!ML143)</f>
        <v>Acids and Bases</v>
      </c>
      <c r="EK140" s="22" t="str">
        <f>IF('BackEnd Table'!MM143="", "",'BackEnd Table'!MM143)</f>
        <v>Reactions</v>
      </c>
      <c r="EL140" s="22" t="str">
        <f>IF('BackEnd Table'!MN143="", "",'BackEnd Table'!MN143)</f>
        <v>Physical Changes of Materials</v>
      </c>
      <c r="EM140" s="22" t="str">
        <f>IF('BackEnd Table'!MO143="", "",'BackEnd Table'!MO143)</f>
        <v/>
      </c>
      <c r="EN140" s="22" t="str">
        <f>IF('BackEnd Table'!MP143="", "",'BackEnd Table'!MP143)</f>
        <v>Water Absorbing Materials</v>
      </c>
      <c r="EO140" s="22" t="str">
        <f>IF('BackEnd Table'!MQ143="", "",'BackEnd Table'!MQ143)</f>
        <v>Effect of Light on Reactions</v>
      </c>
      <c r="EP140" s="22" t="str">
        <f>IF('BackEnd Table'!HR143="", "",'BackEnd Table'!HR143)</f>
        <v/>
      </c>
      <c r="EQ140" s="22" t="str">
        <f>IF('BackEnd Table'!HS143="", "",'BackEnd Table'!HS143)</f>
        <v/>
      </c>
      <c r="ER140" s="22" t="str">
        <f>IF('BackEnd Table'!HT143="", "",'BackEnd Table'!HT143)</f>
        <v/>
      </c>
      <c r="ES140" s="22" t="str">
        <f>IF('BackEnd Table'!HU143="", "",'BackEnd Table'!HU143)</f>
        <v/>
      </c>
      <c r="ET140" s="22" t="str">
        <f>IF('BackEnd Table'!HV143="", "",'BackEnd Table'!HV143)</f>
        <v/>
      </c>
      <c r="EU140" s="22" t="str">
        <f>IF('BackEnd Table'!HW143="", "",'BackEnd Table'!HW143)</f>
        <v/>
      </c>
      <c r="EV140" s="22" t="str">
        <f>IF('BackEnd Table'!HX143="", "",'BackEnd Table'!HX143)</f>
        <v/>
      </c>
      <c r="EW140" s="22" t="str">
        <f>IF('BackEnd Table'!HY143="", "",'BackEnd Table'!HY143)</f>
        <v/>
      </c>
      <c r="EX140" s="22" t="str">
        <f>IF('BackEnd Table'!HZ143="", "",'BackEnd Table'!HZ143)</f>
        <v/>
      </c>
      <c r="EY140" s="22" t="str">
        <f>IF('BackEnd Table'!IA143="", "",'BackEnd Table'!IA143)</f>
        <v/>
      </c>
      <c r="EZ140" s="22" t="str">
        <f>IF('BackEnd Table'!IC143="", "",'BackEnd Table'!IC143)</f>
        <v/>
      </c>
      <c r="FA140" s="22" t="str">
        <f>IF('BackEnd Table'!ID143="", "",'BackEnd Table'!ID143)</f>
        <v/>
      </c>
      <c r="FB140" s="22" t="str">
        <f>IF('BackEnd Table'!IE143="", "",'BackEnd Table'!IE143)</f>
        <v/>
      </c>
      <c r="FC140" s="22" t="str">
        <f>IF('BackEnd Table'!IF143="", "",'BackEnd Table'!IF143)</f>
        <v/>
      </c>
      <c r="FD140" s="22" t="str">
        <f>IF('BackEnd Table'!IG143="", "",'BackEnd Table'!IG143)</f>
        <v/>
      </c>
      <c r="FE140" s="22" t="str">
        <f>IF('BackEnd Table'!IH143="", "",'BackEnd Table'!IH143)</f>
        <v/>
      </c>
      <c r="FF140" s="22" t="str">
        <f>IF('BackEnd Table'!II143="", "",'BackEnd Table'!II143)</f>
        <v/>
      </c>
      <c r="FG140" s="22" t="str">
        <f>IF('BackEnd Table'!IJ143="", "",'BackEnd Table'!IJ143)</f>
        <v/>
      </c>
      <c r="FH140" s="22" t="str">
        <f>IF('BackEnd Table'!IK143="", "",'BackEnd Table'!IK143)</f>
        <v/>
      </c>
      <c r="FI140" s="22" t="str">
        <f>IF('BackEnd Table'!IL143="", "",'BackEnd Table'!IL143)</f>
        <v/>
      </c>
      <c r="FJ140" s="22" t="str">
        <f>IF('BackEnd Table'!IM143="", "",'BackEnd Table'!IM143)</f>
        <v/>
      </c>
      <c r="FK140" s="22" t="str">
        <f>IF('BackEnd Table'!IN143="", "",'BackEnd Table'!IN143)</f>
        <v/>
      </c>
      <c r="FL140" s="22" t="e">
        <f t="shared" si="8"/>
        <v>#VALUE!</v>
      </c>
      <c r="FM140" s="22" t="str">
        <f>IF('BackEnd Table'!IS143="", "",'BackEnd Table'!IS143)</f>
        <v/>
      </c>
      <c r="FN140" s="22" t="str">
        <f>IF('BackEnd Table'!IT143="", "",'BackEnd Table'!IT143)</f>
        <v/>
      </c>
      <c r="FO140" s="22" t="str">
        <f>IF('BackEnd Table'!IU143="", "",'BackEnd Table'!IU143)</f>
        <v/>
      </c>
      <c r="FP140" s="22" t="str">
        <f>IF('BackEnd Table'!IV143="", "",'BackEnd Table'!IV143)</f>
        <v/>
      </c>
      <c r="FQ140" s="22" t="str">
        <f>IF('BackEnd Table'!JQ143="", "",'BackEnd Table'!JQ143)</f>
        <v/>
      </c>
      <c r="FR140" s="22" t="str">
        <f>IF('BackEnd Table'!JR143="", "",'BackEnd Table'!JR143)</f>
        <v/>
      </c>
      <c r="FS140" s="22" t="str">
        <f>IF('BackEnd Table'!JS143="", "",'BackEnd Table'!JS143)</f>
        <v/>
      </c>
      <c r="FT140" s="22" t="str">
        <f>IF('BackEnd Table'!JT143="", "",'BackEnd Table'!JT143)</f>
        <v/>
      </c>
      <c r="FU140" s="22" t="str">
        <f>IF('BackEnd Table'!JU143="", "",'BackEnd Table'!JU143)</f>
        <v/>
      </c>
      <c r="FV140" s="22" t="str">
        <f>IF('BackEnd Table'!JV143="", "",'BackEnd Table'!JV143)</f>
        <v/>
      </c>
      <c r="FW140" s="22" t="str">
        <f>IF('BackEnd Table'!JW143="", "",'BackEnd Table'!JW143)</f>
        <v/>
      </c>
      <c r="FX140" s="22" t="str">
        <f>IF('BackEnd Table'!JX143="", "",'BackEnd Table'!JX143)</f>
        <v/>
      </c>
      <c r="FY140" s="22" t="str">
        <f>IF('BackEnd Table'!JY143="", "",'BackEnd Table'!JY143)</f>
        <v/>
      </c>
      <c r="FZ140" s="22" t="str">
        <f>IF('BackEnd Table'!KA143="", "",'BackEnd Table'!KA143)</f>
        <v/>
      </c>
      <c r="GA140" s="22" t="str">
        <f>IF('BackEnd Table'!KC143="", "",'BackEnd Table'!KC143)</f>
        <v/>
      </c>
      <c r="GB140" s="22" t="str">
        <f>IF('BackEnd Table'!MS143="", "",'BackEnd Table'!MS143)</f>
        <v/>
      </c>
      <c r="GC140" s="22" t="str">
        <f>IF('BackEnd Table'!MU143="", "",'BackEnd Table'!MU143)</f>
        <v/>
      </c>
      <c r="GD140" s="22" t="str">
        <f>IF('BackEnd Table'!MW143="", "",'BackEnd Table'!MW143)</f>
        <v/>
      </c>
      <c r="GE140" s="22" t="str">
        <f>IF('BackEnd Table'!KF143="", "",'BackEnd Table'!KF143)</f>
        <v/>
      </c>
      <c r="GF140" s="22" t="str">
        <f>IF('BackEnd Table'!KH143="", "",'BackEnd Table'!KH143)</f>
        <v/>
      </c>
      <c r="GG140" s="22" t="str">
        <f>IF('BackEnd Table'!KI143="", "",'BackEnd Table'!KI143)</f>
        <v/>
      </c>
      <c r="GH140" s="22" t="str">
        <f>IF('BackEnd Table'!KJ143="", "",'BackEnd Table'!KJ143)</f>
        <v/>
      </c>
      <c r="GI140" s="22" t="str">
        <f>IF('BackEnd Table'!KK143="", "",'BackEnd Table'!KK143)</f>
        <v/>
      </c>
      <c r="GJ140" s="22" t="str">
        <f>IF('BackEnd Table'!KL143="", "",'BackEnd Table'!KL143)</f>
        <v/>
      </c>
      <c r="GK140" s="22" t="str">
        <f>IF('BackEnd Table'!KM143="", "",'BackEnd Table'!KM143)</f>
        <v/>
      </c>
      <c r="GL140" s="22" t="str">
        <f>IF('BackEnd Table'!KO143="", "",'BackEnd Table'!KO143)</f>
        <v/>
      </c>
      <c r="GM140" s="22" t="str">
        <f>IF('BackEnd Table'!KP143="", "",'BackEnd Table'!KP143)</f>
        <v/>
      </c>
      <c r="GN140" s="22" t="str">
        <f>IF('BackEnd Table'!KQ143="", "",'BackEnd Table'!KQ143)</f>
        <v/>
      </c>
      <c r="GO140" s="22" t="str">
        <f>IF('BackEnd Table'!KR143="", "",'BackEnd Table'!KR143)</f>
        <v/>
      </c>
      <c r="GP140" s="22" t="str">
        <f>IF('BackEnd Table'!KS143="", "",'BackEnd Table'!KS143)</f>
        <v/>
      </c>
      <c r="GQ140" s="22" t="str">
        <f>IF('BackEnd Table'!KT143="", "",'BackEnd Table'!KT143)</f>
        <v/>
      </c>
      <c r="GR140" s="22" t="str">
        <f>IF('BackEnd Table'!KU143="", "",'BackEnd Table'!KU143)</f>
        <v/>
      </c>
      <c r="GS140" s="22" t="str">
        <f>IF('BackEnd Table'!KY143="", "",'BackEnd Table'!KY143)</f>
        <v/>
      </c>
      <c r="GT140" s="22" t="str">
        <f>IF('BackEnd Table'!LA143="", "",'BackEnd Table'!LA143)</f>
        <v/>
      </c>
    </row>
    <row r="141" spans="1:202">
      <c r="A141" s="22" t="str">
        <f>IF('BackEnd Table'!E144="", "",'BackEnd Table'!E144)</f>
        <v>CC-MCC-137</v>
      </c>
      <c r="B141" s="22" t="str">
        <f>IF('BackEnd Table'!A144="", "",'BackEnd Table'!A144)</f>
        <v>Cool Chemical Science</v>
      </c>
      <c r="C141" s="22" t="str">
        <f>IF('BackEnd Table'!B144="", "",'BackEnd Table'!B144)</f>
        <v>Malvern Central School</v>
      </c>
      <c r="D141" s="22">
        <f>IF('BackEnd Table'!C144="", "",'BackEnd Table'!C144)</f>
        <v>137</v>
      </c>
      <c r="E141" s="22">
        <f>IF('BackEnd Table'!F144="", "",'BackEnd Table'!F144)</f>
        <v>10</v>
      </c>
      <c r="F141" s="22">
        <f>IF('BackEnd Table'!G144="", "",'BackEnd Table'!G144)</f>
        <v>5</v>
      </c>
      <c r="G141" s="22">
        <f>IF('BackEnd Table'!H144="", "",'BackEnd Table'!H144)</f>
        <v>1997</v>
      </c>
      <c r="H141" s="22" t="str">
        <f>IF('BackEnd Table'!I144="", "",'BackEnd Table'!I144)</f>
        <v/>
      </c>
      <c r="I141" s="22" t="str">
        <f>IF('BackEnd Table'!J144="", "",'BackEnd Table'!J144)</f>
        <v/>
      </c>
      <c r="J141" s="22" t="str">
        <f>IF('BackEnd Table'!K144="", "",'BackEnd Table'!K144)</f>
        <v>Yes</v>
      </c>
      <c r="K141" s="22" t="str">
        <f>IF('BackEnd Table'!L144="", "",'BackEnd Table'!L144)</f>
        <v/>
      </c>
      <c r="L141" s="22">
        <f>IF('BackEnd Table'!M144="", "",'BackEnd Table'!M144)</f>
        <v>7</v>
      </c>
      <c r="M141" s="22">
        <f>IF('BackEnd Table'!N144="", "",'BackEnd Table'!N144)</f>
        <v>4</v>
      </c>
      <c r="N141" s="22">
        <f>IF('BackEnd Table'!O144="", "",'BackEnd Table'!O144)</f>
        <v>6</v>
      </c>
      <c r="O141" s="22">
        <f>IF('BackEnd Table'!P144="", "",'BackEnd Table'!P144)</f>
        <v>5</v>
      </c>
      <c r="P141" s="22">
        <f>IF('BackEnd Table'!Q144="", "",'BackEnd Table'!Q144)</f>
        <v>4</v>
      </c>
      <c r="Q141" s="22">
        <f>IF('BackEnd Table'!R144="", "",'BackEnd Table'!R144)</f>
        <v>3</v>
      </c>
      <c r="R141" s="22">
        <f>IF('BackEnd Table'!S144="", "",'BackEnd Table'!S144)</f>
        <v>7</v>
      </c>
      <c r="S141" s="22">
        <f>IF('BackEnd Table'!T144="", "",'BackEnd Table'!T144)</f>
        <v>6</v>
      </c>
      <c r="T141" s="22">
        <f>IF('BackEnd Table'!U144="", "",'BackEnd Table'!U144)</f>
        <v>2</v>
      </c>
      <c r="U141" s="22">
        <f t="shared" si="6"/>
        <v>6</v>
      </c>
      <c r="V141" s="22" t="str">
        <f>IF('BackEnd Table'!V144="", "",'BackEnd Table'!V144)</f>
        <v>Science/Engineering</v>
      </c>
      <c r="W141" s="22" t="str">
        <f>IF('BackEnd Table'!W144="", "",'BackEnd Table'!W144)</f>
        <v>Other</v>
      </c>
      <c r="X141" s="22" t="str">
        <f>IF('BackEnd Table'!X144="", "",'BackEnd Table'!X144)</f>
        <v/>
      </c>
      <c r="Y141" s="22" t="str">
        <f>IF('BackEnd Table'!Y144="", "",'BackEnd Table'!Y144)</f>
        <v/>
      </c>
      <c r="Z141" s="22" t="str">
        <f>IF('BackEnd Table'!Z144="", "",'BackEnd Table'!Z144)</f>
        <v>Other</v>
      </c>
      <c r="AA141" s="22" t="str">
        <f>IF('BackEnd Table'!AA144="", "",'BackEnd Table'!AA144)</f>
        <v>Science/Engineering</v>
      </c>
      <c r="AB141" s="22" t="str">
        <f>IF('BackEnd Table'!AB144="", "",'BackEnd Table'!AB144)</f>
        <v>Health</v>
      </c>
      <c r="AC141" s="22" t="str">
        <f>IF('BackEnd Table'!AC144="", "",'BackEnd Table'!AC144)</f>
        <v>Education</v>
      </c>
      <c r="AD141" s="22" t="str">
        <f>IF('BackEnd Table'!AH144="", "",'BackEnd Table'!AH144)</f>
        <v>Advanced Chemical Concepts</v>
      </c>
      <c r="AE141" s="22" t="str">
        <f>IF('BackEnd Table'!AI144="", "",'BackEnd Table'!AI144)</f>
        <v>Equipment</v>
      </c>
      <c r="AF141" s="22" t="str">
        <f>IF('BackEnd Table'!AJ144="", "",'BackEnd Table'!AJ144)</f>
        <v>Chemicals</v>
      </c>
      <c r="AG141" s="22" t="str">
        <f>IF('BackEnd Table'!AK144="", "",'BackEnd Table'!AK144)</f>
        <v>Chemicals</v>
      </c>
      <c r="AH141" s="22" t="str">
        <f>IF('BackEnd Table'!AM144="", "",'BackEnd Table'!AM144)</f>
        <v/>
      </c>
      <c r="AI141" s="22" t="str">
        <f>IF('BackEnd Table'!AN144="", "",'BackEnd Table'!AN144)</f>
        <v/>
      </c>
      <c r="AJ141" s="22" t="str">
        <f>IF('BackEnd Table'!AO144="", "",'BackEnd Table'!AO144)</f>
        <v/>
      </c>
      <c r="AK141" s="22" t="str">
        <f>IF('BackEnd Table'!AP144="", "",'BackEnd Table'!AP144)</f>
        <v/>
      </c>
      <c r="AL141" s="22" t="str">
        <f>IF('BackEnd Table'!AR144="", "",'BackEnd Table'!AR144)</f>
        <v/>
      </c>
      <c r="AM141" s="22" t="str">
        <f>IF('BackEnd Table'!AS144="", "",'BackEnd Table'!AS144)</f>
        <v/>
      </c>
      <c r="AN141" s="22" t="str">
        <f>IF('BackEnd Table'!AT144="", "",'BackEnd Table'!AT144)</f>
        <v/>
      </c>
      <c r="AO141" s="22" t="str">
        <f>IF('BackEnd Table'!AU144="", "",'BackEnd Table'!AU144)</f>
        <v/>
      </c>
      <c r="AP141" s="22" t="str">
        <f>IF('BackEnd Table'!AW144="", "",'BackEnd Table'!AW144)</f>
        <v/>
      </c>
      <c r="AQ141" s="22" t="str">
        <f>IF('BackEnd Table'!AX144="", "",'BackEnd Table'!AX144)</f>
        <v/>
      </c>
      <c r="AR141" s="22" t="str">
        <f>IF('BackEnd Table'!AY144="", "",'BackEnd Table'!AY144)</f>
        <v/>
      </c>
      <c r="AS141" s="22" t="str">
        <f>IF('BackEnd Table'!AZ144="", "",'BackEnd Table'!AZ144)</f>
        <v/>
      </c>
      <c r="AT141" s="22" t="str">
        <f>IF('BackEnd Table'!BB144="", "",'BackEnd Table'!BB144)</f>
        <v/>
      </c>
      <c r="AU141" s="22" t="str">
        <f>IF('BackEnd Table'!BC144="", "",'BackEnd Table'!BC144)</f>
        <v/>
      </c>
      <c r="AV141" s="22" t="str">
        <f>IF('BackEnd Table'!BD144="", "",'BackEnd Table'!BD144)</f>
        <v/>
      </c>
      <c r="AW141" s="22" t="str">
        <f>IF('BackEnd Table'!BE144="", "",'BackEnd Table'!BE144)</f>
        <v/>
      </c>
      <c r="AX141" s="22" t="str">
        <f>IF('BackEnd Table'!BL144="", "",'BackEnd Table'!BL144)</f>
        <v/>
      </c>
      <c r="AY141" s="22" t="str">
        <f>IF('BackEnd Table'!BN144="", "",'BackEnd Table'!BN144)</f>
        <v/>
      </c>
      <c r="AZ141" s="22" t="str">
        <f>IF('BackEnd Table'!BO144="", "",'BackEnd Table'!BO144)</f>
        <v/>
      </c>
      <c r="BA141" s="22" t="str">
        <f>IF('BackEnd Table'!BP144="", "",'BackEnd Table'!BP144)</f>
        <v/>
      </c>
      <c r="BB141" s="22" t="str">
        <f>IF('BackEnd Table'!BQ144="", "",'BackEnd Table'!BQ144)</f>
        <v/>
      </c>
      <c r="BC141" s="22" t="str">
        <f>IF('BackEnd Table'!BS144="", "",'BackEnd Table'!BS144)</f>
        <v/>
      </c>
      <c r="BD141" s="22" t="str">
        <f>IF('BackEnd Table'!BT144="", "",'BackEnd Table'!BT144)</f>
        <v/>
      </c>
      <c r="BE141" s="22" t="str">
        <f>IF('BackEnd Table'!BU144="", "",'BackEnd Table'!BU144)</f>
        <v/>
      </c>
      <c r="BF141" s="22" t="str">
        <f>IF('BackEnd Table'!BV144="", "",'BackEnd Table'!BV144)</f>
        <v/>
      </c>
      <c r="BG141" s="22" t="str">
        <f>IF('BackEnd Table'!BW144="", "",'BackEnd Table'!BW144)</f>
        <v/>
      </c>
      <c r="BH141" s="22" t="str">
        <f>IF('BackEnd Table'!BX144="", "",'BackEnd Table'!BX144)</f>
        <v/>
      </c>
      <c r="BI141" s="22" t="str">
        <f>IF('BackEnd Table'!BY144="", "",'BackEnd Table'!BY144)</f>
        <v/>
      </c>
      <c r="BJ141" s="22" t="str">
        <f>IF('BackEnd Table'!BZ144="", "",'BackEnd Table'!BZ144)</f>
        <v/>
      </c>
      <c r="BK141" s="22" t="str">
        <f>IF('BackEnd Table'!CA144="", "",'BackEnd Table'!CA144)</f>
        <v/>
      </c>
      <c r="BL141" s="22" t="str">
        <f>IF('BackEnd Table'!CB144="", "",'BackEnd Table'!CB144)</f>
        <v/>
      </c>
      <c r="BM141" s="22" t="str">
        <f>IF('BackEnd Table'!CC144="", "",'BackEnd Table'!CC144)</f>
        <v/>
      </c>
      <c r="BN141" s="22" t="str">
        <f>IF('BackEnd Table'!CD144="", "",'BackEnd Table'!CD144)</f>
        <v/>
      </c>
      <c r="BO141" s="22" t="str">
        <f>IF('BackEnd Table'!CE144="", "",'BackEnd Table'!CE144)</f>
        <v/>
      </c>
      <c r="BP141" s="22" t="str">
        <f>IF('BackEnd Table'!CF144="", "",'BackEnd Table'!CF144)</f>
        <v/>
      </c>
      <c r="BQ141" s="22" t="str">
        <f>IF('BackEnd Table'!CG144="", "",'BackEnd Table'!CG144)</f>
        <v/>
      </c>
      <c r="BR141" s="22" t="str">
        <f>IF('BackEnd Table'!CH144="", "",'BackEnd Table'!CH144)</f>
        <v/>
      </c>
      <c r="BS141" s="22" t="str">
        <f>IF('BackEnd Table'!CI144="", "",'BackEnd Table'!CI144)</f>
        <v/>
      </c>
      <c r="BT141" s="22" t="str">
        <f>IF('BackEnd Table'!CJ144="", "",'BackEnd Table'!CJ144)</f>
        <v/>
      </c>
      <c r="BU141" s="22" t="str">
        <f>IF('BackEnd Table'!CK144="", "",'BackEnd Table'!CK144)</f>
        <v/>
      </c>
      <c r="BV141" s="22" t="str">
        <f>IF('BackEnd Table'!CL144="", "",'BackEnd Table'!CL144)</f>
        <v/>
      </c>
      <c r="BW141" s="22" t="str">
        <f>IF('BackEnd Table'!CM144="", "",'BackEnd Table'!CM144)</f>
        <v/>
      </c>
      <c r="BX141" s="22" t="str">
        <f>IF('BackEnd Table'!CP144="", "",'BackEnd Table'!CP144)</f>
        <v>Studies Chemicals</v>
      </c>
      <c r="BY141" s="22" t="str">
        <f>IF('BackEnd Table'!CR144="", "",'BackEnd Table'!CR144)</f>
        <v>Solve mysteries about chemicals (i.e. reactions)</v>
      </c>
      <c r="BZ141" s="22" t="str">
        <f>IF('BackEnd Table'!CT144="", "",'BackEnd Table'!CT144)</f>
        <v>Strongly Agree</v>
      </c>
      <c r="CA141" s="22" t="str">
        <f>IF('BackEnd Table'!CV144="", "",'BackEnd Table'!CV144)</f>
        <v>Helps people</v>
      </c>
      <c r="CB141" s="22" t="str">
        <f>IF('BackEnd Table'!CW144="", "",'BackEnd Table'!CW144)</f>
        <v>English</v>
      </c>
      <c r="CC141" s="22" t="str">
        <f>IF('BackEnd Table'!CX144="", "",'BackEnd Table'!CX144)</f>
        <v>LOTE</v>
      </c>
      <c r="CD141" s="22" t="str">
        <f>IF('BackEnd Table'!CY144="", "",'BackEnd Table'!CY144)</f>
        <v>Mathematics</v>
      </c>
      <c r="CE141" s="22" t="str">
        <f>IF('BackEnd Table'!CZ144="", "",'BackEnd Table'!CZ144)</f>
        <v>Science</v>
      </c>
      <c r="CF141" s="22" t="str">
        <f>IF('BackEnd Table'!DA144="", "",'BackEnd Table'!DA144)</f>
        <v>History</v>
      </c>
      <c r="CG141" s="22" t="str">
        <f>IF('BackEnd Table'!DB144="", "",'BackEnd Table'!DB144)</f>
        <v>Social Studies</v>
      </c>
      <c r="CH141" s="22">
        <f>IF('BackEnd Table'!DC144="", "",'BackEnd Table'!DC144)</f>
        <v>4</v>
      </c>
      <c r="CI141" s="22">
        <f>IF('BackEnd Table'!DD144="", "",'BackEnd Table'!DD144)</f>
        <v>4</v>
      </c>
      <c r="CJ141" s="22">
        <f>IF('BackEnd Table'!DE144="", "",'BackEnd Table'!DE144)</f>
        <v>5</v>
      </c>
      <c r="CK141" s="22">
        <f>IF('BackEnd Table'!DF144="", "",'BackEnd Table'!DF144)</f>
        <v>4</v>
      </c>
      <c r="CL141" s="22">
        <f>IF('BackEnd Table'!DG144="", "",'BackEnd Table'!DG144)</f>
        <v>7</v>
      </c>
      <c r="CM141" s="22">
        <f>IF('BackEnd Table'!DH144="", "",'BackEnd Table'!DH144)</f>
        <v>7</v>
      </c>
      <c r="CN141" s="22">
        <f>IF('BackEnd Table'!DI144="", "",'BackEnd Table'!DI144)</f>
        <v>4</v>
      </c>
      <c r="CO141" s="22">
        <f>IF('BackEnd Table'!DJ144="", "",'BackEnd Table'!DJ144)</f>
        <v>4</v>
      </c>
      <c r="CP141" s="22">
        <f>IF('BackEnd Table'!DK144="", "",'BackEnd Table'!DK144)</f>
        <v>6</v>
      </c>
      <c r="CQ141" s="22" t="str">
        <f>IF('BackEnd Table'!DL144="", "",'BackEnd Table'!DL144)</f>
        <v/>
      </c>
      <c r="CR141" s="22" t="str">
        <f>IF('BackEnd Table'!DM144="", "",'BackEnd Table'!DM144)</f>
        <v/>
      </c>
      <c r="CS141" s="22" t="str">
        <f>IF('BackEnd Table'!DN144="", "",'BackEnd Table'!DN144)</f>
        <v/>
      </c>
      <c r="CT141" s="22" t="str">
        <f>IF('BackEnd Table'!DO144="", "",'BackEnd Table'!DO144)</f>
        <v/>
      </c>
      <c r="CU141" s="22" t="str">
        <f>IF('BackEnd Table'!DP144="", "",'BackEnd Table'!DP144)</f>
        <v/>
      </c>
      <c r="CV141" s="22" t="str">
        <f>IF('BackEnd Table'!DQ144="", "",'BackEnd Table'!DQ144)</f>
        <v/>
      </c>
      <c r="CW141" s="22" t="str">
        <f>IF('BackEnd Table'!DR144="", "",'BackEnd Table'!DR144)</f>
        <v/>
      </c>
      <c r="CX141" s="22" t="str">
        <f>IF('BackEnd Table'!DS144="", "",'BackEnd Table'!DS144)</f>
        <v/>
      </c>
      <c r="CY141" s="22" t="str">
        <f>IF('BackEnd Table'!DT144="", "",'BackEnd Table'!DT144)</f>
        <v/>
      </c>
      <c r="CZ141" s="22" t="e">
        <f t="shared" si="7"/>
        <v>#VALUE!</v>
      </c>
      <c r="DA141" s="22" t="str">
        <f>IF('BackEnd Table'!DU144="", "",'BackEnd Table'!DU144)</f>
        <v>No</v>
      </c>
      <c r="DB141" s="22" t="str">
        <f>IF('BackEnd Table'!DV144="", "",'BackEnd Table'!DV144)</f>
        <v>Maths</v>
      </c>
      <c r="DC141" s="22" t="str">
        <f>IF('BackEnd Table'!DW144="", "",'BackEnd Table'!DW144)</f>
        <v>Science</v>
      </c>
      <c r="DD141" s="22" t="str">
        <f>IF('BackEnd Table'!DX144="", "",'BackEnd Table'!DX144)</f>
        <v>Humanities</v>
      </c>
      <c r="DE141" s="22" t="str">
        <f>IF('BackEnd Table'!LC144="", "",'BackEnd Table'!LC144)</f>
        <v>Experiments</v>
      </c>
      <c r="DF141" s="22" t="str">
        <f>IF('BackEnd Table'!LD144="", "",'BackEnd Table'!LD144)</f>
        <v>Nothing</v>
      </c>
      <c r="DG141" s="22" t="str">
        <f>IF('BackEnd Table'!GL144="", "",'BackEnd Table'!GL144)</f>
        <v/>
      </c>
      <c r="DH141" s="22" t="str">
        <f>IF('BackEnd Table'!GM144="", "",'BackEnd Table'!GM144)</f>
        <v/>
      </c>
      <c r="DI141" s="22" t="str">
        <f>IF('BackEnd Table'!GN144="", "",'BackEnd Table'!GN144)</f>
        <v/>
      </c>
      <c r="DJ141" s="22" t="str">
        <f>IF('BackEnd Table'!GO144="", "",'BackEnd Table'!GO144)</f>
        <v/>
      </c>
      <c r="DK141" s="22" t="str">
        <f>IF('BackEnd Table'!GQ144="", "",'BackEnd Table'!GQ144)</f>
        <v/>
      </c>
      <c r="DL141" s="22" t="str">
        <f>IF('BackEnd Table'!GR144="", "",'BackEnd Table'!GR144)</f>
        <v/>
      </c>
      <c r="DM141" s="22" t="str">
        <f>IF('BackEnd Table'!GS144="", "",'BackEnd Table'!GS144)</f>
        <v/>
      </c>
      <c r="DN141" s="22" t="str">
        <f>IF('BackEnd Table'!GT144="", "",'BackEnd Table'!GT144)</f>
        <v/>
      </c>
      <c r="DO141" s="22" t="str">
        <f>IF('BackEnd Table'!GW144="", "",'BackEnd Table'!GW144)</f>
        <v/>
      </c>
      <c r="DP141" s="22" t="str">
        <f>IF('BackEnd Table'!GY144="", "",'BackEnd Table'!GY144)</f>
        <v/>
      </c>
      <c r="DQ141" s="22" t="str">
        <f>IF('BackEnd Table'!GZ144="", "",'BackEnd Table'!GZ144)</f>
        <v/>
      </c>
      <c r="DR141" s="22" t="str">
        <f>IF('BackEnd Table'!HA144="", "",'BackEnd Table'!HA144)</f>
        <v/>
      </c>
      <c r="DS141" s="22" t="str">
        <f>IF('BackEnd Table'!HB144="", "",'BackEnd Table'!HB144)</f>
        <v/>
      </c>
      <c r="DT141" s="22" t="str">
        <f>IF('BackEnd Table'!HC144="", "",'BackEnd Table'!HC144)</f>
        <v/>
      </c>
      <c r="DU141" s="22" t="str">
        <f>IF('BackEnd Table'!HD144="", "",'BackEnd Table'!HD144)</f>
        <v/>
      </c>
      <c r="DV141" s="22" t="str">
        <f>IF('BackEnd Table'!HE144="", "",'BackEnd Table'!HE144)</f>
        <v/>
      </c>
      <c r="DW141" s="22" t="str">
        <f>IF('BackEnd Table'!HF144="", "",'BackEnd Table'!HF144)</f>
        <v/>
      </c>
      <c r="DX141" s="22" t="str">
        <f>IF('BackEnd Table'!HG144="", "",'BackEnd Table'!HG144)</f>
        <v/>
      </c>
      <c r="DY141" s="22" t="str">
        <f>IF('BackEnd Table'!HH144="", "",'BackEnd Table'!HH144)</f>
        <v/>
      </c>
      <c r="DZ141" s="22" t="str">
        <f>IF('BackEnd Table'!GF144="", "",'BackEnd Table'!GF144)</f>
        <v/>
      </c>
      <c r="EA141" s="22" t="str">
        <f>IF('BackEnd Table'!GG144="", "",'BackEnd Table'!GG144)</f>
        <v/>
      </c>
      <c r="EB141" s="22" t="str">
        <f>IF('BackEnd Table'!GI144="", "",'BackEnd Table'!GI144)</f>
        <v/>
      </c>
      <c r="EC141" s="22" t="str">
        <f>IF('BackEnd Table'!MC144="", "",'BackEnd Table'!MC144)</f>
        <v/>
      </c>
      <c r="ED141" s="22" t="str">
        <f>IF('BackEnd Table'!MD144="", "",'BackEnd Table'!MD144)</f>
        <v/>
      </c>
      <c r="EE141" s="22" t="str">
        <f>IF('BackEnd Table'!ME144="", "",'BackEnd Table'!ME144)</f>
        <v/>
      </c>
      <c r="EF141" s="22" t="str">
        <f>IF('BackEnd Table'!HK144="", "",'BackEnd Table'!HK144)</f>
        <v>Studies Chemicals</v>
      </c>
      <c r="EG141" s="22" t="str">
        <f>IF('BackEnd Table'!HM144="", "",'BackEnd Table'!HM144)</f>
        <v>Enviornment related</v>
      </c>
      <c r="EH141" s="22" t="str">
        <f>IF('BackEnd Table'!HN144="", "",'BackEnd Table'!HN144)</f>
        <v>Medicine/Drugs related</v>
      </c>
      <c r="EI141" s="22" t="str">
        <f>IF('BackEnd Table'!HP144="", "",'BackEnd Table'!HP144)</f>
        <v>Solve mysteries about chemicals (i.e. reactions)</v>
      </c>
      <c r="EJ141" s="22" t="str">
        <f>IF('BackEnd Table'!ML144="", "",'BackEnd Table'!ML144)</f>
        <v/>
      </c>
      <c r="EK141" s="22" t="str">
        <f>IF('BackEnd Table'!MM144="", "",'BackEnd Table'!MM144)</f>
        <v/>
      </c>
      <c r="EL141" s="22" t="str">
        <f>IF('BackEnd Table'!MN144="", "",'BackEnd Table'!MN144)</f>
        <v/>
      </c>
      <c r="EM141" s="22" t="str">
        <f>IF('BackEnd Table'!MO144="", "",'BackEnd Table'!MO144)</f>
        <v/>
      </c>
      <c r="EN141" s="22" t="str">
        <f>IF('BackEnd Table'!MP144="", "",'BackEnd Table'!MP144)</f>
        <v/>
      </c>
      <c r="EO141" s="22" t="str">
        <f>IF('BackEnd Table'!MQ144="", "",'BackEnd Table'!MQ144)</f>
        <v/>
      </c>
      <c r="EP141" s="22" t="str">
        <f>IF('BackEnd Table'!HR144="", "",'BackEnd Table'!HR144)</f>
        <v>Interested</v>
      </c>
      <c r="EQ141" s="22" t="str">
        <f>IF('BackEnd Table'!HS144="", "",'BackEnd Table'!HS144)</f>
        <v>Seek Info</v>
      </c>
      <c r="ER141" s="22" t="str">
        <f>IF('BackEnd Table'!HT144="", "",'BackEnd Table'!HT144)</f>
        <v>Do Understand</v>
      </c>
      <c r="ES141" s="22" t="str">
        <f>IF('BackEnd Table'!HU144="", "",'BackEnd Table'!HU144)</f>
        <v>Interested, Seek info, understand</v>
      </c>
      <c r="ET141" s="22" t="str">
        <f>IF('BackEnd Table'!HV144="", "",'BackEnd Table'!HV144)</f>
        <v>Interested, seek info</v>
      </c>
      <c r="EU141" s="22">
        <f>IF('BackEnd Table'!HW144="", "",'BackEnd Table'!HW144)</f>
        <v>6</v>
      </c>
      <c r="EV141" s="22">
        <f>IF('BackEnd Table'!HX144="", "",'BackEnd Table'!HX144)</f>
        <v>4</v>
      </c>
      <c r="EW141" s="22">
        <f>IF('BackEnd Table'!HY144="", "",'BackEnd Table'!HY144)</f>
        <v>6</v>
      </c>
      <c r="EX141" s="22">
        <f>IF('BackEnd Table'!HZ144="", "",'BackEnd Table'!HZ144)</f>
        <v>7</v>
      </c>
      <c r="EY141" s="22">
        <f>IF('BackEnd Table'!IA144="", "",'BackEnd Table'!IA144)</f>
        <v>4</v>
      </c>
      <c r="EZ141" s="22" t="str">
        <f>IF('BackEnd Table'!IC144="", "",'BackEnd Table'!IC144)</f>
        <v>Biology</v>
      </c>
      <c r="FA141" s="22" t="str">
        <f>IF('BackEnd Table'!ID144="", "",'BackEnd Table'!ID144)</f>
        <v/>
      </c>
      <c r="FB141" s="22" t="str">
        <f>IF('BackEnd Table'!IE144="", "",'BackEnd Table'!IE144)</f>
        <v/>
      </c>
      <c r="FC141" s="22" t="str">
        <f>IF('BackEnd Table'!IF144="", "",'BackEnd Table'!IF144)</f>
        <v/>
      </c>
      <c r="FD141" s="22" t="str">
        <f>IF('BackEnd Table'!IG144="", "",'BackEnd Table'!IG144)</f>
        <v>English</v>
      </c>
      <c r="FE141" s="22" t="str">
        <f>IF('BackEnd Table'!IH144="", "",'BackEnd Table'!IH144)</f>
        <v>Mathematics</v>
      </c>
      <c r="FF141" s="22" t="str">
        <f>IF('BackEnd Table'!II144="", "",'BackEnd Table'!II144)</f>
        <v>LOTE</v>
      </c>
      <c r="FG141" s="22" t="str">
        <f>IF('BackEnd Table'!IJ144="", "",'BackEnd Table'!IJ144)</f>
        <v>Science</v>
      </c>
      <c r="FH141" s="22" t="str">
        <f>IF('BackEnd Table'!IK144="", "",'BackEnd Table'!IK144)</f>
        <v/>
      </c>
      <c r="FI141" s="22" t="str">
        <f>IF('BackEnd Table'!IL144="", "",'BackEnd Table'!IL144)</f>
        <v/>
      </c>
      <c r="FJ141" s="22" t="str">
        <f>IF('BackEnd Table'!IM144="", "",'BackEnd Table'!IM144)</f>
        <v/>
      </c>
      <c r="FK141" s="22" t="str">
        <f>IF('BackEnd Table'!IN144="", "",'BackEnd Table'!IN144)</f>
        <v/>
      </c>
      <c r="FL141" s="22" t="e">
        <f t="shared" si="8"/>
        <v>#VALUE!</v>
      </c>
      <c r="FM141" s="22" t="str">
        <f>IF('BackEnd Table'!IS144="", "",'BackEnd Table'!IS144)</f>
        <v>Chemicals</v>
      </c>
      <c r="FN141" s="22" t="str">
        <f>IF('BackEnd Table'!IT144="", "",'BackEnd Table'!IT144)</f>
        <v>Chemicals</v>
      </c>
      <c r="FO141" s="22" t="str">
        <f>IF('BackEnd Table'!IU144="", "",'BackEnd Table'!IU144)</f>
        <v>Reacting/ Misting Chemicals</v>
      </c>
      <c r="FP141" s="22" t="str">
        <f>IF('BackEnd Table'!IV144="", "",'BackEnd Table'!IV144)</f>
        <v>Equipment</v>
      </c>
      <c r="FQ141" s="22" t="str">
        <f>IF('BackEnd Table'!JQ144="", "",'BackEnd Table'!JQ144)</f>
        <v/>
      </c>
      <c r="FR141" s="22" t="str">
        <f>IF('BackEnd Table'!JR144="", "",'BackEnd Table'!JR144)</f>
        <v/>
      </c>
      <c r="FS141" s="22" t="str">
        <f>IF('BackEnd Table'!JS144="", "",'BackEnd Table'!JS144)</f>
        <v/>
      </c>
      <c r="FT141" s="22" t="str">
        <f>IF('BackEnd Table'!JT144="", "",'BackEnd Table'!JT144)</f>
        <v/>
      </c>
      <c r="FU141" s="22" t="str">
        <f>IF('BackEnd Table'!JU144="", "",'BackEnd Table'!JU144)</f>
        <v/>
      </c>
      <c r="FV141" s="22" t="str">
        <f>IF('BackEnd Table'!JV144="", "",'BackEnd Table'!JV144)</f>
        <v/>
      </c>
      <c r="FW141" s="22" t="str">
        <f>IF('BackEnd Table'!JW144="", "",'BackEnd Table'!JW144)</f>
        <v/>
      </c>
      <c r="FX141" s="22" t="str">
        <f>IF('BackEnd Table'!JX144="", "",'BackEnd Table'!JX144)</f>
        <v/>
      </c>
      <c r="FY141" s="22" t="str">
        <f>IF('BackEnd Table'!JY144="", "",'BackEnd Table'!JY144)</f>
        <v/>
      </c>
      <c r="FZ141" s="22" t="str">
        <f>IF('BackEnd Table'!KA144="", "",'BackEnd Table'!KA144)</f>
        <v/>
      </c>
      <c r="GA141" s="22" t="str">
        <f>IF('BackEnd Table'!KC144="", "",'BackEnd Table'!KC144)</f>
        <v/>
      </c>
      <c r="GB141" s="22" t="str">
        <f>IF('BackEnd Table'!MS144="", "",'BackEnd Table'!MS144)</f>
        <v/>
      </c>
      <c r="GC141" s="22" t="str">
        <f>IF('BackEnd Table'!MU144="", "",'BackEnd Table'!MU144)</f>
        <v/>
      </c>
      <c r="GD141" s="22" t="str">
        <f>IF('BackEnd Table'!MW144="", "",'BackEnd Table'!MW144)</f>
        <v/>
      </c>
      <c r="GE141" s="22" t="str">
        <f>IF('BackEnd Table'!KF144="", "",'BackEnd Table'!KF144)</f>
        <v/>
      </c>
      <c r="GF141" s="22" t="str">
        <f>IF('BackEnd Table'!KH144="", "",'BackEnd Table'!KH144)</f>
        <v/>
      </c>
      <c r="GG141" s="22" t="str">
        <f>IF('BackEnd Table'!KI144="", "",'BackEnd Table'!KI144)</f>
        <v/>
      </c>
      <c r="GH141" s="22" t="str">
        <f>IF('BackEnd Table'!KJ144="", "",'BackEnd Table'!KJ144)</f>
        <v/>
      </c>
      <c r="GI141" s="22" t="str">
        <f>IF('BackEnd Table'!KK144="", "",'BackEnd Table'!KK144)</f>
        <v/>
      </c>
      <c r="GJ141" s="22" t="str">
        <f>IF('BackEnd Table'!KL144="", "",'BackEnd Table'!KL144)</f>
        <v/>
      </c>
      <c r="GK141" s="22" t="str">
        <f>IF('BackEnd Table'!KM144="", "",'BackEnd Table'!KM144)</f>
        <v/>
      </c>
      <c r="GL141" s="22" t="str">
        <f>IF('BackEnd Table'!KO144="", "",'BackEnd Table'!KO144)</f>
        <v/>
      </c>
      <c r="GM141" s="22" t="str">
        <f>IF('BackEnd Table'!KP144="", "",'BackEnd Table'!KP144)</f>
        <v/>
      </c>
      <c r="GN141" s="22" t="str">
        <f>IF('BackEnd Table'!KQ144="", "",'BackEnd Table'!KQ144)</f>
        <v/>
      </c>
      <c r="GO141" s="22" t="str">
        <f>IF('BackEnd Table'!KR144="", "",'BackEnd Table'!KR144)</f>
        <v/>
      </c>
      <c r="GP141" s="22" t="str">
        <f>IF('BackEnd Table'!KS144="", "",'BackEnd Table'!KS144)</f>
        <v/>
      </c>
      <c r="GQ141" s="22" t="str">
        <f>IF('BackEnd Table'!KT144="", "",'BackEnd Table'!KT144)</f>
        <v/>
      </c>
      <c r="GR141" s="22" t="str">
        <f>IF('BackEnd Table'!KU144="", "",'BackEnd Table'!KU144)</f>
        <v/>
      </c>
      <c r="GS141" s="22" t="str">
        <f>IF('BackEnd Table'!KY144="", "",'BackEnd Table'!KY144)</f>
        <v>Slime Time</v>
      </c>
      <c r="GT141" s="22" t="str">
        <f>IF('BackEnd Table'!LA144="", "",'BackEnd Table'!LA144)</f>
        <v>Slime</v>
      </c>
    </row>
    <row r="142" spans="1:202">
      <c r="A142" s="22" t="str">
        <f>IF('BackEnd Table'!E145="", "",'BackEnd Table'!E145)</f>
        <v>CC-MCC-138</v>
      </c>
      <c r="B142" s="22" t="str">
        <f>IF('BackEnd Table'!A145="", "",'BackEnd Table'!A145)</f>
        <v>Cool Chemical Science</v>
      </c>
      <c r="C142" s="22" t="str">
        <f>IF('BackEnd Table'!B145="", "",'BackEnd Table'!B145)</f>
        <v>Malvern Central School</v>
      </c>
      <c r="D142" s="22">
        <f>IF('BackEnd Table'!C145="", "",'BackEnd Table'!C145)</f>
        <v>138</v>
      </c>
      <c r="E142" s="22">
        <f>IF('BackEnd Table'!F145="", "",'BackEnd Table'!F145)</f>
        <v>14</v>
      </c>
      <c r="F142" s="22">
        <f>IF('BackEnd Table'!G145="", "",'BackEnd Table'!G145)</f>
        <v>4</v>
      </c>
      <c r="G142" s="22">
        <f>IF('BackEnd Table'!H145="", "",'BackEnd Table'!H145)</f>
        <v>1998</v>
      </c>
      <c r="H142" s="22" t="str">
        <f>IF('BackEnd Table'!I145="", "",'BackEnd Table'!I145)</f>
        <v/>
      </c>
      <c r="I142" s="22" t="str">
        <f>IF('BackEnd Table'!J145="", "",'BackEnd Table'!J145)</f>
        <v>Female</v>
      </c>
      <c r="J142" s="22" t="str">
        <f>IF('BackEnd Table'!K145="", "",'BackEnd Table'!K145)</f>
        <v>No</v>
      </c>
      <c r="K142" s="22" t="str">
        <f>IF('BackEnd Table'!L145="", "",'BackEnd Table'!L145)</f>
        <v>Tamil (Indian)</v>
      </c>
      <c r="L142" s="22">
        <f>IF('BackEnd Table'!M145="", "",'BackEnd Table'!M145)</f>
        <v>7</v>
      </c>
      <c r="M142" s="22">
        <f>IF('BackEnd Table'!N145="", "",'BackEnd Table'!N145)</f>
        <v>4</v>
      </c>
      <c r="N142" s="22">
        <f>IF('BackEnd Table'!O145="", "",'BackEnd Table'!O145)</f>
        <v>7</v>
      </c>
      <c r="O142" s="22">
        <f>IF('BackEnd Table'!P145="", "",'BackEnd Table'!P145)</f>
        <v>7</v>
      </c>
      <c r="P142" s="22">
        <f>IF('BackEnd Table'!Q145="", "",'BackEnd Table'!Q145)</f>
        <v>6</v>
      </c>
      <c r="Q142" s="22">
        <f>IF('BackEnd Table'!R145="", "",'BackEnd Table'!R145)</f>
        <v>4</v>
      </c>
      <c r="R142" s="22">
        <f>IF('BackEnd Table'!S145="", "",'BackEnd Table'!S145)</f>
        <v>7</v>
      </c>
      <c r="S142" s="22">
        <f>IF('BackEnd Table'!T145="", "",'BackEnd Table'!T145)</f>
        <v>7</v>
      </c>
      <c r="T142" s="22">
        <f>IF('BackEnd Table'!U145="", "",'BackEnd Table'!U145)</f>
        <v>1</v>
      </c>
      <c r="U142" s="22">
        <f t="shared" si="6"/>
        <v>6.25</v>
      </c>
      <c r="V142" s="22" t="str">
        <f>IF('BackEnd Table'!V145="", "",'BackEnd Table'!V145)</f>
        <v>Other</v>
      </c>
      <c r="W142" s="22" t="str">
        <f>IF('BackEnd Table'!W145="", "",'BackEnd Table'!W145)</f>
        <v/>
      </c>
      <c r="X142" s="22" t="str">
        <f>IF('BackEnd Table'!X145="", "",'BackEnd Table'!X145)</f>
        <v/>
      </c>
      <c r="Y142" s="22" t="str">
        <f>IF('BackEnd Table'!Y145="", "",'BackEnd Table'!Y145)</f>
        <v/>
      </c>
      <c r="Z142" s="22" t="str">
        <f>IF('BackEnd Table'!Z145="", "",'BackEnd Table'!Z145)</f>
        <v>Science/Engineering</v>
      </c>
      <c r="AA142" s="22" t="str">
        <f>IF('BackEnd Table'!AA145="", "",'BackEnd Table'!AA145)</f>
        <v>Health</v>
      </c>
      <c r="AB142" s="22" t="str">
        <f>IF('BackEnd Table'!AB145="", "",'BackEnd Table'!AB145)</f>
        <v>Other</v>
      </c>
      <c r="AC142" s="22" t="str">
        <f>IF('BackEnd Table'!AC145="", "",'BackEnd Table'!AC145)</f>
        <v>Other</v>
      </c>
      <c r="AD142" s="22" t="str">
        <f>IF('BackEnd Table'!AH145="", "",'BackEnd Table'!AH145)</f>
        <v/>
      </c>
      <c r="AE142" s="22" t="str">
        <f>IF('BackEnd Table'!AI145="", "",'BackEnd Table'!AI145)</f>
        <v/>
      </c>
      <c r="AF142" s="22" t="str">
        <f>IF('BackEnd Table'!AJ145="", "",'BackEnd Table'!AJ145)</f>
        <v/>
      </c>
      <c r="AG142" s="22" t="str">
        <f>IF('BackEnd Table'!AK145="", "",'BackEnd Table'!AK145)</f>
        <v/>
      </c>
      <c r="AH142" s="22" t="str">
        <f>IF('BackEnd Table'!AM145="", "",'BackEnd Table'!AM145)</f>
        <v/>
      </c>
      <c r="AI142" s="22" t="str">
        <f>IF('BackEnd Table'!AN145="", "",'BackEnd Table'!AN145)</f>
        <v/>
      </c>
      <c r="AJ142" s="22" t="str">
        <f>IF('BackEnd Table'!AO145="", "",'BackEnd Table'!AO145)</f>
        <v/>
      </c>
      <c r="AK142" s="22" t="str">
        <f>IF('BackEnd Table'!AP145="", "",'BackEnd Table'!AP145)</f>
        <v/>
      </c>
      <c r="AL142" s="22" t="str">
        <f>IF('BackEnd Table'!AR145="", "",'BackEnd Table'!AR145)</f>
        <v/>
      </c>
      <c r="AM142" s="22" t="str">
        <f>IF('BackEnd Table'!AS145="", "",'BackEnd Table'!AS145)</f>
        <v/>
      </c>
      <c r="AN142" s="22" t="str">
        <f>IF('BackEnd Table'!AT145="", "",'BackEnd Table'!AT145)</f>
        <v/>
      </c>
      <c r="AO142" s="22" t="str">
        <f>IF('BackEnd Table'!AU145="", "",'BackEnd Table'!AU145)</f>
        <v/>
      </c>
      <c r="AP142" s="22" t="str">
        <f>IF('BackEnd Table'!AW145="", "",'BackEnd Table'!AW145)</f>
        <v/>
      </c>
      <c r="AQ142" s="22" t="str">
        <f>IF('BackEnd Table'!AX145="", "",'BackEnd Table'!AX145)</f>
        <v/>
      </c>
      <c r="AR142" s="22" t="str">
        <f>IF('BackEnd Table'!AY145="", "",'BackEnd Table'!AY145)</f>
        <v/>
      </c>
      <c r="AS142" s="22" t="str">
        <f>IF('BackEnd Table'!AZ145="", "",'BackEnd Table'!AZ145)</f>
        <v/>
      </c>
      <c r="AT142" s="22" t="str">
        <f>IF('BackEnd Table'!BB145="", "",'BackEnd Table'!BB145)</f>
        <v/>
      </c>
      <c r="AU142" s="22" t="str">
        <f>IF('BackEnd Table'!BC145="", "",'BackEnd Table'!BC145)</f>
        <v/>
      </c>
      <c r="AV142" s="22" t="str">
        <f>IF('BackEnd Table'!BD145="", "",'BackEnd Table'!BD145)</f>
        <v/>
      </c>
      <c r="AW142" s="22" t="str">
        <f>IF('BackEnd Table'!BE145="", "",'BackEnd Table'!BE145)</f>
        <v/>
      </c>
      <c r="AX142" s="22" t="str">
        <f>IF('BackEnd Table'!BL145="", "",'BackEnd Table'!BL145)</f>
        <v/>
      </c>
      <c r="AY142" s="22" t="str">
        <f>IF('BackEnd Table'!BN145="", "",'BackEnd Table'!BN145)</f>
        <v/>
      </c>
      <c r="AZ142" s="22" t="str">
        <f>IF('BackEnd Table'!BO145="", "",'BackEnd Table'!BO145)</f>
        <v/>
      </c>
      <c r="BA142" s="22" t="str">
        <f>IF('BackEnd Table'!BP145="", "",'BackEnd Table'!BP145)</f>
        <v/>
      </c>
      <c r="BB142" s="22" t="str">
        <f>IF('BackEnd Table'!BQ145="", "",'BackEnd Table'!BQ145)</f>
        <v/>
      </c>
      <c r="BC142" s="22" t="str">
        <f>IF('BackEnd Table'!BS145="", "",'BackEnd Table'!BS145)</f>
        <v/>
      </c>
      <c r="BD142" s="22" t="str">
        <f>IF('BackEnd Table'!BT145="", "",'BackEnd Table'!BT145)</f>
        <v/>
      </c>
      <c r="BE142" s="22" t="str">
        <f>IF('BackEnd Table'!BU145="", "",'BackEnd Table'!BU145)</f>
        <v/>
      </c>
      <c r="BF142" s="22" t="str">
        <f>IF('BackEnd Table'!BV145="", "",'BackEnd Table'!BV145)</f>
        <v/>
      </c>
      <c r="BG142" s="22" t="str">
        <f>IF('BackEnd Table'!BW145="", "",'BackEnd Table'!BW145)</f>
        <v/>
      </c>
      <c r="BH142" s="22" t="str">
        <f>IF('BackEnd Table'!BX145="", "",'BackEnd Table'!BX145)</f>
        <v/>
      </c>
      <c r="BI142" s="22" t="str">
        <f>IF('BackEnd Table'!BY145="", "",'BackEnd Table'!BY145)</f>
        <v/>
      </c>
      <c r="BJ142" s="22" t="str">
        <f>IF('BackEnd Table'!BZ145="", "",'BackEnd Table'!BZ145)</f>
        <v/>
      </c>
      <c r="BK142" s="22" t="str">
        <f>IF('BackEnd Table'!CA145="", "",'BackEnd Table'!CA145)</f>
        <v/>
      </c>
      <c r="BL142" s="22" t="str">
        <f>IF('BackEnd Table'!CB145="", "",'BackEnd Table'!CB145)</f>
        <v/>
      </c>
      <c r="BM142" s="22" t="str">
        <f>IF('BackEnd Table'!CC145="", "",'BackEnd Table'!CC145)</f>
        <v/>
      </c>
      <c r="BN142" s="22" t="str">
        <f>IF('BackEnd Table'!CD145="", "",'BackEnd Table'!CD145)</f>
        <v/>
      </c>
      <c r="BO142" s="22" t="str">
        <f>IF('BackEnd Table'!CE145="", "",'BackEnd Table'!CE145)</f>
        <v/>
      </c>
      <c r="BP142" s="22" t="str">
        <f>IF('BackEnd Table'!CF145="", "",'BackEnd Table'!CF145)</f>
        <v/>
      </c>
      <c r="BQ142" s="22" t="str">
        <f>IF('BackEnd Table'!CG145="", "",'BackEnd Table'!CG145)</f>
        <v/>
      </c>
      <c r="BR142" s="22" t="str">
        <f>IF('BackEnd Table'!CH145="", "",'BackEnd Table'!CH145)</f>
        <v/>
      </c>
      <c r="BS142" s="22" t="str">
        <f>IF('BackEnd Table'!CI145="", "",'BackEnd Table'!CI145)</f>
        <v/>
      </c>
      <c r="BT142" s="22" t="str">
        <f>IF('BackEnd Table'!CJ145="", "",'BackEnd Table'!CJ145)</f>
        <v/>
      </c>
      <c r="BU142" s="22" t="str">
        <f>IF('BackEnd Table'!CK145="", "",'BackEnd Table'!CK145)</f>
        <v/>
      </c>
      <c r="BV142" s="22" t="str">
        <f>IF('BackEnd Table'!CL145="", "",'BackEnd Table'!CL145)</f>
        <v/>
      </c>
      <c r="BW142" s="22" t="str">
        <f>IF('BackEnd Table'!CM145="", "",'BackEnd Table'!CM145)</f>
        <v/>
      </c>
      <c r="BX142" s="22" t="str">
        <f>IF('BackEnd Table'!CP145="", "",'BackEnd Table'!CP145)</f>
        <v>Experiments to solve problems</v>
      </c>
      <c r="BY142" s="22" t="str">
        <f>IF('BackEnd Table'!CR145="", "",'BackEnd Table'!CR145)</f>
        <v>Other</v>
      </c>
      <c r="BZ142" s="22" t="str">
        <f>IF('BackEnd Table'!CT145="", "",'BackEnd Table'!CT145)</f>
        <v>Strongly Agree</v>
      </c>
      <c r="CA142" s="22" t="str">
        <f>IF('BackEnd Table'!CV145="", "",'BackEnd Table'!CV145)</f>
        <v>Understand the world around us</v>
      </c>
      <c r="CB142" s="22" t="str">
        <f>IF('BackEnd Table'!CW145="", "",'BackEnd Table'!CW145)</f>
        <v>Art</v>
      </c>
      <c r="CC142" s="22" t="str">
        <f>IF('BackEnd Table'!CX145="", "",'BackEnd Table'!CX145)</f>
        <v>LOTE</v>
      </c>
      <c r="CD142" s="22" t="str">
        <f>IF('BackEnd Table'!CY145="", "",'BackEnd Table'!CY145)</f>
        <v>Physical Education</v>
      </c>
      <c r="CE142" s="22" t="str">
        <f>IF('BackEnd Table'!CZ145="", "",'BackEnd Table'!CZ145)</f>
        <v>Mathematics</v>
      </c>
      <c r="CF142" s="22" t="str">
        <f>IF('BackEnd Table'!DA145="", "",'BackEnd Table'!DA145)</f>
        <v>Science</v>
      </c>
      <c r="CG142" s="22" t="str">
        <f>IF('BackEnd Table'!DB145="", "",'BackEnd Table'!DB145)</f>
        <v>History</v>
      </c>
      <c r="CH142" s="22">
        <f>IF('BackEnd Table'!DC145="", "",'BackEnd Table'!DC145)</f>
        <v>7</v>
      </c>
      <c r="CI142" s="22">
        <f>IF('BackEnd Table'!DD145="", "",'BackEnd Table'!DD145)</f>
        <v>7</v>
      </c>
      <c r="CJ142" s="22">
        <f>IF('BackEnd Table'!DE145="", "",'BackEnd Table'!DE145)</f>
        <v>7</v>
      </c>
      <c r="CK142" s="22">
        <f>IF('BackEnd Table'!DF145="", "",'BackEnd Table'!DF145)</f>
        <v>7</v>
      </c>
      <c r="CL142" s="22">
        <f>IF('BackEnd Table'!DG145="", "",'BackEnd Table'!DG145)</f>
        <v>7</v>
      </c>
      <c r="CM142" s="22">
        <f>IF('BackEnd Table'!DH145="", "",'BackEnd Table'!DH145)</f>
        <v>7</v>
      </c>
      <c r="CN142" s="22">
        <f>IF('BackEnd Table'!DI145="", "",'BackEnd Table'!DI145)</f>
        <v>7</v>
      </c>
      <c r="CO142" s="22">
        <f>IF('BackEnd Table'!DJ145="", "",'BackEnd Table'!DJ145)</f>
        <v>7</v>
      </c>
      <c r="CP142" s="22">
        <f>IF('BackEnd Table'!DK145="", "",'BackEnd Table'!DK145)</f>
        <v>7</v>
      </c>
      <c r="CQ142" s="22">
        <f>IF('BackEnd Table'!DL145="", "",'BackEnd Table'!DL145)</f>
        <v>4</v>
      </c>
      <c r="CR142" s="22">
        <f>IF('BackEnd Table'!DM145="", "",'BackEnd Table'!DM145)</f>
        <v>7</v>
      </c>
      <c r="CS142" s="22">
        <f>IF('BackEnd Table'!DN145="", "",'BackEnd Table'!DN145)</f>
        <v>7</v>
      </c>
      <c r="CT142" s="22">
        <f>IF('BackEnd Table'!DO145="", "",'BackEnd Table'!DO145)</f>
        <v>1</v>
      </c>
      <c r="CU142" s="22">
        <f>IF('BackEnd Table'!DP145="", "",'BackEnd Table'!DP145)</f>
        <v>7</v>
      </c>
      <c r="CV142" s="22">
        <f>IF('BackEnd Table'!DQ145="", "",'BackEnd Table'!DQ145)</f>
        <v>7</v>
      </c>
      <c r="CW142" s="22">
        <f>IF('BackEnd Table'!DR145="", "",'BackEnd Table'!DR145)</f>
        <v>7</v>
      </c>
      <c r="CX142" s="22">
        <f>IF('BackEnd Table'!DS145="", "",'BackEnd Table'!DS145)</f>
        <v>7</v>
      </c>
      <c r="CY142" s="22">
        <f>IF('BackEnd Table'!DT145="", "",'BackEnd Table'!DT145)</f>
        <v>7</v>
      </c>
      <c r="CZ142" s="22">
        <f t="shared" si="7"/>
        <v>4.75</v>
      </c>
      <c r="DA142" s="22" t="str">
        <f>IF('BackEnd Table'!DU145="", "",'BackEnd Table'!DU145)</f>
        <v>No</v>
      </c>
      <c r="DB142" s="22" t="str">
        <f>IF('BackEnd Table'!DV145="", "",'BackEnd Table'!DV145)</f>
        <v>Science</v>
      </c>
      <c r="DC142" s="22" t="str">
        <f>IF('BackEnd Table'!DW145="", "",'BackEnd Table'!DW145)</f>
        <v>Math</v>
      </c>
      <c r="DD142" s="22" t="str">
        <f>IF('BackEnd Table'!DX145="", "",'BackEnd Table'!DX145)</f>
        <v>English</v>
      </c>
      <c r="DE142" s="22" t="str">
        <f>IF('BackEnd Table'!LC145="", "",'BackEnd Table'!LC145)</f>
        <v>Experiments</v>
      </c>
      <c r="DF142" s="22" t="str">
        <f>IF('BackEnd Table'!LD145="", "",'BackEnd Table'!LD145)</f>
        <v>Category for Previous Response</v>
      </c>
      <c r="DG142" s="22" t="str">
        <f>IF('BackEnd Table'!GL145="", "",'BackEnd Table'!GL145)</f>
        <v/>
      </c>
      <c r="DH142" s="22" t="str">
        <f>IF('BackEnd Table'!GM145="", "",'BackEnd Table'!GM145)</f>
        <v/>
      </c>
      <c r="DI142" s="22" t="str">
        <f>IF('BackEnd Table'!GN145="", "",'BackEnd Table'!GN145)</f>
        <v/>
      </c>
      <c r="DJ142" s="22" t="str">
        <f>IF('BackEnd Table'!GO145="", "",'BackEnd Table'!GO145)</f>
        <v/>
      </c>
      <c r="DK142" s="22" t="str">
        <f>IF('BackEnd Table'!GQ145="", "",'BackEnd Table'!GQ145)</f>
        <v/>
      </c>
      <c r="DL142" s="22" t="str">
        <f>IF('BackEnd Table'!GR145="", "",'BackEnd Table'!GR145)</f>
        <v/>
      </c>
      <c r="DM142" s="22" t="str">
        <f>IF('BackEnd Table'!GS145="", "",'BackEnd Table'!GS145)</f>
        <v/>
      </c>
      <c r="DN142" s="22" t="str">
        <f>IF('BackEnd Table'!GT145="", "",'BackEnd Table'!GT145)</f>
        <v/>
      </c>
      <c r="DO142" s="22" t="str">
        <f>IF('BackEnd Table'!GW145="", "",'BackEnd Table'!GW145)</f>
        <v/>
      </c>
      <c r="DP142" s="22" t="str">
        <f>IF('BackEnd Table'!GY145="", "",'BackEnd Table'!GY145)</f>
        <v/>
      </c>
      <c r="DQ142" s="22" t="str">
        <f>IF('BackEnd Table'!GZ145="", "",'BackEnd Table'!GZ145)</f>
        <v/>
      </c>
      <c r="DR142" s="22" t="str">
        <f>IF('BackEnd Table'!HA145="", "",'BackEnd Table'!HA145)</f>
        <v/>
      </c>
      <c r="DS142" s="22" t="str">
        <f>IF('BackEnd Table'!HB145="", "",'BackEnd Table'!HB145)</f>
        <v/>
      </c>
      <c r="DT142" s="22" t="str">
        <f>IF('BackEnd Table'!HC145="", "",'BackEnd Table'!HC145)</f>
        <v/>
      </c>
      <c r="DU142" s="22" t="str">
        <f>IF('BackEnd Table'!HD145="", "",'BackEnd Table'!HD145)</f>
        <v/>
      </c>
      <c r="DV142" s="22" t="str">
        <f>IF('BackEnd Table'!HE145="", "",'BackEnd Table'!HE145)</f>
        <v/>
      </c>
      <c r="DW142" s="22" t="str">
        <f>IF('BackEnd Table'!HF145="", "",'BackEnd Table'!HF145)</f>
        <v/>
      </c>
      <c r="DX142" s="22" t="str">
        <f>IF('BackEnd Table'!HG145="", "",'BackEnd Table'!HG145)</f>
        <v/>
      </c>
      <c r="DY142" s="22" t="str">
        <f>IF('BackEnd Table'!HH145="", "",'BackEnd Table'!HH145)</f>
        <v/>
      </c>
      <c r="DZ142" s="22" t="str">
        <f>IF('BackEnd Table'!GF145="", "",'BackEnd Table'!GF145)</f>
        <v/>
      </c>
      <c r="EA142" s="22" t="str">
        <f>IF('BackEnd Table'!GG145="", "",'BackEnd Table'!GG145)</f>
        <v/>
      </c>
      <c r="EB142" s="22" t="str">
        <f>IF('BackEnd Table'!GI145="", "",'BackEnd Table'!GI145)</f>
        <v/>
      </c>
      <c r="EC142" s="22" t="str">
        <f>IF('BackEnd Table'!MC145="", "",'BackEnd Table'!MC145)</f>
        <v/>
      </c>
      <c r="ED142" s="22" t="str">
        <f>IF('BackEnd Table'!MD145="", "",'BackEnd Table'!MD145)</f>
        <v/>
      </c>
      <c r="EE142" s="22" t="str">
        <f>IF('BackEnd Table'!ME145="", "",'BackEnd Table'!ME145)</f>
        <v/>
      </c>
      <c r="EF142" s="22" t="str">
        <f>IF('BackEnd Table'!HK145="", "",'BackEnd Table'!HK145)</f>
        <v>Studies Chemicals</v>
      </c>
      <c r="EG142" s="22" t="str">
        <f>IF('BackEnd Table'!HM145="", "",'BackEnd Table'!HM145)</f>
        <v>Other</v>
      </c>
      <c r="EH142" s="22" t="str">
        <f>IF('BackEnd Table'!HN145="", "",'BackEnd Table'!HN145)</f>
        <v/>
      </c>
      <c r="EI142" s="22" t="str">
        <f>IF('BackEnd Table'!HP145="", "",'BackEnd Table'!HP145)</f>
        <v>Other</v>
      </c>
      <c r="EJ142" s="22" t="str">
        <f>IF('BackEnd Table'!ML145="", "",'BackEnd Table'!ML145)</f>
        <v/>
      </c>
      <c r="EK142" s="22" t="str">
        <f>IF('BackEnd Table'!MM145="", "",'BackEnd Table'!MM145)</f>
        <v/>
      </c>
      <c r="EL142" s="22" t="str">
        <f>IF('BackEnd Table'!MN145="", "",'BackEnd Table'!MN145)</f>
        <v/>
      </c>
      <c r="EM142" s="22" t="str">
        <f>IF('BackEnd Table'!MO145="", "",'BackEnd Table'!MO145)</f>
        <v/>
      </c>
      <c r="EN142" s="22" t="str">
        <f>IF('BackEnd Table'!MP145="", "",'BackEnd Table'!MP145)</f>
        <v/>
      </c>
      <c r="EO142" s="22" t="str">
        <f>IF('BackEnd Table'!MQ145="", "",'BackEnd Table'!MQ145)</f>
        <v/>
      </c>
      <c r="EP142" s="22" t="str">
        <f>IF('BackEnd Table'!HR145="", "",'BackEnd Table'!HR145)</f>
        <v/>
      </c>
      <c r="EQ142" s="22" t="str">
        <f>IF('BackEnd Table'!HS145="", "",'BackEnd Table'!HS145)</f>
        <v/>
      </c>
      <c r="ER142" s="22" t="str">
        <f>IF('BackEnd Table'!HT145="", "",'BackEnd Table'!HT145)</f>
        <v/>
      </c>
      <c r="ES142" s="22" t="str">
        <f>IF('BackEnd Table'!HU145="", "",'BackEnd Table'!HU145)</f>
        <v/>
      </c>
      <c r="ET142" s="22" t="str">
        <f>IF('BackEnd Table'!HV145="", "",'BackEnd Table'!HV145)</f>
        <v/>
      </c>
      <c r="EU142" s="22" t="str">
        <f>IF('BackEnd Table'!HW145="", "",'BackEnd Table'!HW145)</f>
        <v/>
      </c>
      <c r="EV142" s="22" t="str">
        <f>IF('BackEnd Table'!HX145="", "",'BackEnd Table'!HX145)</f>
        <v/>
      </c>
      <c r="EW142" s="22" t="str">
        <f>IF('BackEnd Table'!HY145="", "",'BackEnd Table'!HY145)</f>
        <v/>
      </c>
      <c r="EX142" s="22" t="str">
        <f>IF('BackEnd Table'!HZ145="", "",'BackEnd Table'!HZ145)</f>
        <v/>
      </c>
      <c r="EY142" s="22" t="str">
        <f>IF('BackEnd Table'!IA145="", "",'BackEnd Table'!IA145)</f>
        <v/>
      </c>
      <c r="EZ142" s="22" t="str">
        <f>IF('BackEnd Table'!IC145="", "",'BackEnd Table'!IC145)</f>
        <v/>
      </c>
      <c r="FA142" s="22" t="str">
        <f>IF('BackEnd Table'!ID145="", "",'BackEnd Table'!ID145)</f>
        <v/>
      </c>
      <c r="FB142" s="22" t="str">
        <f>IF('BackEnd Table'!IE145="", "",'BackEnd Table'!IE145)</f>
        <v/>
      </c>
      <c r="FC142" s="22" t="str">
        <f>IF('BackEnd Table'!IF145="", "",'BackEnd Table'!IF145)</f>
        <v/>
      </c>
      <c r="FD142" s="22" t="str">
        <f>IF('BackEnd Table'!IG145="", "",'BackEnd Table'!IG145)</f>
        <v/>
      </c>
      <c r="FE142" s="22" t="str">
        <f>IF('BackEnd Table'!IH145="", "",'BackEnd Table'!IH145)</f>
        <v/>
      </c>
      <c r="FF142" s="22" t="str">
        <f>IF('BackEnd Table'!II145="", "",'BackEnd Table'!II145)</f>
        <v/>
      </c>
      <c r="FG142" s="22" t="str">
        <f>IF('BackEnd Table'!IJ145="", "",'BackEnd Table'!IJ145)</f>
        <v/>
      </c>
      <c r="FH142" s="22" t="str">
        <f>IF('BackEnd Table'!IK145="", "",'BackEnd Table'!IK145)</f>
        <v/>
      </c>
      <c r="FI142" s="22" t="str">
        <f>IF('BackEnd Table'!IL145="", "",'BackEnd Table'!IL145)</f>
        <v/>
      </c>
      <c r="FJ142" s="22" t="str">
        <f>IF('BackEnd Table'!IM145="", "",'BackEnd Table'!IM145)</f>
        <v/>
      </c>
      <c r="FK142" s="22" t="str">
        <f>IF('BackEnd Table'!IN145="", "",'BackEnd Table'!IN145)</f>
        <v/>
      </c>
      <c r="FL142" s="22" t="e">
        <f t="shared" si="8"/>
        <v>#VALUE!</v>
      </c>
      <c r="FM142" s="22" t="str">
        <f>IF('BackEnd Table'!IS145="", "",'BackEnd Table'!IS145)</f>
        <v/>
      </c>
      <c r="FN142" s="22" t="str">
        <f>IF('BackEnd Table'!IT145="", "",'BackEnd Table'!IT145)</f>
        <v/>
      </c>
      <c r="FO142" s="22" t="str">
        <f>IF('BackEnd Table'!IU145="", "",'BackEnd Table'!IU145)</f>
        <v/>
      </c>
      <c r="FP142" s="22" t="str">
        <f>IF('BackEnd Table'!IV145="", "",'BackEnd Table'!IV145)</f>
        <v/>
      </c>
      <c r="FQ142" s="22" t="str">
        <f>IF('BackEnd Table'!JQ145="", "",'BackEnd Table'!JQ145)</f>
        <v/>
      </c>
      <c r="FR142" s="22" t="str">
        <f>IF('BackEnd Table'!JR145="", "",'BackEnd Table'!JR145)</f>
        <v/>
      </c>
      <c r="FS142" s="22" t="str">
        <f>IF('BackEnd Table'!JS145="", "",'BackEnd Table'!JS145)</f>
        <v/>
      </c>
      <c r="FT142" s="22" t="str">
        <f>IF('BackEnd Table'!JT145="", "",'BackEnd Table'!JT145)</f>
        <v/>
      </c>
      <c r="FU142" s="22" t="str">
        <f>IF('BackEnd Table'!JU145="", "",'BackEnd Table'!JU145)</f>
        <v/>
      </c>
      <c r="FV142" s="22" t="str">
        <f>IF('BackEnd Table'!JV145="", "",'BackEnd Table'!JV145)</f>
        <v/>
      </c>
      <c r="FW142" s="22" t="str">
        <f>IF('BackEnd Table'!JW145="", "",'BackEnd Table'!JW145)</f>
        <v/>
      </c>
      <c r="FX142" s="22" t="str">
        <f>IF('BackEnd Table'!JX145="", "",'BackEnd Table'!JX145)</f>
        <v/>
      </c>
      <c r="FY142" s="22" t="str">
        <f>IF('BackEnd Table'!JY145="", "",'BackEnd Table'!JY145)</f>
        <v/>
      </c>
      <c r="FZ142" s="22" t="str">
        <f>IF('BackEnd Table'!KA145="", "",'BackEnd Table'!KA145)</f>
        <v/>
      </c>
      <c r="GA142" s="22" t="str">
        <f>IF('BackEnd Table'!KC145="", "",'BackEnd Table'!KC145)</f>
        <v/>
      </c>
      <c r="GB142" s="22" t="str">
        <f>IF('BackEnd Table'!MS145="", "",'BackEnd Table'!MS145)</f>
        <v/>
      </c>
      <c r="GC142" s="22" t="str">
        <f>IF('BackEnd Table'!MU145="", "",'BackEnd Table'!MU145)</f>
        <v/>
      </c>
      <c r="GD142" s="22" t="str">
        <f>IF('BackEnd Table'!MW145="", "",'BackEnd Table'!MW145)</f>
        <v/>
      </c>
      <c r="GE142" s="22" t="str">
        <f>IF('BackEnd Table'!KF145="", "",'BackEnd Table'!KF145)</f>
        <v/>
      </c>
      <c r="GF142" s="22" t="str">
        <f>IF('BackEnd Table'!KH145="", "",'BackEnd Table'!KH145)</f>
        <v/>
      </c>
      <c r="GG142" s="22" t="str">
        <f>IF('BackEnd Table'!KI145="", "",'BackEnd Table'!KI145)</f>
        <v/>
      </c>
      <c r="GH142" s="22" t="str">
        <f>IF('BackEnd Table'!KJ145="", "",'BackEnd Table'!KJ145)</f>
        <v/>
      </c>
      <c r="GI142" s="22" t="str">
        <f>IF('BackEnd Table'!KK145="", "",'BackEnd Table'!KK145)</f>
        <v/>
      </c>
      <c r="GJ142" s="22" t="str">
        <f>IF('BackEnd Table'!KL145="", "",'BackEnd Table'!KL145)</f>
        <v/>
      </c>
      <c r="GK142" s="22" t="str">
        <f>IF('BackEnd Table'!KM145="", "",'BackEnd Table'!KM145)</f>
        <v/>
      </c>
      <c r="GL142" s="22" t="str">
        <f>IF('BackEnd Table'!KO145="", "",'BackEnd Table'!KO145)</f>
        <v/>
      </c>
      <c r="GM142" s="22" t="str">
        <f>IF('BackEnd Table'!KP145="", "",'BackEnd Table'!KP145)</f>
        <v/>
      </c>
      <c r="GN142" s="22" t="str">
        <f>IF('BackEnd Table'!KQ145="", "",'BackEnd Table'!KQ145)</f>
        <v/>
      </c>
      <c r="GO142" s="22" t="str">
        <f>IF('BackEnd Table'!KR145="", "",'BackEnd Table'!KR145)</f>
        <v/>
      </c>
      <c r="GP142" s="22" t="str">
        <f>IF('BackEnd Table'!KS145="", "",'BackEnd Table'!KS145)</f>
        <v/>
      </c>
      <c r="GQ142" s="22" t="str">
        <f>IF('BackEnd Table'!KT145="", "",'BackEnd Table'!KT145)</f>
        <v/>
      </c>
      <c r="GR142" s="22" t="str">
        <f>IF('BackEnd Table'!KU145="", "",'BackEnd Table'!KU145)</f>
        <v/>
      </c>
      <c r="GS142" s="22" t="str">
        <f>IF('BackEnd Table'!KY145="", "",'BackEnd Table'!KY145)</f>
        <v/>
      </c>
      <c r="GT142" s="22" t="str">
        <f>IF('BackEnd Table'!LA145="", "",'BackEnd Table'!LA145)</f>
        <v/>
      </c>
    </row>
    <row r="143" spans="1:202">
      <c r="A143" s="22" t="str">
        <f>IF('BackEnd Table'!E146="", "",'BackEnd Table'!E146)</f>
        <v>CC-MCC-139</v>
      </c>
      <c r="B143" s="22" t="str">
        <f>IF('BackEnd Table'!A146="", "",'BackEnd Table'!A146)</f>
        <v>Cool Chemical Science</v>
      </c>
      <c r="C143" s="22" t="str">
        <f>IF('BackEnd Table'!B146="", "",'BackEnd Table'!B146)</f>
        <v>Malvern Central School</v>
      </c>
      <c r="D143" s="22">
        <f>IF('BackEnd Table'!C146="", "",'BackEnd Table'!C146)</f>
        <v>139</v>
      </c>
      <c r="E143" s="22">
        <f>IF('BackEnd Table'!F146="", "",'BackEnd Table'!F146)</f>
        <v>22</v>
      </c>
      <c r="F143" s="22">
        <f>IF('BackEnd Table'!G146="", "",'BackEnd Table'!G146)</f>
        <v>1</v>
      </c>
      <c r="G143" s="22">
        <f>IF('BackEnd Table'!H146="", "",'BackEnd Table'!H146)</f>
        <v>1997</v>
      </c>
      <c r="H143" s="22" t="str">
        <f>IF('BackEnd Table'!I146="", "",'BackEnd Table'!I146)</f>
        <v/>
      </c>
      <c r="I143" s="22" t="str">
        <f>IF('BackEnd Table'!J146="", "",'BackEnd Table'!J146)</f>
        <v/>
      </c>
      <c r="J143" s="22" t="str">
        <f>IF('BackEnd Table'!K146="", "",'BackEnd Table'!K146)</f>
        <v/>
      </c>
      <c r="K143" s="22" t="str">
        <f>IF('BackEnd Table'!L146="", "",'BackEnd Table'!L146)</f>
        <v/>
      </c>
      <c r="L143" s="22" t="str">
        <f>IF('BackEnd Table'!M146="", "",'BackEnd Table'!M146)</f>
        <v/>
      </c>
      <c r="M143" s="22" t="str">
        <f>IF('BackEnd Table'!N146="", "",'BackEnd Table'!N146)</f>
        <v/>
      </c>
      <c r="N143" s="22" t="str">
        <f>IF('BackEnd Table'!O146="", "",'BackEnd Table'!O146)</f>
        <v/>
      </c>
      <c r="O143" s="22" t="str">
        <f>IF('BackEnd Table'!P146="", "",'BackEnd Table'!P146)</f>
        <v/>
      </c>
      <c r="P143" s="22" t="str">
        <f>IF('BackEnd Table'!Q146="", "",'BackEnd Table'!Q146)</f>
        <v/>
      </c>
      <c r="Q143" s="22" t="str">
        <f>IF('BackEnd Table'!R146="", "",'BackEnd Table'!R146)</f>
        <v/>
      </c>
      <c r="R143" s="22" t="str">
        <f>IF('BackEnd Table'!S146="", "",'BackEnd Table'!S146)</f>
        <v/>
      </c>
      <c r="S143" s="22" t="str">
        <f>IF('BackEnd Table'!T146="", "",'BackEnd Table'!T146)</f>
        <v/>
      </c>
      <c r="T143" s="22" t="str">
        <f>IF('BackEnd Table'!U146="", "",'BackEnd Table'!U146)</f>
        <v/>
      </c>
      <c r="U143" s="22" t="e">
        <f t="shared" si="6"/>
        <v>#VALUE!</v>
      </c>
      <c r="V143" s="22" t="str">
        <f>IF('BackEnd Table'!V146="", "",'BackEnd Table'!V146)</f>
        <v/>
      </c>
      <c r="W143" s="22" t="str">
        <f>IF('BackEnd Table'!W146="", "",'BackEnd Table'!W146)</f>
        <v/>
      </c>
      <c r="X143" s="22" t="str">
        <f>IF('BackEnd Table'!X146="", "",'BackEnd Table'!X146)</f>
        <v/>
      </c>
      <c r="Y143" s="22" t="str">
        <f>IF('BackEnd Table'!Y146="", "",'BackEnd Table'!Y146)</f>
        <v/>
      </c>
      <c r="Z143" s="22" t="str">
        <f>IF('BackEnd Table'!Z146="", "",'BackEnd Table'!Z146)</f>
        <v/>
      </c>
      <c r="AA143" s="22" t="str">
        <f>IF('BackEnd Table'!AA146="", "",'BackEnd Table'!AA146)</f>
        <v/>
      </c>
      <c r="AB143" s="22" t="str">
        <f>IF('BackEnd Table'!AB146="", "",'BackEnd Table'!AB146)</f>
        <v/>
      </c>
      <c r="AC143" s="22" t="str">
        <f>IF('BackEnd Table'!AC146="", "",'BackEnd Table'!AC146)</f>
        <v/>
      </c>
      <c r="AD143" s="22" t="str">
        <f>IF('BackEnd Table'!AH146="", "",'BackEnd Table'!AH146)</f>
        <v/>
      </c>
      <c r="AE143" s="22" t="str">
        <f>IF('BackEnd Table'!AI146="", "",'BackEnd Table'!AI146)</f>
        <v/>
      </c>
      <c r="AF143" s="22" t="str">
        <f>IF('BackEnd Table'!AJ146="", "",'BackEnd Table'!AJ146)</f>
        <v/>
      </c>
      <c r="AG143" s="22" t="str">
        <f>IF('BackEnd Table'!AK146="", "",'BackEnd Table'!AK146)</f>
        <v/>
      </c>
      <c r="AH143" s="22" t="str">
        <f>IF('BackEnd Table'!AM146="", "",'BackEnd Table'!AM146)</f>
        <v/>
      </c>
      <c r="AI143" s="22" t="str">
        <f>IF('BackEnd Table'!AN146="", "",'BackEnd Table'!AN146)</f>
        <v/>
      </c>
      <c r="AJ143" s="22" t="str">
        <f>IF('BackEnd Table'!AO146="", "",'BackEnd Table'!AO146)</f>
        <v/>
      </c>
      <c r="AK143" s="22" t="str">
        <f>IF('BackEnd Table'!AP146="", "",'BackEnd Table'!AP146)</f>
        <v/>
      </c>
      <c r="AL143" s="22" t="str">
        <f>IF('BackEnd Table'!AR146="", "",'BackEnd Table'!AR146)</f>
        <v/>
      </c>
      <c r="AM143" s="22" t="str">
        <f>IF('BackEnd Table'!AS146="", "",'BackEnd Table'!AS146)</f>
        <v/>
      </c>
      <c r="AN143" s="22" t="str">
        <f>IF('BackEnd Table'!AT146="", "",'BackEnd Table'!AT146)</f>
        <v/>
      </c>
      <c r="AO143" s="22" t="str">
        <f>IF('BackEnd Table'!AU146="", "",'BackEnd Table'!AU146)</f>
        <v/>
      </c>
      <c r="AP143" s="22" t="str">
        <f>IF('BackEnd Table'!AW146="", "",'BackEnd Table'!AW146)</f>
        <v/>
      </c>
      <c r="AQ143" s="22" t="str">
        <f>IF('BackEnd Table'!AX146="", "",'BackEnd Table'!AX146)</f>
        <v/>
      </c>
      <c r="AR143" s="22" t="str">
        <f>IF('BackEnd Table'!AY146="", "",'BackEnd Table'!AY146)</f>
        <v/>
      </c>
      <c r="AS143" s="22" t="str">
        <f>IF('BackEnd Table'!AZ146="", "",'BackEnd Table'!AZ146)</f>
        <v/>
      </c>
      <c r="AT143" s="22" t="str">
        <f>IF('BackEnd Table'!BB146="", "",'BackEnd Table'!BB146)</f>
        <v/>
      </c>
      <c r="AU143" s="22" t="str">
        <f>IF('BackEnd Table'!BC146="", "",'BackEnd Table'!BC146)</f>
        <v/>
      </c>
      <c r="AV143" s="22" t="str">
        <f>IF('BackEnd Table'!BD146="", "",'BackEnd Table'!BD146)</f>
        <v/>
      </c>
      <c r="AW143" s="22" t="str">
        <f>IF('BackEnd Table'!BE146="", "",'BackEnd Table'!BE146)</f>
        <v/>
      </c>
      <c r="AX143" s="22" t="str">
        <f>IF('BackEnd Table'!BL146="", "",'BackEnd Table'!BL146)</f>
        <v/>
      </c>
      <c r="AY143" s="22" t="str">
        <f>IF('BackEnd Table'!BN146="", "",'BackEnd Table'!BN146)</f>
        <v/>
      </c>
      <c r="AZ143" s="22" t="str">
        <f>IF('BackEnd Table'!BO146="", "",'BackEnd Table'!BO146)</f>
        <v/>
      </c>
      <c r="BA143" s="22" t="str">
        <f>IF('BackEnd Table'!BP146="", "",'BackEnd Table'!BP146)</f>
        <v/>
      </c>
      <c r="BB143" s="22" t="str">
        <f>IF('BackEnd Table'!BQ146="", "",'BackEnd Table'!BQ146)</f>
        <v/>
      </c>
      <c r="BC143" s="22" t="str">
        <f>IF('BackEnd Table'!BS146="", "",'BackEnd Table'!BS146)</f>
        <v/>
      </c>
      <c r="BD143" s="22" t="str">
        <f>IF('BackEnd Table'!BT146="", "",'BackEnd Table'!BT146)</f>
        <v/>
      </c>
      <c r="BE143" s="22" t="str">
        <f>IF('BackEnd Table'!BU146="", "",'BackEnd Table'!BU146)</f>
        <v/>
      </c>
      <c r="BF143" s="22" t="str">
        <f>IF('BackEnd Table'!BV146="", "",'BackEnd Table'!BV146)</f>
        <v/>
      </c>
      <c r="BG143" s="22" t="str">
        <f>IF('BackEnd Table'!BW146="", "",'BackEnd Table'!BW146)</f>
        <v/>
      </c>
      <c r="BH143" s="22" t="str">
        <f>IF('BackEnd Table'!BX146="", "",'BackEnd Table'!BX146)</f>
        <v/>
      </c>
      <c r="BI143" s="22" t="str">
        <f>IF('BackEnd Table'!BY146="", "",'BackEnd Table'!BY146)</f>
        <v/>
      </c>
      <c r="BJ143" s="22" t="str">
        <f>IF('BackEnd Table'!BZ146="", "",'BackEnd Table'!BZ146)</f>
        <v/>
      </c>
      <c r="BK143" s="22" t="str">
        <f>IF('BackEnd Table'!CA146="", "",'BackEnd Table'!CA146)</f>
        <v/>
      </c>
      <c r="BL143" s="22" t="str">
        <f>IF('BackEnd Table'!CB146="", "",'BackEnd Table'!CB146)</f>
        <v/>
      </c>
      <c r="BM143" s="22" t="str">
        <f>IF('BackEnd Table'!CC146="", "",'BackEnd Table'!CC146)</f>
        <v/>
      </c>
      <c r="BN143" s="22" t="str">
        <f>IF('BackEnd Table'!CD146="", "",'BackEnd Table'!CD146)</f>
        <v/>
      </c>
      <c r="BO143" s="22" t="str">
        <f>IF('BackEnd Table'!CE146="", "",'BackEnd Table'!CE146)</f>
        <v/>
      </c>
      <c r="BP143" s="22" t="str">
        <f>IF('BackEnd Table'!CF146="", "",'BackEnd Table'!CF146)</f>
        <v/>
      </c>
      <c r="BQ143" s="22" t="str">
        <f>IF('BackEnd Table'!CG146="", "",'BackEnd Table'!CG146)</f>
        <v/>
      </c>
      <c r="BR143" s="22" t="str">
        <f>IF('BackEnd Table'!CH146="", "",'BackEnd Table'!CH146)</f>
        <v/>
      </c>
      <c r="BS143" s="22" t="str">
        <f>IF('BackEnd Table'!CI146="", "",'BackEnd Table'!CI146)</f>
        <v/>
      </c>
      <c r="BT143" s="22" t="str">
        <f>IF('BackEnd Table'!CJ146="", "",'BackEnd Table'!CJ146)</f>
        <v/>
      </c>
      <c r="BU143" s="22" t="str">
        <f>IF('BackEnd Table'!CK146="", "",'BackEnd Table'!CK146)</f>
        <v/>
      </c>
      <c r="BV143" s="22" t="str">
        <f>IF('BackEnd Table'!CL146="", "",'BackEnd Table'!CL146)</f>
        <v/>
      </c>
      <c r="BW143" s="22" t="str">
        <f>IF('BackEnd Table'!CM146="", "",'BackEnd Table'!CM146)</f>
        <v/>
      </c>
      <c r="BX143" s="22" t="str">
        <f>IF('BackEnd Table'!CP146="", "",'BackEnd Table'!CP146)</f>
        <v/>
      </c>
      <c r="BY143" s="22" t="str">
        <f>IF('BackEnd Table'!CR146="", "",'BackEnd Table'!CR146)</f>
        <v/>
      </c>
      <c r="BZ143" s="22" t="str">
        <f>IF('BackEnd Table'!CT146="", "",'BackEnd Table'!CT146)</f>
        <v>Agree</v>
      </c>
      <c r="CA143" s="22" t="str">
        <f>IF('BackEnd Table'!CV146="", "",'BackEnd Table'!CV146)</f>
        <v>Makes up the world</v>
      </c>
      <c r="CB143" s="22" t="str">
        <f>IF('BackEnd Table'!CW146="", "",'BackEnd Table'!CW146)</f>
        <v>English</v>
      </c>
      <c r="CC143" s="22" t="str">
        <f>IF('BackEnd Table'!CX146="", "",'BackEnd Table'!CX146)</f>
        <v>Science</v>
      </c>
      <c r="CD143" s="22" t="str">
        <f>IF('BackEnd Table'!CY146="", "",'BackEnd Table'!CY146)</f>
        <v/>
      </c>
      <c r="CE143" s="22" t="str">
        <f>IF('BackEnd Table'!CZ146="", "",'BackEnd Table'!CZ146)</f>
        <v/>
      </c>
      <c r="CF143" s="22" t="str">
        <f>IF('BackEnd Table'!DA146="", "",'BackEnd Table'!DA146)</f>
        <v/>
      </c>
      <c r="CG143" s="22" t="str">
        <f>IF('BackEnd Table'!DB146="", "",'BackEnd Table'!DB146)</f>
        <v/>
      </c>
      <c r="CH143" s="22">
        <f>IF('BackEnd Table'!DC146="", "",'BackEnd Table'!DC146)</f>
        <v>5</v>
      </c>
      <c r="CI143" s="22">
        <f>IF('BackEnd Table'!DD146="", "",'BackEnd Table'!DD146)</f>
        <v>3</v>
      </c>
      <c r="CJ143" s="22">
        <f>IF('BackEnd Table'!DE146="", "",'BackEnd Table'!DE146)</f>
        <v>6</v>
      </c>
      <c r="CK143" s="22">
        <f>IF('BackEnd Table'!DF146="", "",'BackEnd Table'!DF146)</f>
        <v>7</v>
      </c>
      <c r="CL143" s="22">
        <f>IF('BackEnd Table'!DG146="", "",'BackEnd Table'!DG146)</f>
        <v>7</v>
      </c>
      <c r="CM143" s="22" t="str">
        <f>IF('BackEnd Table'!DH146="", "",'BackEnd Table'!DH146)</f>
        <v/>
      </c>
      <c r="CN143" s="22" t="str">
        <f>IF('BackEnd Table'!DI146="", "",'BackEnd Table'!DI146)</f>
        <v/>
      </c>
      <c r="CO143" s="22" t="str">
        <f>IF('BackEnd Table'!DJ146="", "",'BackEnd Table'!DJ146)</f>
        <v/>
      </c>
      <c r="CP143" s="22" t="str">
        <f>IF('BackEnd Table'!DK146="", "",'BackEnd Table'!DK146)</f>
        <v/>
      </c>
      <c r="CQ143" s="22" t="str">
        <f>IF('BackEnd Table'!DL146="", "",'BackEnd Table'!DL146)</f>
        <v/>
      </c>
      <c r="CR143" s="22" t="str">
        <f>IF('BackEnd Table'!DM146="", "",'BackEnd Table'!DM146)</f>
        <v/>
      </c>
      <c r="CS143" s="22" t="str">
        <f>IF('BackEnd Table'!DN146="", "",'BackEnd Table'!DN146)</f>
        <v/>
      </c>
      <c r="CT143" s="22" t="str">
        <f>IF('BackEnd Table'!DO146="", "",'BackEnd Table'!DO146)</f>
        <v/>
      </c>
      <c r="CU143" s="22" t="str">
        <f>IF('BackEnd Table'!DP146="", "",'BackEnd Table'!DP146)</f>
        <v/>
      </c>
      <c r="CV143" s="22" t="str">
        <f>IF('BackEnd Table'!DQ146="", "",'BackEnd Table'!DQ146)</f>
        <v/>
      </c>
      <c r="CW143" s="22" t="str">
        <f>IF('BackEnd Table'!DR146="", "",'BackEnd Table'!DR146)</f>
        <v/>
      </c>
      <c r="CX143" s="22" t="str">
        <f>IF('BackEnd Table'!DS146="", "",'BackEnd Table'!DS146)</f>
        <v/>
      </c>
      <c r="CY143" s="22" t="str">
        <f>IF('BackEnd Table'!DT146="", "",'BackEnd Table'!DT146)</f>
        <v/>
      </c>
      <c r="CZ143" s="22" t="e">
        <f t="shared" si="7"/>
        <v>#VALUE!</v>
      </c>
      <c r="DA143" s="22" t="str">
        <f>IF('BackEnd Table'!DU146="", "",'BackEnd Table'!DU146)</f>
        <v>No</v>
      </c>
      <c r="DB143" s="22" t="str">
        <f>IF('BackEnd Table'!DV146="", "",'BackEnd Table'!DV146)</f>
        <v>Biology</v>
      </c>
      <c r="DC143" s="22" t="str">
        <f>IF('BackEnd Table'!DW146="", "",'BackEnd Table'!DW146)</f>
        <v/>
      </c>
      <c r="DD143" s="22" t="str">
        <f>IF('BackEnd Table'!DX146="", "",'BackEnd Table'!DX146)</f>
        <v/>
      </c>
      <c r="DE143" s="22" t="str">
        <f>IF('BackEnd Table'!LC146="", "",'BackEnd Table'!LC146)</f>
        <v>Experiments</v>
      </c>
      <c r="DF143" s="22" t="str">
        <f>IF('BackEnd Table'!LD146="", "",'BackEnd Table'!LD146)</f>
        <v>Category for Previous Response</v>
      </c>
      <c r="DG143" s="22" t="str">
        <f>IF('BackEnd Table'!GL146="", "",'BackEnd Table'!GL146)</f>
        <v/>
      </c>
      <c r="DH143" s="22" t="str">
        <f>IF('BackEnd Table'!GM146="", "",'BackEnd Table'!GM146)</f>
        <v/>
      </c>
      <c r="DI143" s="22" t="str">
        <f>IF('BackEnd Table'!GN146="", "",'BackEnd Table'!GN146)</f>
        <v/>
      </c>
      <c r="DJ143" s="22" t="str">
        <f>IF('BackEnd Table'!GO146="", "",'BackEnd Table'!GO146)</f>
        <v/>
      </c>
      <c r="DK143" s="22" t="str">
        <f>IF('BackEnd Table'!GQ146="", "",'BackEnd Table'!GQ146)</f>
        <v/>
      </c>
      <c r="DL143" s="22" t="str">
        <f>IF('BackEnd Table'!GR146="", "",'BackEnd Table'!GR146)</f>
        <v/>
      </c>
      <c r="DM143" s="22" t="str">
        <f>IF('BackEnd Table'!GS146="", "",'BackEnd Table'!GS146)</f>
        <v/>
      </c>
      <c r="DN143" s="22" t="str">
        <f>IF('BackEnd Table'!GT146="", "",'BackEnd Table'!GT146)</f>
        <v/>
      </c>
      <c r="DO143" s="22" t="str">
        <f>IF('BackEnd Table'!GW146="", "",'BackEnd Table'!GW146)</f>
        <v/>
      </c>
      <c r="DP143" s="22" t="str">
        <f>IF('BackEnd Table'!GY146="", "",'BackEnd Table'!GY146)</f>
        <v/>
      </c>
      <c r="DQ143" s="22" t="str">
        <f>IF('BackEnd Table'!GZ146="", "",'BackEnd Table'!GZ146)</f>
        <v/>
      </c>
      <c r="DR143" s="22" t="str">
        <f>IF('BackEnd Table'!HA146="", "",'BackEnd Table'!HA146)</f>
        <v/>
      </c>
      <c r="DS143" s="22" t="str">
        <f>IF('BackEnd Table'!HB146="", "",'BackEnd Table'!HB146)</f>
        <v/>
      </c>
      <c r="DT143" s="22" t="str">
        <f>IF('BackEnd Table'!HC146="", "",'BackEnd Table'!HC146)</f>
        <v/>
      </c>
      <c r="DU143" s="22" t="str">
        <f>IF('BackEnd Table'!HD146="", "",'BackEnd Table'!HD146)</f>
        <v/>
      </c>
      <c r="DV143" s="22" t="str">
        <f>IF('BackEnd Table'!HE146="", "",'BackEnd Table'!HE146)</f>
        <v/>
      </c>
      <c r="DW143" s="22" t="str">
        <f>IF('BackEnd Table'!HF146="", "",'BackEnd Table'!HF146)</f>
        <v/>
      </c>
      <c r="DX143" s="22" t="str">
        <f>IF('BackEnd Table'!HG146="", "",'BackEnd Table'!HG146)</f>
        <v/>
      </c>
      <c r="DY143" s="22" t="str">
        <f>IF('BackEnd Table'!HH146="", "",'BackEnd Table'!HH146)</f>
        <v/>
      </c>
      <c r="DZ143" s="22" t="str">
        <f>IF('BackEnd Table'!GF146="", "",'BackEnd Table'!GF146)</f>
        <v/>
      </c>
      <c r="EA143" s="22" t="str">
        <f>IF('BackEnd Table'!GG146="", "",'BackEnd Table'!GG146)</f>
        <v/>
      </c>
      <c r="EB143" s="22" t="str">
        <f>IF('BackEnd Table'!GI146="", "",'BackEnd Table'!GI146)</f>
        <v/>
      </c>
      <c r="EC143" s="22" t="str">
        <f>IF('BackEnd Table'!MC146="", "",'BackEnd Table'!MC146)</f>
        <v/>
      </c>
      <c r="ED143" s="22" t="str">
        <f>IF('BackEnd Table'!MD146="", "",'BackEnd Table'!MD146)</f>
        <v/>
      </c>
      <c r="EE143" s="22" t="str">
        <f>IF('BackEnd Table'!ME146="", "",'BackEnd Table'!ME146)</f>
        <v/>
      </c>
      <c r="EF143" s="22" t="str">
        <f>IF('BackEnd Table'!HK146="", "",'BackEnd Table'!HK146)</f>
        <v>Medicine/Drugs Related</v>
      </c>
      <c r="EG143" s="22" t="str">
        <f>IF('BackEnd Table'!HM146="", "",'BackEnd Table'!HM146)</f>
        <v/>
      </c>
      <c r="EH143" s="22" t="str">
        <f>IF('BackEnd Table'!HN146="", "",'BackEnd Table'!HN146)</f>
        <v/>
      </c>
      <c r="EI143" s="22" t="str">
        <f>IF('BackEnd Table'!HP146="", "",'BackEnd Table'!HP146)</f>
        <v>Traditional role of a pharmacist</v>
      </c>
      <c r="EJ143" s="22" t="str">
        <f>IF('BackEnd Table'!ML146="", "",'BackEnd Table'!ML146)</f>
        <v/>
      </c>
      <c r="EK143" s="22" t="str">
        <f>IF('BackEnd Table'!MM146="", "",'BackEnd Table'!MM146)</f>
        <v/>
      </c>
      <c r="EL143" s="22" t="str">
        <f>IF('BackEnd Table'!MN146="", "",'BackEnd Table'!MN146)</f>
        <v/>
      </c>
      <c r="EM143" s="22" t="str">
        <f>IF('BackEnd Table'!MO146="", "",'BackEnd Table'!MO146)</f>
        <v/>
      </c>
      <c r="EN143" s="22" t="str">
        <f>IF('BackEnd Table'!MP146="", "",'BackEnd Table'!MP146)</f>
        <v/>
      </c>
      <c r="EO143" s="22" t="str">
        <f>IF('BackEnd Table'!MQ146="", "",'BackEnd Table'!MQ146)</f>
        <v/>
      </c>
      <c r="EP143" s="22" t="str">
        <f>IF('BackEnd Table'!HR146="", "",'BackEnd Table'!HR146)</f>
        <v>Interested</v>
      </c>
      <c r="EQ143" s="22" t="str">
        <f>IF('BackEnd Table'!HS146="", "",'BackEnd Table'!HS146)</f>
        <v>Seek Info</v>
      </c>
      <c r="ER143" s="22" t="str">
        <f>IF('BackEnd Table'!HT146="", "",'BackEnd Table'!HT146)</f>
        <v>Do Not Understand</v>
      </c>
      <c r="ES143" s="22" t="str">
        <f>IF('BackEnd Table'!HU146="", "",'BackEnd Table'!HU146)</f>
        <v>Interested, seek info, do not understand</v>
      </c>
      <c r="ET143" s="22" t="str">
        <f>IF('BackEnd Table'!HV146="", "",'BackEnd Table'!HV146)</f>
        <v>Interested, seek info</v>
      </c>
      <c r="EU143" s="22">
        <f>IF('BackEnd Table'!HW146="", "",'BackEnd Table'!HW146)</f>
        <v>5</v>
      </c>
      <c r="EV143" s="22">
        <f>IF('BackEnd Table'!HX146="", "",'BackEnd Table'!HX146)</f>
        <v>2</v>
      </c>
      <c r="EW143" s="22">
        <f>IF('BackEnd Table'!HY146="", "",'BackEnd Table'!HY146)</f>
        <v>6</v>
      </c>
      <c r="EX143" s="22">
        <f>IF('BackEnd Table'!HZ146="", "",'BackEnd Table'!HZ146)</f>
        <v>7</v>
      </c>
      <c r="EY143" s="22">
        <f>IF('BackEnd Table'!IA146="", "",'BackEnd Table'!IA146)</f>
        <v>6</v>
      </c>
      <c r="EZ143" s="22" t="str">
        <f>IF('BackEnd Table'!IC146="", "",'BackEnd Table'!IC146)</f>
        <v>Biology</v>
      </c>
      <c r="FA143" s="22" t="str">
        <f>IF('BackEnd Table'!ID146="", "",'BackEnd Table'!ID146)</f>
        <v/>
      </c>
      <c r="FB143" s="22" t="str">
        <f>IF('BackEnd Table'!IE146="", "",'BackEnd Table'!IE146)</f>
        <v/>
      </c>
      <c r="FC143" s="22" t="str">
        <f>IF('BackEnd Table'!IF146="", "",'BackEnd Table'!IF146)</f>
        <v/>
      </c>
      <c r="FD143" s="22" t="str">
        <f>IF('BackEnd Table'!IG146="", "",'BackEnd Table'!IG146)</f>
        <v>English</v>
      </c>
      <c r="FE143" s="22" t="str">
        <f>IF('BackEnd Table'!IH146="", "",'BackEnd Table'!IH146)</f>
        <v/>
      </c>
      <c r="FF143" s="22" t="str">
        <f>IF('BackEnd Table'!II146="", "",'BackEnd Table'!II146)</f>
        <v>Science</v>
      </c>
      <c r="FG143" s="22" t="str">
        <f>IF('BackEnd Table'!IJ146="", "",'BackEnd Table'!IJ146)</f>
        <v/>
      </c>
      <c r="FH143" s="22">
        <f>IF('BackEnd Table'!IK146="", "",'BackEnd Table'!IK146)</f>
        <v>6</v>
      </c>
      <c r="FI143" s="22">
        <f>IF('BackEnd Table'!IL146="", "",'BackEnd Table'!IL146)</f>
        <v>4</v>
      </c>
      <c r="FJ143" s="22">
        <f>IF('BackEnd Table'!IM146="", "",'BackEnd Table'!IM146)</f>
        <v>4</v>
      </c>
      <c r="FK143" s="22">
        <f>IF('BackEnd Table'!IN146="", "",'BackEnd Table'!IN146)</f>
        <v>4</v>
      </c>
      <c r="FL143" s="22">
        <f t="shared" si="8"/>
        <v>3.5</v>
      </c>
      <c r="FM143" s="22" t="str">
        <f>IF('BackEnd Table'!IS146="", "",'BackEnd Table'!IS146)</f>
        <v>Chemist</v>
      </c>
      <c r="FN143" s="22" t="str">
        <f>IF('BackEnd Table'!IT146="", "",'BackEnd Table'!IT146)</f>
        <v>Science</v>
      </c>
      <c r="FO143" s="22" t="str">
        <f>IF('BackEnd Table'!IU146="", "",'BackEnd Table'!IU146)</f>
        <v>Reacting/ Misting Chemicals</v>
      </c>
      <c r="FP143" s="22" t="str">
        <f>IF('BackEnd Table'!IV146="", "",'BackEnd Table'!IV146)</f>
        <v>Pharmaceutical/Health/Medical</v>
      </c>
      <c r="FQ143" s="22" t="str">
        <f>IF('BackEnd Table'!JQ146="", "",'BackEnd Table'!JQ146)</f>
        <v/>
      </c>
      <c r="FR143" s="22" t="str">
        <f>IF('BackEnd Table'!JR146="", "",'BackEnd Table'!JR146)</f>
        <v/>
      </c>
      <c r="FS143" s="22" t="str">
        <f>IF('BackEnd Table'!JS146="", "",'BackEnd Table'!JS146)</f>
        <v/>
      </c>
      <c r="FT143" s="22" t="str">
        <f>IF('BackEnd Table'!JT146="", "",'BackEnd Table'!JT146)</f>
        <v/>
      </c>
      <c r="FU143" s="22" t="str">
        <f>IF('BackEnd Table'!JU146="", "",'BackEnd Table'!JU146)</f>
        <v/>
      </c>
      <c r="FV143" s="22" t="str">
        <f>IF('BackEnd Table'!JV146="", "",'BackEnd Table'!JV146)</f>
        <v/>
      </c>
      <c r="FW143" s="22" t="str">
        <f>IF('BackEnd Table'!JW146="", "",'BackEnd Table'!JW146)</f>
        <v/>
      </c>
      <c r="FX143" s="22" t="str">
        <f>IF('BackEnd Table'!JX146="", "",'BackEnd Table'!JX146)</f>
        <v/>
      </c>
      <c r="FY143" s="22" t="str">
        <f>IF('BackEnd Table'!JY146="", "",'BackEnd Table'!JY146)</f>
        <v/>
      </c>
      <c r="FZ143" s="22" t="str">
        <f>IF('BackEnd Table'!KA146="", "",'BackEnd Table'!KA146)</f>
        <v/>
      </c>
      <c r="GA143" s="22" t="str">
        <f>IF('BackEnd Table'!KC146="", "",'BackEnd Table'!KC146)</f>
        <v/>
      </c>
      <c r="GB143" s="22" t="str">
        <f>IF('BackEnd Table'!MS146="", "",'BackEnd Table'!MS146)</f>
        <v/>
      </c>
      <c r="GC143" s="22" t="str">
        <f>IF('BackEnd Table'!MU146="", "",'BackEnd Table'!MU146)</f>
        <v/>
      </c>
      <c r="GD143" s="22" t="str">
        <f>IF('BackEnd Table'!MW146="", "",'BackEnd Table'!MW146)</f>
        <v/>
      </c>
      <c r="GE143" s="22" t="str">
        <f>IF('BackEnd Table'!KF146="", "",'BackEnd Table'!KF146)</f>
        <v/>
      </c>
      <c r="GF143" s="22" t="str">
        <f>IF('BackEnd Table'!KH146="", "",'BackEnd Table'!KH146)</f>
        <v/>
      </c>
      <c r="GG143" s="22" t="str">
        <f>IF('BackEnd Table'!KI146="", "",'BackEnd Table'!KI146)</f>
        <v/>
      </c>
      <c r="GH143" s="22" t="str">
        <f>IF('BackEnd Table'!KJ146="", "",'BackEnd Table'!KJ146)</f>
        <v/>
      </c>
      <c r="GI143" s="22" t="str">
        <f>IF('BackEnd Table'!KK146="", "",'BackEnd Table'!KK146)</f>
        <v/>
      </c>
      <c r="GJ143" s="22" t="str">
        <f>IF('BackEnd Table'!KL146="", "",'BackEnd Table'!KL146)</f>
        <v/>
      </c>
      <c r="GK143" s="22" t="str">
        <f>IF('BackEnd Table'!KM146="", "",'BackEnd Table'!KM146)</f>
        <v/>
      </c>
      <c r="GL143" s="22" t="str">
        <f>IF('BackEnd Table'!KO146="", "",'BackEnd Table'!KO146)</f>
        <v/>
      </c>
      <c r="GM143" s="22" t="str">
        <f>IF('BackEnd Table'!KP146="", "",'BackEnd Table'!KP146)</f>
        <v/>
      </c>
      <c r="GN143" s="22" t="str">
        <f>IF('BackEnd Table'!KQ146="", "",'BackEnd Table'!KQ146)</f>
        <v/>
      </c>
      <c r="GO143" s="22" t="str">
        <f>IF('BackEnd Table'!KR146="", "",'BackEnd Table'!KR146)</f>
        <v/>
      </c>
      <c r="GP143" s="22" t="str">
        <f>IF('BackEnd Table'!KS146="", "",'BackEnd Table'!KS146)</f>
        <v/>
      </c>
      <c r="GQ143" s="22" t="str">
        <f>IF('BackEnd Table'!KT146="", "",'BackEnd Table'!KT146)</f>
        <v/>
      </c>
      <c r="GR143" s="22" t="str">
        <f>IF('BackEnd Table'!KU146="", "",'BackEnd Table'!KU146)</f>
        <v/>
      </c>
      <c r="GS143" s="22" t="str">
        <f>IF('BackEnd Table'!KY146="", "",'BackEnd Table'!KY146)</f>
        <v>Slime Time</v>
      </c>
      <c r="GT143" s="22" t="str">
        <f>IF('BackEnd Table'!LA146="", "",'BackEnd Table'!LA146)</f>
        <v>Slime</v>
      </c>
    </row>
    <row r="144" spans="1:202">
      <c r="A144" s="22" t="str">
        <f>IF('BackEnd Table'!E147="", "",'BackEnd Table'!E147)</f>
        <v>CC-MCC-140</v>
      </c>
      <c r="B144" s="22" t="str">
        <f>IF('BackEnd Table'!A147="", "",'BackEnd Table'!A147)</f>
        <v>Cool Chemical Science</v>
      </c>
      <c r="C144" s="22" t="str">
        <f>IF('BackEnd Table'!B147="", "",'BackEnd Table'!B147)</f>
        <v>Malvern Central School</v>
      </c>
      <c r="D144" s="22">
        <f>IF('BackEnd Table'!C147="", "",'BackEnd Table'!C147)</f>
        <v>140</v>
      </c>
      <c r="E144" s="22">
        <f>IF('BackEnd Table'!F147="", "",'BackEnd Table'!F147)</f>
        <v>11</v>
      </c>
      <c r="F144" s="22">
        <f>IF('BackEnd Table'!G147="", "",'BackEnd Table'!G147)</f>
        <v>3</v>
      </c>
      <c r="G144" s="22">
        <f>IF('BackEnd Table'!H147="", "",'BackEnd Table'!H147)</f>
        <v>1997</v>
      </c>
      <c r="H144" s="22" t="str">
        <f>IF('BackEnd Table'!I147="", "",'BackEnd Table'!I147)</f>
        <v/>
      </c>
      <c r="I144" s="22" t="str">
        <f>IF('BackEnd Table'!J147="", "",'BackEnd Table'!J147)</f>
        <v/>
      </c>
      <c r="J144" s="22" t="str">
        <f>IF('BackEnd Table'!K147="", "",'BackEnd Table'!K147)</f>
        <v/>
      </c>
      <c r="K144" s="22" t="str">
        <f>IF('BackEnd Table'!L147="", "",'BackEnd Table'!L147)</f>
        <v/>
      </c>
      <c r="L144" s="22" t="str">
        <f>IF('BackEnd Table'!M147="", "",'BackEnd Table'!M147)</f>
        <v/>
      </c>
      <c r="M144" s="22" t="str">
        <f>IF('BackEnd Table'!N147="", "",'BackEnd Table'!N147)</f>
        <v/>
      </c>
      <c r="N144" s="22" t="str">
        <f>IF('BackEnd Table'!O147="", "",'BackEnd Table'!O147)</f>
        <v/>
      </c>
      <c r="O144" s="22" t="str">
        <f>IF('BackEnd Table'!P147="", "",'BackEnd Table'!P147)</f>
        <v/>
      </c>
      <c r="P144" s="22" t="str">
        <f>IF('BackEnd Table'!Q147="", "",'BackEnd Table'!Q147)</f>
        <v/>
      </c>
      <c r="Q144" s="22" t="str">
        <f>IF('BackEnd Table'!R147="", "",'BackEnd Table'!R147)</f>
        <v/>
      </c>
      <c r="R144" s="22" t="str">
        <f>IF('BackEnd Table'!S147="", "",'BackEnd Table'!S147)</f>
        <v/>
      </c>
      <c r="S144" s="22" t="str">
        <f>IF('BackEnd Table'!T147="", "",'BackEnd Table'!T147)</f>
        <v/>
      </c>
      <c r="T144" s="22" t="str">
        <f>IF('BackEnd Table'!U147="", "",'BackEnd Table'!U147)</f>
        <v/>
      </c>
      <c r="U144" s="22" t="e">
        <f t="shared" si="6"/>
        <v>#VALUE!</v>
      </c>
      <c r="V144" s="22" t="str">
        <f>IF('BackEnd Table'!V147="", "",'BackEnd Table'!V147)</f>
        <v/>
      </c>
      <c r="W144" s="22" t="str">
        <f>IF('BackEnd Table'!W147="", "",'BackEnd Table'!W147)</f>
        <v/>
      </c>
      <c r="X144" s="22" t="str">
        <f>IF('BackEnd Table'!X147="", "",'BackEnd Table'!X147)</f>
        <v/>
      </c>
      <c r="Y144" s="22" t="str">
        <f>IF('BackEnd Table'!Y147="", "",'BackEnd Table'!Y147)</f>
        <v/>
      </c>
      <c r="Z144" s="22" t="str">
        <f>IF('BackEnd Table'!Z147="", "",'BackEnd Table'!Z147)</f>
        <v/>
      </c>
      <c r="AA144" s="22" t="str">
        <f>IF('BackEnd Table'!AA147="", "",'BackEnd Table'!AA147)</f>
        <v/>
      </c>
      <c r="AB144" s="22" t="str">
        <f>IF('BackEnd Table'!AB147="", "",'BackEnd Table'!AB147)</f>
        <v/>
      </c>
      <c r="AC144" s="22" t="str">
        <f>IF('BackEnd Table'!AC147="", "",'BackEnd Table'!AC147)</f>
        <v/>
      </c>
      <c r="AD144" s="22" t="str">
        <f>IF('BackEnd Table'!AH147="", "",'BackEnd Table'!AH147)</f>
        <v/>
      </c>
      <c r="AE144" s="22" t="str">
        <f>IF('BackEnd Table'!AI147="", "",'BackEnd Table'!AI147)</f>
        <v/>
      </c>
      <c r="AF144" s="22" t="str">
        <f>IF('BackEnd Table'!AJ147="", "",'BackEnd Table'!AJ147)</f>
        <v/>
      </c>
      <c r="AG144" s="22" t="str">
        <f>IF('BackEnd Table'!AK147="", "",'BackEnd Table'!AK147)</f>
        <v/>
      </c>
      <c r="AH144" s="22" t="str">
        <f>IF('BackEnd Table'!AM147="", "",'BackEnd Table'!AM147)</f>
        <v/>
      </c>
      <c r="AI144" s="22" t="str">
        <f>IF('BackEnd Table'!AN147="", "",'BackEnd Table'!AN147)</f>
        <v/>
      </c>
      <c r="AJ144" s="22" t="str">
        <f>IF('BackEnd Table'!AO147="", "",'BackEnd Table'!AO147)</f>
        <v/>
      </c>
      <c r="AK144" s="22" t="str">
        <f>IF('BackEnd Table'!AP147="", "",'BackEnd Table'!AP147)</f>
        <v/>
      </c>
      <c r="AL144" s="22" t="str">
        <f>IF('BackEnd Table'!AR147="", "",'BackEnd Table'!AR147)</f>
        <v/>
      </c>
      <c r="AM144" s="22" t="str">
        <f>IF('BackEnd Table'!AS147="", "",'BackEnd Table'!AS147)</f>
        <v/>
      </c>
      <c r="AN144" s="22" t="str">
        <f>IF('BackEnd Table'!AT147="", "",'BackEnd Table'!AT147)</f>
        <v/>
      </c>
      <c r="AO144" s="22" t="str">
        <f>IF('BackEnd Table'!AU147="", "",'BackEnd Table'!AU147)</f>
        <v/>
      </c>
      <c r="AP144" s="22" t="str">
        <f>IF('BackEnd Table'!AW147="", "",'BackEnd Table'!AW147)</f>
        <v/>
      </c>
      <c r="AQ144" s="22" t="str">
        <f>IF('BackEnd Table'!AX147="", "",'BackEnd Table'!AX147)</f>
        <v/>
      </c>
      <c r="AR144" s="22" t="str">
        <f>IF('BackEnd Table'!AY147="", "",'BackEnd Table'!AY147)</f>
        <v/>
      </c>
      <c r="AS144" s="22" t="str">
        <f>IF('BackEnd Table'!AZ147="", "",'BackEnd Table'!AZ147)</f>
        <v/>
      </c>
      <c r="AT144" s="22" t="str">
        <f>IF('BackEnd Table'!BB147="", "",'BackEnd Table'!BB147)</f>
        <v/>
      </c>
      <c r="AU144" s="22" t="str">
        <f>IF('BackEnd Table'!BC147="", "",'BackEnd Table'!BC147)</f>
        <v/>
      </c>
      <c r="AV144" s="22" t="str">
        <f>IF('BackEnd Table'!BD147="", "",'BackEnd Table'!BD147)</f>
        <v/>
      </c>
      <c r="AW144" s="22" t="str">
        <f>IF('BackEnd Table'!BE147="", "",'BackEnd Table'!BE147)</f>
        <v/>
      </c>
      <c r="AX144" s="22" t="str">
        <f>IF('BackEnd Table'!BL147="", "",'BackEnd Table'!BL147)</f>
        <v/>
      </c>
      <c r="AY144" s="22" t="str">
        <f>IF('BackEnd Table'!BN147="", "",'BackEnd Table'!BN147)</f>
        <v/>
      </c>
      <c r="AZ144" s="22" t="str">
        <f>IF('BackEnd Table'!BO147="", "",'BackEnd Table'!BO147)</f>
        <v/>
      </c>
      <c r="BA144" s="22" t="str">
        <f>IF('BackEnd Table'!BP147="", "",'BackEnd Table'!BP147)</f>
        <v/>
      </c>
      <c r="BB144" s="22" t="str">
        <f>IF('BackEnd Table'!BQ147="", "",'BackEnd Table'!BQ147)</f>
        <v/>
      </c>
      <c r="BC144" s="22" t="str">
        <f>IF('BackEnd Table'!BS147="", "",'BackEnd Table'!BS147)</f>
        <v/>
      </c>
      <c r="BD144" s="22" t="str">
        <f>IF('BackEnd Table'!BT147="", "",'BackEnd Table'!BT147)</f>
        <v/>
      </c>
      <c r="BE144" s="22" t="str">
        <f>IF('BackEnd Table'!BU147="", "",'BackEnd Table'!BU147)</f>
        <v/>
      </c>
      <c r="BF144" s="22" t="str">
        <f>IF('BackEnd Table'!BV147="", "",'BackEnd Table'!BV147)</f>
        <v/>
      </c>
      <c r="BG144" s="22" t="str">
        <f>IF('BackEnd Table'!BW147="", "",'BackEnd Table'!BW147)</f>
        <v/>
      </c>
      <c r="BH144" s="22" t="str">
        <f>IF('BackEnd Table'!BX147="", "",'BackEnd Table'!BX147)</f>
        <v/>
      </c>
      <c r="BI144" s="22" t="str">
        <f>IF('BackEnd Table'!BY147="", "",'BackEnd Table'!BY147)</f>
        <v/>
      </c>
      <c r="BJ144" s="22" t="str">
        <f>IF('BackEnd Table'!BZ147="", "",'BackEnd Table'!BZ147)</f>
        <v/>
      </c>
      <c r="BK144" s="22" t="str">
        <f>IF('BackEnd Table'!CA147="", "",'BackEnd Table'!CA147)</f>
        <v/>
      </c>
      <c r="BL144" s="22" t="str">
        <f>IF('BackEnd Table'!CB147="", "",'BackEnd Table'!CB147)</f>
        <v/>
      </c>
      <c r="BM144" s="22" t="str">
        <f>IF('BackEnd Table'!CC147="", "",'BackEnd Table'!CC147)</f>
        <v/>
      </c>
      <c r="BN144" s="22" t="str">
        <f>IF('BackEnd Table'!CD147="", "",'BackEnd Table'!CD147)</f>
        <v/>
      </c>
      <c r="BO144" s="22" t="str">
        <f>IF('BackEnd Table'!CE147="", "",'BackEnd Table'!CE147)</f>
        <v/>
      </c>
      <c r="BP144" s="22" t="str">
        <f>IF('BackEnd Table'!CF147="", "",'BackEnd Table'!CF147)</f>
        <v/>
      </c>
      <c r="BQ144" s="22" t="str">
        <f>IF('BackEnd Table'!CG147="", "",'BackEnd Table'!CG147)</f>
        <v/>
      </c>
      <c r="BR144" s="22" t="str">
        <f>IF('BackEnd Table'!CH147="", "",'BackEnd Table'!CH147)</f>
        <v/>
      </c>
      <c r="BS144" s="22" t="str">
        <f>IF('BackEnd Table'!CI147="", "",'BackEnd Table'!CI147)</f>
        <v/>
      </c>
      <c r="BT144" s="22" t="str">
        <f>IF('BackEnd Table'!CJ147="", "",'BackEnd Table'!CJ147)</f>
        <v/>
      </c>
      <c r="BU144" s="22" t="str">
        <f>IF('BackEnd Table'!CK147="", "",'BackEnd Table'!CK147)</f>
        <v/>
      </c>
      <c r="BV144" s="22" t="str">
        <f>IF('BackEnd Table'!CL147="", "",'BackEnd Table'!CL147)</f>
        <v/>
      </c>
      <c r="BW144" s="22" t="str">
        <f>IF('BackEnd Table'!CM147="", "",'BackEnd Table'!CM147)</f>
        <v/>
      </c>
      <c r="BX144" s="22" t="str">
        <f>IF('BackEnd Table'!CP147="", "",'BackEnd Table'!CP147)</f>
        <v/>
      </c>
      <c r="BY144" s="22" t="str">
        <f>IF('BackEnd Table'!CR147="", "",'BackEnd Table'!CR147)</f>
        <v/>
      </c>
      <c r="BZ144" s="22" t="str">
        <f>IF('BackEnd Table'!CT147="", "",'BackEnd Table'!CT147)</f>
        <v>Strongly Agree</v>
      </c>
      <c r="CA144" s="22" t="str">
        <f>IF('BackEnd Table'!CV147="", "",'BackEnd Table'!CV147)</f>
        <v>Makes up the world</v>
      </c>
      <c r="CB144" s="22" t="str">
        <f>IF('BackEnd Table'!CW147="", "",'BackEnd Table'!CW147)</f>
        <v/>
      </c>
      <c r="CC144" s="22" t="str">
        <f>IF('BackEnd Table'!CX147="", "",'BackEnd Table'!CX147)</f>
        <v/>
      </c>
      <c r="CD144" s="22" t="str">
        <f>IF('BackEnd Table'!CY147="", "",'BackEnd Table'!CY147)</f>
        <v/>
      </c>
      <c r="CE144" s="22" t="str">
        <f>IF('BackEnd Table'!CZ147="", "",'BackEnd Table'!CZ147)</f>
        <v/>
      </c>
      <c r="CF144" s="22" t="str">
        <f>IF('BackEnd Table'!DA147="", "",'BackEnd Table'!DA147)</f>
        <v/>
      </c>
      <c r="CG144" s="22" t="str">
        <f>IF('BackEnd Table'!DB147="", "",'BackEnd Table'!DB147)</f>
        <v/>
      </c>
      <c r="CH144" s="22">
        <f>IF('BackEnd Table'!DC147="", "",'BackEnd Table'!DC147)</f>
        <v>7</v>
      </c>
      <c r="CI144" s="22">
        <f>IF('BackEnd Table'!DD147="", "",'BackEnd Table'!DD147)</f>
        <v>7</v>
      </c>
      <c r="CJ144" s="22">
        <f>IF('BackEnd Table'!DE147="", "",'BackEnd Table'!DE147)</f>
        <v>7</v>
      </c>
      <c r="CK144" s="22">
        <f>IF('BackEnd Table'!DF147="", "",'BackEnd Table'!DF147)</f>
        <v>7</v>
      </c>
      <c r="CL144" s="22">
        <f>IF('BackEnd Table'!DG147="", "",'BackEnd Table'!DG147)</f>
        <v>7</v>
      </c>
      <c r="CM144" s="22">
        <f>IF('BackEnd Table'!DH147="", "",'BackEnd Table'!DH147)</f>
        <v>6</v>
      </c>
      <c r="CN144" s="22">
        <f>IF('BackEnd Table'!DI147="", "",'BackEnd Table'!DI147)</f>
        <v>4</v>
      </c>
      <c r="CO144" s="22">
        <f>IF('BackEnd Table'!DJ147="", "",'BackEnd Table'!DJ147)</f>
        <v>4</v>
      </c>
      <c r="CP144" s="22">
        <f>IF('BackEnd Table'!DK147="", "",'BackEnd Table'!DK147)</f>
        <v>6</v>
      </c>
      <c r="CQ144" s="22">
        <f>IF('BackEnd Table'!DL147="", "",'BackEnd Table'!DL147)</f>
        <v>5</v>
      </c>
      <c r="CR144" s="22">
        <f>IF('BackEnd Table'!DM147="", "",'BackEnd Table'!DM147)</f>
        <v>7</v>
      </c>
      <c r="CS144" s="22">
        <f>IF('BackEnd Table'!DN147="", "",'BackEnd Table'!DN147)</f>
        <v>6</v>
      </c>
      <c r="CT144" s="22">
        <f>IF('BackEnd Table'!DO147="", "",'BackEnd Table'!DO147)</f>
        <v>2</v>
      </c>
      <c r="CU144" s="22">
        <f>IF('BackEnd Table'!DP147="", "",'BackEnd Table'!DP147)</f>
        <v>5</v>
      </c>
      <c r="CV144" s="22">
        <f>IF('BackEnd Table'!DQ147="", "",'BackEnd Table'!DQ147)</f>
        <v>4</v>
      </c>
      <c r="CW144" s="22">
        <f>IF('BackEnd Table'!DR147="", "",'BackEnd Table'!DR147)</f>
        <v>6</v>
      </c>
      <c r="CX144" s="22">
        <f>IF('BackEnd Table'!DS147="", "",'BackEnd Table'!DS147)</f>
        <v>4</v>
      </c>
      <c r="CY144" s="22">
        <f>IF('BackEnd Table'!DT147="", "",'BackEnd Table'!DT147)</f>
        <v>5</v>
      </c>
      <c r="CZ144" s="22">
        <f t="shared" si="7"/>
        <v>4.75</v>
      </c>
      <c r="DA144" s="22" t="str">
        <f>IF('BackEnd Table'!DU147="", "",'BackEnd Table'!DU147)</f>
        <v>No</v>
      </c>
      <c r="DB144" s="22" t="str">
        <f>IF('BackEnd Table'!DV147="", "",'BackEnd Table'!DV147)</f>
        <v/>
      </c>
      <c r="DC144" s="22" t="str">
        <f>IF('BackEnd Table'!DW147="", "",'BackEnd Table'!DW147)</f>
        <v/>
      </c>
      <c r="DD144" s="22" t="str">
        <f>IF('BackEnd Table'!DX147="", "",'BackEnd Table'!DX147)</f>
        <v/>
      </c>
      <c r="DE144" s="22" t="str">
        <f>IF('BackEnd Table'!LC147="", "",'BackEnd Table'!LC147)</f>
        <v>Other</v>
      </c>
      <c r="DF144" s="22" t="str">
        <f>IF('BackEnd Table'!LD147="", "",'BackEnd Table'!LD147)</f>
        <v>Nothing</v>
      </c>
      <c r="DG144" s="22" t="str">
        <f>IF('BackEnd Table'!GL147="", "",'BackEnd Table'!GL147)</f>
        <v/>
      </c>
      <c r="DH144" s="22" t="str">
        <f>IF('BackEnd Table'!GM147="", "",'BackEnd Table'!GM147)</f>
        <v/>
      </c>
      <c r="DI144" s="22" t="str">
        <f>IF('BackEnd Table'!GN147="", "",'BackEnd Table'!GN147)</f>
        <v/>
      </c>
      <c r="DJ144" s="22" t="str">
        <f>IF('BackEnd Table'!GO147="", "",'BackEnd Table'!GO147)</f>
        <v/>
      </c>
      <c r="DK144" s="22" t="str">
        <f>IF('BackEnd Table'!GQ147="", "",'BackEnd Table'!GQ147)</f>
        <v/>
      </c>
      <c r="DL144" s="22" t="str">
        <f>IF('BackEnd Table'!GR147="", "",'BackEnd Table'!GR147)</f>
        <v/>
      </c>
      <c r="DM144" s="22" t="str">
        <f>IF('BackEnd Table'!GS147="", "",'BackEnd Table'!GS147)</f>
        <v/>
      </c>
      <c r="DN144" s="22" t="str">
        <f>IF('BackEnd Table'!GT147="", "",'BackEnd Table'!GT147)</f>
        <v/>
      </c>
      <c r="DO144" s="22" t="str">
        <f>IF('BackEnd Table'!GW147="", "",'BackEnd Table'!GW147)</f>
        <v/>
      </c>
      <c r="DP144" s="22" t="str">
        <f>IF('BackEnd Table'!GY147="", "",'BackEnd Table'!GY147)</f>
        <v/>
      </c>
      <c r="DQ144" s="22" t="str">
        <f>IF('BackEnd Table'!GZ147="", "",'BackEnd Table'!GZ147)</f>
        <v/>
      </c>
      <c r="DR144" s="22" t="str">
        <f>IF('BackEnd Table'!HA147="", "",'BackEnd Table'!HA147)</f>
        <v/>
      </c>
      <c r="DS144" s="22" t="str">
        <f>IF('BackEnd Table'!HB147="", "",'BackEnd Table'!HB147)</f>
        <v/>
      </c>
      <c r="DT144" s="22" t="str">
        <f>IF('BackEnd Table'!HC147="", "",'BackEnd Table'!HC147)</f>
        <v/>
      </c>
      <c r="DU144" s="22" t="str">
        <f>IF('BackEnd Table'!HD147="", "",'BackEnd Table'!HD147)</f>
        <v/>
      </c>
      <c r="DV144" s="22" t="str">
        <f>IF('BackEnd Table'!HE147="", "",'BackEnd Table'!HE147)</f>
        <v/>
      </c>
      <c r="DW144" s="22" t="str">
        <f>IF('BackEnd Table'!HF147="", "",'BackEnd Table'!HF147)</f>
        <v/>
      </c>
      <c r="DX144" s="22" t="str">
        <f>IF('BackEnd Table'!HG147="", "",'BackEnd Table'!HG147)</f>
        <v/>
      </c>
      <c r="DY144" s="22" t="str">
        <f>IF('BackEnd Table'!HH147="", "",'BackEnd Table'!HH147)</f>
        <v/>
      </c>
      <c r="DZ144" s="22" t="str">
        <f>IF('BackEnd Table'!GF147="", "",'BackEnd Table'!GF147)</f>
        <v/>
      </c>
      <c r="EA144" s="22" t="str">
        <f>IF('BackEnd Table'!GG147="", "",'BackEnd Table'!GG147)</f>
        <v/>
      </c>
      <c r="EB144" s="22" t="str">
        <f>IF('BackEnd Table'!GI147="", "",'BackEnd Table'!GI147)</f>
        <v/>
      </c>
      <c r="EC144" s="22" t="str">
        <f>IF('BackEnd Table'!MC147="", "",'BackEnd Table'!MC147)</f>
        <v/>
      </c>
      <c r="ED144" s="22" t="str">
        <f>IF('BackEnd Table'!MD147="", "",'BackEnd Table'!MD147)</f>
        <v/>
      </c>
      <c r="EE144" s="22" t="str">
        <f>IF('BackEnd Table'!ME147="", "",'BackEnd Table'!ME147)</f>
        <v/>
      </c>
      <c r="EF144" s="22" t="str">
        <f>IF('BackEnd Table'!HK147="", "",'BackEnd Table'!HK147)</f>
        <v>Studies Chemicals</v>
      </c>
      <c r="EG144" s="22" t="str">
        <f>IF('BackEnd Table'!HM147="", "",'BackEnd Table'!HM147)</f>
        <v>Medicine/Drugs related</v>
      </c>
      <c r="EH144" s="22" t="str">
        <f>IF('BackEnd Table'!HN147="", "",'BackEnd Table'!HN147)</f>
        <v/>
      </c>
      <c r="EI144" s="22" t="str">
        <f>IF('BackEnd Table'!HP147="", "",'BackEnd Table'!HP147)</f>
        <v>Other</v>
      </c>
      <c r="EJ144" s="22" t="str">
        <f>IF('BackEnd Table'!ML147="", "",'BackEnd Table'!ML147)</f>
        <v/>
      </c>
      <c r="EK144" s="22" t="str">
        <f>IF('BackEnd Table'!MM147="", "",'BackEnd Table'!MM147)</f>
        <v/>
      </c>
      <c r="EL144" s="22" t="str">
        <f>IF('BackEnd Table'!MN147="", "",'BackEnd Table'!MN147)</f>
        <v/>
      </c>
      <c r="EM144" s="22" t="str">
        <f>IF('BackEnd Table'!MO147="", "",'BackEnd Table'!MO147)</f>
        <v/>
      </c>
      <c r="EN144" s="22" t="str">
        <f>IF('BackEnd Table'!MP147="", "",'BackEnd Table'!MP147)</f>
        <v/>
      </c>
      <c r="EO144" s="22" t="str">
        <f>IF('BackEnd Table'!MQ147="", "",'BackEnd Table'!MQ147)</f>
        <v/>
      </c>
      <c r="EP144" s="22" t="str">
        <f>IF('BackEnd Table'!HR147="", "",'BackEnd Table'!HR147)</f>
        <v>Interested</v>
      </c>
      <c r="EQ144" s="22" t="str">
        <f>IF('BackEnd Table'!HS147="", "",'BackEnd Table'!HS147)</f>
        <v>Do Not Seek Info</v>
      </c>
      <c r="ER144" s="22" t="str">
        <f>IF('BackEnd Table'!HT147="", "",'BackEnd Table'!HT147)</f>
        <v>Do Understand</v>
      </c>
      <c r="ES144" s="22" t="str">
        <f>IF('BackEnd Table'!HU147="", "",'BackEnd Table'!HU147)</f>
        <v>Interested, Do Not Seek Info</v>
      </c>
      <c r="ET144" s="22" t="str">
        <f>IF('BackEnd Table'!HV147="", "",'BackEnd Table'!HV147)</f>
        <v>Interested, Do Not Seek Info</v>
      </c>
      <c r="EU144" s="22">
        <f>IF('BackEnd Table'!HW147="", "",'BackEnd Table'!HW147)</f>
        <v>6</v>
      </c>
      <c r="EV144" s="22">
        <f>IF('BackEnd Table'!HX147="", "",'BackEnd Table'!HX147)</f>
        <v>6</v>
      </c>
      <c r="EW144" s="22">
        <f>IF('BackEnd Table'!HY147="", "",'BackEnd Table'!HY147)</f>
        <v>7</v>
      </c>
      <c r="EX144" s="22">
        <f>IF('BackEnd Table'!HZ147="", "",'BackEnd Table'!HZ147)</f>
        <v>6</v>
      </c>
      <c r="EY144" s="22">
        <f>IF('BackEnd Table'!IA147="", "",'BackEnd Table'!IA147)</f>
        <v>6</v>
      </c>
      <c r="EZ144" s="22" t="str">
        <f>IF('BackEnd Table'!IC147="", "",'BackEnd Table'!IC147)</f>
        <v>Chemistry</v>
      </c>
      <c r="FA144" s="22" t="str">
        <f>IF('BackEnd Table'!ID147="", "",'BackEnd Table'!ID147)</f>
        <v/>
      </c>
      <c r="FB144" s="22" t="str">
        <f>IF('BackEnd Table'!IE147="", "",'BackEnd Table'!IE147)</f>
        <v/>
      </c>
      <c r="FC144" s="22" t="str">
        <f>IF('BackEnd Table'!IF147="", "",'BackEnd Table'!IF147)</f>
        <v/>
      </c>
      <c r="FD144" s="22" t="str">
        <f>IF('BackEnd Table'!IG147="", "",'BackEnd Table'!IG147)</f>
        <v>Art</v>
      </c>
      <c r="FE144" s="22" t="str">
        <f>IF('BackEnd Table'!IH147="", "",'BackEnd Table'!IH147)</f>
        <v>Science</v>
      </c>
      <c r="FF144" s="22" t="str">
        <f>IF('BackEnd Table'!II147="", "",'BackEnd Table'!II147)</f>
        <v>Physical Education</v>
      </c>
      <c r="FG144" s="22" t="str">
        <f>IF('BackEnd Table'!IJ147="", "",'BackEnd Table'!IJ147)</f>
        <v>Sport</v>
      </c>
      <c r="FH144" s="22" t="str">
        <f>IF('BackEnd Table'!IK147="", "",'BackEnd Table'!IK147)</f>
        <v/>
      </c>
      <c r="FI144" s="22" t="str">
        <f>IF('BackEnd Table'!IL147="", "",'BackEnd Table'!IL147)</f>
        <v/>
      </c>
      <c r="FJ144" s="22" t="str">
        <f>IF('BackEnd Table'!IM147="", "",'BackEnd Table'!IM147)</f>
        <v/>
      </c>
      <c r="FK144" s="22" t="str">
        <f>IF('BackEnd Table'!IN147="", "",'BackEnd Table'!IN147)</f>
        <v/>
      </c>
      <c r="FL144" s="22" t="e">
        <f t="shared" si="8"/>
        <v>#VALUE!</v>
      </c>
      <c r="FM144" s="22" t="str">
        <f>IF('BackEnd Table'!IS147="", "",'BackEnd Table'!IS147)</f>
        <v>Chemicals</v>
      </c>
      <c r="FN144" s="22" t="str">
        <f>IF('BackEnd Table'!IT147="", "",'BackEnd Table'!IT147)</f>
        <v>Reacting/ Misting Chemicals</v>
      </c>
      <c r="FO144" s="22" t="str">
        <f>IF('BackEnd Table'!IU147="", "",'BackEnd Table'!IU147)</f>
        <v>Equipment</v>
      </c>
      <c r="FP144" s="22" t="str">
        <f>IF('BackEnd Table'!IV147="", "",'BackEnd Table'!IV147)</f>
        <v>Chemicals</v>
      </c>
      <c r="FQ144" s="22" t="str">
        <f>IF('BackEnd Table'!JQ147="", "",'BackEnd Table'!JQ147)</f>
        <v/>
      </c>
      <c r="FR144" s="22" t="str">
        <f>IF('BackEnd Table'!JR147="", "",'BackEnd Table'!JR147)</f>
        <v/>
      </c>
      <c r="FS144" s="22" t="str">
        <f>IF('BackEnd Table'!JS147="", "",'BackEnd Table'!JS147)</f>
        <v/>
      </c>
      <c r="FT144" s="22" t="str">
        <f>IF('BackEnd Table'!JT147="", "",'BackEnd Table'!JT147)</f>
        <v/>
      </c>
      <c r="FU144" s="22" t="str">
        <f>IF('BackEnd Table'!JU147="", "",'BackEnd Table'!JU147)</f>
        <v/>
      </c>
      <c r="FV144" s="22" t="str">
        <f>IF('BackEnd Table'!JV147="", "",'BackEnd Table'!JV147)</f>
        <v/>
      </c>
      <c r="FW144" s="22" t="str">
        <f>IF('BackEnd Table'!JW147="", "",'BackEnd Table'!JW147)</f>
        <v/>
      </c>
      <c r="FX144" s="22" t="str">
        <f>IF('BackEnd Table'!JX147="", "",'BackEnd Table'!JX147)</f>
        <v/>
      </c>
      <c r="FY144" s="22" t="str">
        <f>IF('BackEnd Table'!JY147="", "",'BackEnd Table'!JY147)</f>
        <v/>
      </c>
      <c r="FZ144" s="22" t="str">
        <f>IF('BackEnd Table'!KA147="", "",'BackEnd Table'!KA147)</f>
        <v/>
      </c>
      <c r="GA144" s="22" t="str">
        <f>IF('BackEnd Table'!KC147="", "",'BackEnd Table'!KC147)</f>
        <v/>
      </c>
      <c r="GB144" s="22" t="str">
        <f>IF('BackEnd Table'!MS147="", "",'BackEnd Table'!MS147)</f>
        <v/>
      </c>
      <c r="GC144" s="22" t="str">
        <f>IF('BackEnd Table'!MU147="", "",'BackEnd Table'!MU147)</f>
        <v/>
      </c>
      <c r="GD144" s="22" t="str">
        <f>IF('BackEnd Table'!MW147="", "",'BackEnd Table'!MW147)</f>
        <v/>
      </c>
      <c r="GE144" s="22" t="str">
        <f>IF('BackEnd Table'!KF147="", "",'BackEnd Table'!KF147)</f>
        <v/>
      </c>
      <c r="GF144" s="22" t="str">
        <f>IF('BackEnd Table'!KH147="", "",'BackEnd Table'!KH147)</f>
        <v/>
      </c>
      <c r="GG144" s="22" t="str">
        <f>IF('BackEnd Table'!KI147="", "",'BackEnd Table'!KI147)</f>
        <v/>
      </c>
      <c r="GH144" s="22" t="str">
        <f>IF('BackEnd Table'!KJ147="", "",'BackEnd Table'!KJ147)</f>
        <v/>
      </c>
      <c r="GI144" s="22" t="str">
        <f>IF('BackEnd Table'!KK147="", "",'BackEnd Table'!KK147)</f>
        <v/>
      </c>
      <c r="GJ144" s="22" t="str">
        <f>IF('BackEnd Table'!KL147="", "",'BackEnd Table'!KL147)</f>
        <v/>
      </c>
      <c r="GK144" s="22" t="str">
        <f>IF('BackEnd Table'!KM147="", "",'BackEnd Table'!KM147)</f>
        <v/>
      </c>
      <c r="GL144" s="22" t="str">
        <f>IF('BackEnd Table'!KO147="", "",'BackEnd Table'!KO147)</f>
        <v/>
      </c>
      <c r="GM144" s="22" t="str">
        <f>IF('BackEnd Table'!KP147="", "",'BackEnd Table'!KP147)</f>
        <v/>
      </c>
      <c r="GN144" s="22" t="str">
        <f>IF('BackEnd Table'!KQ147="", "",'BackEnd Table'!KQ147)</f>
        <v/>
      </c>
      <c r="GO144" s="22" t="str">
        <f>IF('BackEnd Table'!KR147="", "",'BackEnd Table'!KR147)</f>
        <v/>
      </c>
      <c r="GP144" s="22" t="str">
        <f>IF('BackEnd Table'!KS147="", "",'BackEnd Table'!KS147)</f>
        <v/>
      </c>
      <c r="GQ144" s="22" t="str">
        <f>IF('BackEnd Table'!KT147="", "",'BackEnd Table'!KT147)</f>
        <v/>
      </c>
      <c r="GR144" s="22" t="str">
        <f>IF('BackEnd Table'!KU147="", "",'BackEnd Table'!KU147)</f>
        <v/>
      </c>
      <c r="GS144" s="22" t="str">
        <f>IF('BackEnd Table'!KY147="", "",'BackEnd Table'!KY147)</f>
        <v>Slime Time</v>
      </c>
      <c r="GT144" s="22" t="str">
        <f>IF('BackEnd Table'!LA147="", "",'BackEnd Table'!LA147)</f>
        <v>UV Light Experiment</v>
      </c>
    </row>
    <row r="145" spans="1:202">
      <c r="A145" s="22" t="str">
        <f>IF('BackEnd Table'!E148="", "",'BackEnd Table'!E148)</f>
        <v>CC-MCC-141</v>
      </c>
      <c r="B145" s="22" t="str">
        <f>IF('BackEnd Table'!A148="", "",'BackEnd Table'!A148)</f>
        <v>Cool Chemical Science</v>
      </c>
      <c r="C145" s="22" t="str">
        <f>IF('BackEnd Table'!B148="", "",'BackEnd Table'!B148)</f>
        <v>Malvern Central School</v>
      </c>
      <c r="D145" s="22">
        <f>IF('BackEnd Table'!C148="", "",'BackEnd Table'!C148)</f>
        <v>141</v>
      </c>
      <c r="E145" s="22">
        <f>IF('BackEnd Table'!F148="", "",'BackEnd Table'!F148)</f>
        <v>27</v>
      </c>
      <c r="F145" s="22">
        <f>IF('BackEnd Table'!G148="", "",'BackEnd Table'!G148)</f>
        <v>6</v>
      </c>
      <c r="G145" s="22">
        <f>IF('BackEnd Table'!H148="", "",'BackEnd Table'!H148)</f>
        <v>1997</v>
      </c>
      <c r="H145" s="22" t="str">
        <f>IF('BackEnd Table'!I148="", "",'BackEnd Table'!I148)</f>
        <v/>
      </c>
      <c r="I145" s="22" t="str">
        <f>IF('BackEnd Table'!J148="", "",'BackEnd Table'!J148)</f>
        <v>Male</v>
      </c>
      <c r="J145" s="22" t="str">
        <f>IF('BackEnd Table'!K148="", "",'BackEnd Table'!K148)</f>
        <v>Yes</v>
      </c>
      <c r="K145" s="22" t="str">
        <f>IF('BackEnd Table'!L148="", "",'BackEnd Table'!L148)</f>
        <v/>
      </c>
      <c r="L145" s="22">
        <f>IF('BackEnd Table'!M148="", "",'BackEnd Table'!M148)</f>
        <v>4</v>
      </c>
      <c r="M145" s="22">
        <f>IF('BackEnd Table'!N148="", "",'BackEnd Table'!N148)</f>
        <v>2</v>
      </c>
      <c r="N145" s="22">
        <f>IF('BackEnd Table'!O148="", "",'BackEnd Table'!O148)</f>
        <v>4</v>
      </c>
      <c r="O145" s="22">
        <f>IF('BackEnd Table'!P148="", "",'BackEnd Table'!P148)</f>
        <v>4</v>
      </c>
      <c r="P145" s="22">
        <f>IF('BackEnd Table'!Q148="", "",'BackEnd Table'!Q148)</f>
        <v>2</v>
      </c>
      <c r="Q145" s="22">
        <f>IF('BackEnd Table'!R148="", "",'BackEnd Table'!R148)</f>
        <v>4</v>
      </c>
      <c r="R145" s="22">
        <f>IF('BackEnd Table'!S148="", "",'BackEnd Table'!S148)</f>
        <v>4</v>
      </c>
      <c r="S145" s="22">
        <f>IF('BackEnd Table'!T148="", "",'BackEnd Table'!T148)</f>
        <v>1</v>
      </c>
      <c r="T145" s="22">
        <f>IF('BackEnd Table'!U148="", "",'BackEnd Table'!U148)</f>
        <v>7</v>
      </c>
      <c r="U145" s="22">
        <f t="shared" si="6"/>
        <v>2.5</v>
      </c>
      <c r="V145" s="22" t="str">
        <f>IF('BackEnd Table'!V148="", "",'BackEnd Table'!V148)</f>
        <v>Science/Engineering</v>
      </c>
      <c r="W145" s="22" t="str">
        <f>IF('BackEnd Table'!W148="", "",'BackEnd Table'!W148)</f>
        <v/>
      </c>
      <c r="X145" s="22" t="str">
        <f>IF('BackEnd Table'!X148="", "",'BackEnd Table'!X148)</f>
        <v/>
      </c>
      <c r="Y145" s="22" t="str">
        <f>IF('BackEnd Table'!Y148="", "",'BackEnd Table'!Y148)</f>
        <v/>
      </c>
      <c r="Z145" s="22" t="str">
        <f>IF('BackEnd Table'!Z148="", "",'BackEnd Table'!Z148)</f>
        <v>Science/Engineering</v>
      </c>
      <c r="AA145" s="22" t="str">
        <f>IF('BackEnd Table'!AA148="", "",'BackEnd Table'!AA148)</f>
        <v/>
      </c>
      <c r="AB145" s="22" t="str">
        <f>IF('BackEnd Table'!AB148="", "",'BackEnd Table'!AB148)</f>
        <v/>
      </c>
      <c r="AC145" s="22" t="str">
        <f>IF('BackEnd Table'!AC148="", "",'BackEnd Table'!AC148)</f>
        <v/>
      </c>
      <c r="AD145" s="22" t="str">
        <f>IF('BackEnd Table'!AH148="", "",'BackEnd Table'!AH148)</f>
        <v>Chemicals</v>
      </c>
      <c r="AE145" s="22" t="str">
        <f>IF('BackEnd Table'!AI148="", "",'BackEnd Table'!AI148)</f>
        <v>Science</v>
      </c>
      <c r="AF145" s="22" t="str">
        <f>IF('BackEnd Table'!AJ148="", "",'BackEnd Table'!AJ148)</f>
        <v>Reacting/ Misting Chemicals</v>
      </c>
      <c r="AG145" s="22" t="str">
        <f>IF('BackEnd Table'!AK148="", "",'BackEnd Table'!AK148)</f>
        <v>Other</v>
      </c>
      <c r="AH145" s="22" t="str">
        <f>IF('BackEnd Table'!AM148="", "",'BackEnd Table'!AM148)</f>
        <v/>
      </c>
      <c r="AI145" s="22" t="str">
        <f>IF('BackEnd Table'!AN148="", "",'BackEnd Table'!AN148)</f>
        <v/>
      </c>
      <c r="AJ145" s="22" t="str">
        <f>IF('BackEnd Table'!AO148="", "",'BackEnd Table'!AO148)</f>
        <v/>
      </c>
      <c r="AK145" s="22" t="str">
        <f>IF('BackEnd Table'!AP148="", "",'BackEnd Table'!AP148)</f>
        <v/>
      </c>
      <c r="AL145" s="22" t="str">
        <f>IF('BackEnd Table'!AR148="", "",'BackEnd Table'!AR148)</f>
        <v/>
      </c>
      <c r="AM145" s="22" t="str">
        <f>IF('BackEnd Table'!AS148="", "",'BackEnd Table'!AS148)</f>
        <v/>
      </c>
      <c r="AN145" s="22" t="str">
        <f>IF('BackEnd Table'!AT148="", "",'BackEnd Table'!AT148)</f>
        <v/>
      </c>
      <c r="AO145" s="22" t="str">
        <f>IF('BackEnd Table'!AU148="", "",'BackEnd Table'!AU148)</f>
        <v/>
      </c>
      <c r="AP145" s="22" t="str">
        <f>IF('BackEnd Table'!AW148="", "",'BackEnd Table'!AW148)</f>
        <v/>
      </c>
      <c r="AQ145" s="22" t="str">
        <f>IF('BackEnd Table'!AX148="", "",'BackEnd Table'!AX148)</f>
        <v/>
      </c>
      <c r="AR145" s="22" t="str">
        <f>IF('BackEnd Table'!AY148="", "",'BackEnd Table'!AY148)</f>
        <v/>
      </c>
      <c r="AS145" s="22" t="str">
        <f>IF('BackEnd Table'!AZ148="", "",'BackEnd Table'!AZ148)</f>
        <v/>
      </c>
      <c r="AT145" s="22" t="str">
        <f>IF('BackEnd Table'!BB148="", "",'BackEnd Table'!BB148)</f>
        <v/>
      </c>
      <c r="AU145" s="22" t="str">
        <f>IF('BackEnd Table'!BC148="", "",'BackEnd Table'!BC148)</f>
        <v/>
      </c>
      <c r="AV145" s="22" t="str">
        <f>IF('BackEnd Table'!BD148="", "",'BackEnd Table'!BD148)</f>
        <v/>
      </c>
      <c r="AW145" s="22" t="str">
        <f>IF('BackEnd Table'!BE148="", "",'BackEnd Table'!BE148)</f>
        <v/>
      </c>
      <c r="AX145" s="22" t="str">
        <f>IF('BackEnd Table'!BL148="", "",'BackEnd Table'!BL148)</f>
        <v/>
      </c>
      <c r="AY145" s="22" t="str">
        <f>IF('BackEnd Table'!BN148="", "",'BackEnd Table'!BN148)</f>
        <v/>
      </c>
      <c r="AZ145" s="22" t="str">
        <f>IF('BackEnd Table'!BO148="", "",'BackEnd Table'!BO148)</f>
        <v/>
      </c>
      <c r="BA145" s="22" t="str">
        <f>IF('BackEnd Table'!BP148="", "",'BackEnd Table'!BP148)</f>
        <v/>
      </c>
      <c r="BB145" s="22" t="str">
        <f>IF('BackEnd Table'!BQ148="", "",'BackEnd Table'!BQ148)</f>
        <v/>
      </c>
      <c r="BC145" s="22" t="str">
        <f>IF('BackEnd Table'!BS148="", "",'BackEnd Table'!BS148)</f>
        <v/>
      </c>
      <c r="BD145" s="22" t="str">
        <f>IF('BackEnd Table'!BT148="", "",'BackEnd Table'!BT148)</f>
        <v/>
      </c>
      <c r="BE145" s="22" t="str">
        <f>IF('BackEnd Table'!BU148="", "",'BackEnd Table'!BU148)</f>
        <v/>
      </c>
      <c r="BF145" s="22" t="str">
        <f>IF('BackEnd Table'!BV148="", "",'BackEnd Table'!BV148)</f>
        <v/>
      </c>
      <c r="BG145" s="22" t="str">
        <f>IF('BackEnd Table'!BW148="", "",'BackEnd Table'!BW148)</f>
        <v/>
      </c>
      <c r="BH145" s="22" t="str">
        <f>IF('BackEnd Table'!BX148="", "",'BackEnd Table'!BX148)</f>
        <v/>
      </c>
      <c r="BI145" s="22" t="str">
        <f>IF('BackEnd Table'!BY148="", "",'BackEnd Table'!BY148)</f>
        <v/>
      </c>
      <c r="BJ145" s="22" t="str">
        <f>IF('BackEnd Table'!BZ148="", "",'BackEnd Table'!BZ148)</f>
        <v/>
      </c>
      <c r="BK145" s="22" t="str">
        <f>IF('BackEnd Table'!CA148="", "",'BackEnd Table'!CA148)</f>
        <v/>
      </c>
      <c r="BL145" s="22" t="str">
        <f>IF('BackEnd Table'!CB148="", "",'BackEnd Table'!CB148)</f>
        <v/>
      </c>
      <c r="BM145" s="22" t="str">
        <f>IF('BackEnd Table'!CC148="", "",'BackEnd Table'!CC148)</f>
        <v/>
      </c>
      <c r="BN145" s="22" t="str">
        <f>IF('BackEnd Table'!CD148="", "",'BackEnd Table'!CD148)</f>
        <v/>
      </c>
      <c r="BO145" s="22" t="str">
        <f>IF('BackEnd Table'!CE148="", "",'BackEnd Table'!CE148)</f>
        <v/>
      </c>
      <c r="BP145" s="22" t="str">
        <f>IF('BackEnd Table'!CF148="", "",'BackEnd Table'!CF148)</f>
        <v/>
      </c>
      <c r="BQ145" s="22" t="str">
        <f>IF('BackEnd Table'!CG148="", "",'BackEnd Table'!CG148)</f>
        <v/>
      </c>
      <c r="BR145" s="22" t="str">
        <f>IF('BackEnd Table'!CH148="", "",'BackEnd Table'!CH148)</f>
        <v/>
      </c>
      <c r="BS145" s="22" t="str">
        <f>IF('BackEnd Table'!CI148="", "",'BackEnd Table'!CI148)</f>
        <v/>
      </c>
      <c r="BT145" s="22" t="str">
        <f>IF('BackEnd Table'!CJ148="", "",'BackEnd Table'!CJ148)</f>
        <v/>
      </c>
      <c r="BU145" s="22" t="str">
        <f>IF('BackEnd Table'!CK148="", "",'BackEnd Table'!CK148)</f>
        <v/>
      </c>
      <c r="BV145" s="22" t="str">
        <f>IF('BackEnd Table'!CL148="", "",'BackEnd Table'!CL148)</f>
        <v/>
      </c>
      <c r="BW145" s="22" t="str">
        <f>IF('BackEnd Table'!CM148="", "",'BackEnd Table'!CM148)</f>
        <v/>
      </c>
      <c r="BX145" s="22" t="str">
        <f>IF('BackEnd Table'!CP148="", "",'BackEnd Table'!CP148)</f>
        <v/>
      </c>
      <c r="BY145" s="22" t="str">
        <f>IF('BackEnd Table'!CR148="", "",'BackEnd Table'!CR148)</f>
        <v/>
      </c>
      <c r="BZ145" s="22" t="str">
        <f>IF('BackEnd Table'!CT148="", "",'BackEnd Table'!CT148)</f>
        <v>Agree</v>
      </c>
      <c r="CA145" s="22" t="str">
        <f>IF('BackEnd Table'!CV148="", "",'BackEnd Table'!CV148)</f>
        <v>Discover new things</v>
      </c>
      <c r="CB145" s="22" t="str">
        <f>IF('BackEnd Table'!CW148="", "",'BackEnd Table'!CW148)</f>
        <v>English</v>
      </c>
      <c r="CC145" s="22" t="str">
        <f>IF('BackEnd Table'!CX148="", "",'BackEnd Table'!CX148)</f>
        <v>LOTE</v>
      </c>
      <c r="CD145" s="22" t="str">
        <f>IF('BackEnd Table'!CY148="", "",'BackEnd Table'!CY148)</f>
        <v>Mathematics</v>
      </c>
      <c r="CE145" s="22" t="str">
        <f>IF('BackEnd Table'!CZ148="", "",'BackEnd Table'!CZ148)</f>
        <v/>
      </c>
      <c r="CF145" s="22" t="str">
        <f>IF('BackEnd Table'!DA148="", "",'BackEnd Table'!DA148)</f>
        <v/>
      </c>
      <c r="CG145" s="22" t="str">
        <f>IF('BackEnd Table'!DB148="", "",'BackEnd Table'!DB148)</f>
        <v/>
      </c>
      <c r="CH145" s="22">
        <f>IF('BackEnd Table'!DC148="", "",'BackEnd Table'!DC148)</f>
        <v>7</v>
      </c>
      <c r="CI145" s="22">
        <f>IF('BackEnd Table'!DD148="", "",'BackEnd Table'!DD148)</f>
        <v>1</v>
      </c>
      <c r="CJ145" s="22">
        <f>IF('BackEnd Table'!DE148="", "",'BackEnd Table'!DE148)</f>
        <v>4</v>
      </c>
      <c r="CK145" s="22">
        <f>IF('BackEnd Table'!DF148="", "",'BackEnd Table'!DF148)</f>
        <v>4</v>
      </c>
      <c r="CL145" s="22">
        <f>IF('BackEnd Table'!DG148="", "",'BackEnd Table'!DG148)</f>
        <v>5</v>
      </c>
      <c r="CM145" s="22">
        <f>IF('BackEnd Table'!DH148="", "",'BackEnd Table'!DH148)</f>
        <v>1</v>
      </c>
      <c r="CN145" s="22">
        <f>IF('BackEnd Table'!DI148="", "",'BackEnd Table'!DI148)</f>
        <v>0</v>
      </c>
      <c r="CO145" s="22">
        <f>IF('BackEnd Table'!DJ148="", "",'BackEnd Table'!DJ148)</f>
        <v>0</v>
      </c>
      <c r="CP145" s="22">
        <f>IF('BackEnd Table'!DK148="", "",'BackEnd Table'!DK148)</f>
        <v>0</v>
      </c>
      <c r="CQ145" s="22">
        <f>IF('BackEnd Table'!DL148="", "",'BackEnd Table'!DL148)</f>
        <v>4</v>
      </c>
      <c r="CR145" s="22">
        <f>IF('BackEnd Table'!DM148="", "",'BackEnd Table'!DM148)</f>
        <v>3</v>
      </c>
      <c r="CS145" s="22">
        <f>IF('BackEnd Table'!DN148="", "",'BackEnd Table'!DN148)</f>
        <v>6</v>
      </c>
      <c r="CT145" s="22">
        <f>IF('BackEnd Table'!DO148="", "",'BackEnd Table'!DO148)</f>
        <v>6</v>
      </c>
      <c r="CU145" s="22">
        <f>IF('BackEnd Table'!DP148="", "",'BackEnd Table'!DP148)</f>
        <v>4</v>
      </c>
      <c r="CV145" s="22">
        <f>IF('BackEnd Table'!DQ148="", "",'BackEnd Table'!DQ148)</f>
        <v>2</v>
      </c>
      <c r="CW145" s="22">
        <f>IF('BackEnd Table'!DR148="", "",'BackEnd Table'!DR148)</f>
        <v>4</v>
      </c>
      <c r="CX145" s="22">
        <f>IF('BackEnd Table'!DS148="", "",'BackEnd Table'!DS148)</f>
        <v>3</v>
      </c>
      <c r="CY145" s="22">
        <f>IF('BackEnd Table'!DT148="", "",'BackEnd Table'!DT148)</f>
        <v>1</v>
      </c>
      <c r="CZ145" s="22">
        <f t="shared" si="7"/>
        <v>3</v>
      </c>
      <c r="DA145" s="22" t="str">
        <f>IF('BackEnd Table'!DU148="", "",'BackEnd Table'!DU148)</f>
        <v>No</v>
      </c>
      <c r="DB145" s="22" t="str">
        <f>IF('BackEnd Table'!DV148="", "",'BackEnd Table'!DV148)</f>
        <v/>
      </c>
      <c r="DC145" s="22" t="str">
        <f>IF('BackEnd Table'!DW148="", "",'BackEnd Table'!DW148)</f>
        <v/>
      </c>
      <c r="DD145" s="22" t="str">
        <f>IF('BackEnd Table'!DX148="", "",'BackEnd Table'!DX148)</f>
        <v/>
      </c>
      <c r="DE145" s="22" t="str">
        <f>IF('BackEnd Table'!LC148="", "",'BackEnd Table'!LC148)</f>
        <v>Experiments</v>
      </c>
      <c r="DF145" s="22" t="str">
        <f>IF('BackEnd Table'!LD148="", "",'BackEnd Table'!LD148)</f>
        <v>Category for Previous Response</v>
      </c>
      <c r="DG145" s="22" t="str">
        <f>IF('BackEnd Table'!GL148="", "",'BackEnd Table'!GL148)</f>
        <v/>
      </c>
      <c r="DH145" s="22" t="str">
        <f>IF('BackEnd Table'!GM148="", "",'BackEnd Table'!GM148)</f>
        <v/>
      </c>
      <c r="DI145" s="22" t="str">
        <f>IF('BackEnd Table'!GN148="", "",'BackEnd Table'!GN148)</f>
        <v/>
      </c>
      <c r="DJ145" s="22" t="str">
        <f>IF('BackEnd Table'!GO148="", "",'BackEnd Table'!GO148)</f>
        <v/>
      </c>
      <c r="DK145" s="22" t="str">
        <f>IF('BackEnd Table'!GQ148="", "",'BackEnd Table'!GQ148)</f>
        <v/>
      </c>
      <c r="DL145" s="22" t="str">
        <f>IF('BackEnd Table'!GR148="", "",'BackEnd Table'!GR148)</f>
        <v/>
      </c>
      <c r="DM145" s="22" t="str">
        <f>IF('BackEnd Table'!GS148="", "",'BackEnd Table'!GS148)</f>
        <v/>
      </c>
      <c r="DN145" s="22" t="str">
        <f>IF('BackEnd Table'!GT148="", "",'BackEnd Table'!GT148)</f>
        <v/>
      </c>
      <c r="DO145" s="22" t="str">
        <f>IF('BackEnd Table'!GW148="", "",'BackEnd Table'!GW148)</f>
        <v/>
      </c>
      <c r="DP145" s="22" t="str">
        <f>IF('BackEnd Table'!GY148="", "",'BackEnd Table'!GY148)</f>
        <v/>
      </c>
      <c r="DQ145" s="22" t="str">
        <f>IF('BackEnd Table'!GZ148="", "",'BackEnd Table'!GZ148)</f>
        <v/>
      </c>
      <c r="DR145" s="22" t="str">
        <f>IF('BackEnd Table'!HA148="", "",'BackEnd Table'!HA148)</f>
        <v/>
      </c>
      <c r="DS145" s="22" t="str">
        <f>IF('BackEnd Table'!HB148="", "",'BackEnd Table'!HB148)</f>
        <v/>
      </c>
      <c r="DT145" s="22" t="str">
        <f>IF('BackEnd Table'!HC148="", "",'BackEnd Table'!HC148)</f>
        <v/>
      </c>
      <c r="DU145" s="22" t="str">
        <f>IF('BackEnd Table'!HD148="", "",'BackEnd Table'!HD148)</f>
        <v/>
      </c>
      <c r="DV145" s="22" t="str">
        <f>IF('BackEnd Table'!HE148="", "",'BackEnd Table'!HE148)</f>
        <v/>
      </c>
      <c r="DW145" s="22" t="str">
        <f>IF('BackEnd Table'!HF148="", "",'BackEnd Table'!HF148)</f>
        <v/>
      </c>
      <c r="DX145" s="22" t="str">
        <f>IF('BackEnd Table'!HG148="", "",'BackEnd Table'!HG148)</f>
        <v/>
      </c>
      <c r="DY145" s="22" t="str">
        <f>IF('BackEnd Table'!HH148="", "",'BackEnd Table'!HH148)</f>
        <v/>
      </c>
      <c r="DZ145" s="22" t="str">
        <f>IF('BackEnd Table'!GF148="", "",'BackEnd Table'!GF148)</f>
        <v/>
      </c>
      <c r="EA145" s="22" t="str">
        <f>IF('BackEnd Table'!GG148="", "",'BackEnd Table'!GG148)</f>
        <v/>
      </c>
      <c r="EB145" s="22" t="str">
        <f>IF('BackEnd Table'!GI148="", "",'BackEnd Table'!GI148)</f>
        <v/>
      </c>
      <c r="EC145" s="22" t="str">
        <f>IF('BackEnd Table'!MC148="", "",'BackEnd Table'!MC148)</f>
        <v/>
      </c>
      <c r="ED145" s="22" t="str">
        <f>IF('BackEnd Table'!MD148="", "",'BackEnd Table'!MD148)</f>
        <v/>
      </c>
      <c r="EE145" s="22" t="str">
        <f>IF('BackEnd Table'!ME148="", "",'BackEnd Table'!ME148)</f>
        <v/>
      </c>
      <c r="EF145" s="22" t="str">
        <f>IF('BackEnd Table'!HK148="", "",'BackEnd Table'!HK148)</f>
        <v>Studies Chemicals</v>
      </c>
      <c r="EG145" s="22" t="str">
        <f>IF('BackEnd Table'!HM148="", "",'BackEnd Table'!HM148)</f>
        <v/>
      </c>
      <c r="EH145" s="22" t="str">
        <f>IF('BackEnd Table'!HN148="", "",'BackEnd Table'!HN148)</f>
        <v/>
      </c>
      <c r="EI145" s="22" t="str">
        <f>IF('BackEnd Table'!HP148="", "",'BackEnd Table'!HP148)</f>
        <v/>
      </c>
      <c r="EJ145" s="22" t="str">
        <f>IF('BackEnd Table'!ML148="", "",'BackEnd Table'!ML148)</f>
        <v/>
      </c>
      <c r="EK145" s="22" t="str">
        <f>IF('BackEnd Table'!MM148="", "",'BackEnd Table'!MM148)</f>
        <v/>
      </c>
      <c r="EL145" s="22" t="str">
        <f>IF('BackEnd Table'!MN148="", "",'BackEnd Table'!MN148)</f>
        <v/>
      </c>
      <c r="EM145" s="22" t="str">
        <f>IF('BackEnd Table'!MO148="", "",'BackEnd Table'!MO148)</f>
        <v/>
      </c>
      <c r="EN145" s="22" t="str">
        <f>IF('BackEnd Table'!MP148="", "",'BackEnd Table'!MP148)</f>
        <v/>
      </c>
      <c r="EO145" s="22" t="str">
        <f>IF('BackEnd Table'!MQ148="", "",'BackEnd Table'!MQ148)</f>
        <v/>
      </c>
      <c r="EP145" s="22" t="str">
        <f>IF('BackEnd Table'!HR148="", "",'BackEnd Table'!HR148)</f>
        <v>Neutral</v>
      </c>
      <c r="EQ145" s="22" t="str">
        <f>IF('BackEnd Table'!HS148="", "",'BackEnd Table'!HS148)</f>
        <v>Do Not Seek Info</v>
      </c>
      <c r="ER145" s="22" t="str">
        <f>IF('BackEnd Table'!HT148="", "",'BackEnd Table'!HT148)</f>
        <v>Do Not Understand</v>
      </c>
      <c r="ES145" s="22" t="str">
        <f>IF('BackEnd Table'!HU148="", "",'BackEnd Table'!HU148)</f>
        <v>Neutral, do not seek info</v>
      </c>
      <c r="ET145" s="22" t="str">
        <f>IF('BackEnd Table'!HV148="", "",'BackEnd Table'!HV148)</f>
        <v>Neutral and do not seek info</v>
      </c>
      <c r="EU145" s="22">
        <f>IF('BackEnd Table'!HW148="", "",'BackEnd Table'!HW148)</f>
        <v>4</v>
      </c>
      <c r="EV145" s="22">
        <f>IF('BackEnd Table'!HX148="", "",'BackEnd Table'!HX148)</f>
        <v>3</v>
      </c>
      <c r="EW145" s="22">
        <f>IF('BackEnd Table'!HY148="", "",'BackEnd Table'!HY148)</f>
        <v>3</v>
      </c>
      <c r="EX145" s="22">
        <f>IF('BackEnd Table'!HZ148="", "",'BackEnd Table'!HZ148)</f>
        <v>2</v>
      </c>
      <c r="EY145" s="22">
        <f>IF('BackEnd Table'!IA148="", "",'BackEnd Table'!IA148)</f>
        <v>1</v>
      </c>
      <c r="EZ145" s="22" t="str">
        <f>IF('BackEnd Table'!IC148="", "",'BackEnd Table'!IC148)</f>
        <v>Other</v>
      </c>
      <c r="FA145" s="22" t="str">
        <f>IF('BackEnd Table'!ID148="", "",'BackEnd Table'!ID148)</f>
        <v/>
      </c>
      <c r="FB145" s="22" t="str">
        <f>IF('BackEnd Table'!IE148="", "",'BackEnd Table'!IE148)</f>
        <v/>
      </c>
      <c r="FC145" s="22" t="str">
        <f>IF('BackEnd Table'!IF148="", "",'BackEnd Table'!IF148)</f>
        <v/>
      </c>
      <c r="FD145" s="22" t="str">
        <f>IF('BackEnd Table'!IG148="", "",'BackEnd Table'!IG148)</f>
        <v>Mathematics</v>
      </c>
      <c r="FE145" s="22" t="str">
        <f>IF('BackEnd Table'!IH148="", "",'BackEnd Table'!IH148)</f>
        <v/>
      </c>
      <c r="FF145" s="22" t="str">
        <f>IF('BackEnd Table'!II148="", "",'BackEnd Table'!II148)</f>
        <v/>
      </c>
      <c r="FG145" s="22" t="str">
        <f>IF('BackEnd Table'!IJ148="", "",'BackEnd Table'!IJ148)</f>
        <v/>
      </c>
      <c r="FH145" s="22">
        <f>IF('BackEnd Table'!IK148="", "",'BackEnd Table'!IK148)</f>
        <v>4</v>
      </c>
      <c r="FI145" s="22">
        <f>IF('BackEnd Table'!IL148="", "",'BackEnd Table'!IL148)</f>
        <v>4</v>
      </c>
      <c r="FJ145" s="22">
        <f>IF('BackEnd Table'!IM148="", "",'BackEnd Table'!IM148)</f>
        <v>1</v>
      </c>
      <c r="FK145" s="22">
        <f>IF('BackEnd Table'!IN148="", "",'BackEnd Table'!IN148)</f>
        <v>7</v>
      </c>
      <c r="FL145" s="22">
        <f t="shared" si="8"/>
        <v>2.5</v>
      </c>
      <c r="FM145" s="22" t="str">
        <f>IF('BackEnd Table'!IS148="", "",'BackEnd Table'!IS148)</f>
        <v>Explosion</v>
      </c>
      <c r="FN145" s="22" t="str">
        <f>IF('BackEnd Table'!IT148="", "",'BackEnd Table'!IT148)</f>
        <v>Advanced Chemical Concepts</v>
      </c>
      <c r="FO145" s="22" t="str">
        <f>IF('BackEnd Table'!IU148="", "",'BackEnd Table'!IU148)</f>
        <v/>
      </c>
      <c r="FP145" s="22" t="str">
        <f>IF('BackEnd Table'!IV148="", "",'BackEnd Table'!IV148)</f>
        <v/>
      </c>
      <c r="FQ145" s="22" t="str">
        <f>IF('BackEnd Table'!JQ148="", "",'BackEnd Table'!JQ148)</f>
        <v/>
      </c>
      <c r="FR145" s="22" t="str">
        <f>IF('BackEnd Table'!JR148="", "",'BackEnd Table'!JR148)</f>
        <v/>
      </c>
      <c r="FS145" s="22" t="str">
        <f>IF('BackEnd Table'!JS148="", "",'BackEnd Table'!JS148)</f>
        <v/>
      </c>
      <c r="FT145" s="22" t="str">
        <f>IF('BackEnd Table'!JT148="", "",'BackEnd Table'!JT148)</f>
        <v/>
      </c>
      <c r="FU145" s="22" t="str">
        <f>IF('BackEnd Table'!JU148="", "",'BackEnd Table'!JU148)</f>
        <v/>
      </c>
      <c r="FV145" s="22" t="str">
        <f>IF('BackEnd Table'!JV148="", "",'BackEnd Table'!JV148)</f>
        <v/>
      </c>
      <c r="FW145" s="22" t="str">
        <f>IF('BackEnd Table'!JW148="", "",'BackEnd Table'!JW148)</f>
        <v/>
      </c>
      <c r="FX145" s="22" t="str">
        <f>IF('BackEnd Table'!JX148="", "",'BackEnd Table'!JX148)</f>
        <v/>
      </c>
      <c r="FY145" s="22" t="str">
        <f>IF('BackEnd Table'!JY148="", "",'BackEnd Table'!JY148)</f>
        <v/>
      </c>
      <c r="FZ145" s="22" t="str">
        <f>IF('BackEnd Table'!KA148="", "",'BackEnd Table'!KA148)</f>
        <v/>
      </c>
      <c r="GA145" s="22" t="str">
        <f>IF('BackEnd Table'!KC148="", "",'BackEnd Table'!KC148)</f>
        <v/>
      </c>
      <c r="GB145" s="22" t="str">
        <f>IF('BackEnd Table'!MS148="", "",'BackEnd Table'!MS148)</f>
        <v/>
      </c>
      <c r="GC145" s="22" t="str">
        <f>IF('BackEnd Table'!MU148="", "",'BackEnd Table'!MU148)</f>
        <v/>
      </c>
      <c r="GD145" s="22" t="str">
        <f>IF('BackEnd Table'!MW148="", "",'BackEnd Table'!MW148)</f>
        <v/>
      </c>
      <c r="GE145" s="22" t="str">
        <f>IF('BackEnd Table'!KF148="", "",'BackEnd Table'!KF148)</f>
        <v/>
      </c>
      <c r="GF145" s="22" t="str">
        <f>IF('BackEnd Table'!KH148="", "",'BackEnd Table'!KH148)</f>
        <v/>
      </c>
      <c r="GG145" s="22" t="str">
        <f>IF('BackEnd Table'!KI148="", "",'BackEnd Table'!KI148)</f>
        <v/>
      </c>
      <c r="GH145" s="22" t="str">
        <f>IF('BackEnd Table'!KJ148="", "",'BackEnd Table'!KJ148)</f>
        <v/>
      </c>
      <c r="GI145" s="22" t="str">
        <f>IF('BackEnd Table'!KK148="", "",'BackEnd Table'!KK148)</f>
        <v/>
      </c>
      <c r="GJ145" s="22" t="str">
        <f>IF('BackEnd Table'!KL148="", "",'BackEnd Table'!KL148)</f>
        <v/>
      </c>
      <c r="GK145" s="22" t="str">
        <f>IF('BackEnd Table'!KM148="", "",'BackEnd Table'!KM148)</f>
        <v/>
      </c>
      <c r="GL145" s="22" t="str">
        <f>IF('BackEnd Table'!KO148="", "",'BackEnd Table'!KO148)</f>
        <v/>
      </c>
      <c r="GM145" s="22" t="str">
        <f>IF('BackEnd Table'!KP148="", "",'BackEnd Table'!KP148)</f>
        <v/>
      </c>
      <c r="GN145" s="22" t="str">
        <f>IF('BackEnd Table'!KQ148="", "",'BackEnd Table'!KQ148)</f>
        <v/>
      </c>
      <c r="GO145" s="22" t="str">
        <f>IF('BackEnd Table'!KR148="", "",'BackEnd Table'!KR148)</f>
        <v/>
      </c>
      <c r="GP145" s="22" t="str">
        <f>IF('BackEnd Table'!KS148="", "",'BackEnd Table'!KS148)</f>
        <v/>
      </c>
      <c r="GQ145" s="22" t="str">
        <f>IF('BackEnd Table'!KT148="", "",'BackEnd Table'!KT148)</f>
        <v/>
      </c>
      <c r="GR145" s="22" t="str">
        <f>IF('BackEnd Table'!KU148="", "",'BackEnd Table'!KU148)</f>
        <v/>
      </c>
      <c r="GS145" s="22" t="str">
        <f>IF('BackEnd Table'!KY148="", "",'BackEnd Table'!KY148)</f>
        <v>Curious Colors (Acids and Bases)</v>
      </c>
      <c r="GT145" s="22" t="str">
        <f>IF('BackEnd Table'!LA148="", "",'BackEnd Table'!LA148)</f>
        <v>Other</v>
      </c>
    </row>
    <row r="146" spans="1:202">
      <c r="A146" s="22" t="str">
        <f>IF('BackEnd Table'!E149="", "",'BackEnd Table'!E149)</f>
        <v>CC-MCC-142</v>
      </c>
      <c r="B146" s="22" t="str">
        <f>IF('BackEnd Table'!A149="", "",'BackEnd Table'!A149)</f>
        <v>Cool Chemical Science</v>
      </c>
      <c r="C146" s="22" t="str">
        <f>IF('BackEnd Table'!B149="", "",'BackEnd Table'!B149)</f>
        <v>Malvern Central School</v>
      </c>
      <c r="D146" s="22">
        <f>IF('BackEnd Table'!C149="", "",'BackEnd Table'!C149)</f>
        <v>142</v>
      </c>
      <c r="E146" s="22">
        <f>IF('BackEnd Table'!F149="", "",'BackEnd Table'!F149)</f>
        <v>8</v>
      </c>
      <c r="F146" s="22">
        <f>IF('BackEnd Table'!G149="", "",'BackEnd Table'!G149)</f>
        <v>4</v>
      </c>
      <c r="G146" s="22">
        <f>IF('BackEnd Table'!H149="", "",'BackEnd Table'!H149)</f>
        <v>1997</v>
      </c>
      <c r="H146" s="22" t="str">
        <f>IF('BackEnd Table'!I149="", "",'BackEnd Table'!I149)</f>
        <v/>
      </c>
      <c r="I146" s="22" t="str">
        <f>IF('BackEnd Table'!J149="", "",'BackEnd Table'!J149)</f>
        <v>Male</v>
      </c>
      <c r="J146" s="22" t="str">
        <f>IF('BackEnd Table'!K149="", "",'BackEnd Table'!K149)</f>
        <v>Yes</v>
      </c>
      <c r="K146" s="22" t="str">
        <f>IF('BackEnd Table'!L149="", "",'BackEnd Table'!L149)</f>
        <v/>
      </c>
      <c r="L146" s="22">
        <f>IF('BackEnd Table'!M149="", "",'BackEnd Table'!M149)</f>
        <v>4</v>
      </c>
      <c r="M146" s="22">
        <f>IF('BackEnd Table'!N149="", "",'BackEnd Table'!N149)</f>
        <v>3</v>
      </c>
      <c r="N146" s="22">
        <f>IF('BackEnd Table'!O149="", "",'BackEnd Table'!O149)</f>
        <v>7</v>
      </c>
      <c r="O146" s="22">
        <f>IF('BackEnd Table'!P149="", "",'BackEnd Table'!P149)</f>
        <v>5</v>
      </c>
      <c r="P146" s="22">
        <f>IF('BackEnd Table'!Q149="", "",'BackEnd Table'!Q149)</f>
        <v>3</v>
      </c>
      <c r="Q146" s="22">
        <f>IF('BackEnd Table'!R149="", "",'BackEnd Table'!R149)</f>
        <v>2</v>
      </c>
      <c r="R146" s="22">
        <f>IF('BackEnd Table'!S149="", "",'BackEnd Table'!S149)</f>
        <v>5</v>
      </c>
      <c r="S146" s="22">
        <f>IF('BackEnd Table'!T149="", "",'BackEnd Table'!T149)</f>
        <v>5</v>
      </c>
      <c r="T146" s="22">
        <f>IF('BackEnd Table'!U149="", "",'BackEnd Table'!U149)</f>
        <v>2</v>
      </c>
      <c r="U146" s="22">
        <f t="shared" si="6"/>
        <v>5.5</v>
      </c>
      <c r="V146" s="22" t="str">
        <f>IF('BackEnd Table'!V149="", "",'BackEnd Table'!V149)</f>
        <v>Science/Engineering</v>
      </c>
      <c r="W146" s="22" t="str">
        <f>IF('BackEnd Table'!W149="", "",'BackEnd Table'!W149)</f>
        <v>Education</v>
      </c>
      <c r="X146" s="22" t="str">
        <f>IF('BackEnd Table'!X149="", "",'BackEnd Table'!X149)</f>
        <v/>
      </c>
      <c r="Y146" s="22" t="str">
        <f>IF('BackEnd Table'!Y149="", "",'BackEnd Table'!Y149)</f>
        <v/>
      </c>
      <c r="Z146" s="22" t="str">
        <f>IF('BackEnd Table'!Z149="", "",'BackEnd Table'!Z149)</f>
        <v>Construction</v>
      </c>
      <c r="AA146" s="22" t="str">
        <f>IF('BackEnd Table'!AA149="", "",'BackEnd Table'!AA149)</f>
        <v>Education</v>
      </c>
      <c r="AB146" s="22" t="str">
        <f>IF('BackEnd Table'!AB149="", "",'BackEnd Table'!AB149)</f>
        <v>Other</v>
      </c>
      <c r="AC146" s="22" t="str">
        <f>IF('BackEnd Table'!AC149="", "",'BackEnd Table'!AC149)</f>
        <v/>
      </c>
      <c r="AD146" s="22" t="str">
        <f>IF('BackEnd Table'!AH149="", "",'BackEnd Table'!AH149)</f>
        <v/>
      </c>
      <c r="AE146" s="22" t="str">
        <f>IF('BackEnd Table'!AI149="", "",'BackEnd Table'!AI149)</f>
        <v/>
      </c>
      <c r="AF146" s="22" t="str">
        <f>IF('BackEnd Table'!AJ149="", "",'BackEnd Table'!AJ149)</f>
        <v/>
      </c>
      <c r="AG146" s="22" t="str">
        <f>IF('BackEnd Table'!AK149="", "",'BackEnd Table'!AK149)</f>
        <v/>
      </c>
      <c r="AH146" s="22" t="str">
        <f>IF('BackEnd Table'!AM149="", "",'BackEnd Table'!AM149)</f>
        <v/>
      </c>
      <c r="AI146" s="22" t="str">
        <f>IF('BackEnd Table'!AN149="", "",'BackEnd Table'!AN149)</f>
        <v/>
      </c>
      <c r="AJ146" s="22" t="str">
        <f>IF('BackEnd Table'!AO149="", "",'BackEnd Table'!AO149)</f>
        <v/>
      </c>
      <c r="AK146" s="22" t="str">
        <f>IF('BackEnd Table'!AP149="", "",'BackEnd Table'!AP149)</f>
        <v/>
      </c>
      <c r="AL146" s="22" t="str">
        <f>IF('BackEnd Table'!AR149="", "",'BackEnd Table'!AR149)</f>
        <v/>
      </c>
      <c r="AM146" s="22" t="str">
        <f>IF('BackEnd Table'!AS149="", "",'BackEnd Table'!AS149)</f>
        <v/>
      </c>
      <c r="AN146" s="22" t="str">
        <f>IF('BackEnd Table'!AT149="", "",'BackEnd Table'!AT149)</f>
        <v/>
      </c>
      <c r="AO146" s="22" t="str">
        <f>IF('BackEnd Table'!AU149="", "",'BackEnd Table'!AU149)</f>
        <v/>
      </c>
      <c r="AP146" s="22" t="str">
        <f>IF('BackEnd Table'!AW149="", "",'BackEnd Table'!AW149)</f>
        <v/>
      </c>
      <c r="AQ146" s="22" t="str">
        <f>IF('BackEnd Table'!AX149="", "",'BackEnd Table'!AX149)</f>
        <v/>
      </c>
      <c r="AR146" s="22" t="str">
        <f>IF('BackEnd Table'!AY149="", "",'BackEnd Table'!AY149)</f>
        <v/>
      </c>
      <c r="AS146" s="22" t="str">
        <f>IF('BackEnd Table'!AZ149="", "",'BackEnd Table'!AZ149)</f>
        <v/>
      </c>
      <c r="AT146" s="22" t="str">
        <f>IF('BackEnd Table'!BB149="", "",'BackEnd Table'!BB149)</f>
        <v/>
      </c>
      <c r="AU146" s="22" t="str">
        <f>IF('BackEnd Table'!BC149="", "",'BackEnd Table'!BC149)</f>
        <v/>
      </c>
      <c r="AV146" s="22" t="str">
        <f>IF('BackEnd Table'!BD149="", "",'BackEnd Table'!BD149)</f>
        <v/>
      </c>
      <c r="AW146" s="22" t="str">
        <f>IF('BackEnd Table'!BE149="", "",'BackEnd Table'!BE149)</f>
        <v/>
      </c>
      <c r="AX146" s="22" t="str">
        <f>IF('BackEnd Table'!BL149="", "",'BackEnd Table'!BL149)</f>
        <v/>
      </c>
      <c r="AY146" s="22" t="str">
        <f>IF('BackEnd Table'!BN149="", "",'BackEnd Table'!BN149)</f>
        <v/>
      </c>
      <c r="AZ146" s="22" t="str">
        <f>IF('BackEnd Table'!BO149="", "",'BackEnd Table'!BO149)</f>
        <v/>
      </c>
      <c r="BA146" s="22" t="str">
        <f>IF('BackEnd Table'!BP149="", "",'BackEnd Table'!BP149)</f>
        <v/>
      </c>
      <c r="BB146" s="22" t="str">
        <f>IF('BackEnd Table'!BQ149="", "",'BackEnd Table'!BQ149)</f>
        <v/>
      </c>
      <c r="BC146" s="22" t="str">
        <f>IF('BackEnd Table'!BS149="", "",'BackEnd Table'!BS149)</f>
        <v/>
      </c>
      <c r="BD146" s="22" t="str">
        <f>IF('BackEnd Table'!BT149="", "",'BackEnd Table'!BT149)</f>
        <v/>
      </c>
      <c r="BE146" s="22" t="str">
        <f>IF('BackEnd Table'!BU149="", "",'BackEnd Table'!BU149)</f>
        <v/>
      </c>
      <c r="BF146" s="22" t="str">
        <f>IF('BackEnd Table'!BV149="", "",'BackEnd Table'!BV149)</f>
        <v/>
      </c>
      <c r="BG146" s="22" t="str">
        <f>IF('BackEnd Table'!BW149="", "",'BackEnd Table'!BW149)</f>
        <v/>
      </c>
      <c r="BH146" s="22" t="str">
        <f>IF('BackEnd Table'!BX149="", "",'BackEnd Table'!BX149)</f>
        <v/>
      </c>
      <c r="BI146" s="22" t="str">
        <f>IF('BackEnd Table'!BY149="", "",'BackEnd Table'!BY149)</f>
        <v/>
      </c>
      <c r="BJ146" s="22" t="str">
        <f>IF('BackEnd Table'!BZ149="", "",'BackEnd Table'!BZ149)</f>
        <v/>
      </c>
      <c r="BK146" s="22" t="str">
        <f>IF('BackEnd Table'!CA149="", "",'BackEnd Table'!CA149)</f>
        <v/>
      </c>
      <c r="BL146" s="22" t="str">
        <f>IF('BackEnd Table'!CB149="", "",'BackEnd Table'!CB149)</f>
        <v/>
      </c>
      <c r="BM146" s="22" t="str">
        <f>IF('BackEnd Table'!CC149="", "",'BackEnd Table'!CC149)</f>
        <v/>
      </c>
      <c r="BN146" s="22" t="str">
        <f>IF('BackEnd Table'!CD149="", "",'BackEnd Table'!CD149)</f>
        <v/>
      </c>
      <c r="BO146" s="22" t="str">
        <f>IF('BackEnd Table'!CE149="", "",'BackEnd Table'!CE149)</f>
        <v/>
      </c>
      <c r="BP146" s="22" t="str">
        <f>IF('BackEnd Table'!CF149="", "",'BackEnd Table'!CF149)</f>
        <v/>
      </c>
      <c r="BQ146" s="22" t="str">
        <f>IF('BackEnd Table'!CG149="", "",'BackEnd Table'!CG149)</f>
        <v/>
      </c>
      <c r="BR146" s="22" t="str">
        <f>IF('BackEnd Table'!CH149="", "",'BackEnd Table'!CH149)</f>
        <v/>
      </c>
      <c r="BS146" s="22" t="str">
        <f>IF('BackEnd Table'!CI149="", "",'BackEnd Table'!CI149)</f>
        <v/>
      </c>
      <c r="BT146" s="22" t="str">
        <f>IF('BackEnd Table'!CJ149="", "",'BackEnd Table'!CJ149)</f>
        <v/>
      </c>
      <c r="BU146" s="22" t="str">
        <f>IF('BackEnd Table'!CK149="", "",'BackEnd Table'!CK149)</f>
        <v/>
      </c>
      <c r="BV146" s="22" t="str">
        <f>IF('BackEnd Table'!CL149="", "",'BackEnd Table'!CL149)</f>
        <v/>
      </c>
      <c r="BW146" s="22" t="str">
        <f>IF('BackEnd Table'!CM149="", "",'BackEnd Table'!CM149)</f>
        <v/>
      </c>
      <c r="BX146" s="22" t="str">
        <f>IF('BackEnd Table'!CP149="", "",'BackEnd Table'!CP149)</f>
        <v>Studies Chemicals</v>
      </c>
      <c r="BY146" s="22" t="str">
        <f>IF('BackEnd Table'!CR149="", "",'BackEnd Table'!CR149)</f>
        <v>Find new cures for illnesses</v>
      </c>
      <c r="BZ146" s="22" t="str">
        <f>IF('BackEnd Table'!CT149="", "",'BackEnd Table'!CT149)</f>
        <v>Strongly Agree</v>
      </c>
      <c r="CA146" s="22" t="str">
        <f>IF('BackEnd Table'!CV149="", "",'BackEnd Table'!CV149)</f>
        <v>Helps people</v>
      </c>
      <c r="CB146" s="22" t="str">
        <f>IF('BackEnd Table'!CW149="", "",'BackEnd Table'!CW149)</f>
        <v>Science</v>
      </c>
      <c r="CC146" s="22" t="str">
        <f>IF('BackEnd Table'!CX149="", "",'BackEnd Table'!CX149)</f>
        <v/>
      </c>
      <c r="CD146" s="22" t="str">
        <f>IF('BackEnd Table'!CY149="", "",'BackEnd Table'!CY149)</f>
        <v/>
      </c>
      <c r="CE146" s="22" t="str">
        <f>IF('BackEnd Table'!CZ149="", "",'BackEnd Table'!CZ149)</f>
        <v/>
      </c>
      <c r="CF146" s="22" t="str">
        <f>IF('BackEnd Table'!DA149="", "",'BackEnd Table'!DA149)</f>
        <v/>
      </c>
      <c r="CG146" s="22" t="str">
        <f>IF('BackEnd Table'!DB149="", "",'BackEnd Table'!DB149)</f>
        <v/>
      </c>
      <c r="CH146" s="22">
        <f>IF('BackEnd Table'!DC149="", "",'BackEnd Table'!DC149)</f>
        <v>7</v>
      </c>
      <c r="CI146" s="22">
        <f>IF('BackEnd Table'!DD149="", "",'BackEnd Table'!DD149)</f>
        <v>3</v>
      </c>
      <c r="CJ146" s="22">
        <f>IF('BackEnd Table'!DE149="", "",'BackEnd Table'!DE149)</f>
        <v>5</v>
      </c>
      <c r="CK146" s="22">
        <f>IF('BackEnd Table'!DF149="", "",'BackEnd Table'!DF149)</f>
        <v>4</v>
      </c>
      <c r="CL146" s="22">
        <f>IF('BackEnd Table'!DG149="", "",'BackEnd Table'!DG149)</f>
        <v>6</v>
      </c>
      <c r="CM146" s="22">
        <f>IF('BackEnd Table'!DH149="", "",'BackEnd Table'!DH149)</f>
        <v>5</v>
      </c>
      <c r="CN146" s="22">
        <f>IF('BackEnd Table'!DI149="", "",'BackEnd Table'!DI149)</f>
        <v>2</v>
      </c>
      <c r="CO146" s="22">
        <f>IF('BackEnd Table'!DJ149="", "",'BackEnd Table'!DJ149)</f>
        <v>2</v>
      </c>
      <c r="CP146" s="22">
        <f>IF('BackEnd Table'!DK149="", "",'BackEnd Table'!DK149)</f>
        <v>4</v>
      </c>
      <c r="CQ146" s="22">
        <f>IF('BackEnd Table'!DL149="", "",'BackEnd Table'!DL149)</f>
        <v>5</v>
      </c>
      <c r="CR146" s="22">
        <f>IF('BackEnd Table'!DM149="", "",'BackEnd Table'!DM149)</f>
        <v>6</v>
      </c>
      <c r="CS146" s="22">
        <f>IF('BackEnd Table'!DN149="", "",'BackEnd Table'!DN149)</f>
        <v>5</v>
      </c>
      <c r="CT146" s="22">
        <f>IF('BackEnd Table'!DO149="", "",'BackEnd Table'!DO149)</f>
        <v>5</v>
      </c>
      <c r="CU146" s="22">
        <f>IF('BackEnd Table'!DP149="", "",'BackEnd Table'!DP149)</f>
        <v>4</v>
      </c>
      <c r="CV146" s="22">
        <f>IF('BackEnd Table'!DQ149="", "",'BackEnd Table'!DQ149)</f>
        <v>4</v>
      </c>
      <c r="CW146" s="22">
        <f>IF('BackEnd Table'!DR149="", "",'BackEnd Table'!DR149)</f>
        <v>6</v>
      </c>
      <c r="CX146" s="22">
        <f>IF('BackEnd Table'!DS149="", "",'BackEnd Table'!DS149)</f>
        <v>3</v>
      </c>
      <c r="CY146" s="22">
        <f>IF('BackEnd Table'!DT149="", "",'BackEnd Table'!DT149)</f>
        <v>3</v>
      </c>
      <c r="CZ146" s="22">
        <f t="shared" si="7"/>
        <v>4.25</v>
      </c>
      <c r="DA146" s="22" t="str">
        <f>IF('BackEnd Table'!DU149="", "",'BackEnd Table'!DU149)</f>
        <v>No</v>
      </c>
      <c r="DB146" s="22" t="str">
        <f>IF('BackEnd Table'!DV149="", "",'BackEnd Table'!DV149)</f>
        <v>Astronomy</v>
      </c>
      <c r="DC146" s="22" t="str">
        <f>IF('BackEnd Table'!DW149="", "",'BackEnd Table'!DW149)</f>
        <v/>
      </c>
      <c r="DD146" s="22" t="str">
        <f>IF('BackEnd Table'!DX149="", "",'BackEnd Table'!DX149)</f>
        <v/>
      </c>
      <c r="DE146" s="22" t="str">
        <f>IF('BackEnd Table'!LC149="", "",'BackEnd Table'!LC149)</f>
        <v>Experiments</v>
      </c>
      <c r="DF146" s="22" t="str">
        <f>IF('BackEnd Table'!LD149="", "",'BackEnd Table'!LD149)</f>
        <v>Other</v>
      </c>
      <c r="DG146" s="22" t="str">
        <f>IF('BackEnd Table'!GL149="", "",'BackEnd Table'!GL149)</f>
        <v/>
      </c>
      <c r="DH146" s="22" t="str">
        <f>IF('BackEnd Table'!GM149="", "",'BackEnd Table'!GM149)</f>
        <v/>
      </c>
      <c r="DI146" s="22" t="str">
        <f>IF('BackEnd Table'!GN149="", "",'BackEnd Table'!GN149)</f>
        <v/>
      </c>
      <c r="DJ146" s="22" t="str">
        <f>IF('BackEnd Table'!GO149="", "",'BackEnd Table'!GO149)</f>
        <v/>
      </c>
      <c r="DK146" s="22" t="str">
        <f>IF('BackEnd Table'!GQ149="", "",'BackEnd Table'!GQ149)</f>
        <v/>
      </c>
      <c r="DL146" s="22" t="str">
        <f>IF('BackEnd Table'!GR149="", "",'BackEnd Table'!GR149)</f>
        <v/>
      </c>
      <c r="DM146" s="22" t="str">
        <f>IF('BackEnd Table'!GS149="", "",'BackEnd Table'!GS149)</f>
        <v/>
      </c>
      <c r="DN146" s="22" t="str">
        <f>IF('BackEnd Table'!GT149="", "",'BackEnd Table'!GT149)</f>
        <v/>
      </c>
      <c r="DO146" s="22" t="str">
        <f>IF('BackEnd Table'!GW149="", "",'BackEnd Table'!GW149)</f>
        <v/>
      </c>
      <c r="DP146" s="22" t="str">
        <f>IF('BackEnd Table'!GY149="", "",'BackEnd Table'!GY149)</f>
        <v/>
      </c>
      <c r="DQ146" s="22" t="str">
        <f>IF('BackEnd Table'!GZ149="", "",'BackEnd Table'!GZ149)</f>
        <v/>
      </c>
      <c r="DR146" s="22" t="str">
        <f>IF('BackEnd Table'!HA149="", "",'BackEnd Table'!HA149)</f>
        <v/>
      </c>
      <c r="DS146" s="22" t="str">
        <f>IF('BackEnd Table'!HB149="", "",'BackEnd Table'!HB149)</f>
        <v/>
      </c>
      <c r="DT146" s="22" t="str">
        <f>IF('BackEnd Table'!HC149="", "",'BackEnd Table'!HC149)</f>
        <v/>
      </c>
      <c r="DU146" s="22" t="str">
        <f>IF('BackEnd Table'!HD149="", "",'BackEnd Table'!HD149)</f>
        <v/>
      </c>
      <c r="DV146" s="22" t="str">
        <f>IF('BackEnd Table'!HE149="", "",'BackEnd Table'!HE149)</f>
        <v/>
      </c>
      <c r="DW146" s="22" t="str">
        <f>IF('BackEnd Table'!HF149="", "",'BackEnd Table'!HF149)</f>
        <v/>
      </c>
      <c r="DX146" s="22" t="str">
        <f>IF('BackEnd Table'!HG149="", "",'BackEnd Table'!HG149)</f>
        <v/>
      </c>
      <c r="DY146" s="22" t="str">
        <f>IF('BackEnd Table'!HH149="", "",'BackEnd Table'!HH149)</f>
        <v/>
      </c>
      <c r="DZ146" s="22" t="str">
        <f>IF('BackEnd Table'!GF149="", "",'BackEnd Table'!GF149)</f>
        <v/>
      </c>
      <c r="EA146" s="22" t="str">
        <f>IF('BackEnd Table'!GG149="", "",'BackEnd Table'!GG149)</f>
        <v/>
      </c>
      <c r="EB146" s="22" t="str">
        <f>IF('BackEnd Table'!GI149="", "",'BackEnd Table'!GI149)</f>
        <v/>
      </c>
      <c r="EC146" s="22" t="str">
        <f>IF('BackEnd Table'!MC149="", "",'BackEnd Table'!MC149)</f>
        <v/>
      </c>
      <c r="ED146" s="22" t="str">
        <f>IF('BackEnd Table'!MD149="", "",'BackEnd Table'!MD149)</f>
        <v/>
      </c>
      <c r="EE146" s="22" t="str">
        <f>IF('BackEnd Table'!ME149="", "",'BackEnd Table'!ME149)</f>
        <v/>
      </c>
      <c r="EF146" s="22" t="str">
        <f>IF('BackEnd Table'!HK149="", "",'BackEnd Table'!HK149)</f>
        <v>Medicine/Drugs Related</v>
      </c>
      <c r="EG146" s="22" t="str">
        <f>IF('BackEnd Table'!HM149="", "",'BackEnd Table'!HM149)</f>
        <v>Technologies related</v>
      </c>
      <c r="EH146" s="22" t="str">
        <f>IF('BackEnd Table'!HN149="", "",'BackEnd Table'!HN149)</f>
        <v/>
      </c>
      <c r="EI146" s="22" t="str">
        <f>IF('BackEnd Table'!HP149="", "",'BackEnd Table'!HP149)</f>
        <v>Find new cures for illnesses</v>
      </c>
      <c r="EJ146" s="22" t="str">
        <f>IF('BackEnd Table'!ML149="", "",'BackEnd Table'!ML149)</f>
        <v/>
      </c>
      <c r="EK146" s="22" t="str">
        <f>IF('BackEnd Table'!MM149="", "",'BackEnd Table'!MM149)</f>
        <v/>
      </c>
      <c r="EL146" s="22" t="str">
        <f>IF('BackEnd Table'!MN149="", "",'BackEnd Table'!MN149)</f>
        <v/>
      </c>
      <c r="EM146" s="22" t="str">
        <f>IF('BackEnd Table'!MO149="", "",'BackEnd Table'!MO149)</f>
        <v/>
      </c>
      <c r="EN146" s="22" t="str">
        <f>IF('BackEnd Table'!MP149="", "",'BackEnd Table'!MP149)</f>
        <v/>
      </c>
      <c r="EO146" s="22" t="str">
        <f>IF('BackEnd Table'!MQ149="", "",'BackEnd Table'!MQ149)</f>
        <v/>
      </c>
      <c r="EP146" s="22" t="str">
        <f>IF('BackEnd Table'!HR149="", "",'BackEnd Table'!HR149)</f>
        <v>Neutral</v>
      </c>
      <c r="EQ146" s="22" t="str">
        <f>IF('BackEnd Table'!HS149="", "",'BackEnd Table'!HS149)</f>
        <v>Seek Info</v>
      </c>
      <c r="ER146" s="22" t="str">
        <f>IF('BackEnd Table'!HT149="", "",'BackEnd Table'!HT149)</f>
        <v>Do Not Understand</v>
      </c>
      <c r="ES146" s="22" t="str">
        <f>IF('BackEnd Table'!HU149="", "",'BackEnd Table'!HU149)</f>
        <v>Neutral/Not Interested, Seek info</v>
      </c>
      <c r="ET146" s="22" t="str">
        <f>IF('BackEnd Table'!HV149="", "",'BackEnd Table'!HV149)</f>
        <v>Neutral and do not seek info</v>
      </c>
      <c r="EU146" s="22">
        <f>IF('BackEnd Table'!HW149="", "",'BackEnd Table'!HW149)</f>
        <v>5</v>
      </c>
      <c r="EV146" s="22">
        <f>IF('BackEnd Table'!HX149="", "",'BackEnd Table'!HX149)</f>
        <v>2</v>
      </c>
      <c r="EW146" s="22">
        <f>IF('BackEnd Table'!HY149="", "",'BackEnd Table'!HY149)</f>
        <v>4</v>
      </c>
      <c r="EX146" s="22">
        <f>IF('BackEnd Table'!HZ149="", "",'BackEnd Table'!HZ149)</f>
        <v>4</v>
      </c>
      <c r="EY146" s="22">
        <f>IF('BackEnd Table'!IA149="", "",'BackEnd Table'!IA149)</f>
        <v>2</v>
      </c>
      <c r="EZ146" s="22" t="str">
        <f>IF('BackEnd Table'!IC149="", "",'BackEnd Table'!IC149)</f>
        <v>Astronomy</v>
      </c>
      <c r="FA146" s="22" t="str">
        <f>IF('BackEnd Table'!ID149="", "",'BackEnd Table'!ID149)</f>
        <v/>
      </c>
      <c r="FB146" s="22" t="str">
        <f>IF('BackEnd Table'!IE149="", "",'BackEnd Table'!IE149)</f>
        <v/>
      </c>
      <c r="FC146" s="22" t="str">
        <f>IF('BackEnd Table'!IF149="", "",'BackEnd Table'!IF149)</f>
        <v/>
      </c>
      <c r="FD146" s="22" t="str">
        <f>IF('BackEnd Table'!IG149="", "",'BackEnd Table'!IG149)</f>
        <v>Physical Education</v>
      </c>
      <c r="FE146" s="22" t="str">
        <f>IF('BackEnd Table'!IH149="", "",'BackEnd Table'!IH149)</f>
        <v/>
      </c>
      <c r="FF146" s="22" t="str">
        <f>IF('BackEnd Table'!II149="", "",'BackEnd Table'!II149)</f>
        <v/>
      </c>
      <c r="FG146" s="22" t="str">
        <f>IF('BackEnd Table'!IJ149="", "",'BackEnd Table'!IJ149)</f>
        <v/>
      </c>
      <c r="FH146" s="22">
        <f>IF('BackEnd Table'!IK149="", "",'BackEnd Table'!IK149)</f>
        <v>3</v>
      </c>
      <c r="FI146" s="22">
        <f>IF('BackEnd Table'!IL149="", "",'BackEnd Table'!IL149)</f>
        <v>4</v>
      </c>
      <c r="FJ146" s="22">
        <f>IF('BackEnd Table'!IM149="", "",'BackEnd Table'!IM149)</f>
        <v>3</v>
      </c>
      <c r="FK146" s="22">
        <f>IF('BackEnd Table'!IN149="", "",'BackEnd Table'!IN149)</f>
        <v>3</v>
      </c>
      <c r="FL146" s="22">
        <f t="shared" si="8"/>
        <v>4.25</v>
      </c>
      <c r="FM146" s="22" t="str">
        <f>IF('BackEnd Table'!IS149="", "",'BackEnd Table'!IS149)</f>
        <v/>
      </c>
      <c r="FN146" s="22" t="str">
        <f>IF('BackEnd Table'!IT149="", "",'BackEnd Table'!IT149)</f>
        <v/>
      </c>
      <c r="FO146" s="22" t="str">
        <f>IF('BackEnd Table'!IU149="", "",'BackEnd Table'!IU149)</f>
        <v/>
      </c>
      <c r="FP146" s="22" t="str">
        <f>IF('BackEnd Table'!IV149="", "",'BackEnd Table'!IV149)</f>
        <v/>
      </c>
      <c r="FQ146" s="22" t="str">
        <f>IF('BackEnd Table'!JQ149="", "",'BackEnd Table'!JQ149)</f>
        <v/>
      </c>
      <c r="FR146" s="22" t="str">
        <f>IF('BackEnd Table'!JR149="", "",'BackEnd Table'!JR149)</f>
        <v/>
      </c>
      <c r="FS146" s="22" t="str">
        <f>IF('BackEnd Table'!JS149="", "",'BackEnd Table'!JS149)</f>
        <v/>
      </c>
      <c r="FT146" s="22" t="str">
        <f>IF('BackEnd Table'!JT149="", "",'BackEnd Table'!JT149)</f>
        <v/>
      </c>
      <c r="FU146" s="22" t="str">
        <f>IF('BackEnd Table'!JU149="", "",'BackEnd Table'!JU149)</f>
        <v/>
      </c>
      <c r="FV146" s="22" t="str">
        <f>IF('BackEnd Table'!JV149="", "",'BackEnd Table'!JV149)</f>
        <v/>
      </c>
      <c r="FW146" s="22" t="str">
        <f>IF('BackEnd Table'!JW149="", "",'BackEnd Table'!JW149)</f>
        <v/>
      </c>
      <c r="FX146" s="22" t="str">
        <f>IF('BackEnd Table'!JX149="", "",'BackEnd Table'!JX149)</f>
        <v/>
      </c>
      <c r="FY146" s="22" t="str">
        <f>IF('BackEnd Table'!JY149="", "",'BackEnd Table'!JY149)</f>
        <v/>
      </c>
      <c r="FZ146" s="22" t="str">
        <f>IF('BackEnd Table'!KA149="", "",'BackEnd Table'!KA149)</f>
        <v/>
      </c>
      <c r="GA146" s="22" t="str">
        <f>IF('BackEnd Table'!KC149="", "",'BackEnd Table'!KC149)</f>
        <v/>
      </c>
      <c r="GB146" s="22" t="str">
        <f>IF('BackEnd Table'!MS149="", "",'BackEnd Table'!MS149)</f>
        <v/>
      </c>
      <c r="GC146" s="22" t="str">
        <f>IF('BackEnd Table'!MU149="", "",'BackEnd Table'!MU149)</f>
        <v/>
      </c>
      <c r="GD146" s="22" t="str">
        <f>IF('BackEnd Table'!MW149="", "",'BackEnd Table'!MW149)</f>
        <v/>
      </c>
      <c r="GE146" s="22" t="str">
        <f>IF('BackEnd Table'!KF149="", "",'BackEnd Table'!KF149)</f>
        <v/>
      </c>
      <c r="GF146" s="22" t="str">
        <f>IF('BackEnd Table'!KH149="", "",'BackEnd Table'!KH149)</f>
        <v/>
      </c>
      <c r="GG146" s="22" t="str">
        <f>IF('BackEnd Table'!KI149="", "",'BackEnd Table'!KI149)</f>
        <v/>
      </c>
      <c r="GH146" s="22" t="str">
        <f>IF('BackEnd Table'!KJ149="", "",'BackEnd Table'!KJ149)</f>
        <v/>
      </c>
      <c r="GI146" s="22" t="str">
        <f>IF('BackEnd Table'!KK149="", "",'BackEnd Table'!KK149)</f>
        <v/>
      </c>
      <c r="GJ146" s="22" t="str">
        <f>IF('BackEnd Table'!KL149="", "",'BackEnd Table'!KL149)</f>
        <v/>
      </c>
      <c r="GK146" s="22" t="str">
        <f>IF('BackEnd Table'!KM149="", "",'BackEnd Table'!KM149)</f>
        <v/>
      </c>
      <c r="GL146" s="22" t="str">
        <f>IF('BackEnd Table'!KO149="", "",'BackEnd Table'!KO149)</f>
        <v/>
      </c>
      <c r="GM146" s="22" t="str">
        <f>IF('BackEnd Table'!KP149="", "",'BackEnd Table'!KP149)</f>
        <v/>
      </c>
      <c r="GN146" s="22" t="str">
        <f>IF('BackEnd Table'!KQ149="", "",'BackEnd Table'!KQ149)</f>
        <v/>
      </c>
      <c r="GO146" s="22" t="str">
        <f>IF('BackEnd Table'!KR149="", "",'BackEnd Table'!KR149)</f>
        <v/>
      </c>
      <c r="GP146" s="22" t="str">
        <f>IF('BackEnd Table'!KS149="", "",'BackEnd Table'!KS149)</f>
        <v/>
      </c>
      <c r="GQ146" s="22" t="str">
        <f>IF('BackEnd Table'!KT149="", "",'BackEnd Table'!KT149)</f>
        <v/>
      </c>
      <c r="GR146" s="22" t="str">
        <f>IF('BackEnd Table'!KU149="", "",'BackEnd Table'!KU149)</f>
        <v/>
      </c>
      <c r="GS146" s="22" t="str">
        <f>IF('BackEnd Table'!KY149="", "",'BackEnd Table'!KY149)</f>
        <v>Slime Time</v>
      </c>
      <c r="GT146" s="22" t="str">
        <f>IF('BackEnd Table'!LA149="", "",'BackEnd Table'!LA149)</f>
        <v>Other</v>
      </c>
    </row>
    <row r="147" spans="1:202">
      <c r="A147" s="22" t="str">
        <f>IF('BackEnd Table'!E150="", "",'BackEnd Table'!E150)</f>
        <v>CC-MCC-143</v>
      </c>
      <c r="B147" s="22" t="str">
        <f>IF('BackEnd Table'!A150="", "",'BackEnd Table'!A150)</f>
        <v>Cool Chemical Science</v>
      </c>
      <c r="C147" s="22" t="str">
        <f>IF('BackEnd Table'!B150="", "",'BackEnd Table'!B150)</f>
        <v>Malvern Central School</v>
      </c>
      <c r="D147" s="22">
        <f>IF('BackEnd Table'!C150="", "",'BackEnd Table'!C150)</f>
        <v>143</v>
      </c>
      <c r="E147" s="22">
        <f>IF('BackEnd Table'!F150="", "",'BackEnd Table'!F150)</f>
        <v>17</v>
      </c>
      <c r="F147" s="22">
        <f>IF('BackEnd Table'!G150="", "",'BackEnd Table'!G150)</f>
        <v>2</v>
      </c>
      <c r="G147" s="22">
        <f>IF('BackEnd Table'!H150="", "",'BackEnd Table'!H150)</f>
        <v>1998</v>
      </c>
      <c r="H147" s="22" t="str">
        <f>IF('BackEnd Table'!I150="", "",'BackEnd Table'!I150)</f>
        <v/>
      </c>
      <c r="I147" s="22" t="str">
        <f>IF('BackEnd Table'!J150="", "",'BackEnd Table'!J150)</f>
        <v>Male</v>
      </c>
      <c r="J147" s="22" t="str">
        <f>IF('BackEnd Table'!K150="", "",'BackEnd Table'!K150)</f>
        <v>Yes</v>
      </c>
      <c r="K147" s="22" t="str">
        <f>IF('BackEnd Table'!L150="", "",'BackEnd Table'!L150)</f>
        <v/>
      </c>
      <c r="L147" s="22">
        <f>IF('BackEnd Table'!M150="", "",'BackEnd Table'!M150)</f>
        <v>5</v>
      </c>
      <c r="M147" s="22">
        <f>IF('BackEnd Table'!N150="", "",'BackEnd Table'!N150)</f>
        <v>4</v>
      </c>
      <c r="N147" s="22">
        <f>IF('BackEnd Table'!O150="", "",'BackEnd Table'!O150)</f>
        <v>5</v>
      </c>
      <c r="O147" s="22">
        <f>IF('BackEnd Table'!P150="", "",'BackEnd Table'!P150)</f>
        <v>3</v>
      </c>
      <c r="P147" s="22">
        <f>IF('BackEnd Table'!Q150="", "",'BackEnd Table'!Q150)</f>
        <v>3</v>
      </c>
      <c r="Q147" s="22">
        <f>IF('BackEnd Table'!R150="", "",'BackEnd Table'!R150)</f>
        <v>1</v>
      </c>
      <c r="R147" s="22">
        <f>IF('BackEnd Table'!S150="", "",'BackEnd Table'!S150)</f>
        <v>3</v>
      </c>
      <c r="S147" s="22">
        <f>IF('BackEnd Table'!T150="", "",'BackEnd Table'!T150)</f>
        <v>7</v>
      </c>
      <c r="T147" s="22">
        <f>IF('BackEnd Table'!U150="", "",'BackEnd Table'!U150)</f>
        <v>4</v>
      </c>
      <c r="U147" s="22">
        <f t="shared" si="6"/>
        <v>5.25</v>
      </c>
      <c r="V147" s="22" t="str">
        <f>IF('BackEnd Table'!V150="", "",'BackEnd Table'!V150)</f>
        <v>Other</v>
      </c>
      <c r="W147" s="22" t="str">
        <f>IF('BackEnd Table'!W150="", "",'BackEnd Table'!W150)</f>
        <v/>
      </c>
      <c r="X147" s="22" t="str">
        <f>IF('BackEnd Table'!X150="", "",'BackEnd Table'!X150)</f>
        <v/>
      </c>
      <c r="Y147" s="22" t="str">
        <f>IF('BackEnd Table'!Y150="", "",'BackEnd Table'!Y150)</f>
        <v/>
      </c>
      <c r="Z147" s="22" t="str">
        <f>IF('BackEnd Table'!Z150="", "",'BackEnd Table'!Z150)</f>
        <v>Science/Engineering</v>
      </c>
      <c r="AA147" s="22" t="str">
        <f>IF('BackEnd Table'!AA150="", "",'BackEnd Table'!AA150)</f>
        <v/>
      </c>
      <c r="AB147" s="22" t="str">
        <f>IF('BackEnd Table'!AB150="", "",'BackEnd Table'!AB150)</f>
        <v/>
      </c>
      <c r="AC147" s="22" t="str">
        <f>IF('BackEnd Table'!AC150="", "",'BackEnd Table'!AC150)</f>
        <v/>
      </c>
      <c r="AD147" s="22" t="str">
        <f>IF('BackEnd Table'!AH150="", "",'BackEnd Table'!AH150)</f>
        <v>Advanced Chemical Concepts</v>
      </c>
      <c r="AE147" s="22" t="str">
        <f>IF('BackEnd Table'!AI150="", "",'BackEnd Table'!AI150)</f>
        <v>Explosion</v>
      </c>
      <c r="AF147" s="22" t="str">
        <f>IF('BackEnd Table'!AJ150="", "",'BackEnd Table'!AJ150)</f>
        <v/>
      </c>
      <c r="AG147" s="22" t="str">
        <f>IF('BackEnd Table'!AK150="", "",'BackEnd Table'!AK150)</f>
        <v/>
      </c>
      <c r="AH147" s="22" t="str">
        <f>IF('BackEnd Table'!AM150="", "",'BackEnd Table'!AM150)</f>
        <v/>
      </c>
      <c r="AI147" s="22" t="str">
        <f>IF('BackEnd Table'!AN150="", "",'BackEnd Table'!AN150)</f>
        <v/>
      </c>
      <c r="AJ147" s="22" t="str">
        <f>IF('BackEnd Table'!AO150="", "",'BackEnd Table'!AO150)</f>
        <v/>
      </c>
      <c r="AK147" s="22" t="str">
        <f>IF('BackEnd Table'!AP150="", "",'BackEnd Table'!AP150)</f>
        <v/>
      </c>
      <c r="AL147" s="22" t="str">
        <f>IF('BackEnd Table'!AR150="", "",'BackEnd Table'!AR150)</f>
        <v/>
      </c>
      <c r="AM147" s="22" t="str">
        <f>IF('BackEnd Table'!AS150="", "",'BackEnd Table'!AS150)</f>
        <v/>
      </c>
      <c r="AN147" s="22" t="str">
        <f>IF('BackEnd Table'!AT150="", "",'BackEnd Table'!AT150)</f>
        <v/>
      </c>
      <c r="AO147" s="22" t="str">
        <f>IF('BackEnd Table'!AU150="", "",'BackEnd Table'!AU150)</f>
        <v/>
      </c>
      <c r="AP147" s="22" t="str">
        <f>IF('BackEnd Table'!AW150="", "",'BackEnd Table'!AW150)</f>
        <v/>
      </c>
      <c r="AQ147" s="22" t="str">
        <f>IF('BackEnd Table'!AX150="", "",'BackEnd Table'!AX150)</f>
        <v/>
      </c>
      <c r="AR147" s="22" t="str">
        <f>IF('BackEnd Table'!AY150="", "",'BackEnd Table'!AY150)</f>
        <v/>
      </c>
      <c r="AS147" s="22" t="str">
        <f>IF('BackEnd Table'!AZ150="", "",'BackEnd Table'!AZ150)</f>
        <v/>
      </c>
      <c r="AT147" s="22" t="str">
        <f>IF('BackEnd Table'!BB150="", "",'BackEnd Table'!BB150)</f>
        <v/>
      </c>
      <c r="AU147" s="22" t="str">
        <f>IF('BackEnd Table'!BC150="", "",'BackEnd Table'!BC150)</f>
        <v/>
      </c>
      <c r="AV147" s="22" t="str">
        <f>IF('BackEnd Table'!BD150="", "",'BackEnd Table'!BD150)</f>
        <v/>
      </c>
      <c r="AW147" s="22" t="str">
        <f>IF('BackEnd Table'!BE150="", "",'BackEnd Table'!BE150)</f>
        <v/>
      </c>
      <c r="AX147" s="22" t="str">
        <f>IF('BackEnd Table'!BL150="", "",'BackEnd Table'!BL150)</f>
        <v/>
      </c>
      <c r="AY147" s="22" t="str">
        <f>IF('BackEnd Table'!BN150="", "",'BackEnd Table'!BN150)</f>
        <v/>
      </c>
      <c r="AZ147" s="22" t="str">
        <f>IF('BackEnd Table'!BO150="", "",'BackEnd Table'!BO150)</f>
        <v/>
      </c>
      <c r="BA147" s="22" t="str">
        <f>IF('BackEnd Table'!BP150="", "",'BackEnd Table'!BP150)</f>
        <v/>
      </c>
      <c r="BB147" s="22" t="str">
        <f>IF('BackEnd Table'!BQ150="", "",'BackEnd Table'!BQ150)</f>
        <v/>
      </c>
      <c r="BC147" s="22" t="str">
        <f>IF('BackEnd Table'!BS150="", "",'BackEnd Table'!BS150)</f>
        <v/>
      </c>
      <c r="BD147" s="22" t="str">
        <f>IF('BackEnd Table'!BT150="", "",'BackEnd Table'!BT150)</f>
        <v/>
      </c>
      <c r="BE147" s="22" t="str">
        <f>IF('BackEnd Table'!BU150="", "",'BackEnd Table'!BU150)</f>
        <v/>
      </c>
      <c r="BF147" s="22" t="str">
        <f>IF('BackEnd Table'!BV150="", "",'BackEnd Table'!BV150)</f>
        <v/>
      </c>
      <c r="BG147" s="22" t="str">
        <f>IF('BackEnd Table'!BW150="", "",'BackEnd Table'!BW150)</f>
        <v/>
      </c>
      <c r="BH147" s="22" t="str">
        <f>IF('BackEnd Table'!BX150="", "",'BackEnd Table'!BX150)</f>
        <v/>
      </c>
      <c r="BI147" s="22" t="str">
        <f>IF('BackEnd Table'!BY150="", "",'BackEnd Table'!BY150)</f>
        <v/>
      </c>
      <c r="BJ147" s="22" t="str">
        <f>IF('BackEnd Table'!BZ150="", "",'BackEnd Table'!BZ150)</f>
        <v/>
      </c>
      <c r="BK147" s="22" t="str">
        <f>IF('BackEnd Table'!CA150="", "",'BackEnd Table'!CA150)</f>
        <v/>
      </c>
      <c r="BL147" s="22" t="str">
        <f>IF('BackEnd Table'!CB150="", "",'BackEnd Table'!CB150)</f>
        <v/>
      </c>
      <c r="BM147" s="22" t="str">
        <f>IF('BackEnd Table'!CC150="", "",'BackEnd Table'!CC150)</f>
        <v/>
      </c>
      <c r="BN147" s="22" t="str">
        <f>IF('BackEnd Table'!CD150="", "",'BackEnd Table'!CD150)</f>
        <v/>
      </c>
      <c r="BO147" s="22" t="str">
        <f>IF('BackEnd Table'!CE150="", "",'BackEnd Table'!CE150)</f>
        <v/>
      </c>
      <c r="BP147" s="22" t="str">
        <f>IF('BackEnd Table'!CF150="", "",'BackEnd Table'!CF150)</f>
        <v/>
      </c>
      <c r="BQ147" s="22" t="str">
        <f>IF('BackEnd Table'!CG150="", "",'BackEnd Table'!CG150)</f>
        <v/>
      </c>
      <c r="BR147" s="22" t="str">
        <f>IF('BackEnd Table'!CH150="", "",'BackEnd Table'!CH150)</f>
        <v/>
      </c>
      <c r="BS147" s="22" t="str">
        <f>IF('BackEnd Table'!CI150="", "",'BackEnd Table'!CI150)</f>
        <v/>
      </c>
      <c r="BT147" s="22" t="str">
        <f>IF('BackEnd Table'!CJ150="", "",'BackEnd Table'!CJ150)</f>
        <v/>
      </c>
      <c r="BU147" s="22" t="str">
        <f>IF('BackEnd Table'!CK150="", "",'BackEnd Table'!CK150)</f>
        <v/>
      </c>
      <c r="BV147" s="22" t="str">
        <f>IF('BackEnd Table'!CL150="", "",'BackEnd Table'!CL150)</f>
        <v/>
      </c>
      <c r="BW147" s="22" t="str">
        <f>IF('BackEnd Table'!CM150="", "",'BackEnd Table'!CM150)</f>
        <v/>
      </c>
      <c r="BX147" s="22" t="str">
        <f>IF('BackEnd Table'!CP150="", "",'BackEnd Table'!CP150)</f>
        <v>Medicine/Drugs Related</v>
      </c>
      <c r="BY147" s="22" t="str">
        <f>IF('BackEnd Table'!CR150="", "",'BackEnd Table'!CR150)</f>
        <v>Find new cures for illnesses</v>
      </c>
      <c r="BZ147" s="22" t="str">
        <f>IF('BackEnd Table'!CT150="", "",'BackEnd Table'!CT150)</f>
        <v>Agree</v>
      </c>
      <c r="CA147" s="22" t="str">
        <f>IF('BackEnd Table'!CV150="", "",'BackEnd Table'!CV150)</f>
        <v>Helps people</v>
      </c>
      <c r="CB147" s="22" t="str">
        <f>IF('BackEnd Table'!CW150="", "",'BackEnd Table'!CW150)</f>
        <v/>
      </c>
      <c r="CC147" s="22" t="str">
        <f>IF('BackEnd Table'!CX150="", "",'BackEnd Table'!CX150)</f>
        <v/>
      </c>
      <c r="CD147" s="22" t="str">
        <f>IF('BackEnd Table'!CY150="", "",'BackEnd Table'!CY150)</f>
        <v/>
      </c>
      <c r="CE147" s="22" t="str">
        <f>IF('BackEnd Table'!CZ150="", "",'BackEnd Table'!CZ150)</f>
        <v/>
      </c>
      <c r="CF147" s="22" t="str">
        <f>IF('BackEnd Table'!DA150="", "",'BackEnd Table'!DA150)</f>
        <v/>
      </c>
      <c r="CG147" s="22" t="str">
        <f>IF('BackEnd Table'!DB150="", "",'BackEnd Table'!DB150)</f>
        <v/>
      </c>
      <c r="CH147" s="22">
        <f>IF('BackEnd Table'!DC150="", "",'BackEnd Table'!DC150)</f>
        <v>7</v>
      </c>
      <c r="CI147" s="22">
        <f>IF('BackEnd Table'!DD150="", "",'BackEnd Table'!DD150)</f>
        <v>7</v>
      </c>
      <c r="CJ147" s="22">
        <f>IF('BackEnd Table'!DE150="", "",'BackEnd Table'!DE150)</f>
        <v>7</v>
      </c>
      <c r="CK147" s="22">
        <f>IF('BackEnd Table'!DF150="", "",'BackEnd Table'!DF150)</f>
        <v>7</v>
      </c>
      <c r="CL147" s="22">
        <f>IF('BackEnd Table'!DG150="", "",'BackEnd Table'!DG150)</f>
        <v>7</v>
      </c>
      <c r="CM147" s="22">
        <f>IF('BackEnd Table'!DH150="", "",'BackEnd Table'!DH150)</f>
        <v>2</v>
      </c>
      <c r="CN147" s="22">
        <f>IF('BackEnd Table'!DI150="", "",'BackEnd Table'!DI150)</f>
        <v>0</v>
      </c>
      <c r="CO147" s="22">
        <f>IF('BackEnd Table'!DJ150="", "",'BackEnd Table'!DJ150)</f>
        <v>0</v>
      </c>
      <c r="CP147" s="22">
        <f>IF('BackEnd Table'!DK150="", "",'BackEnd Table'!DK150)</f>
        <v>7</v>
      </c>
      <c r="CQ147" s="22">
        <f>IF('BackEnd Table'!DL150="", "",'BackEnd Table'!DL150)</f>
        <v>4</v>
      </c>
      <c r="CR147" s="22">
        <f>IF('BackEnd Table'!DM150="", "",'BackEnd Table'!DM150)</f>
        <v>7</v>
      </c>
      <c r="CS147" s="22">
        <f>IF('BackEnd Table'!DN150="", "",'BackEnd Table'!DN150)</f>
        <v>4</v>
      </c>
      <c r="CT147" s="22">
        <f>IF('BackEnd Table'!DO150="", "",'BackEnd Table'!DO150)</f>
        <v>7</v>
      </c>
      <c r="CU147" s="22">
        <f>IF('BackEnd Table'!DP150="", "",'BackEnd Table'!DP150)</f>
        <v>2</v>
      </c>
      <c r="CV147" s="22">
        <f>IF('BackEnd Table'!DQ150="", "",'BackEnd Table'!DQ150)</f>
        <v>6</v>
      </c>
      <c r="CW147" s="22">
        <f>IF('BackEnd Table'!DR150="", "",'BackEnd Table'!DR150)</f>
        <v>7</v>
      </c>
      <c r="CX147" s="22">
        <f>IF('BackEnd Table'!DS150="", "",'BackEnd Table'!DS150)</f>
        <v>5</v>
      </c>
      <c r="CY147" s="22">
        <f>IF('BackEnd Table'!DT150="", "",'BackEnd Table'!DT150)</f>
        <v>4</v>
      </c>
      <c r="CZ147" s="22">
        <f t="shared" si="7"/>
        <v>4</v>
      </c>
      <c r="DA147" s="22" t="str">
        <f>IF('BackEnd Table'!DU150="", "",'BackEnd Table'!DU150)</f>
        <v>No</v>
      </c>
      <c r="DB147" s="22" t="str">
        <f>IF('BackEnd Table'!DV150="", "",'BackEnd Table'!DV150)</f>
        <v>Geology</v>
      </c>
      <c r="DC147" s="22" t="str">
        <f>IF('BackEnd Table'!DW150="", "",'BackEnd Table'!DW150)</f>
        <v/>
      </c>
      <c r="DD147" s="22" t="str">
        <f>IF('BackEnd Table'!DX150="", "",'BackEnd Table'!DX150)</f>
        <v/>
      </c>
      <c r="DE147" s="22" t="str">
        <f>IF('BackEnd Table'!LC150="", "",'BackEnd Table'!LC150)</f>
        <v>Experiments</v>
      </c>
      <c r="DF147" s="22" t="str">
        <f>IF('BackEnd Table'!LD150="", "",'BackEnd Table'!LD150)</f>
        <v>Get to keep more stuff</v>
      </c>
      <c r="DG147" s="22" t="str">
        <f>IF('BackEnd Table'!GL150="", "",'BackEnd Table'!GL150)</f>
        <v/>
      </c>
      <c r="DH147" s="22" t="str">
        <f>IF('BackEnd Table'!GM150="", "",'BackEnd Table'!GM150)</f>
        <v/>
      </c>
      <c r="DI147" s="22" t="str">
        <f>IF('BackEnd Table'!GN150="", "",'BackEnd Table'!GN150)</f>
        <v/>
      </c>
      <c r="DJ147" s="22" t="str">
        <f>IF('BackEnd Table'!GO150="", "",'BackEnd Table'!GO150)</f>
        <v/>
      </c>
      <c r="DK147" s="22" t="str">
        <f>IF('BackEnd Table'!GQ150="", "",'BackEnd Table'!GQ150)</f>
        <v/>
      </c>
      <c r="DL147" s="22" t="str">
        <f>IF('BackEnd Table'!GR150="", "",'BackEnd Table'!GR150)</f>
        <v/>
      </c>
      <c r="DM147" s="22" t="str">
        <f>IF('BackEnd Table'!GS150="", "",'BackEnd Table'!GS150)</f>
        <v/>
      </c>
      <c r="DN147" s="22" t="str">
        <f>IF('BackEnd Table'!GT150="", "",'BackEnd Table'!GT150)</f>
        <v/>
      </c>
      <c r="DO147" s="22" t="str">
        <f>IF('BackEnd Table'!GW150="", "",'BackEnd Table'!GW150)</f>
        <v/>
      </c>
      <c r="DP147" s="22" t="str">
        <f>IF('BackEnd Table'!GY150="", "",'BackEnd Table'!GY150)</f>
        <v/>
      </c>
      <c r="DQ147" s="22" t="str">
        <f>IF('BackEnd Table'!GZ150="", "",'BackEnd Table'!GZ150)</f>
        <v/>
      </c>
      <c r="DR147" s="22" t="str">
        <f>IF('BackEnd Table'!HA150="", "",'BackEnd Table'!HA150)</f>
        <v/>
      </c>
      <c r="DS147" s="22" t="str">
        <f>IF('BackEnd Table'!HB150="", "",'BackEnd Table'!HB150)</f>
        <v/>
      </c>
      <c r="DT147" s="22" t="str">
        <f>IF('BackEnd Table'!HC150="", "",'BackEnd Table'!HC150)</f>
        <v/>
      </c>
      <c r="DU147" s="22" t="str">
        <f>IF('BackEnd Table'!HD150="", "",'BackEnd Table'!HD150)</f>
        <v/>
      </c>
      <c r="DV147" s="22" t="str">
        <f>IF('BackEnd Table'!HE150="", "",'BackEnd Table'!HE150)</f>
        <v/>
      </c>
      <c r="DW147" s="22" t="str">
        <f>IF('BackEnd Table'!HF150="", "",'BackEnd Table'!HF150)</f>
        <v/>
      </c>
      <c r="DX147" s="22" t="str">
        <f>IF('BackEnd Table'!HG150="", "",'BackEnd Table'!HG150)</f>
        <v/>
      </c>
      <c r="DY147" s="22" t="str">
        <f>IF('BackEnd Table'!HH150="", "",'BackEnd Table'!HH150)</f>
        <v/>
      </c>
      <c r="DZ147" s="22" t="str">
        <f>IF('BackEnd Table'!GF150="", "",'BackEnd Table'!GF150)</f>
        <v/>
      </c>
      <c r="EA147" s="22" t="str">
        <f>IF('BackEnd Table'!GG150="", "",'BackEnd Table'!GG150)</f>
        <v/>
      </c>
      <c r="EB147" s="22" t="str">
        <f>IF('BackEnd Table'!GI150="", "",'BackEnd Table'!GI150)</f>
        <v/>
      </c>
      <c r="EC147" s="22" t="str">
        <f>IF('BackEnd Table'!MC150="", "",'BackEnd Table'!MC150)</f>
        <v/>
      </c>
      <c r="ED147" s="22" t="str">
        <f>IF('BackEnd Table'!MD150="", "",'BackEnd Table'!MD150)</f>
        <v/>
      </c>
      <c r="EE147" s="22" t="str">
        <f>IF('BackEnd Table'!ME150="", "",'BackEnd Table'!ME150)</f>
        <v/>
      </c>
      <c r="EF147" s="22" t="str">
        <f>IF('BackEnd Table'!HK150="", "",'BackEnd Table'!HK150)</f>
        <v>Studies Chemicals</v>
      </c>
      <c r="EG147" s="22" t="str">
        <f>IF('BackEnd Table'!HM150="", "",'BackEnd Table'!HM150)</f>
        <v>Medicine/Drugs related</v>
      </c>
      <c r="EH147" s="22" t="str">
        <f>IF('BackEnd Table'!HN150="", "",'BackEnd Table'!HN150)</f>
        <v/>
      </c>
      <c r="EI147" s="22" t="str">
        <f>IF('BackEnd Table'!HP150="", "",'BackEnd Table'!HP150)</f>
        <v>Find new cures for illnesses</v>
      </c>
      <c r="EJ147" s="22" t="str">
        <f>IF('BackEnd Table'!ML150="", "",'BackEnd Table'!ML150)</f>
        <v/>
      </c>
      <c r="EK147" s="22" t="str">
        <f>IF('BackEnd Table'!MM150="", "",'BackEnd Table'!MM150)</f>
        <v/>
      </c>
      <c r="EL147" s="22" t="str">
        <f>IF('BackEnd Table'!MN150="", "",'BackEnd Table'!MN150)</f>
        <v/>
      </c>
      <c r="EM147" s="22" t="str">
        <f>IF('BackEnd Table'!MO150="", "",'BackEnd Table'!MO150)</f>
        <v/>
      </c>
      <c r="EN147" s="22" t="str">
        <f>IF('BackEnd Table'!MP150="", "",'BackEnd Table'!MP150)</f>
        <v/>
      </c>
      <c r="EO147" s="22" t="str">
        <f>IF('BackEnd Table'!MQ150="", "",'BackEnd Table'!MQ150)</f>
        <v/>
      </c>
      <c r="EP147" s="22" t="str">
        <f>IF('BackEnd Table'!HR150="", "",'BackEnd Table'!HR150)</f>
        <v>Interested</v>
      </c>
      <c r="EQ147" s="22" t="str">
        <f>IF('BackEnd Table'!HS150="", "",'BackEnd Table'!HS150)</f>
        <v>Do Not Seek Info</v>
      </c>
      <c r="ER147" s="22" t="str">
        <f>IF('BackEnd Table'!HT150="", "",'BackEnd Table'!HT150)</f>
        <v>Do Understand</v>
      </c>
      <c r="ES147" s="22" t="str">
        <f>IF('BackEnd Table'!HU150="", "",'BackEnd Table'!HU150)</f>
        <v>Interested, Do Not Seek Info</v>
      </c>
      <c r="ET147" s="22" t="str">
        <f>IF('BackEnd Table'!HV150="", "",'BackEnd Table'!HV150)</f>
        <v>Interested, Do Not Seek Info</v>
      </c>
      <c r="EU147" s="22">
        <f>IF('BackEnd Table'!HW150="", "",'BackEnd Table'!HW150)</f>
        <v>7</v>
      </c>
      <c r="EV147" s="22">
        <f>IF('BackEnd Table'!HX150="", "",'BackEnd Table'!HX150)</f>
        <v>5</v>
      </c>
      <c r="EW147" s="22">
        <f>IF('BackEnd Table'!HY150="", "",'BackEnd Table'!HY150)</f>
        <v>4</v>
      </c>
      <c r="EX147" s="22">
        <f>IF('BackEnd Table'!HZ150="", "",'BackEnd Table'!HZ150)</f>
        <v>4</v>
      </c>
      <c r="EY147" s="22">
        <f>IF('BackEnd Table'!IA150="", "",'BackEnd Table'!IA150)</f>
        <v>6</v>
      </c>
      <c r="EZ147" s="22" t="str">
        <f>IF('BackEnd Table'!IC150="", "",'BackEnd Table'!IC150)</f>
        <v>Other</v>
      </c>
      <c r="FA147" s="22" t="str">
        <f>IF('BackEnd Table'!ID150="", "",'BackEnd Table'!ID150)</f>
        <v/>
      </c>
      <c r="FB147" s="22" t="str">
        <f>IF('BackEnd Table'!IE150="", "",'BackEnd Table'!IE150)</f>
        <v/>
      </c>
      <c r="FC147" s="22" t="str">
        <f>IF('BackEnd Table'!IF150="", "",'BackEnd Table'!IF150)</f>
        <v/>
      </c>
      <c r="FD147" s="22" t="str">
        <f>IF('BackEnd Table'!IG150="", "",'BackEnd Table'!IG150)</f>
        <v>English</v>
      </c>
      <c r="FE147" s="22" t="str">
        <f>IF('BackEnd Table'!IH150="", "",'BackEnd Table'!IH150)</f>
        <v>Science</v>
      </c>
      <c r="FF147" s="22" t="str">
        <f>IF('BackEnd Table'!II150="", "",'BackEnd Table'!II150)</f>
        <v>Mathematics</v>
      </c>
      <c r="FG147" s="22" t="str">
        <f>IF('BackEnd Table'!IJ150="", "",'BackEnd Table'!IJ150)</f>
        <v>History</v>
      </c>
      <c r="FH147" s="22">
        <f>IF('BackEnd Table'!IK150="", "",'BackEnd Table'!IK150)</f>
        <v>1</v>
      </c>
      <c r="FI147" s="22">
        <f>IF('BackEnd Table'!IL150="", "",'BackEnd Table'!IL150)</f>
        <v>5</v>
      </c>
      <c r="FJ147" s="22">
        <f>IF('BackEnd Table'!IM150="", "",'BackEnd Table'!IM150)</f>
        <v>7</v>
      </c>
      <c r="FK147" s="22">
        <f>IF('BackEnd Table'!IN150="", "",'BackEnd Table'!IN150)</f>
        <v>1</v>
      </c>
      <c r="FL147" s="22">
        <f t="shared" si="8"/>
        <v>6.5</v>
      </c>
      <c r="FM147" s="22" t="str">
        <f>IF('BackEnd Table'!IS150="", "",'BackEnd Table'!IS150)</f>
        <v>Pharmaceutical/Health/Medical</v>
      </c>
      <c r="FN147" s="22" t="str">
        <f>IF('BackEnd Table'!IT150="", "",'BackEnd Table'!IT150)</f>
        <v/>
      </c>
      <c r="FO147" s="22" t="str">
        <f>IF('BackEnd Table'!IU150="", "",'BackEnd Table'!IU150)</f>
        <v/>
      </c>
      <c r="FP147" s="22" t="str">
        <f>IF('BackEnd Table'!IV150="", "",'BackEnd Table'!IV150)</f>
        <v/>
      </c>
      <c r="FQ147" s="22" t="str">
        <f>IF('BackEnd Table'!JQ150="", "",'BackEnd Table'!JQ150)</f>
        <v/>
      </c>
      <c r="FR147" s="22" t="str">
        <f>IF('BackEnd Table'!JR150="", "",'BackEnd Table'!JR150)</f>
        <v/>
      </c>
      <c r="FS147" s="22" t="str">
        <f>IF('BackEnd Table'!JS150="", "",'BackEnd Table'!JS150)</f>
        <v/>
      </c>
      <c r="FT147" s="22" t="str">
        <f>IF('BackEnd Table'!JT150="", "",'BackEnd Table'!JT150)</f>
        <v/>
      </c>
      <c r="FU147" s="22" t="str">
        <f>IF('BackEnd Table'!JU150="", "",'BackEnd Table'!JU150)</f>
        <v/>
      </c>
      <c r="FV147" s="22" t="str">
        <f>IF('BackEnd Table'!JV150="", "",'BackEnd Table'!JV150)</f>
        <v/>
      </c>
      <c r="FW147" s="22" t="str">
        <f>IF('BackEnd Table'!JW150="", "",'BackEnd Table'!JW150)</f>
        <v/>
      </c>
      <c r="FX147" s="22" t="str">
        <f>IF('BackEnd Table'!JX150="", "",'BackEnd Table'!JX150)</f>
        <v/>
      </c>
      <c r="FY147" s="22" t="str">
        <f>IF('BackEnd Table'!JY150="", "",'BackEnd Table'!JY150)</f>
        <v/>
      </c>
      <c r="FZ147" s="22" t="str">
        <f>IF('BackEnd Table'!KA150="", "",'BackEnd Table'!KA150)</f>
        <v/>
      </c>
      <c r="GA147" s="22" t="str">
        <f>IF('BackEnd Table'!KC150="", "",'BackEnd Table'!KC150)</f>
        <v/>
      </c>
      <c r="GB147" s="22" t="str">
        <f>IF('BackEnd Table'!MS150="", "",'BackEnd Table'!MS150)</f>
        <v/>
      </c>
      <c r="GC147" s="22" t="str">
        <f>IF('BackEnd Table'!MU150="", "",'BackEnd Table'!MU150)</f>
        <v/>
      </c>
      <c r="GD147" s="22" t="str">
        <f>IF('BackEnd Table'!MW150="", "",'BackEnd Table'!MW150)</f>
        <v/>
      </c>
      <c r="GE147" s="22" t="str">
        <f>IF('BackEnd Table'!KF150="", "",'BackEnd Table'!KF150)</f>
        <v/>
      </c>
      <c r="GF147" s="22" t="str">
        <f>IF('BackEnd Table'!KH150="", "",'BackEnd Table'!KH150)</f>
        <v/>
      </c>
      <c r="GG147" s="22" t="str">
        <f>IF('BackEnd Table'!KI150="", "",'BackEnd Table'!KI150)</f>
        <v/>
      </c>
      <c r="GH147" s="22" t="str">
        <f>IF('BackEnd Table'!KJ150="", "",'BackEnd Table'!KJ150)</f>
        <v/>
      </c>
      <c r="GI147" s="22" t="str">
        <f>IF('BackEnd Table'!KK150="", "",'BackEnd Table'!KK150)</f>
        <v/>
      </c>
      <c r="GJ147" s="22" t="str">
        <f>IF('BackEnd Table'!KL150="", "",'BackEnd Table'!KL150)</f>
        <v/>
      </c>
      <c r="GK147" s="22" t="str">
        <f>IF('BackEnd Table'!KM150="", "",'BackEnd Table'!KM150)</f>
        <v/>
      </c>
      <c r="GL147" s="22" t="str">
        <f>IF('BackEnd Table'!KO150="", "",'BackEnd Table'!KO150)</f>
        <v/>
      </c>
      <c r="GM147" s="22" t="str">
        <f>IF('BackEnd Table'!KP150="", "",'BackEnd Table'!KP150)</f>
        <v/>
      </c>
      <c r="GN147" s="22" t="str">
        <f>IF('BackEnd Table'!KQ150="", "",'BackEnd Table'!KQ150)</f>
        <v/>
      </c>
      <c r="GO147" s="22" t="str">
        <f>IF('BackEnd Table'!KR150="", "",'BackEnd Table'!KR150)</f>
        <v/>
      </c>
      <c r="GP147" s="22" t="str">
        <f>IF('BackEnd Table'!KS150="", "",'BackEnd Table'!KS150)</f>
        <v/>
      </c>
      <c r="GQ147" s="22" t="str">
        <f>IF('BackEnd Table'!KT150="", "",'BackEnd Table'!KT150)</f>
        <v/>
      </c>
      <c r="GR147" s="22" t="str">
        <f>IF('BackEnd Table'!KU150="", "",'BackEnd Table'!KU150)</f>
        <v/>
      </c>
      <c r="GS147" s="22" t="str">
        <f>IF('BackEnd Table'!KY150="", "",'BackEnd Table'!KY150)</f>
        <v>Slime Time</v>
      </c>
      <c r="GT147" s="22" t="str">
        <f>IF('BackEnd Table'!LA150="", "",'BackEnd Table'!LA150)</f>
        <v>Slime</v>
      </c>
    </row>
    <row r="148" spans="1:202">
      <c r="A148" s="22" t="str">
        <f>IF('BackEnd Table'!E151="", "",'BackEnd Table'!E151)</f>
        <v>CC-MCC-144</v>
      </c>
      <c r="B148" s="22" t="str">
        <f>IF('BackEnd Table'!A151="", "",'BackEnd Table'!A151)</f>
        <v>Cool Chemical Science</v>
      </c>
      <c r="C148" s="22" t="str">
        <f>IF('BackEnd Table'!B151="", "",'BackEnd Table'!B151)</f>
        <v>Malvern Central School</v>
      </c>
      <c r="D148" s="22">
        <f>IF('BackEnd Table'!C151="", "",'BackEnd Table'!C151)</f>
        <v>144</v>
      </c>
      <c r="E148" s="22">
        <f>IF('BackEnd Table'!F151="", "",'BackEnd Table'!F151)</f>
        <v>29</v>
      </c>
      <c r="F148" s="22">
        <f>IF('BackEnd Table'!G151="", "",'BackEnd Table'!G151)</f>
        <v>3</v>
      </c>
      <c r="G148" s="22">
        <f>IF('BackEnd Table'!H151="", "",'BackEnd Table'!H151)</f>
        <v>1997</v>
      </c>
      <c r="H148" s="22" t="str">
        <f>IF('BackEnd Table'!I151="", "",'BackEnd Table'!I151)</f>
        <v/>
      </c>
      <c r="I148" s="22" t="str">
        <f>IF('BackEnd Table'!J151="", "",'BackEnd Table'!J151)</f>
        <v>Male</v>
      </c>
      <c r="J148" s="22" t="str">
        <f>IF('BackEnd Table'!K151="", "",'BackEnd Table'!K151)</f>
        <v>No</v>
      </c>
      <c r="K148" s="22" t="str">
        <f>IF('BackEnd Table'!L151="", "",'BackEnd Table'!L151)</f>
        <v>Bahasa</v>
      </c>
      <c r="L148" s="22">
        <f>IF('BackEnd Table'!M151="", "",'BackEnd Table'!M151)</f>
        <v>6</v>
      </c>
      <c r="M148" s="22">
        <f>IF('BackEnd Table'!N151="", "",'BackEnd Table'!N151)</f>
        <v>4</v>
      </c>
      <c r="N148" s="22">
        <f>IF('BackEnd Table'!O151="", "",'BackEnd Table'!O151)</f>
        <v>4</v>
      </c>
      <c r="O148" s="22">
        <f>IF('BackEnd Table'!P151="", "",'BackEnd Table'!P151)</f>
        <v>6</v>
      </c>
      <c r="P148" s="22">
        <f>IF('BackEnd Table'!Q151="", "",'BackEnd Table'!Q151)</f>
        <v>3</v>
      </c>
      <c r="Q148" s="22">
        <f>IF('BackEnd Table'!R151="", "",'BackEnd Table'!R151)</f>
        <v>4</v>
      </c>
      <c r="R148" s="22">
        <f>IF('BackEnd Table'!S151="", "",'BackEnd Table'!S151)</f>
        <v>5</v>
      </c>
      <c r="S148" s="22">
        <f>IF('BackEnd Table'!T151="", "",'BackEnd Table'!T151)</f>
        <v>5</v>
      </c>
      <c r="T148" s="22">
        <f>IF('BackEnd Table'!U151="", "",'BackEnd Table'!U151)</f>
        <v>3</v>
      </c>
      <c r="U148" s="22">
        <f t="shared" si="6"/>
        <v>4.75</v>
      </c>
      <c r="V148" s="22" t="str">
        <f>IF('BackEnd Table'!V151="", "",'BackEnd Table'!V151)</f>
        <v>Agriculture</v>
      </c>
      <c r="W148" s="22" t="str">
        <f>IF('BackEnd Table'!W151="", "",'BackEnd Table'!W151)</f>
        <v>Science/Engineering</v>
      </c>
      <c r="X148" s="22" t="str">
        <f>IF('BackEnd Table'!X151="", "",'BackEnd Table'!X151)</f>
        <v>Construction</v>
      </c>
      <c r="Y148" s="22" t="str">
        <f>IF('BackEnd Table'!Y151="", "",'BackEnd Table'!Y151)</f>
        <v/>
      </c>
      <c r="Z148" s="22" t="str">
        <f>IF('BackEnd Table'!Z151="", "",'BackEnd Table'!Z151)</f>
        <v>Other</v>
      </c>
      <c r="AA148" s="22" t="str">
        <f>IF('BackEnd Table'!AA151="", "",'BackEnd Table'!AA151)</f>
        <v/>
      </c>
      <c r="AB148" s="22" t="str">
        <f>IF('BackEnd Table'!AB151="", "",'BackEnd Table'!AB151)</f>
        <v/>
      </c>
      <c r="AC148" s="22" t="str">
        <f>IF('BackEnd Table'!AC151="", "",'BackEnd Table'!AC151)</f>
        <v/>
      </c>
      <c r="AD148" s="22" t="str">
        <f>IF('BackEnd Table'!AH151="", "",'BackEnd Table'!AH151)</f>
        <v>Equipment</v>
      </c>
      <c r="AE148" s="22" t="str">
        <f>IF('BackEnd Table'!AI151="", "",'BackEnd Table'!AI151)</f>
        <v>Advanced Chemical Concepts</v>
      </c>
      <c r="AF148" s="22" t="str">
        <f>IF('BackEnd Table'!AJ151="", "",'BackEnd Table'!AJ151)</f>
        <v>Explosion</v>
      </c>
      <c r="AG148" s="22" t="str">
        <f>IF('BackEnd Table'!AK151="", "",'BackEnd Table'!AK151)</f>
        <v/>
      </c>
      <c r="AH148" s="22" t="str">
        <f>IF('BackEnd Table'!AM151="", "",'BackEnd Table'!AM151)</f>
        <v/>
      </c>
      <c r="AI148" s="22" t="str">
        <f>IF('BackEnd Table'!AN151="", "",'BackEnd Table'!AN151)</f>
        <v/>
      </c>
      <c r="AJ148" s="22" t="str">
        <f>IF('BackEnd Table'!AO151="", "",'BackEnd Table'!AO151)</f>
        <v/>
      </c>
      <c r="AK148" s="22" t="str">
        <f>IF('BackEnd Table'!AP151="", "",'BackEnd Table'!AP151)</f>
        <v/>
      </c>
      <c r="AL148" s="22" t="str">
        <f>IF('BackEnd Table'!AR151="", "",'BackEnd Table'!AR151)</f>
        <v/>
      </c>
      <c r="AM148" s="22" t="str">
        <f>IF('BackEnd Table'!AS151="", "",'BackEnd Table'!AS151)</f>
        <v/>
      </c>
      <c r="AN148" s="22" t="str">
        <f>IF('BackEnd Table'!AT151="", "",'BackEnd Table'!AT151)</f>
        <v/>
      </c>
      <c r="AO148" s="22" t="str">
        <f>IF('BackEnd Table'!AU151="", "",'BackEnd Table'!AU151)</f>
        <v/>
      </c>
      <c r="AP148" s="22" t="str">
        <f>IF('BackEnd Table'!AW151="", "",'BackEnd Table'!AW151)</f>
        <v/>
      </c>
      <c r="AQ148" s="22" t="str">
        <f>IF('BackEnd Table'!AX151="", "",'BackEnd Table'!AX151)</f>
        <v/>
      </c>
      <c r="AR148" s="22" t="str">
        <f>IF('BackEnd Table'!AY151="", "",'BackEnd Table'!AY151)</f>
        <v/>
      </c>
      <c r="AS148" s="22" t="str">
        <f>IF('BackEnd Table'!AZ151="", "",'BackEnd Table'!AZ151)</f>
        <v/>
      </c>
      <c r="AT148" s="22" t="str">
        <f>IF('BackEnd Table'!BB151="", "",'BackEnd Table'!BB151)</f>
        <v/>
      </c>
      <c r="AU148" s="22" t="str">
        <f>IF('BackEnd Table'!BC151="", "",'BackEnd Table'!BC151)</f>
        <v/>
      </c>
      <c r="AV148" s="22" t="str">
        <f>IF('BackEnd Table'!BD151="", "",'BackEnd Table'!BD151)</f>
        <v/>
      </c>
      <c r="AW148" s="22" t="str">
        <f>IF('BackEnd Table'!BE151="", "",'BackEnd Table'!BE151)</f>
        <v/>
      </c>
      <c r="AX148" s="22" t="str">
        <f>IF('BackEnd Table'!BL151="", "",'BackEnd Table'!BL151)</f>
        <v/>
      </c>
      <c r="AY148" s="22" t="str">
        <f>IF('BackEnd Table'!BN151="", "",'BackEnd Table'!BN151)</f>
        <v/>
      </c>
      <c r="AZ148" s="22" t="str">
        <f>IF('BackEnd Table'!BO151="", "",'BackEnd Table'!BO151)</f>
        <v/>
      </c>
      <c r="BA148" s="22" t="str">
        <f>IF('BackEnd Table'!BP151="", "",'BackEnd Table'!BP151)</f>
        <v/>
      </c>
      <c r="BB148" s="22" t="str">
        <f>IF('BackEnd Table'!BQ151="", "",'BackEnd Table'!BQ151)</f>
        <v/>
      </c>
      <c r="BC148" s="22" t="str">
        <f>IF('BackEnd Table'!BS151="", "",'BackEnd Table'!BS151)</f>
        <v/>
      </c>
      <c r="BD148" s="22" t="str">
        <f>IF('BackEnd Table'!BT151="", "",'BackEnd Table'!BT151)</f>
        <v/>
      </c>
      <c r="BE148" s="22" t="str">
        <f>IF('BackEnd Table'!BU151="", "",'BackEnd Table'!BU151)</f>
        <v/>
      </c>
      <c r="BF148" s="22" t="str">
        <f>IF('BackEnd Table'!BV151="", "",'BackEnd Table'!BV151)</f>
        <v/>
      </c>
      <c r="BG148" s="22" t="str">
        <f>IF('BackEnd Table'!BW151="", "",'BackEnd Table'!BW151)</f>
        <v/>
      </c>
      <c r="BH148" s="22" t="str">
        <f>IF('BackEnd Table'!BX151="", "",'BackEnd Table'!BX151)</f>
        <v/>
      </c>
      <c r="BI148" s="22" t="str">
        <f>IF('BackEnd Table'!BY151="", "",'BackEnd Table'!BY151)</f>
        <v/>
      </c>
      <c r="BJ148" s="22" t="str">
        <f>IF('BackEnd Table'!BZ151="", "",'BackEnd Table'!BZ151)</f>
        <v/>
      </c>
      <c r="BK148" s="22" t="str">
        <f>IF('BackEnd Table'!CA151="", "",'BackEnd Table'!CA151)</f>
        <v/>
      </c>
      <c r="BL148" s="22" t="str">
        <f>IF('BackEnd Table'!CB151="", "",'BackEnd Table'!CB151)</f>
        <v/>
      </c>
      <c r="BM148" s="22" t="str">
        <f>IF('BackEnd Table'!CC151="", "",'BackEnd Table'!CC151)</f>
        <v/>
      </c>
      <c r="BN148" s="22" t="str">
        <f>IF('BackEnd Table'!CD151="", "",'BackEnd Table'!CD151)</f>
        <v/>
      </c>
      <c r="BO148" s="22" t="str">
        <f>IF('BackEnd Table'!CE151="", "",'BackEnd Table'!CE151)</f>
        <v/>
      </c>
      <c r="BP148" s="22" t="str">
        <f>IF('BackEnd Table'!CF151="", "",'BackEnd Table'!CF151)</f>
        <v/>
      </c>
      <c r="BQ148" s="22" t="str">
        <f>IF('BackEnd Table'!CG151="", "",'BackEnd Table'!CG151)</f>
        <v/>
      </c>
      <c r="BR148" s="22" t="str">
        <f>IF('BackEnd Table'!CH151="", "",'BackEnd Table'!CH151)</f>
        <v/>
      </c>
      <c r="BS148" s="22" t="str">
        <f>IF('BackEnd Table'!CI151="", "",'BackEnd Table'!CI151)</f>
        <v/>
      </c>
      <c r="BT148" s="22" t="str">
        <f>IF('BackEnd Table'!CJ151="", "",'BackEnd Table'!CJ151)</f>
        <v/>
      </c>
      <c r="BU148" s="22" t="str">
        <f>IF('BackEnd Table'!CK151="", "",'BackEnd Table'!CK151)</f>
        <v/>
      </c>
      <c r="BV148" s="22" t="str">
        <f>IF('BackEnd Table'!CL151="", "",'BackEnd Table'!CL151)</f>
        <v/>
      </c>
      <c r="BW148" s="22" t="str">
        <f>IF('BackEnd Table'!CM151="", "",'BackEnd Table'!CM151)</f>
        <v/>
      </c>
      <c r="BX148" s="22" t="str">
        <f>IF('BackEnd Table'!CP151="", "",'BackEnd Table'!CP151)</f>
        <v>Experiments to solve problems</v>
      </c>
      <c r="BY148" s="22" t="str">
        <f>IF('BackEnd Table'!CR151="", "",'BackEnd Table'!CR151)</f>
        <v>Find new cures for illnesses</v>
      </c>
      <c r="BZ148" s="22" t="str">
        <f>IF('BackEnd Table'!CT151="", "",'BackEnd Table'!CT151)</f>
        <v>Strongly Agree</v>
      </c>
      <c r="CA148" s="22" t="str">
        <f>IF('BackEnd Table'!CV151="", "",'BackEnd Table'!CV151)</f>
        <v>Understand the world around us</v>
      </c>
      <c r="CB148" s="22" t="str">
        <f>IF('BackEnd Table'!CW151="", "",'BackEnd Table'!CW151)</f>
        <v>Other</v>
      </c>
      <c r="CC148" s="22" t="str">
        <f>IF('BackEnd Table'!CX151="", "",'BackEnd Table'!CX151)</f>
        <v/>
      </c>
      <c r="CD148" s="22" t="str">
        <f>IF('BackEnd Table'!CY151="", "",'BackEnd Table'!CY151)</f>
        <v/>
      </c>
      <c r="CE148" s="22" t="str">
        <f>IF('BackEnd Table'!CZ151="", "",'BackEnd Table'!CZ151)</f>
        <v/>
      </c>
      <c r="CF148" s="22" t="str">
        <f>IF('BackEnd Table'!DA151="", "",'BackEnd Table'!DA151)</f>
        <v/>
      </c>
      <c r="CG148" s="22" t="str">
        <f>IF('BackEnd Table'!DB151="", "",'BackEnd Table'!DB151)</f>
        <v/>
      </c>
      <c r="CH148" s="22">
        <f>IF('BackEnd Table'!DC151="", "",'BackEnd Table'!DC151)</f>
        <v>7</v>
      </c>
      <c r="CI148" s="22">
        <f>IF('BackEnd Table'!DD151="", "",'BackEnd Table'!DD151)</f>
        <v>4</v>
      </c>
      <c r="CJ148" s="22">
        <f>IF('BackEnd Table'!DE151="", "",'BackEnd Table'!DE151)</f>
        <v>5</v>
      </c>
      <c r="CK148" s="22">
        <f>IF('BackEnd Table'!DF151="", "",'BackEnd Table'!DF151)</f>
        <v>4</v>
      </c>
      <c r="CL148" s="22">
        <f>IF('BackEnd Table'!DG151="", "",'BackEnd Table'!DG151)</f>
        <v>7</v>
      </c>
      <c r="CM148" s="22">
        <f>IF('BackEnd Table'!DH151="", "",'BackEnd Table'!DH151)</f>
        <v>7</v>
      </c>
      <c r="CN148" s="22">
        <f>IF('BackEnd Table'!DI151="", "",'BackEnd Table'!DI151)</f>
        <v>3</v>
      </c>
      <c r="CO148" s="22">
        <f>IF('BackEnd Table'!DJ151="", "",'BackEnd Table'!DJ151)</f>
        <v>4</v>
      </c>
      <c r="CP148" s="22">
        <f>IF('BackEnd Table'!DK151="", "",'BackEnd Table'!DK151)</f>
        <v>5</v>
      </c>
      <c r="CQ148" s="22">
        <f>IF('BackEnd Table'!DL151="", "",'BackEnd Table'!DL151)</f>
        <v>3</v>
      </c>
      <c r="CR148" s="22">
        <f>IF('BackEnd Table'!DM151="", "",'BackEnd Table'!DM151)</f>
        <v>5</v>
      </c>
      <c r="CS148" s="22">
        <f>IF('BackEnd Table'!DN151="", "",'BackEnd Table'!DN151)</f>
        <v>6</v>
      </c>
      <c r="CT148" s="22">
        <f>IF('BackEnd Table'!DO151="", "",'BackEnd Table'!DO151)</f>
        <v>4</v>
      </c>
      <c r="CU148" s="22">
        <f>IF('BackEnd Table'!DP151="", "",'BackEnd Table'!DP151)</f>
        <v>5</v>
      </c>
      <c r="CV148" s="22">
        <f>IF('BackEnd Table'!DQ151="", "",'BackEnd Table'!DQ151)</f>
        <v>4</v>
      </c>
      <c r="CW148" s="22">
        <f>IF('BackEnd Table'!DR151="", "",'BackEnd Table'!DR151)</f>
        <v>6</v>
      </c>
      <c r="CX148" s="22">
        <f>IF('BackEnd Table'!DS151="", "",'BackEnd Table'!DS151)</f>
        <v>7</v>
      </c>
      <c r="CY148" s="22">
        <f>IF('BackEnd Table'!DT151="", "",'BackEnd Table'!DT151)</f>
        <v>4</v>
      </c>
      <c r="CZ148" s="22">
        <f t="shared" si="7"/>
        <v>3.75</v>
      </c>
      <c r="DA148" s="22" t="str">
        <f>IF('BackEnd Table'!DU151="", "",'BackEnd Table'!DU151)</f>
        <v>No</v>
      </c>
      <c r="DB148" s="22" t="str">
        <f>IF('BackEnd Table'!DV151="", "",'BackEnd Table'!DV151)</f>
        <v/>
      </c>
      <c r="DC148" s="22" t="str">
        <f>IF('BackEnd Table'!DW151="", "",'BackEnd Table'!DW151)</f>
        <v/>
      </c>
      <c r="DD148" s="22" t="str">
        <f>IF('BackEnd Table'!DX151="", "",'BackEnd Table'!DX151)</f>
        <v/>
      </c>
      <c r="DE148" s="22" t="str">
        <f>IF('BackEnd Table'!LC151="", "",'BackEnd Table'!LC151)</f>
        <v>Experiments</v>
      </c>
      <c r="DF148" s="22" t="str">
        <f>IF('BackEnd Table'!LD151="", "",'BackEnd Table'!LD151)</f>
        <v>The long introduction</v>
      </c>
      <c r="DG148" s="22" t="str">
        <f>IF('BackEnd Table'!GL151="", "",'BackEnd Table'!GL151)</f>
        <v/>
      </c>
      <c r="DH148" s="22" t="str">
        <f>IF('BackEnd Table'!GM151="", "",'BackEnd Table'!GM151)</f>
        <v/>
      </c>
      <c r="DI148" s="22" t="str">
        <f>IF('BackEnd Table'!GN151="", "",'BackEnd Table'!GN151)</f>
        <v/>
      </c>
      <c r="DJ148" s="22" t="str">
        <f>IF('BackEnd Table'!GO151="", "",'BackEnd Table'!GO151)</f>
        <v/>
      </c>
      <c r="DK148" s="22" t="str">
        <f>IF('BackEnd Table'!GQ151="", "",'BackEnd Table'!GQ151)</f>
        <v/>
      </c>
      <c r="DL148" s="22" t="str">
        <f>IF('BackEnd Table'!GR151="", "",'BackEnd Table'!GR151)</f>
        <v/>
      </c>
      <c r="DM148" s="22" t="str">
        <f>IF('BackEnd Table'!GS151="", "",'BackEnd Table'!GS151)</f>
        <v/>
      </c>
      <c r="DN148" s="22" t="str">
        <f>IF('BackEnd Table'!GT151="", "",'BackEnd Table'!GT151)</f>
        <v/>
      </c>
      <c r="DO148" s="22" t="str">
        <f>IF('BackEnd Table'!GW151="", "",'BackEnd Table'!GW151)</f>
        <v/>
      </c>
      <c r="DP148" s="22" t="str">
        <f>IF('BackEnd Table'!GY151="", "",'BackEnd Table'!GY151)</f>
        <v/>
      </c>
      <c r="DQ148" s="22" t="str">
        <f>IF('BackEnd Table'!GZ151="", "",'BackEnd Table'!GZ151)</f>
        <v/>
      </c>
      <c r="DR148" s="22" t="str">
        <f>IF('BackEnd Table'!HA151="", "",'BackEnd Table'!HA151)</f>
        <v/>
      </c>
      <c r="DS148" s="22" t="str">
        <f>IF('BackEnd Table'!HB151="", "",'BackEnd Table'!HB151)</f>
        <v/>
      </c>
      <c r="DT148" s="22" t="str">
        <f>IF('BackEnd Table'!HC151="", "",'BackEnd Table'!HC151)</f>
        <v/>
      </c>
      <c r="DU148" s="22" t="str">
        <f>IF('BackEnd Table'!HD151="", "",'BackEnd Table'!HD151)</f>
        <v/>
      </c>
      <c r="DV148" s="22" t="str">
        <f>IF('BackEnd Table'!HE151="", "",'BackEnd Table'!HE151)</f>
        <v/>
      </c>
      <c r="DW148" s="22" t="str">
        <f>IF('BackEnd Table'!HF151="", "",'BackEnd Table'!HF151)</f>
        <v/>
      </c>
      <c r="DX148" s="22" t="str">
        <f>IF('BackEnd Table'!HG151="", "",'BackEnd Table'!HG151)</f>
        <v/>
      </c>
      <c r="DY148" s="22" t="str">
        <f>IF('BackEnd Table'!HH151="", "",'BackEnd Table'!HH151)</f>
        <v/>
      </c>
      <c r="DZ148" s="22" t="str">
        <f>IF('BackEnd Table'!GF151="", "",'BackEnd Table'!GF151)</f>
        <v/>
      </c>
      <c r="EA148" s="22" t="str">
        <f>IF('BackEnd Table'!GG151="", "",'BackEnd Table'!GG151)</f>
        <v/>
      </c>
      <c r="EB148" s="22" t="str">
        <f>IF('BackEnd Table'!GI151="", "",'BackEnd Table'!GI151)</f>
        <v/>
      </c>
      <c r="EC148" s="22" t="str">
        <f>IF('BackEnd Table'!MC151="", "",'BackEnd Table'!MC151)</f>
        <v/>
      </c>
      <c r="ED148" s="22" t="str">
        <f>IF('BackEnd Table'!MD151="", "",'BackEnd Table'!MD151)</f>
        <v/>
      </c>
      <c r="EE148" s="22" t="str">
        <f>IF('BackEnd Table'!ME151="", "",'BackEnd Table'!ME151)</f>
        <v/>
      </c>
      <c r="EF148" s="22" t="str">
        <f>IF('BackEnd Table'!HK151="", "",'BackEnd Table'!HK151)</f>
        <v>Experiments to solve problems</v>
      </c>
      <c r="EG148" s="22" t="str">
        <f>IF('BackEnd Table'!HM151="", "",'BackEnd Table'!HM151)</f>
        <v/>
      </c>
      <c r="EH148" s="22" t="str">
        <f>IF('BackEnd Table'!HN151="", "",'BackEnd Table'!HN151)</f>
        <v/>
      </c>
      <c r="EI148" s="22" t="str">
        <f>IF('BackEnd Table'!HP151="", "",'BackEnd Table'!HP151)</f>
        <v>Find new cures for illnesses</v>
      </c>
      <c r="EJ148" s="22" t="str">
        <f>IF('BackEnd Table'!ML151="", "",'BackEnd Table'!ML151)</f>
        <v/>
      </c>
      <c r="EK148" s="22" t="str">
        <f>IF('BackEnd Table'!MM151="", "",'BackEnd Table'!MM151)</f>
        <v/>
      </c>
      <c r="EL148" s="22" t="str">
        <f>IF('BackEnd Table'!MN151="", "",'BackEnd Table'!MN151)</f>
        <v/>
      </c>
      <c r="EM148" s="22" t="str">
        <f>IF('BackEnd Table'!MO151="", "",'BackEnd Table'!MO151)</f>
        <v/>
      </c>
      <c r="EN148" s="22" t="str">
        <f>IF('BackEnd Table'!MP151="", "",'BackEnd Table'!MP151)</f>
        <v/>
      </c>
      <c r="EO148" s="22" t="str">
        <f>IF('BackEnd Table'!MQ151="", "",'BackEnd Table'!MQ151)</f>
        <v/>
      </c>
      <c r="EP148" s="22" t="str">
        <f>IF('BackEnd Table'!HR151="", "",'BackEnd Table'!HR151)</f>
        <v>Interested</v>
      </c>
      <c r="EQ148" s="22" t="str">
        <f>IF('BackEnd Table'!HS151="", "",'BackEnd Table'!HS151)</f>
        <v>Do Not Seek Info</v>
      </c>
      <c r="ER148" s="22" t="str">
        <f>IF('BackEnd Table'!HT151="", "",'BackEnd Table'!HT151)</f>
        <v>Do Understand</v>
      </c>
      <c r="ES148" s="22" t="str">
        <f>IF('BackEnd Table'!HU151="", "",'BackEnd Table'!HU151)</f>
        <v>Interested, Do Not Seek Info</v>
      </c>
      <c r="ET148" s="22" t="str">
        <f>IF('BackEnd Table'!HV151="", "",'BackEnd Table'!HV151)</f>
        <v>Interested, Do Not Seek Info</v>
      </c>
      <c r="EU148" s="22">
        <f>IF('BackEnd Table'!HW151="", "",'BackEnd Table'!HW151)</f>
        <v>6</v>
      </c>
      <c r="EV148" s="22">
        <f>IF('BackEnd Table'!HX151="", "",'BackEnd Table'!HX151)</f>
        <v>6</v>
      </c>
      <c r="EW148" s="22">
        <f>IF('BackEnd Table'!HY151="", "",'BackEnd Table'!HY151)</f>
        <v>6</v>
      </c>
      <c r="EX148" s="22">
        <f>IF('BackEnd Table'!HZ151="", "",'BackEnd Table'!HZ151)</f>
        <v>7</v>
      </c>
      <c r="EY148" s="22">
        <f>IF('BackEnd Table'!IA151="", "",'BackEnd Table'!IA151)</f>
        <v>5</v>
      </c>
      <c r="EZ148" s="22" t="str">
        <f>IF('BackEnd Table'!IC151="", "",'BackEnd Table'!IC151)</f>
        <v>Chemistry</v>
      </c>
      <c r="FA148" s="22" t="str">
        <f>IF('BackEnd Table'!ID151="", "",'BackEnd Table'!ID151)</f>
        <v/>
      </c>
      <c r="FB148" s="22" t="str">
        <f>IF('BackEnd Table'!IE151="", "",'BackEnd Table'!IE151)</f>
        <v/>
      </c>
      <c r="FC148" s="22" t="str">
        <f>IF('BackEnd Table'!IF151="", "",'BackEnd Table'!IF151)</f>
        <v/>
      </c>
      <c r="FD148" s="22" t="str">
        <f>IF('BackEnd Table'!IG151="", "",'BackEnd Table'!IG151)</f>
        <v>Social Studies</v>
      </c>
      <c r="FE148" s="22" t="str">
        <f>IF('BackEnd Table'!IH151="", "",'BackEnd Table'!IH151)</f>
        <v/>
      </c>
      <c r="FF148" s="22" t="str">
        <f>IF('BackEnd Table'!II151="", "",'BackEnd Table'!II151)</f>
        <v/>
      </c>
      <c r="FG148" s="22" t="str">
        <f>IF('BackEnd Table'!IJ151="", "",'BackEnd Table'!IJ151)</f>
        <v/>
      </c>
      <c r="FH148" s="22">
        <f>IF('BackEnd Table'!IK151="", "",'BackEnd Table'!IK151)</f>
        <v>4</v>
      </c>
      <c r="FI148" s="22">
        <f>IF('BackEnd Table'!IL151="", "",'BackEnd Table'!IL151)</f>
        <v>4</v>
      </c>
      <c r="FJ148" s="22">
        <f>IF('BackEnd Table'!IM151="", "",'BackEnd Table'!IM151)</f>
        <v>5</v>
      </c>
      <c r="FK148" s="22">
        <f>IF('BackEnd Table'!IN151="", "",'BackEnd Table'!IN151)</f>
        <v>3</v>
      </c>
      <c r="FL148" s="22">
        <f t="shared" si="8"/>
        <v>4.5</v>
      </c>
      <c r="FM148" s="22" t="str">
        <f>IF('BackEnd Table'!IS151="", "",'BackEnd Table'!IS151)</f>
        <v/>
      </c>
      <c r="FN148" s="22" t="str">
        <f>IF('BackEnd Table'!IT151="", "",'BackEnd Table'!IT151)</f>
        <v/>
      </c>
      <c r="FO148" s="22" t="str">
        <f>IF('BackEnd Table'!IU151="", "",'BackEnd Table'!IU151)</f>
        <v/>
      </c>
      <c r="FP148" s="22" t="str">
        <f>IF('BackEnd Table'!IV151="", "",'BackEnd Table'!IV151)</f>
        <v/>
      </c>
      <c r="FQ148" s="22" t="str">
        <f>IF('BackEnd Table'!JQ151="", "",'BackEnd Table'!JQ151)</f>
        <v/>
      </c>
      <c r="FR148" s="22" t="str">
        <f>IF('BackEnd Table'!JR151="", "",'BackEnd Table'!JR151)</f>
        <v/>
      </c>
      <c r="FS148" s="22" t="str">
        <f>IF('BackEnd Table'!JS151="", "",'BackEnd Table'!JS151)</f>
        <v/>
      </c>
      <c r="FT148" s="22" t="str">
        <f>IF('BackEnd Table'!JT151="", "",'BackEnd Table'!JT151)</f>
        <v/>
      </c>
      <c r="FU148" s="22" t="str">
        <f>IF('BackEnd Table'!JU151="", "",'BackEnd Table'!JU151)</f>
        <v/>
      </c>
      <c r="FV148" s="22" t="str">
        <f>IF('BackEnd Table'!JV151="", "",'BackEnd Table'!JV151)</f>
        <v/>
      </c>
      <c r="FW148" s="22" t="str">
        <f>IF('BackEnd Table'!JW151="", "",'BackEnd Table'!JW151)</f>
        <v/>
      </c>
      <c r="FX148" s="22" t="str">
        <f>IF('BackEnd Table'!JX151="", "",'BackEnd Table'!JX151)</f>
        <v/>
      </c>
      <c r="FY148" s="22" t="str">
        <f>IF('BackEnd Table'!JY151="", "",'BackEnd Table'!JY151)</f>
        <v/>
      </c>
      <c r="FZ148" s="22" t="str">
        <f>IF('BackEnd Table'!KA151="", "",'BackEnd Table'!KA151)</f>
        <v/>
      </c>
      <c r="GA148" s="22" t="str">
        <f>IF('BackEnd Table'!KC151="", "",'BackEnd Table'!KC151)</f>
        <v/>
      </c>
      <c r="GB148" s="22" t="str">
        <f>IF('BackEnd Table'!MS151="", "",'BackEnd Table'!MS151)</f>
        <v/>
      </c>
      <c r="GC148" s="22" t="str">
        <f>IF('BackEnd Table'!MU151="", "",'BackEnd Table'!MU151)</f>
        <v/>
      </c>
      <c r="GD148" s="22" t="str">
        <f>IF('BackEnd Table'!MW151="", "",'BackEnd Table'!MW151)</f>
        <v/>
      </c>
      <c r="GE148" s="22" t="str">
        <f>IF('BackEnd Table'!KF151="", "",'BackEnd Table'!KF151)</f>
        <v/>
      </c>
      <c r="GF148" s="22" t="str">
        <f>IF('BackEnd Table'!KH151="", "",'BackEnd Table'!KH151)</f>
        <v/>
      </c>
      <c r="GG148" s="22" t="str">
        <f>IF('BackEnd Table'!KI151="", "",'BackEnd Table'!KI151)</f>
        <v/>
      </c>
      <c r="GH148" s="22" t="str">
        <f>IF('BackEnd Table'!KJ151="", "",'BackEnd Table'!KJ151)</f>
        <v/>
      </c>
      <c r="GI148" s="22" t="str">
        <f>IF('BackEnd Table'!KK151="", "",'BackEnd Table'!KK151)</f>
        <v/>
      </c>
      <c r="GJ148" s="22" t="str">
        <f>IF('BackEnd Table'!KL151="", "",'BackEnd Table'!KL151)</f>
        <v/>
      </c>
      <c r="GK148" s="22" t="str">
        <f>IF('BackEnd Table'!KM151="", "",'BackEnd Table'!KM151)</f>
        <v/>
      </c>
      <c r="GL148" s="22" t="str">
        <f>IF('BackEnd Table'!KO151="", "",'BackEnd Table'!KO151)</f>
        <v/>
      </c>
      <c r="GM148" s="22" t="str">
        <f>IF('BackEnd Table'!KP151="", "",'BackEnd Table'!KP151)</f>
        <v/>
      </c>
      <c r="GN148" s="22" t="str">
        <f>IF('BackEnd Table'!KQ151="", "",'BackEnd Table'!KQ151)</f>
        <v/>
      </c>
      <c r="GO148" s="22" t="str">
        <f>IF('BackEnd Table'!KR151="", "",'BackEnd Table'!KR151)</f>
        <v/>
      </c>
      <c r="GP148" s="22" t="str">
        <f>IF('BackEnd Table'!KS151="", "",'BackEnd Table'!KS151)</f>
        <v/>
      </c>
      <c r="GQ148" s="22" t="str">
        <f>IF('BackEnd Table'!KT151="", "",'BackEnd Table'!KT151)</f>
        <v/>
      </c>
      <c r="GR148" s="22" t="str">
        <f>IF('BackEnd Table'!KU151="", "",'BackEnd Table'!KU151)</f>
        <v/>
      </c>
      <c r="GS148" s="22" t="str">
        <f>IF('BackEnd Table'!KY151="", "",'BackEnd Table'!KY151)</f>
        <v>Slime Time</v>
      </c>
      <c r="GT148" s="22" t="str">
        <f>IF('BackEnd Table'!LA151="", "",'BackEnd Table'!LA151)</f>
        <v>Fun Hands on Experiemnts</v>
      </c>
    </row>
    <row r="149" spans="1:202">
      <c r="A149" s="22" t="str">
        <f>IF('BackEnd Table'!E152="", "",'BackEnd Table'!E152)</f>
        <v>CC-MCC-145</v>
      </c>
      <c r="B149" s="22" t="str">
        <f>IF('BackEnd Table'!A152="", "",'BackEnd Table'!A152)</f>
        <v>Cool Chemical Science</v>
      </c>
      <c r="C149" s="22" t="str">
        <f>IF('BackEnd Table'!B152="", "",'BackEnd Table'!B152)</f>
        <v>Malvern Central School</v>
      </c>
      <c r="D149" s="22">
        <f>IF('BackEnd Table'!C152="", "",'BackEnd Table'!C152)</f>
        <v>145</v>
      </c>
      <c r="E149" s="22">
        <f>IF('BackEnd Table'!F152="", "",'BackEnd Table'!F152)</f>
        <v>5</v>
      </c>
      <c r="F149" s="22">
        <f>IF('BackEnd Table'!G152="", "",'BackEnd Table'!G152)</f>
        <v>7</v>
      </c>
      <c r="G149" s="22">
        <f>IF('BackEnd Table'!H152="", "",'BackEnd Table'!H152)</f>
        <v>1997</v>
      </c>
      <c r="H149" s="22" t="str">
        <f>IF('BackEnd Table'!I152="", "",'BackEnd Table'!I152)</f>
        <v/>
      </c>
      <c r="I149" s="22" t="str">
        <f>IF('BackEnd Table'!J152="", "",'BackEnd Table'!J152)</f>
        <v>Male</v>
      </c>
      <c r="J149" s="22" t="str">
        <f>IF('BackEnd Table'!K152="", "",'BackEnd Table'!K152)</f>
        <v>Yes</v>
      </c>
      <c r="K149" s="22" t="str">
        <f>IF('BackEnd Table'!L152="", "",'BackEnd Table'!L152)</f>
        <v/>
      </c>
      <c r="L149" s="22">
        <f>IF('BackEnd Table'!M152="", "",'BackEnd Table'!M152)</f>
        <v>5</v>
      </c>
      <c r="M149" s="22">
        <f>IF('BackEnd Table'!N152="", "",'BackEnd Table'!N152)</f>
        <v>4</v>
      </c>
      <c r="N149" s="22">
        <f>IF('BackEnd Table'!O152="", "",'BackEnd Table'!O152)</f>
        <v>6</v>
      </c>
      <c r="O149" s="22">
        <f>IF('BackEnd Table'!P152="", "",'BackEnd Table'!P152)</f>
        <v>6</v>
      </c>
      <c r="P149" s="22">
        <f>IF('BackEnd Table'!Q152="", "",'BackEnd Table'!Q152)</f>
        <v>5</v>
      </c>
      <c r="Q149" s="22" t="str">
        <f>IF('BackEnd Table'!R152="", "",'BackEnd Table'!R152)</f>
        <v/>
      </c>
      <c r="R149" s="22" t="str">
        <f>IF('BackEnd Table'!S152="", "",'BackEnd Table'!S152)</f>
        <v/>
      </c>
      <c r="S149" s="22" t="str">
        <f>IF('BackEnd Table'!T152="", "",'BackEnd Table'!T152)</f>
        <v/>
      </c>
      <c r="T149" s="22" t="str">
        <f>IF('BackEnd Table'!U152="", "",'BackEnd Table'!U152)</f>
        <v/>
      </c>
      <c r="U149" s="22" t="e">
        <f t="shared" si="6"/>
        <v>#VALUE!</v>
      </c>
      <c r="V149" s="22" t="str">
        <f>IF('BackEnd Table'!V152="", "",'BackEnd Table'!V152)</f>
        <v>Science/Engineering</v>
      </c>
      <c r="W149" s="22" t="str">
        <f>IF('BackEnd Table'!W152="", "",'BackEnd Table'!W152)</f>
        <v>Health</v>
      </c>
      <c r="X149" s="22" t="str">
        <f>IF('BackEnd Table'!X152="", "",'BackEnd Table'!X152)</f>
        <v/>
      </c>
      <c r="Y149" s="22" t="str">
        <f>IF('BackEnd Table'!Y152="", "",'BackEnd Table'!Y152)</f>
        <v/>
      </c>
      <c r="Z149" s="22" t="str">
        <f>IF('BackEnd Table'!Z152="", "",'BackEnd Table'!Z152)</f>
        <v>Science/Engineering</v>
      </c>
      <c r="AA149" s="22" t="str">
        <f>IF('BackEnd Table'!AA152="", "",'BackEnd Table'!AA152)</f>
        <v>Construction</v>
      </c>
      <c r="AB149" s="22" t="str">
        <f>IF('BackEnd Table'!AB152="", "",'BackEnd Table'!AB152)</f>
        <v/>
      </c>
      <c r="AC149" s="22" t="str">
        <f>IF('BackEnd Table'!AC152="", "",'BackEnd Table'!AC152)</f>
        <v/>
      </c>
      <c r="AD149" s="22" t="str">
        <f>IF('BackEnd Table'!AH152="", "",'BackEnd Table'!AH152)</f>
        <v>Reacting/ Misting Chemicals</v>
      </c>
      <c r="AE149" s="22" t="str">
        <f>IF('BackEnd Table'!AI152="", "",'BackEnd Table'!AI152)</f>
        <v>Reacting/ Misting Chemicals</v>
      </c>
      <c r="AF149" s="22" t="str">
        <f>IF('BackEnd Table'!AJ152="", "",'BackEnd Table'!AJ152)</f>
        <v>Poison</v>
      </c>
      <c r="AG149" s="22" t="str">
        <f>IF('BackEnd Table'!AK152="", "",'BackEnd Table'!AK152)</f>
        <v/>
      </c>
      <c r="AH149" s="22" t="str">
        <f>IF('BackEnd Table'!AM152="", "",'BackEnd Table'!AM152)</f>
        <v/>
      </c>
      <c r="AI149" s="22" t="str">
        <f>IF('BackEnd Table'!AN152="", "",'BackEnd Table'!AN152)</f>
        <v/>
      </c>
      <c r="AJ149" s="22" t="str">
        <f>IF('BackEnd Table'!AO152="", "",'BackEnd Table'!AO152)</f>
        <v/>
      </c>
      <c r="AK149" s="22" t="str">
        <f>IF('BackEnd Table'!AP152="", "",'BackEnd Table'!AP152)</f>
        <v/>
      </c>
      <c r="AL149" s="22" t="str">
        <f>IF('BackEnd Table'!AR152="", "",'BackEnd Table'!AR152)</f>
        <v/>
      </c>
      <c r="AM149" s="22" t="str">
        <f>IF('BackEnd Table'!AS152="", "",'BackEnd Table'!AS152)</f>
        <v/>
      </c>
      <c r="AN149" s="22" t="str">
        <f>IF('BackEnd Table'!AT152="", "",'BackEnd Table'!AT152)</f>
        <v/>
      </c>
      <c r="AO149" s="22" t="str">
        <f>IF('BackEnd Table'!AU152="", "",'BackEnd Table'!AU152)</f>
        <v/>
      </c>
      <c r="AP149" s="22" t="str">
        <f>IF('BackEnd Table'!AW152="", "",'BackEnd Table'!AW152)</f>
        <v/>
      </c>
      <c r="AQ149" s="22" t="str">
        <f>IF('BackEnd Table'!AX152="", "",'BackEnd Table'!AX152)</f>
        <v/>
      </c>
      <c r="AR149" s="22" t="str">
        <f>IF('BackEnd Table'!AY152="", "",'BackEnd Table'!AY152)</f>
        <v/>
      </c>
      <c r="AS149" s="22" t="str">
        <f>IF('BackEnd Table'!AZ152="", "",'BackEnd Table'!AZ152)</f>
        <v/>
      </c>
      <c r="AT149" s="22" t="str">
        <f>IF('BackEnd Table'!BB152="", "",'BackEnd Table'!BB152)</f>
        <v/>
      </c>
      <c r="AU149" s="22" t="str">
        <f>IF('BackEnd Table'!BC152="", "",'BackEnd Table'!BC152)</f>
        <v/>
      </c>
      <c r="AV149" s="22" t="str">
        <f>IF('BackEnd Table'!BD152="", "",'BackEnd Table'!BD152)</f>
        <v/>
      </c>
      <c r="AW149" s="22" t="str">
        <f>IF('BackEnd Table'!BE152="", "",'BackEnd Table'!BE152)</f>
        <v/>
      </c>
      <c r="AX149" s="22" t="str">
        <f>IF('BackEnd Table'!BL152="", "",'BackEnd Table'!BL152)</f>
        <v/>
      </c>
      <c r="AY149" s="22" t="str">
        <f>IF('BackEnd Table'!BN152="", "",'BackEnd Table'!BN152)</f>
        <v/>
      </c>
      <c r="AZ149" s="22" t="str">
        <f>IF('BackEnd Table'!BO152="", "",'BackEnd Table'!BO152)</f>
        <v/>
      </c>
      <c r="BA149" s="22" t="str">
        <f>IF('BackEnd Table'!BP152="", "",'BackEnd Table'!BP152)</f>
        <v/>
      </c>
      <c r="BB149" s="22" t="str">
        <f>IF('BackEnd Table'!BQ152="", "",'BackEnd Table'!BQ152)</f>
        <v/>
      </c>
      <c r="BC149" s="22" t="str">
        <f>IF('BackEnd Table'!BS152="", "",'BackEnd Table'!BS152)</f>
        <v/>
      </c>
      <c r="BD149" s="22" t="str">
        <f>IF('BackEnd Table'!BT152="", "",'BackEnd Table'!BT152)</f>
        <v/>
      </c>
      <c r="BE149" s="22" t="str">
        <f>IF('BackEnd Table'!BU152="", "",'BackEnd Table'!BU152)</f>
        <v/>
      </c>
      <c r="BF149" s="22" t="str">
        <f>IF('BackEnd Table'!BV152="", "",'BackEnd Table'!BV152)</f>
        <v/>
      </c>
      <c r="BG149" s="22" t="str">
        <f>IF('BackEnd Table'!BW152="", "",'BackEnd Table'!BW152)</f>
        <v/>
      </c>
      <c r="BH149" s="22" t="str">
        <f>IF('BackEnd Table'!BX152="", "",'BackEnd Table'!BX152)</f>
        <v/>
      </c>
      <c r="BI149" s="22" t="str">
        <f>IF('BackEnd Table'!BY152="", "",'BackEnd Table'!BY152)</f>
        <v/>
      </c>
      <c r="BJ149" s="22" t="str">
        <f>IF('BackEnd Table'!BZ152="", "",'BackEnd Table'!BZ152)</f>
        <v/>
      </c>
      <c r="BK149" s="22" t="str">
        <f>IF('BackEnd Table'!CA152="", "",'BackEnd Table'!CA152)</f>
        <v/>
      </c>
      <c r="BL149" s="22" t="str">
        <f>IF('BackEnd Table'!CB152="", "",'BackEnd Table'!CB152)</f>
        <v/>
      </c>
      <c r="BM149" s="22" t="str">
        <f>IF('BackEnd Table'!CC152="", "",'BackEnd Table'!CC152)</f>
        <v/>
      </c>
      <c r="BN149" s="22" t="str">
        <f>IF('BackEnd Table'!CD152="", "",'BackEnd Table'!CD152)</f>
        <v/>
      </c>
      <c r="BO149" s="22" t="str">
        <f>IF('BackEnd Table'!CE152="", "",'BackEnd Table'!CE152)</f>
        <v/>
      </c>
      <c r="BP149" s="22" t="str">
        <f>IF('BackEnd Table'!CF152="", "",'BackEnd Table'!CF152)</f>
        <v/>
      </c>
      <c r="BQ149" s="22" t="str">
        <f>IF('BackEnd Table'!CG152="", "",'BackEnd Table'!CG152)</f>
        <v/>
      </c>
      <c r="BR149" s="22" t="str">
        <f>IF('BackEnd Table'!CH152="", "",'BackEnd Table'!CH152)</f>
        <v/>
      </c>
      <c r="BS149" s="22" t="str">
        <f>IF('BackEnd Table'!CI152="", "",'BackEnd Table'!CI152)</f>
        <v/>
      </c>
      <c r="BT149" s="22" t="str">
        <f>IF('BackEnd Table'!CJ152="", "",'BackEnd Table'!CJ152)</f>
        <v/>
      </c>
      <c r="BU149" s="22" t="str">
        <f>IF('BackEnd Table'!CK152="", "",'BackEnd Table'!CK152)</f>
        <v/>
      </c>
      <c r="BV149" s="22" t="str">
        <f>IF('BackEnd Table'!CL152="", "",'BackEnd Table'!CL152)</f>
        <v/>
      </c>
      <c r="BW149" s="22" t="str">
        <f>IF('BackEnd Table'!CM152="", "",'BackEnd Table'!CM152)</f>
        <v/>
      </c>
      <c r="BX149" s="22" t="str">
        <f>IF('BackEnd Table'!CP152="", "",'BackEnd Table'!CP152)</f>
        <v>Studies Chemicals</v>
      </c>
      <c r="BY149" s="22" t="str">
        <f>IF('BackEnd Table'!CR152="", "",'BackEnd Table'!CR152)</f>
        <v>Solve mysteries about chemicals (i.e. reactions)</v>
      </c>
      <c r="BZ149" s="22" t="str">
        <f>IF('BackEnd Table'!CT152="", "",'BackEnd Table'!CT152)</f>
        <v>Strongly Agree</v>
      </c>
      <c r="CA149" s="22" t="str">
        <f>IF('BackEnd Table'!CV152="", "",'BackEnd Table'!CV152)</f>
        <v>Understand the world around us</v>
      </c>
      <c r="CB149" s="22" t="str">
        <f>IF('BackEnd Table'!CW152="", "",'BackEnd Table'!CW152)</f>
        <v/>
      </c>
      <c r="CC149" s="22" t="str">
        <f>IF('BackEnd Table'!CX152="", "",'BackEnd Table'!CX152)</f>
        <v/>
      </c>
      <c r="CD149" s="22" t="str">
        <f>IF('BackEnd Table'!CY152="", "",'BackEnd Table'!CY152)</f>
        <v/>
      </c>
      <c r="CE149" s="22" t="str">
        <f>IF('BackEnd Table'!CZ152="", "",'BackEnd Table'!CZ152)</f>
        <v/>
      </c>
      <c r="CF149" s="22" t="str">
        <f>IF('BackEnd Table'!DA152="", "",'BackEnd Table'!DA152)</f>
        <v/>
      </c>
      <c r="CG149" s="22" t="str">
        <f>IF('BackEnd Table'!DB152="", "",'BackEnd Table'!DB152)</f>
        <v/>
      </c>
      <c r="CH149" s="22">
        <f>IF('BackEnd Table'!DC152="", "",'BackEnd Table'!DC152)</f>
        <v>7</v>
      </c>
      <c r="CI149" s="22">
        <f>IF('BackEnd Table'!DD152="", "",'BackEnd Table'!DD152)</f>
        <v>5</v>
      </c>
      <c r="CJ149" s="22">
        <f>IF('BackEnd Table'!DE152="", "",'BackEnd Table'!DE152)</f>
        <v>6</v>
      </c>
      <c r="CK149" s="22">
        <f>IF('BackEnd Table'!DF152="", "",'BackEnd Table'!DF152)</f>
        <v>6</v>
      </c>
      <c r="CL149" s="22">
        <f>IF('BackEnd Table'!DG152="", "",'BackEnd Table'!DG152)</f>
        <v>6</v>
      </c>
      <c r="CM149" s="22">
        <f>IF('BackEnd Table'!DH152="", "",'BackEnd Table'!DH152)</f>
        <v>6</v>
      </c>
      <c r="CN149" s="22">
        <f>IF('BackEnd Table'!DI152="", "",'BackEnd Table'!DI152)</f>
        <v>5</v>
      </c>
      <c r="CO149" s="22">
        <f>IF('BackEnd Table'!DJ152="", "",'BackEnd Table'!DJ152)</f>
        <v>4</v>
      </c>
      <c r="CP149" s="22">
        <f>IF('BackEnd Table'!DK152="", "",'BackEnd Table'!DK152)</f>
        <v>6</v>
      </c>
      <c r="CQ149" s="22">
        <f>IF('BackEnd Table'!DL152="", "",'BackEnd Table'!DL152)</f>
        <v>4</v>
      </c>
      <c r="CR149" s="22">
        <f>IF('BackEnd Table'!DM152="", "",'BackEnd Table'!DM152)</f>
        <v>6</v>
      </c>
      <c r="CS149" s="22">
        <f>IF('BackEnd Table'!DN152="", "",'BackEnd Table'!DN152)</f>
        <v>5</v>
      </c>
      <c r="CT149" s="22">
        <f>IF('BackEnd Table'!DO152="", "",'BackEnd Table'!DO152)</f>
        <v>2</v>
      </c>
      <c r="CU149" s="22">
        <f>IF('BackEnd Table'!DP152="", "",'BackEnd Table'!DP152)</f>
        <v>6</v>
      </c>
      <c r="CV149" s="22">
        <f>IF('BackEnd Table'!DQ152="", "",'BackEnd Table'!DQ152)</f>
        <v>6</v>
      </c>
      <c r="CW149" s="22">
        <f>IF('BackEnd Table'!DR152="", "",'BackEnd Table'!DR152)</f>
        <v>6</v>
      </c>
      <c r="CX149" s="22">
        <f>IF('BackEnd Table'!DS152="", "",'BackEnd Table'!DS152)</f>
        <v>6</v>
      </c>
      <c r="CY149" s="22">
        <f>IF('BackEnd Table'!DT152="", "",'BackEnd Table'!DT152)</f>
        <v>5</v>
      </c>
      <c r="CZ149" s="22">
        <f t="shared" si="7"/>
        <v>4.75</v>
      </c>
      <c r="DA149" s="22" t="str">
        <f>IF('BackEnd Table'!DU152="", "",'BackEnd Table'!DU152)</f>
        <v>No</v>
      </c>
      <c r="DB149" s="22" t="str">
        <f>IF('BackEnd Table'!DV152="", "",'BackEnd Table'!DV152)</f>
        <v/>
      </c>
      <c r="DC149" s="22" t="str">
        <f>IF('BackEnd Table'!DW152="", "",'BackEnd Table'!DW152)</f>
        <v/>
      </c>
      <c r="DD149" s="22" t="str">
        <f>IF('BackEnd Table'!DX152="", "",'BackEnd Table'!DX152)</f>
        <v/>
      </c>
      <c r="DE149" s="22" t="str">
        <f>IF('BackEnd Table'!LC152="", "",'BackEnd Table'!LC152)</f>
        <v>Category for Previous Response</v>
      </c>
      <c r="DF149" s="22" t="str">
        <f>IF('BackEnd Table'!LD152="", "",'BackEnd Table'!LD152)</f>
        <v>Category for Previous Response</v>
      </c>
      <c r="DG149" s="22" t="str">
        <f>IF('BackEnd Table'!GL152="", "",'BackEnd Table'!GL152)</f>
        <v/>
      </c>
      <c r="DH149" s="22" t="str">
        <f>IF('BackEnd Table'!GM152="", "",'BackEnd Table'!GM152)</f>
        <v/>
      </c>
      <c r="DI149" s="22" t="str">
        <f>IF('BackEnd Table'!GN152="", "",'BackEnd Table'!GN152)</f>
        <v/>
      </c>
      <c r="DJ149" s="22" t="str">
        <f>IF('BackEnd Table'!GO152="", "",'BackEnd Table'!GO152)</f>
        <v/>
      </c>
      <c r="DK149" s="22" t="str">
        <f>IF('BackEnd Table'!GQ152="", "",'BackEnd Table'!GQ152)</f>
        <v/>
      </c>
      <c r="DL149" s="22" t="str">
        <f>IF('BackEnd Table'!GR152="", "",'BackEnd Table'!GR152)</f>
        <v/>
      </c>
      <c r="DM149" s="22" t="str">
        <f>IF('BackEnd Table'!GS152="", "",'BackEnd Table'!GS152)</f>
        <v/>
      </c>
      <c r="DN149" s="22" t="str">
        <f>IF('BackEnd Table'!GT152="", "",'BackEnd Table'!GT152)</f>
        <v/>
      </c>
      <c r="DO149" s="22" t="str">
        <f>IF('BackEnd Table'!GW152="", "",'BackEnd Table'!GW152)</f>
        <v/>
      </c>
      <c r="DP149" s="22" t="str">
        <f>IF('BackEnd Table'!GY152="", "",'BackEnd Table'!GY152)</f>
        <v/>
      </c>
      <c r="DQ149" s="22" t="str">
        <f>IF('BackEnd Table'!GZ152="", "",'BackEnd Table'!GZ152)</f>
        <v/>
      </c>
      <c r="DR149" s="22" t="str">
        <f>IF('BackEnd Table'!HA152="", "",'BackEnd Table'!HA152)</f>
        <v/>
      </c>
      <c r="DS149" s="22" t="str">
        <f>IF('BackEnd Table'!HB152="", "",'BackEnd Table'!HB152)</f>
        <v/>
      </c>
      <c r="DT149" s="22" t="str">
        <f>IF('BackEnd Table'!HC152="", "",'BackEnd Table'!HC152)</f>
        <v/>
      </c>
      <c r="DU149" s="22" t="str">
        <f>IF('BackEnd Table'!HD152="", "",'BackEnd Table'!HD152)</f>
        <v/>
      </c>
      <c r="DV149" s="22" t="str">
        <f>IF('BackEnd Table'!HE152="", "",'BackEnd Table'!HE152)</f>
        <v/>
      </c>
      <c r="DW149" s="22" t="str">
        <f>IF('BackEnd Table'!HF152="", "",'BackEnd Table'!HF152)</f>
        <v/>
      </c>
      <c r="DX149" s="22" t="str">
        <f>IF('BackEnd Table'!HG152="", "",'BackEnd Table'!HG152)</f>
        <v/>
      </c>
      <c r="DY149" s="22" t="str">
        <f>IF('BackEnd Table'!HH152="", "",'BackEnd Table'!HH152)</f>
        <v/>
      </c>
      <c r="DZ149" s="22" t="str">
        <f>IF('BackEnd Table'!GF152="", "",'BackEnd Table'!GF152)</f>
        <v/>
      </c>
      <c r="EA149" s="22" t="str">
        <f>IF('BackEnd Table'!GG152="", "",'BackEnd Table'!GG152)</f>
        <v/>
      </c>
      <c r="EB149" s="22" t="str">
        <f>IF('BackEnd Table'!GI152="", "",'BackEnd Table'!GI152)</f>
        <v/>
      </c>
      <c r="EC149" s="22" t="str">
        <f>IF('BackEnd Table'!MC152="", "",'BackEnd Table'!MC152)</f>
        <v/>
      </c>
      <c r="ED149" s="22" t="str">
        <f>IF('BackEnd Table'!MD152="", "",'BackEnd Table'!MD152)</f>
        <v/>
      </c>
      <c r="EE149" s="22" t="str">
        <f>IF('BackEnd Table'!ME152="", "",'BackEnd Table'!ME152)</f>
        <v/>
      </c>
      <c r="EF149" s="22" t="str">
        <f>IF('BackEnd Table'!HK152="", "",'BackEnd Table'!HK152)</f>
        <v>Studies Chemicals</v>
      </c>
      <c r="EG149" s="22" t="str">
        <f>IF('BackEnd Table'!HM152="", "",'BackEnd Table'!HM152)</f>
        <v/>
      </c>
      <c r="EH149" s="22" t="str">
        <f>IF('BackEnd Table'!HN152="", "",'BackEnd Table'!HN152)</f>
        <v/>
      </c>
      <c r="EI149" s="22" t="str">
        <f>IF('BackEnd Table'!HP152="", "",'BackEnd Table'!HP152)</f>
        <v/>
      </c>
      <c r="EJ149" s="22" t="str">
        <f>IF('BackEnd Table'!ML152="", "",'BackEnd Table'!ML152)</f>
        <v/>
      </c>
      <c r="EK149" s="22" t="str">
        <f>IF('BackEnd Table'!MM152="", "",'BackEnd Table'!MM152)</f>
        <v/>
      </c>
      <c r="EL149" s="22" t="str">
        <f>IF('BackEnd Table'!MN152="", "",'BackEnd Table'!MN152)</f>
        <v/>
      </c>
      <c r="EM149" s="22" t="str">
        <f>IF('BackEnd Table'!MO152="", "",'BackEnd Table'!MO152)</f>
        <v/>
      </c>
      <c r="EN149" s="22" t="str">
        <f>IF('BackEnd Table'!MP152="", "",'BackEnd Table'!MP152)</f>
        <v/>
      </c>
      <c r="EO149" s="22" t="str">
        <f>IF('BackEnd Table'!MQ152="", "",'BackEnd Table'!MQ152)</f>
        <v/>
      </c>
      <c r="EP149" s="22" t="str">
        <f>IF('BackEnd Table'!HR152="", "",'BackEnd Table'!HR152)</f>
        <v>Interested</v>
      </c>
      <c r="EQ149" s="22" t="str">
        <f>IF('BackEnd Table'!HS152="", "",'BackEnd Table'!HS152)</f>
        <v>Seek Info</v>
      </c>
      <c r="ER149" s="22" t="str">
        <f>IF('BackEnd Table'!HT152="", "",'BackEnd Table'!HT152)</f>
        <v>Do Understand</v>
      </c>
      <c r="ES149" s="22" t="str">
        <f>IF('BackEnd Table'!HU152="", "",'BackEnd Table'!HU152)</f>
        <v>Interested, Seek info, understand</v>
      </c>
      <c r="ET149" s="22" t="str">
        <f>IF('BackEnd Table'!HV152="", "",'BackEnd Table'!HV152)</f>
        <v>Interested, seek info</v>
      </c>
      <c r="EU149" s="22">
        <f>IF('BackEnd Table'!HW152="", "",'BackEnd Table'!HW152)</f>
        <v>6</v>
      </c>
      <c r="EV149" s="22">
        <f>IF('BackEnd Table'!HX152="", "",'BackEnd Table'!HX152)</f>
        <v>6</v>
      </c>
      <c r="EW149" s="22">
        <f>IF('BackEnd Table'!HY152="", "",'BackEnd Table'!HY152)</f>
        <v>6</v>
      </c>
      <c r="EX149" s="22">
        <f>IF('BackEnd Table'!HZ152="", "",'BackEnd Table'!HZ152)</f>
        <v>6</v>
      </c>
      <c r="EY149" s="22">
        <f>IF('BackEnd Table'!IA152="", "",'BackEnd Table'!IA152)</f>
        <v>5</v>
      </c>
      <c r="EZ149" s="22" t="str">
        <f>IF('BackEnd Table'!IC152="", "",'BackEnd Table'!IC152)</f>
        <v>Other</v>
      </c>
      <c r="FA149" s="22" t="str">
        <f>IF('BackEnd Table'!ID152="", "",'BackEnd Table'!ID152)</f>
        <v/>
      </c>
      <c r="FB149" s="22" t="str">
        <f>IF('BackEnd Table'!IE152="", "",'BackEnd Table'!IE152)</f>
        <v/>
      </c>
      <c r="FC149" s="22" t="str">
        <f>IF('BackEnd Table'!IF152="", "",'BackEnd Table'!IF152)</f>
        <v/>
      </c>
      <c r="FD149" s="22" t="str">
        <f>IF('BackEnd Table'!IG152="", "",'BackEnd Table'!IG152)</f>
        <v>English</v>
      </c>
      <c r="FE149" s="22" t="str">
        <f>IF('BackEnd Table'!IH152="", "",'BackEnd Table'!IH152)</f>
        <v>Science</v>
      </c>
      <c r="FF149" s="22" t="str">
        <f>IF('BackEnd Table'!II152="", "",'BackEnd Table'!II152)</f>
        <v>Mathematics</v>
      </c>
      <c r="FG149" s="22" t="str">
        <f>IF('BackEnd Table'!IJ152="", "",'BackEnd Table'!IJ152)</f>
        <v>History</v>
      </c>
      <c r="FH149" s="22">
        <f>IF('BackEnd Table'!IK152="", "",'BackEnd Table'!IK152)</f>
        <v>4</v>
      </c>
      <c r="FI149" s="22">
        <f>IF('BackEnd Table'!IL152="", "",'BackEnd Table'!IL152)</f>
        <v>6</v>
      </c>
      <c r="FJ149" s="22">
        <f>IF('BackEnd Table'!IM152="", "",'BackEnd Table'!IM152)</f>
        <v>5</v>
      </c>
      <c r="FK149" s="22">
        <f>IF('BackEnd Table'!IN152="", "",'BackEnd Table'!IN152)</f>
        <v>3</v>
      </c>
      <c r="FL149" s="22">
        <f t="shared" si="8"/>
        <v>5</v>
      </c>
      <c r="FM149" s="22" t="str">
        <f>IF('BackEnd Table'!IS152="", "",'BackEnd Table'!IS152)</f>
        <v>Explosion</v>
      </c>
      <c r="FN149" s="22" t="str">
        <f>IF('BackEnd Table'!IT152="", "",'BackEnd Table'!IT152)</f>
        <v>Chemicals</v>
      </c>
      <c r="FO149" s="22" t="str">
        <f>IF('BackEnd Table'!IU152="", "",'BackEnd Table'!IU152)</f>
        <v>Poison</v>
      </c>
      <c r="FP149" s="22" t="str">
        <f>IF('BackEnd Table'!IV152="", "",'BackEnd Table'!IV152)</f>
        <v/>
      </c>
      <c r="FQ149" s="22" t="str">
        <f>IF('BackEnd Table'!JQ152="", "",'BackEnd Table'!JQ152)</f>
        <v/>
      </c>
      <c r="FR149" s="22" t="str">
        <f>IF('BackEnd Table'!JR152="", "",'BackEnd Table'!JR152)</f>
        <v/>
      </c>
      <c r="FS149" s="22" t="str">
        <f>IF('BackEnd Table'!JS152="", "",'BackEnd Table'!JS152)</f>
        <v/>
      </c>
      <c r="FT149" s="22" t="str">
        <f>IF('BackEnd Table'!JT152="", "",'BackEnd Table'!JT152)</f>
        <v/>
      </c>
      <c r="FU149" s="22" t="str">
        <f>IF('BackEnd Table'!JU152="", "",'BackEnd Table'!JU152)</f>
        <v/>
      </c>
      <c r="FV149" s="22" t="str">
        <f>IF('BackEnd Table'!JV152="", "",'BackEnd Table'!JV152)</f>
        <v/>
      </c>
      <c r="FW149" s="22" t="str">
        <f>IF('BackEnd Table'!JW152="", "",'BackEnd Table'!JW152)</f>
        <v/>
      </c>
      <c r="FX149" s="22" t="str">
        <f>IF('BackEnd Table'!JX152="", "",'BackEnd Table'!JX152)</f>
        <v/>
      </c>
      <c r="FY149" s="22" t="str">
        <f>IF('BackEnd Table'!JY152="", "",'BackEnd Table'!JY152)</f>
        <v/>
      </c>
      <c r="FZ149" s="22" t="str">
        <f>IF('BackEnd Table'!KA152="", "",'BackEnd Table'!KA152)</f>
        <v/>
      </c>
      <c r="GA149" s="22" t="str">
        <f>IF('BackEnd Table'!KC152="", "",'BackEnd Table'!KC152)</f>
        <v/>
      </c>
      <c r="GB149" s="22" t="str">
        <f>IF('BackEnd Table'!MS152="", "",'BackEnd Table'!MS152)</f>
        <v/>
      </c>
      <c r="GC149" s="22" t="str">
        <f>IF('BackEnd Table'!MU152="", "",'BackEnd Table'!MU152)</f>
        <v/>
      </c>
      <c r="GD149" s="22" t="str">
        <f>IF('BackEnd Table'!MW152="", "",'BackEnd Table'!MW152)</f>
        <v/>
      </c>
      <c r="GE149" s="22" t="str">
        <f>IF('BackEnd Table'!KF152="", "",'BackEnd Table'!KF152)</f>
        <v/>
      </c>
      <c r="GF149" s="22" t="str">
        <f>IF('BackEnd Table'!KH152="", "",'BackEnd Table'!KH152)</f>
        <v/>
      </c>
      <c r="GG149" s="22" t="str">
        <f>IF('BackEnd Table'!KI152="", "",'BackEnd Table'!KI152)</f>
        <v/>
      </c>
      <c r="GH149" s="22" t="str">
        <f>IF('BackEnd Table'!KJ152="", "",'BackEnd Table'!KJ152)</f>
        <v/>
      </c>
      <c r="GI149" s="22" t="str">
        <f>IF('BackEnd Table'!KK152="", "",'BackEnd Table'!KK152)</f>
        <v/>
      </c>
      <c r="GJ149" s="22" t="str">
        <f>IF('BackEnd Table'!KL152="", "",'BackEnd Table'!KL152)</f>
        <v/>
      </c>
      <c r="GK149" s="22" t="str">
        <f>IF('BackEnd Table'!KM152="", "",'BackEnd Table'!KM152)</f>
        <v/>
      </c>
      <c r="GL149" s="22" t="str">
        <f>IF('BackEnd Table'!KO152="", "",'BackEnd Table'!KO152)</f>
        <v/>
      </c>
      <c r="GM149" s="22" t="str">
        <f>IF('BackEnd Table'!KP152="", "",'BackEnd Table'!KP152)</f>
        <v/>
      </c>
      <c r="GN149" s="22" t="str">
        <f>IF('BackEnd Table'!KQ152="", "",'BackEnd Table'!KQ152)</f>
        <v/>
      </c>
      <c r="GO149" s="22" t="str">
        <f>IF('BackEnd Table'!KR152="", "",'BackEnd Table'!KR152)</f>
        <v/>
      </c>
      <c r="GP149" s="22" t="str">
        <f>IF('BackEnd Table'!KS152="", "",'BackEnd Table'!KS152)</f>
        <v/>
      </c>
      <c r="GQ149" s="22" t="str">
        <f>IF('BackEnd Table'!KT152="", "",'BackEnd Table'!KT152)</f>
        <v/>
      </c>
      <c r="GR149" s="22" t="str">
        <f>IF('BackEnd Table'!KU152="", "",'BackEnd Table'!KU152)</f>
        <v/>
      </c>
      <c r="GS149" s="22" t="str">
        <f>IF('BackEnd Table'!KY152="", "",'BackEnd Table'!KY152)</f>
        <v>Slime Time</v>
      </c>
      <c r="GT149" s="22" t="str">
        <f>IF('BackEnd Table'!LA152="", "",'BackEnd Table'!LA152)</f>
        <v>Fun Hands on Experiemnts</v>
      </c>
    </row>
    <row r="150" spans="1:202">
      <c r="A150" s="22" t="str">
        <f>IF('BackEnd Table'!E153="", "",'BackEnd Table'!E153)</f>
        <v>CC-MCC-146</v>
      </c>
      <c r="B150" s="22" t="str">
        <f>IF('BackEnd Table'!A153="", "",'BackEnd Table'!A153)</f>
        <v>Cool Chemical Science</v>
      </c>
      <c r="C150" s="22" t="str">
        <f>IF('BackEnd Table'!B153="", "",'BackEnd Table'!B153)</f>
        <v>Malvern Central School</v>
      </c>
      <c r="D150" s="22">
        <f>IF('BackEnd Table'!C153="", "",'BackEnd Table'!C153)</f>
        <v>146</v>
      </c>
      <c r="E150" s="22">
        <f>IF('BackEnd Table'!F153="", "",'BackEnd Table'!F153)</f>
        <v>10</v>
      </c>
      <c r="F150" s="22">
        <f>IF('BackEnd Table'!G153="", "",'BackEnd Table'!G153)</f>
        <v>8</v>
      </c>
      <c r="G150" s="22">
        <f>IF('BackEnd Table'!H153="", "",'BackEnd Table'!H153)</f>
        <v>1997</v>
      </c>
      <c r="H150" s="22" t="str">
        <f>IF('BackEnd Table'!I153="", "",'BackEnd Table'!I153)</f>
        <v/>
      </c>
      <c r="I150" s="22" t="str">
        <f>IF('BackEnd Table'!J153="", "",'BackEnd Table'!J153)</f>
        <v>Male</v>
      </c>
      <c r="J150" s="22" t="str">
        <f>IF('BackEnd Table'!K153="", "",'BackEnd Table'!K153)</f>
        <v>Yes</v>
      </c>
      <c r="K150" s="22" t="str">
        <f>IF('BackEnd Table'!L153="", "",'BackEnd Table'!L153)</f>
        <v/>
      </c>
      <c r="L150" s="22">
        <f>IF('BackEnd Table'!M153="", "",'BackEnd Table'!M153)</f>
        <v>5</v>
      </c>
      <c r="M150" s="22">
        <f>IF('BackEnd Table'!N153="", "",'BackEnd Table'!N153)</f>
        <v>6</v>
      </c>
      <c r="N150" s="22">
        <f>IF('BackEnd Table'!O153="", "",'BackEnd Table'!O153)</f>
        <v>7</v>
      </c>
      <c r="O150" s="22">
        <f>IF('BackEnd Table'!P153="", "",'BackEnd Table'!P153)</f>
        <v>7</v>
      </c>
      <c r="P150" s="22">
        <f>IF('BackEnd Table'!Q153="", "",'BackEnd Table'!Q153)</f>
        <v>3</v>
      </c>
      <c r="Q150" s="22">
        <f>IF('BackEnd Table'!R153="", "",'BackEnd Table'!R153)</f>
        <v>2</v>
      </c>
      <c r="R150" s="22">
        <f>IF('BackEnd Table'!S153="", "",'BackEnd Table'!S153)</f>
        <v>7</v>
      </c>
      <c r="S150" s="22">
        <f>IF('BackEnd Table'!T153="", "",'BackEnd Table'!T153)</f>
        <v>5</v>
      </c>
      <c r="T150" s="22">
        <f>IF('BackEnd Table'!U153="", "",'BackEnd Table'!U153)</f>
        <v>4</v>
      </c>
      <c r="U150" s="22">
        <f t="shared" si="6"/>
        <v>5.5</v>
      </c>
      <c r="V150" s="22" t="str">
        <f>IF('BackEnd Table'!V153="", "",'BackEnd Table'!V153)</f>
        <v>Government</v>
      </c>
      <c r="W150" s="22" t="str">
        <f>IF('BackEnd Table'!W153="", "",'BackEnd Table'!W153)</f>
        <v>Agriculture</v>
      </c>
      <c r="X150" s="22" t="str">
        <f>IF('BackEnd Table'!X153="", "",'BackEnd Table'!X153)</f>
        <v/>
      </c>
      <c r="Y150" s="22" t="str">
        <f>IF('BackEnd Table'!Y153="", "",'BackEnd Table'!Y153)</f>
        <v/>
      </c>
      <c r="Z150" s="22" t="str">
        <f>IF('BackEnd Table'!Z153="", "",'BackEnd Table'!Z153)</f>
        <v>Science/Engineering</v>
      </c>
      <c r="AA150" s="22" t="str">
        <f>IF('BackEnd Table'!AA153="", "",'BackEnd Table'!AA153)</f>
        <v>Other</v>
      </c>
      <c r="AB150" s="22" t="str">
        <f>IF('BackEnd Table'!AB153="", "",'BackEnd Table'!AB153)</f>
        <v/>
      </c>
      <c r="AC150" s="22" t="str">
        <f>IF('BackEnd Table'!AC153="", "",'BackEnd Table'!AC153)</f>
        <v/>
      </c>
      <c r="AD150" s="22" t="str">
        <f>IF('BackEnd Table'!AH153="", "",'BackEnd Table'!AH153)</f>
        <v>Chemicals</v>
      </c>
      <c r="AE150" s="22" t="str">
        <f>IF('BackEnd Table'!AI153="", "",'BackEnd Table'!AI153)</f>
        <v>Science</v>
      </c>
      <c r="AF150" s="22" t="str">
        <f>IF('BackEnd Table'!AJ153="", "",'BackEnd Table'!AJ153)</f>
        <v>Other</v>
      </c>
      <c r="AG150" s="22" t="str">
        <f>IF('BackEnd Table'!AK153="", "",'BackEnd Table'!AK153)</f>
        <v>Labs</v>
      </c>
      <c r="AH150" s="22" t="str">
        <f>IF('BackEnd Table'!AM153="", "",'BackEnd Table'!AM153)</f>
        <v/>
      </c>
      <c r="AI150" s="22" t="str">
        <f>IF('BackEnd Table'!AN153="", "",'BackEnd Table'!AN153)</f>
        <v/>
      </c>
      <c r="AJ150" s="22" t="str">
        <f>IF('BackEnd Table'!AO153="", "",'BackEnd Table'!AO153)</f>
        <v/>
      </c>
      <c r="AK150" s="22" t="str">
        <f>IF('BackEnd Table'!AP153="", "",'BackEnd Table'!AP153)</f>
        <v/>
      </c>
      <c r="AL150" s="22" t="str">
        <f>IF('BackEnd Table'!AR153="", "",'BackEnd Table'!AR153)</f>
        <v/>
      </c>
      <c r="AM150" s="22" t="str">
        <f>IF('BackEnd Table'!AS153="", "",'BackEnd Table'!AS153)</f>
        <v/>
      </c>
      <c r="AN150" s="22" t="str">
        <f>IF('BackEnd Table'!AT153="", "",'BackEnd Table'!AT153)</f>
        <v/>
      </c>
      <c r="AO150" s="22" t="str">
        <f>IF('BackEnd Table'!AU153="", "",'BackEnd Table'!AU153)</f>
        <v/>
      </c>
      <c r="AP150" s="22" t="str">
        <f>IF('BackEnd Table'!AW153="", "",'BackEnd Table'!AW153)</f>
        <v/>
      </c>
      <c r="AQ150" s="22" t="str">
        <f>IF('BackEnd Table'!AX153="", "",'BackEnd Table'!AX153)</f>
        <v/>
      </c>
      <c r="AR150" s="22" t="str">
        <f>IF('BackEnd Table'!AY153="", "",'BackEnd Table'!AY153)</f>
        <v/>
      </c>
      <c r="AS150" s="22" t="str">
        <f>IF('BackEnd Table'!AZ153="", "",'BackEnd Table'!AZ153)</f>
        <v/>
      </c>
      <c r="AT150" s="22" t="str">
        <f>IF('BackEnd Table'!BB153="", "",'BackEnd Table'!BB153)</f>
        <v/>
      </c>
      <c r="AU150" s="22" t="str">
        <f>IF('BackEnd Table'!BC153="", "",'BackEnd Table'!BC153)</f>
        <v/>
      </c>
      <c r="AV150" s="22" t="str">
        <f>IF('BackEnd Table'!BD153="", "",'BackEnd Table'!BD153)</f>
        <v/>
      </c>
      <c r="AW150" s="22" t="str">
        <f>IF('BackEnd Table'!BE153="", "",'BackEnd Table'!BE153)</f>
        <v/>
      </c>
      <c r="AX150" s="22" t="str">
        <f>IF('BackEnd Table'!BL153="", "",'BackEnd Table'!BL153)</f>
        <v/>
      </c>
      <c r="AY150" s="22" t="str">
        <f>IF('BackEnd Table'!BN153="", "",'BackEnd Table'!BN153)</f>
        <v/>
      </c>
      <c r="AZ150" s="22" t="str">
        <f>IF('BackEnd Table'!BO153="", "",'BackEnd Table'!BO153)</f>
        <v/>
      </c>
      <c r="BA150" s="22" t="str">
        <f>IF('BackEnd Table'!BP153="", "",'BackEnd Table'!BP153)</f>
        <v/>
      </c>
      <c r="BB150" s="22" t="str">
        <f>IF('BackEnd Table'!BQ153="", "",'BackEnd Table'!BQ153)</f>
        <v/>
      </c>
      <c r="BC150" s="22" t="str">
        <f>IF('BackEnd Table'!BS153="", "",'BackEnd Table'!BS153)</f>
        <v/>
      </c>
      <c r="BD150" s="22" t="str">
        <f>IF('BackEnd Table'!BT153="", "",'BackEnd Table'!BT153)</f>
        <v/>
      </c>
      <c r="BE150" s="22" t="str">
        <f>IF('BackEnd Table'!BU153="", "",'BackEnd Table'!BU153)</f>
        <v/>
      </c>
      <c r="BF150" s="22" t="str">
        <f>IF('BackEnd Table'!BV153="", "",'BackEnd Table'!BV153)</f>
        <v/>
      </c>
      <c r="BG150" s="22" t="str">
        <f>IF('BackEnd Table'!BW153="", "",'BackEnd Table'!BW153)</f>
        <v/>
      </c>
      <c r="BH150" s="22" t="str">
        <f>IF('BackEnd Table'!BX153="", "",'BackEnd Table'!BX153)</f>
        <v/>
      </c>
      <c r="BI150" s="22" t="str">
        <f>IF('BackEnd Table'!BY153="", "",'BackEnd Table'!BY153)</f>
        <v/>
      </c>
      <c r="BJ150" s="22" t="str">
        <f>IF('BackEnd Table'!BZ153="", "",'BackEnd Table'!BZ153)</f>
        <v/>
      </c>
      <c r="BK150" s="22" t="str">
        <f>IF('BackEnd Table'!CA153="", "",'BackEnd Table'!CA153)</f>
        <v/>
      </c>
      <c r="BL150" s="22" t="str">
        <f>IF('BackEnd Table'!CB153="", "",'BackEnd Table'!CB153)</f>
        <v/>
      </c>
      <c r="BM150" s="22" t="str">
        <f>IF('BackEnd Table'!CC153="", "",'BackEnd Table'!CC153)</f>
        <v/>
      </c>
      <c r="BN150" s="22" t="str">
        <f>IF('BackEnd Table'!CD153="", "",'BackEnd Table'!CD153)</f>
        <v/>
      </c>
      <c r="BO150" s="22" t="str">
        <f>IF('BackEnd Table'!CE153="", "",'BackEnd Table'!CE153)</f>
        <v/>
      </c>
      <c r="BP150" s="22" t="str">
        <f>IF('BackEnd Table'!CF153="", "",'BackEnd Table'!CF153)</f>
        <v/>
      </c>
      <c r="BQ150" s="22" t="str">
        <f>IF('BackEnd Table'!CG153="", "",'BackEnd Table'!CG153)</f>
        <v/>
      </c>
      <c r="BR150" s="22" t="str">
        <f>IF('BackEnd Table'!CH153="", "",'BackEnd Table'!CH153)</f>
        <v/>
      </c>
      <c r="BS150" s="22" t="str">
        <f>IF('BackEnd Table'!CI153="", "",'BackEnd Table'!CI153)</f>
        <v/>
      </c>
      <c r="BT150" s="22" t="str">
        <f>IF('BackEnd Table'!CJ153="", "",'BackEnd Table'!CJ153)</f>
        <v/>
      </c>
      <c r="BU150" s="22" t="str">
        <f>IF('BackEnd Table'!CK153="", "",'BackEnd Table'!CK153)</f>
        <v/>
      </c>
      <c r="BV150" s="22" t="str">
        <f>IF('BackEnd Table'!CL153="", "",'BackEnd Table'!CL153)</f>
        <v/>
      </c>
      <c r="BW150" s="22" t="str">
        <f>IF('BackEnd Table'!CM153="", "",'BackEnd Table'!CM153)</f>
        <v/>
      </c>
      <c r="BX150" s="22" t="str">
        <f>IF('BackEnd Table'!CP153="", "",'BackEnd Table'!CP153)</f>
        <v>Medicine/Drugs Related</v>
      </c>
      <c r="BY150" s="22" t="str">
        <f>IF('BackEnd Table'!CR153="", "",'BackEnd Table'!CR153)</f>
        <v>Find new cures for illnesses</v>
      </c>
      <c r="BZ150" s="22" t="str">
        <f>IF('BackEnd Table'!CT153="", "",'BackEnd Table'!CT153)</f>
        <v>Strongly Agree</v>
      </c>
      <c r="CA150" s="22" t="str">
        <f>IF('BackEnd Table'!CV153="", "",'BackEnd Table'!CV153)</f>
        <v>Other</v>
      </c>
      <c r="CB150" s="22" t="str">
        <f>IF('BackEnd Table'!CW153="", "",'BackEnd Table'!CW153)</f>
        <v>Science</v>
      </c>
      <c r="CC150" s="22" t="str">
        <f>IF('BackEnd Table'!CX153="", "",'BackEnd Table'!CX153)</f>
        <v>Sport</v>
      </c>
      <c r="CD150" s="22" t="str">
        <f>IF('BackEnd Table'!CY153="", "",'BackEnd Table'!CY153)</f>
        <v>History</v>
      </c>
      <c r="CE150" s="22" t="str">
        <f>IF('BackEnd Table'!CZ153="", "",'BackEnd Table'!CZ153)</f>
        <v/>
      </c>
      <c r="CF150" s="22" t="str">
        <f>IF('BackEnd Table'!DA153="", "",'BackEnd Table'!DA153)</f>
        <v/>
      </c>
      <c r="CG150" s="22" t="str">
        <f>IF('BackEnd Table'!DB153="", "",'BackEnd Table'!DB153)</f>
        <v/>
      </c>
      <c r="CH150" s="22" t="str">
        <f>IF('BackEnd Table'!DC153="", "",'BackEnd Table'!DC153)</f>
        <v/>
      </c>
      <c r="CI150" s="22" t="str">
        <f>IF('BackEnd Table'!DD153="", "",'BackEnd Table'!DD153)</f>
        <v/>
      </c>
      <c r="CJ150" s="22" t="str">
        <f>IF('BackEnd Table'!DE153="", "",'BackEnd Table'!DE153)</f>
        <v/>
      </c>
      <c r="CK150" s="22" t="str">
        <f>IF('BackEnd Table'!DF153="", "",'BackEnd Table'!DF153)</f>
        <v/>
      </c>
      <c r="CL150" s="22" t="str">
        <f>IF('BackEnd Table'!DG153="", "",'BackEnd Table'!DG153)</f>
        <v/>
      </c>
      <c r="CM150" s="22">
        <f>IF('BackEnd Table'!DH153="", "",'BackEnd Table'!DH153)</f>
        <v>7</v>
      </c>
      <c r="CN150" s="22">
        <f>IF('BackEnd Table'!DI153="", "",'BackEnd Table'!DI153)</f>
        <v>0</v>
      </c>
      <c r="CO150" s="22">
        <f>IF('BackEnd Table'!DJ153="", "",'BackEnd Table'!DJ153)</f>
        <v>2</v>
      </c>
      <c r="CP150" s="22">
        <f>IF('BackEnd Table'!DK153="", "",'BackEnd Table'!DK153)</f>
        <v>3</v>
      </c>
      <c r="CQ150" s="22">
        <f>IF('BackEnd Table'!DL153="", "",'BackEnd Table'!DL153)</f>
        <v>1</v>
      </c>
      <c r="CR150" s="22">
        <f>IF('BackEnd Table'!DM153="", "",'BackEnd Table'!DM153)</f>
        <v>5</v>
      </c>
      <c r="CS150" s="22">
        <f>IF('BackEnd Table'!DN153="", "",'BackEnd Table'!DN153)</f>
        <v>6</v>
      </c>
      <c r="CT150" s="22">
        <f>IF('BackEnd Table'!DO153="", "",'BackEnd Table'!DO153)</f>
        <v>4</v>
      </c>
      <c r="CU150" s="22">
        <f>IF('BackEnd Table'!DP153="", "",'BackEnd Table'!DP153)</f>
        <v>7</v>
      </c>
      <c r="CV150" s="22">
        <f>IF('BackEnd Table'!DQ153="", "",'BackEnd Table'!DQ153)</f>
        <v>6</v>
      </c>
      <c r="CW150" s="22">
        <f>IF('BackEnd Table'!DR153="", "",'BackEnd Table'!DR153)</f>
        <v>7</v>
      </c>
      <c r="CX150" s="22">
        <f>IF('BackEnd Table'!DS153="", "",'BackEnd Table'!DS153)</f>
        <v>4</v>
      </c>
      <c r="CY150" s="22">
        <f>IF('BackEnd Table'!DT153="", "",'BackEnd Table'!DT153)</f>
        <v>2</v>
      </c>
      <c r="CZ150" s="22">
        <f t="shared" si="7"/>
        <v>3.5</v>
      </c>
      <c r="DA150" s="22" t="str">
        <f>IF('BackEnd Table'!DU153="", "",'BackEnd Table'!DU153)</f>
        <v>No</v>
      </c>
      <c r="DB150" s="22" t="str">
        <f>IF('BackEnd Table'!DV153="", "",'BackEnd Table'!DV153)</f>
        <v>Engineering</v>
      </c>
      <c r="DC150" s="22" t="str">
        <f>IF('BackEnd Table'!DW153="", "",'BackEnd Table'!DW153)</f>
        <v/>
      </c>
      <c r="DD150" s="22" t="str">
        <f>IF('BackEnd Table'!DX153="", "",'BackEnd Table'!DX153)</f>
        <v/>
      </c>
      <c r="DE150" s="22" t="str">
        <f>IF('BackEnd Table'!LC153="", "",'BackEnd Table'!LC153)</f>
        <v>Category for Previous Response</v>
      </c>
      <c r="DF150" s="22" t="str">
        <f>IF('BackEnd Table'!LD153="", "",'BackEnd Table'!LD153)</f>
        <v>Category for Previous Response</v>
      </c>
      <c r="DG150" s="22" t="str">
        <f>IF('BackEnd Table'!GL153="", "",'BackEnd Table'!GL153)</f>
        <v/>
      </c>
      <c r="DH150" s="22" t="str">
        <f>IF('BackEnd Table'!GM153="", "",'BackEnd Table'!GM153)</f>
        <v/>
      </c>
      <c r="DI150" s="22" t="str">
        <f>IF('BackEnd Table'!GN153="", "",'BackEnd Table'!GN153)</f>
        <v/>
      </c>
      <c r="DJ150" s="22" t="str">
        <f>IF('BackEnd Table'!GO153="", "",'BackEnd Table'!GO153)</f>
        <v/>
      </c>
      <c r="DK150" s="22" t="str">
        <f>IF('BackEnd Table'!GQ153="", "",'BackEnd Table'!GQ153)</f>
        <v/>
      </c>
      <c r="DL150" s="22" t="str">
        <f>IF('BackEnd Table'!GR153="", "",'BackEnd Table'!GR153)</f>
        <v/>
      </c>
      <c r="DM150" s="22" t="str">
        <f>IF('BackEnd Table'!GS153="", "",'BackEnd Table'!GS153)</f>
        <v/>
      </c>
      <c r="DN150" s="22" t="str">
        <f>IF('BackEnd Table'!GT153="", "",'BackEnd Table'!GT153)</f>
        <v/>
      </c>
      <c r="DO150" s="22" t="str">
        <f>IF('BackEnd Table'!GW153="", "",'BackEnd Table'!GW153)</f>
        <v/>
      </c>
      <c r="DP150" s="22" t="str">
        <f>IF('BackEnd Table'!GY153="", "",'BackEnd Table'!GY153)</f>
        <v/>
      </c>
      <c r="DQ150" s="22" t="str">
        <f>IF('BackEnd Table'!GZ153="", "",'BackEnd Table'!GZ153)</f>
        <v/>
      </c>
      <c r="DR150" s="22" t="str">
        <f>IF('BackEnd Table'!HA153="", "",'BackEnd Table'!HA153)</f>
        <v/>
      </c>
      <c r="DS150" s="22" t="str">
        <f>IF('BackEnd Table'!HB153="", "",'BackEnd Table'!HB153)</f>
        <v/>
      </c>
      <c r="DT150" s="22" t="str">
        <f>IF('BackEnd Table'!HC153="", "",'BackEnd Table'!HC153)</f>
        <v/>
      </c>
      <c r="DU150" s="22" t="str">
        <f>IF('BackEnd Table'!HD153="", "",'BackEnd Table'!HD153)</f>
        <v/>
      </c>
      <c r="DV150" s="22" t="str">
        <f>IF('BackEnd Table'!HE153="", "",'BackEnd Table'!HE153)</f>
        <v/>
      </c>
      <c r="DW150" s="22" t="str">
        <f>IF('BackEnd Table'!HF153="", "",'BackEnd Table'!HF153)</f>
        <v/>
      </c>
      <c r="DX150" s="22" t="str">
        <f>IF('BackEnd Table'!HG153="", "",'BackEnd Table'!HG153)</f>
        <v/>
      </c>
      <c r="DY150" s="22" t="str">
        <f>IF('BackEnd Table'!HH153="", "",'BackEnd Table'!HH153)</f>
        <v/>
      </c>
      <c r="DZ150" s="22" t="str">
        <f>IF('BackEnd Table'!GF153="", "",'BackEnd Table'!GF153)</f>
        <v/>
      </c>
      <c r="EA150" s="22" t="str">
        <f>IF('BackEnd Table'!GG153="", "",'BackEnd Table'!GG153)</f>
        <v/>
      </c>
      <c r="EB150" s="22" t="str">
        <f>IF('BackEnd Table'!GI153="", "",'BackEnd Table'!GI153)</f>
        <v/>
      </c>
      <c r="EC150" s="22" t="str">
        <f>IF('BackEnd Table'!MC153="", "",'BackEnd Table'!MC153)</f>
        <v/>
      </c>
      <c r="ED150" s="22" t="str">
        <f>IF('BackEnd Table'!MD153="", "",'BackEnd Table'!MD153)</f>
        <v/>
      </c>
      <c r="EE150" s="22" t="str">
        <f>IF('BackEnd Table'!ME153="", "",'BackEnd Table'!ME153)</f>
        <v/>
      </c>
      <c r="EF150" s="22" t="str">
        <f>IF('BackEnd Table'!HK153="", "",'BackEnd Table'!HK153)</f>
        <v>Studies Chemicals</v>
      </c>
      <c r="EG150" s="22" t="str">
        <f>IF('BackEnd Table'!HM153="", "",'BackEnd Table'!HM153)</f>
        <v>Medicine/Drugs related</v>
      </c>
      <c r="EH150" s="22" t="str">
        <f>IF('BackEnd Table'!HN153="", "",'BackEnd Table'!HN153)</f>
        <v>Technologies related</v>
      </c>
      <c r="EI150" s="22" t="str">
        <f>IF('BackEnd Table'!HP153="", "",'BackEnd Table'!HP153)</f>
        <v/>
      </c>
      <c r="EJ150" s="22" t="str">
        <f>IF('BackEnd Table'!ML153="", "",'BackEnd Table'!ML153)</f>
        <v/>
      </c>
      <c r="EK150" s="22" t="str">
        <f>IF('BackEnd Table'!MM153="", "",'BackEnd Table'!MM153)</f>
        <v/>
      </c>
      <c r="EL150" s="22" t="str">
        <f>IF('BackEnd Table'!MN153="", "",'BackEnd Table'!MN153)</f>
        <v/>
      </c>
      <c r="EM150" s="22" t="str">
        <f>IF('BackEnd Table'!MO153="", "",'BackEnd Table'!MO153)</f>
        <v/>
      </c>
      <c r="EN150" s="22" t="str">
        <f>IF('BackEnd Table'!MP153="", "",'BackEnd Table'!MP153)</f>
        <v/>
      </c>
      <c r="EO150" s="22" t="str">
        <f>IF('BackEnd Table'!MQ153="", "",'BackEnd Table'!MQ153)</f>
        <v/>
      </c>
      <c r="EP150" s="22" t="str">
        <f>IF('BackEnd Table'!HR153="", "",'BackEnd Table'!HR153)</f>
        <v>Interested</v>
      </c>
      <c r="EQ150" s="22" t="str">
        <f>IF('BackEnd Table'!HS153="", "",'BackEnd Table'!HS153)</f>
        <v>Seek Info</v>
      </c>
      <c r="ER150" s="22" t="str">
        <f>IF('BackEnd Table'!HT153="", "",'BackEnd Table'!HT153)</f>
        <v>Do Understand</v>
      </c>
      <c r="ES150" s="22" t="str">
        <f>IF('BackEnd Table'!HU153="", "",'BackEnd Table'!HU153)</f>
        <v>Interested, Seek info, understand</v>
      </c>
      <c r="ET150" s="22" t="str">
        <f>IF('BackEnd Table'!HV153="", "",'BackEnd Table'!HV153)</f>
        <v>Interested, seek info</v>
      </c>
      <c r="EU150" s="22">
        <f>IF('BackEnd Table'!HW153="", "",'BackEnd Table'!HW153)</f>
        <v>5</v>
      </c>
      <c r="EV150" s="22">
        <f>IF('BackEnd Table'!HX153="", "",'BackEnd Table'!HX153)</f>
        <v>5</v>
      </c>
      <c r="EW150" s="22">
        <f>IF('BackEnd Table'!HY153="", "",'BackEnd Table'!HY153)</f>
        <v>6</v>
      </c>
      <c r="EX150" s="22">
        <f>IF('BackEnd Table'!HZ153="", "",'BackEnd Table'!HZ153)</f>
        <v>7</v>
      </c>
      <c r="EY150" s="22">
        <f>IF('BackEnd Table'!IA153="", "",'BackEnd Table'!IA153)</f>
        <v>2</v>
      </c>
      <c r="EZ150" s="22" t="str">
        <f>IF('BackEnd Table'!IC153="", "",'BackEnd Table'!IC153)</f>
        <v>Equipment</v>
      </c>
      <c r="FA150" s="22" t="str">
        <f>IF('BackEnd Table'!ID153="", "",'BackEnd Table'!ID153)</f>
        <v/>
      </c>
      <c r="FB150" s="22" t="str">
        <f>IF('BackEnd Table'!IE153="", "",'BackEnd Table'!IE153)</f>
        <v/>
      </c>
      <c r="FC150" s="22" t="str">
        <f>IF('BackEnd Table'!IF153="", "",'BackEnd Table'!IF153)</f>
        <v/>
      </c>
      <c r="FD150" s="22" t="str">
        <f>IF('BackEnd Table'!IG153="", "",'BackEnd Table'!IG153)</f>
        <v>Science</v>
      </c>
      <c r="FE150" s="22" t="str">
        <f>IF('BackEnd Table'!IH153="", "",'BackEnd Table'!IH153)</f>
        <v>Sport</v>
      </c>
      <c r="FF150" s="22" t="str">
        <f>IF('BackEnd Table'!II153="", "",'BackEnd Table'!II153)</f>
        <v>History</v>
      </c>
      <c r="FG150" s="22" t="str">
        <f>IF('BackEnd Table'!IJ153="", "",'BackEnd Table'!IJ153)</f>
        <v/>
      </c>
      <c r="FH150" s="22" t="str">
        <f>IF('BackEnd Table'!IK153="", "",'BackEnd Table'!IK153)</f>
        <v/>
      </c>
      <c r="FI150" s="22" t="str">
        <f>IF('BackEnd Table'!IL153="", "",'BackEnd Table'!IL153)</f>
        <v/>
      </c>
      <c r="FJ150" s="22" t="str">
        <f>IF('BackEnd Table'!IM153="", "",'BackEnd Table'!IM153)</f>
        <v/>
      </c>
      <c r="FK150" s="22" t="str">
        <f>IF('BackEnd Table'!IN153="", "",'BackEnd Table'!IN153)</f>
        <v/>
      </c>
      <c r="FL150" s="22" t="e">
        <f t="shared" si="8"/>
        <v>#VALUE!</v>
      </c>
      <c r="FM150" s="22" t="str">
        <f>IF('BackEnd Table'!IS153="", "",'BackEnd Table'!IS153)</f>
        <v>Science</v>
      </c>
      <c r="FN150" s="22" t="str">
        <f>IF('BackEnd Table'!IT153="", "",'BackEnd Table'!IT153)</f>
        <v>Other</v>
      </c>
      <c r="FO150" s="22" t="str">
        <f>IF('BackEnd Table'!IU153="", "",'BackEnd Table'!IU153)</f>
        <v>Equipment</v>
      </c>
      <c r="FP150" s="22" t="str">
        <f>IF('BackEnd Table'!IV153="", "",'BackEnd Table'!IV153)</f>
        <v>Chemicals</v>
      </c>
      <c r="FQ150" s="22" t="str">
        <f>IF('BackEnd Table'!JQ153="", "",'BackEnd Table'!JQ153)</f>
        <v/>
      </c>
      <c r="FR150" s="22" t="str">
        <f>IF('BackEnd Table'!JR153="", "",'BackEnd Table'!JR153)</f>
        <v/>
      </c>
      <c r="FS150" s="22" t="str">
        <f>IF('BackEnd Table'!JS153="", "",'BackEnd Table'!JS153)</f>
        <v/>
      </c>
      <c r="FT150" s="22" t="str">
        <f>IF('BackEnd Table'!JT153="", "",'BackEnd Table'!JT153)</f>
        <v/>
      </c>
      <c r="FU150" s="22" t="str">
        <f>IF('BackEnd Table'!JU153="", "",'BackEnd Table'!JU153)</f>
        <v/>
      </c>
      <c r="FV150" s="22" t="str">
        <f>IF('BackEnd Table'!JV153="", "",'BackEnd Table'!JV153)</f>
        <v/>
      </c>
      <c r="FW150" s="22" t="str">
        <f>IF('BackEnd Table'!JW153="", "",'BackEnd Table'!JW153)</f>
        <v/>
      </c>
      <c r="FX150" s="22" t="str">
        <f>IF('BackEnd Table'!JX153="", "",'BackEnd Table'!JX153)</f>
        <v/>
      </c>
      <c r="FY150" s="22" t="str">
        <f>IF('BackEnd Table'!JY153="", "",'BackEnd Table'!JY153)</f>
        <v/>
      </c>
      <c r="FZ150" s="22" t="str">
        <f>IF('BackEnd Table'!KA153="", "",'BackEnd Table'!KA153)</f>
        <v/>
      </c>
      <c r="GA150" s="22" t="str">
        <f>IF('BackEnd Table'!KC153="", "",'BackEnd Table'!KC153)</f>
        <v/>
      </c>
      <c r="GB150" s="22" t="str">
        <f>IF('BackEnd Table'!MS153="", "",'BackEnd Table'!MS153)</f>
        <v/>
      </c>
      <c r="GC150" s="22" t="str">
        <f>IF('BackEnd Table'!MU153="", "",'BackEnd Table'!MU153)</f>
        <v/>
      </c>
      <c r="GD150" s="22" t="str">
        <f>IF('BackEnd Table'!MW153="", "",'BackEnd Table'!MW153)</f>
        <v/>
      </c>
      <c r="GE150" s="22" t="str">
        <f>IF('BackEnd Table'!KF153="", "",'BackEnd Table'!KF153)</f>
        <v/>
      </c>
      <c r="GF150" s="22" t="str">
        <f>IF('BackEnd Table'!KH153="", "",'BackEnd Table'!KH153)</f>
        <v/>
      </c>
      <c r="GG150" s="22" t="str">
        <f>IF('BackEnd Table'!KI153="", "",'BackEnd Table'!KI153)</f>
        <v/>
      </c>
      <c r="GH150" s="22" t="str">
        <f>IF('BackEnd Table'!KJ153="", "",'BackEnd Table'!KJ153)</f>
        <v/>
      </c>
      <c r="GI150" s="22" t="str">
        <f>IF('BackEnd Table'!KK153="", "",'BackEnd Table'!KK153)</f>
        <v/>
      </c>
      <c r="GJ150" s="22" t="str">
        <f>IF('BackEnd Table'!KL153="", "",'BackEnd Table'!KL153)</f>
        <v/>
      </c>
      <c r="GK150" s="22" t="str">
        <f>IF('BackEnd Table'!KM153="", "",'BackEnd Table'!KM153)</f>
        <v/>
      </c>
      <c r="GL150" s="22" t="str">
        <f>IF('BackEnd Table'!KO153="", "",'BackEnd Table'!KO153)</f>
        <v/>
      </c>
      <c r="GM150" s="22" t="str">
        <f>IF('BackEnd Table'!KP153="", "",'BackEnd Table'!KP153)</f>
        <v/>
      </c>
      <c r="GN150" s="22" t="str">
        <f>IF('BackEnd Table'!KQ153="", "",'BackEnd Table'!KQ153)</f>
        <v/>
      </c>
      <c r="GO150" s="22" t="str">
        <f>IF('BackEnd Table'!KR153="", "",'BackEnd Table'!KR153)</f>
        <v/>
      </c>
      <c r="GP150" s="22" t="str">
        <f>IF('BackEnd Table'!KS153="", "",'BackEnd Table'!KS153)</f>
        <v/>
      </c>
      <c r="GQ150" s="22" t="str">
        <f>IF('BackEnd Table'!KT153="", "",'BackEnd Table'!KT153)</f>
        <v/>
      </c>
      <c r="GR150" s="22" t="str">
        <f>IF('BackEnd Table'!KU153="", "",'BackEnd Table'!KU153)</f>
        <v/>
      </c>
      <c r="GS150" s="22" t="str">
        <f>IF('BackEnd Table'!KY153="", "",'BackEnd Table'!KY153)</f>
        <v>Slime Time</v>
      </c>
      <c r="GT150" s="22" t="str">
        <f>IF('BackEnd Table'!LA153="", "",'BackEnd Table'!LA153)</f>
        <v>Learning about Science</v>
      </c>
    </row>
    <row r="151" spans="1:202">
      <c r="A151" s="22" t="str">
        <f>IF('BackEnd Table'!E154="", "",'BackEnd Table'!E154)</f>
        <v>CC-MCC-147</v>
      </c>
      <c r="B151" s="22" t="str">
        <f>IF('BackEnd Table'!A154="", "",'BackEnd Table'!A154)</f>
        <v>Cool Chemical Science</v>
      </c>
      <c r="C151" s="22" t="str">
        <f>IF('BackEnd Table'!B154="", "",'BackEnd Table'!B154)</f>
        <v>Malvern Central School</v>
      </c>
      <c r="D151" s="22">
        <f>IF('BackEnd Table'!C154="", "",'BackEnd Table'!C154)</f>
        <v>147</v>
      </c>
      <c r="E151" s="22">
        <f>IF('BackEnd Table'!F154="", "",'BackEnd Table'!F154)</f>
        <v>16</v>
      </c>
      <c r="F151" s="22">
        <f>IF('BackEnd Table'!G154="", "",'BackEnd Table'!G154)</f>
        <v>11</v>
      </c>
      <c r="G151" s="22">
        <f>IF('BackEnd Table'!H154="", "",'BackEnd Table'!H154)</f>
        <v>1997</v>
      </c>
      <c r="H151" s="22" t="str">
        <f>IF('BackEnd Table'!I154="", "",'BackEnd Table'!I154)</f>
        <v/>
      </c>
      <c r="I151" s="22" t="str">
        <f>IF('BackEnd Table'!J154="", "",'BackEnd Table'!J154)</f>
        <v>Male</v>
      </c>
      <c r="J151" s="22" t="str">
        <f>IF('BackEnd Table'!K154="", "",'BackEnd Table'!K154)</f>
        <v>No</v>
      </c>
      <c r="K151" s="22" t="str">
        <f>IF('BackEnd Table'!L154="", "",'BackEnd Table'!L154)</f>
        <v>Japanese</v>
      </c>
      <c r="L151" s="22">
        <f>IF('BackEnd Table'!M154="", "",'BackEnd Table'!M154)</f>
        <v>4</v>
      </c>
      <c r="M151" s="22">
        <f>IF('BackEnd Table'!N154="", "",'BackEnd Table'!N154)</f>
        <v>5</v>
      </c>
      <c r="N151" s="22">
        <f>IF('BackEnd Table'!O154="", "",'BackEnd Table'!O154)</f>
        <v>5</v>
      </c>
      <c r="O151" s="22">
        <f>IF('BackEnd Table'!P154="", "",'BackEnd Table'!P154)</f>
        <v>4</v>
      </c>
      <c r="P151" s="22">
        <f>IF('BackEnd Table'!Q154="", "",'BackEnd Table'!Q154)</f>
        <v>3</v>
      </c>
      <c r="Q151" s="22">
        <f>IF('BackEnd Table'!R154="", "",'BackEnd Table'!R154)</f>
        <v>5</v>
      </c>
      <c r="R151" s="22">
        <f>IF('BackEnd Table'!S154="", "",'BackEnd Table'!S154)</f>
        <v>6</v>
      </c>
      <c r="S151" s="22">
        <f>IF('BackEnd Table'!T154="", "",'BackEnd Table'!T154)</f>
        <v>4</v>
      </c>
      <c r="T151" s="22">
        <f>IF('BackEnd Table'!U154="", "",'BackEnd Table'!U154)</f>
        <v>5</v>
      </c>
      <c r="U151" s="22">
        <f t="shared" si="6"/>
        <v>4</v>
      </c>
      <c r="V151" s="22" t="str">
        <f>IF('BackEnd Table'!V154="", "",'BackEnd Table'!V154)</f>
        <v>Other</v>
      </c>
      <c r="W151" s="22" t="str">
        <f>IF('BackEnd Table'!W154="", "",'BackEnd Table'!W154)</f>
        <v>Other</v>
      </c>
      <c r="X151" s="22" t="str">
        <f>IF('BackEnd Table'!X154="", "",'BackEnd Table'!X154)</f>
        <v/>
      </c>
      <c r="Y151" s="22" t="str">
        <f>IF('BackEnd Table'!Y154="", "",'BackEnd Table'!Y154)</f>
        <v/>
      </c>
      <c r="Z151" s="22" t="str">
        <f>IF('BackEnd Table'!Z154="", "",'BackEnd Table'!Z154)</f>
        <v>Other</v>
      </c>
      <c r="AA151" s="22" t="str">
        <f>IF('BackEnd Table'!AA154="", "",'BackEnd Table'!AA154)</f>
        <v/>
      </c>
      <c r="AB151" s="22" t="str">
        <f>IF('BackEnd Table'!AB154="", "",'BackEnd Table'!AB154)</f>
        <v/>
      </c>
      <c r="AC151" s="22" t="str">
        <f>IF('BackEnd Table'!AC154="", "",'BackEnd Table'!AC154)</f>
        <v/>
      </c>
      <c r="AD151" s="22" t="str">
        <f>IF('BackEnd Table'!AH154="", "",'BackEnd Table'!AH154)</f>
        <v/>
      </c>
      <c r="AE151" s="22" t="str">
        <f>IF('BackEnd Table'!AI154="", "",'BackEnd Table'!AI154)</f>
        <v/>
      </c>
      <c r="AF151" s="22" t="str">
        <f>IF('BackEnd Table'!AJ154="", "",'BackEnd Table'!AJ154)</f>
        <v/>
      </c>
      <c r="AG151" s="22" t="str">
        <f>IF('BackEnd Table'!AK154="", "",'BackEnd Table'!AK154)</f>
        <v/>
      </c>
      <c r="AH151" s="22" t="str">
        <f>IF('BackEnd Table'!AM154="", "",'BackEnd Table'!AM154)</f>
        <v/>
      </c>
      <c r="AI151" s="22" t="str">
        <f>IF('BackEnd Table'!AN154="", "",'BackEnd Table'!AN154)</f>
        <v/>
      </c>
      <c r="AJ151" s="22" t="str">
        <f>IF('BackEnd Table'!AO154="", "",'BackEnd Table'!AO154)</f>
        <v/>
      </c>
      <c r="AK151" s="22" t="str">
        <f>IF('BackEnd Table'!AP154="", "",'BackEnd Table'!AP154)</f>
        <v/>
      </c>
      <c r="AL151" s="22" t="str">
        <f>IF('BackEnd Table'!AR154="", "",'BackEnd Table'!AR154)</f>
        <v/>
      </c>
      <c r="AM151" s="22" t="str">
        <f>IF('BackEnd Table'!AS154="", "",'BackEnd Table'!AS154)</f>
        <v/>
      </c>
      <c r="AN151" s="22" t="str">
        <f>IF('BackEnd Table'!AT154="", "",'BackEnd Table'!AT154)</f>
        <v/>
      </c>
      <c r="AO151" s="22" t="str">
        <f>IF('BackEnd Table'!AU154="", "",'BackEnd Table'!AU154)</f>
        <v/>
      </c>
      <c r="AP151" s="22" t="str">
        <f>IF('BackEnd Table'!AW154="", "",'BackEnd Table'!AW154)</f>
        <v/>
      </c>
      <c r="AQ151" s="22" t="str">
        <f>IF('BackEnd Table'!AX154="", "",'BackEnd Table'!AX154)</f>
        <v/>
      </c>
      <c r="AR151" s="22" t="str">
        <f>IF('BackEnd Table'!AY154="", "",'BackEnd Table'!AY154)</f>
        <v/>
      </c>
      <c r="AS151" s="22" t="str">
        <f>IF('BackEnd Table'!AZ154="", "",'BackEnd Table'!AZ154)</f>
        <v/>
      </c>
      <c r="AT151" s="22" t="str">
        <f>IF('BackEnd Table'!BB154="", "",'BackEnd Table'!BB154)</f>
        <v/>
      </c>
      <c r="AU151" s="22" t="str">
        <f>IF('BackEnd Table'!BC154="", "",'BackEnd Table'!BC154)</f>
        <v/>
      </c>
      <c r="AV151" s="22" t="str">
        <f>IF('BackEnd Table'!BD154="", "",'BackEnd Table'!BD154)</f>
        <v/>
      </c>
      <c r="AW151" s="22" t="str">
        <f>IF('BackEnd Table'!BE154="", "",'BackEnd Table'!BE154)</f>
        <v/>
      </c>
      <c r="AX151" s="22" t="str">
        <f>IF('BackEnd Table'!BL154="", "",'BackEnd Table'!BL154)</f>
        <v/>
      </c>
      <c r="AY151" s="22" t="str">
        <f>IF('BackEnd Table'!BN154="", "",'BackEnd Table'!BN154)</f>
        <v/>
      </c>
      <c r="AZ151" s="22" t="str">
        <f>IF('BackEnd Table'!BO154="", "",'BackEnd Table'!BO154)</f>
        <v/>
      </c>
      <c r="BA151" s="22" t="str">
        <f>IF('BackEnd Table'!BP154="", "",'BackEnd Table'!BP154)</f>
        <v/>
      </c>
      <c r="BB151" s="22" t="str">
        <f>IF('BackEnd Table'!BQ154="", "",'BackEnd Table'!BQ154)</f>
        <v/>
      </c>
      <c r="BC151" s="22" t="str">
        <f>IF('BackEnd Table'!BS154="", "",'BackEnd Table'!BS154)</f>
        <v/>
      </c>
      <c r="BD151" s="22" t="str">
        <f>IF('BackEnd Table'!BT154="", "",'BackEnd Table'!BT154)</f>
        <v/>
      </c>
      <c r="BE151" s="22" t="str">
        <f>IF('BackEnd Table'!BU154="", "",'BackEnd Table'!BU154)</f>
        <v/>
      </c>
      <c r="BF151" s="22" t="str">
        <f>IF('BackEnd Table'!BV154="", "",'BackEnd Table'!BV154)</f>
        <v/>
      </c>
      <c r="BG151" s="22" t="str">
        <f>IF('BackEnd Table'!BW154="", "",'BackEnd Table'!BW154)</f>
        <v/>
      </c>
      <c r="BH151" s="22" t="str">
        <f>IF('BackEnd Table'!BX154="", "",'BackEnd Table'!BX154)</f>
        <v/>
      </c>
      <c r="BI151" s="22" t="str">
        <f>IF('BackEnd Table'!BY154="", "",'BackEnd Table'!BY154)</f>
        <v/>
      </c>
      <c r="BJ151" s="22" t="str">
        <f>IF('BackEnd Table'!BZ154="", "",'BackEnd Table'!BZ154)</f>
        <v/>
      </c>
      <c r="BK151" s="22" t="str">
        <f>IF('BackEnd Table'!CA154="", "",'BackEnd Table'!CA154)</f>
        <v/>
      </c>
      <c r="BL151" s="22" t="str">
        <f>IF('BackEnd Table'!CB154="", "",'BackEnd Table'!CB154)</f>
        <v/>
      </c>
      <c r="BM151" s="22" t="str">
        <f>IF('BackEnd Table'!CC154="", "",'BackEnd Table'!CC154)</f>
        <v/>
      </c>
      <c r="BN151" s="22" t="str">
        <f>IF('BackEnd Table'!CD154="", "",'BackEnd Table'!CD154)</f>
        <v/>
      </c>
      <c r="BO151" s="22" t="str">
        <f>IF('BackEnd Table'!CE154="", "",'BackEnd Table'!CE154)</f>
        <v/>
      </c>
      <c r="BP151" s="22" t="str">
        <f>IF('BackEnd Table'!CF154="", "",'BackEnd Table'!CF154)</f>
        <v/>
      </c>
      <c r="BQ151" s="22" t="str">
        <f>IF('BackEnd Table'!CG154="", "",'BackEnd Table'!CG154)</f>
        <v/>
      </c>
      <c r="BR151" s="22" t="str">
        <f>IF('BackEnd Table'!CH154="", "",'BackEnd Table'!CH154)</f>
        <v/>
      </c>
      <c r="BS151" s="22" t="str">
        <f>IF('BackEnd Table'!CI154="", "",'BackEnd Table'!CI154)</f>
        <v/>
      </c>
      <c r="BT151" s="22" t="str">
        <f>IF('BackEnd Table'!CJ154="", "",'BackEnd Table'!CJ154)</f>
        <v/>
      </c>
      <c r="BU151" s="22" t="str">
        <f>IF('BackEnd Table'!CK154="", "",'BackEnd Table'!CK154)</f>
        <v/>
      </c>
      <c r="BV151" s="22" t="str">
        <f>IF('BackEnd Table'!CL154="", "",'BackEnd Table'!CL154)</f>
        <v/>
      </c>
      <c r="BW151" s="22" t="str">
        <f>IF('BackEnd Table'!CM154="", "",'BackEnd Table'!CM154)</f>
        <v/>
      </c>
      <c r="BX151" s="22" t="str">
        <f>IF('BackEnd Table'!CP154="", "",'BackEnd Table'!CP154)</f>
        <v/>
      </c>
      <c r="BY151" s="22" t="str">
        <f>IF('BackEnd Table'!CR154="", "",'BackEnd Table'!CR154)</f>
        <v/>
      </c>
      <c r="BZ151" s="22" t="str">
        <f>IF('BackEnd Table'!CT154="", "",'BackEnd Table'!CT154)</f>
        <v>Enter Response</v>
      </c>
      <c r="CA151" s="22" t="str">
        <f>IF('BackEnd Table'!CV154="", "",'BackEnd Table'!CV154)</f>
        <v>Other</v>
      </c>
      <c r="CB151" s="22" t="str">
        <f>IF('BackEnd Table'!CW154="", "",'BackEnd Table'!CW154)</f>
        <v>Art</v>
      </c>
      <c r="CC151" s="22" t="str">
        <f>IF('BackEnd Table'!CX154="", "",'BackEnd Table'!CX154)</f>
        <v>Science</v>
      </c>
      <c r="CD151" s="22" t="str">
        <f>IF('BackEnd Table'!CY154="", "",'BackEnd Table'!CY154)</f>
        <v>Sport</v>
      </c>
      <c r="CE151" s="22" t="str">
        <f>IF('BackEnd Table'!CZ154="", "",'BackEnd Table'!CZ154)</f>
        <v/>
      </c>
      <c r="CF151" s="22" t="str">
        <f>IF('BackEnd Table'!DA154="", "",'BackEnd Table'!DA154)</f>
        <v/>
      </c>
      <c r="CG151" s="22" t="str">
        <f>IF('BackEnd Table'!DB154="", "",'BackEnd Table'!DB154)</f>
        <v/>
      </c>
      <c r="CH151" s="22">
        <f>IF('BackEnd Table'!DC154="", "",'BackEnd Table'!DC154)</f>
        <v>4</v>
      </c>
      <c r="CI151" s="22">
        <f>IF('BackEnd Table'!DD154="", "",'BackEnd Table'!DD154)</f>
        <v>4</v>
      </c>
      <c r="CJ151" s="22">
        <f>IF('BackEnd Table'!DE154="", "",'BackEnd Table'!DE154)</f>
        <v>3</v>
      </c>
      <c r="CK151" s="22">
        <f>IF('BackEnd Table'!DF154="", "",'BackEnd Table'!DF154)</f>
        <v>5</v>
      </c>
      <c r="CL151" s="22">
        <f>IF('BackEnd Table'!DG154="", "",'BackEnd Table'!DG154)</f>
        <v>6</v>
      </c>
      <c r="CM151" s="22">
        <f>IF('BackEnd Table'!DH154="", "",'BackEnd Table'!DH154)</f>
        <v>3</v>
      </c>
      <c r="CN151" s="22">
        <f>IF('BackEnd Table'!DI154="", "",'BackEnd Table'!DI154)</f>
        <v>4</v>
      </c>
      <c r="CO151" s="22">
        <f>IF('BackEnd Table'!DJ154="", "",'BackEnd Table'!DJ154)</f>
        <v>3</v>
      </c>
      <c r="CP151" s="22">
        <f>IF('BackEnd Table'!DK154="", "",'BackEnd Table'!DK154)</f>
        <v>5</v>
      </c>
      <c r="CQ151" s="22">
        <f>IF('BackEnd Table'!DL154="", "",'BackEnd Table'!DL154)</f>
        <v>3</v>
      </c>
      <c r="CR151" s="22">
        <f>IF('BackEnd Table'!DM154="", "",'BackEnd Table'!DM154)</f>
        <v>4</v>
      </c>
      <c r="CS151" s="22">
        <f>IF('BackEnd Table'!DN154="", "",'BackEnd Table'!DN154)</f>
        <v>4</v>
      </c>
      <c r="CT151" s="22">
        <f>IF('BackEnd Table'!DO154="", "",'BackEnd Table'!DO154)</f>
        <v>3</v>
      </c>
      <c r="CU151" s="22">
        <f>IF('BackEnd Table'!DP154="", "",'BackEnd Table'!DP154)</f>
        <v>5</v>
      </c>
      <c r="CV151" s="22">
        <f>IF('BackEnd Table'!DQ154="", "",'BackEnd Table'!DQ154)</f>
        <v>4</v>
      </c>
      <c r="CW151" s="22">
        <f>IF('BackEnd Table'!DR154="", "",'BackEnd Table'!DR154)</f>
        <v>3</v>
      </c>
      <c r="CX151" s="22">
        <f>IF('BackEnd Table'!DS154="", "",'BackEnd Table'!DS154)</f>
        <v>4</v>
      </c>
      <c r="CY151" s="22">
        <f>IF('BackEnd Table'!DT154="", "",'BackEnd Table'!DT154)</f>
        <v>4</v>
      </c>
      <c r="CZ151" s="22">
        <f t="shared" si="7"/>
        <v>3.75</v>
      </c>
      <c r="DA151" s="22" t="str">
        <f>IF('BackEnd Table'!DU154="", "",'BackEnd Table'!DU154)</f>
        <v>No</v>
      </c>
      <c r="DB151" s="22" t="str">
        <f>IF('BackEnd Table'!DV154="", "",'BackEnd Table'!DV154)</f>
        <v/>
      </c>
      <c r="DC151" s="22" t="str">
        <f>IF('BackEnd Table'!DW154="", "",'BackEnd Table'!DW154)</f>
        <v/>
      </c>
      <c r="DD151" s="22" t="str">
        <f>IF('BackEnd Table'!DX154="", "",'BackEnd Table'!DX154)</f>
        <v/>
      </c>
      <c r="DE151" s="22" t="str">
        <f>IF('BackEnd Table'!LC154="", "",'BackEnd Table'!LC154)</f>
        <v>Category for Previous Response</v>
      </c>
      <c r="DF151" s="22" t="str">
        <f>IF('BackEnd Table'!LD154="", "",'BackEnd Table'!LD154)</f>
        <v>Category for Previous Response</v>
      </c>
      <c r="DG151" s="22" t="str">
        <f>IF('BackEnd Table'!GL154="", "",'BackEnd Table'!GL154)</f>
        <v/>
      </c>
      <c r="DH151" s="22" t="str">
        <f>IF('BackEnd Table'!GM154="", "",'BackEnd Table'!GM154)</f>
        <v/>
      </c>
      <c r="DI151" s="22" t="str">
        <f>IF('BackEnd Table'!GN154="", "",'BackEnd Table'!GN154)</f>
        <v/>
      </c>
      <c r="DJ151" s="22" t="str">
        <f>IF('BackEnd Table'!GO154="", "",'BackEnd Table'!GO154)</f>
        <v/>
      </c>
      <c r="DK151" s="22" t="str">
        <f>IF('BackEnd Table'!GQ154="", "",'BackEnd Table'!GQ154)</f>
        <v/>
      </c>
      <c r="DL151" s="22" t="str">
        <f>IF('BackEnd Table'!GR154="", "",'BackEnd Table'!GR154)</f>
        <v/>
      </c>
      <c r="DM151" s="22" t="str">
        <f>IF('BackEnd Table'!GS154="", "",'BackEnd Table'!GS154)</f>
        <v/>
      </c>
      <c r="DN151" s="22" t="str">
        <f>IF('BackEnd Table'!GT154="", "",'BackEnd Table'!GT154)</f>
        <v/>
      </c>
      <c r="DO151" s="22" t="str">
        <f>IF('BackEnd Table'!GW154="", "",'BackEnd Table'!GW154)</f>
        <v/>
      </c>
      <c r="DP151" s="22" t="str">
        <f>IF('BackEnd Table'!GY154="", "",'BackEnd Table'!GY154)</f>
        <v/>
      </c>
      <c r="DQ151" s="22" t="str">
        <f>IF('BackEnd Table'!GZ154="", "",'BackEnd Table'!GZ154)</f>
        <v/>
      </c>
      <c r="DR151" s="22" t="str">
        <f>IF('BackEnd Table'!HA154="", "",'BackEnd Table'!HA154)</f>
        <v/>
      </c>
      <c r="DS151" s="22" t="str">
        <f>IF('BackEnd Table'!HB154="", "",'BackEnd Table'!HB154)</f>
        <v/>
      </c>
      <c r="DT151" s="22" t="str">
        <f>IF('BackEnd Table'!HC154="", "",'BackEnd Table'!HC154)</f>
        <v/>
      </c>
      <c r="DU151" s="22" t="str">
        <f>IF('BackEnd Table'!HD154="", "",'BackEnd Table'!HD154)</f>
        <v/>
      </c>
      <c r="DV151" s="22" t="str">
        <f>IF('BackEnd Table'!HE154="", "",'BackEnd Table'!HE154)</f>
        <v/>
      </c>
      <c r="DW151" s="22" t="str">
        <f>IF('BackEnd Table'!HF154="", "",'BackEnd Table'!HF154)</f>
        <v/>
      </c>
      <c r="DX151" s="22" t="str">
        <f>IF('BackEnd Table'!HG154="", "",'BackEnd Table'!HG154)</f>
        <v/>
      </c>
      <c r="DY151" s="22" t="str">
        <f>IF('BackEnd Table'!HH154="", "",'BackEnd Table'!HH154)</f>
        <v/>
      </c>
      <c r="DZ151" s="22" t="str">
        <f>IF('BackEnd Table'!GF154="", "",'BackEnd Table'!GF154)</f>
        <v/>
      </c>
      <c r="EA151" s="22" t="str">
        <f>IF('BackEnd Table'!GG154="", "",'BackEnd Table'!GG154)</f>
        <v/>
      </c>
      <c r="EB151" s="22" t="str">
        <f>IF('BackEnd Table'!GI154="", "",'BackEnd Table'!GI154)</f>
        <v/>
      </c>
      <c r="EC151" s="22" t="str">
        <f>IF('BackEnd Table'!MC154="", "",'BackEnd Table'!MC154)</f>
        <v/>
      </c>
      <c r="ED151" s="22" t="str">
        <f>IF('BackEnd Table'!MD154="", "",'BackEnd Table'!MD154)</f>
        <v/>
      </c>
      <c r="EE151" s="22" t="str">
        <f>IF('BackEnd Table'!ME154="", "",'BackEnd Table'!ME154)</f>
        <v/>
      </c>
      <c r="EF151" s="22" t="str">
        <f>IF('BackEnd Table'!HK154="", "",'BackEnd Table'!HK154)</f>
        <v/>
      </c>
      <c r="EG151" s="22" t="str">
        <f>IF('BackEnd Table'!HM154="", "",'BackEnd Table'!HM154)</f>
        <v/>
      </c>
      <c r="EH151" s="22" t="str">
        <f>IF('BackEnd Table'!HN154="", "",'BackEnd Table'!HN154)</f>
        <v/>
      </c>
      <c r="EI151" s="22" t="str">
        <f>IF('BackEnd Table'!HP154="", "",'BackEnd Table'!HP154)</f>
        <v>Other</v>
      </c>
      <c r="EJ151" s="22" t="str">
        <f>IF('BackEnd Table'!ML154="", "",'BackEnd Table'!ML154)</f>
        <v/>
      </c>
      <c r="EK151" s="22" t="str">
        <f>IF('BackEnd Table'!MM154="", "",'BackEnd Table'!MM154)</f>
        <v/>
      </c>
      <c r="EL151" s="22" t="str">
        <f>IF('BackEnd Table'!MN154="", "",'BackEnd Table'!MN154)</f>
        <v/>
      </c>
      <c r="EM151" s="22" t="str">
        <f>IF('BackEnd Table'!MO154="", "",'BackEnd Table'!MO154)</f>
        <v/>
      </c>
      <c r="EN151" s="22" t="str">
        <f>IF('BackEnd Table'!MP154="", "",'BackEnd Table'!MP154)</f>
        <v/>
      </c>
      <c r="EO151" s="22" t="str">
        <f>IF('BackEnd Table'!MQ154="", "",'BackEnd Table'!MQ154)</f>
        <v/>
      </c>
      <c r="EP151" s="22" t="str">
        <f>IF('BackEnd Table'!HR154="", "",'BackEnd Table'!HR154)</f>
        <v/>
      </c>
      <c r="EQ151" s="22" t="str">
        <f>IF('BackEnd Table'!HS154="", "",'BackEnd Table'!HS154)</f>
        <v/>
      </c>
      <c r="ER151" s="22" t="str">
        <f>IF('BackEnd Table'!HT154="", "",'BackEnd Table'!HT154)</f>
        <v/>
      </c>
      <c r="ES151" s="22" t="str">
        <f>IF('BackEnd Table'!HU154="", "",'BackEnd Table'!HU154)</f>
        <v/>
      </c>
      <c r="ET151" s="22" t="str">
        <f>IF('BackEnd Table'!HV154="", "",'BackEnd Table'!HV154)</f>
        <v/>
      </c>
      <c r="EU151" s="22" t="str">
        <f>IF('BackEnd Table'!HW154="", "",'BackEnd Table'!HW154)</f>
        <v/>
      </c>
      <c r="EV151" s="22" t="str">
        <f>IF('BackEnd Table'!HX154="", "",'BackEnd Table'!HX154)</f>
        <v/>
      </c>
      <c r="EW151" s="22" t="str">
        <f>IF('BackEnd Table'!HY154="", "",'BackEnd Table'!HY154)</f>
        <v/>
      </c>
      <c r="EX151" s="22" t="str">
        <f>IF('BackEnd Table'!HZ154="", "",'BackEnd Table'!HZ154)</f>
        <v/>
      </c>
      <c r="EY151" s="22" t="str">
        <f>IF('BackEnd Table'!IA154="", "",'BackEnd Table'!IA154)</f>
        <v/>
      </c>
      <c r="EZ151" s="22" t="str">
        <f>IF('BackEnd Table'!IC154="", "",'BackEnd Table'!IC154)</f>
        <v/>
      </c>
      <c r="FA151" s="22" t="str">
        <f>IF('BackEnd Table'!ID154="", "",'BackEnd Table'!ID154)</f>
        <v/>
      </c>
      <c r="FB151" s="22" t="str">
        <f>IF('BackEnd Table'!IE154="", "",'BackEnd Table'!IE154)</f>
        <v/>
      </c>
      <c r="FC151" s="22" t="str">
        <f>IF('BackEnd Table'!IF154="", "",'BackEnd Table'!IF154)</f>
        <v/>
      </c>
      <c r="FD151" s="22" t="str">
        <f>IF('BackEnd Table'!IG154="", "",'BackEnd Table'!IG154)</f>
        <v/>
      </c>
      <c r="FE151" s="22" t="str">
        <f>IF('BackEnd Table'!IH154="", "",'BackEnd Table'!IH154)</f>
        <v/>
      </c>
      <c r="FF151" s="22" t="str">
        <f>IF('BackEnd Table'!II154="", "",'BackEnd Table'!II154)</f>
        <v/>
      </c>
      <c r="FG151" s="22" t="str">
        <f>IF('BackEnd Table'!IJ154="", "",'BackEnd Table'!IJ154)</f>
        <v/>
      </c>
      <c r="FH151" s="22" t="str">
        <f>IF('BackEnd Table'!IK154="", "",'BackEnd Table'!IK154)</f>
        <v/>
      </c>
      <c r="FI151" s="22" t="str">
        <f>IF('BackEnd Table'!IL154="", "",'BackEnd Table'!IL154)</f>
        <v/>
      </c>
      <c r="FJ151" s="22" t="str">
        <f>IF('BackEnd Table'!IM154="", "",'BackEnd Table'!IM154)</f>
        <v/>
      </c>
      <c r="FK151" s="22" t="str">
        <f>IF('BackEnd Table'!IN154="", "",'BackEnd Table'!IN154)</f>
        <v/>
      </c>
      <c r="FL151" s="22" t="e">
        <f t="shared" si="8"/>
        <v>#VALUE!</v>
      </c>
      <c r="FM151" s="22" t="str">
        <f>IF('BackEnd Table'!IS154="", "",'BackEnd Table'!IS154)</f>
        <v/>
      </c>
      <c r="FN151" s="22" t="str">
        <f>IF('BackEnd Table'!IT154="", "",'BackEnd Table'!IT154)</f>
        <v/>
      </c>
      <c r="FO151" s="22" t="str">
        <f>IF('BackEnd Table'!IU154="", "",'BackEnd Table'!IU154)</f>
        <v/>
      </c>
      <c r="FP151" s="22" t="str">
        <f>IF('BackEnd Table'!IV154="", "",'BackEnd Table'!IV154)</f>
        <v/>
      </c>
      <c r="FQ151" s="22" t="str">
        <f>IF('BackEnd Table'!JQ154="", "",'BackEnd Table'!JQ154)</f>
        <v/>
      </c>
      <c r="FR151" s="22" t="str">
        <f>IF('BackEnd Table'!JR154="", "",'BackEnd Table'!JR154)</f>
        <v/>
      </c>
      <c r="FS151" s="22" t="str">
        <f>IF('BackEnd Table'!JS154="", "",'BackEnd Table'!JS154)</f>
        <v/>
      </c>
      <c r="FT151" s="22" t="str">
        <f>IF('BackEnd Table'!JT154="", "",'BackEnd Table'!JT154)</f>
        <v/>
      </c>
      <c r="FU151" s="22" t="str">
        <f>IF('BackEnd Table'!JU154="", "",'BackEnd Table'!JU154)</f>
        <v/>
      </c>
      <c r="FV151" s="22" t="str">
        <f>IF('BackEnd Table'!JV154="", "",'BackEnd Table'!JV154)</f>
        <v/>
      </c>
      <c r="FW151" s="22" t="str">
        <f>IF('BackEnd Table'!JW154="", "",'BackEnd Table'!JW154)</f>
        <v/>
      </c>
      <c r="FX151" s="22" t="str">
        <f>IF('BackEnd Table'!JX154="", "",'BackEnd Table'!JX154)</f>
        <v/>
      </c>
      <c r="FY151" s="22" t="str">
        <f>IF('BackEnd Table'!JY154="", "",'BackEnd Table'!JY154)</f>
        <v/>
      </c>
      <c r="FZ151" s="22" t="str">
        <f>IF('BackEnd Table'!KA154="", "",'BackEnd Table'!KA154)</f>
        <v/>
      </c>
      <c r="GA151" s="22" t="str">
        <f>IF('BackEnd Table'!KC154="", "",'BackEnd Table'!KC154)</f>
        <v/>
      </c>
      <c r="GB151" s="22" t="str">
        <f>IF('BackEnd Table'!MS154="", "",'BackEnd Table'!MS154)</f>
        <v/>
      </c>
      <c r="GC151" s="22" t="str">
        <f>IF('BackEnd Table'!MU154="", "",'BackEnd Table'!MU154)</f>
        <v/>
      </c>
      <c r="GD151" s="22" t="str">
        <f>IF('BackEnd Table'!MW154="", "",'BackEnd Table'!MW154)</f>
        <v/>
      </c>
      <c r="GE151" s="22" t="str">
        <f>IF('BackEnd Table'!KF154="", "",'BackEnd Table'!KF154)</f>
        <v/>
      </c>
      <c r="GF151" s="22" t="str">
        <f>IF('BackEnd Table'!KH154="", "",'BackEnd Table'!KH154)</f>
        <v/>
      </c>
      <c r="GG151" s="22" t="str">
        <f>IF('BackEnd Table'!KI154="", "",'BackEnd Table'!KI154)</f>
        <v/>
      </c>
      <c r="GH151" s="22" t="str">
        <f>IF('BackEnd Table'!KJ154="", "",'BackEnd Table'!KJ154)</f>
        <v/>
      </c>
      <c r="GI151" s="22" t="str">
        <f>IF('BackEnd Table'!KK154="", "",'BackEnd Table'!KK154)</f>
        <v/>
      </c>
      <c r="GJ151" s="22" t="str">
        <f>IF('BackEnd Table'!KL154="", "",'BackEnd Table'!KL154)</f>
        <v/>
      </c>
      <c r="GK151" s="22" t="str">
        <f>IF('BackEnd Table'!KM154="", "",'BackEnd Table'!KM154)</f>
        <v/>
      </c>
      <c r="GL151" s="22" t="str">
        <f>IF('BackEnd Table'!KO154="", "",'BackEnd Table'!KO154)</f>
        <v/>
      </c>
      <c r="GM151" s="22" t="str">
        <f>IF('BackEnd Table'!KP154="", "",'BackEnd Table'!KP154)</f>
        <v/>
      </c>
      <c r="GN151" s="22" t="str">
        <f>IF('BackEnd Table'!KQ154="", "",'BackEnd Table'!KQ154)</f>
        <v/>
      </c>
      <c r="GO151" s="22" t="str">
        <f>IF('BackEnd Table'!KR154="", "",'BackEnd Table'!KR154)</f>
        <v/>
      </c>
      <c r="GP151" s="22" t="str">
        <f>IF('BackEnd Table'!KS154="", "",'BackEnd Table'!KS154)</f>
        <v/>
      </c>
      <c r="GQ151" s="22" t="str">
        <f>IF('BackEnd Table'!KT154="", "",'BackEnd Table'!KT154)</f>
        <v/>
      </c>
      <c r="GR151" s="22" t="str">
        <f>IF('BackEnd Table'!KU154="", "",'BackEnd Table'!KU154)</f>
        <v/>
      </c>
      <c r="GS151" s="22" t="str">
        <f>IF('BackEnd Table'!KY154="", "",'BackEnd Table'!KY154)</f>
        <v/>
      </c>
      <c r="GT151" s="22" t="str">
        <f>IF('BackEnd Table'!LA154="", "",'BackEnd Table'!LA154)</f>
        <v/>
      </c>
    </row>
    <row r="152" spans="1:202">
      <c r="A152" s="22" t="str">
        <f>IF('BackEnd Table'!E155="", "",'BackEnd Table'!E155)</f>
        <v>CC-MCC-148</v>
      </c>
      <c r="B152" s="22" t="str">
        <f>IF('BackEnd Table'!A155="", "",'BackEnd Table'!A155)</f>
        <v>Cool Chemical Science</v>
      </c>
      <c r="C152" s="22" t="str">
        <f>IF('BackEnd Table'!B155="", "",'BackEnd Table'!B155)</f>
        <v>Malvern Central School</v>
      </c>
      <c r="D152" s="22">
        <f>IF('BackEnd Table'!C155="", "",'BackEnd Table'!C155)</f>
        <v>148</v>
      </c>
      <c r="E152" s="22">
        <f>IF('BackEnd Table'!F155="", "",'BackEnd Table'!F155)</f>
        <v>3</v>
      </c>
      <c r="F152" s="22">
        <f>IF('BackEnd Table'!G155="", "",'BackEnd Table'!G155)</f>
        <v>6</v>
      </c>
      <c r="G152" s="22">
        <f>IF('BackEnd Table'!H155="", "",'BackEnd Table'!H155)</f>
        <v>1997</v>
      </c>
      <c r="H152" s="22" t="str">
        <f>IF('BackEnd Table'!I155="", "",'BackEnd Table'!I155)</f>
        <v/>
      </c>
      <c r="I152" s="22" t="str">
        <f>IF('BackEnd Table'!J155="", "",'BackEnd Table'!J155)</f>
        <v>Male</v>
      </c>
      <c r="J152" s="22" t="str">
        <f>IF('BackEnd Table'!K155="", "",'BackEnd Table'!K155)</f>
        <v>Yes</v>
      </c>
      <c r="K152" s="22" t="str">
        <f>IF('BackEnd Table'!L155="", "",'BackEnd Table'!L155)</f>
        <v/>
      </c>
      <c r="L152" s="22">
        <f>IF('BackEnd Table'!M155="", "",'BackEnd Table'!M155)</f>
        <v>4</v>
      </c>
      <c r="M152" s="22">
        <f>IF('BackEnd Table'!N155="", "",'BackEnd Table'!N155)</f>
        <v>4</v>
      </c>
      <c r="N152" s="22">
        <f>IF('BackEnd Table'!O155="", "",'BackEnd Table'!O155)</f>
        <v>7</v>
      </c>
      <c r="O152" s="22">
        <f>IF('BackEnd Table'!P155="", "",'BackEnd Table'!P155)</f>
        <v>7</v>
      </c>
      <c r="P152" s="22">
        <f>IF('BackEnd Table'!Q155="", "",'BackEnd Table'!Q155)</f>
        <v>3</v>
      </c>
      <c r="Q152" s="22">
        <f>IF('BackEnd Table'!R155="", "",'BackEnd Table'!R155)</f>
        <v>1</v>
      </c>
      <c r="R152" s="22">
        <f>IF('BackEnd Table'!S155="", "",'BackEnd Table'!S155)</f>
        <v>6</v>
      </c>
      <c r="S152" s="22">
        <f>IF('BackEnd Table'!T155="", "",'BackEnd Table'!T155)</f>
        <v>6</v>
      </c>
      <c r="T152" s="22">
        <f>IF('BackEnd Table'!U155="", "",'BackEnd Table'!U155)</f>
        <v>3</v>
      </c>
      <c r="U152" s="22">
        <f t="shared" si="6"/>
        <v>6</v>
      </c>
      <c r="V152" s="22" t="str">
        <f>IF('BackEnd Table'!V155="", "",'BackEnd Table'!V155)</f>
        <v>Business</v>
      </c>
      <c r="W152" s="22" t="str">
        <f>IF('BackEnd Table'!W155="", "",'BackEnd Table'!W155)</f>
        <v/>
      </c>
      <c r="X152" s="22" t="str">
        <f>IF('BackEnd Table'!X155="", "",'BackEnd Table'!X155)</f>
        <v/>
      </c>
      <c r="Y152" s="22" t="str">
        <f>IF('BackEnd Table'!Y155="", "",'BackEnd Table'!Y155)</f>
        <v/>
      </c>
      <c r="Z152" s="22" t="str">
        <f>IF('BackEnd Table'!Z155="", "",'BackEnd Table'!Z155)</f>
        <v>Construction</v>
      </c>
      <c r="AA152" s="22" t="str">
        <f>IF('BackEnd Table'!AA155="", "",'BackEnd Table'!AA155)</f>
        <v>Other</v>
      </c>
      <c r="AB152" s="22" t="str">
        <f>IF('BackEnd Table'!AB155="", "",'BackEnd Table'!AB155)</f>
        <v/>
      </c>
      <c r="AC152" s="22" t="str">
        <f>IF('BackEnd Table'!AC155="", "",'BackEnd Table'!AC155)</f>
        <v/>
      </c>
      <c r="AD152" s="22" t="str">
        <f>IF('BackEnd Table'!AH155="", "",'BackEnd Table'!AH155)</f>
        <v>Chemicals</v>
      </c>
      <c r="AE152" s="22" t="str">
        <f>IF('BackEnd Table'!AI155="", "",'BackEnd Table'!AI155)</f>
        <v>Explosion</v>
      </c>
      <c r="AF152" s="22" t="str">
        <f>IF('BackEnd Table'!AJ155="", "",'BackEnd Table'!AJ155)</f>
        <v/>
      </c>
      <c r="AG152" s="22" t="str">
        <f>IF('BackEnd Table'!AK155="", "",'BackEnd Table'!AK155)</f>
        <v/>
      </c>
      <c r="AH152" s="22" t="str">
        <f>IF('BackEnd Table'!AM155="", "",'BackEnd Table'!AM155)</f>
        <v/>
      </c>
      <c r="AI152" s="22" t="str">
        <f>IF('BackEnd Table'!AN155="", "",'BackEnd Table'!AN155)</f>
        <v/>
      </c>
      <c r="AJ152" s="22" t="str">
        <f>IF('BackEnd Table'!AO155="", "",'BackEnd Table'!AO155)</f>
        <v/>
      </c>
      <c r="AK152" s="22" t="str">
        <f>IF('BackEnd Table'!AP155="", "",'BackEnd Table'!AP155)</f>
        <v/>
      </c>
      <c r="AL152" s="22" t="str">
        <f>IF('BackEnd Table'!AR155="", "",'BackEnd Table'!AR155)</f>
        <v/>
      </c>
      <c r="AM152" s="22" t="str">
        <f>IF('BackEnd Table'!AS155="", "",'BackEnd Table'!AS155)</f>
        <v/>
      </c>
      <c r="AN152" s="22" t="str">
        <f>IF('BackEnd Table'!AT155="", "",'BackEnd Table'!AT155)</f>
        <v/>
      </c>
      <c r="AO152" s="22" t="str">
        <f>IF('BackEnd Table'!AU155="", "",'BackEnd Table'!AU155)</f>
        <v/>
      </c>
      <c r="AP152" s="22" t="str">
        <f>IF('BackEnd Table'!AW155="", "",'BackEnd Table'!AW155)</f>
        <v/>
      </c>
      <c r="AQ152" s="22" t="str">
        <f>IF('BackEnd Table'!AX155="", "",'BackEnd Table'!AX155)</f>
        <v/>
      </c>
      <c r="AR152" s="22" t="str">
        <f>IF('BackEnd Table'!AY155="", "",'BackEnd Table'!AY155)</f>
        <v/>
      </c>
      <c r="AS152" s="22" t="str">
        <f>IF('BackEnd Table'!AZ155="", "",'BackEnd Table'!AZ155)</f>
        <v/>
      </c>
      <c r="AT152" s="22" t="str">
        <f>IF('BackEnd Table'!BB155="", "",'BackEnd Table'!BB155)</f>
        <v/>
      </c>
      <c r="AU152" s="22" t="str">
        <f>IF('BackEnd Table'!BC155="", "",'BackEnd Table'!BC155)</f>
        <v/>
      </c>
      <c r="AV152" s="22" t="str">
        <f>IF('BackEnd Table'!BD155="", "",'BackEnd Table'!BD155)</f>
        <v/>
      </c>
      <c r="AW152" s="22" t="str">
        <f>IF('BackEnd Table'!BE155="", "",'BackEnd Table'!BE155)</f>
        <v/>
      </c>
      <c r="AX152" s="22" t="str">
        <f>IF('BackEnd Table'!BL155="", "",'BackEnd Table'!BL155)</f>
        <v/>
      </c>
      <c r="AY152" s="22" t="str">
        <f>IF('BackEnd Table'!BN155="", "",'BackEnd Table'!BN155)</f>
        <v/>
      </c>
      <c r="AZ152" s="22" t="str">
        <f>IF('BackEnd Table'!BO155="", "",'BackEnd Table'!BO155)</f>
        <v/>
      </c>
      <c r="BA152" s="22" t="str">
        <f>IF('BackEnd Table'!BP155="", "",'BackEnd Table'!BP155)</f>
        <v/>
      </c>
      <c r="BB152" s="22" t="str">
        <f>IF('BackEnd Table'!BQ155="", "",'BackEnd Table'!BQ155)</f>
        <v/>
      </c>
      <c r="BC152" s="22" t="str">
        <f>IF('BackEnd Table'!BS155="", "",'BackEnd Table'!BS155)</f>
        <v/>
      </c>
      <c r="BD152" s="22" t="str">
        <f>IF('BackEnd Table'!BT155="", "",'BackEnd Table'!BT155)</f>
        <v/>
      </c>
      <c r="BE152" s="22" t="str">
        <f>IF('BackEnd Table'!BU155="", "",'BackEnd Table'!BU155)</f>
        <v/>
      </c>
      <c r="BF152" s="22" t="str">
        <f>IF('BackEnd Table'!BV155="", "",'BackEnd Table'!BV155)</f>
        <v/>
      </c>
      <c r="BG152" s="22" t="str">
        <f>IF('BackEnd Table'!BW155="", "",'BackEnd Table'!BW155)</f>
        <v/>
      </c>
      <c r="BH152" s="22" t="str">
        <f>IF('BackEnd Table'!BX155="", "",'BackEnd Table'!BX155)</f>
        <v/>
      </c>
      <c r="BI152" s="22" t="str">
        <f>IF('BackEnd Table'!BY155="", "",'BackEnd Table'!BY155)</f>
        <v/>
      </c>
      <c r="BJ152" s="22" t="str">
        <f>IF('BackEnd Table'!BZ155="", "",'BackEnd Table'!BZ155)</f>
        <v/>
      </c>
      <c r="BK152" s="22" t="str">
        <f>IF('BackEnd Table'!CA155="", "",'BackEnd Table'!CA155)</f>
        <v/>
      </c>
      <c r="BL152" s="22" t="str">
        <f>IF('BackEnd Table'!CB155="", "",'BackEnd Table'!CB155)</f>
        <v/>
      </c>
      <c r="BM152" s="22" t="str">
        <f>IF('BackEnd Table'!CC155="", "",'BackEnd Table'!CC155)</f>
        <v/>
      </c>
      <c r="BN152" s="22" t="str">
        <f>IF('BackEnd Table'!CD155="", "",'BackEnd Table'!CD155)</f>
        <v/>
      </c>
      <c r="BO152" s="22" t="str">
        <f>IF('BackEnd Table'!CE155="", "",'BackEnd Table'!CE155)</f>
        <v/>
      </c>
      <c r="BP152" s="22" t="str">
        <f>IF('BackEnd Table'!CF155="", "",'BackEnd Table'!CF155)</f>
        <v/>
      </c>
      <c r="BQ152" s="22" t="str">
        <f>IF('BackEnd Table'!CG155="", "",'BackEnd Table'!CG155)</f>
        <v/>
      </c>
      <c r="BR152" s="22" t="str">
        <f>IF('BackEnd Table'!CH155="", "",'BackEnd Table'!CH155)</f>
        <v/>
      </c>
      <c r="BS152" s="22" t="str">
        <f>IF('BackEnd Table'!CI155="", "",'BackEnd Table'!CI155)</f>
        <v/>
      </c>
      <c r="BT152" s="22" t="str">
        <f>IF('BackEnd Table'!CJ155="", "",'BackEnd Table'!CJ155)</f>
        <v/>
      </c>
      <c r="BU152" s="22" t="str">
        <f>IF('BackEnd Table'!CK155="", "",'BackEnd Table'!CK155)</f>
        <v/>
      </c>
      <c r="BV152" s="22" t="str">
        <f>IF('BackEnd Table'!CL155="", "",'BackEnd Table'!CL155)</f>
        <v/>
      </c>
      <c r="BW152" s="22" t="str">
        <f>IF('BackEnd Table'!CM155="", "",'BackEnd Table'!CM155)</f>
        <v/>
      </c>
      <c r="BX152" s="22" t="str">
        <f>IF('BackEnd Table'!CP155="", "",'BackEnd Table'!CP155)</f>
        <v>Medicine/Drugs Related</v>
      </c>
      <c r="BY152" s="22" t="str">
        <f>IF('BackEnd Table'!CR155="", "",'BackEnd Table'!CR155)</f>
        <v>Find new cures for illnesses</v>
      </c>
      <c r="BZ152" s="22" t="str">
        <f>IF('BackEnd Table'!CT155="", "",'BackEnd Table'!CT155)</f>
        <v>Enter Response</v>
      </c>
      <c r="CA152" s="22" t="str">
        <f>IF('BackEnd Table'!CV155="", "",'BackEnd Table'!CV155)</f>
        <v>Category for Previous Response</v>
      </c>
      <c r="CB152" s="22" t="str">
        <f>IF('BackEnd Table'!CW155="", "",'BackEnd Table'!CW155)</f>
        <v/>
      </c>
      <c r="CC152" s="22" t="str">
        <f>IF('BackEnd Table'!CX155="", "",'BackEnd Table'!CX155)</f>
        <v/>
      </c>
      <c r="CD152" s="22" t="str">
        <f>IF('BackEnd Table'!CY155="", "",'BackEnd Table'!CY155)</f>
        <v/>
      </c>
      <c r="CE152" s="22" t="str">
        <f>IF('BackEnd Table'!CZ155="", "",'BackEnd Table'!CZ155)</f>
        <v/>
      </c>
      <c r="CF152" s="22" t="str">
        <f>IF('BackEnd Table'!DA155="", "",'BackEnd Table'!DA155)</f>
        <v/>
      </c>
      <c r="CG152" s="22" t="str">
        <f>IF('BackEnd Table'!DB155="", "",'BackEnd Table'!DB155)</f>
        <v/>
      </c>
      <c r="CH152" s="22" t="str">
        <f>IF('BackEnd Table'!DC155="", "",'BackEnd Table'!DC155)</f>
        <v/>
      </c>
      <c r="CI152" s="22" t="str">
        <f>IF('BackEnd Table'!DD155="", "",'BackEnd Table'!DD155)</f>
        <v/>
      </c>
      <c r="CJ152" s="22" t="str">
        <f>IF('BackEnd Table'!DE155="", "",'BackEnd Table'!DE155)</f>
        <v/>
      </c>
      <c r="CK152" s="22" t="str">
        <f>IF('BackEnd Table'!DF155="", "",'BackEnd Table'!DF155)</f>
        <v/>
      </c>
      <c r="CL152" s="22" t="str">
        <f>IF('BackEnd Table'!DG155="", "",'BackEnd Table'!DG155)</f>
        <v/>
      </c>
      <c r="CM152" s="22" t="str">
        <f>IF('BackEnd Table'!DH155="", "",'BackEnd Table'!DH155)</f>
        <v/>
      </c>
      <c r="CN152" s="22" t="str">
        <f>IF('BackEnd Table'!DI155="", "",'BackEnd Table'!DI155)</f>
        <v/>
      </c>
      <c r="CO152" s="22" t="str">
        <f>IF('BackEnd Table'!DJ155="", "",'BackEnd Table'!DJ155)</f>
        <v/>
      </c>
      <c r="CP152" s="22" t="str">
        <f>IF('BackEnd Table'!DK155="", "",'BackEnd Table'!DK155)</f>
        <v/>
      </c>
      <c r="CQ152" s="22" t="str">
        <f>IF('BackEnd Table'!DL155="", "",'BackEnd Table'!DL155)</f>
        <v/>
      </c>
      <c r="CR152" s="22" t="str">
        <f>IF('BackEnd Table'!DM155="", "",'BackEnd Table'!DM155)</f>
        <v/>
      </c>
      <c r="CS152" s="22" t="str">
        <f>IF('BackEnd Table'!DN155="", "",'BackEnd Table'!DN155)</f>
        <v/>
      </c>
      <c r="CT152" s="22" t="str">
        <f>IF('BackEnd Table'!DO155="", "",'BackEnd Table'!DO155)</f>
        <v/>
      </c>
      <c r="CU152" s="22" t="str">
        <f>IF('BackEnd Table'!DP155="", "",'BackEnd Table'!DP155)</f>
        <v/>
      </c>
      <c r="CV152" s="22" t="str">
        <f>IF('BackEnd Table'!DQ155="", "",'BackEnd Table'!DQ155)</f>
        <v/>
      </c>
      <c r="CW152" s="22" t="str">
        <f>IF('BackEnd Table'!DR155="", "",'BackEnd Table'!DR155)</f>
        <v/>
      </c>
      <c r="CX152" s="22" t="str">
        <f>IF('BackEnd Table'!DS155="", "",'BackEnd Table'!DS155)</f>
        <v/>
      </c>
      <c r="CY152" s="22" t="str">
        <f>IF('BackEnd Table'!DT155="", "",'BackEnd Table'!DT155)</f>
        <v/>
      </c>
      <c r="CZ152" s="22" t="e">
        <f t="shared" si="7"/>
        <v>#VALUE!</v>
      </c>
      <c r="DA152" s="22" t="str">
        <f>IF('BackEnd Table'!DU155="", "",'BackEnd Table'!DU155)</f>
        <v>No</v>
      </c>
      <c r="DB152" s="22" t="str">
        <f>IF('BackEnd Table'!DV155="", "",'BackEnd Table'!DV155)</f>
        <v/>
      </c>
      <c r="DC152" s="22" t="str">
        <f>IF('BackEnd Table'!DW155="", "",'BackEnd Table'!DW155)</f>
        <v/>
      </c>
      <c r="DD152" s="22" t="str">
        <f>IF('BackEnd Table'!DX155="", "",'BackEnd Table'!DX155)</f>
        <v/>
      </c>
      <c r="DE152" s="22" t="str">
        <f>IF('BackEnd Table'!LC155="", "",'BackEnd Table'!LC155)</f>
        <v>Category for Previous Response</v>
      </c>
      <c r="DF152" s="22" t="str">
        <f>IF('BackEnd Table'!LD155="", "",'BackEnd Table'!LD155)</f>
        <v>Category for Previous Response</v>
      </c>
      <c r="DG152" s="22" t="str">
        <f>IF('BackEnd Table'!GL155="", "",'BackEnd Table'!GL155)</f>
        <v/>
      </c>
      <c r="DH152" s="22" t="str">
        <f>IF('BackEnd Table'!GM155="", "",'BackEnd Table'!GM155)</f>
        <v/>
      </c>
      <c r="DI152" s="22" t="str">
        <f>IF('BackEnd Table'!GN155="", "",'BackEnd Table'!GN155)</f>
        <v/>
      </c>
      <c r="DJ152" s="22" t="str">
        <f>IF('BackEnd Table'!GO155="", "",'BackEnd Table'!GO155)</f>
        <v/>
      </c>
      <c r="DK152" s="22" t="str">
        <f>IF('BackEnd Table'!GQ155="", "",'BackEnd Table'!GQ155)</f>
        <v/>
      </c>
      <c r="DL152" s="22" t="str">
        <f>IF('BackEnd Table'!GR155="", "",'BackEnd Table'!GR155)</f>
        <v/>
      </c>
      <c r="DM152" s="22" t="str">
        <f>IF('BackEnd Table'!GS155="", "",'BackEnd Table'!GS155)</f>
        <v/>
      </c>
      <c r="DN152" s="22" t="str">
        <f>IF('BackEnd Table'!GT155="", "",'BackEnd Table'!GT155)</f>
        <v/>
      </c>
      <c r="DO152" s="22" t="str">
        <f>IF('BackEnd Table'!GW155="", "",'BackEnd Table'!GW155)</f>
        <v/>
      </c>
      <c r="DP152" s="22" t="str">
        <f>IF('BackEnd Table'!GY155="", "",'BackEnd Table'!GY155)</f>
        <v/>
      </c>
      <c r="DQ152" s="22" t="str">
        <f>IF('BackEnd Table'!GZ155="", "",'BackEnd Table'!GZ155)</f>
        <v/>
      </c>
      <c r="DR152" s="22" t="str">
        <f>IF('BackEnd Table'!HA155="", "",'BackEnd Table'!HA155)</f>
        <v/>
      </c>
      <c r="DS152" s="22" t="str">
        <f>IF('BackEnd Table'!HB155="", "",'BackEnd Table'!HB155)</f>
        <v/>
      </c>
      <c r="DT152" s="22" t="str">
        <f>IF('BackEnd Table'!HC155="", "",'BackEnd Table'!HC155)</f>
        <v/>
      </c>
      <c r="DU152" s="22" t="str">
        <f>IF('BackEnd Table'!HD155="", "",'BackEnd Table'!HD155)</f>
        <v/>
      </c>
      <c r="DV152" s="22" t="str">
        <f>IF('BackEnd Table'!HE155="", "",'BackEnd Table'!HE155)</f>
        <v/>
      </c>
      <c r="DW152" s="22" t="str">
        <f>IF('BackEnd Table'!HF155="", "",'BackEnd Table'!HF155)</f>
        <v/>
      </c>
      <c r="DX152" s="22" t="str">
        <f>IF('BackEnd Table'!HG155="", "",'BackEnd Table'!HG155)</f>
        <v/>
      </c>
      <c r="DY152" s="22" t="str">
        <f>IF('BackEnd Table'!HH155="", "",'BackEnd Table'!HH155)</f>
        <v/>
      </c>
      <c r="DZ152" s="22" t="str">
        <f>IF('BackEnd Table'!GF155="", "",'BackEnd Table'!GF155)</f>
        <v/>
      </c>
      <c r="EA152" s="22" t="str">
        <f>IF('BackEnd Table'!GG155="", "",'BackEnd Table'!GG155)</f>
        <v/>
      </c>
      <c r="EB152" s="22" t="str">
        <f>IF('BackEnd Table'!GI155="", "",'BackEnd Table'!GI155)</f>
        <v/>
      </c>
      <c r="EC152" s="22" t="str">
        <f>IF('BackEnd Table'!MC155="", "",'BackEnd Table'!MC155)</f>
        <v/>
      </c>
      <c r="ED152" s="22" t="str">
        <f>IF('BackEnd Table'!MD155="", "",'BackEnd Table'!MD155)</f>
        <v/>
      </c>
      <c r="EE152" s="22" t="str">
        <f>IF('BackEnd Table'!ME155="", "",'BackEnd Table'!ME155)</f>
        <v/>
      </c>
      <c r="EF152" s="22" t="str">
        <f>IF('BackEnd Table'!HK155="", "",'BackEnd Table'!HK155)</f>
        <v/>
      </c>
      <c r="EG152" s="22" t="str">
        <f>IF('BackEnd Table'!HM155="", "",'BackEnd Table'!HM155)</f>
        <v/>
      </c>
      <c r="EH152" s="22" t="str">
        <f>IF('BackEnd Table'!HN155="", "",'BackEnd Table'!HN155)</f>
        <v/>
      </c>
      <c r="EI152" s="22" t="str">
        <f>IF('BackEnd Table'!HP155="", "",'BackEnd Table'!HP155)</f>
        <v/>
      </c>
      <c r="EJ152" s="22" t="str">
        <f>IF('BackEnd Table'!ML155="", "",'BackEnd Table'!ML155)</f>
        <v/>
      </c>
      <c r="EK152" s="22" t="str">
        <f>IF('BackEnd Table'!MM155="", "",'BackEnd Table'!MM155)</f>
        <v/>
      </c>
      <c r="EL152" s="22" t="str">
        <f>IF('BackEnd Table'!MN155="", "",'BackEnd Table'!MN155)</f>
        <v/>
      </c>
      <c r="EM152" s="22" t="str">
        <f>IF('BackEnd Table'!MO155="", "",'BackEnd Table'!MO155)</f>
        <v/>
      </c>
      <c r="EN152" s="22" t="str">
        <f>IF('BackEnd Table'!MP155="", "",'BackEnd Table'!MP155)</f>
        <v/>
      </c>
      <c r="EO152" s="22" t="str">
        <f>IF('BackEnd Table'!MQ155="", "",'BackEnd Table'!MQ155)</f>
        <v/>
      </c>
      <c r="EP152" s="22" t="str">
        <f>IF('BackEnd Table'!HR155="", "",'BackEnd Table'!HR155)</f>
        <v>Interested</v>
      </c>
      <c r="EQ152" s="22" t="str">
        <f>IF('BackEnd Table'!HS155="", "",'BackEnd Table'!HS155)</f>
        <v>Seek Info</v>
      </c>
      <c r="ER152" s="22" t="str">
        <f>IF('BackEnd Table'!HT155="", "",'BackEnd Table'!HT155)</f>
        <v>Do Understand</v>
      </c>
      <c r="ES152" s="22" t="str">
        <f>IF('BackEnd Table'!HU155="", "",'BackEnd Table'!HU155)</f>
        <v>Interested, Seek info, understand</v>
      </c>
      <c r="ET152" s="22" t="str">
        <f>IF('BackEnd Table'!HV155="", "",'BackEnd Table'!HV155)</f>
        <v>Interested, seek info</v>
      </c>
      <c r="EU152" s="22">
        <f>IF('BackEnd Table'!HW155="", "",'BackEnd Table'!HW155)</f>
        <v>4</v>
      </c>
      <c r="EV152" s="22">
        <f>IF('BackEnd Table'!HX155="", "",'BackEnd Table'!HX155)</f>
        <v>4</v>
      </c>
      <c r="EW152" s="22">
        <f>IF('BackEnd Table'!HY155="", "",'BackEnd Table'!HY155)</f>
        <v>7</v>
      </c>
      <c r="EX152" s="22">
        <f>IF('BackEnd Table'!HZ155="", "",'BackEnd Table'!HZ155)</f>
        <v>7</v>
      </c>
      <c r="EY152" s="22">
        <f>IF('BackEnd Table'!IA155="", "",'BackEnd Table'!IA155)</f>
        <v>5</v>
      </c>
      <c r="EZ152" s="22" t="str">
        <f>IF('BackEnd Table'!IC155="", "",'BackEnd Table'!IC155)</f>
        <v>Equipment</v>
      </c>
      <c r="FA152" s="22" t="str">
        <f>IF('BackEnd Table'!ID155="", "",'BackEnd Table'!ID155)</f>
        <v/>
      </c>
      <c r="FB152" s="22" t="str">
        <f>IF('BackEnd Table'!IE155="", "",'BackEnd Table'!IE155)</f>
        <v/>
      </c>
      <c r="FC152" s="22" t="str">
        <f>IF('BackEnd Table'!IF155="", "",'BackEnd Table'!IF155)</f>
        <v/>
      </c>
      <c r="FD152" s="22" t="str">
        <f>IF('BackEnd Table'!IG155="", "",'BackEnd Table'!IG155)</f>
        <v>Social Studies</v>
      </c>
      <c r="FE152" s="22" t="str">
        <f>IF('BackEnd Table'!IH155="", "",'BackEnd Table'!IH155)</f>
        <v>Science</v>
      </c>
      <c r="FF152" s="22" t="str">
        <f>IF('BackEnd Table'!II155="", "",'BackEnd Table'!II155)</f>
        <v>Physical Education</v>
      </c>
      <c r="FG152" s="22" t="str">
        <f>IF('BackEnd Table'!IJ155="", "",'BackEnd Table'!IJ155)</f>
        <v>Sport</v>
      </c>
      <c r="FH152" s="22" t="str">
        <f>IF('BackEnd Table'!IK155="", "",'BackEnd Table'!IK155)</f>
        <v/>
      </c>
      <c r="FI152" s="22" t="str">
        <f>IF('BackEnd Table'!IL155="", "",'BackEnd Table'!IL155)</f>
        <v/>
      </c>
      <c r="FJ152" s="22" t="str">
        <f>IF('BackEnd Table'!IM155="", "",'BackEnd Table'!IM155)</f>
        <v/>
      </c>
      <c r="FK152" s="22" t="str">
        <f>IF('BackEnd Table'!IN155="", "",'BackEnd Table'!IN155)</f>
        <v/>
      </c>
      <c r="FL152" s="22" t="e">
        <f t="shared" si="8"/>
        <v>#VALUE!</v>
      </c>
      <c r="FM152" s="22" t="str">
        <f>IF('BackEnd Table'!IS155="", "",'BackEnd Table'!IS155)</f>
        <v>Explosion</v>
      </c>
      <c r="FN152" s="22" t="str">
        <f>IF('BackEnd Table'!IT155="", "",'BackEnd Table'!IT155)</f>
        <v>Explosion</v>
      </c>
      <c r="FO152" s="22" t="str">
        <f>IF('BackEnd Table'!IU155="", "",'BackEnd Table'!IU155)</f>
        <v/>
      </c>
      <c r="FP152" s="22" t="str">
        <f>IF('BackEnd Table'!IV155="", "",'BackEnd Table'!IV155)</f>
        <v/>
      </c>
      <c r="FQ152" s="22" t="str">
        <f>IF('BackEnd Table'!JQ155="", "",'BackEnd Table'!JQ155)</f>
        <v/>
      </c>
      <c r="FR152" s="22" t="str">
        <f>IF('BackEnd Table'!JR155="", "",'BackEnd Table'!JR155)</f>
        <v/>
      </c>
      <c r="FS152" s="22" t="str">
        <f>IF('BackEnd Table'!JS155="", "",'BackEnd Table'!JS155)</f>
        <v/>
      </c>
      <c r="FT152" s="22" t="str">
        <f>IF('BackEnd Table'!JT155="", "",'BackEnd Table'!JT155)</f>
        <v/>
      </c>
      <c r="FU152" s="22" t="str">
        <f>IF('BackEnd Table'!JU155="", "",'BackEnd Table'!JU155)</f>
        <v/>
      </c>
      <c r="FV152" s="22" t="str">
        <f>IF('BackEnd Table'!JV155="", "",'BackEnd Table'!JV155)</f>
        <v/>
      </c>
      <c r="FW152" s="22" t="str">
        <f>IF('BackEnd Table'!JW155="", "",'BackEnd Table'!JW155)</f>
        <v/>
      </c>
      <c r="FX152" s="22" t="str">
        <f>IF('BackEnd Table'!JX155="", "",'BackEnd Table'!JX155)</f>
        <v/>
      </c>
      <c r="FY152" s="22" t="str">
        <f>IF('BackEnd Table'!JY155="", "",'BackEnd Table'!JY155)</f>
        <v/>
      </c>
      <c r="FZ152" s="22" t="str">
        <f>IF('BackEnd Table'!KA155="", "",'BackEnd Table'!KA155)</f>
        <v/>
      </c>
      <c r="GA152" s="22" t="str">
        <f>IF('BackEnd Table'!KC155="", "",'BackEnd Table'!KC155)</f>
        <v/>
      </c>
      <c r="GB152" s="22" t="str">
        <f>IF('BackEnd Table'!MS155="", "",'BackEnd Table'!MS155)</f>
        <v/>
      </c>
      <c r="GC152" s="22" t="str">
        <f>IF('BackEnd Table'!MU155="", "",'BackEnd Table'!MU155)</f>
        <v/>
      </c>
      <c r="GD152" s="22" t="str">
        <f>IF('BackEnd Table'!MW155="", "",'BackEnd Table'!MW155)</f>
        <v/>
      </c>
      <c r="GE152" s="22" t="str">
        <f>IF('BackEnd Table'!KF155="", "",'BackEnd Table'!KF155)</f>
        <v/>
      </c>
      <c r="GF152" s="22" t="str">
        <f>IF('BackEnd Table'!KH155="", "",'BackEnd Table'!KH155)</f>
        <v/>
      </c>
      <c r="GG152" s="22" t="str">
        <f>IF('BackEnd Table'!KI155="", "",'BackEnd Table'!KI155)</f>
        <v/>
      </c>
      <c r="GH152" s="22" t="str">
        <f>IF('BackEnd Table'!KJ155="", "",'BackEnd Table'!KJ155)</f>
        <v/>
      </c>
      <c r="GI152" s="22" t="str">
        <f>IF('BackEnd Table'!KK155="", "",'BackEnd Table'!KK155)</f>
        <v/>
      </c>
      <c r="GJ152" s="22" t="str">
        <f>IF('BackEnd Table'!KL155="", "",'BackEnd Table'!KL155)</f>
        <v/>
      </c>
      <c r="GK152" s="22" t="str">
        <f>IF('BackEnd Table'!KM155="", "",'BackEnd Table'!KM155)</f>
        <v/>
      </c>
      <c r="GL152" s="22" t="str">
        <f>IF('BackEnd Table'!KO155="", "",'BackEnd Table'!KO155)</f>
        <v/>
      </c>
      <c r="GM152" s="22" t="str">
        <f>IF('BackEnd Table'!KP155="", "",'BackEnd Table'!KP155)</f>
        <v/>
      </c>
      <c r="GN152" s="22" t="str">
        <f>IF('BackEnd Table'!KQ155="", "",'BackEnd Table'!KQ155)</f>
        <v/>
      </c>
      <c r="GO152" s="22" t="str">
        <f>IF('BackEnd Table'!KR155="", "",'BackEnd Table'!KR155)</f>
        <v/>
      </c>
      <c r="GP152" s="22" t="str">
        <f>IF('BackEnd Table'!KS155="", "",'BackEnd Table'!KS155)</f>
        <v/>
      </c>
      <c r="GQ152" s="22" t="str">
        <f>IF('BackEnd Table'!KT155="", "",'BackEnd Table'!KT155)</f>
        <v/>
      </c>
      <c r="GR152" s="22" t="str">
        <f>IF('BackEnd Table'!KU155="", "",'BackEnd Table'!KU155)</f>
        <v/>
      </c>
      <c r="GS152" s="22" t="str">
        <f>IF('BackEnd Table'!KY155="", "",'BackEnd Table'!KY155)</f>
        <v>Slime Time</v>
      </c>
      <c r="GT152" s="22" t="str">
        <f>IF('BackEnd Table'!LA155="", "",'BackEnd Table'!LA155)</f>
        <v>Slime</v>
      </c>
    </row>
    <row r="153" spans="1:202">
      <c r="A153" s="22" t="str">
        <f>IF('BackEnd Table'!E156="", "",'BackEnd Table'!E156)</f>
        <v>CC-MCC-149</v>
      </c>
      <c r="B153" s="22" t="str">
        <f>IF('BackEnd Table'!A156="", "",'BackEnd Table'!A156)</f>
        <v>Cool Chemical Science</v>
      </c>
      <c r="C153" s="22" t="str">
        <f>IF('BackEnd Table'!B156="", "",'BackEnd Table'!B156)</f>
        <v>Malvern Central School</v>
      </c>
      <c r="D153" s="22">
        <f>IF('BackEnd Table'!C156="", "",'BackEnd Table'!C156)</f>
        <v>149</v>
      </c>
      <c r="E153" s="22">
        <f>IF('BackEnd Table'!F156="", "",'BackEnd Table'!F156)</f>
        <v>16</v>
      </c>
      <c r="F153" s="22">
        <f>IF('BackEnd Table'!G156="", "",'BackEnd Table'!G156)</f>
        <v>6</v>
      </c>
      <c r="G153" s="22">
        <f>IF('BackEnd Table'!H156="", "",'BackEnd Table'!H156)</f>
        <v>1997</v>
      </c>
      <c r="H153" s="22" t="str">
        <f>IF('BackEnd Table'!I156="", "",'BackEnd Table'!I156)</f>
        <v/>
      </c>
      <c r="I153" s="22" t="str">
        <f>IF('BackEnd Table'!J156="", "",'BackEnd Table'!J156)</f>
        <v>Female</v>
      </c>
      <c r="J153" s="22" t="str">
        <f>IF('BackEnd Table'!K156="", "",'BackEnd Table'!K156)</f>
        <v>Yes</v>
      </c>
      <c r="K153" s="22" t="str">
        <f>IF('BackEnd Table'!L156="", "",'BackEnd Table'!L156)</f>
        <v/>
      </c>
      <c r="L153" s="22">
        <f>IF('BackEnd Table'!M156="", "",'BackEnd Table'!M156)</f>
        <v>5</v>
      </c>
      <c r="M153" s="22">
        <f>IF('BackEnd Table'!N156="", "",'BackEnd Table'!N156)</f>
        <v>4</v>
      </c>
      <c r="N153" s="22">
        <f>IF('BackEnd Table'!O156="", "",'BackEnd Table'!O156)</f>
        <v>5</v>
      </c>
      <c r="O153" s="22">
        <f>IF('BackEnd Table'!P156="", "",'BackEnd Table'!P156)</f>
        <v>4</v>
      </c>
      <c r="P153" s="22">
        <f>IF('BackEnd Table'!Q156="", "",'BackEnd Table'!Q156)</f>
        <v>3</v>
      </c>
      <c r="Q153" s="22">
        <f>IF('BackEnd Table'!R156="", "",'BackEnd Table'!R156)</f>
        <v>3</v>
      </c>
      <c r="R153" s="22">
        <f>IF('BackEnd Table'!S156="", "",'BackEnd Table'!S156)</f>
        <v>7</v>
      </c>
      <c r="S153" s="22">
        <f>IF('BackEnd Table'!T156="", "",'BackEnd Table'!T156)</f>
        <v>6</v>
      </c>
      <c r="T153" s="22">
        <f>IF('BackEnd Table'!U156="", "",'BackEnd Table'!U156)</f>
        <v>7</v>
      </c>
      <c r="U153" s="22">
        <f t="shared" si="6"/>
        <v>4.75</v>
      </c>
      <c r="V153" s="22" t="str">
        <f>IF('BackEnd Table'!V156="", "",'BackEnd Table'!V156)</f>
        <v>Science/Engineering</v>
      </c>
      <c r="W153" s="22" t="str">
        <f>IF('BackEnd Table'!W156="", "",'BackEnd Table'!W156)</f>
        <v>Business</v>
      </c>
      <c r="X153" s="22" t="str">
        <f>IF('BackEnd Table'!X156="", "",'BackEnd Table'!X156)</f>
        <v>Health</v>
      </c>
      <c r="Y153" s="22" t="str">
        <f>IF('BackEnd Table'!Y156="", "",'BackEnd Table'!Y156)</f>
        <v>Other</v>
      </c>
      <c r="Z153" s="22" t="str">
        <f>IF('BackEnd Table'!Z156="", "",'BackEnd Table'!Z156)</f>
        <v>Science/Engineering</v>
      </c>
      <c r="AA153" s="22" t="str">
        <f>IF('BackEnd Table'!AA156="", "",'BackEnd Table'!AA156)</f>
        <v>Other</v>
      </c>
      <c r="AB153" s="22" t="str">
        <f>IF('BackEnd Table'!AB156="", "",'BackEnd Table'!AB156)</f>
        <v/>
      </c>
      <c r="AC153" s="22" t="str">
        <f>IF('BackEnd Table'!AC156="", "",'BackEnd Table'!AC156)</f>
        <v/>
      </c>
      <c r="AD153" s="22" t="str">
        <f>IF('BackEnd Table'!AH156="", "",'BackEnd Table'!AH156)</f>
        <v/>
      </c>
      <c r="AE153" s="22" t="str">
        <f>IF('BackEnd Table'!AI156="", "",'BackEnd Table'!AI156)</f>
        <v/>
      </c>
      <c r="AF153" s="22" t="str">
        <f>IF('BackEnd Table'!AJ156="", "",'BackEnd Table'!AJ156)</f>
        <v/>
      </c>
      <c r="AG153" s="22" t="str">
        <f>IF('BackEnd Table'!AK156="", "",'BackEnd Table'!AK156)</f>
        <v/>
      </c>
      <c r="AH153" s="22" t="str">
        <f>IF('BackEnd Table'!AM156="", "",'BackEnd Table'!AM156)</f>
        <v/>
      </c>
      <c r="AI153" s="22" t="str">
        <f>IF('BackEnd Table'!AN156="", "",'BackEnd Table'!AN156)</f>
        <v/>
      </c>
      <c r="AJ153" s="22" t="str">
        <f>IF('BackEnd Table'!AO156="", "",'BackEnd Table'!AO156)</f>
        <v/>
      </c>
      <c r="AK153" s="22" t="str">
        <f>IF('BackEnd Table'!AP156="", "",'BackEnd Table'!AP156)</f>
        <v/>
      </c>
      <c r="AL153" s="22" t="str">
        <f>IF('BackEnd Table'!AR156="", "",'BackEnd Table'!AR156)</f>
        <v/>
      </c>
      <c r="AM153" s="22" t="str">
        <f>IF('BackEnd Table'!AS156="", "",'BackEnd Table'!AS156)</f>
        <v/>
      </c>
      <c r="AN153" s="22" t="str">
        <f>IF('BackEnd Table'!AT156="", "",'BackEnd Table'!AT156)</f>
        <v/>
      </c>
      <c r="AO153" s="22" t="str">
        <f>IF('BackEnd Table'!AU156="", "",'BackEnd Table'!AU156)</f>
        <v/>
      </c>
      <c r="AP153" s="22" t="str">
        <f>IF('BackEnd Table'!AW156="", "",'BackEnd Table'!AW156)</f>
        <v/>
      </c>
      <c r="AQ153" s="22" t="str">
        <f>IF('BackEnd Table'!AX156="", "",'BackEnd Table'!AX156)</f>
        <v/>
      </c>
      <c r="AR153" s="22" t="str">
        <f>IF('BackEnd Table'!AY156="", "",'BackEnd Table'!AY156)</f>
        <v/>
      </c>
      <c r="AS153" s="22" t="str">
        <f>IF('BackEnd Table'!AZ156="", "",'BackEnd Table'!AZ156)</f>
        <v/>
      </c>
      <c r="AT153" s="22" t="str">
        <f>IF('BackEnd Table'!BB156="", "",'BackEnd Table'!BB156)</f>
        <v/>
      </c>
      <c r="AU153" s="22" t="str">
        <f>IF('BackEnd Table'!BC156="", "",'BackEnd Table'!BC156)</f>
        <v/>
      </c>
      <c r="AV153" s="22" t="str">
        <f>IF('BackEnd Table'!BD156="", "",'BackEnd Table'!BD156)</f>
        <v/>
      </c>
      <c r="AW153" s="22" t="str">
        <f>IF('BackEnd Table'!BE156="", "",'BackEnd Table'!BE156)</f>
        <v/>
      </c>
      <c r="AX153" s="22" t="str">
        <f>IF('BackEnd Table'!BL156="", "",'BackEnd Table'!BL156)</f>
        <v/>
      </c>
      <c r="AY153" s="22" t="str">
        <f>IF('BackEnd Table'!BN156="", "",'BackEnd Table'!BN156)</f>
        <v/>
      </c>
      <c r="AZ153" s="22" t="str">
        <f>IF('BackEnd Table'!BO156="", "",'BackEnd Table'!BO156)</f>
        <v/>
      </c>
      <c r="BA153" s="22" t="str">
        <f>IF('BackEnd Table'!BP156="", "",'BackEnd Table'!BP156)</f>
        <v/>
      </c>
      <c r="BB153" s="22" t="str">
        <f>IF('BackEnd Table'!BQ156="", "",'BackEnd Table'!BQ156)</f>
        <v/>
      </c>
      <c r="BC153" s="22" t="str">
        <f>IF('BackEnd Table'!BS156="", "",'BackEnd Table'!BS156)</f>
        <v/>
      </c>
      <c r="BD153" s="22" t="str">
        <f>IF('BackEnd Table'!BT156="", "",'BackEnd Table'!BT156)</f>
        <v/>
      </c>
      <c r="BE153" s="22" t="str">
        <f>IF('BackEnd Table'!BU156="", "",'BackEnd Table'!BU156)</f>
        <v/>
      </c>
      <c r="BF153" s="22" t="str">
        <f>IF('BackEnd Table'!BV156="", "",'BackEnd Table'!BV156)</f>
        <v/>
      </c>
      <c r="BG153" s="22" t="str">
        <f>IF('BackEnd Table'!BW156="", "",'BackEnd Table'!BW156)</f>
        <v/>
      </c>
      <c r="BH153" s="22" t="str">
        <f>IF('BackEnd Table'!BX156="", "",'BackEnd Table'!BX156)</f>
        <v/>
      </c>
      <c r="BI153" s="22" t="str">
        <f>IF('BackEnd Table'!BY156="", "",'BackEnd Table'!BY156)</f>
        <v/>
      </c>
      <c r="BJ153" s="22" t="str">
        <f>IF('BackEnd Table'!BZ156="", "",'BackEnd Table'!BZ156)</f>
        <v/>
      </c>
      <c r="BK153" s="22" t="str">
        <f>IF('BackEnd Table'!CA156="", "",'BackEnd Table'!CA156)</f>
        <v/>
      </c>
      <c r="BL153" s="22" t="str">
        <f>IF('BackEnd Table'!CB156="", "",'BackEnd Table'!CB156)</f>
        <v/>
      </c>
      <c r="BM153" s="22" t="str">
        <f>IF('BackEnd Table'!CC156="", "",'BackEnd Table'!CC156)</f>
        <v/>
      </c>
      <c r="BN153" s="22" t="str">
        <f>IF('BackEnd Table'!CD156="", "",'BackEnd Table'!CD156)</f>
        <v/>
      </c>
      <c r="BO153" s="22" t="str">
        <f>IF('BackEnd Table'!CE156="", "",'BackEnd Table'!CE156)</f>
        <v/>
      </c>
      <c r="BP153" s="22" t="str">
        <f>IF('BackEnd Table'!CF156="", "",'BackEnd Table'!CF156)</f>
        <v/>
      </c>
      <c r="BQ153" s="22" t="str">
        <f>IF('BackEnd Table'!CG156="", "",'BackEnd Table'!CG156)</f>
        <v/>
      </c>
      <c r="BR153" s="22" t="str">
        <f>IF('BackEnd Table'!CH156="", "",'BackEnd Table'!CH156)</f>
        <v/>
      </c>
      <c r="BS153" s="22" t="str">
        <f>IF('BackEnd Table'!CI156="", "",'BackEnd Table'!CI156)</f>
        <v/>
      </c>
      <c r="BT153" s="22" t="str">
        <f>IF('BackEnd Table'!CJ156="", "",'BackEnd Table'!CJ156)</f>
        <v/>
      </c>
      <c r="BU153" s="22" t="str">
        <f>IF('BackEnd Table'!CK156="", "",'BackEnd Table'!CK156)</f>
        <v/>
      </c>
      <c r="BV153" s="22" t="str">
        <f>IF('BackEnd Table'!CL156="", "",'BackEnd Table'!CL156)</f>
        <v/>
      </c>
      <c r="BW153" s="22" t="str">
        <f>IF('BackEnd Table'!CM156="", "",'BackEnd Table'!CM156)</f>
        <v/>
      </c>
      <c r="BX153" s="22" t="str">
        <f>IF('BackEnd Table'!CP156="", "",'BackEnd Table'!CP156)</f>
        <v>Medicine/Drugs Related</v>
      </c>
      <c r="BY153" s="22" t="str">
        <f>IF('BackEnd Table'!CR156="", "",'BackEnd Table'!CR156)</f>
        <v>Traditional role of a pharmacist</v>
      </c>
      <c r="BZ153" s="22" t="str">
        <f>IF('BackEnd Table'!CT156="", "",'BackEnd Table'!CT156)</f>
        <v>Enter Response</v>
      </c>
      <c r="CA153" s="22" t="str">
        <f>IF('BackEnd Table'!CV156="", "",'BackEnd Table'!CV156)</f>
        <v>Category for Previous Response</v>
      </c>
      <c r="CB153" s="22" t="str">
        <f>IF('BackEnd Table'!CW156="", "",'BackEnd Table'!CW156)</f>
        <v/>
      </c>
      <c r="CC153" s="22" t="str">
        <f>IF('BackEnd Table'!CX156="", "",'BackEnd Table'!CX156)</f>
        <v/>
      </c>
      <c r="CD153" s="22" t="str">
        <f>IF('BackEnd Table'!CY156="", "",'BackEnd Table'!CY156)</f>
        <v/>
      </c>
      <c r="CE153" s="22" t="str">
        <f>IF('BackEnd Table'!CZ156="", "",'BackEnd Table'!CZ156)</f>
        <v/>
      </c>
      <c r="CF153" s="22" t="str">
        <f>IF('BackEnd Table'!DA156="", "",'BackEnd Table'!DA156)</f>
        <v/>
      </c>
      <c r="CG153" s="22" t="str">
        <f>IF('BackEnd Table'!DB156="", "",'BackEnd Table'!DB156)</f>
        <v/>
      </c>
      <c r="CH153" s="22" t="str">
        <f>IF('BackEnd Table'!DC156="", "",'BackEnd Table'!DC156)</f>
        <v/>
      </c>
      <c r="CI153" s="22" t="str">
        <f>IF('BackEnd Table'!DD156="", "",'BackEnd Table'!DD156)</f>
        <v/>
      </c>
      <c r="CJ153" s="22" t="str">
        <f>IF('BackEnd Table'!DE156="", "",'BackEnd Table'!DE156)</f>
        <v/>
      </c>
      <c r="CK153" s="22" t="str">
        <f>IF('BackEnd Table'!DF156="", "",'BackEnd Table'!DF156)</f>
        <v/>
      </c>
      <c r="CL153" s="22" t="str">
        <f>IF('BackEnd Table'!DG156="", "",'BackEnd Table'!DG156)</f>
        <v/>
      </c>
      <c r="CM153" s="22" t="str">
        <f>IF('BackEnd Table'!DH156="", "",'BackEnd Table'!DH156)</f>
        <v/>
      </c>
      <c r="CN153" s="22" t="str">
        <f>IF('BackEnd Table'!DI156="", "",'BackEnd Table'!DI156)</f>
        <v/>
      </c>
      <c r="CO153" s="22" t="str">
        <f>IF('BackEnd Table'!DJ156="", "",'BackEnd Table'!DJ156)</f>
        <v/>
      </c>
      <c r="CP153" s="22" t="str">
        <f>IF('BackEnd Table'!DK156="", "",'BackEnd Table'!DK156)</f>
        <v/>
      </c>
      <c r="CQ153" s="22" t="str">
        <f>IF('BackEnd Table'!DL156="", "",'BackEnd Table'!DL156)</f>
        <v/>
      </c>
      <c r="CR153" s="22" t="str">
        <f>IF('BackEnd Table'!DM156="", "",'BackEnd Table'!DM156)</f>
        <v/>
      </c>
      <c r="CS153" s="22" t="str">
        <f>IF('BackEnd Table'!DN156="", "",'BackEnd Table'!DN156)</f>
        <v/>
      </c>
      <c r="CT153" s="22" t="str">
        <f>IF('BackEnd Table'!DO156="", "",'BackEnd Table'!DO156)</f>
        <v/>
      </c>
      <c r="CU153" s="22" t="str">
        <f>IF('BackEnd Table'!DP156="", "",'BackEnd Table'!DP156)</f>
        <v/>
      </c>
      <c r="CV153" s="22" t="str">
        <f>IF('BackEnd Table'!DQ156="", "",'BackEnd Table'!DQ156)</f>
        <v/>
      </c>
      <c r="CW153" s="22" t="str">
        <f>IF('BackEnd Table'!DR156="", "",'BackEnd Table'!DR156)</f>
        <v/>
      </c>
      <c r="CX153" s="22" t="str">
        <f>IF('BackEnd Table'!DS156="", "",'BackEnd Table'!DS156)</f>
        <v/>
      </c>
      <c r="CY153" s="22" t="str">
        <f>IF('BackEnd Table'!DT156="", "",'BackEnd Table'!DT156)</f>
        <v/>
      </c>
      <c r="CZ153" s="22" t="e">
        <f t="shared" si="7"/>
        <v>#VALUE!</v>
      </c>
      <c r="DA153" s="22" t="str">
        <f>IF('BackEnd Table'!DU156="", "",'BackEnd Table'!DU156)</f>
        <v>No</v>
      </c>
      <c r="DB153" s="22" t="str">
        <f>IF('BackEnd Table'!DV156="", "",'BackEnd Table'!DV156)</f>
        <v/>
      </c>
      <c r="DC153" s="22" t="str">
        <f>IF('BackEnd Table'!DW156="", "",'BackEnd Table'!DW156)</f>
        <v/>
      </c>
      <c r="DD153" s="22" t="str">
        <f>IF('BackEnd Table'!DX156="", "",'BackEnd Table'!DX156)</f>
        <v/>
      </c>
      <c r="DE153" s="22" t="str">
        <f>IF('BackEnd Table'!LC156="", "",'BackEnd Table'!LC156)</f>
        <v>Category for Previous Response</v>
      </c>
      <c r="DF153" s="22" t="str">
        <f>IF('BackEnd Table'!LD156="", "",'BackEnd Table'!LD156)</f>
        <v>Category for Previous Response</v>
      </c>
      <c r="DG153" s="22" t="str">
        <f>IF('BackEnd Table'!GL156="", "",'BackEnd Table'!GL156)</f>
        <v/>
      </c>
      <c r="DH153" s="22" t="str">
        <f>IF('BackEnd Table'!GM156="", "",'BackEnd Table'!GM156)</f>
        <v/>
      </c>
      <c r="DI153" s="22" t="str">
        <f>IF('BackEnd Table'!GN156="", "",'BackEnd Table'!GN156)</f>
        <v/>
      </c>
      <c r="DJ153" s="22" t="str">
        <f>IF('BackEnd Table'!GO156="", "",'BackEnd Table'!GO156)</f>
        <v/>
      </c>
      <c r="DK153" s="22" t="str">
        <f>IF('BackEnd Table'!GQ156="", "",'BackEnd Table'!GQ156)</f>
        <v/>
      </c>
      <c r="DL153" s="22" t="str">
        <f>IF('BackEnd Table'!GR156="", "",'BackEnd Table'!GR156)</f>
        <v/>
      </c>
      <c r="DM153" s="22" t="str">
        <f>IF('BackEnd Table'!GS156="", "",'BackEnd Table'!GS156)</f>
        <v/>
      </c>
      <c r="DN153" s="22" t="str">
        <f>IF('BackEnd Table'!GT156="", "",'BackEnd Table'!GT156)</f>
        <v/>
      </c>
      <c r="DO153" s="22" t="str">
        <f>IF('BackEnd Table'!GW156="", "",'BackEnd Table'!GW156)</f>
        <v/>
      </c>
      <c r="DP153" s="22" t="str">
        <f>IF('BackEnd Table'!GY156="", "",'BackEnd Table'!GY156)</f>
        <v/>
      </c>
      <c r="DQ153" s="22" t="str">
        <f>IF('BackEnd Table'!GZ156="", "",'BackEnd Table'!GZ156)</f>
        <v/>
      </c>
      <c r="DR153" s="22" t="str">
        <f>IF('BackEnd Table'!HA156="", "",'BackEnd Table'!HA156)</f>
        <v/>
      </c>
      <c r="DS153" s="22" t="str">
        <f>IF('BackEnd Table'!HB156="", "",'BackEnd Table'!HB156)</f>
        <v/>
      </c>
      <c r="DT153" s="22" t="str">
        <f>IF('BackEnd Table'!HC156="", "",'BackEnd Table'!HC156)</f>
        <v/>
      </c>
      <c r="DU153" s="22" t="str">
        <f>IF('BackEnd Table'!HD156="", "",'BackEnd Table'!HD156)</f>
        <v/>
      </c>
      <c r="DV153" s="22" t="str">
        <f>IF('BackEnd Table'!HE156="", "",'BackEnd Table'!HE156)</f>
        <v/>
      </c>
      <c r="DW153" s="22" t="str">
        <f>IF('BackEnd Table'!HF156="", "",'BackEnd Table'!HF156)</f>
        <v/>
      </c>
      <c r="DX153" s="22" t="str">
        <f>IF('BackEnd Table'!HG156="", "",'BackEnd Table'!HG156)</f>
        <v/>
      </c>
      <c r="DY153" s="22" t="str">
        <f>IF('BackEnd Table'!HH156="", "",'BackEnd Table'!HH156)</f>
        <v/>
      </c>
      <c r="DZ153" s="22" t="str">
        <f>IF('BackEnd Table'!GF156="", "",'BackEnd Table'!GF156)</f>
        <v/>
      </c>
      <c r="EA153" s="22" t="str">
        <f>IF('BackEnd Table'!GG156="", "",'BackEnd Table'!GG156)</f>
        <v/>
      </c>
      <c r="EB153" s="22" t="str">
        <f>IF('BackEnd Table'!GI156="", "",'BackEnd Table'!GI156)</f>
        <v/>
      </c>
      <c r="EC153" s="22" t="str">
        <f>IF('BackEnd Table'!MC156="", "",'BackEnd Table'!MC156)</f>
        <v/>
      </c>
      <c r="ED153" s="22" t="str">
        <f>IF('BackEnd Table'!MD156="", "",'BackEnd Table'!MD156)</f>
        <v/>
      </c>
      <c r="EE153" s="22" t="str">
        <f>IF('BackEnd Table'!ME156="", "",'BackEnd Table'!ME156)</f>
        <v/>
      </c>
      <c r="EF153" s="22" t="str">
        <f>IF('BackEnd Table'!HK156="", "",'BackEnd Table'!HK156)</f>
        <v/>
      </c>
      <c r="EG153" s="22" t="str">
        <f>IF('BackEnd Table'!HM156="", "",'BackEnd Table'!HM156)</f>
        <v/>
      </c>
      <c r="EH153" s="22" t="str">
        <f>IF('BackEnd Table'!HN156="", "",'BackEnd Table'!HN156)</f>
        <v/>
      </c>
      <c r="EI153" s="22" t="str">
        <f>IF('BackEnd Table'!HP156="", "",'BackEnd Table'!HP156)</f>
        <v/>
      </c>
      <c r="EJ153" s="22" t="str">
        <f>IF('BackEnd Table'!ML156="", "",'BackEnd Table'!ML156)</f>
        <v/>
      </c>
      <c r="EK153" s="22" t="str">
        <f>IF('BackEnd Table'!MM156="", "",'BackEnd Table'!MM156)</f>
        <v/>
      </c>
      <c r="EL153" s="22" t="str">
        <f>IF('BackEnd Table'!MN156="", "",'BackEnd Table'!MN156)</f>
        <v/>
      </c>
      <c r="EM153" s="22" t="str">
        <f>IF('BackEnd Table'!MO156="", "",'BackEnd Table'!MO156)</f>
        <v/>
      </c>
      <c r="EN153" s="22" t="str">
        <f>IF('BackEnd Table'!MP156="", "",'BackEnd Table'!MP156)</f>
        <v/>
      </c>
      <c r="EO153" s="22" t="str">
        <f>IF('BackEnd Table'!MQ156="", "",'BackEnd Table'!MQ156)</f>
        <v/>
      </c>
      <c r="EP153" s="22" t="str">
        <f>IF('BackEnd Table'!HR156="", "",'BackEnd Table'!HR156)</f>
        <v>Interested</v>
      </c>
      <c r="EQ153" s="22" t="str">
        <f>IF('BackEnd Table'!HS156="", "",'BackEnd Table'!HS156)</f>
        <v>Seek Info</v>
      </c>
      <c r="ER153" s="22" t="str">
        <f>IF('BackEnd Table'!HT156="", "",'BackEnd Table'!HT156)</f>
        <v>Do Understand</v>
      </c>
      <c r="ES153" s="22" t="str">
        <f>IF('BackEnd Table'!HU156="", "",'BackEnd Table'!HU156)</f>
        <v>Interested, Seek info, understand</v>
      </c>
      <c r="ET153" s="22" t="str">
        <f>IF('BackEnd Table'!HV156="", "",'BackEnd Table'!HV156)</f>
        <v>Interested, seek info</v>
      </c>
      <c r="EU153" s="22">
        <f>IF('BackEnd Table'!HW156="", "",'BackEnd Table'!HW156)</f>
        <v>5</v>
      </c>
      <c r="EV153" s="22">
        <f>IF('BackEnd Table'!HX156="", "",'BackEnd Table'!HX156)</f>
        <v>4</v>
      </c>
      <c r="EW153" s="22">
        <f>IF('BackEnd Table'!HY156="", "",'BackEnd Table'!HY156)</f>
        <v>4</v>
      </c>
      <c r="EX153" s="22">
        <f>IF('BackEnd Table'!HZ156="", "",'BackEnd Table'!HZ156)</f>
        <v>4</v>
      </c>
      <c r="EY153" s="22">
        <f>IF('BackEnd Table'!IA156="", "",'BackEnd Table'!IA156)</f>
        <v>4</v>
      </c>
      <c r="EZ153" s="22" t="str">
        <f>IF('BackEnd Table'!IC156="", "",'BackEnd Table'!IC156)</f>
        <v>Chemistry</v>
      </c>
      <c r="FA153" s="22" t="str">
        <f>IF('BackEnd Table'!ID156="", "",'BackEnd Table'!ID156)</f>
        <v/>
      </c>
      <c r="FB153" s="22" t="str">
        <f>IF('BackEnd Table'!IE156="", "",'BackEnd Table'!IE156)</f>
        <v/>
      </c>
      <c r="FC153" s="22" t="str">
        <f>IF('BackEnd Table'!IF156="", "",'BackEnd Table'!IF156)</f>
        <v/>
      </c>
      <c r="FD153" s="22" t="str">
        <f>IF('BackEnd Table'!IG156="", "",'BackEnd Table'!IG156)</f>
        <v>English</v>
      </c>
      <c r="FE153" s="22" t="str">
        <f>IF('BackEnd Table'!IH156="", "",'BackEnd Table'!IH156)</f>
        <v>Science</v>
      </c>
      <c r="FF153" s="22" t="str">
        <f>IF('BackEnd Table'!II156="", "",'BackEnd Table'!II156)</f>
        <v>Art</v>
      </c>
      <c r="FG153" s="22" t="str">
        <f>IF('BackEnd Table'!IJ156="", "",'BackEnd Table'!IJ156)</f>
        <v>Social Studies</v>
      </c>
      <c r="FH153" s="22" t="str">
        <f>IF('BackEnd Table'!IK156="", "",'BackEnd Table'!IK156)</f>
        <v/>
      </c>
      <c r="FI153" s="22" t="str">
        <f>IF('BackEnd Table'!IL156="", "",'BackEnd Table'!IL156)</f>
        <v/>
      </c>
      <c r="FJ153" s="22" t="str">
        <f>IF('BackEnd Table'!IM156="", "",'BackEnd Table'!IM156)</f>
        <v/>
      </c>
      <c r="FK153" s="22" t="str">
        <f>IF('BackEnd Table'!IN156="", "",'BackEnd Table'!IN156)</f>
        <v/>
      </c>
      <c r="FL153" s="22" t="e">
        <f t="shared" si="8"/>
        <v>#VALUE!</v>
      </c>
      <c r="FM153" s="22" t="str">
        <f>IF('BackEnd Table'!IS156="", "",'BackEnd Table'!IS156)</f>
        <v>Chemicals</v>
      </c>
      <c r="FN153" s="22" t="str">
        <f>IF('BackEnd Table'!IT156="", "",'BackEnd Table'!IT156)</f>
        <v>Explosion</v>
      </c>
      <c r="FO153" s="22" t="str">
        <f>IF('BackEnd Table'!IU156="", "",'BackEnd Table'!IU156)</f>
        <v>Explosion</v>
      </c>
      <c r="FP153" s="22" t="str">
        <f>IF('BackEnd Table'!IV156="", "",'BackEnd Table'!IV156)</f>
        <v/>
      </c>
      <c r="FQ153" s="22" t="str">
        <f>IF('BackEnd Table'!JQ156="", "",'BackEnd Table'!JQ156)</f>
        <v/>
      </c>
      <c r="FR153" s="22" t="str">
        <f>IF('BackEnd Table'!JR156="", "",'BackEnd Table'!JR156)</f>
        <v/>
      </c>
      <c r="FS153" s="22" t="str">
        <f>IF('BackEnd Table'!JS156="", "",'BackEnd Table'!JS156)</f>
        <v/>
      </c>
      <c r="FT153" s="22" t="str">
        <f>IF('BackEnd Table'!JT156="", "",'BackEnd Table'!JT156)</f>
        <v/>
      </c>
      <c r="FU153" s="22" t="str">
        <f>IF('BackEnd Table'!JU156="", "",'BackEnd Table'!JU156)</f>
        <v/>
      </c>
      <c r="FV153" s="22" t="str">
        <f>IF('BackEnd Table'!JV156="", "",'BackEnd Table'!JV156)</f>
        <v/>
      </c>
      <c r="FW153" s="22" t="str">
        <f>IF('BackEnd Table'!JW156="", "",'BackEnd Table'!JW156)</f>
        <v/>
      </c>
      <c r="FX153" s="22" t="str">
        <f>IF('BackEnd Table'!JX156="", "",'BackEnd Table'!JX156)</f>
        <v/>
      </c>
      <c r="FY153" s="22" t="str">
        <f>IF('BackEnd Table'!JY156="", "",'BackEnd Table'!JY156)</f>
        <v/>
      </c>
      <c r="FZ153" s="22" t="str">
        <f>IF('BackEnd Table'!KA156="", "",'BackEnd Table'!KA156)</f>
        <v/>
      </c>
      <c r="GA153" s="22" t="str">
        <f>IF('BackEnd Table'!KC156="", "",'BackEnd Table'!KC156)</f>
        <v/>
      </c>
      <c r="GB153" s="22" t="str">
        <f>IF('BackEnd Table'!MS156="", "",'BackEnd Table'!MS156)</f>
        <v/>
      </c>
      <c r="GC153" s="22" t="str">
        <f>IF('BackEnd Table'!MU156="", "",'BackEnd Table'!MU156)</f>
        <v/>
      </c>
      <c r="GD153" s="22" t="str">
        <f>IF('BackEnd Table'!MW156="", "",'BackEnd Table'!MW156)</f>
        <v/>
      </c>
      <c r="GE153" s="22" t="str">
        <f>IF('BackEnd Table'!KF156="", "",'BackEnd Table'!KF156)</f>
        <v/>
      </c>
      <c r="GF153" s="22" t="str">
        <f>IF('BackEnd Table'!KH156="", "",'BackEnd Table'!KH156)</f>
        <v/>
      </c>
      <c r="GG153" s="22" t="str">
        <f>IF('BackEnd Table'!KI156="", "",'BackEnd Table'!KI156)</f>
        <v/>
      </c>
      <c r="GH153" s="22" t="str">
        <f>IF('BackEnd Table'!KJ156="", "",'BackEnd Table'!KJ156)</f>
        <v/>
      </c>
      <c r="GI153" s="22" t="str">
        <f>IF('BackEnd Table'!KK156="", "",'BackEnd Table'!KK156)</f>
        <v/>
      </c>
      <c r="GJ153" s="22" t="str">
        <f>IF('BackEnd Table'!KL156="", "",'BackEnd Table'!KL156)</f>
        <v/>
      </c>
      <c r="GK153" s="22" t="str">
        <f>IF('BackEnd Table'!KM156="", "",'BackEnd Table'!KM156)</f>
        <v/>
      </c>
      <c r="GL153" s="22" t="str">
        <f>IF('BackEnd Table'!KO156="", "",'BackEnd Table'!KO156)</f>
        <v/>
      </c>
      <c r="GM153" s="22" t="str">
        <f>IF('BackEnd Table'!KP156="", "",'BackEnd Table'!KP156)</f>
        <v/>
      </c>
      <c r="GN153" s="22" t="str">
        <f>IF('BackEnd Table'!KQ156="", "",'BackEnd Table'!KQ156)</f>
        <v/>
      </c>
      <c r="GO153" s="22" t="str">
        <f>IF('BackEnd Table'!KR156="", "",'BackEnd Table'!KR156)</f>
        <v/>
      </c>
      <c r="GP153" s="22" t="str">
        <f>IF('BackEnd Table'!KS156="", "",'BackEnd Table'!KS156)</f>
        <v/>
      </c>
      <c r="GQ153" s="22" t="str">
        <f>IF('BackEnd Table'!KT156="", "",'BackEnd Table'!KT156)</f>
        <v/>
      </c>
      <c r="GR153" s="22" t="str">
        <f>IF('BackEnd Table'!KU156="", "",'BackEnd Table'!KU156)</f>
        <v/>
      </c>
      <c r="GS153" s="22" t="str">
        <f>IF('BackEnd Table'!KY156="", "",'BackEnd Table'!KY156)</f>
        <v>Slime Time</v>
      </c>
      <c r="GT153" s="22" t="str">
        <f>IF('BackEnd Table'!LA156="", "",'BackEnd Table'!LA156)</f>
        <v>Fun Hands on Experiemnts</v>
      </c>
    </row>
    <row r="154" spans="1:202">
      <c r="A154" s="22" t="str">
        <f>IF('BackEnd Table'!E157="", "",'BackEnd Table'!E157)</f>
        <v>CC-MCC-150</v>
      </c>
      <c r="B154" s="22" t="str">
        <f>IF('BackEnd Table'!A157="", "",'BackEnd Table'!A157)</f>
        <v>Cool Chemical Science</v>
      </c>
      <c r="C154" s="22" t="str">
        <f>IF('BackEnd Table'!B157="", "",'BackEnd Table'!B157)</f>
        <v>Malvern Central School</v>
      </c>
      <c r="D154" s="22">
        <f>IF('BackEnd Table'!C157="", "",'BackEnd Table'!C157)</f>
        <v>150</v>
      </c>
      <c r="E154" s="22">
        <f>IF('BackEnd Table'!F157="", "",'BackEnd Table'!F157)</f>
        <v>16</v>
      </c>
      <c r="F154" s="22">
        <f>IF('BackEnd Table'!G157="", "",'BackEnd Table'!G157)</f>
        <v>4</v>
      </c>
      <c r="G154" s="22">
        <f>IF('BackEnd Table'!H157="", "",'BackEnd Table'!H157)</f>
        <v>1997</v>
      </c>
      <c r="H154" s="22" t="str">
        <f>IF('BackEnd Table'!I157="", "",'BackEnd Table'!I157)</f>
        <v/>
      </c>
      <c r="I154" s="22" t="str">
        <f>IF('BackEnd Table'!J157="", "",'BackEnd Table'!J157)</f>
        <v>Male</v>
      </c>
      <c r="J154" s="22" t="str">
        <f>IF('BackEnd Table'!K157="", "",'BackEnd Table'!K157)</f>
        <v>Yes</v>
      </c>
      <c r="K154" s="22" t="str">
        <f>IF('BackEnd Table'!L157="", "",'BackEnd Table'!L157)</f>
        <v/>
      </c>
      <c r="L154" s="22">
        <f>IF('BackEnd Table'!M157="", "",'BackEnd Table'!M157)</f>
        <v>3</v>
      </c>
      <c r="M154" s="22">
        <f>IF('BackEnd Table'!N157="", "",'BackEnd Table'!N157)</f>
        <v>4</v>
      </c>
      <c r="N154" s="22">
        <f>IF('BackEnd Table'!O157="", "",'BackEnd Table'!O157)</f>
        <v>4</v>
      </c>
      <c r="O154" s="22">
        <f>IF('BackEnd Table'!P157="", "",'BackEnd Table'!P157)</f>
        <v>6</v>
      </c>
      <c r="P154" s="22">
        <f>IF('BackEnd Table'!Q157="", "",'BackEnd Table'!Q157)</f>
        <v>4</v>
      </c>
      <c r="Q154" s="22">
        <f>IF('BackEnd Table'!R157="", "",'BackEnd Table'!R157)</f>
        <v>4</v>
      </c>
      <c r="R154" s="22">
        <f>IF('BackEnd Table'!S157="", "",'BackEnd Table'!S157)</f>
        <v>6</v>
      </c>
      <c r="S154" s="22">
        <f>IF('BackEnd Table'!T157="", "",'BackEnd Table'!T157)</f>
        <v>4</v>
      </c>
      <c r="T154" s="22">
        <f>IF('BackEnd Table'!U157="", "",'BackEnd Table'!U157)</f>
        <v>3</v>
      </c>
      <c r="U154" s="22">
        <f t="shared" si="6"/>
        <v>4.75</v>
      </c>
      <c r="V154" s="22" t="str">
        <f>IF('BackEnd Table'!V157="", "",'BackEnd Table'!V157)</f>
        <v>Health</v>
      </c>
      <c r="W154" s="22" t="str">
        <f>IF('BackEnd Table'!W157="", "",'BackEnd Table'!W157)</f>
        <v>Business</v>
      </c>
      <c r="X154" s="22" t="str">
        <f>IF('BackEnd Table'!X157="", "",'BackEnd Table'!X157)</f>
        <v/>
      </c>
      <c r="Y154" s="22" t="str">
        <f>IF('BackEnd Table'!Y157="", "",'BackEnd Table'!Y157)</f>
        <v/>
      </c>
      <c r="Z154" s="22" t="str">
        <f>IF('BackEnd Table'!Z157="", "",'BackEnd Table'!Z157)</f>
        <v>Business</v>
      </c>
      <c r="AA154" s="22" t="str">
        <f>IF('BackEnd Table'!AA157="", "",'BackEnd Table'!AA157)</f>
        <v>Government</v>
      </c>
      <c r="AB154" s="22" t="str">
        <f>IF('BackEnd Table'!AB157="", "",'BackEnd Table'!AB157)</f>
        <v/>
      </c>
      <c r="AC154" s="22" t="str">
        <f>IF('BackEnd Table'!AC157="", "",'BackEnd Table'!AC157)</f>
        <v/>
      </c>
      <c r="AD154" s="22" t="str">
        <f>IF('BackEnd Table'!AH157="", "",'BackEnd Table'!AH157)</f>
        <v>Pharmaceutical/Health/Medical</v>
      </c>
      <c r="AE154" s="22" t="str">
        <f>IF('BackEnd Table'!AI157="", "",'BackEnd Table'!AI157)</f>
        <v>Pharmaceutical/Health/Medical</v>
      </c>
      <c r="AF154" s="22" t="str">
        <f>IF('BackEnd Table'!AJ157="", "",'BackEnd Table'!AJ157)</f>
        <v/>
      </c>
      <c r="AG154" s="22" t="str">
        <f>IF('BackEnd Table'!AK157="", "",'BackEnd Table'!AK157)</f>
        <v/>
      </c>
      <c r="AH154" s="22" t="str">
        <f>IF('BackEnd Table'!AM157="", "",'BackEnd Table'!AM157)</f>
        <v/>
      </c>
      <c r="AI154" s="22" t="str">
        <f>IF('BackEnd Table'!AN157="", "",'BackEnd Table'!AN157)</f>
        <v/>
      </c>
      <c r="AJ154" s="22" t="str">
        <f>IF('BackEnd Table'!AO157="", "",'BackEnd Table'!AO157)</f>
        <v/>
      </c>
      <c r="AK154" s="22" t="str">
        <f>IF('BackEnd Table'!AP157="", "",'BackEnd Table'!AP157)</f>
        <v/>
      </c>
      <c r="AL154" s="22" t="str">
        <f>IF('BackEnd Table'!AR157="", "",'BackEnd Table'!AR157)</f>
        <v/>
      </c>
      <c r="AM154" s="22" t="str">
        <f>IF('BackEnd Table'!AS157="", "",'BackEnd Table'!AS157)</f>
        <v/>
      </c>
      <c r="AN154" s="22" t="str">
        <f>IF('BackEnd Table'!AT157="", "",'BackEnd Table'!AT157)</f>
        <v/>
      </c>
      <c r="AO154" s="22" t="str">
        <f>IF('BackEnd Table'!AU157="", "",'BackEnd Table'!AU157)</f>
        <v/>
      </c>
      <c r="AP154" s="22" t="str">
        <f>IF('BackEnd Table'!AW157="", "",'BackEnd Table'!AW157)</f>
        <v/>
      </c>
      <c r="AQ154" s="22" t="str">
        <f>IF('BackEnd Table'!AX157="", "",'BackEnd Table'!AX157)</f>
        <v/>
      </c>
      <c r="AR154" s="22" t="str">
        <f>IF('BackEnd Table'!AY157="", "",'BackEnd Table'!AY157)</f>
        <v/>
      </c>
      <c r="AS154" s="22" t="str">
        <f>IF('BackEnd Table'!AZ157="", "",'BackEnd Table'!AZ157)</f>
        <v/>
      </c>
      <c r="AT154" s="22" t="str">
        <f>IF('BackEnd Table'!BB157="", "",'BackEnd Table'!BB157)</f>
        <v/>
      </c>
      <c r="AU154" s="22" t="str">
        <f>IF('BackEnd Table'!BC157="", "",'BackEnd Table'!BC157)</f>
        <v/>
      </c>
      <c r="AV154" s="22" t="str">
        <f>IF('BackEnd Table'!BD157="", "",'BackEnd Table'!BD157)</f>
        <v/>
      </c>
      <c r="AW154" s="22" t="str">
        <f>IF('BackEnd Table'!BE157="", "",'BackEnd Table'!BE157)</f>
        <v/>
      </c>
      <c r="AX154" s="22" t="str">
        <f>IF('BackEnd Table'!BL157="", "",'BackEnd Table'!BL157)</f>
        <v/>
      </c>
      <c r="AY154" s="22" t="str">
        <f>IF('BackEnd Table'!BN157="", "",'BackEnd Table'!BN157)</f>
        <v/>
      </c>
      <c r="AZ154" s="22" t="str">
        <f>IF('BackEnd Table'!BO157="", "",'BackEnd Table'!BO157)</f>
        <v/>
      </c>
      <c r="BA154" s="22" t="str">
        <f>IF('BackEnd Table'!BP157="", "",'BackEnd Table'!BP157)</f>
        <v/>
      </c>
      <c r="BB154" s="22" t="str">
        <f>IF('BackEnd Table'!BQ157="", "",'BackEnd Table'!BQ157)</f>
        <v/>
      </c>
      <c r="BC154" s="22" t="str">
        <f>IF('BackEnd Table'!BS157="", "",'BackEnd Table'!BS157)</f>
        <v/>
      </c>
      <c r="BD154" s="22" t="str">
        <f>IF('BackEnd Table'!BT157="", "",'BackEnd Table'!BT157)</f>
        <v/>
      </c>
      <c r="BE154" s="22" t="str">
        <f>IF('BackEnd Table'!BU157="", "",'BackEnd Table'!BU157)</f>
        <v/>
      </c>
      <c r="BF154" s="22" t="str">
        <f>IF('BackEnd Table'!BV157="", "",'BackEnd Table'!BV157)</f>
        <v/>
      </c>
      <c r="BG154" s="22" t="str">
        <f>IF('BackEnd Table'!BW157="", "",'BackEnd Table'!BW157)</f>
        <v/>
      </c>
      <c r="BH154" s="22" t="str">
        <f>IF('BackEnd Table'!BX157="", "",'BackEnd Table'!BX157)</f>
        <v/>
      </c>
      <c r="BI154" s="22" t="str">
        <f>IF('BackEnd Table'!BY157="", "",'BackEnd Table'!BY157)</f>
        <v/>
      </c>
      <c r="BJ154" s="22" t="str">
        <f>IF('BackEnd Table'!BZ157="", "",'BackEnd Table'!BZ157)</f>
        <v/>
      </c>
      <c r="BK154" s="22" t="str">
        <f>IF('BackEnd Table'!CA157="", "",'BackEnd Table'!CA157)</f>
        <v/>
      </c>
      <c r="BL154" s="22" t="str">
        <f>IF('BackEnd Table'!CB157="", "",'BackEnd Table'!CB157)</f>
        <v/>
      </c>
      <c r="BM154" s="22" t="str">
        <f>IF('BackEnd Table'!CC157="", "",'BackEnd Table'!CC157)</f>
        <v/>
      </c>
      <c r="BN154" s="22" t="str">
        <f>IF('BackEnd Table'!CD157="", "",'BackEnd Table'!CD157)</f>
        <v/>
      </c>
      <c r="BO154" s="22" t="str">
        <f>IF('BackEnd Table'!CE157="", "",'BackEnd Table'!CE157)</f>
        <v/>
      </c>
      <c r="BP154" s="22" t="str">
        <f>IF('BackEnd Table'!CF157="", "",'BackEnd Table'!CF157)</f>
        <v/>
      </c>
      <c r="BQ154" s="22" t="str">
        <f>IF('BackEnd Table'!CG157="", "",'BackEnd Table'!CG157)</f>
        <v/>
      </c>
      <c r="BR154" s="22" t="str">
        <f>IF('BackEnd Table'!CH157="", "",'BackEnd Table'!CH157)</f>
        <v/>
      </c>
      <c r="BS154" s="22" t="str">
        <f>IF('BackEnd Table'!CI157="", "",'BackEnd Table'!CI157)</f>
        <v/>
      </c>
      <c r="BT154" s="22" t="str">
        <f>IF('BackEnd Table'!CJ157="", "",'BackEnd Table'!CJ157)</f>
        <v/>
      </c>
      <c r="BU154" s="22" t="str">
        <f>IF('BackEnd Table'!CK157="", "",'BackEnd Table'!CK157)</f>
        <v/>
      </c>
      <c r="BV154" s="22" t="str">
        <f>IF('BackEnd Table'!CL157="", "",'BackEnd Table'!CL157)</f>
        <v/>
      </c>
      <c r="BW154" s="22" t="str">
        <f>IF('BackEnd Table'!CM157="", "",'BackEnd Table'!CM157)</f>
        <v/>
      </c>
      <c r="BX154" s="22" t="str">
        <f>IF('BackEnd Table'!CP157="", "",'BackEnd Table'!CP157)</f>
        <v>Medicine/Drugs Related</v>
      </c>
      <c r="BY154" s="22" t="str">
        <f>IF('BackEnd Table'!CR157="", "",'BackEnd Table'!CR157)</f>
        <v>Other</v>
      </c>
      <c r="BZ154" s="22" t="str">
        <f>IF('BackEnd Table'!CT157="", "",'BackEnd Table'!CT157)</f>
        <v>Agree</v>
      </c>
      <c r="CA154" s="22" t="str">
        <f>IF('BackEnd Table'!CV157="", "",'BackEnd Table'!CV157)</f>
        <v>Other</v>
      </c>
      <c r="CB154" s="22" t="str">
        <f>IF('BackEnd Table'!CW157="", "",'BackEnd Table'!CW157)</f>
        <v>Mathematics</v>
      </c>
      <c r="CC154" s="22" t="str">
        <f>IF('BackEnd Table'!CX157="", "",'BackEnd Table'!CX157)</f>
        <v/>
      </c>
      <c r="CD154" s="22" t="str">
        <f>IF('BackEnd Table'!CY157="", "",'BackEnd Table'!CY157)</f>
        <v/>
      </c>
      <c r="CE154" s="22" t="str">
        <f>IF('BackEnd Table'!CZ157="", "",'BackEnd Table'!CZ157)</f>
        <v/>
      </c>
      <c r="CF154" s="22" t="str">
        <f>IF('BackEnd Table'!DA157="", "",'BackEnd Table'!DA157)</f>
        <v/>
      </c>
      <c r="CG154" s="22" t="str">
        <f>IF('BackEnd Table'!DB157="", "",'BackEnd Table'!DB157)</f>
        <v/>
      </c>
      <c r="CH154" s="22">
        <f>IF('BackEnd Table'!DC157="", "",'BackEnd Table'!DC157)</f>
        <v>5</v>
      </c>
      <c r="CI154" s="22">
        <f>IF('BackEnd Table'!DD157="", "",'BackEnd Table'!DD157)</f>
        <v>5</v>
      </c>
      <c r="CJ154" s="22">
        <f>IF('BackEnd Table'!DE157="", "",'BackEnd Table'!DE157)</f>
        <v>5</v>
      </c>
      <c r="CK154" s="22">
        <f>IF('BackEnd Table'!DF157="", "",'BackEnd Table'!DF157)</f>
        <v>5</v>
      </c>
      <c r="CL154" s="22">
        <f>IF('BackEnd Table'!DG157="", "",'BackEnd Table'!DG157)</f>
        <v>5</v>
      </c>
      <c r="CM154" s="22">
        <f>IF('BackEnd Table'!DH157="", "",'BackEnd Table'!DH157)</f>
        <v>4</v>
      </c>
      <c r="CN154" s="22">
        <f>IF('BackEnd Table'!DI157="", "",'BackEnd Table'!DI157)</f>
        <v>7</v>
      </c>
      <c r="CO154" s="22">
        <f>IF('BackEnd Table'!DJ157="", "",'BackEnd Table'!DJ157)</f>
        <v>3</v>
      </c>
      <c r="CP154" s="22">
        <f>IF('BackEnd Table'!DK157="", "",'BackEnd Table'!DK157)</f>
        <v>4</v>
      </c>
      <c r="CQ154" s="22">
        <f>IF('BackEnd Table'!DL157="", "",'BackEnd Table'!DL157)</f>
        <v>4</v>
      </c>
      <c r="CR154" s="22">
        <f>IF('BackEnd Table'!DM157="", "",'BackEnd Table'!DM157)</f>
        <v>4</v>
      </c>
      <c r="CS154" s="22">
        <f>IF('BackEnd Table'!DN157="", "",'BackEnd Table'!DN157)</f>
        <v>5</v>
      </c>
      <c r="CT154" s="22">
        <f>IF('BackEnd Table'!DO157="", "",'BackEnd Table'!DO157)</f>
        <v>5</v>
      </c>
      <c r="CU154" s="22">
        <f>IF('BackEnd Table'!DP157="", "",'BackEnd Table'!DP157)</f>
        <v>6</v>
      </c>
      <c r="CV154" s="22">
        <f>IF('BackEnd Table'!DQ157="", "",'BackEnd Table'!DQ157)</f>
        <v>4</v>
      </c>
      <c r="CW154" s="22">
        <f>IF('BackEnd Table'!DR157="", "",'BackEnd Table'!DR157)</f>
        <v>7</v>
      </c>
      <c r="CX154" s="22">
        <f>IF('BackEnd Table'!DS157="", "",'BackEnd Table'!DS157)</f>
        <v>4</v>
      </c>
      <c r="CY154" s="22">
        <f>IF('BackEnd Table'!DT157="", "",'BackEnd Table'!DT157)</f>
        <v>4</v>
      </c>
      <c r="CZ154" s="22">
        <f t="shared" si="7"/>
        <v>4.25</v>
      </c>
      <c r="DA154" s="22" t="str">
        <f>IF('BackEnd Table'!DU157="", "",'BackEnd Table'!DU157)</f>
        <v>No</v>
      </c>
      <c r="DB154" s="22" t="str">
        <f>IF('BackEnd Table'!DV157="", "",'BackEnd Table'!DV157)</f>
        <v/>
      </c>
      <c r="DC154" s="22" t="str">
        <f>IF('BackEnd Table'!DW157="", "",'BackEnd Table'!DW157)</f>
        <v/>
      </c>
      <c r="DD154" s="22" t="str">
        <f>IF('BackEnd Table'!DX157="", "",'BackEnd Table'!DX157)</f>
        <v/>
      </c>
      <c r="DE154" s="22" t="str">
        <f>IF('BackEnd Table'!LC157="", "",'BackEnd Table'!LC157)</f>
        <v>Experiments</v>
      </c>
      <c r="DF154" s="22" t="str">
        <f>IF('BackEnd Table'!LD157="", "",'BackEnd Table'!LD157)</f>
        <v>Nothing</v>
      </c>
      <c r="DG154" s="22" t="str">
        <f>IF('BackEnd Table'!GL157="", "",'BackEnd Table'!GL157)</f>
        <v/>
      </c>
      <c r="DH154" s="22" t="str">
        <f>IF('BackEnd Table'!GM157="", "",'BackEnd Table'!GM157)</f>
        <v/>
      </c>
      <c r="DI154" s="22" t="str">
        <f>IF('BackEnd Table'!GN157="", "",'BackEnd Table'!GN157)</f>
        <v/>
      </c>
      <c r="DJ154" s="22" t="str">
        <f>IF('BackEnd Table'!GO157="", "",'BackEnd Table'!GO157)</f>
        <v/>
      </c>
      <c r="DK154" s="22" t="str">
        <f>IF('BackEnd Table'!GQ157="", "",'BackEnd Table'!GQ157)</f>
        <v/>
      </c>
      <c r="DL154" s="22" t="str">
        <f>IF('BackEnd Table'!GR157="", "",'BackEnd Table'!GR157)</f>
        <v/>
      </c>
      <c r="DM154" s="22" t="str">
        <f>IF('BackEnd Table'!GS157="", "",'BackEnd Table'!GS157)</f>
        <v/>
      </c>
      <c r="DN154" s="22" t="str">
        <f>IF('BackEnd Table'!GT157="", "",'BackEnd Table'!GT157)</f>
        <v/>
      </c>
      <c r="DO154" s="22" t="str">
        <f>IF('BackEnd Table'!GW157="", "",'BackEnd Table'!GW157)</f>
        <v/>
      </c>
      <c r="DP154" s="22" t="str">
        <f>IF('BackEnd Table'!GY157="", "",'BackEnd Table'!GY157)</f>
        <v/>
      </c>
      <c r="DQ154" s="22" t="str">
        <f>IF('BackEnd Table'!GZ157="", "",'BackEnd Table'!GZ157)</f>
        <v/>
      </c>
      <c r="DR154" s="22" t="str">
        <f>IF('BackEnd Table'!HA157="", "",'BackEnd Table'!HA157)</f>
        <v/>
      </c>
      <c r="DS154" s="22" t="str">
        <f>IF('BackEnd Table'!HB157="", "",'BackEnd Table'!HB157)</f>
        <v/>
      </c>
      <c r="DT154" s="22" t="str">
        <f>IF('BackEnd Table'!HC157="", "",'BackEnd Table'!HC157)</f>
        <v/>
      </c>
      <c r="DU154" s="22" t="str">
        <f>IF('BackEnd Table'!HD157="", "",'BackEnd Table'!HD157)</f>
        <v/>
      </c>
      <c r="DV154" s="22" t="str">
        <f>IF('BackEnd Table'!HE157="", "",'BackEnd Table'!HE157)</f>
        <v/>
      </c>
      <c r="DW154" s="22" t="str">
        <f>IF('BackEnd Table'!HF157="", "",'BackEnd Table'!HF157)</f>
        <v/>
      </c>
      <c r="DX154" s="22" t="str">
        <f>IF('BackEnd Table'!HG157="", "",'BackEnd Table'!HG157)</f>
        <v/>
      </c>
      <c r="DY154" s="22" t="str">
        <f>IF('BackEnd Table'!HH157="", "",'BackEnd Table'!HH157)</f>
        <v/>
      </c>
      <c r="DZ154" s="22" t="str">
        <f>IF('BackEnd Table'!GF157="", "",'BackEnd Table'!GF157)</f>
        <v/>
      </c>
      <c r="EA154" s="22" t="str">
        <f>IF('BackEnd Table'!GG157="", "",'BackEnd Table'!GG157)</f>
        <v/>
      </c>
      <c r="EB154" s="22" t="str">
        <f>IF('BackEnd Table'!GI157="", "",'BackEnd Table'!GI157)</f>
        <v/>
      </c>
      <c r="EC154" s="22" t="str">
        <f>IF('BackEnd Table'!MC157="", "",'BackEnd Table'!MC157)</f>
        <v/>
      </c>
      <c r="ED154" s="22" t="str">
        <f>IF('BackEnd Table'!MD157="", "",'BackEnd Table'!MD157)</f>
        <v/>
      </c>
      <c r="EE154" s="22" t="str">
        <f>IF('BackEnd Table'!ME157="", "",'BackEnd Table'!ME157)</f>
        <v/>
      </c>
      <c r="EF154" s="22" t="str">
        <f>IF('BackEnd Table'!HK157="", "",'BackEnd Table'!HK157)</f>
        <v>Medicine/Drugs Related</v>
      </c>
      <c r="EG154" s="22" t="str">
        <f>IF('BackEnd Table'!HM157="", "",'BackEnd Table'!HM157)</f>
        <v>Medicine/Drugs related</v>
      </c>
      <c r="EH154" s="22" t="str">
        <f>IF('BackEnd Table'!HN157="", "",'BackEnd Table'!HN157)</f>
        <v/>
      </c>
      <c r="EI154" s="22" t="str">
        <f>IF('BackEnd Table'!HP157="", "",'BackEnd Table'!HP157)</f>
        <v>Find new cures for illnesses</v>
      </c>
      <c r="EJ154" s="22" t="str">
        <f>IF('BackEnd Table'!ML157="", "",'BackEnd Table'!ML157)</f>
        <v/>
      </c>
      <c r="EK154" s="22" t="str">
        <f>IF('BackEnd Table'!MM157="", "",'BackEnd Table'!MM157)</f>
        <v/>
      </c>
      <c r="EL154" s="22" t="str">
        <f>IF('BackEnd Table'!MN157="", "",'BackEnd Table'!MN157)</f>
        <v/>
      </c>
      <c r="EM154" s="22" t="str">
        <f>IF('BackEnd Table'!MO157="", "",'BackEnd Table'!MO157)</f>
        <v/>
      </c>
      <c r="EN154" s="22" t="str">
        <f>IF('BackEnd Table'!MP157="", "",'BackEnd Table'!MP157)</f>
        <v/>
      </c>
      <c r="EO154" s="22" t="str">
        <f>IF('BackEnd Table'!MQ157="", "",'BackEnd Table'!MQ157)</f>
        <v/>
      </c>
      <c r="EP154" s="22" t="str">
        <f>IF('BackEnd Table'!HR157="", "",'BackEnd Table'!HR157)</f>
        <v/>
      </c>
      <c r="EQ154" s="22" t="str">
        <f>IF('BackEnd Table'!HS157="", "",'BackEnd Table'!HS157)</f>
        <v/>
      </c>
      <c r="ER154" s="22" t="str">
        <f>IF('BackEnd Table'!HT157="", "",'BackEnd Table'!HT157)</f>
        <v/>
      </c>
      <c r="ES154" s="22" t="str">
        <f>IF('BackEnd Table'!HU157="", "",'BackEnd Table'!HU157)</f>
        <v/>
      </c>
      <c r="ET154" s="22" t="str">
        <f>IF('BackEnd Table'!HV157="", "",'BackEnd Table'!HV157)</f>
        <v/>
      </c>
      <c r="EU154" s="22" t="str">
        <f>IF('BackEnd Table'!HW157="", "",'BackEnd Table'!HW157)</f>
        <v/>
      </c>
      <c r="EV154" s="22" t="str">
        <f>IF('BackEnd Table'!HX157="", "",'BackEnd Table'!HX157)</f>
        <v/>
      </c>
      <c r="EW154" s="22" t="str">
        <f>IF('BackEnd Table'!HY157="", "",'BackEnd Table'!HY157)</f>
        <v/>
      </c>
      <c r="EX154" s="22" t="str">
        <f>IF('BackEnd Table'!HZ157="", "",'BackEnd Table'!HZ157)</f>
        <v/>
      </c>
      <c r="EY154" s="22" t="str">
        <f>IF('BackEnd Table'!IA157="", "",'BackEnd Table'!IA157)</f>
        <v/>
      </c>
      <c r="EZ154" s="22" t="str">
        <f>IF('BackEnd Table'!IC157="", "",'BackEnd Table'!IC157)</f>
        <v/>
      </c>
      <c r="FA154" s="22" t="str">
        <f>IF('BackEnd Table'!ID157="", "",'BackEnd Table'!ID157)</f>
        <v/>
      </c>
      <c r="FB154" s="22" t="str">
        <f>IF('BackEnd Table'!IE157="", "",'BackEnd Table'!IE157)</f>
        <v/>
      </c>
      <c r="FC154" s="22" t="str">
        <f>IF('BackEnd Table'!IF157="", "",'BackEnd Table'!IF157)</f>
        <v/>
      </c>
      <c r="FD154" s="22" t="str">
        <f>IF('BackEnd Table'!IG157="", "",'BackEnd Table'!IG157)</f>
        <v/>
      </c>
      <c r="FE154" s="22" t="str">
        <f>IF('BackEnd Table'!IH157="", "",'BackEnd Table'!IH157)</f>
        <v/>
      </c>
      <c r="FF154" s="22" t="str">
        <f>IF('BackEnd Table'!II157="", "",'BackEnd Table'!II157)</f>
        <v/>
      </c>
      <c r="FG154" s="22" t="str">
        <f>IF('BackEnd Table'!IJ157="", "",'BackEnd Table'!IJ157)</f>
        <v/>
      </c>
      <c r="FH154" s="22" t="str">
        <f>IF('BackEnd Table'!IK157="", "",'BackEnd Table'!IK157)</f>
        <v/>
      </c>
      <c r="FI154" s="22" t="str">
        <f>IF('BackEnd Table'!IL157="", "",'BackEnd Table'!IL157)</f>
        <v/>
      </c>
      <c r="FJ154" s="22" t="str">
        <f>IF('BackEnd Table'!IM157="", "",'BackEnd Table'!IM157)</f>
        <v/>
      </c>
      <c r="FK154" s="22" t="str">
        <f>IF('BackEnd Table'!IN157="", "",'BackEnd Table'!IN157)</f>
        <v/>
      </c>
      <c r="FL154" s="22" t="e">
        <f t="shared" si="8"/>
        <v>#VALUE!</v>
      </c>
      <c r="FM154" s="22" t="str">
        <f>IF('BackEnd Table'!IS157="", "",'BackEnd Table'!IS157)</f>
        <v/>
      </c>
      <c r="FN154" s="22" t="str">
        <f>IF('BackEnd Table'!IT157="", "",'BackEnd Table'!IT157)</f>
        <v/>
      </c>
      <c r="FO154" s="22" t="str">
        <f>IF('BackEnd Table'!IU157="", "",'BackEnd Table'!IU157)</f>
        <v/>
      </c>
      <c r="FP154" s="22" t="str">
        <f>IF('BackEnd Table'!IV157="", "",'BackEnd Table'!IV157)</f>
        <v/>
      </c>
      <c r="FQ154" s="22" t="str">
        <f>IF('BackEnd Table'!JQ157="", "",'BackEnd Table'!JQ157)</f>
        <v/>
      </c>
      <c r="FR154" s="22" t="str">
        <f>IF('BackEnd Table'!JR157="", "",'BackEnd Table'!JR157)</f>
        <v/>
      </c>
      <c r="FS154" s="22" t="str">
        <f>IF('BackEnd Table'!JS157="", "",'BackEnd Table'!JS157)</f>
        <v/>
      </c>
      <c r="FT154" s="22" t="str">
        <f>IF('BackEnd Table'!JT157="", "",'BackEnd Table'!JT157)</f>
        <v/>
      </c>
      <c r="FU154" s="22" t="str">
        <f>IF('BackEnd Table'!JU157="", "",'BackEnd Table'!JU157)</f>
        <v/>
      </c>
      <c r="FV154" s="22" t="str">
        <f>IF('BackEnd Table'!JV157="", "",'BackEnd Table'!JV157)</f>
        <v/>
      </c>
      <c r="FW154" s="22" t="str">
        <f>IF('BackEnd Table'!JW157="", "",'BackEnd Table'!JW157)</f>
        <v/>
      </c>
      <c r="FX154" s="22" t="str">
        <f>IF('BackEnd Table'!JX157="", "",'BackEnd Table'!JX157)</f>
        <v/>
      </c>
      <c r="FY154" s="22" t="str">
        <f>IF('BackEnd Table'!JY157="", "",'BackEnd Table'!JY157)</f>
        <v/>
      </c>
      <c r="FZ154" s="22" t="str">
        <f>IF('BackEnd Table'!KA157="", "",'BackEnd Table'!KA157)</f>
        <v/>
      </c>
      <c r="GA154" s="22" t="str">
        <f>IF('BackEnd Table'!KC157="", "",'BackEnd Table'!KC157)</f>
        <v/>
      </c>
      <c r="GB154" s="22" t="str">
        <f>IF('BackEnd Table'!MS157="", "",'BackEnd Table'!MS157)</f>
        <v/>
      </c>
      <c r="GC154" s="22" t="str">
        <f>IF('BackEnd Table'!MU157="", "",'BackEnd Table'!MU157)</f>
        <v/>
      </c>
      <c r="GD154" s="22" t="str">
        <f>IF('BackEnd Table'!MW157="", "",'BackEnd Table'!MW157)</f>
        <v/>
      </c>
      <c r="GE154" s="22" t="str">
        <f>IF('BackEnd Table'!KF157="", "",'BackEnd Table'!KF157)</f>
        <v/>
      </c>
      <c r="GF154" s="22" t="str">
        <f>IF('BackEnd Table'!KH157="", "",'BackEnd Table'!KH157)</f>
        <v/>
      </c>
      <c r="GG154" s="22" t="str">
        <f>IF('BackEnd Table'!KI157="", "",'BackEnd Table'!KI157)</f>
        <v/>
      </c>
      <c r="GH154" s="22" t="str">
        <f>IF('BackEnd Table'!KJ157="", "",'BackEnd Table'!KJ157)</f>
        <v/>
      </c>
      <c r="GI154" s="22" t="str">
        <f>IF('BackEnd Table'!KK157="", "",'BackEnd Table'!KK157)</f>
        <v/>
      </c>
      <c r="GJ154" s="22" t="str">
        <f>IF('BackEnd Table'!KL157="", "",'BackEnd Table'!KL157)</f>
        <v/>
      </c>
      <c r="GK154" s="22" t="str">
        <f>IF('BackEnd Table'!KM157="", "",'BackEnd Table'!KM157)</f>
        <v/>
      </c>
      <c r="GL154" s="22" t="str">
        <f>IF('BackEnd Table'!KO157="", "",'BackEnd Table'!KO157)</f>
        <v/>
      </c>
      <c r="GM154" s="22" t="str">
        <f>IF('BackEnd Table'!KP157="", "",'BackEnd Table'!KP157)</f>
        <v/>
      </c>
      <c r="GN154" s="22" t="str">
        <f>IF('BackEnd Table'!KQ157="", "",'BackEnd Table'!KQ157)</f>
        <v/>
      </c>
      <c r="GO154" s="22" t="str">
        <f>IF('BackEnd Table'!KR157="", "",'BackEnd Table'!KR157)</f>
        <v/>
      </c>
      <c r="GP154" s="22" t="str">
        <f>IF('BackEnd Table'!KS157="", "",'BackEnd Table'!KS157)</f>
        <v/>
      </c>
      <c r="GQ154" s="22" t="str">
        <f>IF('BackEnd Table'!KT157="", "",'BackEnd Table'!KT157)</f>
        <v/>
      </c>
      <c r="GR154" s="22" t="str">
        <f>IF('BackEnd Table'!KU157="", "",'BackEnd Table'!KU157)</f>
        <v/>
      </c>
      <c r="GS154" s="22" t="str">
        <f>IF('BackEnd Table'!KY157="", "",'BackEnd Table'!KY157)</f>
        <v/>
      </c>
      <c r="GT154" s="22" t="str">
        <f>IF('BackEnd Table'!LA157="", "",'BackEnd Table'!LA157)</f>
        <v/>
      </c>
    </row>
    <row r="155" spans="1:202">
      <c r="A155" s="22" t="str">
        <f>IF('BackEnd Table'!E158="", "",'BackEnd Table'!E158)</f>
        <v>CC-MCC-151</v>
      </c>
      <c r="B155" s="22" t="str">
        <f>IF('BackEnd Table'!A158="", "",'BackEnd Table'!A158)</f>
        <v>Cool Chemical Science</v>
      </c>
      <c r="C155" s="22" t="str">
        <f>IF('BackEnd Table'!B158="", "",'BackEnd Table'!B158)</f>
        <v>Malvern Central School</v>
      </c>
      <c r="D155" s="22">
        <f>IF('BackEnd Table'!C158="", "",'BackEnd Table'!C158)</f>
        <v>151</v>
      </c>
      <c r="E155" s="22">
        <f>IF('BackEnd Table'!F158="", "",'BackEnd Table'!F158)</f>
        <v>7</v>
      </c>
      <c r="F155" s="22">
        <f>IF('BackEnd Table'!G158="", "",'BackEnd Table'!G158)</f>
        <v>1</v>
      </c>
      <c r="G155" s="22">
        <f>IF('BackEnd Table'!H158="", "",'BackEnd Table'!H158)</f>
        <v>1998</v>
      </c>
      <c r="H155" s="22" t="str">
        <f>IF('BackEnd Table'!I158="", "",'BackEnd Table'!I158)</f>
        <v/>
      </c>
      <c r="I155" s="22" t="str">
        <f>IF('BackEnd Table'!J158="", "",'BackEnd Table'!J158)</f>
        <v>Female</v>
      </c>
      <c r="J155" s="22" t="str">
        <f>IF('BackEnd Table'!K158="", "",'BackEnd Table'!K158)</f>
        <v>Yes</v>
      </c>
      <c r="K155" s="22" t="str">
        <f>IF('BackEnd Table'!L158="", "",'BackEnd Table'!L158)</f>
        <v/>
      </c>
      <c r="L155" s="22" t="str">
        <f>IF('BackEnd Table'!M158="", "",'BackEnd Table'!M158)</f>
        <v/>
      </c>
      <c r="M155" s="22" t="str">
        <f>IF('BackEnd Table'!N158="", "",'BackEnd Table'!N158)</f>
        <v/>
      </c>
      <c r="N155" s="22" t="str">
        <f>IF('BackEnd Table'!O158="", "",'BackEnd Table'!O158)</f>
        <v/>
      </c>
      <c r="O155" s="22" t="str">
        <f>IF('BackEnd Table'!P158="", "",'BackEnd Table'!P158)</f>
        <v/>
      </c>
      <c r="P155" s="22" t="str">
        <f>IF('BackEnd Table'!Q158="", "",'BackEnd Table'!Q158)</f>
        <v/>
      </c>
      <c r="Q155" s="22" t="str">
        <f>IF('BackEnd Table'!R158="", "",'BackEnd Table'!R158)</f>
        <v/>
      </c>
      <c r="R155" s="22" t="str">
        <f>IF('BackEnd Table'!S158="", "",'BackEnd Table'!S158)</f>
        <v/>
      </c>
      <c r="S155" s="22" t="str">
        <f>IF('BackEnd Table'!T158="", "",'BackEnd Table'!T158)</f>
        <v/>
      </c>
      <c r="T155" s="22" t="str">
        <f>IF('BackEnd Table'!U158="", "",'BackEnd Table'!U158)</f>
        <v/>
      </c>
      <c r="U155" s="22" t="e">
        <f t="shared" si="6"/>
        <v>#VALUE!</v>
      </c>
      <c r="V155" s="22" t="str">
        <f>IF('BackEnd Table'!V158="", "",'BackEnd Table'!V158)</f>
        <v>Other</v>
      </c>
      <c r="W155" s="22" t="str">
        <f>IF('BackEnd Table'!W158="", "",'BackEnd Table'!W158)</f>
        <v/>
      </c>
      <c r="X155" s="22" t="str">
        <f>IF('BackEnd Table'!X158="", "",'BackEnd Table'!X158)</f>
        <v/>
      </c>
      <c r="Y155" s="22" t="str">
        <f>IF('BackEnd Table'!Y158="", "",'BackEnd Table'!Y158)</f>
        <v/>
      </c>
      <c r="Z155" s="22" t="str">
        <f>IF('BackEnd Table'!Z158="", "",'BackEnd Table'!Z158)</f>
        <v>Science/Engineering</v>
      </c>
      <c r="AA155" s="22" t="str">
        <f>IF('BackEnd Table'!AA158="", "",'BackEnd Table'!AA158)</f>
        <v>Other</v>
      </c>
      <c r="AB155" s="22" t="str">
        <f>IF('BackEnd Table'!AB158="", "",'BackEnd Table'!AB158)</f>
        <v/>
      </c>
      <c r="AC155" s="22" t="str">
        <f>IF('BackEnd Table'!AC158="", "",'BackEnd Table'!AC158)</f>
        <v/>
      </c>
      <c r="AD155" s="22" t="str">
        <f>IF('BackEnd Table'!AH158="", "",'BackEnd Table'!AH158)</f>
        <v>Explosion</v>
      </c>
      <c r="AE155" s="22" t="str">
        <f>IF('BackEnd Table'!AI158="", "",'BackEnd Table'!AI158)</f>
        <v>Chemicals</v>
      </c>
      <c r="AF155" s="22" t="str">
        <f>IF('BackEnd Table'!AJ158="", "",'BackEnd Table'!AJ158)</f>
        <v>Experiments</v>
      </c>
      <c r="AG155" s="22" t="str">
        <f>IF('BackEnd Table'!AK158="", "",'BackEnd Table'!AK158)</f>
        <v/>
      </c>
      <c r="AH155" s="22" t="str">
        <f>IF('BackEnd Table'!AM158="", "",'BackEnd Table'!AM158)</f>
        <v/>
      </c>
      <c r="AI155" s="22" t="str">
        <f>IF('BackEnd Table'!AN158="", "",'BackEnd Table'!AN158)</f>
        <v/>
      </c>
      <c r="AJ155" s="22" t="str">
        <f>IF('BackEnd Table'!AO158="", "",'BackEnd Table'!AO158)</f>
        <v/>
      </c>
      <c r="AK155" s="22" t="str">
        <f>IF('BackEnd Table'!AP158="", "",'BackEnd Table'!AP158)</f>
        <v/>
      </c>
      <c r="AL155" s="22" t="str">
        <f>IF('BackEnd Table'!AR158="", "",'BackEnd Table'!AR158)</f>
        <v/>
      </c>
      <c r="AM155" s="22" t="str">
        <f>IF('BackEnd Table'!AS158="", "",'BackEnd Table'!AS158)</f>
        <v/>
      </c>
      <c r="AN155" s="22" t="str">
        <f>IF('BackEnd Table'!AT158="", "",'BackEnd Table'!AT158)</f>
        <v/>
      </c>
      <c r="AO155" s="22" t="str">
        <f>IF('BackEnd Table'!AU158="", "",'BackEnd Table'!AU158)</f>
        <v/>
      </c>
      <c r="AP155" s="22" t="str">
        <f>IF('BackEnd Table'!AW158="", "",'BackEnd Table'!AW158)</f>
        <v/>
      </c>
      <c r="AQ155" s="22" t="str">
        <f>IF('BackEnd Table'!AX158="", "",'BackEnd Table'!AX158)</f>
        <v/>
      </c>
      <c r="AR155" s="22" t="str">
        <f>IF('BackEnd Table'!AY158="", "",'BackEnd Table'!AY158)</f>
        <v/>
      </c>
      <c r="AS155" s="22" t="str">
        <f>IF('BackEnd Table'!AZ158="", "",'BackEnd Table'!AZ158)</f>
        <v/>
      </c>
      <c r="AT155" s="22" t="str">
        <f>IF('BackEnd Table'!BB158="", "",'BackEnd Table'!BB158)</f>
        <v/>
      </c>
      <c r="AU155" s="22" t="str">
        <f>IF('BackEnd Table'!BC158="", "",'BackEnd Table'!BC158)</f>
        <v/>
      </c>
      <c r="AV155" s="22" t="str">
        <f>IF('BackEnd Table'!BD158="", "",'BackEnd Table'!BD158)</f>
        <v/>
      </c>
      <c r="AW155" s="22" t="str">
        <f>IF('BackEnd Table'!BE158="", "",'BackEnd Table'!BE158)</f>
        <v/>
      </c>
      <c r="AX155" s="22" t="str">
        <f>IF('BackEnd Table'!BL158="", "",'BackEnd Table'!BL158)</f>
        <v/>
      </c>
      <c r="AY155" s="22" t="str">
        <f>IF('BackEnd Table'!BN158="", "",'BackEnd Table'!BN158)</f>
        <v/>
      </c>
      <c r="AZ155" s="22" t="str">
        <f>IF('BackEnd Table'!BO158="", "",'BackEnd Table'!BO158)</f>
        <v/>
      </c>
      <c r="BA155" s="22" t="str">
        <f>IF('BackEnd Table'!BP158="", "",'BackEnd Table'!BP158)</f>
        <v/>
      </c>
      <c r="BB155" s="22" t="str">
        <f>IF('BackEnd Table'!BQ158="", "",'BackEnd Table'!BQ158)</f>
        <v/>
      </c>
      <c r="BC155" s="22" t="str">
        <f>IF('BackEnd Table'!BS158="", "",'BackEnd Table'!BS158)</f>
        <v/>
      </c>
      <c r="BD155" s="22" t="str">
        <f>IF('BackEnd Table'!BT158="", "",'BackEnd Table'!BT158)</f>
        <v/>
      </c>
      <c r="BE155" s="22" t="str">
        <f>IF('BackEnd Table'!BU158="", "",'BackEnd Table'!BU158)</f>
        <v/>
      </c>
      <c r="BF155" s="22" t="str">
        <f>IF('BackEnd Table'!BV158="", "",'BackEnd Table'!BV158)</f>
        <v/>
      </c>
      <c r="BG155" s="22" t="str">
        <f>IF('BackEnd Table'!BW158="", "",'BackEnd Table'!BW158)</f>
        <v/>
      </c>
      <c r="BH155" s="22" t="str">
        <f>IF('BackEnd Table'!BX158="", "",'BackEnd Table'!BX158)</f>
        <v/>
      </c>
      <c r="BI155" s="22" t="str">
        <f>IF('BackEnd Table'!BY158="", "",'BackEnd Table'!BY158)</f>
        <v/>
      </c>
      <c r="BJ155" s="22" t="str">
        <f>IF('BackEnd Table'!BZ158="", "",'BackEnd Table'!BZ158)</f>
        <v/>
      </c>
      <c r="BK155" s="22" t="str">
        <f>IF('BackEnd Table'!CA158="", "",'BackEnd Table'!CA158)</f>
        <v/>
      </c>
      <c r="BL155" s="22" t="str">
        <f>IF('BackEnd Table'!CB158="", "",'BackEnd Table'!CB158)</f>
        <v/>
      </c>
      <c r="BM155" s="22" t="str">
        <f>IF('BackEnd Table'!CC158="", "",'BackEnd Table'!CC158)</f>
        <v/>
      </c>
      <c r="BN155" s="22" t="str">
        <f>IF('BackEnd Table'!CD158="", "",'BackEnd Table'!CD158)</f>
        <v/>
      </c>
      <c r="BO155" s="22" t="str">
        <f>IF('BackEnd Table'!CE158="", "",'BackEnd Table'!CE158)</f>
        <v/>
      </c>
      <c r="BP155" s="22" t="str">
        <f>IF('BackEnd Table'!CF158="", "",'BackEnd Table'!CF158)</f>
        <v/>
      </c>
      <c r="BQ155" s="22" t="str">
        <f>IF('BackEnd Table'!CG158="", "",'BackEnd Table'!CG158)</f>
        <v/>
      </c>
      <c r="BR155" s="22" t="str">
        <f>IF('BackEnd Table'!CH158="", "",'BackEnd Table'!CH158)</f>
        <v/>
      </c>
      <c r="BS155" s="22" t="str">
        <f>IF('BackEnd Table'!CI158="", "",'BackEnd Table'!CI158)</f>
        <v/>
      </c>
      <c r="BT155" s="22" t="str">
        <f>IF('BackEnd Table'!CJ158="", "",'BackEnd Table'!CJ158)</f>
        <v/>
      </c>
      <c r="BU155" s="22" t="str">
        <f>IF('BackEnd Table'!CK158="", "",'BackEnd Table'!CK158)</f>
        <v/>
      </c>
      <c r="BV155" s="22" t="str">
        <f>IF('BackEnd Table'!CL158="", "",'BackEnd Table'!CL158)</f>
        <v/>
      </c>
      <c r="BW155" s="22" t="str">
        <f>IF('BackEnd Table'!CM158="", "",'BackEnd Table'!CM158)</f>
        <v/>
      </c>
      <c r="BX155" s="22" t="str">
        <f>IF('BackEnd Table'!CP158="", "",'BackEnd Table'!CP158)</f>
        <v>Medicine/Drugs Related</v>
      </c>
      <c r="BY155" s="22" t="str">
        <f>IF('BackEnd Table'!CR158="", "",'BackEnd Table'!CR158)</f>
        <v>Find new cures for illnesses</v>
      </c>
      <c r="BZ155" s="22" t="str">
        <f>IF('BackEnd Table'!CT158="", "",'BackEnd Table'!CT158)</f>
        <v>Agree</v>
      </c>
      <c r="CA155" s="22" t="str">
        <f>IF('BackEnd Table'!CV158="", "",'BackEnd Table'!CV158)</f>
        <v>Discover new things</v>
      </c>
      <c r="CB155" s="22" t="str">
        <f>IF('BackEnd Table'!CW158="", "",'BackEnd Table'!CW158)</f>
        <v>English</v>
      </c>
      <c r="CC155" s="22" t="str">
        <f>IF('BackEnd Table'!CX158="", "",'BackEnd Table'!CX158)</f>
        <v>Art</v>
      </c>
      <c r="CD155" s="22" t="str">
        <f>IF('BackEnd Table'!CY158="", "",'BackEnd Table'!CY158)</f>
        <v>Sport</v>
      </c>
      <c r="CE155" s="22" t="str">
        <f>IF('BackEnd Table'!CZ158="", "",'BackEnd Table'!CZ158)</f>
        <v/>
      </c>
      <c r="CF155" s="22" t="str">
        <f>IF('BackEnd Table'!DA158="", "",'BackEnd Table'!DA158)</f>
        <v/>
      </c>
      <c r="CG155" s="22" t="str">
        <f>IF('BackEnd Table'!DB158="", "",'BackEnd Table'!DB158)</f>
        <v/>
      </c>
      <c r="CH155" s="22" t="str">
        <f>IF('BackEnd Table'!DC158="", "",'BackEnd Table'!DC158)</f>
        <v/>
      </c>
      <c r="CI155" s="22" t="str">
        <f>IF('BackEnd Table'!DD158="", "",'BackEnd Table'!DD158)</f>
        <v/>
      </c>
      <c r="CJ155" s="22" t="str">
        <f>IF('BackEnd Table'!DE158="", "",'BackEnd Table'!DE158)</f>
        <v/>
      </c>
      <c r="CK155" s="22" t="str">
        <f>IF('BackEnd Table'!DF158="", "",'BackEnd Table'!DF158)</f>
        <v/>
      </c>
      <c r="CL155" s="22" t="str">
        <f>IF('BackEnd Table'!DG158="", "",'BackEnd Table'!DG158)</f>
        <v/>
      </c>
      <c r="CM155" s="22">
        <f>IF('BackEnd Table'!DH158="", "",'BackEnd Table'!DH158)</f>
        <v>3</v>
      </c>
      <c r="CN155" s="22">
        <f>IF('BackEnd Table'!DI158="", "",'BackEnd Table'!DI158)</f>
        <v>1</v>
      </c>
      <c r="CO155" s="22">
        <f>IF('BackEnd Table'!DJ158="", "",'BackEnd Table'!DJ158)</f>
        <v>2</v>
      </c>
      <c r="CP155" s="22">
        <f>IF('BackEnd Table'!DK158="", "",'BackEnd Table'!DK158)</f>
        <v>6</v>
      </c>
      <c r="CQ155" s="22">
        <f>IF('BackEnd Table'!DL158="", "",'BackEnd Table'!DL158)</f>
        <v>4</v>
      </c>
      <c r="CR155" s="22">
        <f>IF('BackEnd Table'!DM158="", "",'BackEnd Table'!DM158)</f>
        <v>4</v>
      </c>
      <c r="CS155" s="22">
        <f>IF('BackEnd Table'!DN158="", "",'BackEnd Table'!DN158)</f>
        <v>4</v>
      </c>
      <c r="CT155" s="22">
        <f>IF('BackEnd Table'!DO158="", "",'BackEnd Table'!DO158)</f>
        <v>4</v>
      </c>
      <c r="CU155" s="22">
        <f>IF('BackEnd Table'!DP158="", "",'BackEnd Table'!DP158)</f>
        <v>4</v>
      </c>
      <c r="CV155" s="22">
        <f>IF('BackEnd Table'!DQ158="", "",'BackEnd Table'!DQ158)</f>
        <v>3</v>
      </c>
      <c r="CW155" s="22">
        <f>IF('BackEnd Table'!DR158="", "",'BackEnd Table'!DR158)</f>
        <v>5</v>
      </c>
      <c r="CX155" s="22">
        <f>IF('BackEnd Table'!DS158="", "",'BackEnd Table'!DS158)</f>
        <v>3</v>
      </c>
      <c r="CY155" s="22">
        <f>IF('BackEnd Table'!DT158="", "",'BackEnd Table'!DT158)</f>
        <v>4</v>
      </c>
      <c r="CZ155" s="22">
        <f t="shared" si="7"/>
        <v>4.25</v>
      </c>
      <c r="DA155" s="22" t="str">
        <f>IF('BackEnd Table'!DU158="", "",'BackEnd Table'!DU158)</f>
        <v>No</v>
      </c>
      <c r="DB155" s="22" t="str">
        <f>IF('BackEnd Table'!DV158="", "",'BackEnd Table'!DV158)</f>
        <v/>
      </c>
      <c r="DC155" s="22" t="str">
        <f>IF('BackEnd Table'!DW158="", "",'BackEnd Table'!DW158)</f>
        <v/>
      </c>
      <c r="DD155" s="22" t="str">
        <f>IF('BackEnd Table'!DX158="", "",'BackEnd Table'!DX158)</f>
        <v/>
      </c>
      <c r="DE155" s="22" t="str">
        <f>IF('BackEnd Table'!LC158="", "",'BackEnd Table'!LC158)</f>
        <v>Experiments</v>
      </c>
      <c r="DF155" s="22" t="str">
        <f>IF('BackEnd Table'!LD158="", "",'BackEnd Table'!LD158)</f>
        <v>Didn't get to do everything</v>
      </c>
      <c r="DG155" s="22" t="str">
        <f>IF('BackEnd Table'!GL158="", "",'BackEnd Table'!GL158)</f>
        <v/>
      </c>
      <c r="DH155" s="22" t="str">
        <f>IF('BackEnd Table'!GM158="", "",'BackEnd Table'!GM158)</f>
        <v/>
      </c>
      <c r="DI155" s="22" t="str">
        <f>IF('BackEnd Table'!GN158="", "",'BackEnd Table'!GN158)</f>
        <v/>
      </c>
      <c r="DJ155" s="22" t="str">
        <f>IF('BackEnd Table'!GO158="", "",'BackEnd Table'!GO158)</f>
        <v/>
      </c>
      <c r="DK155" s="22" t="str">
        <f>IF('BackEnd Table'!GQ158="", "",'BackEnd Table'!GQ158)</f>
        <v/>
      </c>
      <c r="DL155" s="22" t="str">
        <f>IF('BackEnd Table'!GR158="", "",'BackEnd Table'!GR158)</f>
        <v/>
      </c>
      <c r="DM155" s="22" t="str">
        <f>IF('BackEnd Table'!GS158="", "",'BackEnd Table'!GS158)</f>
        <v/>
      </c>
      <c r="DN155" s="22" t="str">
        <f>IF('BackEnd Table'!GT158="", "",'BackEnd Table'!GT158)</f>
        <v/>
      </c>
      <c r="DO155" s="22" t="str">
        <f>IF('BackEnd Table'!GW158="", "",'BackEnd Table'!GW158)</f>
        <v/>
      </c>
      <c r="DP155" s="22" t="str">
        <f>IF('BackEnd Table'!GY158="", "",'BackEnd Table'!GY158)</f>
        <v/>
      </c>
      <c r="DQ155" s="22" t="str">
        <f>IF('BackEnd Table'!GZ158="", "",'BackEnd Table'!GZ158)</f>
        <v/>
      </c>
      <c r="DR155" s="22" t="str">
        <f>IF('BackEnd Table'!HA158="", "",'BackEnd Table'!HA158)</f>
        <v/>
      </c>
      <c r="DS155" s="22" t="str">
        <f>IF('BackEnd Table'!HB158="", "",'BackEnd Table'!HB158)</f>
        <v/>
      </c>
      <c r="DT155" s="22" t="str">
        <f>IF('BackEnd Table'!HC158="", "",'BackEnd Table'!HC158)</f>
        <v/>
      </c>
      <c r="DU155" s="22" t="str">
        <f>IF('BackEnd Table'!HD158="", "",'BackEnd Table'!HD158)</f>
        <v/>
      </c>
      <c r="DV155" s="22" t="str">
        <f>IF('BackEnd Table'!HE158="", "",'BackEnd Table'!HE158)</f>
        <v/>
      </c>
      <c r="DW155" s="22" t="str">
        <f>IF('BackEnd Table'!HF158="", "",'BackEnd Table'!HF158)</f>
        <v/>
      </c>
      <c r="DX155" s="22" t="str">
        <f>IF('BackEnd Table'!HG158="", "",'BackEnd Table'!HG158)</f>
        <v/>
      </c>
      <c r="DY155" s="22" t="str">
        <f>IF('BackEnd Table'!HH158="", "",'BackEnd Table'!HH158)</f>
        <v/>
      </c>
      <c r="DZ155" s="22" t="str">
        <f>IF('BackEnd Table'!GF158="", "",'BackEnd Table'!GF158)</f>
        <v/>
      </c>
      <c r="EA155" s="22" t="str">
        <f>IF('BackEnd Table'!GG158="", "",'BackEnd Table'!GG158)</f>
        <v/>
      </c>
      <c r="EB155" s="22" t="str">
        <f>IF('BackEnd Table'!GI158="", "",'BackEnd Table'!GI158)</f>
        <v/>
      </c>
      <c r="EC155" s="22" t="str">
        <f>IF('BackEnd Table'!MC158="", "",'BackEnd Table'!MC158)</f>
        <v/>
      </c>
      <c r="ED155" s="22" t="str">
        <f>IF('BackEnd Table'!MD158="", "",'BackEnd Table'!MD158)</f>
        <v/>
      </c>
      <c r="EE155" s="22" t="str">
        <f>IF('BackEnd Table'!ME158="", "",'BackEnd Table'!ME158)</f>
        <v/>
      </c>
      <c r="EF155" s="22" t="str">
        <f>IF('BackEnd Table'!HK158="", "",'BackEnd Table'!HK158)</f>
        <v>Experiments to solve problems</v>
      </c>
      <c r="EG155" s="22" t="str">
        <f>IF('BackEnd Table'!HM158="", "",'BackEnd Table'!HM158)</f>
        <v>Other</v>
      </c>
      <c r="EH155" s="22" t="str">
        <f>IF('BackEnd Table'!HN158="", "",'BackEnd Table'!HN158)</f>
        <v/>
      </c>
      <c r="EI155" s="22" t="str">
        <f>IF('BackEnd Table'!HP158="", "",'BackEnd Table'!HP158)</f>
        <v>Other</v>
      </c>
      <c r="EJ155" s="22" t="str">
        <f>IF('BackEnd Table'!ML158="", "",'BackEnd Table'!ML158)</f>
        <v/>
      </c>
      <c r="EK155" s="22" t="str">
        <f>IF('BackEnd Table'!MM158="", "",'BackEnd Table'!MM158)</f>
        <v/>
      </c>
      <c r="EL155" s="22" t="str">
        <f>IF('BackEnd Table'!MN158="", "",'BackEnd Table'!MN158)</f>
        <v/>
      </c>
      <c r="EM155" s="22" t="str">
        <f>IF('BackEnd Table'!MO158="", "",'BackEnd Table'!MO158)</f>
        <v/>
      </c>
      <c r="EN155" s="22" t="str">
        <f>IF('BackEnd Table'!MP158="", "",'BackEnd Table'!MP158)</f>
        <v/>
      </c>
      <c r="EO155" s="22" t="str">
        <f>IF('BackEnd Table'!MQ158="", "",'BackEnd Table'!MQ158)</f>
        <v/>
      </c>
      <c r="EP155" s="22" t="str">
        <f>IF('BackEnd Table'!HR158="", "",'BackEnd Table'!HR158)</f>
        <v>Neutral</v>
      </c>
      <c r="EQ155" s="22" t="str">
        <f>IF('BackEnd Table'!HS158="", "",'BackEnd Table'!HS158)</f>
        <v>Do Not Seek Info</v>
      </c>
      <c r="ER155" s="22" t="str">
        <f>IF('BackEnd Table'!HT158="", "",'BackEnd Table'!HT158)</f>
        <v>Do Understand</v>
      </c>
      <c r="ES155" s="22" t="str">
        <f>IF('BackEnd Table'!HU158="", "",'BackEnd Table'!HU158)</f>
        <v>Neutral, do not seek info</v>
      </c>
      <c r="ET155" s="22" t="str">
        <f>IF('BackEnd Table'!HV158="", "",'BackEnd Table'!HV158)</f>
        <v>Neutral and do not seek info</v>
      </c>
      <c r="EU155" s="22">
        <f>IF('BackEnd Table'!HW158="", "",'BackEnd Table'!HW158)</f>
        <v>4</v>
      </c>
      <c r="EV155" s="22">
        <f>IF('BackEnd Table'!HX158="", "",'BackEnd Table'!HX158)</f>
        <v>4</v>
      </c>
      <c r="EW155" s="22">
        <f>IF('BackEnd Table'!HY158="", "",'BackEnd Table'!HY158)</f>
        <v>4</v>
      </c>
      <c r="EX155" s="22">
        <f>IF('BackEnd Table'!HZ158="", "",'BackEnd Table'!HZ158)</f>
        <v>4</v>
      </c>
      <c r="EY155" s="22">
        <f>IF('BackEnd Table'!IA158="", "",'BackEnd Table'!IA158)</f>
        <v>4</v>
      </c>
      <c r="EZ155" s="22" t="str">
        <f>IF('BackEnd Table'!IC158="", "",'BackEnd Table'!IC158)</f>
        <v>Equipment</v>
      </c>
      <c r="FA155" s="22" t="str">
        <f>IF('BackEnd Table'!ID158="", "",'BackEnd Table'!ID158)</f>
        <v/>
      </c>
      <c r="FB155" s="22" t="str">
        <f>IF('BackEnd Table'!IE158="", "",'BackEnd Table'!IE158)</f>
        <v/>
      </c>
      <c r="FC155" s="22" t="str">
        <f>IF('BackEnd Table'!IF158="", "",'BackEnd Table'!IF158)</f>
        <v/>
      </c>
      <c r="FD155" s="22" t="str">
        <f>IF('BackEnd Table'!IG158="", "",'BackEnd Table'!IG158)</f>
        <v>English</v>
      </c>
      <c r="FE155" s="22" t="str">
        <f>IF('BackEnd Table'!IH158="", "",'BackEnd Table'!IH158)</f>
        <v>Science</v>
      </c>
      <c r="FF155" s="22" t="str">
        <f>IF('BackEnd Table'!II158="", "",'BackEnd Table'!II158)</f>
        <v>LOTE</v>
      </c>
      <c r="FG155" s="22" t="str">
        <f>IF('BackEnd Table'!IJ158="", "",'BackEnd Table'!IJ158)</f>
        <v>Sport</v>
      </c>
      <c r="FH155" s="22">
        <f>IF('BackEnd Table'!IK158="", "",'BackEnd Table'!IK158)</f>
        <v>4</v>
      </c>
      <c r="FI155" s="22">
        <f>IF('BackEnd Table'!IL158="", "",'BackEnd Table'!IL158)</f>
        <v>5</v>
      </c>
      <c r="FJ155" s="22">
        <f>IF('BackEnd Table'!IM158="", "",'BackEnd Table'!IM158)</f>
        <v>4</v>
      </c>
      <c r="FK155" s="22">
        <f>IF('BackEnd Table'!IN158="", "",'BackEnd Table'!IN158)</f>
        <v>4</v>
      </c>
      <c r="FL155" s="22">
        <f t="shared" si="8"/>
        <v>4.25</v>
      </c>
      <c r="FM155" s="22" t="str">
        <f>IF('BackEnd Table'!IS158="", "",'BackEnd Table'!IS158)</f>
        <v>Explosion</v>
      </c>
      <c r="FN155" s="22" t="str">
        <f>IF('BackEnd Table'!IT158="", "",'BackEnd Table'!IT158)</f>
        <v>Reacting/ Misting Chemicals</v>
      </c>
      <c r="FO155" s="22" t="str">
        <f>IF('BackEnd Table'!IU158="", "",'BackEnd Table'!IU158)</f>
        <v>Other</v>
      </c>
      <c r="FP155" s="22" t="str">
        <f>IF('BackEnd Table'!IV158="", "",'BackEnd Table'!IV158)</f>
        <v>Other</v>
      </c>
      <c r="FQ155" s="22" t="str">
        <f>IF('BackEnd Table'!JQ158="", "",'BackEnd Table'!JQ158)</f>
        <v/>
      </c>
      <c r="FR155" s="22" t="str">
        <f>IF('BackEnd Table'!JR158="", "",'BackEnd Table'!JR158)</f>
        <v/>
      </c>
      <c r="FS155" s="22" t="str">
        <f>IF('BackEnd Table'!JS158="", "",'BackEnd Table'!JS158)</f>
        <v/>
      </c>
      <c r="FT155" s="22" t="str">
        <f>IF('BackEnd Table'!JT158="", "",'BackEnd Table'!JT158)</f>
        <v/>
      </c>
      <c r="FU155" s="22" t="str">
        <f>IF('BackEnd Table'!JU158="", "",'BackEnd Table'!JU158)</f>
        <v/>
      </c>
      <c r="FV155" s="22" t="str">
        <f>IF('BackEnd Table'!JV158="", "",'BackEnd Table'!JV158)</f>
        <v/>
      </c>
      <c r="FW155" s="22" t="str">
        <f>IF('BackEnd Table'!JW158="", "",'BackEnd Table'!JW158)</f>
        <v/>
      </c>
      <c r="FX155" s="22" t="str">
        <f>IF('BackEnd Table'!JX158="", "",'BackEnd Table'!JX158)</f>
        <v/>
      </c>
      <c r="FY155" s="22" t="str">
        <f>IF('BackEnd Table'!JY158="", "",'BackEnd Table'!JY158)</f>
        <v/>
      </c>
      <c r="FZ155" s="22" t="str">
        <f>IF('BackEnd Table'!KA158="", "",'BackEnd Table'!KA158)</f>
        <v/>
      </c>
      <c r="GA155" s="22" t="str">
        <f>IF('BackEnd Table'!KC158="", "",'BackEnd Table'!KC158)</f>
        <v/>
      </c>
      <c r="GB155" s="22" t="str">
        <f>IF('BackEnd Table'!MS158="", "",'BackEnd Table'!MS158)</f>
        <v/>
      </c>
      <c r="GC155" s="22" t="str">
        <f>IF('BackEnd Table'!MU158="", "",'BackEnd Table'!MU158)</f>
        <v/>
      </c>
      <c r="GD155" s="22" t="str">
        <f>IF('BackEnd Table'!MW158="", "",'BackEnd Table'!MW158)</f>
        <v/>
      </c>
      <c r="GE155" s="22" t="str">
        <f>IF('BackEnd Table'!KF158="", "",'BackEnd Table'!KF158)</f>
        <v/>
      </c>
      <c r="GF155" s="22" t="str">
        <f>IF('BackEnd Table'!KH158="", "",'BackEnd Table'!KH158)</f>
        <v/>
      </c>
      <c r="GG155" s="22" t="str">
        <f>IF('BackEnd Table'!KI158="", "",'BackEnd Table'!KI158)</f>
        <v/>
      </c>
      <c r="GH155" s="22" t="str">
        <f>IF('BackEnd Table'!KJ158="", "",'BackEnd Table'!KJ158)</f>
        <v/>
      </c>
      <c r="GI155" s="22" t="str">
        <f>IF('BackEnd Table'!KK158="", "",'BackEnd Table'!KK158)</f>
        <v/>
      </c>
      <c r="GJ155" s="22" t="str">
        <f>IF('BackEnd Table'!KL158="", "",'BackEnd Table'!KL158)</f>
        <v/>
      </c>
      <c r="GK155" s="22" t="str">
        <f>IF('BackEnd Table'!KM158="", "",'BackEnd Table'!KM158)</f>
        <v/>
      </c>
      <c r="GL155" s="22" t="str">
        <f>IF('BackEnd Table'!KO158="", "",'BackEnd Table'!KO158)</f>
        <v/>
      </c>
      <c r="GM155" s="22" t="str">
        <f>IF('BackEnd Table'!KP158="", "",'BackEnd Table'!KP158)</f>
        <v/>
      </c>
      <c r="GN155" s="22" t="str">
        <f>IF('BackEnd Table'!KQ158="", "",'BackEnd Table'!KQ158)</f>
        <v/>
      </c>
      <c r="GO155" s="22" t="str">
        <f>IF('BackEnd Table'!KR158="", "",'BackEnd Table'!KR158)</f>
        <v/>
      </c>
      <c r="GP155" s="22" t="str">
        <f>IF('BackEnd Table'!KS158="", "",'BackEnd Table'!KS158)</f>
        <v/>
      </c>
      <c r="GQ155" s="22" t="str">
        <f>IF('BackEnd Table'!KT158="", "",'BackEnd Table'!KT158)</f>
        <v/>
      </c>
      <c r="GR155" s="22" t="str">
        <f>IF('BackEnd Table'!KU158="", "",'BackEnd Table'!KU158)</f>
        <v/>
      </c>
      <c r="GS155" s="22" t="str">
        <f>IF('BackEnd Table'!KY158="", "",'BackEnd Table'!KY158)</f>
        <v>Slime Time</v>
      </c>
      <c r="GT155" s="22" t="str">
        <f>IF('BackEnd Table'!LA158="", "",'BackEnd Table'!LA158)</f>
        <v>Other</v>
      </c>
    </row>
    <row r="156" spans="1:202">
      <c r="A156" s="22" t="str">
        <f>IF('BackEnd Table'!E159="", "",'BackEnd Table'!E159)</f>
        <v>CC-MCC-186</v>
      </c>
      <c r="B156" s="22" t="str">
        <f>IF('BackEnd Table'!A159="", "",'BackEnd Table'!A159)</f>
        <v>Cool Chemical Science</v>
      </c>
      <c r="C156" s="22" t="str">
        <f>IF('BackEnd Table'!B159="", "",'BackEnd Table'!B159)</f>
        <v>Malvern Central School</v>
      </c>
      <c r="D156" s="22">
        <f>IF('BackEnd Table'!C159="", "",'BackEnd Table'!C159)</f>
        <v>152</v>
      </c>
      <c r="E156" s="22">
        <f>IF('BackEnd Table'!F159="", "",'BackEnd Table'!F159)</f>
        <v>9</v>
      </c>
      <c r="F156" s="22">
        <f>IF('BackEnd Table'!G159="", "",'BackEnd Table'!G159)</f>
        <v>4</v>
      </c>
      <c r="G156" s="22">
        <f>IF('BackEnd Table'!H159="", "",'BackEnd Table'!H159)</f>
        <v>1998</v>
      </c>
      <c r="H156" s="22" t="str">
        <f>IF('BackEnd Table'!I159="", "",'BackEnd Table'!I159)</f>
        <v/>
      </c>
      <c r="I156" s="22" t="str">
        <f>IF('BackEnd Table'!J159="", "",'BackEnd Table'!J159)</f>
        <v>Female</v>
      </c>
      <c r="J156" s="22" t="str">
        <f>IF('BackEnd Table'!K159="", "",'BackEnd Table'!K159)</f>
        <v>Yes</v>
      </c>
      <c r="K156" s="22" t="str">
        <f>IF('BackEnd Table'!L159="", "",'BackEnd Table'!L159)</f>
        <v/>
      </c>
      <c r="L156" s="22">
        <f>IF('BackEnd Table'!M159="", "",'BackEnd Table'!M159)</f>
        <v>4</v>
      </c>
      <c r="M156" s="22">
        <f>IF('BackEnd Table'!N159="", "",'BackEnd Table'!N159)</f>
        <v>1</v>
      </c>
      <c r="N156" s="22">
        <f>IF('BackEnd Table'!O159="", "",'BackEnd Table'!O159)</f>
        <v>5</v>
      </c>
      <c r="O156" s="22">
        <f>IF('BackEnd Table'!P159="", "",'BackEnd Table'!P159)</f>
        <v>3</v>
      </c>
      <c r="P156" s="22">
        <f>IF('BackEnd Table'!Q159="", "",'BackEnd Table'!Q159)</f>
        <v>5</v>
      </c>
      <c r="Q156" s="22" t="str">
        <f>IF('BackEnd Table'!R159="", "",'BackEnd Table'!R159)</f>
        <v/>
      </c>
      <c r="R156" s="22">
        <f>IF('BackEnd Table'!S159="", "",'BackEnd Table'!S159)</f>
        <v>5</v>
      </c>
      <c r="S156" s="22">
        <f>IF('BackEnd Table'!T159="", "",'BackEnd Table'!T159)</f>
        <v>3</v>
      </c>
      <c r="T156" s="22">
        <f>IF('BackEnd Table'!U159="", "",'BackEnd Table'!U159)</f>
        <v>3</v>
      </c>
      <c r="U156" s="22" t="e">
        <f t="shared" si="6"/>
        <v>#VALUE!</v>
      </c>
      <c r="V156" s="22" t="str">
        <f>IF('BackEnd Table'!V159="", "",'BackEnd Table'!V159)</f>
        <v>Business</v>
      </c>
      <c r="W156" s="22" t="str">
        <f>IF('BackEnd Table'!W159="", "",'BackEnd Table'!W159)</f>
        <v/>
      </c>
      <c r="X156" s="22" t="str">
        <f>IF('BackEnd Table'!X159="", "",'BackEnd Table'!X159)</f>
        <v/>
      </c>
      <c r="Y156" s="22" t="str">
        <f>IF('BackEnd Table'!Y159="", "",'BackEnd Table'!Y159)</f>
        <v/>
      </c>
      <c r="Z156" s="22" t="str">
        <f>IF('BackEnd Table'!Z159="", "",'BackEnd Table'!Z159)</f>
        <v>Education</v>
      </c>
      <c r="AA156" s="22" t="str">
        <f>IF('BackEnd Table'!AA159="", "",'BackEnd Table'!AA159)</f>
        <v>Other</v>
      </c>
      <c r="AB156" s="22" t="str">
        <f>IF('BackEnd Table'!AB159="", "",'BackEnd Table'!AB159)</f>
        <v/>
      </c>
      <c r="AC156" s="22" t="str">
        <f>IF('BackEnd Table'!AC159="", "",'BackEnd Table'!AC159)</f>
        <v/>
      </c>
      <c r="AD156" s="22" t="str">
        <f>IF('BackEnd Table'!AH159="", "",'BackEnd Table'!AH159)</f>
        <v/>
      </c>
      <c r="AE156" s="22" t="str">
        <f>IF('BackEnd Table'!AI159="", "",'BackEnd Table'!AI159)</f>
        <v/>
      </c>
      <c r="AF156" s="22" t="str">
        <f>IF('BackEnd Table'!AJ159="", "",'BackEnd Table'!AJ159)</f>
        <v/>
      </c>
      <c r="AG156" s="22" t="str">
        <f>IF('BackEnd Table'!AK159="", "",'BackEnd Table'!AK159)</f>
        <v/>
      </c>
      <c r="AH156" s="22" t="str">
        <f>IF('BackEnd Table'!AM159="", "",'BackEnd Table'!AM159)</f>
        <v/>
      </c>
      <c r="AI156" s="22" t="str">
        <f>IF('BackEnd Table'!AN159="", "",'BackEnd Table'!AN159)</f>
        <v/>
      </c>
      <c r="AJ156" s="22" t="str">
        <f>IF('BackEnd Table'!AO159="", "",'BackEnd Table'!AO159)</f>
        <v/>
      </c>
      <c r="AK156" s="22" t="str">
        <f>IF('BackEnd Table'!AP159="", "",'BackEnd Table'!AP159)</f>
        <v/>
      </c>
      <c r="AL156" s="22" t="str">
        <f>IF('BackEnd Table'!AR159="", "",'BackEnd Table'!AR159)</f>
        <v/>
      </c>
      <c r="AM156" s="22" t="str">
        <f>IF('BackEnd Table'!AS159="", "",'BackEnd Table'!AS159)</f>
        <v/>
      </c>
      <c r="AN156" s="22" t="str">
        <f>IF('BackEnd Table'!AT159="", "",'BackEnd Table'!AT159)</f>
        <v/>
      </c>
      <c r="AO156" s="22" t="str">
        <f>IF('BackEnd Table'!AU159="", "",'BackEnd Table'!AU159)</f>
        <v/>
      </c>
      <c r="AP156" s="22" t="str">
        <f>IF('BackEnd Table'!AW159="", "",'BackEnd Table'!AW159)</f>
        <v/>
      </c>
      <c r="AQ156" s="22" t="str">
        <f>IF('BackEnd Table'!AX159="", "",'BackEnd Table'!AX159)</f>
        <v/>
      </c>
      <c r="AR156" s="22" t="str">
        <f>IF('BackEnd Table'!AY159="", "",'BackEnd Table'!AY159)</f>
        <v/>
      </c>
      <c r="AS156" s="22" t="str">
        <f>IF('BackEnd Table'!AZ159="", "",'BackEnd Table'!AZ159)</f>
        <v/>
      </c>
      <c r="AT156" s="22" t="str">
        <f>IF('BackEnd Table'!BB159="", "",'BackEnd Table'!BB159)</f>
        <v/>
      </c>
      <c r="AU156" s="22" t="str">
        <f>IF('BackEnd Table'!BC159="", "",'BackEnd Table'!BC159)</f>
        <v/>
      </c>
      <c r="AV156" s="22" t="str">
        <f>IF('BackEnd Table'!BD159="", "",'BackEnd Table'!BD159)</f>
        <v/>
      </c>
      <c r="AW156" s="22" t="str">
        <f>IF('BackEnd Table'!BE159="", "",'BackEnd Table'!BE159)</f>
        <v/>
      </c>
      <c r="AX156" s="22" t="str">
        <f>IF('BackEnd Table'!BL159="", "",'BackEnd Table'!BL159)</f>
        <v/>
      </c>
      <c r="AY156" s="22" t="str">
        <f>IF('BackEnd Table'!BN159="", "",'BackEnd Table'!BN159)</f>
        <v/>
      </c>
      <c r="AZ156" s="22" t="str">
        <f>IF('BackEnd Table'!BO159="", "",'BackEnd Table'!BO159)</f>
        <v/>
      </c>
      <c r="BA156" s="22" t="str">
        <f>IF('BackEnd Table'!BP159="", "",'BackEnd Table'!BP159)</f>
        <v/>
      </c>
      <c r="BB156" s="22" t="str">
        <f>IF('BackEnd Table'!BQ159="", "",'BackEnd Table'!BQ159)</f>
        <v/>
      </c>
      <c r="BC156" s="22" t="str">
        <f>IF('BackEnd Table'!BS159="", "",'BackEnd Table'!BS159)</f>
        <v/>
      </c>
      <c r="BD156" s="22" t="str">
        <f>IF('BackEnd Table'!BT159="", "",'BackEnd Table'!BT159)</f>
        <v/>
      </c>
      <c r="BE156" s="22" t="str">
        <f>IF('BackEnd Table'!BU159="", "",'BackEnd Table'!BU159)</f>
        <v/>
      </c>
      <c r="BF156" s="22" t="str">
        <f>IF('BackEnd Table'!BV159="", "",'BackEnd Table'!BV159)</f>
        <v/>
      </c>
      <c r="BG156" s="22" t="str">
        <f>IF('BackEnd Table'!BW159="", "",'BackEnd Table'!BW159)</f>
        <v/>
      </c>
      <c r="BH156" s="22" t="str">
        <f>IF('BackEnd Table'!BX159="", "",'BackEnd Table'!BX159)</f>
        <v/>
      </c>
      <c r="BI156" s="22" t="str">
        <f>IF('BackEnd Table'!BY159="", "",'BackEnd Table'!BY159)</f>
        <v/>
      </c>
      <c r="BJ156" s="22" t="str">
        <f>IF('BackEnd Table'!BZ159="", "",'BackEnd Table'!BZ159)</f>
        <v/>
      </c>
      <c r="BK156" s="22" t="str">
        <f>IF('BackEnd Table'!CA159="", "",'BackEnd Table'!CA159)</f>
        <v/>
      </c>
      <c r="BL156" s="22" t="str">
        <f>IF('BackEnd Table'!CB159="", "",'BackEnd Table'!CB159)</f>
        <v/>
      </c>
      <c r="BM156" s="22" t="str">
        <f>IF('BackEnd Table'!CC159="", "",'BackEnd Table'!CC159)</f>
        <v/>
      </c>
      <c r="BN156" s="22" t="str">
        <f>IF('BackEnd Table'!CD159="", "",'BackEnd Table'!CD159)</f>
        <v/>
      </c>
      <c r="BO156" s="22" t="str">
        <f>IF('BackEnd Table'!CE159="", "",'BackEnd Table'!CE159)</f>
        <v/>
      </c>
      <c r="BP156" s="22" t="str">
        <f>IF('BackEnd Table'!CF159="", "",'BackEnd Table'!CF159)</f>
        <v/>
      </c>
      <c r="BQ156" s="22" t="str">
        <f>IF('BackEnd Table'!CG159="", "",'BackEnd Table'!CG159)</f>
        <v/>
      </c>
      <c r="BR156" s="22" t="str">
        <f>IF('BackEnd Table'!CH159="", "",'BackEnd Table'!CH159)</f>
        <v/>
      </c>
      <c r="BS156" s="22" t="str">
        <f>IF('BackEnd Table'!CI159="", "",'BackEnd Table'!CI159)</f>
        <v/>
      </c>
      <c r="BT156" s="22" t="str">
        <f>IF('BackEnd Table'!CJ159="", "",'BackEnd Table'!CJ159)</f>
        <v/>
      </c>
      <c r="BU156" s="22" t="str">
        <f>IF('BackEnd Table'!CK159="", "",'BackEnd Table'!CK159)</f>
        <v/>
      </c>
      <c r="BV156" s="22" t="str">
        <f>IF('BackEnd Table'!CL159="", "",'BackEnd Table'!CL159)</f>
        <v/>
      </c>
      <c r="BW156" s="22" t="str">
        <f>IF('BackEnd Table'!CM159="", "",'BackEnd Table'!CM159)</f>
        <v/>
      </c>
      <c r="BX156" s="22" t="str">
        <f>IF('BackEnd Table'!CP159="", "",'BackEnd Table'!CP159)</f>
        <v/>
      </c>
      <c r="BY156" s="22" t="str">
        <f>IF('BackEnd Table'!CR159="", "",'BackEnd Table'!CR159)</f>
        <v/>
      </c>
      <c r="BZ156" s="22" t="str">
        <f>IF('BackEnd Table'!CT159="", "",'BackEnd Table'!CT159)</f>
        <v/>
      </c>
      <c r="CA156" s="22" t="str">
        <f>IF('BackEnd Table'!CV159="", "",'BackEnd Table'!CV159)</f>
        <v>Discover new things</v>
      </c>
      <c r="CB156" s="22" t="str">
        <f>IF('BackEnd Table'!CW159="", "",'BackEnd Table'!CW159)</f>
        <v>Art</v>
      </c>
      <c r="CC156" s="22" t="str">
        <f>IF('BackEnd Table'!CX159="", "",'BackEnd Table'!CX159)</f>
        <v>Mathematics</v>
      </c>
      <c r="CD156" s="22" t="str">
        <f>IF('BackEnd Table'!CY159="", "",'BackEnd Table'!CY159)</f>
        <v>Sport</v>
      </c>
      <c r="CE156" s="22" t="str">
        <f>IF('BackEnd Table'!CZ159="", "",'BackEnd Table'!CZ159)</f>
        <v/>
      </c>
      <c r="CF156" s="22" t="str">
        <f>IF('BackEnd Table'!DA159="", "",'BackEnd Table'!DA159)</f>
        <v/>
      </c>
      <c r="CG156" s="22" t="str">
        <f>IF('BackEnd Table'!DB159="", "",'BackEnd Table'!DB159)</f>
        <v/>
      </c>
      <c r="CH156" s="22" t="str">
        <f>IF('BackEnd Table'!DC159="", "",'BackEnd Table'!DC159)</f>
        <v/>
      </c>
      <c r="CI156" s="22" t="str">
        <f>IF('BackEnd Table'!DD159="", "",'BackEnd Table'!DD159)</f>
        <v/>
      </c>
      <c r="CJ156" s="22" t="str">
        <f>IF('BackEnd Table'!DE159="", "",'BackEnd Table'!DE159)</f>
        <v/>
      </c>
      <c r="CK156" s="22" t="str">
        <f>IF('BackEnd Table'!DF159="", "",'BackEnd Table'!DF159)</f>
        <v/>
      </c>
      <c r="CL156" s="22" t="str">
        <f>IF('BackEnd Table'!DG159="", "",'BackEnd Table'!DG159)</f>
        <v/>
      </c>
      <c r="CM156" s="22">
        <f>IF('BackEnd Table'!DH159="", "",'BackEnd Table'!DH159)</f>
        <v>0</v>
      </c>
      <c r="CN156" s="22">
        <f>IF('BackEnd Table'!DI159="", "",'BackEnd Table'!DI159)</f>
        <v>3</v>
      </c>
      <c r="CO156" s="22">
        <f>IF('BackEnd Table'!DJ159="", "",'BackEnd Table'!DJ159)</f>
        <v>0</v>
      </c>
      <c r="CP156" s="22">
        <f>IF('BackEnd Table'!DK159="", "",'BackEnd Table'!DK159)</f>
        <v>2</v>
      </c>
      <c r="CQ156" s="22">
        <f>IF('BackEnd Table'!DL159="", "",'BackEnd Table'!DL159)</f>
        <v>2</v>
      </c>
      <c r="CR156" s="22">
        <f>IF('BackEnd Table'!DM159="", "",'BackEnd Table'!DM159)</f>
        <v>4</v>
      </c>
      <c r="CS156" s="22">
        <f>IF('BackEnd Table'!DN159="", "",'BackEnd Table'!DN159)</f>
        <v>7</v>
      </c>
      <c r="CT156" s="22">
        <f>IF('BackEnd Table'!DO159="", "",'BackEnd Table'!DO159)</f>
        <v>3</v>
      </c>
      <c r="CU156" s="22">
        <f>IF('BackEnd Table'!DP159="", "",'BackEnd Table'!DP159)</f>
        <v>2</v>
      </c>
      <c r="CV156" s="22">
        <f>IF('BackEnd Table'!DQ159="", "",'BackEnd Table'!DQ159)</f>
        <v>1</v>
      </c>
      <c r="CW156" s="22">
        <f>IF('BackEnd Table'!DR159="", "",'BackEnd Table'!DR159)</f>
        <v>5</v>
      </c>
      <c r="CX156" s="22">
        <f>IF('BackEnd Table'!DS159="", "",'BackEnd Table'!DS159)</f>
        <v>1</v>
      </c>
      <c r="CY156" s="22">
        <f>IF('BackEnd Table'!DT159="", "",'BackEnd Table'!DT159)</f>
        <v>2</v>
      </c>
      <c r="CZ156" s="22">
        <f t="shared" si="7"/>
        <v>3.25</v>
      </c>
      <c r="DA156" s="22" t="str">
        <f>IF('BackEnd Table'!DU159="", "",'BackEnd Table'!DU159)</f>
        <v>No</v>
      </c>
      <c r="DB156" s="22" t="str">
        <f>IF('BackEnd Table'!DV159="", "",'BackEnd Table'!DV159)</f>
        <v/>
      </c>
      <c r="DC156" s="22" t="str">
        <f>IF('BackEnd Table'!DW159="", "",'BackEnd Table'!DW159)</f>
        <v/>
      </c>
      <c r="DD156" s="22" t="str">
        <f>IF('BackEnd Table'!DX159="", "",'BackEnd Table'!DX159)</f>
        <v/>
      </c>
      <c r="DE156" s="22" t="str">
        <f>IF('BackEnd Table'!LC159="", "",'BackEnd Table'!LC159)</f>
        <v>Experiments</v>
      </c>
      <c r="DF156" s="22" t="str">
        <f>IF('BackEnd Table'!LD159="", "",'BackEnd Table'!LD159)</f>
        <v>Nothing</v>
      </c>
      <c r="DG156" s="22" t="str">
        <f>IF('BackEnd Table'!GL159="", "",'BackEnd Table'!GL159)</f>
        <v/>
      </c>
      <c r="DH156" s="22" t="str">
        <f>IF('BackEnd Table'!GM159="", "",'BackEnd Table'!GM159)</f>
        <v/>
      </c>
      <c r="DI156" s="22" t="str">
        <f>IF('BackEnd Table'!GN159="", "",'BackEnd Table'!GN159)</f>
        <v/>
      </c>
      <c r="DJ156" s="22" t="str">
        <f>IF('BackEnd Table'!GO159="", "",'BackEnd Table'!GO159)</f>
        <v/>
      </c>
      <c r="DK156" s="22" t="str">
        <f>IF('BackEnd Table'!GQ159="", "",'BackEnd Table'!GQ159)</f>
        <v/>
      </c>
      <c r="DL156" s="22" t="str">
        <f>IF('BackEnd Table'!GR159="", "",'BackEnd Table'!GR159)</f>
        <v/>
      </c>
      <c r="DM156" s="22" t="str">
        <f>IF('BackEnd Table'!GS159="", "",'BackEnd Table'!GS159)</f>
        <v/>
      </c>
      <c r="DN156" s="22" t="str">
        <f>IF('BackEnd Table'!GT159="", "",'BackEnd Table'!GT159)</f>
        <v/>
      </c>
      <c r="DO156" s="22" t="str">
        <f>IF('BackEnd Table'!GW159="", "",'BackEnd Table'!GW159)</f>
        <v/>
      </c>
      <c r="DP156" s="22" t="str">
        <f>IF('BackEnd Table'!GY159="", "",'BackEnd Table'!GY159)</f>
        <v/>
      </c>
      <c r="DQ156" s="22" t="str">
        <f>IF('BackEnd Table'!GZ159="", "",'BackEnd Table'!GZ159)</f>
        <v/>
      </c>
      <c r="DR156" s="22" t="str">
        <f>IF('BackEnd Table'!HA159="", "",'BackEnd Table'!HA159)</f>
        <v/>
      </c>
      <c r="DS156" s="22" t="str">
        <f>IF('BackEnd Table'!HB159="", "",'BackEnd Table'!HB159)</f>
        <v/>
      </c>
      <c r="DT156" s="22" t="str">
        <f>IF('BackEnd Table'!HC159="", "",'BackEnd Table'!HC159)</f>
        <v/>
      </c>
      <c r="DU156" s="22" t="str">
        <f>IF('BackEnd Table'!HD159="", "",'BackEnd Table'!HD159)</f>
        <v/>
      </c>
      <c r="DV156" s="22" t="str">
        <f>IF('BackEnd Table'!HE159="", "",'BackEnd Table'!HE159)</f>
        <v/>
      </c>
      <c r="DW156" s="22" t="str">
        <f>IF('BackEnd Table'!HF159="", "",'BackEnd Table'!HF159)</f>
        <v/>
      </c>
      <c r="DX156" s="22" t="str">
        <f>IF('BackEnd Table'!HG159="", "",'BackEnd Table'!HG159)</f>
        <v/>
      </c>
      <c r="DY156" s="22" t="str">
        <f>IF('BackEnd Table'!HH159="", "",'BackEnd Table'!HH159)</f>
        <v/>
      </c>
      <c r="DZ156" s="22" t="str">
        <f>IF('BackEnd Table'!GF159="", "",'BackEnd Table'!GF159)</f>
        <v/>
      </c>
      <c r="EA156" s="22" t="str">
        <f>IF('BackEnd Table'!GG159="", "",'BackEnd Table'!GG159)</f>
        <v/>
      </c>
      <c r="EB156" s="22" t="str">
        <f>IF('BackEnd Table'!GI159="", "",'BackEnd Table'!GI159)</f>
        <v/>
      </c>
      <c r="EC156" s="22" t="str">
        <f>IF('BackEnd Table'!MC159="", "",'BackEnd Table'!MC159)</f>
        <v/>
      </c>
      <c r="ED156" s="22" t="str">
        <f>IF('BackEnd Table'!MD159="", "",'BackEnd Table'!MD159)</f>
        <v/>
      </c>
      <c r="EE156" s="22" t="str">
        <f>IF('BackEnd Table'!ME159="", "",'BackEnd Table'!ME159)</f>
        <v/>
      </c>
      <c r="EF156" s="22" t="str">
        <f>IF('BackEnd Table'!HK159="", "",'BackEnd Table'!HK159)</f>
        <v>Studies Chemicals</v>
      </c>
      <c r="EG156" s="22" t="str">
        <f>IF('BackEnd Table'!HM159="", "",'BackEnd Table'!HM159)</f>
        <v/>
      </c>
      <c r="EH156" s="22" t="str">
        <f>IF('BackEnd Table'!HN159="", "",'BackEnd Table'!HN159)</f>
        <v/>
      </c>
      <c r="EI156" s="22" t="str">
        <f>IF('BackEnd Table'!HP159="", "",'BackEnd Table'!HP159)</f>
        <v/>
      </c>
      <c r="EJ156" s="22" t="str">
        <f>IF('BackEnd Table'!ML159="", "",'BackEnd Table'!ML159)</f>
        <v/>
      </c>
      <c r="EK156" s="22" t="str">
        <f>IF('BackEnd Table'!MM159="", "",'BackEnd Table'!MM159)</f>
        <v/>
      </c>
      <c r="EL156" s="22" t="str">
        <f>IF('BackEnd Table'!MN159="", "",'BackEnd Table'!MN159)</f>
        <v/>
      </c>
      <c r="EM156" s="22" t="str">
        <f>IF('BackEnd Table'!MO159="", "",'BackEnd Table'!MO159)</f>
        <v/>
      </c>
      <c r="EN156" s="22" t="str">
        <f>IF('BackEnd Table'!MP159="", "",'BackEnd Table'!MP159)</f>
        <v/>
      </c>
      <c r="EO156" s="22" t="str">
        <f>IF('BackEnd Table'!MQ159="", "",'BackEnd Table'!MQ159)</f>
        <v/>
      </c>
      <c r="EP156" s="22" t="str">
        <f>IF('BackEnd Table'!HR159="", "",'BackEnd Table'!HR159)</f>
        <v>Neutral</v>
      </c>
      <c r="EQ156" s="22" t="str">
        <f>IF('BackEnd Table'!HS159="", "",'BackEnd Table'!HS159)</f>
        <v>Seek Info</v>
      </c>
      <c r="ER156" s="22" t="str">
        <f>IF('BackEnd Table'!HT159="", "",'BackEnd Table'!HT159)</f>
        <v>Do Understand</v>
      </c>
      <c r="ES156" s="22" t="str">
        <f>IF('BackEnd Table'!HU159="", "",'BackEnd Table'!HU159)</f>
        <v>Neutral/Not Interested, Seek info</v>
      </c>
      <c r="ET156" s="22" t="str">
        <f>IF('BackEnd Table'!HV159="", "",'BackEnd Table'!HV159)</f>
        <v>Neutral and do not seek info</v>
      </c>
      <c r="EU156" s="22">
        <f>IF('BackEnd Table'!HW159="", "",'BackEnd Table'!HW159)</f>
        <v>4</v>
      </c>
      <c r="EV156" s="22">
        <f>IF('BackEnd Table'!HX159="", "",'BackEnd Table'!HX159)</f>
        <v>3</v>
      </c>
      <c r="EW156" s="22">
        <f>IF('BackEnd Table'!HY159="", "",'BackEnd Table'!HY159)</f>
        <v>4</v>
      </c>
      <c r="EX156" s="22">
        <f>IF('BackEnd Table'!HZ159="", "",'BackEnd Table'!HZ159)</f>
        <v>5</v>
      </c>
      <c r="EY156" s="22">
        <f>IF('BackEnd Table'!IA159="", "",'BackEnd Table'!IA159)</f>
        <v>6</v>
      </c>
      <c r="EZ156" s="22" t="str">
        <f>IF('BackEnd Table'!IC159="", "",'BackEnd Table'!IC159)</f>
        <v>Equipment</v>
      </c>
      <c r="FA156" s="22" t="str">
        <f>IF('BackEnd Table'!ID159="", "",'BackEnd Table'!ID159)</f>
        <v/>
      </c>
      <c r="FB156" s="22" t="str">
        <f>IF('BackEnd Table'!IE159="", "",'BackEnd Table'!IE159)</f>
        <v/>
      </c>
      <c r="FC156" s="22" t="str">
        <f>IF('BackEnd Table'!IF159="", "",'BackEnd Table'!IF159)</f>
        <v/>
      </c>
      <c r="FD156" s="22" t="str">
        <f>IF('BackEnd Table'!IG159="", "",'BackEnd Table'!IG159)</f>
        <v>Art</v>
      </c>
      <c r="FE156" s="22" t="str">
        <f>IF('BackEnd Table'!IH159="", "",'BackEnd Table'!IH159)</f>
        <v>Mathematics</v>
      </c>
      <c r="FF156" s="22" t="str">
        <f>IF('BackEnd Table'!II159="", "",'BackEnd Table'!II159)</f>
        <v>Physical Education</v>
      </c>
      <c r="FG156" s="22" t="str">
        <f>IF('BackEnd Table'!IJ159="", "",'BackEnd Table'!IJ159)</f>
        <v>Sport</v>
      </c>
      <c r="FH156" s="22">
        <f>IF('BackEnd Table'!IK159="", "",'BackEnd Table'!IK159)</f>
        <v>1</v>
      </c>
      <c r="FI156" s="22">
        <f>IF('BackEnd Table'!IL159="", "",'BackEnd Table'!IL159)</f>
        <v>4</v>
      </c>
      <c r="FJ156" s="22">
        <f>IF('BackEnd Table'!IM159="", "",'BackEnd Table'!IM159)</f>
        <v>4</v>
      </c>
      <c r="FK156" s="22">
        <f>IF('BackEnd Table'!IN159="", "",'BackEnd Table'!IN159)</f>
        <v>3</v>
      </c>
      <c r="FL156" s="22">
        <f t="shared" si="8"/>
        <v>5</v>
      </c>
      <c r="FM156" s="22" t="str">
        <f>IF('BackEnd Table'!IS159="", "",'BackEnd Table'!IS159)</f>
        <v>Science</v>
      </c>
      <c r="FN156" s="22" t="str">
        <f>IF('BackEnd Table'!IT159="", "",'BackEnd Table'!IT159)</f>
        <v>Experiments</v>
      </c>
      <c r="FO156" s="22" t="str">
        <f>IF('BackEnd Table'!IU159="", "",'BackEnd Table'!IU159)</f>
        <v/>
      </c>
      <c r="FP156" s="22" t="str">
        <f>IF('BackEnd Table'!IV159="", "",'BackEnd Table'!IV159)</f>
        <v/>
      </c>
      <c r="FQ156" s="22" t="str">
        <f>IF('BackEnd Table'!JQ159="", "",'BackEnd Table'!JQ159)</f>
        <v/>
      </c>
      <c r="FR156" s="22" t="str">
        <f>IF('BackEnd Table'!JR159="", "",'BackEnd Table'!JR159)</f>
        <v/>
      </c>
      <c r="FS156" s="22" t="str">
        <f>IF('BackEnd Table'!JS159="", "",'BackEnd Table'!JS159)</f>
        <v/>
      </c>
      <c r="FT156" s="22" t="str">
        <f>IF('BackEnd Table'!JT159="", "",'BackEnd Table'!JT159)</f>
        <v/>
      </c>
      <c r="FU156" s="22" t="str">
        <f>IF('BackEnd Table'!JU159="", "",'BackEnd Table'!JU159)</f>
        <v/>
      </c>
      <c r="FV156" s="22" t="str">
        <f>IF('BackEnd Table'!JV159="", "",'BackEnd Table'!JV159)</f>
        <v/>
      </c>
      <c r="FW156" s="22" t="str">
        <f>IF('BackEnd Table'!JW159="", "",'BackEnd Table'!JW159)</f>
        <v/>
      </c>
      <c r="FX156" s="22" t="str">
        <f>IF('BackEnd Table'!JX159="", "",'BackEnd Table'!JX159)</f>
        <v/>
      </c>
      <c r="FY156" s="22" t="str">
        <f>IF('BackEnd Table'!JY159="", "",'BackEnd Table'!JY159)</f>
        <v/>
      </c>
      <c r="FZ156" s="22" t="str">
        <f>IF('BackEnd Table'!KA159="", "",'BackEnd Table'!KA159)</f>
        <v/>
      </c>
      <c r="GA156" s="22" t="str">
        <f>IF('BackEnd Table'!KC159="", "",'BackEnd Table'!KC159)</f>
        <v/>
      </c>
      <c r="GB156" s="22" t="str">
        <f>IF('BackEnd Table'!MS159="", "",'BackEnd Table'!MS159)</f>
        <v/>
      </c>
      <c r="GC156" s="22" t="str">
        <f>IF('BackEnd Table'!MU159="", "",'BackEnd Table'!MU159)</f>
        <v/>
      </c>
      <c r="GD156" s="22" t="str">
        <f>IF('BackEnd Table'!MW159="", "",'BackEnd Table'!MW159)</f>
        <v/>
      </c>
      <c r="GE156" s="22" t="str">
        <f>IF('BackEnd Table'!KF159="", "",'BackEnd Table'!KF159)</f>
        <v/>
      </c>
      <c r="GF156" s="22" t="str">
        <f>IF('BackEnd Table'!KH159="", "",'BackEnd Table'!KH159)</f>
        <v/>
      </c>
      <c r="GG156" s="22" t="str">
        <f>IF('BackEnd Table'!KI159="", "",'BackEnd Table'!KI159)</f>
        <v/>
      </c>
      <c r="GH156" s="22" t="str">
        <f>IF('BackEnd Table'!KJ159="", "",'BackEnd Table'!KJ159)</f>
        <v/>
      </c>
      <c r="GI156" s="22" t="str">
        <f>IF('BackEnd Table'!KK159="", "",'BackEnd Table'!KK159)</f>
        <v/>
      </c>
      <c r="GJ156" s="22" t="str">
        <f>IF('BackEnd Table'!KL159="", "",'BackEnd Table'!KL159)</f>
        <v/>
      </c>
      <c r="GK156" s="22" t="str">
        <f>IF('BackEnd Table'!KM159="", "",'BackEnd Table'!KM159)</f>
        <v/>
      </c>
      <c r="GL156" s="22" t="str">
        <f>IF('BackEnd Table'!KO159="", "",'BackEnd Table'!KO159)</f>
        <v/>
      </c>
      <c r="GM156" s="22" t="str">
        <f>IF('BackEnd Table'!KP159="", "",'BackEnd Table'!KP159)</f>
        <v/>
      </c>
      <c r="GN156" s="22" t="str">
        <f>IF('BackEnd Table'!KQ159="", "",'BackEnd Table'!KQ159)</f>
        <v/>
      </c>
      <c r="GO156" s="22" t="str">
        <f>IF('BackEnd Table'!KR159="", "",'BackEnd Table'!KR159)</f>
        <v/>
      </c>
      <c r="GP156" s="22" t="str">
        <f>IF('BackEnd Table'!KS159="", "",'BackEnd Table'!KS159)</f>
        <v/>
      </c>
      <c r="GQ156" s="22" t="str">
        <f>IF('BackEnd Table'!KT159="", "",'BackEnd Table'!KT159)</f>
        <v/>
      </c>
      <c r="GR156" s="22" t="str">
        <f>IF('BackEnd Table'!KU159="", "",'BackEnd Table'!KU159)</f>
        <v/>
      </c>
      <c r="GS156" s="22" t="str">
        <f>IF('BackEnd Table'!KY159="", "",'BackEnd Table'!KY159)</f>
        <v>Slime Time</v>
      </c>
      <c r="GT156" s="22" t="str">
        <f>IF('BackEnd Table'!LA159="", "",'BackEnd Table'!LA159)</f>
        <v>Other</v>
      </c>
    </row>
    <row r="157" spans="1:202">
      <c r="A157" s="22" t="str">
        <f>IF('BackEnd Table'!E160="", "",'BackEnd Table'!E160)</f>
        <v>CC-MCC-187</v>
      </c>
      <c r="B157" s="22" t="str">
        <f>IF('BackEnd Table'!A160="", "",'BackEnd Table'!A160)</f>
        <v>Cool Chemical Science</v>
      </c>
      <c r="C157" s="22" t="str">
        <f>IF('BackEnd Table'!B160="", "",'BackEnd Table'!B160)</f>
        <v>Malvern Central School</v>
      </c>
      <c r="D157" s="22">
        <f>IF('BackEnd Table'!C160="", "",'BackEnd Table'!C160)</f>
        <v>153</v>
      </c>
      <c r="E157" s="22">
        <f>IF('BackEnd Table'!F160="", "",'BackEnd Table'!F160)</f>
        <v>22</v>
      </c>
      <c r="F157" s="22">
        <f>IF('BackEnd Table'!G160="", "",'BackEnd Table'!G160)</f>
        <v>12</v>
      </c>
      <c r="G157" s="22">
        <f>IF('BackEnd Table'!H160="", "",'BackEnd Table'!H160)</f>
        <v>1997</v>
      </c>
      <c r="H157" s="22" t="str">
        <f>IF('BackEnd Table'!I160="", "",'BackEnd Table'!I160)</f>
        <v/>
      </c>
      <c r="I157" s="22" t="str">
        <f>IF('BackEnd Table'!J160="", "",'BackEnd Table'!J160)</f>
        <v>Female</v>
      </c>
      <c r="J157" s="22" t="str">
        <f>IF('BackEnd Table'!K160="", "",'BackEnd Table'!K160)</f>
        <v>Yes</v>
      </c>
      <c r="K157" s="22" t="str">
        <f>IF('BackEnd Table'!L160="", "",'BackEnd Table'!L160)</f>
        <v/>
      </c>
      <c r="L157" s="22">
        <f>IF('BackEnd Table'!M160="", "",'BackEnd Table'!M160)</f>
        <v>4</v>
      </c>
      <c r="M157" s="22">
        <f>IF('BackEnd Table'!N160="", "",'BackEnd Table'!N160)</f>
        <v>3</v>
      </c>
      <c r="N157" s="22">
        <f>IF('BackEnd Table'!O160="", "",'BackEnd Table'!O160)</f>
        <v>4</v>
      </c>
      <c r="O157" s="22">
        <f>IF('BackEnd Table'!P160="", "",'BackEnd Table'!P160)</f>
        <v>5</v>
      </c>
      <c r="P157" s="22">
        <f>IF('BackEnd Table'!Q160="", "",'BackEnd Table'!Q160)</f>
        <v>6</v>
      </c>
      <c r="Q157" s="22">
        <f>IF('BackEnd Table'!R160="", "",'BackEnd Table'!R160)</f>
        <v>6</v>
      </c>
      <c r="R157" s="22">
        <f>IF('BackEnd Table'!S160="", "",'BackEnd Table'!S160)</f>
        <v>2</v>
      </c>
      <c r="S157" s="22">
        <f>IF('BackEnd Table'!T160="", "",'BackEnd Table'!T160)</f>
        <v>7</v>
      </c>
      <c r="T157" s="22">
        <f>IF('BackEnd Table'!U160="", "",'BackEnd Table'!U160)</f>
        <v>3</v>
      </c>
      <c r="U157" s="22">
        <f t="shared" si="6"/>
        <v>4</v>
      </c>
      <c r="V157" s="22" t="str">
        <f>IF('BackEnd Table'!V160="", "",'BackEnd Table'!V160)</f>
        <v>Other</v>
      </c>
      <c r="W157" s="22" t="str">
        <f>IF('BackEnd Table'!W160="", "",'BackEnd Table'!W160)</f>
        <v>Business</v>
      </c>
      <c r="X157" s="22" t="str">
        <f>IF('BackEnd Table'!X160="", "",'BackEnd Table'!X160)</f>
        <v/>
      </c>
      <c r="Y157" s="22" t="str">
        <f>IF('BackEnd Table'!Y160="", "",'BackEnd Table'!Y160)</f>
        <v/>
      </c>
      <c r="Z157" s="22" t="str">
        <f>IF('BackEnd Table'!Z160="", "",'BackEnd Table'!Z160)</f>
        <v>Business</v>
      </c>
      <c r="AA157" s="22" t="str">
        <f>IF('BackEnd Table'!AA160="", "",'BackEnd Table'!AA160)</f>
        <v>Other</v>
      </c>
      <c r="AB157" s="22" t="str">
        <f>IF('BackEnd Table'!AB160="", "",'BackEnd Table'!AB160)</f>
        <v/>
      </c>
      <c r="AC157" s="22" t="str">
        <f>IF('BackEnd Table'!AC160="", "",'BackEnd Table'!AC160)</f>
        <v/>
      </c>
      <c r="AD157" s="22" t="str">
        <f>IF('BackEnd Table'!AH160="", "",'BackEnd Table'!AH160)</f>
        <v/>
      </c>
      <c r="AE157" s="22" t="str">
        <f>IF('BackEnd Table'!AI160="", "",'BackEnd Table'!AI160)</f>
        <v/>
      </c>
      <c r="AF157" s="22" t="str">
        <f>IF('BackEnd Table'!AJ160="", "",'BackEnd Table'!AJ160)</f>
        <v/>
      </c>
      <c r="AG157" s="22" t="str">
        <f>IF('BackEnd Table'!AK160="", "",'BackEnd Table'!AK160)</f>
        <v/>
      </c>
      <c r="AH157" s="22" t="str">
        <f>IF('BackEnd Table'!AM160="", "",'BackEnd Table'!AM160)</f>
        <v/>
      </c>
      <c r="AI157" s="22" t="str">
        <f>IF('BackEnd Table'!AN160="", "",'BackEnd Table'!AN160)</f>
        <v/>
      </c>
      <c r="AJ157" s="22" t="str">
        <f>IF('BackEnd Table'!AO160="", "",'BackEnd Table'!AO160)</f>
        <v/>
      </c>
      <c r="AK157" s="22" t="str">
        <f>IF('BackEnd Table'!AP160="", "",'BackEnd Table'!AP160)</f>
        <v/>
      </c>
      <c r="AL157" s="22" t="str">
        <f>IF('BackEnd Table'!AR160="", "",'BackEnd Table'!AR160)</f>
        <v/>
      </c>
      <c r="AM157" s="22" t="str">
        <f>IF('BackEnd Table'!AS160="", "",'BackEnd Table'!AS160)</f>
        <v/>
      </c>
      <c r="AN157" s="22" t="str">
        <f>IF('BackEnd Table'!AT160="", "",'BackEnd Table'!AT160)</f>
        <v/>
      </c>
      <c r="AO157" s="22" t="str">
        <f>IF('BackEnd Table'!AU160="", "",'BackEnd Table'!AU160)</f>
        <v/>
      </c>
      <c r="AP157" s="22" t="str">
        <f>IF('BackEnd Table'!AW160="", "",'BackEnd Table'!AW160)</f>
        <v/>
      </c>
      <c r="AQ157" s="22" t="str">
        <f>IF('BackEnd Table'!AX160="", "",'BackEnd Table'!AX160)</f>
        <v/>
      </c>
      <c r="AR157" s="22" t="str">
        <f>IF('BackEnd Table'!AY160="", "",'BackEnd Table'!AY160)</f>
        <v/>
      </c>
      <c r="AS157" s="22" t="str">
        <f>IF('BackEnd Table'!AZ160="", "",'BackEnd Table'!AZ160)</f>
        <v/>
      </c>
      <c r="AT157" s="22" t="str">
        <f>IF('BackEnd Table'!BB160="", "",'BackEnd Table'!BB160)</f>
        <v/>
      </c>
      <c r="AU157" s="22" t="str">
        <f>IF('BackEnd Table'!BC160="", "",'BackEnd Table'!BC160)</f>
        <v/>
      </c>
      <c r="AV157" s="22" t="str">
        <f>IF('BackEnd Table'!BD160="", "",'BackEnd Table'!BD160)</f>
        <v/>
      </c>
      <c r="AW157" s="22" t="str">
        <f>IF('BackEnd Table'!BE160="", "",'BackEnd Table'!BE160)</f>
        <v/>
      </c>
      <c r="AX157" s="22" t="str">
        <f>IF('BackEnd Table'!BL160="", "",'BackEnd Table'!BL160)</f>
        <v/>
      </c>
      <c r="AY157" s="22" t="str">
        <f>IF('BackEnd Table'!BN160="", "",'BackEnd Table'!BN160)</f>
        <v/>
      </c>
      <c r="AZ157" s="22" t="str">
        <f>IF('BackEnd Table'!BO160="", "",'BackEnd Table'!BO160)</f>
        <v/>
      </c>
      <c r="BA157" s="22" t="str">
        <f>IF('BackEnd Table'!BP160="", "",'BackEnd Table'!BP160)</f>
        <v/>
      </c>
      <c r="BB157" s="22" t="str">
        <f>IF('BackEnd Table'!BQ160="", "",'BackEnd Table'!BQ160)</f>
        <v/>
      </c>
      <c r="BC157" s="22" t="str">
        <f>IF('BackEnd Table'!BS160="", "",'BackEnd Table'!BS160)</f>
        <v/>
      </c>
      <c r="BD157" s="22" t="str">
        <f>IF('BackEnd Table'!BT160="", "",'BackEnd Table'!BT160)</f>
        <v/>
      </c>
      <c r="BE157" s="22" t="str">
        <f>IF('BackEnd Table'!BU160="", "",'BackEnd Table'!BU160)</f>
        <v/>
      </c>
      <c r="BF157" s="22" t="str">
        <f>IF('BackEnd Table'!BV160="", "",'BackEnd Table'!BV160)</f>
        <v/>
      </c>
      <c r="BG157" s="22" t="str">
        <f>IF('BackEnd Table'!BW160="", "",'BackEnd Table'!BW160)</f>
        <v/>
      </c>
      <c r="BH157" s="22" t="str">
        <f>IF('BackEnd Table'!BX160="", "",'BackEnd Table'!BX160)</f>
        <v/>
      </c>
      <c r="BI157" s="22" t="str">
        <f>IF('BackEnd Table'!BY160="", "",'BackEnd Table'!BY160)</f>
        <v/>
      </c>
      <c r="BJ157" s="22" t="str">
        <f>IF('BackEnd Table'!BZ160="", "",'BackEnd Table'!BZ160)</f>
        <v/>
      </c>
      <c r="BK157" s="22" t="str">
        <f>IF('BackEnd Table'!CA160="", "",'BackEnd Table'!CA160)</f>
        <v/>
      </c>
      <c r="BL157" s="22" t="str">
        <f>IF('BackEnd Table'!CB160="", "",'BackEnd Table'!CB160)</f>
        <v/>
      </c>
      <c r="BM157" s="22" t="str">
        <f>IF('BackEnd Table'!CC160="", "",'BackEnd Table'!CC160)</f>
        <v/>
      </c>
      <c r="BN157" s="22" t="str">
        <f>IF('BackEnd Table'!CD160="", "",'BackEnd Table'!CD160)</f>
        <v/>
      </c>
      <c r="BO157" s="22" t="str">
        <f>IF('BackEnd Table'!CE160="", "",'BackEnd Table'!CE160)</f>
        <v/>
      </c>
      <c r="BP157" s="22" t="str">
        <f>IF('BackEnd Table'!CF160="", "",'BackEnd Table'!CF160)</f>
        <v/>
      </c>
      <c r="BQ157" s="22" t="str">
        <f>IF('BackEnd Table'!CG160="", "",'BackEnd Table'!CG160)</f>
        <v/>
      </c>
      <c r="BR157" s="22" t="str">
        <f>IF('BackEnd Table'!CH160="", "",'BackEnd Table'!CH160)</f>
        <v/>
      </c>
      <c r="BS157" s="22" t="str">
        <f>IF('BackEnd Table'!CI160="", "",'BackEnd Table'!CI160)</f>
        <v/>
      </c>
      <c r="BT157" s="22" t="str">
        <f>IF('BackEnd Table'!CJ160="", "",'BackEnd Table'!CJ160)</f>
        <v/>
      </c>
      <c r="BU157" s="22" t="str">
        <f>IF('BackEnd Table'!CK160="", "",'BackEnd Table'!CK160)</f>
        <v/>
      </c>
      <c r="BV157" s="22" t="str">
        <f>IF('BackEnd Table'!CL160="", "",'BackEnd Table'!CL160)</f>
        <v/>
      </c>
      <c r="BW157" s="22" t="str">
        <f>IF('BackEnd Table'!CM160="", "",'BackEnd Table'!CM160)</f>
        <v/>
      </c>
      <c r="BX157" s="22" t="str">
        <f>IF('BackEnd Table'!CP160="", "",'BackEnd Table'!CP160)</f>
        <v/>
      </c>
      <c r="BY157" s="22" t="str">
        <f>IF('BackEnd Table'!CR160="", "",'BackEnd Table'!CR160)</f>
        <v/>
      </c>
      <c r="BZ157" s="22" t="str">
        <f>IF('BackEnd Table'!CT160="", "",'BackEnd Table'!CT160)</f>
        <v>Enter Response</v>
      </c>
      <c r="CA157" s="22" t="str">
        <f>IF('BackEnd Table'!CV160="", "",'BackEnd Table'!CV160)</f>
        <v>Category for Previous Response</v>
      </c>
      <c r="CB157" s="22" t="str">
        <f>IF('BackEnd Table'!CW160="", "",'BackEnd Table'!CW160)</f>
        <v>Art</v>
      </c>
      <c r="CC157" s="22" t="str">
        <f>IF('BackEnd Table'!CX160="", "",'BackEnd Table'!CX160)</f>
        <v>Mathematics</v>
      </c>
      <c r="CD157" s="22" t="str">
        <f>IF('BackEnd Table'!CY160="", "",'BackEnd Table'!CY160)</f>
        <v>Sport</v>
      </c>
      <c r="CE157" s="22" t="str">
        <f>IF('BackEnd Table'!CZ160="", "",'BackEnd Table'!CZ160)</f>
        <v/>
      </c>
      <c r="CF157" s="22" t="str">
        <f>IF('BackEnd Table'!DA160="", "",'BackEnd Table'!DA160)</f>
        <v/>
      </c>
      <c r="CG157" s="22" t="str">
        <f>IF('BackEnd Table'!DB160="", "",'BackEnd Table'!DB160)</f>
        <v/>
      </c>
      <c r="CH157" s="22">
        <f>IF('BackEnd Table'!DC160="", "",'BackEnd Table'!DC160)</f>
        <v>7</v>
      </c>
      <c r="CI157" s="22">
        <f>IF('BackEnd Table'!DD160="", "",'BackEnd Table'!DD160)</f>
        <v>3</v>
      </c>
      <c r="CJ157" s="22">
        <f>IF('BackEnd Table'!DE160="", "",'BackEnd Table'!DE160)</f>
        <v>3</v>
      </c>
      <c r="CK157" s="22">
        <f>IF('BackEnd Table'!DF160="", "",'BackEnd Table'!DF160)</f>
        <v>3</v>
      </c>
      <c r="CL157" s="22">
        <f>IF('BackEnd Table'!DG160="", "",'BackEnd Table'!DG160)</f>
        <v>7</v>
      </c>
      <c r="CM157" s="22">
        <f>IF('BackEnd Table'!DH160="", "",'BackEnd Table'!DH160)</f>
        <v>2</v>
      </c>
      <c r="CN157" s="22">
        <f>IF('BackEnd Table'!DI160="", "",'BackEnd Table'!DI160)</f>
        <v>1</v>
      </c>
      <c r="CO157" s="22">
        <f>IF('BackEnd Table'!DJ160="", "",'BackEnd Table'!DJ160)</f>
        <v>1</v>
      </c>
      <c r="CP157" s="22">
        <f>IF('BackEnd Table'!DK160="", "",'BackEnd Table'!DK160)</f>
        <v>4</v>
      </c>
      <c r="CQ157" s="22">
        <f>IF('BackEnd Table'!DL160="", "",'BackEnd Table'!DL160)</f>
        <v>2</v>
      </c>
      <c r="CR157" s="22">
        <f>IF('BackEnd Table'!DM160="", "",'BackEnd Table'!DM160)</f>
        <v>4</v>
      </c>
      <c r="CS157" s="22">
        <f>IF('BackEnd Table'!DN160="", "",'BackEnd Table'!DN160)</f>
        <v>7</v>
      </c>
      <c r="CT157" s="22">
        <f>IF('BackEnd Table'!DO160="", "",'BackEnd Table'!DO160)</f>
        <v>5</v>
      </c>
      <c r="CU157" s="22">
        <f>IF('BackEnd Table'!DP160="", "",'BackEnd Table'!DP160)</f>
        <v>6</v>
      </c>
      <c r="CV157" s="22">
        <f>IF('BackEnd Table'!DQ160="", "",'BackEnd Table'!DQ160)</f>
        <v>3</v>
      </c>
      <c r="CW157" s="22">
        <f>IF('BackEnd Table'!DR160="", "",'BackEnd Table'!DR160)</f>
        <v>4</v>
      </c>
      <c r="CX157" s="22">
        <f>IF('BackEnd Table'!DS160="", "",'BackEnd Table'!DS160)</f>
        <v>1</v>
      </c>
      <c r="CY157" s="22">
        <f>IF('BackEnd Table'!DT160="", "",'BackEnd Table'!DT160)</f>
        <v>7</v>
      </c>
      <c r="CZ157" s="22">
        <f t="shared" si="7"/>
        <v>2.5</v>
      </c>
      <c r="DA157" s="22" t="str">
        <f>IF('BackEnd Table'!DU160="", "",'BackEnd Table'!DU160)</f>
        <v>No</v>
      </c>
      <c r="DB157" s="22" t="str">
        <f>IF('BackEnd Table'!DV160="", "",'BackEnd Table'!DV160)</f>
        <v/>
      </c>
      <c r="DC157" s="22" t="str">
        <f>IF('BackEnd Table'!DW160="", "",'BackEnd Table'!DW160)</f>
        <v/>
      </c>
      <c r="DD157" s="22" t="str">
        <f>IF('BackEnd Table'!DX160="", "",'BackEnd Table'!DX160)</f>
        <v/>
      </c>
      <c r="DE157" s="22" t="str">
        <f>IF('BackEnd Table'!LC160="", "",'BackEnd Table'!LC160)</f>
        <v>Experiments</v>
      </c>
      <c r="DF157" s="22" t="str">
        <f>IF('BackEnd Table'!LD160="", "",'BackEnd Table'!LD160)</f>
        <v>Nothing</v>
      </c>
      <c r="DG157" s="22" t="str">
        <f>IF('BackEnd Table'!GL160="", "",'BackEnd Table'!GL160)</f>
        <v/>
      </c>
      <c r="DH157" s="22" t="str">
        <f>IF('BackEnd Table'!GM160="", "",'BackEnd Table'!GM160)</f>
        <v/>
      </c>
      <c r="DI157" s="22" t="str">
        <f>IF('BackEnd Table'!GN160="", "",'BackEnd Table'!GN160)</f>
        <v/>
      </c>
      <c r="DJ157" s="22" t="str">
        <f>IF('BackEnd Table'!GO160="", "",'BackEnd Table'!GO160)</f>
        <v/>
      </c>
      <c r="DK157" s="22" t="str">
        <f>IF('BackEnd Table'!GQ160="", "",'BackEnd Table'!GQ160)</f>
        <v/>
      </c>
      <c r="DL157" s="22" t="str">
        <f>IF('BackEnd Table'!GR160="", "",'BackEnd Table'!GR160)</f>
        <v/>
      </c>
      <c r="DM157" s="22" t="str">
        <f>IF('BackEnd Table'!GS160="", "",'BackEnd Table'!GS160)</f>
        <v/>
      </c>
      <c r="DN157" s="22" t="str">
        <f>IF('BackEnd Table'!GT160="", "",'BackEnd Table'!GT160)</f>
        <v/>
      </c>
      <c r="DO157" s="22" t="str">
        <f>IF('BackEnd Table'!GW160="", "",'BackEnd Table'!GW160)</f>
        <v/>
      </c>
      <c r="DP157" s="22" t="str">
        <f>IF('BackEnd Table'!GY160="", "",'BackEnd Table'!GY160)</f>
        <v/>
      </c>
      <c r="DQ157" s="22" t="str">
        <f>IF('BackEnd Table'!GZ160="", "",'BackEnd Table'!GZ160)</f>
        <v/>
      </c>
      <c r="DR157" s="22" t="str">
        <f>IF('BackEnd Table'!HA160="", "",'BackEnd Table'!HA160)</f>
        <v/>
      </c>
      <c r="DS157" s="22" t="str">
        <f>IF('BackEnd Table'!HB160="", "",'BackEnd Table'!HB160)</f>
        <v/>
      </c>
      <c r="DT157" s="22" t="str">
        <f>IF('BackEnd Table'!HC160="", "",'BackEnd Table'!HC160)</f>
        <v/>
      </c>
      <c r="DU157" s="22" t="str">
        <f>IF('BackEnd Table'!HD160="", "",'BackEnd Table'!HD160)</f>
        <v/>
      </c>
      <c r="DV157" s="22" t="str">
        <f>IF('BackEnd Table'!HE160="", "",'BackEnd Table'!HE160)</f>
        <v/>
      </c>
      <c r="DW157" s="22" t="str">
        <f>IF('BackEnd Table'!HF160="", "",'BackEnd Table'!HF160)</f>
        <v/>
      </c>
      <c r="DX157" s="22" t="str">
        <f>IF('BackEnd Table'!HG160="", "",'BackEnd Table'!HG160)</f>
        <v/>
      </c>
      <c r="DY157" s="22" t="str">
        <f>IF('BackEnd Table'!HH160="", "",'BackEnd Table'!HH160)</f>
        <v/>
      </c>
      <c r="DZ157" s="22" t="str">
        <f>IF('BackEnd Table'!GF160="", "",'BackEnd Table'!GF160)</f>
        <v/>
      </c>
      <c r="EA157" s="22" t="str">
        <f>IF('BackEnd Table'!GG160="", "",'BackEnd Table'!GG160)</f>
        <v/>
      </c>
      <c r="EB157" s="22" t="str">
        <f>IF('BackEnd Table'!GI160="", "",'BackEnd Table'!GI160)</f>
        <v/>
      </c>
      <c r="EC157" s="22" t="str">
        <f>IF('BackEnd Table'!MC160="", "",'BackEnd Table'!MC160)</f>
        <v/>
      </c>
      <c r="ED157" s="22" t="str">
        <f>IF('BackEnd Table'!MD160="", "",'BackEnd Table'!MD160)</f>
        <v/>
      </c>
      <c r="EE157" s="22" t="str">
        <f>IF('BackEnd Table'!ME160="", "",'BackEnd Table'!ME160)</f>
        <v/>
      </c>
      <c r="EF157" s="22" t="str">
        <f>IF('BackEnd Table'!HK160="", "",'BackEnd Table'!HK160)</f>
        <v/>
      </c>
      <c r="EG157" s="22" t="str">
        <f>IF('BackEnd Table'!HM160="", "",'BackEnd Table'!HM160)</f>
        <v/>
      </c>
      <c r="EH157" s="22" t="str">
        <f>IF('BackEnd Table'!HN160="", "",'BackEnd Table'!HN160)</f>
        <v/>
      </c>
      <c r="EI157" s="22" t="str">
        <f>IF('BackEnd Table'!HP160="", "",'BackEnd Table'!HP160)</f>
        <v/>
      </c>
      <c r="EJ157" s="22" t="str">
        <f>IF('BackEnd Table'!ML160="", "",'BackEnd Table'!ML160)</f>
        <v/>
      </c>
      <c r="EK157" s="22" t="str">
        <f>IF('BackEnd Table'!MM160="", "",'BackEnd Table'!MM160)</f>
        <v/>
      </c>
      <c r="EL157" s="22" t="str">
        <f>IF('BackEnd Table'!MN160="", "",'BackEnd Table'!MN160)</f>
        <v/>
      </c>
      <c r="EM157" s="22" t="str">
        <f>IF('BackEnd Table'!MO160="", "",'BackEnd Table'!MO160)</f>
        <v/>
      </c>
      <c r="EN157" s="22" t="str">
        <f>IF('BackEnd Table'!MP160="", "",'BackEnd Table'!MP160)</f>
        <v/>
      </c>
      <c r="EO157" s="22" t="str">
        <f>IF('BackEnd Table'!MQ160="", "",'BackEnd Table'!MQ160)</f>
        <v/>
      </c>
      <c r="EP157" s="22" t="str">
        <f>IF('BackEnd Table'!HR160="", "",'BackEnd Table'!HR160)</f>
        <v/>
      </c>
      <c r="EQ157" s="22" t="str">
        <f>IF('BackEnd Table'!HS160="", "",'BackEnd Table'!HS160)</f>
        <v/>
      </c>
      <c r="ER157" s="22" t="str">
        <f>IF('BackEnd Table'!HT160="", "",'BackEnd Table'!HT160)</f>
        <v>Do Not Understand</v>
      </c>
      <c r="ES157" s="22" t="str">
        <f>IF('BackEnd Table'!HU160="", "",'BackEnd Table'!HU160)</f>
        <v/>
      </c>
      <c r="ET157" s="22" t="str">
        <f>IF('BackEnd Table'!HV160="", "",'BackEnd Table'!HV160)</f>
        <v/>
      </c>
      <c r="EU157" s="22">
        <f>IF('BackEnd Table'!HW160="", "",'BackEnd Table'!HW160)</f>
        <v>3</v>
      </c>
      <c r="EV157" s="22">
        <f>IF('BackEnd Table'!HX160="", "",'BackEnd Table'!HX160)</f>
        <v>2</v>
      </c>
      <c r="EW157" s="22">
        <f>IF('BackEnd Table'!HY160="", "",'BackEnd Table'!HY160)</f>
        <v>4</v>
      </c>
      <c r="EX157" s="22">
        <f>IF('BackEnd Table'!HZ160="", "",'BackEnd Table'!HZ160)</f>
        <v>4</v>
      </c>
      <c r="EY157" s="22">
        <f>IF('BackEnd Table'!IA160="", "",'BackEnd Table'!IA160)</f>
        <v>4</v>
      </c>
      <c r="EZ157" s="22" t="str">
        <f>IF('BackEnd Table'!IC160="", "",'BackEnd Table'!IC160)</f>
        <v>Biology</v>
      </c>
      <c r="FA157" s="22" t="str">
        <f>IF('BackEnd Table'!ID160="", "",'BackEnd Table'!ID160)</f>
        <v/>
      </c>
      <c r="FB157" s="22" t="str">
        <f>IF('BackEnd Table'!IE160="", "",'BackEnd Table'!IE160)</f>
        <v/>
      </c>
      <c r="FC157" s="22" t="str">
        <f>IF('BackEnd Table'!IF160="", "",'BackEnd Table'!IF160)</f>
        <v/>
      </c>
      <c r="FD157" s="22" t="str">
        <f>IF('BackEnd Table'!IG160="", "",'BackEnd Table'!IG160)</f>
        <v>Art</v>
      </c>
      <c r="FE157" s="22" t="str">
        <f>IF('BackEnd Table'!IH160="", "",'BackEnd Table'!IH160)</f>
        <v>Sport</v>
      </c>
      <c r="FF157" s="22" t="str">
        <f>IF('BackEnd Table'!II160="", "",'BackEnd Table'!II160)</f>
        <v>Mathematics</v>
      </c>
      <c r="FG157" s="22" t="str">
        <f>IF('BackEnd Table'!IJ160="", "",'BackEnd Table'!IJ160)</f>
        <v/>
      </c>
      <c r="FH157" s="22">
        <f>IF('BackEnd Table'!IK160="", "",'BackEnd Table'!IK160)</f>
        <v>2</v>
      </c>
      <c r="FI157" s="22">
        <f>IF('BackEnd Table'!IL160="", "",'BackEnd Table'!IL160)</f>
        <v>3</v>
      </c>
      <c r="FJ157" s="22">
        <f>IF('BackEnd Table'!IM160="", "",'BackEnd Table'!IM160)</f>
        <v>4</v>
      </c>
      <c r="FK157" s="22">
        <f>IF('BackEnd Table'!IN160="", "",'BackEnd Table'!IN160)</f>
        <v>3</v>
      </c>
      <c r="FL157" s="22">
        <f t="shared" si="8"/>
        <v>4.5</v>
      </c>
      <c r="FM157" s="22" t="str">
        <f>IF('BackEnd Table'!IS160="", "",'BackEnd Table'!IS160)</f>
        <v/>
      </c>
      <c r="FN157" s="22" t="str">
        <f>IF('BackEnd Table'!IT160="", "",'BackEnd Table'!IT160)</f>
        <v/>
      </c>
      <c r="FO157" s="22" t="str">
        <f>IF('BackEnd Table'!IU160="", "",'BackEnd Table'!IU160)</f>
        <v/>
      </c>
      <c r="FP157" s="22" t="str">
        <f>IF('BackEnd Table'!IV160="", "",'BackEnd Table'!IV160)</f>
        <v/>
      </c>
      <c r="FQ157" s="22" t="str">
        <f>IF('BackEnd Table'!JQ160="", "",'BackEnd Table'!JQ160)</f>
        <v/>
      </c>
      <c r="FR157" s="22" t="str">
        <f>IF('BackEnd Table'!JR160="", "",'BackEnd Table'!JR160)</f>
        <v/>
      </c>
      <c r="FS157" s="22" t="str">
        <f>IF('BackEnd Table'!JS160="", "",'BackEnd Table'!JS160)</f>
        <v/>
      </c>
      <c r="FT157" s="22" t="str">
        <f>IF('BackEnd Table'!JT160="", "",'BackEnd Table'!JT160)</f>
        <v/>
      </c>
      <c r="FU157" s="22" t="str">
        <f>IF('BackEnd Table'!JU160="", "",'BackEnd Table'!JU160)</f>
        <v/>
      </c>
      <c r="FV157" s="22" t="str">
        <f>IF('BackEnd Table'!JV160="", "",'BackEnd Table'!JV160)</f>
        <v/>
      </c>
      <c r="FW157" s="22" t="str">
        <f>IF('BackEnd Table'!JW160="", "",'BackEnd Table'!JW160)</f>
        <v/>
      </c>
      <c r="FX157" s="22" t="str">
        <f>IF('BackEnd Table'!JX160="", "",'BackEnd Table'!JX160)</f>
        <v/>
      </c>
      <c r="FY157" s="22" t="str">
        <f>IF('BackEnd Table'!JY160="", "",'BackEnd Table'!JY160)</f>
        <v/>
      </c>
      <c r="FZ157" s="22" t="str">
        <f>IF('BackEnd Table'!KA160="", "",'BackEnd Table'!KA160)</f>
        <v/>
      </c>
      <c r="GA157" s="22" t="str">
        <f>IF('BackEnd Table'!KC160="", "",'BackEnd Table'!KC160)</f>
        <v/>
      </c>
      <c r="GB157" s="22" t="str">
        <f>IF('BackEnd Table'!MS160="", "",'BackEnd Table'!MS160)</f>
        <v/>
      </c>
      <c r="GC157" s="22" t="str">
        <f>IF('BackEnd Table'!MU160="", "",'BackEnd Table'!MU160)</f>
        <v/>
      </c>
      <c r="GD157" s="22" t="str">
        <f>IF('BackEnd Table'!MW160="", "",'BackEnd Table'!MW160)</f>
        <v/>
      </c>
      <c r="GE157" s="22" t="str">
        <f>IF('BackEnd Table'!KF160="", "",'BackEnd Table'!KF160)</f>
        <v/>
      </c>
      <c r="GF157" s="22" t="str">
        <f>IF('BackEnd Table'!KH160="", "",'BackEnd Table'!KH160)</f>
        <v/>
      </c>
      <c r="GG157" s="22" t="str">
        <f>IF('BackEnd Table'!KI160="", "",'BackEnd Table'!KI160)</f>
        <v/>
      </c>
      <c r="GH157" s="22" t="str">
        <f>IF('BackEnd Table'!KJ160="", "",'BackEnd Table'!KJ160)</f>
        <v/>
      </c>
      <c r="GI157" s="22" t="str">
        <f>IF('BackEnd Table'!KK160="", "",'BackEnd Table'!KK160)</f>
        <v/>
      </c>
      <c r="GJ157" s="22" t="str">
        <f>IF('BackEnd Table'!KL160="", "",'BackEnd Table'!KL160)</f>
        <v/>
      </c>
      <c r="GK157" s="22" t="str">
        <f>IF('BackEnd Table'!KM160="", "",'BackEnd Table'!KM160)</f>
        <v/>
      </c>
      <c r="GL157" s="22" t="str">
        <f>IF('BackEnd Table'!KO160="", "",'BackEnd Table'!KO160)</f>
        <v/>
      </c>
      <c r="GM157" s="22" t="str">
        <f>IF('BackEnd Table'!KP160="", "",'BackEnd Table'!KP160)</f>
        <v/>
      </c>
      <c r="GN157" s="22" t="str">
        <f>IF('BackEnd Table'!KQ160="", "",'BackEnd Table'!KQ160)</f>
        <v/>
      </c>
      <c r="GO157" s="22" t="str">
        <f>IF('BackEnd Table'!KR160="", "",'BackEnd Table'!KR160)</f>
        <v/>
      </c>
      <c r="GP157" s="22" t="str">
        <f>IF('BackEnd Table'!KS160="", "",'BackEnd Table'!KS160)</f>
        <v/>
      </c>
      <c r="GQ157" s="22" t="str">
        <f>IF('BackEnd Table'!KT160="", "",'BackEnd Table'!KT160)</f>
        <v/>
      </c>
      <c r="GR157" s="22" t="str">
        <f>IF('BackEnd Table'!KU160="", "",'BackEnd Table'!KU160)</f>
        <v/>
      </c>
      <c r="GS157" s="22" t="str">
        <f>IF('BackEnd Table'!KY160="", "",'BackEnd Table'!KY160)</f>
        <v/>
      </c>
      <c r="GT157" s="22" t="str">
        <f>IF('BackEnd Table'!LA160="", "",'BackEnd Table'!LA160)</f>
        <v>Slime</v>
      </c>
    </row>
    <row r="158" spans="1:202">
      <c r="A158" s="22" t="str">
        <f>IF('BackEnd Table'!E161="", "",'BackEnd Table'!E161)</f>
        <v>CC-MCC-188</v>
      </c>
      <c r="B158" s="22" t="str">
        <f>IF('BackEnd Table'!A161="", "",'BackEnd Table'!A161)</f>
        <v>Cool Chemical Science</v>
      </c>
      <c r="C158" s="22" t="str">
        <f>IF('BackEnd Table'!B161="", "",'BackEnd Table'!B161)</f>
        <v>Malvern Central School</v>
      </c>
      <c r="D158" s="22">
        <f>IF('BackEnd Table'!C161="", "",'BackEnd Table'!C161)</f>
        <v>154</v>
      </c>
      <c r="E158" s="22">
        <f>IF('BackEnd Table'!F161="", "",'BackEnd Table'!F161)</f>
        <v>15</v>
      </c>
      <c r="F158" s="22">
        <f>IF('BackEnd Table'!G161="", "",'BackEnd Table'!G161)</f>
        <v>5</v>
      </c>
      <c r="G158" s="22">
        <f>IF('BackEnd Table'!H161="", "",'BackEnd Table'!H161)</f>
        <v>1997</v>
      </c>
      <c r="H158" s="22" t="str">
        <f>IF('BackEnd Table'!I161="", "",'BackEnd Table'!I161)</f>
        <v/>
      </c>
      <c r="I158" s="22" t="str">
        <f>IF('BackEnd Table'!J161="", "",'BackEnd Table'!J161)</f>
        <v>Male</v>
      </c>
      <c r="J158" s="22" t="str">
        <f>IF('BackEnd Table'!K161="", "",'BackEnd Table'!K161)</f>
        <v>No</v>
      </c>
      <c r="K158" s="22" t="str">
        <f>IF('BackEnd Table'!L161="", "",'BackEnd Table'!L161)</f>
        <v>Chinese</v>
      </c>
      <c r="L158" s="22">
        <f>IF('BackEnd Table'!M161="", "",'BackEnd Table'!M161)</f>
        <v>3</v>
      </c>
      <c r="M158" s="22">
        <f>IF('BackEnd Table'!N161="", "",'BackEnd Table'!N161)</f>
        <v>3</v>
      </c>
      <c r="N158" s="22">
        <f>IF('BackEnd Table'!O161="", "",'BackEnd Table'!O161)</f>
        <v>4</v>
      </c>
      <c r="O158" s="22">
        <f>IF('BackEnd Table'!P161="", "",'BackEnd Table'!P161)</f>
        <v>4</v>
      </c>
      <c r="P158" s="22">
        <f>IF('BackEnd Table'!Q161="", "",'BackEnd Table'!Q161)</f>
        <v>7</v>
      </c>
      <c r="Q158" s="22">
        <f>IF('BackEnd Table'!R161="", "",'BackEnd Table'!R161)</f>
        <v>4</v>
      </c>
      <c r="R158" s="22">
        <f>IF('BackEnd Table'!S161="", "",'BackEnd Table'!S161)</f>
        <v>5</v>
      </c>
      <c r="S158" s="22">
        <f>IF('BackEnd Table'!T161="", "",'BackEnd Table'!T161)</f>
        <v>5</v>
      </c>
      <c r="T158" s="22">
        <f>IF('BackEnd Table'!U161="", "",'BackEnd Table'!U161)</f>
        <v>7</v>
      </c>
      <c r="U158" s="22">
        <f t="shared" si="6"/>
        <v>3.75</v>
      </c>
      <c r="V158" s="22" t="str">
        <f>IF('BackEnd Table'!V161="", "",'BackEnd Table'!V161)</f>
        <v/>
      </c>
      <c r="W158" s="22" t="str">
        <f>IF('BackEnd Table'!W161="", "",'BackEnd Table'!W161)</f>
        <v/>
      </c>
      <c r="X158" s="22" t="str">
        <f>IF('BackEnd Table'!X161="", "",'BackEnd Table'!X161)</f>
        <v/>
      </c>
      <c r="Y158" s="22" t="str">
        <f>IF('BackEnd Table'!Y161="", "",'BackEnd Table'!Y161)</f>
        <v/>
      </c>
      <c r="Z158" s="22" t="str">
        <f>IF('BackEnd Table'!Z161="", "",'BackEnd Table'!Z161)</f>
        <v/>
      </c>
      <c r="AA158" s="22" t="str">
        <f>IF('BackEnd Table'!AA161="", "",'BackEnd Table'!AA161)</f>
        <v/>
      </c>
      <c r="AB158" s="22" t="str">
        <f>IF('BackEnd Table'!AB161="", "",'BackEnd Table'!AB161)</f>
        <v/>
      </c>
      <c r="AC158" s="22" t="str">
        <f>IF('BackEnd Table'!AC161="", "",'BackEnd Table'!AC161)</f>
        <v/>
      </c>
      <c r="AD158" s="22" t="str">
        <f>IF('BackEnd Table'!AH161="", "",'BackEnd Table'!AH161)</f>
        <v/>
      </c>
      <c r="AE158" s="22" t="str">
        <f>IF('BackEnd Table'!AI161="", "",'BackEnd Table'!AI161)</f>
        <v/>
      </c>
      <c r="AF158" s="22" t="str">
        <f>IF('BackEnd Table'!AJ161="", "",'BackEnd Table'!AJ161)</f>
        <v/>
      </c>
      <c r="AG158" s="22" t="str">
        <f>IF('BackEnd Table'!AK161="", "",'BackEnd Table'!AK161)</f>
        <v/>
      </c>
      <c r="AH158" s="22" t="str">
        <f>IF('BackEnd Table'!AM161="", "",'BackEnd Table'!AM161)</f>
        <v/>
      </c>
      <c r="AI158" s="22" t="str">
        <f>IF('BackEnd Table'!AN161="", "",'BackEnd Table'!AN161)</f>
        <v/>
      </c>
      <c r="AJ158" s="22" t="str">
        <f>IF('BackEnd Table'!AO161="", "",'BackEnd Table'!AO161)</f>
        <v/>
      </c>
      <c r="AK158" s="22" t="str">
        <f>IF('BackEnd Table'!AP161="", "",'BackEnd Table'!AP161)</f>
        <v/>
      </c>
      <c r="AL158" s="22" t="str">
        <f>IF('BackEnd Table'!AR161="", "",'BackEnd Table'!AR161)</f>
        <v/>
      </c>
      <c r="AM158" s="22" t="str">
        <f>IF('BackEnd Table'!AS161="", "",'BackEnd Table'!AS161)</f>
        <v/>
      </c>
      <c r="AN158" s="22" t="str">
        <f>IF('BackEnd Table'!AT161="", "",'BackEnd Table'!AT161)</f>
        <v/>
      </c>
      <c r="AO158" s="22" t="str">
        <f>IF('BackEnd Table'!AU161="", "",'BackEnd Table'!AU161)</f>
        <v/>
      </c>
      <c r="AP158" s="22" t="str">
        <f>IF('BackEnd Table'!AW161="", "",'BackEnd Table'!AW161)</f>
        <v/>
      </c>
      <c r="AQ158" s="22" t="str">
        <f>IF('BackEnd Table'!AX161="", "",'BackEnd Table'!AX161)</f>
        <v/>
      </c>
      <c r="AR158" s="22" t="str">
        <f>IF('BackEnd Table'!AY161="", "",'BackEnd Table'!AY161)</f>
        <v/>
      </c>
      <c r="AS158" s="22" t="str">
        <f>IF('BackEnd Table'!AZ161="", "",'BackEnd Table'!AZ161)</f>
        <v/>
      </c>
      <c r="AT158" s="22" t="str">
        <f>IF('BackEnd Table'!BB161="", "",'BackEnd Table'!BB161)</f>
        <v/>
      </c>
      <c r="AU158" s="22" t="str">
        <f>IF('BackEnd Table'!BC161="", "",'BackEnd Table'!BC161)</f>
        <v/>
      </c>
      <c r="AV158" s="22" t="str">
        <f>IF('BackEnd Table'!BD161="", "",'BackEnd Table'!BD161)</f>
        <v/>
      </c>
      <c r="AW158" s="22" t="str">
        <f>IF('BackEnd Table'!BE161="", "",'BackEnd Table'!BE161)</f>
        <v/>
      </c>
      <c r="AX158" s="22" t="str">
        <f>IF('BackEnd Table'!BL161="", "",'BackEnd Table'!BL161)</f>
        <v/>
      </c>
      <c r="AY158" s="22" t="str">
        <f>IF('BackEnd Table'!BN161="", "",'BackEnd Table'!BN161)</f>
        <v/>
      </c>
      <c r="AZ158" s="22" t="str">
        <f>IF('BackEnd Table'!BO161="", "",'BackEnd Table'!BO161)</f>
        <v/>
      </c>
      <c r="BA158" s="22" t="str">
        <f>IF('BackEnd Table'!BP161="", "",'BackEnd Table'!BP161)</f>
        <v/>
      </c>
      <c r="BB158" s="22" t="str">
        <f>IF('BackEnd Table'!BQ161="", "",'BackEnd Table'!BQ161)</f>
        <v/>
      </c>
      <c r="BC158" s="22" t="str">
        <f>IF('BackEnd Table'!BS161="", "",'BackEnd Table'!BS161)</f>
        <v/>
      </c>
      <c r="BD158" s="22" t="str">
        <f>IF('BackEnd Table'!BT161="", "",'BackEnd Table'!BT161)</f>
        <v/>
      </c>
      <c r="BE158" s="22" t="str">
        <f>IF('BackEnd Table'!BU161="", "",'BackEnd Table'!BU161)</f>
        <v/>
      </c>
      <c r="BF158" s="22" t="str">
        <f>IF('BackEnd Table'!BV161="", "",'BackEnd Table'!BV161)</f>
        <v/>
      </c>
      <c r="BG158" s="22" t="str">
        <f>IF('BackEnd Table'!BW161="", "",'BackEnd Table'!BW161)</f>
        <v/>
      </c>
      <c r="BH158" s="22" t="str">
        <f>IF('BackEnd Table'!BX161="", "",'BackEnd Table'!BX161)</f>
        <v/>
      </c>
      <c r="BI158" s="22" t="str">
        <f>IF('BackEnd Table'!BY161="", "",'BackEnd Table'!BY161)</f>
        <v/>
      </c>
      <c r="BJ158" s="22" t="str">
        <f>IF('BackEnd Table'!BZ161="", "",'BackEnd Table'!BZ161)</f>
        <v/>
      </c>
      <c r="BK158" s="22" t="str">
        <f>IF('BackEnd Table'!CA161="", "",'BackEnd Table'!CA161)</f>
        <v/>
      </c>
      <c r="BL158" s="22" t="str">
        <f>IF('BackEnd Table'!CB161="", "",'BackEnd Table'!CB161)</f>
        <v/>
      </c>
      <c r="BM158" s="22" t="str">
        <f>IF('BackEnd Table'!CC161="", "",'BackEnd Table'!CC161)</f>
        <v/>
      </c>
      <c r="BN158" s="22" t="str">
        <f>IF('BackEnd Table'!CD161="", "",'BackEnd Table'!CD161)</f>
        <v/>
      </c>
      <c r="BO158" s="22" t="str">
        <f>IF('BackEnd Table'!CE161="", "",'BackEnd Table'!CE161)</f>
        <v/>
      </c>
      <c r="BP158" s="22" t="str">
        <f>IF('BackEnd Table'!CF161="", "",'BackEnd Table'!CF161)</f>
        <v/>
      </c>
      <c r="BQ158" s="22" t="str">
        <f>IF('BackEnd Table'!CG161="", "",'BackEnd Table'!CG161)</f>
        <v/>
      </c>
      <c r="BR158" s="22" t="str">
        <f>IF('BackEnd Table'!CH161="", "",'BackEnd Table'!CH161)</f>
        <v/>
      </c>
      <c r="BS158" s="22" t="str">
        <f>IF('BackEnd Table'!CI161="", "",'BackEnd Table'!CI161)</f>
        <v/>
      </c>
      <c r="BT158" s="22" t="str">
        <f>IF('BackEnd Table'!CJ161="", "",'BackEnd Table'!CJ161)</f>
        <v/>
      </c>
      <c r="BU158" s="22" t="str">
        <f>IF('BackEnd Table'!CK161="", "",'BackEnd Table'!CK161)</f>
        <v/>
      </c>
      <c r="BV158" s="22" t="str">
        <f>IF('BackEnd Table'!CL161="", "",'BackEnd Table'!CL161)</f>
        <v/>
      </c>
      <c r="BW158" s="22" t="str">
        <f>IF('BackEnd Table'!CM161="", "",'BackEnd Table'!CM161)</f>
        <v/>
      </c>
      <c r="BX158" s="22" t="str">
        <f>IF('BackEnd Table'!CP161="", "",'BackEnd Table'!CP161)</f>
        <v/>
      </c>
      <c r="BY158" s="22" t="str">
        <f>IF('BackEnd Table'!CR161="", "",'BackEnd Table'!CR161)</f>
        <v/>
      </c>
      <c r="BZ158" s="22" t="str">
        <f>IF('BackEnd Table'!CT161="", "",'BackEnd Table'!CT161)</f>
        <v>Agree</v>
      </c>
      <c r="CA158" s="22" t="str">
        <f>IF('BackEnd Table'!CV161="", "",'BackEnd Table'!CV161)</f>
        <v>Other</v>
      </c>
      <c r="CB158" s="22" t="str">
        <f>IF('BackEnd Table'!CW161="", "",'BackEnd Table'!CW161)</f>
        <v>Mathematics</v>
      </c>
      <c r="CC158" s="22" t="str">
        <f>IF('BackEnd Table'!CX161="", "",'BackEnd Table'!CX161)</f>
        <v/>
      </c>
      <c r="CD158" s="22" t="str">
        <f>IF('BackEnd Table'!CY161="", "",'BackEnd Table'!CY161)</f>
        <v/>
      </c>
      <c r="CE158" s="22" t="str">
        <f>IF('BackEnd Table'!CZ161="", "",'BackEnd Table'!CZ161)</f>
        <v/>
      </c>
      <c r="CF158" s="22" t="str">
        <f>IF('BackEnd Table'!DA161="", "",'BackEnd Table'!DA161)</f>
        <v/>
      </c>
      <c r="CG158" s="22" t="str">
        <f>IF('BackEnd Table'!DB161="", "",'BackEnd Table'!DB161)</f>
        <v/>
      </c>
      <c r="CH158" s="22">
        <f>IF('BackEnd Table'!DC161="", "",'BackEnd Table'!DC161)</f>
        <v>5</v>
      </c>
      <c r="CI158" s="22">
        <f>IF('BackEnd Table'!DD161="", "",'BackEnd Table'!DD161)</f>
        <v>3</v>
      </c>
      <c r="CJ158" s="22">
        <f>IF('BackEnd Table'!DE161="", "",'BackEnd Table'!DE161)</f>
        <v>5</v>
      </c>
      <c r="CK158" s="22">
        <f>IF('BackEnd Table'!DF161="", "",'BackEnd Table'!DF161)</f>
        <v>4</v>
      </c>
      <c r="CL158" s="22">
        <f>IF('BackEnd Table'!DG161="", "",'BackEnd Table'!DG161)</f>
        <v>3</v>
      </c>
      <c r="CM158" s="22" t="str">
        <f>IF('BackEnd Table'!DH161="", "",'BackEnd Table'!DH161)</f>
        <v/>
      </c>
      <c r="CN158" s="22" t="str">
        <f>IF('BackEnd Table'!DI161="", "",'BackEnd Table'!DI161)</f>
        <v/>
      </c>
      <c r="CO158" s="22" t="str">
        <f>IF('BackEnd Table'!DJ161="", "",'BackEnd Table'!DJ161)</f>
        <v/>
      </c>
      <c r="CP158" s="22" t="str">
        <f>IF('BackEnd Table'!DK161="", "",'BackEnd Table'!DK161)</f>
        <v/>
      </c>
      <c r="CQ158" s="22">
        <f>IF('BackEnd Table'!DL161="", "",'BackEnd Table'!DL161)</f>
        <v>3</v>
      </c>
      <c r="CR158" s="22">
        <f>IF('BackEnd Table'!DM161="", "",'BackEnd Table'!DM161)</f>
        <v>5</v>
      </c>
      <c r="CS158" s="22">
        <f>IF('BackEnd Table'!DN161="", "",'BackEnd Table'!DN161)</f>
        <v>5</v>
      </c>
      <c r="CT158" s="22">
        <f>IF('BackEnd Table'!DO161="", "",'BackEnd Table'!DO161)</f>
        <v>4</v>
      </c>
      <c r="CU158" s="22">
        <f>IF('BackEnd Table'!DP161="", "",'BackEnd Table'!DP161)</f>
        <v>4</v>
      </c>
      <c r="CV158" s="22">
        <f>IF('BackEnd Table'!DQ161="", "",'BackEnd Table'!DQ161)</f>
        <v>2</v>
      </c>
      <c r="CW158" s="22">
        <f>IF('BackEnd Table'!DR161="", "",'BackEnd Table'!DR161)</f>
        <v>5</v>
      </c>
      <c r="CX158" s="22">
        <f>IF('BackEnd Table'!DS161="", "",'BackEnd Table'!DS161)</f>
        <v>4</v>
      </c>
      <c r="CY158" s="22">
        <f>IF('BackEnd Table'!DT161="", "",'BackEnd Table'!DT161)</f>
        <v>5</v>
      </c>
      <c r="CZ158" s="22">
        <f t="shared" si="7"/>
        <v>3.75</v>
      </c>
      <c r="DA158" s="22" t="str">
        <f>IF('BackEnd Table'!DU161="", "",'BackEnd Table'!DU161)</f>
        <v>No</v>
      </c>
      <c r="DB158" s="22" t="str">
        <f>IF('BackEnd Table'!DV161="", "",'BackEnd Table'!DV161)</f>
        <v>Art</v>
      </c>
      <c r="DC158" s="22" t="str">
        <f>IF('BackEnd Table'!DW161="", "",'BackEnd Table'!DW161)</f>
        <v/>
      </c>
      <c r="DD158" s="22" t="str">
        <f>IF('BackEnd Table'!DX161="", "",'BackEnd Table'!DX161)</f>
        <v/>
      </c>
      <c r="DE158" s="22" t="str">
        <f>IF('BackEnd Table'!LC161="", "",'BackEnd Table'!LC161)</f>
        <v>Category for Previous Response</v>
      </c>
      <c r="DF158" s="22" t="str">
        <f>IF('BackEnd Table'!LD161="", "",'BackEnd Table'!LD161)</f>
        <v>Category for Previous Response</v>
      </c>
      <c r="DG158" s="22" t="str">
        <f>IF('BackEnd Table'!GL161="", "",'BackEnd Table'!GL161)</f>
        <v/>
      </c>
      <c r="DH158" s="22" t="str">
        <f>IF('BackEnd Table'!GM161="", "",'BackEnd Table'!GM161)</f>
        <v/>
      </c>
      <c r="DI158" s="22" t="str">
        <f>IF('BackEnd Table'!GN161="", "",'BackEnd Table'!GN161)</f>
        <v/>
      </c>
      <c r="DJ158" s="22" t="str">
        <f>IF('BackEnd Table'!GO161="", "",'BackEnd Table'!GO161)</f>
        <v/>
      </c>
      <c r="DK158" s="22" t="str">
        <f>IF('BackEnd Table'!GQ161="", "",'BackEnd Table'!GQ161)</f>
        <v/>
      </c>
      <c r="DL158" s="22" t="str">
        <f>IF('BackEnd Table'!GR161="", "",'BackEnd Table'!GR161)</f>
        <v/>
      </c>
      <c r="DM158" s="22" t="str">
        <f>IF('BackEnd Table'!GS161="", "",'BackEnd Table'!GS161)</f>
        <v/>
      </c>
      <c r="DN158" s="22" t="str">
        <f>IF('BackEnd Table'!GT161="", "",'BackEnd Table'!GT161)</f>
        <v/>
      </c>
      <c r="DO158" s="22" t="str">
        <f>IF('BackEnd Table'!GW161="", "",'BackEnd Table'!GW161)</f>
        <v/>
      </c>
      <c r="DP158" s="22" t="str">
        <f>IF('BackEnd Table'!GY161="", "",'BackEnd Table'!GY161)</f>
        <v/>
      </c>
      <c r="DQ158" s="22" t="str">
        <f>IF('BackEnd Table'!GZ161="", "",'BackEnd Table'!GZ161)</f>
        <v/>
      </c>
      <c r="DR158" s="22" t="str">
        <f>IF('BackEnd Table'!HA161="", "",'BackEnd Table'!HA161)</f>
        <v/>
      </c>
      <c r="DS158" s="22" t="str">
        <f>IF('BackEnd Table'!HB161="", "",'BackEnd Table'!HB161)</f>
        <v/>
      </c>
      <c r="DT158" s="22" t="str">
        <f>IF('BackEnd Table'!HC161="", "",'BackEnd Table'!HC161)</f>
        <v/>
      </c>
      <c r="DU158" s="22" t="str">
        <f>IF('BackEnd Table'!HD161="", "",'BackEnd Table'!HD161)</f>
        <v/>
      </c>
      <c r="DV158" s="22" t="str">
        <f>IF('BackEnd Table'!HE161="", "",'BackEnd Table'!HE161)</f>
        <v/>
      </c>
      <c r="DW158" s="22" t="str">
        <f>IF('BackEnd Table'!HF161="", "",'BackEnd Table'!HF161)</f>
        <v/>
      </c>
      <c r="DX158" s="22" t="str">
        <f>IF('BackEnd Table'!HG161="", "",'BackEnd Table'!HG161)</f>
        <v/>
      </c>
      <c r="DY158" s="22" t="str">
        <f>IF('BackEnd Table'!HH161="", "",'BackEnd Table'!HH161)</f>
        <v/>
      </c>
      <c r="DZ158" s="22" t="str">
        <f>IF('BackEnd Table'!GF161="", "",'BackEnd Table'!GF161)</f>
        <v/>
      </c>
      <c r="EA158" s="22" t="str">
        <f>IF('BackEnd Table'!GG161="", "",'BackEnd Table'!GG161)</f>
        <v/>
      </c>
      <c r="EB158" s="22" t="str">
        <f>IF('BackEnd Table'!GI161="", "",'BackEnd Table'!GI161)</f>
        <v/>
      </c>
      <c r="EC158" s="22" t="str">
        <f>IF('BackEnd Table'!MC161="", "",'BackEnd Table'!MC161)</f>
        <v/>
      </c>
      <c r="ED158" s="22" t="str">
        <f>IF('BackEnd Table'!MD161="", "",'BackEnd Table'!MD161)</f>
        <v/>
      </c>
      <c r="EE158" s="22" t="str">
        <f>IF('BackEnd Table'!ME161="", "",'BackEnd Table'!ME161)</f>
        <v/>
      </c>
      <c r="EF158" s="22" t="str">
        <f>IF('BackEnd Table'!HK161="", "",'BackEnd Table'!HK161)</f>
        <v/>
      </c>
      <c r="EG158" s="22" t="str">
        <f>IF('BackEnd Table'!HM161="", "",'BackEnd Table'!HM161)</f>
        <v/>
      </c>
      <c r="EH158" s="22" t="str">
        <f>IF('BackEnd Table'!HN161="", "",'BackEnd Table'!HN161)</f>
        <v/>
      </c>
      <c r="EI158" s="22" t="str">
        <f>IF('BackEnd Table'!HP161="", "",'BackEnd Table'!HP161)</f>
        <v/>
      </c>
      <c r="EJ158" s="22" t="str">
        <f>IF('BackEnd Table'!ML161="", "",'BackEnd Table'!ML161)</f>
        <v/>
      </c>
      <c r="EK158" s="22" t="str">
        <f>IF('BackEnd Table'!MM161="", "",'BackEnd Table'!MM161)</f>
        <v/>
      </c>
      <c r="EL158" s="22" t="str">
        <f>IF('BackEnd Table'!MN161="", "",'BackEnd Table'!MN161)</f>
        <v/>
      </c>
      <c r="EM158" s="22" t="str">
        <f>IF('BackEnd Table'!MO161="", "",'BackEnd Table'!MO161)</f>
        <v/>
      </c>
      <c r="EN158" s="22" t="str">
        <f>IF('BackEnd Table'!MP161="", "",'BackEnd Table'!MP161)</f>
        <v/>
      </c>
      <c r="EO158" s="22" t="str">
        <f>IF('BackEnd Table'!MQ161="", "",'BackEnd Table'!MQ161)</f>
        <v/>
      </c>
      <c r="EP158" s="22" t="str">
        <f>IF('BackEnd Table'!HR161="", "",'BackEnd Table'!HR161)</f>
        <v>Interested</v>
      </c>
      <c r="EQ158" s="22" t="str">
        <f>IF('BackEnd Table'!HS161="", "",'BackEnd Table'!HS161)</f>
        <v>Seek Info</v>
      </c>
      <c r="ER158" s="22" t="str">
        <f>IF('BackEnd Table'!HT161="", "",'BackEnd Table'!HT161)</f>
        <v>Do Not Understand</v>
      </c>
      <c r="ES158" s="22" t="str">
        <f>IF('BackEnd Table'!HU161="", "",'BackEnd Table'!HU161)</f>
        <v>Interested, seek info, do not understand</v>
      </c>
      <c r="ET158" s="22" t="str">
        <f>IF('BackEnd Table'!HV161="", "",'BackEnd Table'!HV161)</f>
        <v>Interested, seek info</v>
      </c>
      <c r="EU158" s="22">
        <f>IF('BackEnd Table'!HW161="", "",'BackEnd Table'!HW161)</f>
        <v>4</v>
      </c>
      <c r="EV158" s="22">
        <f>IF('BackEnd Table'!HX161="", "",'BackEnd Table'!HX161)</f>
        <v>4</v>
      </c>
      <c r="EW158" s="22">
        <f>IF('BackEnd Table'!HY161="", "",'BackEnd Table'!HY161)</f>
        <v>4</v>
      </c>
      <c r="EX158" s="22">
        <f>IF('BackEnd Table'!HZ161="", "",'BackEnd Table'!HZ161)</f>
        <v>4</v>
      </c>
      <c r="EY158" s="22">
        <f>IF('BackEnd Table'!IA161="", "",'BackEnd Table'!IA161)</f>
        <v>5</v>
      </c>
      <c r="EZ158" s="22" t="str">
        <f>IF('BackEnd Table'!IC161="", "",'BackEnd Table'!IC161)</f>
        <v>Equipment</v>
      </c>
      <c r="FA158" s="22" t="str">
        <f>IF('BackEnd Table'!ID161="", "",'BackEnd Table'!ID161)</f>
        <v/>
      </c>
      <c r="FB158" s="22" t="str">
        <f>IF('BackEnd Table'!IE161="", "",'BackEnd Table'!IE161)</f>
        <v/>
      </c>
      <c r="FC158" s="22" t="str">
        <f>IF('BackEnd Table'!IF161="", "",'BackEnd Table'!IF161)</f>
        <v/>
      </c>
      <c r="FD158" s="22" t="str">
        <f>IF('BackEnd Table'!IG161="", "",'BackEnd Table'!IG161)</f>
        <v/>
      </c>
      <c r="FE158" s="22" t="str">
        <f>IF('BackEnd Table'!IH161="", "",'BackEnd Table'!IH161)</f>
        <v/>
      </c>
      <c r="FF158" s="22" t="str">
        <f>IF('BackEnd Table'!II161="", "",'BackEnd Table'!II161)</f>
        <v/>
      </c>
      <c r="FG158" s="22" t="str">
        <f>IF('BackEnd Table'!IJ161="", "",'BackEnd Table'!IJ161)</f>
        <v>Mathematics</v>
      </c>
      <c r="FH158" s="22">
        <f>IF('BackEnd Table'!IK161="", "",'BackEnd Table'!IK161)</f>
        <v>4</v>
      </c>
      <c r="FI158" s="22">
        <f>IF('BackEnd Table'!IL161="", "",'BackEnd Table'!IL161)</f>
        <v>6</v>
      </c>
      <c r="FJ158" s="22">
        <f>IF('BackEnd Table'!IM161="", "",'BackEnd Table'!IM161)</f>
        <v>5</v>
      </c>
      <c r="FK158" s="22">
        <f>IF('BackEnd Table'!IN161="", "",'BackEnd Table'!IN161)</f>
        <v>5</v>
      </c>
      <c r="FL158" s="22">
        <f t="shared" si="8"/>
        <v>4.5</v>
      </c>
      <c r="FM158" s="22" t="str">
        <f>IF('BackEnd Table'!IS161="", "",'BackEnd Table'!IS161)</f>
        <v/>
      </c>
      <c r="FN158" s="22" t="str">
        <f>IF('BackEnd Table'!IT161="", "",'BackEnd Table'!IT161)</f>
        <v/>
      </c>
      <c r="FO158" s="22" t="str">
        <f>IF('BackEnd Table'!IU161="", "",'BackEnd Table'!IU161)</f>
        <v/>
      </c>
      <c r="FP158" s="22" t="str">
        <f>IF('BackEnd Table'!IV161="", "",'BackEnd Table'!IV161)</f>
        <v/>
      </c>
      <c r="FQ158" s="22" t="str">
        <f>IF('BackEnd Table'!JQ161="", "",'BackEnd Table'!JQ161)</f>
        <v/>
      </c>
      <c r="FR158" s="22" t="str">
        <f>IF('BackEnd Table'!JR161="", "",'BackEnd Table'!JR161)</f>
        <v/>
      </c>
      <c r="FS158" s="22" t="str">
        <f>IF('BackEnd Table'!JS161="", "",'BackEnd Table'!JS161)</f>
        <v/>
      </c>
      <c r="FT158" s="22" t="str">
        <f>IF('BackEnd Table'!JT161="", "",'BackEnd Table'!JT161)</f>
        <v/>
      </c>
      <c r="FU158" s="22" t="str">
        <f>IF('BackEnd Table'!JU161="", "",'BackEnd Table'!JU161)</f>
        <v/>
      </c>
      <c r="FV158" s="22" t="str">
        <f>IF('BackEnd Table'!JV161="", "",'BackEnd Table'!JV161)</f>
        <v/>
      </c>
      <c r="FW158" s="22" t="str">
        <f>IF('BackEnd Table'!JW161="", "",'BackEnd Table'!JW161)</f>
        <v/>
      </c>
      <c r="FX158" s="22" t="str">
        <f>IF('BackEnd Table'!JX161="", "",'BackEnd Table'!JX161)</f>
        <v/>
      </c>
      <c r="FY158" s="22" t="str">
        <f>IF('BackEnd Table'!JY161="", "",'BackEnd Table'!JY161)</f>
        <v/>
      </c>
      <c r="FZ158" s="22" t="str">
        <f>IF('BackEnd Table'!KA161="", "",'BackEnd Table'!KA161)</f>
        <v/>
      </c>
      <c r="GA158" s="22" t="str">
        <f>IF('BackEnd Table'!KC161="", "",'BackEnd Table'!KC161)</f>
        <v/>
      </c>
      <c r="GB158" s="22" t="str">
        <f>IF('BackEnd Table'!MS161="", "",'BackEnd Table'!MS161)</f>
        <v/>
      </c>
      <c r="GC158" s="22" t="str">
        <f>IF('BackEnd Table'!MU161="", "",'BackEnd Table'!MU161)</f>
        <v/>
      </c>
      <c r="GD158" s="22" t="str">
        <f>IF('BackEnd Table'!MW161="", "",'BackEnd Table'!MW161)</f>
        <v/>
      </c>
      <c r="GE158" s="22" t="str">
        <f>IF('BackEnd Table'!KF161="", "",'BackEnd Table'!KF161)</f>
        <v/>
      </c>
      <c r="GF158" s="22" t="str">
        <f>IF('BackEnd Table'!KH161="", "",'BackEnd Table'!KH161)</f>
        <v/>
      </c>
      <c r="GG158" s="22" t="str">
        <f>IF('BackEnd Table'!KI161="", "",'BackEnd Table'!KI161)</f>
        <v/>
      </c>
      <c r="GH158" s="22" t="str">
        <f>IF('BackEnd Table'!KJ161="", "",'BackEnd Table'!KJ161)</f>
        <v/>
      </c>
      <c r="GI158" s="22" t="str">
        <f>IF('BackEnd Table'!KK161="", "",'BackEnd Table'!KK161)</f>
        <v/>
      </c>
      <c r="GJ158" s="22" t="str">
        <f>IF('BackEnd Table'!KL161="", "",'BackEnd Table'!KL161)</f>
        <v/>
      </c>
      <c r="GK158" s="22" t="str">
        <f>IF('BackEnd Table'!KM161="", "",'BackEnd Table'!KM161)</f>
        <v/>
      </c>
      <c r="GL158" s="22" t="str">
        <f>IF('BackEnd Table'!KO161="", "",'BackEnd Table'!KO161)</f>
        <v/>
      </c>
      <c r="GM158" s="22" t="str">
        <f>IF('BackEnd Table'!KP161="", "",'BackEnd Table'!KP161)</f>
        <v/>
      </c>
      <c r="GN158" s="22" t="str">
        <f>IF('BackEnd Table'!KQ161="", "",'BackEnd Table'!KQ161)</f>
        <v/>
      </c>
      <c r="GO158" s="22" t="str">
        <f>IF('BackEnd Table'!KR161="", "",'BackEnd Table'!KR161)</f>
        <v/>
      </c>
      <c r="GP158" s="22" t="str">
        <f>IF('BackEnd Table'!KS161="", "",'BackEnd Table'!KS161)</f>
        <v/>
      </c>
      <c r="GQ158" s="22" t="str">
        <f>IF('BackEnd Table'!KT161="", "",'BackEnd Table'!KT161)</f>
        <v/>
      </c>
      <c r="GR158" s="22" t="str">
        <f>IF('BackEnd Table'!KU161="", "",'BackEnd Table'!KU161)</f>
        <v/>
      </c>
      <c r="GS158" s="22" t="str">
        <f>IF('BackEnd Table'!KY161="", "",'BackEnd Table'!KY161)</f>
        <v/>
      </c>
      <c r="GT158" s="22" t="str">
        <f>IF('BackEnd Table'!LA161="", "",'BackEnd Table'!LA161)</f>
        <v>Slime</v>
      </c>
    </row>
    <row r="159" spans="1:202">
      <c r="A159" s="22" t="str">
        <f>IF('BackEnd Table'!E162="", "",'BackEnd Table'!E162)</f>
        <v>CC-MCC-189</v>
      </c>
      <c r="B159" s="22" t="str">
        <f>IF('BackEnd Table'!A162="", "",'BackEnd Table'!A162)</f>
        <v>Cool Chemical Science</v>
      </c>
      <c r="C159" s="22" t="str">
        <f>IF('BackEnd Table'!B162="", "",'BackEnd Table'!B162)</f>
        <v>Malvern Central School</v>
      </c>
      <c r="D159" s="22">
        <f>IF('BackEnd Table'!C162="", "",'BackEnd Table'!C162)</f>
        <v>155</v>
      </c>
      <c r="E159" s="22">
        <f>IF('BackEnd Table'!F162="", "",'BackEnd Table'!F162)</f>
        <v>4</v>
      </c>
      <c r="F159" s="22">
        <f>IF('BackEnd Table'!G162="", "",'BackEnd Table'!G162)</f>
        <v>7</v>
      </c>
      <c r="G159" s="22">
        <f>IF('BackEnd Table'!H162="", "",'BackEnd Table'!H162)</f>
        <v>1997</v>
      </c>
      <c r="H159" s="22" t="str">
        <f>IF('BackEnd Table'!I162="", "",'BackEnd Table'!I162)</f>
        <v/>
      </c>
      <c r="I159" s="22" t="str">
        <f>IF('BackEnd Table'!J162="", "",'BackEnd Table'!J162)</f>
        <v>Male</v>
      </c>
      <c r="J159" s="22" t="str">
        <f>IF('BackEnd Table'!K162="", "",'BackEnd Table'!K162)</f>
        <v>No</v>
      </c>
      <c r="K159" s="22" t="str">
        <f>IF('BackEnd Table'!L162="", "",'BackEnd Table'!L162)</f>
        <v>Chinese</v>
      </c>
      <c r="L159" s="22">
        <f>IF('BackEnd Table'!M162="", "",'BackEnd Table'!M162)</f>
        <v>3</v>
      </c>
      <c r="M159" s="22">
        <f>IF('BackEnd Table'!N162="", "",'BackEnd Table'!N162)</f>
        <v>3</v>
      </c>
      <c r="N159" s="22">
        <f>IF('BackEnd Table'!O162="", "",'BackEnd Table'!O162)</f>
        <v>6</v>
      </c>
      <c r="O159" s="22">
        <f>IF('BackEnd Table'!P162="", "",'BackEnd Table'!P162)</f>
        <v>6</v>
      </c>
      <c r="P159" s="22">
        <f>IF('BackEnd Table'!Q162="", "",'BackEnd Table'!Q162)</f>
        <v>7</v>
      </c>
      <c r="Q159" s="22">
        <f>IF('BackEnd Table'!R162="", "",'BackEnd Table'!R162)</f>
        <v>2</v>
      </c>
      <c r="R159" s="22">
        <f>IF('BackEnd Table'!S162="", "",'BackEnd Table'!S162)</f>
        <v>6</v>
      </c>
      <c r="S159" s="22">
        <f>IF('BackEnd Table'!T162="", "",'BackEnd Table'!T162)</f>
        <v>2</v>
      </c>
      <c r="T159" s="22">
        <f>IF('BackEnd Table'!U162="", "",'BackEnd Table'!U162)</f>
        <v>1</v>
      </c>
      <c r="U159" s="22">
        <f t="shared" si="6"/>
        <v>5.25</v>
      </c>
      <c r="V159" s="22" t="str">
        <f>IF('BackEnd Table'!V162="", "",'BackEnd Table'!V162)</f>
        <v>Business</v>
      </c>
      <c r="W159" s="22" t="str">
        <f>IF('BackEnd Table'!W162="", "",'BackEnd Table'!W162)</f>
        <v/>
      </c>
      <c r="X159" s="22" t="str">
        <f>IF('BackEnd Table'!X162="", "",'BackEnd Table'!X162)</f>
        <v/>
      </c>
      <c r="Y159" s="22" t="str">
        <f>IF('BackEnd Table'!Y162="", "",'BackEnd Table'!Y162)</f>
        <v/>
      </c>
      <c r="Z159" s="22" t="str">
        <f>IF('BackEnd Table'!Z162="", "",'BackEnd Table'!Z162)</f>
        <v>Other</v>
      </c>
      <c r="AA159" s="22" t="str">
        <f>IF('BackEnd Table'!AA162="", "",'BackEnd Table'!AA162)</f>
        <v/>
      </c>
      <c r="AB159" s="22" t="str">
        <f>IF('BackEnd Table'!AB162="", "",'BackEnd Table'!AB162)</f>
        <v/>
      </c>
      <c r="AC159" s="22" t="str">
        <f>IF('BackEnd Table'!AC162="", "",'BackEnd Table'!AC162)</f>
        <v/>
      </c>
      <c r="AD159" s="22" t="str">
        <f>IF('BackEnd Table'!AH162="", "",'BackEnd Table'!AH162)</f>
        <v>Chemicals</v>
      </c>
      <c r="AE159" s="22" t="str">
        <f>IF('BackEnd Table'!AI162="", "",'BackEnd Table'!AI162)</f>
        <v>Advanced Chemical Concepts</v>
      </c>
      <c r="AF159" s="22" t="str">
        <f>IF('BackEnd Table'!AJ162="", "",'BackEnd Table'!AJ162)</f>
        <v/>
      </c>
      <c r="AG159" s="22" t="str">
        <f>IF('BackEnd Table'!AK162="", "",'BackEnd Table'!AK162)</f>
        <v/>
      </c>
      <c r="AH159" s="22" t="str">
        <f>IF('BackEnd Table'!AM162="", "",'BackEnd Table'!AM162)</f>
        <v/>
      </c>
      <c r="AI159" s="22" t="str">
        <f>IF('BackEnd Table'!AN162="", "",'BackEnd Table'!AN162)</f>
        <v/>
      </c>
      <c r="AJ159" s="22" t="str">
        <f>IF('BackEnd Table'!AO162="", "",'BackEnd Table'!AO162)</f>
        <v/>
      </c>
      <c r="AK159" s="22" t="str">
        <f>IF('BackEnd Table'!AP162="", "",'BackEnd Table'!AP162)</f>
        <v/>
      </c>
      <c r="AL159" s="22" t="str">
        <f>IF('BackEnd Table'!AR162="", "",'BackEnd Table'!AR162)</f>
        <v/>
      </c>
      <c r="AM159" s="22" t="str">
        <f>IF('BackEnd Table'!AS162="", "",'BackEnd Table'!AS162)</f>
        <v/>
      </c>
      <c r="AN159" s="22" t="str">
        <f>IF('BackEnd Table'!AT162="", "",'BackEnd Table'!AT162)</f>
        <v/>
      </c>
      <c r="AO159" s="22" t="str">
        <f>IF('BackEnd Table'!AU162="", "",'BackEnd Table'!AU162)</f>
        <v/>
      </c>
      <c r="AP159" s="22" t="str">
        <f>IF('BackEnd Table'!AW162="", "",'BackEnd Table'!AW162)</f>
        <v/>
      </c>
      <c r="AQ159" s="22" t="str">
        <f>IF('BackEnd Table'!AX162="", "",'BackEnd Table'!AX162)</f>
        <v/>
      </c>
      <c r="AR159" s="22" t="str">
        <f>IF('BackEnd Table'!AY162="", "",'BackEnd Table'!AY162)</f>
        <v/>
      </c>
      <c r="AS159" s="22" t="str">
        <f>IF('BackEnd Table'!AZ162="", "",'BackEnd Table'!AZ162)</f>
        <v/>
      </c>
      <c r="AT159" s="22" t="str">
        <f>IF('BackEnd Table'!BB162="", "",'BackEnd Table'!BB162)</f>
        <v/>
      </c>
      <c r="AU159" s="22" t="str">
        <f>IF('BackEnd Table'!BC162="", "",'BackEnd Table'!BC162)</f>
        <v/>
      </c>
      <c r="AV159" s="22" t="str">
        <f>IF('BackEnd Table'!BD162="", "",'BackEnd Table'!BD162)</f>
        <v/>
      </c>
      <c r="AW159" s="22" t="str">
        <f>IF('BackEnd Table'!BE162="", "",'BackEnd Table'!BE162)</f>
        <v/>
      </c>
      <c r="AX159" s="22" t="str">
        <f>IF('BackEnd Table'!BL162="", "",'BackEnd Table'!BL162)</f>
        <v/>
      </c>
      <c r="AY159" s="22" t="str">
        <f>IF('BackEnd Table'!BN162="", "",'BackEnd Table'!BN162)</f>
        <v/>
      </c>
      <c r="AZ159" s="22" t="str">
        <f>IF('BackEnd Table'!BO162="", "",'BackEnd Table'!BO162)</f>
        <v/>
      </c>
      <c r="BA159" s="22" t="str">
        <f>IF('BackEnd Table'!BP162="", "",'BackEnd Table'!BP162)</f>
        <v/>
      </c>
      <c r="BB159" s="22" t="str">
        <f>IF('BackEnd Table'!BQ162="", "",'BackEnd Table'!BQ162)</f>
        <v/>
      </c>
      <c r="BC159" s="22" t="str">
        <f>IF('BackEnd Table'!BS162="", "",'BackEnd Table'!BS162)</f>
        <v/>
      </c>
      <c r="BD159" s="22" t="str">
        <f>IF('BackEnd Table'!BT162="", "",'BackEnd Table'!BT162)</f>
        <v/>
      </c>
      <c r="BE159" s="22" t="str">
        <f>IF('BackEnd Table'!BU162="", "",'BackEnd Table'!BU162)</f>
        <v/>
      </c>
      <c r="BF159" s="22" t="str">
        <f>IF('BackEnd Table'!BV162="", "",'BackEnd Table'!BV162)</f>
        <v/>
      </c>
      <c r="BG159" s="22" t="str">
        <f>IF('BackEnd Table'!BW162="", "",'BackEnd Table'!BW162)</f>
        <v/>
      </c>
      <c r="BH159" s="22" t="str">
        <f>IF('BackEnd Table'!BX162="", "",'BackEnd Table'!BX162)</f>
        <v/>
      </c>
      <c r="BI159" s="22" t="str">
        <f>IF('BackEnd Table'!BY162="", "",'BackEnd Table'!BY162)</f>
        <v/>
      </c>
      <c r="BJ159" s="22" t="str">
        <f>IF('BackEnd Table'!BZ162="", "",'BackEnd Table'!BZ162)</f>
        <v/>
      </c>
      <c r="BK159" s="22" t="str">
        <f>IF('BackEnd Table'!CA162="", "",'BackEnd Table'!CA162)</f>
        <v/>
      </c>
      <c r="BL159" s="22" t="str">
        <f>IF('BackEnd Table'!CB162="", "",'BackEnd Table'!CB162)</f>
        <v/>
      </c>
      <c r="BM159" s="22" t="str">
        <f>IF('BackEnd Table'!CC162="", "",'BackEnd Table'!CC162)</f>
        <v/>
      </c>
      <c r="BN159" s="22" t="str">
        <f>IF('BackEnd Table'!CD162="", "",'BackEnd Table'!CD162)</f>
        <v/>
      </c>
      <c r="BO159" s="22" t="str">
        <f>IF('BackEnd Table'!CE162="", "",'BackEnd Table'!CE162)</f>
        <v/>
      </c>
      <c r="BP159" s="22" t="str">
        <f>IF('BackEnd Table'!CF162="", "",'BackEnd Table'!CF162)</f>
        <v/>
      </c>
      <c r="BQ159" s="22" t="str">
        <f>IF('BackEnd Table'!CG162="", "",'BackEnd Table'!CG162)</f>
        <v/>
      </c>
      <c r="BR159" s="22" t="str">
        <f>IF('BackEnd Table'!CH162="", "",'BackEnd Table'!CH162)</f>
        <v/>
      </c>
      <c r="BS159" s="22" t="str">
        <f>IF('BackEnd Table'!CI162="", "",'BackEnd Table'!CI162)</f>
        <v/>
      </c>
      <c r="BT159" s="22" t="str">
        <f>IF('BackEnd Table'!CJ162="", "",'BackEnd Table'!CJ162)</f>
        <v/>
      </c>
      <c r="BU159" s="22" t="str">
        <f>IF('BackEnd Table'!CK162="", "",'BackEnd Table'!CK162)</f>
        <v/>
      </c>
      <c r="BV159" s="22" t="str">
        <f>IF('BackEnd Table'!CL162="", "",'BackEnd Table'!CL162)</f>
        <v/>
      </c>
      <c r="BW159" s="22" t="str">
        <f>IF('BackEnd Table'!CM162="", "",'BackEnd Table'!CM162)</f>
        <v/>
      </c>
      <c r="BX159" s="22" t="str">
        <f>IF('BackEnd Table'!CP162="", "",'BackEnd Table'!CP162)</f>
        <v>Other</v>
      </c>
      <c r="BY159" s="22" t="str">
        <f>IF('BackEnd Table'!CR162="", "",'BackEnd Table'!CR162)</f>
        <v/>
      </c>
      <c r="BZ159" s="22" t="str">
        <f>IF('BackEnd Table'!CT162="", "",'BackEnd Table'!CT162)</f>
        <v>Agree</v>
      </c>
      <c r="CA159" s="22" t="str">
        <f>IF('BackEnd Table'!CV162="", "",'BackEnd Table'!CV162)</f>
        <v>Other</v>
      </c>
      <c r="CB159" s="22" t="str">
        <f>IF('BackEnd Table'!CW162="", "",'BackEnd Table'!CW162)</f>
        <v>Mathematics</v>
      </c>
      <c r="CC159" s="22" t="str">
        <f>IF('BackEnd Table'!CX162="", "",'BackEnd Table'!CX162)</f>
        <v/>
      </c>
      <c r="CD159" s="22" t="str">
        <f>IF('BackEnd Table'!CY162="", "",'BackEnd Table'!CY162)</f>
        <v/>
      </c>
      <c r="CE159" s="22" t="str">
        <f>IF('BackEnd Table'!CZ162="", "",'BackEnd Table'!CZ162)</f>
        <v/>
      </c>
      <c r="CF159" s="22" t="str">
        <f>IF('BackEnd Table'!DA162="", "",'BackEnd Table'!DA162)</f>
        <v/>
      </c>
      <c r="CG159" s="22" t="str">
        <f>IF('BackEnd Table'!DB162="", "",'BackEnd Table'!DB162)</f>
        <v/>
      </c>
      <c r="CH159" s="22">
        <f>IF('BackEnd Table'!DC162="", "",'BackEnd Table'!DC162)</f>
        <v>7</v>
      </c>
      <c r="CI159" s="22">
        <f>IF('BackEnd Table'!DD162="", "",'BackEnd Table'!DD162)</f>
        <v>5</v>
      </c>
      <c r="CJ159" s="22">
        <f>IF('BackEnd Table'!DE162="", "",'BackEnd Table'!DE162)</f>
        <v>3</v>
      </c>
      <c r="CK159" s="22">
        <f>IF('BackEnd Table'!DF162="", "",'BackEnd Table'!DF162)</f>
        <v>1</v>
      </c>
      <c r="CL159" s="22">
        <f>IF('BackEnd Table'!DG162="", "",'BackEnd Table'!DG162)</f>
        <v>3</v>
      </c>
      <c r="CM159" s="22">
        <f>IF('BackEnd Table'!DH162="", "",'BackEnd Table'!DH162)</f>
        <v>3</v>
      </c>
      <c r="CN159" s="22">
        <f>IF('BackEnd Table'!DI162="", "",'BackEnd Table'!DI162)</f>
        <v>3</v>
      </c>
      <c r="CO159" s="22">
        <f>IF('BackEnd Table'!DJ162="", "",'BackEnd Table'!DJ162)</f>
        <v>4</v>
      </c>
      <c r="CP159" s="22">
        <f>IF('BackEnd Table'!DK162="", "",'BackEnd Table'!DK162)</f>
        <v>4</v>
      </c>
      <c r="CQ159" s="22">
        <f>IF('BackEnd Table'!DL162="", "",'BackEnd Table'!DL162)</f>
        <v>4</v>
      </c>
      <c r="CR159" s="22">
        <f>IF('BackEnd Table'!DM162="", "",'BackEnd Table'!DM162)</f>
        <v>4</v>
      </c>
      <c r="CS159" s="22">
        <f>IF('BackEnd Table'!DN162="", "",'BackEnd Table'!DN162)</f>
        <v>7</v>
      </c>
      <c r="CT159" s="22">
        <f>IF('BackEnd Table'!DO162="", "",'BackEnd Table'!DO162)</f>
        <v>4</v>
      </c>
      <c r="CU159" s="22">
        <f>IF('BackEnd Table'!DP162="", "",'BackEnd Table'!DP162)</f>
        <v>6</v>
      </c>
      <c r="CV159" s="22">
        <f>IF('BackEnd Table'!DQ162="", "",'BackEnd Table'!DQ162)</f>
        <v>3</v>
      </c>
      <c r="CW159" s="22">
        <f>IF('BackEnd Table'!DR162="", "",'BackEnd Table'!DR162)</f>
        <v>6</v>
      </c>
      <c r="CX159" s="22">
        <f>IF('BackEnd Table'!DS162="", "",'BackEnd Table'!DS162)</f>
        <v>3</v>
      </c>
      <c r="CY159" s="22">
        <f>IF('BackEnd Table'!DT162="", "",'BackEnd Table'!DT162)</f>
        <v>7</v>
      </c>
      <c r="CZ159" s="22">
        <f t="shared" si="7"/>
        <v>3.75</v>
      </c>
      <c r="DA159" s="22" t="str">
        <f>IF('BackEnd Table'!DU162="", "",'BackEnd Table'!DU162)</f>
        <v>No</v>
      </c>
      <c r="DB159" s="22" t="str">
        <f>IF('BackEnd Table'!DV162="", "",'BackEnd Table'!DV162)</f>
        <v>Maths</v>
      </c>
      <c r="DC159" s="22" t="str">
        <f>IF('BackEnd Table'!DW162="", "",'BackEnd Table'!DW162)</f>
        <v/>
      </c>
      <c r="DD159" s="22" t="str">
        <f>IF('BackEnd Table'!DX162="", "",'BackEnd Table'!DX162)</f>
        <v/>
      </c>
      <c r="DE159" s="22" t="str">
        <f>IF('BackEnd Table'!LC162="", "",'BackEnd Table'!LC162)</f>
        <v>Category for Previous Response</v>
      </c>
      <c r="DF159" s="22" t="str">
        <f>IF('BackEnd Table'!LD162="", "",'BackEnd Table'!LD162)</f>
        <v>Category for Previous Response</v>
      </c>
      <c r="DG159" s="22" t="str">
        <f>IF('BackEnd Table'!GL162="", "",'BackEnd Table'!GL162)</f>
        <v/>
      </c>
      <c r="DH159" s="22" t="str">
        <f>IF('BackEnd Table'!GM162="", "",'BackEnd Table'!GM162)</f>
        <v/>
      </c>
      <c r="DI159" s="22" t="str">
        <f>IF('BackEnd Table'!GN162="", "",'BackEnd Table'!GN162)</f>
        <v/>
      </c>
      <c r="DJ159" s="22" t="str">
        <f>IF('BackEnd Table'!GO162="", "",'BackEnd Table'!GO162)</f>
        <v/>
      </c>
      <c r="DK159" s="22" t="str">
        <f>IF('BackEnd Table'!GQ162="", "",'BackEnd Table'!GQ162)</f>
        <v/>
      </c>
      <c r="DL159" s="22" t="str">
        <f>IF('BackEnd Table'!GR162="", "",'BackEnd Table'!GR162)</f>
        <v/>
      </c>
      <c r="DM159" s="22" t="str">
        <f>IF('BackEnd Table'!GS162="", "",'BackEnd Table'!GS162)</f>
        <v/>
      </c>
      <c r="DN159" s="22" t="str">
        <f>IF('BackEnd Table'!GT162="", "",'BackEnd Table'!GT162)</f>
        <v/>
      </c>
      <c r="DO159" s="22" t="str">
        <f>IF('BackEnd Table'!GW162="", "",'BackEnd Table'!GW162)</f>
        <v/>
      </c>
      <c r="DP159" s="22" t="str">
        <f>IF('BackEnd Table'!GY162="", "",'BackEnd Table'!GY162)</f>
        <v/>
      </c>
      <c r="DQ159" s="22" t="str">
        <f>IF('BackEnd Table'!GZ162="", "",'BackEnd Table'!GZ162)</f>
        <v/>
      </c>
      <c r="DR159" s="22" t="str">
        <f>IF('BackEnd Table'!HA162="", "",'BackEnd Table'!HA162)</f>
        <v/>
      </c>
      <c r="DS159" s="22" t="str">
        <f>IF('BackEnd Table'!HB162="", "",'BackEnd Table'!HB162)</f>
        <v/>
      </c>
      <c r="DT159" s="22" t="str">
        <f>IF('BackEnd Table'!HC162="", "",'BackEnd Table'!HC162)</f>
        <v/>
      </c>
      <c r="DU159" s="22" t="str">
        <f>IF('BackEnd Table'!HD162="", "",'BackEnd Table'!HD162)</f>
        <v/>
      </c>
      <c r="DV159" s="22" t="str">
        <f>IF('BackEnd Table'!HE162="", "",'BackEnd Table'!HE162)</f>
        <v/>
      </c>
      <c r="DW159" s="22" t="str">
        <f>IF('BackEnd Table'!HF162="", "",'BackEnd Table'!HF162)</f>
        <v/>
      </c>
      <c r="DX159" s="22" t="str">
        <f>IF('BackEnd Table'!HG162="", "",'BackEnd Table'!HG162)</f>
        <v/>
      </c>
      <c r="DY159" s="22" t="str">
        <f>IF('BackEnd Table'!HH162="", "",'BackEnd Table'!HH162)</f>
        <v/>
      </c>
      <c r="DZ159" s="22" t="str">
        <f>IF('BackEnd Table'!GF162="", "",'BackEnd Table'!GF162)</f>
        <v/>
      </c>
      <c r="EA159" s="22" t="str">
        <f>IF('BackEnd Table'!GG162="", "",'BackEnd Table'!GG162)</f>
        <v/>
      </c>
      <c r="EB159" s="22" t="str">
        <f>IF('BackEnd Table'!GI162="", "",'BackEnd Table'!GI162)</f>
        <v/>
      </c>
      <c r="EC159" s="22" t="str">
        <f>IF('BackEnd Table'!MC162="", "",'BackEnd Table'!MC162)</f>
        <v/>
      </c>
      <c r="ED159" s="22" t="str">
        <f>IF('BackEnd Table'!MD162="", "",'BackEnd Table'!MD162)</f>
        <v/>
      </c>
      <c r="EE159" s="22" t="str">
        <f>IF('BackEnd Table'!ME162="", "",'BackEnd Table'!ME162)</f>
        <v/>
      </c>
      <c r="EF159" s="22" t="str">
        <f>IF('BackEnd Table'!HK162="", "",'BackEnd Table'!HK162)</f>
        <v/>
      </c>
      <c r="EG159" s="22" t="str">
        <f>IF('BackEnd Table'!HM162="", "",'BackEnd Table'!HM162)</f>
        <v/>
      </c>
      <c r="EH159" s="22" t="str">
        <f>IF('BackEnd Table'!HN162="", "",'BackEnd Table'!HN162)</f>
        <v/>
      </c>
      <c r="EI159" s="22" t="str">
        <f>IF('BackEnd Table'!HP162="", "",'BackEnd Table'!HP162)</f>
        <v>Other</v>
      </c>
      <c r="EJ159" s="22" t="str">
        <f>IF('BackEnd Table'!ML162="", "",'BackEnd Table'!ML162)</f>
        <v/>
      </c>
      <c r="EK159" s="22" t="str">
        <f>IF('BackEnd Table'!MM162="", "",'BackEnd Table'!MM162)</f>
        <v/>
      </c>
      <c r="EL159" s="22" t="str">
        <f>IF('BackEnd Table'!MN162="", "",'BackEnd Table'!MN162)</f>
        <v/>
      </c>
      <c r="EM159" s="22" t="str">
        <f>IF('BackEnd Table'!MO162="", "",'BackEnd Table'!MO162)</f>
        <v/>
      </c>
      <c r="EN159" s="22" t="str">
        <f>IF('BackEnd Table'!MP162="", "",'BackEnd Table'!MP162)</f>
        <v/>
      </c>
      <c r="EO159" s="22" t="str">
        <f>IF('BackEnd Table'!MQ162="", "",'BackEnd Table'!MQ162)</f>
        <v/>
      </c>
      <c r="EP159" s="22" t="str">
        <f>IF('BackEnd Table'!HR162="", "",'BackEnd Table'!HR162)</f>
        <v>Neutral</v>
      </c>
      <c r="EQ159" s="22" t="str">
        <f>IF('BackEnd Table'!HS162="", "",'BackEnd Table'!HS162)</f>
        <v>Seek Info</v>
      </c>
      <c r="ER159" s="22" t="str">
        <f>IF('BackEnd Table'!HT162="", "",'BackEnd Table'!HT162)</f>
        <v>Do Understand</v>
      </c>
      <c r="ES159" s="22" t="str">
        <f>IF('BackEnd Table'!HU162="", "",'BackEnd Table'!HU162)</f>
        <v>Neutral/Not Interested, Seek info</v>
      </c>
      <c r="ET159" s="22" t="str">
        <f>IF('BackEnd Table'!HV162="", "",'BackEnd Table'!HV162)</f>
        <v>Neutral and do not seek info</v>
      </c>
      <c r="EU159" s="22">
        <f>IF('BackEnd Table'!HW162="", "",'BackEnd Table'!HW162)</f>
        <v>4</v>
      </c>
      <c r="EV159" s="22">
        <f>IF('BackEnd Table'!HX162="", "",'BackEnd Table'!HX162)</f>
        <v>4</v>
      </c>
      <c r="EW159" s="22">
        <f>IF('BackEnd Table'!HY162="", "",'BackEnd Table'!HY162)</f>
        <v>4</v>
      </c>
      <c r="EX159" s="22">
        <f>IF('BackEnd Table'!HZ162="", "",'BackEnd Table'!HZ162)</f>
        <v>4</v>
      </c>
      <c r="EY159" s="22">
        <f>IF('BackEnd Table'!IA162="", "",'BackEnd Table'!IA162)</f>
        <v>4</v>
      </c>
      <c r="EZ159" s="22" t="str">
        <f>IF('BackEnd Table'!IC162="", "",'BackEnd Table'!IC162)</f>
        <v>Chemistry</v>
      </c>
      <c r="FA159" s="22" t="str">
        <f>IF('BackEnd Table'!ID162="", "",'BackEnd Table'!ID162)</f>
        <v/>
      </c>
      <c r="FB159" s="22" t="str">
        <f>IF('BackEnd Table'!IE162="", "",'BackEnd Table'!IE162)</f>
        <v/>
      </c>
      <c r="FC159" s="22" t="str">
        <f>IF('BackEnd Table'!IF162="", "",'BackEnd Table'!IF162)</f>
        <v/>
      </c>
      <c r="FD159" s="22" t="str">
        <f>IF('BackEnd Table'!IG162="", "",'BackEnd Table'!IG162)</f>
        <v>Mathematics</v>
      </c>
      <c r="FE159" s="22" t="str">
        <f>IF('BackEnd Table'!IH162="", "",'BackEnd Table'!IH162)</f>
        <v/>
      </c>
      <c r="FF159" s="22" t="str">
        <f>IF('BackEnd Table'!II162="", "",'BackEnd Table'!II162)</f>
        <v/>
      </c>
      <c r="FG159" s="22" t="str">
        <f>IF('BackEnd Table'!IJ162="", "",'BackEnd Table'!IJ162)</f>
        <v/>
      </c>
      <c r="FH159" s="22">
        <f>IF('BackEnd Table'!IK162="", "",'BackEnd Table'!IK162)</f>
        <v>4</v>
      </c>
      <c r="FI159" s="22">
        <f>IF('BackEnd Table'!IL162="", "",'BackEnd Table'!IL162)</f>
        <v>4</v>
      </c>
      <c r="FJ159" s="22">
        <f>IF('BackEnd Table'!IM162="", "",'BackEnd Table'!IM162)</f>
        <v>4</v>
      </c>
      <c r="FK159" s="22">
        <f>IF('BackEnd Table'!IN162="", "",'BackEnd Table'!IN162)</f>
        <v>4</v>
      </c>
      <c r="FL159" s="22">
        <f t="shared" si="8"/>
        <v>4</v>
      </c>
      <c r="FM159" s="22" t="str">
        <f>IF('BackEnd Table'!IS162="", "",'BackEnd Table'!IS162)</f>
        <v/>
      </c>
      <c r="FN159" s="22" t="str">
        <f>IF('BackEnd Table'!IT162="", "",'BackEnd Table'!IT162)</f>
        <v/>
      </c>
      <c r="FO159" s="22" t="str">
        <f>IF('BackEnd Table'!IU162="", "",'BackEnd Table'!IU162)</f>
        <v/>
      </c>
      <c r="FP159" s="22" t="str">
        <f>IF('BackEnd Table'!IV162="", "",'BackEnd Table'!IV162)</f>
        <v/>
      </c>
      <c r="FQ159" s="22" t="str">
        <f>IF('BackEnd Table'!JQ162="", "",'BackEnd Table'!JQ162)</f>
        <v/>
      </c>
      <c r="FR159" s="22" t="str">
        <f>IF('BackEnd Table'!JR162="", "",'BackEnd Table'!JR162)</f>
        <v/>
      </c>
      <c r="FS159" s="22" t="str">
        <f>IF('BackEnd Table'!JS162="", "",'BackEnd Table'!JS162)</f>
        <v/>
      </c>
      <c r="FT159" s="22" t="str">
        <f>IF('BackEnd Table'!JT162="", "",'BackEnd Table'!JT162)</f>
        <v/>
      </c>
      <c r="FU159" s="22" t="str">
        <f>IF('BackEnd Table'!JU162="", "",'BackEnd Table'!JU162)</f>
        <v/>
      </c>
      <c r="FV159" s="22" t="str">
        <f>IF('BackEnd Table'!JV162="", "",'BackEnd Table'!JV162)</f>
        <v/>
      </c>
      <c r="FW159" s="22" t="str">
        <f>IF('BackEnd Table'!JW162="", "",'BackEnd Table'!JW162)</f>
        <v/>
      </c>
      <c r="FX159" s="22" t="str">
        <f>IF('BackEnd Table'!JX162="", "",'BackEnd Table'!JX162)</f>
        <v/>
      </c>
      <c r="FY159" s="22" t="str">
        <f>IF('BackEnd Table'!JY162="", "",'BackEnd Table'!JY162)</f>
        <v/>
      </c>
      <c r="FZ159" s="22" t="str">
        <f>IF('BackEnd Table'!KA162="", "",'BackEnd Table'!KA162)</f>
        <v/>
      </c>
      <c r="GA159" s="22" t="str">
        <f>IF('BackEnd Table'!KC162="", "",'BackEnd Table'!KC162)</f>
        <v/>
      </c>
      <c r="GB159" s="22" t="str">
        <f>IF('BackEnd Table'!MS162="", "",'BackEnd Table'!MS162)</f>
        <v/>
      </c>
      <c r="GC159" s="22" t="str">
        <f>IF('BackEnd Table'!MU162="", "",'BackEnd Table'!MU162)</f>
        <v/>
      </c>
      <c r="GD159" s="22" t="str">
        <f>IF('BackEnd Table'!MW162="", "",'BackEnd Table'!MW162)</f>
        <v/>
      </c>
      <c r="GE159" s="22" t="str">
        <f>IF('BackEnd Table'!KF162="", "",'BackEnd Table'!KF162)</f>
        <v/>
      </c>
      <c r="GF159" s="22" t="str">
        <f>IF('BackEnd Table'!KH162="", "",'BackEnd Table'!KH162)</f>
        <v/>
      </c>
      <c r="GG159" s="22" t="str">
        <f>IF('BackEnd Table'!KI162="", "",'BackEnd Table'!KI162)</f>
        <v/>
      </c>
      <c r="GH159" s="22" t="str">
        <f>IF('BackEnd Table'!KJ162="", "",'BackEnd Table'!KJ162)</f>
        <v/>
      </c>
      <c r="GI159" s="22" t="str">
        <f>IF('BackEnd Table'!KK162="", "",'BackEnd Table'!KK162)</f>
        <v/>
      </c>
      <c r="GJ159" s="22" t="str">
        <f>IF('BackEnd Table'!KL162="", "",'BackEnd Table'!KL162)</f>
        <v/>
      </c>
      <c r="GK159" s="22" t="str">
        <f>IF('BackEnd Table'!KM162="", "",'BackEnd Table'!KM162)</f>
        <v/>
      </c>
      <c r="GL159" s="22" t="str">
        <f>IF('BackEnd Table'!KO162="", "",'BackEnd Table'!KO162)</f>
        <v/>
      </c>
      <c r="GM159" s="22" t="str">
        <f>IF('BackEnd Table'!KP162="", "",'BackEnd Table'!KP162)</f>
        <v/>
      </c>
      <c r="GN159" s="22" t="str">
        <f>IF('BackEnd Table'!KQ162="", "",'BackEnd Table'!KQ162)</f>
        <v/>
      </c>
      <c r="GO159" s="22" t="str">
        <f>IF('BackEnd Table'!KR162="", "",'BackEnd Table'!KR162)</f>
        <v/>
      </c>
      <c r="GP159" s="22" t="str">
        <f>IF('BackEnd Table'!KS162="", "",'BackEnd Table'!KS162)</f>
        <v/>
      </c>
      <c r="GQ159" s="22" t="str">
        <f>IF('BackEnd Table'!KT162="", "",'BackEnd Table'!KT162)</f>
        <v/>
      </c>
      <c r="GR159" s="22" t="str">
        <f>IF('BackEnd Table'!KU162="", "",'BackEnd Table'!KU162)</f>
        <v/>
      </c>
      <c r="GS159" s="22" t="str">
        <f>IF('BackEnd Table'!KY162="", "",'BackEnd Table'!KY162)</f>
        <v>Other</v>
      </c>
      <c r="GT159" s="22" t="str">
        <f>IF('BackEnd Table'!LA162="", "",'BackEnd Table'!LA162)</f>
        <v>Fun Hands on Experiemnts</v>
      </c>
    </row>
    <row r="160" spans="1:202">
      <c r="A160" s="22" t="str">
        <f>IF('BackEnd Table'!E163="", "",'BackEnd Table'!E163)</f>
        <v>CC-MCC-190</v>
      </c>
      <c r="B160" s="22" t="str">
        <f>IF('BackEnd Table'!A163="", "",'BackEnd Table'!A163)</f>
        <v>Cool Chemical Science</v>
      </c>
      <c r="C160" s="22" t="str">
        <f>IF('BackEnd Table'!B163="", "",'BackEnd Table'!B163)</f>
        <v>Malvern Central School</v>
      </c>
      <c r="D160" s="22">
        <f>IF('BackEnd Table'!C163="", "",'BackEnd Table'!C163)</f>
        <v>156</v>
      </c>
      <c r="E160" s="22">
        <f>IF('BackEnd Table'!F163="", "",'BackEnd Table'!F163)</f>
        <v>17</v>
      </c>
      <c r="F160" s="22">
        <f>IF('BackEnd Table'!G163="", "",'BackEnd Table'!G163)</f>
        <v>12</v>
      </c>
      <c r="G160" s="22">
        <f>IF('BackEnd Table'!H163="", "",'BackEnd Table'!H163)</f>
        <v>1997</v>
      </c>
      <c r="H160" s="22" t="str">
        <f>IF('BackEnd Table'!I163="", "",'BackEnd Table'!I163)</f>
        <v/>
      </c>
      <c r="I160" s="22" t="str">
        <f>IF('BackEnd Table'!J163="", "",'BackEnd Table'!J163)</f>
        <v>Male</v>
      </c>
      <c r="J160" s="22" t="str">
        <f>IF('BackEnd Table'!K163="", "",'BackEnd Table'!K163)</f>
        <v>Yes</v>
      </c>
      <c r="K160" s="22" t="str">
        <f>IF('BackEnd Table'!L163="", "",'BackEnd Table'!L163)</f>
        <v/>
      </c>
      <c r="L160" s="22">
        <f>IF('BackEnd Table'!M163="", "",'BackEnd Table'!M163)</f>
        <v>5</v>
      </c>
      <c r="M160" s="22">
        <f>IF('BackEnd Table'!N163="", "",'BackEnd Table'!N163)</f>
        <v>4</v>
      </c>
      <c r="N160" s="22">
        <f>IF('BackEnd Table'!O163="", "",'BackEnd Table'!O163)</f>
        <v>7</v>
      </c>
      <c r="O160" s="22">
        <f>IF('BackEnd Table'!P163="", "",'BackEnd Table'!P163)</f>
        <v>7</v>
      </c>
      <c r="P160" s="22">
        <f>IF('BackEnd Table'!Q163="", "",'BackEnd Table'!Q163)</f>
        <v>6</v>
      </c>
      <c r="Q160" s="22">
        <f>IF('BackEnd Table'!R163="", "",'BackEnd Table'!R163)</f>
        <v>1</v>
      </c>
      <c r="R160" s="22">
        <f>IF('BackEnd Table'!S163="", "",'BackEnd Table'!S163)</f>
        <v>6</v>
      </c>
      <c r="S160" s="22">
        <f>IF('BackEnd Table'!T163="", "",'BackEnd Table'!T163)</f>
        <v>6</v>
      </c>
      <c r="T160" s="22">
        <f>IF('BackEnd Table'!U163="", "",'BackEnd Table'!U163)</f>
        <v>3</v>
      </c>
      <c r="U160" s="22">
        <f t="shared" si="6"/>
        <v>6</v>
      </c>
      <c r="V160" s="22" t="str">
        <f>IF('BackEnd Table'!V163="", "",'BackEnd Table'!V163)</f>
        <v>Business</v>
      </c>
      <c r="W160" s="22" t="str">
        <f>IF('BackEnd Table'!W163="", "",'BackEnd Table'!W163)</f>
        <v>Science/Engineering</v>
      </c>
      <c r="X160" s="22" t="str">
        <f>IF('BackEnd Table'!X163="", "",'BackEnd Table'!X163)</f>
        <v/>
      </c>
      <c r="Y160" s="22" t="str">
        <f>IF('BackEnd Table'!Y163="", "",'BackEnd Table'!Y163)</f>
        <v/>
      </c>
      <c r="Z160" s="22" t="str">
        <f>IF('BackEnd Table'!Z163="", "",'BackEnd Table'!Z163)</f>
        <v>Other</v>
      </c>
      <c r="AA160" s="22" t="str">
        <f>IF('BackEnd Table'!AA163="", "",'BackEnd Table'!AA163)</f>
        <v/>
      </c>
      <c r="AB160" s="22" t="str">
        <f>IF('BackEnd Table'!AB163="", "",'BackEnd Table'!AB163)</f>
        <v/>
      </c>
      <c r="AC160" s="22" t="str">
        <f>IF('BackEnd Table'!AC163="", "",'BackEnd Table'!AC163)</f>
        <v/>
      </c>
      <c r="AD160" s="22" t="str">
        <f>IF('BackEnd Table'!AH163="", "",'BackEnd Table'!AH163)</f>
        <v>Pharmaceutical/Health/Medical</v>
      </c>
      <c r="AE160" s="22" t="str">
        <f>IF('BackEnd Table'!AI163="", "",'BackEnd Table'!AI163)</f>
        <v/>
      </c>
      <c r="AF160" s="22" t="str">
        <f>IF('BackEnd Table'!AJ163="", "",'BackEnd Table'!AJ163)</f>
        <v/>
      </c>
      <c r="AG160" s="22" t="str">
        <f>IF('BackEnd Table'!AK163="", "",'BackEnd Table'!AK163)</f>
        <v/>
      </c>
      <c r="AH160" s="22" t="str">
        <f>IF('BackEnd Table'!AM163="", "",'BackEnd Table'!AM163)</f>
        <v/>
      </c>
      <c r="AI160" s="22" t="str">
        <f>IF('BackEnd Table'!AN163="", "",'BackEnd Table'!AN163)</f>
        <v/>
      </c>
      <c r="AJ160" s="22" t="str">
        <f>IF('BackEnd Table'!AO163="", "",'BackEnd Table'!AO163)</f>
        <v/>
      </c>
      <c r="AK160" s="22" t="str">
        <f>IF('BackEnd Table'!AP163="", "",'BackEnd Table'!AP163)</f>
        <v/>
      </c>
      <c r="AL160" s="22" t="str">
        <f>IF('BackEnd Table'!AR163="", "",'BackEnd Table'!AR163)</f>
        <v/>
      </c>
      <c r="AM160" s="22" t="str">
        <f>IF('BackEnd Table'!AS163="", "",'BackEnd Table'!AS163)</f>
        <v/>
      </c>
      <c r="AN160" s="22" t="str">
        <f>IF('BackEnd Table'!AT163="", "",'BackEnd Table'!AT163)</f>
        <v/>
      </c>
      <c r="AO160" s="22" t="str">
        <f>IF('BackEnd Table'!AU163="", "",'BackEnd Table'!AU163)</f>
        <v/>
      </c>
      <c r="AP160" s="22" t="str">
        <f>IF('BackEnd Table'!AW163="", "",'BackEnd Table'!AW163)</f>
        <v/>
      </c>
      <c r="AQ160" s="22" t="str">
        <f>IF('BackEnd Table'!AX163="", "",'BackEnd Table'!AX163)</f>
        <v/>
      </c>
      <c r="AR160" s="22" t="str">
        <f>IF('BackEnd Table'!AY163="", "",'BackEnd Table'!AY163)</f>
        <v/>
      </c>
      <c r="AS160" s="22" t="str">
        <f>IF('BackEnd Table'!AZ163="", "",'BackEnd Table'!AZ163)</f>
        <v/>
      </c>
      <c r="AT160" s="22" t="str">
        <f>IF('BackEnd Table'!BB163="", "",'BackEnd Table'!BB163)</f>
        <v/>
      </c>
      <c r="AU160" s="22" t="str">
        <f>IF('BackEnd Table'!BC163="", "",'BackEnd Table'!BC163)</f>
        <v/>
      </c>
      <c r="AV160" s="22" t="str">
        <f>IF('BackEnd Table'!BD163="", "",'BackEnd Table'!BD163)</f>
        <v/>
      </c>
      <c r="AW160" s="22" t="str">
        <f>IF('BackEnd Table'!BE163="", "",'BackEnd Table'!BE163)</f>
        <v/>
      </c>
      <c r="AX160" s="22" t="str">
        <f>IF('BackEnd Table'!BL163="", "",'BackEnd Table'!BL163)</f>
        <v/>
      </c>
      <c r="AY160" s="22" t="str">
        <f>IF('BackEnd Table'!BN163="", "",'BackEnd Table'!BN163)</f>
        <v/>
      </c>
      <c r="AZ160" s="22" t="str">
        <f>IF('BackEnd Table'!BO163="", "",'BackEnd Table'!BO163)</f>
        <v/>
      </c>
      <c r="BA160" s="22" t="str">
        <f>IF('BackEnd Table'!BP163="", "",'BackEnd Table'!BP163)</f>
        <v/>
      </c>
      <c r="BB160" s="22" t="str">
        <f>IF('BackEnd Table'!BQ163="", "",'BackEnd Table'!BQ163)</f>
        <v/>
      </c>
      <c r="BC160" s="22" t="str">
        <f>IF('BackEnd Table'!BS163="", "",'BackEnd Table'!BS163)</f>
        <v/>
      </c>
      <c r="BD160" s="22" t="str">
        <f>IF('BackEnd Table'!BT163="", "",'BackEnd Table'!BT163)</f>
        <v/>
      </c>
      <c r="BE160" s="22" t="str">
        <f>IF('BackEnd Table'!BU163="", "",'BackEnd Table'!BU163)</f>
        <v/>
      </c>
      <c r="BF160" s="22" t="str">
        <f>IF('BackEnd Table'!BV163="", "",'BackEnd Table'!BV163)</f>
        <v/>
      </c>
      <c r="BG160" s="22" t="str">
        <f>IF('BackEnd Table'!BW163="", "",'BackEnd Table'!BW163)</f>
        <v/>
      </c>
      <c r="BH160" s="22" t="str">
        <f>IF('BackEnd Table'!BX163="", "",'BackEnd Table'!BX163)</f>
        <v/>
      </c>
      <c r="BI160" s="22" t="str">
        <f>IF('BackEnd Table'!BY163="", "",'BackEnd Table'!BY163)</f>
        <v/>
      </c>
      <c r="BJ160" s="22" t="str">
        <f>IF('BackEnd Table'!BZ163="", "",'BackEnd Table'!BZ163)</f>
        <v/>
      </c>
      <c r="BK160" s="22" t="str">
        <f>IF('BackEnd Table'!CA163="", "",'BackEnd Table'!CA163)</f>
        <v/>
      </c>
      <c r="BL160" s="22" t="str">
        <f>IF('BackEnd Table'!CB163="", "",'BackEnd Table'!CB163)</f>
        <v/>
      </c>
      <c r="BM160" s="22" t="str">
        <f>IF('BackEnd Table'!CC163="", "",'BackEnd Table'!CC163)</f>
        <v/>
      </c>
      <c r="BN160" s="22" t="str">
        <f>IF('BackEnd Table'!CD163="", "",'BackEnd Table'!CD163)</f>
        <v/>
      </c>
      <c r="BO160" s="22" t="str">
        <f>IF('BackEnd Table'!CE163="", "",'BackEnd Table'!CE163)</f>
        <v/>
      </c>
      <c r="BP160" s="22" t="str">
        <f>IF('BackEnd Table'!CF163="", "",'BackEnd Table'!CF163)</f>
        <v/>
      </c>
      <c r="BQ160" s="22" t="str">
        <f>IF('BackEnd Table'!CG163="", "",'BackEnd Table'!CG163)</f>
        <v/>
      </c>
      <c r="BR160" s="22" t="str">
        <f>IF('BackEnd Table'!CH163="", "",'BackEnd Table'!CH163)</f>
        <v/>
      </c>
      <c r="BS160" s="22" t="str">
        <f>IF('BackEnd Table'!CI163="", "",'BackEnd Table'!CI163)</f>
        <v/>
      </c>
      <c r="BT160" s="22" t="str">
        <f>IF('BackEnd Table'!CJ163="", "",'BackEnd Table'!CJ163)</f>
        <v/>
      </c>
      <c r="BU160" s="22" t="str">
        <f>IF('BackEnd Table'!CK163="", "",'BackEnd Table'!CK163)</f>
        <v/>
      </c>
      <c r="BV160" s="22" t="str">
        <f>IF('BackEnd Table'!CL163="", "",'BackEnd Table'!CL163)</f>
        <v/>
      </c>
      <c r="BW160" s="22" t="str">
        <f>IF('BackEnd Table'!CM163="", "",'BackEnd Table'!CM163)</f>
        <v/>
      </c>
      <c r="BX160" s="22" t="str">
        <f>IF('BackEnd Table'!CP163="", "",'BackEnd Table'!CP163)</f>
        <v>Medicine/Drugs Related</v>
      </c>
      <c r="BY160" s="22" t="str">
        <f>IF('BackEnd Table'!CR163="", "",'BackEnd Table'!CR163)</f>
        <v>Traditional role of a pharmacist</v>
      </c>
      <c r="BZ160" s="22" t="str">
        <f>IF('BackEnd Table'!CT163="", "",'BackEnd Table'!CT163)</f>
        <v>Strongly Agree</v>
      </c>
      <c r="CA160" s="22" t="str">
        <f>IF('BackEnd Table'!CV163="", "",'BackEnd Table'!CV163)</f>
        <v>Helps people</v>
      </c>
      <c r="CB160" s="22" t="str">
        <f>IF('BackEnd Table'!CW163="", "",'BackEnd Table'!CW163)</f>
        <v>Social Studies</v>
      </c>
      <c r="CC160" s="22" t="str">
        <f>IF('BackEnd Table'!CX163="", "",'BackEnd Table'!CX163)</f>
        <v>Art</v>
      </c>
      <c r="CD160" s="22" t="str">
        <f>IF('BackEnd Table'!CY163="", "",'BackEnd Table'!CY163)</f>
        <v>Physical Education</v>
      </c>
      <c r="CE160" s="22" t="str">
        <f>IF('BackEnd Table'!CZ163="", "",'BackEnd Table'!CZ163)</f>
        <v>Social Studies</v>
      </c>
      <c r="CF160" s="22" t="str">
        <f>IF('BackEnd Table'!DA163="", "",'BackEnd Table'!DA163)</f>
        <v/>
      </c>
      <c r="CG160" s="22" t="str">
        <f>IF('BackEnd Table'!DB163="", "",'BackEnd Table'!DB163)</f>
        <v/>
      </c>
      <c r="CH160" s="22">
        <f>IF('BackEnd Table'!DC163="", "",'BackEnd Table'!DC163)</f>
        <v>7</v>
      </c>
      <c r="CI160" s="22">
        <f>IF('BackEnd Table'!DD163="", "",'BackEnd Table'!DD163)</f>
        <v>7</v>
      </c>
      <c r="CJ160" s="22">
        <f>IF('BackEnd Table'!DE163="", "",'BackEnd Table'!DE163)</f>
        <v>7</v>
      </c>
      <c r="CK160" s="22">
        <f>IF('BackEnd Table'!DF163="", "",'BackEnd Table'!DF163)</f>
        <v>6</v>
      </c>
      <c r="CL160" s="22">
        <f>IF('BackEnd Table'!DG163="", "",'BackEnd Table'!DG163)</f>
        <v>7</v>
      </c>
      <c r="CM160" s="22">
        <f>IF('BackEnd Table'!DH163="", "",'BackEnd Table'!DH163)</f>
        <v>6</v>
      </c>
      <c r="CN160" s="22">
        <f>IF('BackEnd Table'!DI163="", "",'BackEnd Table'!DI163)</f>
        <v>0</v>
      </c>
      <c r="CO160" s="22">
        <f>IF('BackEnd Table'!DJ163="", "",'BackEnd Table'!DJ163)</f>
        <v>4</v>
      </c>
      <c r="CP160" s="22">
        <f>IF('BackEnd Table'!DK163="", "",'BackEnd Table'!DK163)</f>
        <v>4</v>
      </c>
      <c r="CQ160" s="22">
        <f>IF('BackEnd Table'!DL163="", "",'BackEnd Table'!DL163)</f>
        <v>1</v>
      </c>
      <c r="CR160" s="22">
        <f>IF('BackEnd Table'!DM163="", "",'BackEnd Table'!DM163)</f>
        <v>6</v>
      </c>
      <c r="CS160" s="22">
        <f>IF('BackEnd Table'!DN163="", "",'BackEnd Table'!DN163)</f>
        <v>6</v>
      </c>
      <c r="CT160" s="22">
        <f>IF('BackEnd Table'!DO163="", "",'BackEnd Table'!DO163)</f>
        <v>4</v>
      </c>
      <c r="CU160" s="22">
        <f>IF('BackEnd Table'!DP163="", "",'BackEnd Table'!DP163)</f>
        <v>5</v>
      </c>
      <c r="CV160" s="22">
        <f>IF('BackEnd Table'!DQ163="", "",'BackEnd Table'!DQ163)</f>
        <v>3</v>
      </c>
      <c r="CW160" s="22">
        <f>IF('BackEnd Table'!DR163="", "",'BackEnd Table'!DR163)</f>
        <v>5</v>
      </c>
      <c r="CX160" s="22">
        <f>IF('BackEnd Table'!DS163="", "",'BackEnd Table'!DS163)</f>
        <v>2</v>
      </c>
      <c r="CY160" s="22">
        <f>IF('BackEnd Table'!DT163="", "",'BackEnd Table'!DT163)</f>
        <v>4</v>
      </c>
      <c r="CZ160" s="22">
        <f t="shared" si="7"/>
        <v>3</v>
      </c>
      <c r="DA160" s="22" t="str">
        <f>IF('BackEnd Table'!DU163="", "",'BackEnd Table'!DU163)</f>
        <v>No</v>
      </c>
      <c r="DB160" s="22" t="str">
        <f>IF('BackEnd Table'!DV163="", "",'BackEnd Table'!DV163)</f>
        <v>Music</v>
      </c>
      <c r="DC160" s="22" t="str">
        <f>IF('BackEnd Table'!DW163="", "",'BackEnd Table'!DW163)</f>
        <v/>
      </c>
      <c r="DD160" s="22" t="str">
        <f>IF('BackEnd Table'!DX163="", "",'BackEnd Table'!DX163)</f>
        <v/>
      </c>
      <c r="DE160" s="22" t="str">
        <f>IF('BackEnd Table'!LC163="", "",'BackEnd Table'!LC163)</f>
        <v>Experiments</v>
      </c>
      <c r="DF160" s="22" t="str">
        <f>IF('BackEnd Table'!LD163="", "",'BackEnd Table'!LD163)</f>
        <v>Other</v>
      </c>
      <c r="DG160" s="22" t="str">
        <f>IF('BackEnd Table'!GL163="", "",'BackEnd Table'!GL163)</f>
        <v/>
      </c>
      <c r="DH160" s="22" t="str">
        <f>IF('BackEnd Table'!GM163="", "",'BackEnd Table'!GM163)</f>
        <v/>
      </c>
      <c r="DI160" s="22" t="str">
        <f>IF('BackEnd Table'!GN163="", "",'BackEnd Table'!GN163)</f>
        <v/>
      </c>
      <c r="DJ160" s="22" t="str">
        <f>IF('BackEnd Table'!GO163="", "",'BackEnd Table'!GO163)</f>
        <v/>
      </c>
      <c r="DK160" s="22" t="str">
        <f>IF('BackEnd Table'!GQ163="", "",'BackEnd Table'!GQ163)</f>
        <v/>
      </c>
      <c r="DL160" s="22" t="str">
        <f>IF('BackEnd Table'!GR163="", "",'BackEnd Table'!GR163)</f>
        <v/>
      </c>
      <c r="DM160" s="22" t="str">
        <f>IF('BackEnd Table'!GS163="", "",'BackEnd Table'!GS163)</f>
        <v/>
      </c>
      <c r="DN160" s="22" t="str">
        <f>IF('BackEnd Table'!GT163="", "",'BackEnd Table'!GT163)</f>
        <v/>
      </c>
      <c r="DO160" s="22" t="str">
        <f>IF('BackEnd Table'!GW163="", "",'BackEnd Table'!GW163)</f>
        <v/>
      </c>
      <c r="DP160" s="22" t="str">
        <f>IF('BackEnd Table'!GY163="", "",'BackEnd Table'!GY163)</f>
        <v/>
      </c>
      <c r="DQ160" s="22" t="str">
        <f>IF('BackEnd Table'!GZ163="", "",'BackEnd Table'!GZ163)</f>
        <v/>
      </c>
      <c r="DR160" s="22" t="str">
        <f>IF('BackEnd Table'!HA163="", "",'BackEnd Table'!HA163)</f>
        <v/>
      </c>
      <c r="DS160" s="22" t="str">
        <f>IF('BackEnd Table'!HB163="", "",'BackEnd Table'!HB163)</f>
        <v/>
      </c>
      <c r="DT160" s="22" t="str">
        <f>IF('BackEnd Table'!HC163="", "",'BackEnd Table'!HC163)</f>
        <v/>
      </c>
      <c r="DU160" s="22" t="str">
        <f>IF('BackEnd Table'!HD163="", "",'BackEnd Table'!HD163)</f>
        <v/>
      </c>
      <c r="DV160" s="22" t="str">
        <f>IF('BackEnd Table'!HE163="", "",'BackEnd Table'!HE163)</f>
        <v/>
      </c>
      <c r="DW160" s="22" t="str">
        <f>IF('BackEnd Table'!HF163="", "",'BackEnd Table'!HF163)</f>
        <v/>
      </c>
      <c r="DX160" s="22" t="str">
        <f>IF('BackEnd Table'!HG163="", "",'BackEnd Table'!HG163)</f>
        <v/>
      </c>
      <c r="DY160" s="22" t="str">
        <f>IF('BackEnd Table'!HH163="", "",'BackEnd Table'!HH163)</f>
        <v/>
      </c>
      <c r="DZ160" s="22" t="str">
        <f>IF('BackEnd Table'!GF163="", "",'BackEnd Table'!GF163)</f>
        <v/>
      </c>
      <c r="EA160" s="22" t="str">
        <f>IF('BackEnd Table'!GG163="", "",'BackEnd Table'!GG163)</f>
        <v/>
      </c>
      <c r="EB160" s="22" t="str">
        <f>IF('BackEnd Table'!GI163="", "",'BackEnd Table'!GI163)</f>
        <v/>
      </c>
      <c r="EC160" s="22" t="str">
        <f>IF('BackEnd Table'!MC163="", "",'BackEnd Table'!MC163)</f>
        <v/>
      </c>
      <c r="ED160" s="22" t="str">
        <f>IF('BackEnd Table'!MD163="", "",'BackEnd Table'!MD163)</f>
        <v/>
      </c>
      <c r="EE160" s="22" t="str">
        <f>IF('BackEnd Table'!ME163="", "",'BackEnd Table'!ME163)</f>
        <v/>
      </c>
      <c r="EF160" s="22" t="str">
        <f>IF('BackEnd Table'!HK163="", "",'BackEnd Table'!HK163)</f>
        <v>Medicine/Drugs Related</v>
      </c>
      <c r="EG160" s="22" t="str">
        <f>IF('BackEnd Table'!HM163="", "",'BackEnd Table'!HM163)</f>
        <v/>
      </c>
      <c r="EH160" s="22" t="str">
        <f>IF('BackEnd Table'!HN163="", "",'BackEnd Table'!HN163)</f>
        <v/>
      </c>
      <c r="EI160" s="22" t="str">
        <f>IF('BackEnd Table'!HP163="", "",'BackEnd Table'!HP163)</f>
        <v/>
      </c>
      <c r="EJ160" s="22" t="str">
        <f>IF('BackEnd Table'!ML163="", "",'BackEnd Table'!ML163)</f>
        <v/>
      </c>
      <c r="EK160" s="22" t="str">
        <f>IF('BackEnd Table'!MM163="", "",'BackEnd Table'!MM163)</f>
        <v/>
      </c>
      <c r="EL160" s="22" t="str">
        <f>IF('BackEnd Table'!MN163="", "",'BackEnd Table'!MN163)</f>
        <v/>
      </c>
      <c r="EM160" s="22" t="str">
        <f>IF('BackEnd Table'!MO163="", "",'BackEnd Table'!MO163)</f>
        <v/>
      </c>
      <c r="EN160" s="22" t="str">
        <f>IF('BackEnd Table'!MP163="", "",'BackEnd Table'!MP163)</f>
        <v/>
      </c>
      <c r="EO160" s="22" t="str">
        <f>IF('BackEnd Table'!MQ163="", "",'BackEnd Table'!MQ163)</f>
        <v/>
      </c>
      <c r="EP160" s="22" t="str">
        <f>IF('BackEnd Table'!HR163="", "",'BackEnd Table'!HR163)</f>
        <v>Interested</v>
      </c>
      <c r="EQ160" s="22" t="str">
        <f>IF('BackEnd Table'!HS163="", "",'BackEnd Table'!HS163)</f>
        <v>Do Not Seek Info</v>
      </c>
      <c r="ER160" s="22" t="str">
        <f>IF('BackEnd Table'!HT163="", "",'BackEnd Table'!HT163)</f>
        <v>Do Understand</v>
      </c>
      <c r="ES160" s="22" t="str">
        <f>IF('BackEnd Table'!HU163="", "",'BackEnd Table'!HU163)</f>
        <v>Interested, Do Not Seek Info</v>
      </c>
      <c r="ET160" s="22" t="str">
        <f>IF('BackEnd Table'!HV163="", "",'BackEnd Table'!HV163)</f>
        <v>Interested, Do Not Seek Info</v>
      </c>
      <c r="EU160" s="22">
        <f>IF('BackEnd Table'!HW163="", "",'BackEnd Table'!HW163)</f>
        <v>4</v>
      </c>
      <c r="EV160" s="22">
        <f>IF('BackEnd Table'!HX163="", "",'BackEnd Table'!HX163)</f>
        <v>1</v>
      </c>
      <c r="EW160" s="22">
        <f>IF('BackEnd Table'!HY163="", "",'BackEnd Table'!HY163)</f>
        <v>6</v>
      </c>
      <c r="EX160" s="22">
        <f>IF('BackEnd Table'!HZ163="", "",'BackEnd Table'!HZ163)</f>
        <v>6</v>
      </c>
      <c r="EY160" s="22">
        <f>IF('BackEnd Table'!IA163="", "",'BackEnd Table'!IA163)</f>
        <v>4</v>
      </c>
      <c r="EZ160" s="22" t="str">
        <f>IF('BackEnd Table'!IC163="", "",'BackEnd Table'!IC163)</f>
        <v/>
      </c>
      <c r="FA160" s="22" t="str">
        <f>IF('BackEnd Table'!ID163="", "",'BackEnd Table'!ID163)</f>
        <v/>
      </c>
      <c r="FB160" s="22" t="str">
        <f>IF('BackEnd Table'!IE163="", "",'BackEnd Table'!IE163)</f>
        <v/>
      </c>
      <c r="FC160" s="22" t="str">
        <f>IF('BackEnd Table'!IF163="", "",'BackEnd Table'!IF163)</f>
        <v/>
      </c>
      <c r="FD160" s="22" t="str">
        <f>IF('BackEnd Table'!IG163="", "",'BackEnd Table'!IG163)</f>
        <v>Social Studies</v>
      </c>
      <c r="FE160" s="22" t="str">
        <f>IF('BackEnd Table'!IH163="", "",'BackEnd Table'!IH163)</f>
        <v>Art</v>
      </c>
      <c r="FF160" s="22" t="str">
        <f>IF('BackEnd Table'!II163="", "",'BackEnd Table'!II163)</f>
        <v>LOTE</v>
      </c>
      <c r="FG160" s="22" t="str">
        <f>IF('BackEnd Table'!IJ163="", "",'BackEnd Table'!IJ163)</f>
        <v>Physical Education</v>
      </c>
      <c r="FH160" s="22">
        <f>IF('BackEnd Table'!IK163="", "",'BackEnd Table'!IK163)</f>
        <v>1</v>
      </c>
      <c r="FI160" s="22">
        <f>IF('BackEnd Table'!IL163="", "",'BackEnd Table'!IL163)</f>
        <v>6</v>
      </c>
      <c r="FJ160" s="22">
        <f>IF('BackEnd Table'!IM163="", "",'BackEnd Table'!IM163)</f>
        <v>6</v>
      </c>
      <c r="FK160" s="22">
        <f>IF('BackEnd Table'!IN163="", "",'BackEnd Table'!IN163)</f>
        <v>5</v>
      </c>
      <c r="FL160" s="22">
        <f t="shared" si="8"/>
        <v>5.5</v>
      </c>
      <c r="FM160" s="22" t="str">
        <f>IF('BackEnd Table'!IS163="", "",'BackEnd Table'!IS163)</f>
        <v>Pharmaceutical/Health/Medical</v>
      </c>
      <c r="FN160" s="22" t="str">
        <f>IF('BackEnd Table'!IT163="", "",'BackEnd Table'!IT163)</f>
        <v>Pharmaceutical/Health/Medical</v>
      </c>
      <c r="FO160" s="22" t="str">
        <f>IF('BackEnd Table'!IU163="", "",'BackEnd Table'!IU163)</f>
        <v/>
      </c>
      <c r="FP160" s="22" t="str">
        <f>IF('BackEnd Table'!IV163="", "",'BackEnd Table'!IV163)</f>
        <v/>
      </c>
      <c r="FQ160" s="22" t="str">
        <f>IF('BackEnd Table'!JQ163="", "",'BackEnd Table'!JQ163)</f>
        <v/>
      </c>
      <c r="FR160" s="22" t="str">
        <f>IF('BackEnd Table'!JR163="", "",'BackEnd Table'!JR163)</f>
        <v/>
      </c>
      <c r="FS160" s="22" t="str">
        <f>IF('BackEnd Table'!JS163="", "",'BackEnd Table'!JS163)</f>
        <v/>
      </c>
      <c r="FT160" s="22" t="str">
        <f>IF('BackEnd Table'!JT163="", "",'BackEnd Table'!JT163)</f>
        <v/>
      </c>
      <c r="FU160" s="22" t="str">
        <f>IF('BackEnd Table'!JU163="", "",'BackEnd Table'!JU163)</f>
        <v/>
      </c>
      <c r="FV160" s="22" t="str">
        <f>IF('BackEnd Table'!JV163="", "",'BackEnd Table'!JV163)</f>
        <v/>
      </c>
      <c r="FW160" s="22" t="str">
        <f>IF('BackEnd Table'!JW163="", "",'BackEnd Table'!JW163)</f>
        <v/>
      </c>
      <c r="FX160" s="22" t="str">
        <f>IF('BackEnd Table'!JX163="", "",'BackEnd Table'!JX163)</f>
        <v/>
      </c>
      <c r="FY160" s="22" t="str">
        <f>IF('BackEnd Table'!JY163="", "",'BackEnd Table'!JY163)</f>
        <v/>
      </c>
      <c r="FZ160" s="22" t="str">
        <f>IF('BackEnd Table'!KA163="", "",'BackEnd Table'!KA163)</f>
        <v/>
      </c>
      <c r="GA160" s="22" t="str">
        <f>IF('BackEnd Table'!KC163="", "",'BackEnd Table'!KC163)</f>
        <v/>
      </c>
      <c r="GB160" s="22" t="str">
        <f>IF('BackEnd Table'!MS163="", "",'BackEnd Table'!MS163)</f>
        <v/>
      </c>
      <c r="GC160" s="22" t="str">
        <f>IF('BackEnd Table'!MU163="", "",'BackEnd Table'!MU163)</f>
        <v/>
      </c>
      <c r="GD160" s="22" t="str">
        <f>IF('BackEnd Table'!MW163="", "",'BackEnd Table'!MW163)</f>
        <v/>
      </c>
      <c r="GE160" s="22" t="str">
        <f>IF('BackEnd Table'!KF163="", "",'BackEnd Table'!KF163)</f>
        <v/>
      </c>
      <c r="GF160" s="22" t="str">
        <f>IF('BackEnd Table'!KH163="", "",'BackEnd Table'!KH163)</f>
        <v/>
      </c>
      <c r="GG160" s="22" t="str">
        <f>IF('BackEnd Table'!KI163="", "",'BackEnd Table'!KI163)</f>
        <v/>
      </c>
      <c r="GH160" s="22" t="str">
        <f>IF('BackEnd Table'!KJ163="", "",'BackEnd Table'!KJ163)</f>
        <v/>
      </c>
      <c r="GI160" s="22" t="str">
        <f>IF('BackEnd Table'!KK163="", "",'BackEnd Table'!KK163)</f>
        <v/>
      </c>
      <c r="GJ160" s="22" t="str">
        <f>IF('BackEnd Table'!KL163="", "",'BackEnd Table'!KL163)</f>
        <v/>
      </c>
      <c r="GK160" s="22" t="str">
        <f>IF('BackEnd Table'!KM163="", "",'BackEnd Table'!KM163)</f>
        <v/>
      </c>
      <c r="GL160" s="22" t="str">
        <f>IF('BackEnd Table'!KO163="", "",'BackEnd Table'!KO163)</f>
        <v/>
      </c>
      <c r="GM160" s="22" t="str">
        <f>IF('BackEnd Table'!KP163="", "",'BackEnd Table'!KP163)</f>
        <v/>
      </c>
      <c r="GN160" s="22" t="str">
        <f>IF('BackEnd Table'!KQ163="", "",'BackEnd Table'!KQ163)</f>
        <v/>
      </c>
      <c r="GO160" s="22" t="str">
        <f>IF('BackEnd Table'!KR163="", "",'BackEnd Table'!KR163)</f>
        <v/>
      </c>
      <c r="GP160" s="22" t="str">
        <f>IF('BackEnd Table'!KS163="", "",'BackEnd Table'!KS163)</f>
        <v/>
      </c>
      <c r="GQ160" s="22" t="str">
        <f>IF('BackEnd Table'!KT163="", "",'BackEnd Table'!KT163)</f>
        <v/>
      </c>
      <c r="GR160" s="22" t="str">
        <f>IF('BackEnd Table'!KU163="", "",'BackEnd Table'!KU163)</f>
        <v/>
      </c>
      <c r="GS160" s="22" t="str">
        <f>IF('BackEnd Table'!KY163="", "",'BackEnd Table'!KY163)</f>
        <v>Slime Time</v>
      </c>
      <c r="GT160" s="22" t="str">
        <f>IF('BackEnd Table'!LA163="", "",'BackEnd Table'!LA163)</f>
        <v>Other</v>
      </c>
    </row>
    <row r="161" spans="1:202">
      <c r="A161" s="22" t="str">
        <f>IF('BackEnd Table'!E164="", "",'BackEnd Table'!E164)</f>
        <v>CC-MCC-191</v>
      </c>
      <c r="B161" s="22" t="str">
        <f>IF('BackEnd Table'!A164="", "",'BackEnd Table'!A164)</f>
        <v>Cool Chemical Science</v>
      </c>
      <c r="C161" s="22" t="str">
        <f>IF('BackEnd Table'!B164="", "",'BackEnd Table'!B164)</f>
        <v>Malvern Central School</v>
      </c>
      <c r="D161" s="22">
        <f>IF('BackEnd Table'!C164="", "",'BackEnd Table'!C164)</f>
        <v>157</v>
      </c>
      <c r="E161" s="22">
        <f>IF('BackEnd Table'!F164="", "",'BackEnd Table'!F164)</f>
        <v>30</v>
      </c>
      <c r="F161" s="22">
        <f>IF('BackEnd Table'!G164="", "",'BackEnd Table'!G164)</f>
        <v>7</v>
      </c>
      <c r="G161" s="22">
        <f>IF('BackEnd Table'!H164="", "",'BackEnd Table'!H164)</f>
        <v>1997</v>
      </c>
      <c r="H161" s="22" t="str">
        <f>IF('BackEnd Table'!I164="", "",'BackEnd Table'!I164)</f>
        <v/>
      </c>
      <c r="I161" s="22" t="str">
        <f>IF('BackEnd Table'!J164="", "",'BackEnd Table'!J164)</f>
        <v>Male</v>
      </c>
      <c r="J161" s="22" t="str">
        <f>IF('BackEnd Table'!K164="", "",'BackEnd Table'!K164)</f>
        <v>Yes</v>
      </c>
      <c r="K161" s="22" t="str">
        <f>IF('BackEnd Table'!L164="", "",'BackEnd Table'!L164)</f>
        <v/>
      </c>
      <c r="L161" s="22">
        <f>IF('BackEnd Table'!M164="", "",'BackEnd Table'!M164)</f>
        <v>4</v>
      </c>
      <c r="M161" s="22">
        <f>IF('BackEnd Table'!N164="", "",'BackEnd Table'!N164)</f>
        <v>3</v>
      </c>
      <c r="N161" s="22">
        <f>IF('BackEnd Table'!O164="", "",'BackEnd Table'!O164)</f>
        <v>5</v>
      </c>
      <c r="O161" s="22">
        <f>IF('BackEnd Table'!P164="", "",'BackEnd Table'!P164)</f>
        <v>6</v>
      </c>
      <c r="P161" s="22">
        <f>IF('BackEnd Table'!Q164="", "",'BackEnd Table'!Q164)</f>
        <v>3</v>
      </c>
      <c r="Q161" s="22">
        <f>IF('BackEnd Table'!R164="", "",'BackEnd Table'!R164)</f>
        <v>1</v>
      </c>
      <c r="R161" s="22">
        <f>IF('BackEnd Table'!S164="", "",'BackEnd Table'!S164)</f>
        <v>6</v>
      </c>
      <c r="S161" s="22">
        <f>IF('BackEnd Table'!T164="", "",'BackEnd Table'!T164)</f>
        <v>5</v>
      </c>
      <c r="T161" s="22">
        <f>IF('BackEnd Table'!U164="", "",'BackEnd Table'!U164)</f>
        <v>1</v>
      </c>
      <c r="U161" s="22">
        <f t="shared" si="6"/>
        <v>6.25</v>
      </c>
      <c r="V161" s="22" t="str">
        <f>IF('BackEnd Table'!V164="", "",'BackEnd Table'!V164)</f>
        <v>Business</v>
      </c>
      <c r="W161" s="22" t="str">
        <f>IF('BackEnd Table'!W164="", "",'BackEnd Table'!W164)</f>
        <v/>
      </c>
      <c r="X161" s="22" t="str">
        <f>IF('BackEnd Table'!X164="", "",'BackEnd Table'!X164)</f>
        <v/>
      </c>
      <c r="Y161" s="22" t="str">
        <f>IF('BackEnd Table'!Y164="", "",'BackEnd Table'!Y164)</f>
        <v/>
      </c>
      <c r="Z161" s="22" t="str">
        <f>IF('BackEnd Table'!Z164="", "",'BackEnd Table'!Z164)</f>
        <v>Business</v>
      </c>
      <c r="AA161" s="22" t="str">
        <f>IF('BackEnd Table'!AA164="", "",'BackEnd Table'!AA164)</f>
        <v>Other</v>
      </c>
      <c r="AB161" s="22" t="str">
        <f>IF('BackEnd Table'!AB164="", "",'BackEnd Table'!AB164)</f>
        <v/>
      </c>
      <c r="AC161" s="22" t="str">
        <f>IF('BackEnd Table'!AC164="", "",'BackEnd Table'!AC164)</f>
        <v/>
      </c>
      <c r="AD161" s="22" t="str">
        <f>IF('BackEnd Table'!AH164="", "",'BackEnd Table'!AH164)</f>
        <v>Explosion</v>
      </c>
      <c r="AE161" s="22" t="str">
        <f>IF('BackEnd Table'!AI164="", "",'BackEnd Table'!AI164)</f>
        <v>Experiments</v>
      </c>
      <c r="AF161" s="22" t="str">
        <f>IF('BackEnd Table'!AJ164="", "",'BackEnd Table'!AJ164)</f>
        <v>Other</v>
      </c>
      <c r="AG161" s="22" t="str">
        <f>IF('BackEnd Table'!AK164="", "",'BackEnd Table'!AK164)</f>
        <v/>
      </c>
      <c r="AH161" s="22" t="str">
        <f>IF('BackEnd Table'!AM164="", "",'BackEnd Table'!AM164)</f>
        <v/>
      </c>
      <c r="AI161" s="22" t="str">
        <f>IF('BackEnd Table'!AN164="", "",'BackEnd Table'!AN164)</f>
        <v/>
      </c>
      <c r="AJ161" s="22" t="str">
        <f>IF('BackEnd Table'!AO164="", "",'BackEnd Table'!AO164)</f>
        <v/>
      </c>
      <c r="AK161" s="22" t="str">
        <f>IF('BackEnd Table'!AP164="", "",'BackEnd Table'!AP164)</f>
        <v/>
      </c>
      <c r="AL161" s="22" t="str">
        <f>IF('BackEnd Table'!AR164="", "",'BackEnd Table'!AR164)</f>
        <v/>
      </c>
      <c r="AM161" s="22" t="str">
        <f>IF('BackEnd Table'!AS164="", "",'BackEnd Table'!AS164)</f>
        <v/>
      </c>
      <c r="AN161" s="22" t="str">
        <f>IF('BackEnd Table'!AT164="", "",'BackEnd Table'!AT164)</f>
        <v/>
      </c>
      <c r="AO161" s="22" t="str">
        <f>IF('BackEnd Table'!AU164="", "",'BackEnd Table'!AU164)</f>
        <v/>
      </c>
      <c r="AP161" s="22" t="str">
        <f>IF('BackEnd Table'!AW164="", "",'BackEnd Table'!AW164)</f>
        <v/>
      </c>
      <c r="AQ161" s="22" t="str">
        <f>IF('BackEnd Table'!AX164="", "",'BackEnd Table'!AX164)</f>
        <v/>
      </c>
      <c r="AR161" s="22" t="str">
        <f>IF('BackEnd Table'!AY164="", "",'BackEnd Table'!AY164)</f>
        <v/>
      </c>
      <c r="AS161" s="22" t="str">
        <f>IF('BackEnd Table'!AZ164="", "",'BackEnd Table'!AZ164)</f>
        <v/>
      </c>
      <c r="AT161" s="22" t="str">
        <f>IF('BackEnd Table'!BB164="", "",'BackEnd Table'!BB164)</f>
        <v/>
      </c>
      <c r="AU161" s="22" t="str">
        <f>IF('BackEnd Table'!BC164="", "",'BackEnd Table'!BC164)</f>
        <v/>
      </c>
      <c r="AV161" s="22" t="str">
        <f>IF('BackEnd Table'!BD164="", "",'BackEnd Table'!BD164)</f>
        <v/>
      </c>
      <c r="AW161" s="22" t="str">
        <f>IF('BackEnd Table'!BE164="", "",'BackEnd Table'!BE164)</f>
        <v/>
      </c>
      <c r="AX161" s="22" t="str">
        <f>IF('BackEnd Table'!BL164="", "",'BackEnd Table'!BL164)</f>
        <v/>
      </c>
      <c r="AY161" s="22" t="str">
        <f>IF('BackEnd Table'!BN164="", "",'BackEnd Table'!BN164)</f>
        <v/>
      </c>
      <c r="AZ161" s="22" t="str">
        <f>IF('BackEnd Table'!BO164="", "",'BackEnd Table'!BO164)</f>
        <v/>
      </c>
      <c r="BA161" s="22" t="str">
        <f>IF('BackEnd Table'!BP164="", "",'BackEnd Table'!BP164)</f>
        <v/>
      </c>
      <c r="BB161" s="22" t="str">
        <f>IF('BackEnd Table'!BQ164="", "",'BackEnd Table'!BQ164)</f>
        <v/>
      </c>
      <c r="BC161" s="22" t="str">
        <f>IF('BackEnd Table'!BS164="", "",'BackEnd Table'!BS164)</f>
        <v/>
      </c>
      <c r="BD161" s="22" t="str">
        <f>IF('BackEnd Table'!BT164="", "",'BackEnd Table'!BT164)</f>
        <v/>
      </c>
      <c r="BE161" s="22" t="str">
        <f>IF('BackEnd Table'!BU164="", "",'BackEnd Table'!BU164)</f>
        <v/>
      </c>
      <c r="BF161" s="22" t="str">
        <f>IF('BackEnd Table'!BV164="", "",'BackEnd Table'!BV164)</f>
        <v/>
      </c>
      <c r="BG161" s="22" t="str">
        <f>IF('BackEnd Table'!BW164="", "",'BackEnd Table'!BW164)</f>
        <v/>
      </c>
      <c r="BH161" s="22" t="str">
        <f>IF('BackEnd Table'!BX164="", "",'BackEnd Table'!BX164)</f>
        <v/>
      </c>
      <c r="BI161" s="22" t="str">
        <f>IF('BackEnd Table'!BY164="", "",'BackEnd Table'!BY164)</f>
        <v/>
      </c>
      <c r="BJ161" s="22" t="str">
        <f>IF('BackEnd Table'!BZ164="", "",'BackEnd Table'!BZ164)</f>
        <v/>
      </c>
      <c r="BK161" s="22" t="str">
        <f>IF('BackEnd Table'!CA164="", "",'BackEnd Table'!CA164)</f>
        <v/>
      </c>
      <c r="BL161" s="22" t="str">
        <f>IF('BackEnd Table'!CB164="", "",'BackEnd Table'!CB164)</f>
        <v/>
      </c>
      <c r="BM161" s="22" t="str">
        <f>IF('BackEnd Table'!CC164="", "",'BackEnd Table'!CC164)</f>
        <v/>
      </c>
      <c r="BN161" s="22" t="str">
        <f>IF('BackEnd Table'!CD164="", "",'BackEnd Table'!CD164)</f>
        <v/>
      </c>
      <c r="BO161" s="22" t="str">
        <f>IF('BackEnd Table'!CE164="", "",'BackEnd Table'!CE164)</f>
        <v/>
      </c>
      <c r="BP161" s="22" t="str">
        <f>IF('BackEnd Table'!CF164="", "",'BackEnd Table'!CF164)</f>
        <v/>
      </c>
      <c r="BQ161" s="22" t="str">
        <f>IF('BackEnd Table'!CG164="", "",'BackEnd Table'!CG164)</f>
        <v/>
      </c>
      <c r="BR161" s="22" t="str">
        <f>IF('BackEnd Table'!CH164="", "",'BackEnd Table'!CH164)</f>
        <v/>
      </c>
      <c r="BS161" s="22" t="str">
        <f>IF('BackEnd Table'!CI164="", "",'BackEnd Table'!CI164)</f>
        <v/>
      </c>
      <c r="BT161" s="22" t="str">
        <f>IF('BackEnd Table'!CJ164="", "",'BackEnd Table'!CJ164)</f>
        <v/>
      </c>
      <c r="BU161" s="22" t="str">
        <f>IF('BackEnd Table'!CK164="", "",'BackEnd Table'!CK164)</f>
        <v/>
      </c>
      <c r="BV161" s="22" t="str">
        <f>IF('BackEnd Table'!CL164="", "",'BackEnd Table'!CL164)</f>
        <v/>
      </c>
      <c r="BW161" s="22" t="str">
        <f>IF('BackEnd Table'!CM164="", "",'BackEnd Table'!CM164)</f>
        <v/>
      </c>
      <c r="BX161" s="22" t="str">
        <f>IF('BackEnd Table'!CP164="", "",'BackEnd Table'!CP164)</f>
        <v>Medicine/Drugs Related</v>
      </c>
      <c r="BY161" s="22" t="str">
        <f>IF('BackEnd Table'!CR164="", "",'BackEnd Table'!CR164)</f>
        <v>Find new cures for illnesses</v>
      </c>
      <c r="BZ161" s="22" t="str">
        <f>IF('BackEnd Table'!CT164="", "",'BackEnd Table'!CT164)</f>
        <v>Agree</v>
      </c>
      <c r="CA161" s="22" t="str">
        <f>IF('BackEnd Table'!CV164="", "",'BackEnd Table'!CV164)</f>
        <v>Discover new things</v>
      </c>
      <c r="CB161" s="22" t="str">
        <f>IF('BackEnd Table'!CW164="", "",'BackEnd Table'!CW164)</f>
        <v>LOTE</v>
      </c>
      <c r="CC161" s="22" t="str">
        <f>IF('BackEnd Table'!CX164="", "",'BackEnd Table'!CX164)</f>
        <v>Physical Education</v>
      </c>
      <c r="CD161" s="22" t="str">
        <f>IF('BackEnd Table'!CY164="", "",'BackEnd Table'!CY164)</f>
        <v>Mathematics</v>
      </c>
      <c r="CE161" s="22" t="str">
        <f>IF('BackEnd Table'!CZ164="", "",'BackEnd Table'!CZ164)</f>
        <v>Social Studies</v>
      </c>
      <c r="CF161" s="22" t="str">
        <f>IF('BackEnd Table'!DA164="", "",'BackEnd Table'!DA164)</f>
        <v/>
      </c>
      <c r="CG161" s="22" t="str">
        <f>IF('BackEnd Table'!DB164="", "",'BackEnd Table'!DB164)</f>
        <v/>
      </c>
      <c r="CH161" s="22">
        <f>IF('BackEnd Table'!DC164="", "",'BackEnd Table'!DC164)</f>
        <v>7</v>
      </c>
      <c r="CI161" s="22">
        <f>IF('BackEnd Table'!DD164="", "",'BackEnd Table'!DD164)</f>
        <v>3</v>
      </c>
      <c r="CJ161" s="22">
        <f>IF('BackEnd Table'!DE164="", "",'BackEnd Table'!DE164)</f>
        <v>6</v>
      </c>
      <c r="CK161" s="22">
        <f>IF('BackEnd Table'!DF164="", "",'BackEnd Table'!DF164)</f>
        <v>6</v>
      </c>
      <c r="CL161" s="22">
        <f>IF('BackEnd Table'!DG164="", "",'BackEnd Table'!DG164)</f>
        <v>6</v>
      </c>
      <c r="CM161" s="22">
        <f>IF('BackEnd Table'!DH164="", "",'BackEnd Table'!DH164)</f>
        <v>4</v>
      </c>
      <c r="CN161" s="22">
        <f>IF('BackEnd Table'!DI164="", "",'BackEnd Table'!DI164)</f>
        <v>2</v>
      </c>
      <c r="CO161" s="22">
        <f>IF('BackEnd Table'!DJ164="", "",'BackEnd Table'!DJ164)</f>
        <v>1</v>
      </c>
      <c r="CP161" s="22">
        <f>IF('BackEnd Table'!DK164="", "",'BackEnd Table'!DK164)</f>
        <v>2</v>
      </c>
      <c r="CQ161" s="22">
        <f>IF('BackEnd Table'!DL164="", "",'BackEnd Table'!DL164)</f>
        <v>2</v>
      </c>
      <c r="CR161" s="22">
        <f>IF('BackEnd Table'!DM164="", "",'BackEnd Table'!DM164)</f>
        <v>6</v>
      </c>
      <c r="CS161" s="22">
        <f>IF('BackEnd Table'!DN164="", "",'BackEnd Table'!DN164)</f>
        <v>5</v>
      </c>
      <c r="CT161" s="22">
        <f>IF('BackEnd Table'!DO164="", "",'BackEnd Table'!DO164)</f>
        <v>4</v>
      </c>
      <c r="CU161" s="22">
        <f>IF('BackEnd Table'!DP164="", "",'BackEnd Table'!DP164)</f>
        <v>5</v>
      </c>
      <c r="CV161" s="22">
        <f>IF('BackEnd Table'!DQ164="", "",'BackEnd Table'!DQ164)</f>
        <v>5</v>
      </c>
      <c r="CW161" s="22">
        <f>IF('BackEnd Table'!DR164="", "",'BackEnd Table'!DR164)</f>
        <v>4</v>
      </c>
      <c r="CX161" s="22">
        <f>IF('BackEnd Table'!DS164="", "",'BackEnd Table'!DS164)</f>
        <v>3</v>
      </c>
      <c r="CY161" s="22">
        <f>IF('BackEnd Table'!DT164="", "",'BackEnd Table'!DT164)</f>
        <v>2</v>
      </c>
      <c r="CZ161" s="22">
        <f t="shared" si="7"/>
        <v>3.25</v>
      </c>
      <c r="DA161" s="22" t="str">
        <f>IF('BackEnd Table'!DU164="", "",'BackEnd Table'!DU164)</f>
        <v>No</v>
      </c>
      <c r="DB161" s="22" t="str">
        <f>IF('BackEnd Table'!DV164="", "",'BackEnd Table'!DV164)</f>
        <v>Math</v>
      </c>
      <c r="DC161" s="22" t="str">
        <f>IF('BackEnd Table'!DW164="", "",'BackEnd Table'!DW164)</f>
        <v>Japanese</v>
      </c>
      <c r="DD161" s="22" t="str">
        <f>IF('BackEnd Table'!DX164="", "",'BackEnd Table'!DX164)</f>
        <v/>
      </c>
      <c r="DE161" s="22" t="str">
        <f>IF('BackEnd Table'!LC164="", "",'BackEnd Table'!LC164)</f>
        <v>Experiments</v>
      </c>
      <c r="DF161" s="22" t="str">
        <f>IF('BackEnd Table'!LD164="", "",'BackEnd Table'!LD164)</f>
        <v>Other</v>
      </c>
      <c r="DG161" s="22" t="str">
        <f>IF('BackEnd Table'!GL164="", "",'BackEnd Table'!GL164)</f>
        <v/>
      </c>
      <c r="DH161" s="22" t="str">
        <f>IF('BackEnd Table'!GM164="", "",'BackEnd Table'!GM164)</f>
        <v/>
      </c>
      <c r="DI161" s="22" t="str">
        <f>IF('BackEnd Table'!GN164="", "",'BackEnd Table'!GN164)</f>
        <v/>
      </c>
      <c r="DJ161" s="22" t="str">
        <f>IF('BackEnd Table'!GO164="", "",'BackEnd Table'!GO164)</f>
        <v/>
      </c>
      <c r="DK161" s="22" t="str">
        <f>IF('BackEnd Table'!GQ164="", "",'BackEnd Table'!GQ164)</f>
        <v/>
      </c>
      <c r="DL161" s="22" t="str">
        <f>IF('BackEnd Table'!GR164="", "",'BackEnd Table'!GR164)</f>
        <v/>
      </c>
      <c r="DM161" s="22" t="str">
        <f>IF('BackEnd Table'!GS164="", "",'BackEnd Table'!GS164)</f>
        <v/>
      </c>
      <c r="DN161" s="22" t="str">
        <f>IF('BackEnd Table'!GT164="", "",'BackEnd Table'!GT164)</f>
        <v/>
      </c>
      <c r="DO161" s="22" t="str">
        <f>IF('BackEnd Table'!GW164="", "",'BackEnd Table'!GW164)</f>
        <v/>
      </c>
      <c r="DP161" s="22" t="str">
        <f>IF('BackEnd Table'!GY164="", "",'BackEnd Table'!GY164)</f>
        <v/>
      </c>
      <c r="DQ161" s="22" t="str">
        <f>IF('BackEnd Table'!GZ164="", "",'BackEnd Table'!GZ164)</f>
        <v/>
      </c>
      <c r="DR161" s="22" t="str">
        <f>IF('BackEnd Table'!HA164="", "",'BackEnd Table'!HA164)</f>
        <v/>
      </c>
      <c r="DS161" s="22" t="str">
        <f>IF('BackEnd Table'!HB164="", "",'BackEnd Table'!HB164)</f>
        <v/>
      </c>
      <c r="DT161" s="22" t="str">
        <f>IF('BackEnd Table'!HC164="", "",'BackEnd Table'!HC164)</f>
        <v/>
      </c>
      <c r="DU161" s="22" t="str">
        <f>IF('BackEnd Table'!HD164="", "",'BackEnd Table'!HD164)</f>
        <v/>
      </c>
      <c r="DV161" s="22" t="str">
        <f>IF('BackEnd Table'!HE164="", "",'BackEnd Table'!HE164)</f>
        <v/>
      </c>
      <c r="DW161" s="22" t="str">
        <f>IF('BackEnd Table'!HF164="", "",'BackEnd Table'!HF164)</f>
        <v/>
      </c>
      <c r="DX161" s="22" t="str">
        <f>IF('BackEnd Table'!HG164="", "",'BackEnd Table'!HG164)</f>
        <v/>
      </c>
      <c r="DY161" s="22" t="str">
        <f>IF('BackEnd Table'!HH164="", "",'BackEnd Table'!HH164)</f>
        <v/>
      </c>
      <c r="DZ161" s="22" t="str">
        <f>IF('BackEnd Table'!GF164="", "",'BackEnd Table'!GF164)</f>
        <v/>
      </c>
      <c r="EA161" s="22" t="str">
        <f>IF('BackEnd Table'!GG164="", "",'BackEnd Table'!GG164)</f>
        <v/>
      </c>
      <c r="EB161" s="22" t="str">
        <f>IF('BackEnd Table'!GI164="", "",'BackEnd Table'!GI164)</f>
        <v/>
      </c>
      <c r="EC161" s="22" t="str">
        <f>IF('BackEnd Table'!MC164="", "",'BackEnd Table'!MC164)</f>
        <v/>
      </c>
      <c r="ED161" s="22" t="str">
        <f>IF('BackEnd Table'!MD164="", "",'BackEnd Table'!MD164)</f>
        <v/>
      </c>
      <c r="EE161" s="22" t="str">
        <f>IF('BackEnd Table'!ME164="", "",'BackEnd Table'!ME164)</f>
        <v/>
      </c>
      <c r="EF161" s="22" t="str">
        <f>IF('BackEnd Table'!HK164="", "",'BackEnd Table'!HK164)</f>
        <v>Medicine/Drugs Related</v>
      </c>
      <c r="EG161" s="22" t="str">
        <f>IF('BackEnd Table'!HM164="", "",'BackEnd Table'!HM164)</f>
        <v/>
      </c>
      <c r="EH161" s="22" t="str">
        <f>IF('BackEnd Table'!HN164="", "",'BackEnd Table'!HN164)</f>
        <v/>
      </c>
      <c r="EI161" s="22" t="str">
        <f>IF('BackEnd Table'!HP164="", "",'BackEnd Table'!HP164)</f>
        <v>Find new cures for illnesses</v>
      </c>
      <c r="EJ161" s="22" t="str">
        <f>IF('BackEnd Table'!ML164="", "",'BackEnd Table'!ML164)</f>
        <v/>
      </c>
      <c r="EK161" s="22" t="str">
        <f>IF('BackEnd Table'!MM164="", "",'BackEnd Table'!MM164)</f>
        <v/>
      </c>
      <c r="EL161" s="22" t="str">
        <f>IF('BackEnd Table'!MN164="", "",'BackEnd Table'!MN164)</f>
        <v/>
      </c>
      <c r="EM161" s="22" t="str">
        <f>IF('BackEnd Table'!MO164="", "",'BackEnd Table'!MO164)</f>
        <v/>
      </c>
      <c r="EN161" s="22" t="str">
        <f>IF('BackEnd Table'!MP164="", "",'BackEnd Table'!MP164)</f>
        <v/>
      </c>
      <c r="EO161" s="22" t="str">
        <f>IF('BackEnd Table'!MQ164="", "",'BackEnd Table'!MQ164)</f>
        <v/>
      </c>
      <c r="EP161" s="22" t="str">
        <f>IF('BackEnd Table'!HR164="", "",'BackEnd Table'!HR164)</f>
        <v>Neutral</v>
      </c>
      <c r="EQ161" s="22" t="str">
        <f>IF('BackEnd Table'!HS164="", "",'BackEnd Table'!HS164)</f>
        <v>Do Not Seek Info</v>
      </c>
      <c r="ER161" s="22" t="str">
        <f>IF('BackEnd Table'!HT164="", "",'BackEnd Table'!HT164)</f>
        <v>Do Understand</v>
      </c>
      <c r="ES161" s="22" t="str">
        <f>IF('BackEnd Table'!HU164="", "",'BackEnd Table'!HU164)</f>
        <v>Neutral, do not seek info</v>
      </c>
      <c r="ET161" s="22" t="str">
        <f>IF('BackEnd Table'!HV164="", "",'BackEnd Table'!HV164)</f>
        <v>Neutral and do not seek info</v>
      </c>
      <c r="EU161" s="22">
        <f>IF('BackEnd Table'!HW164="", "",'BackEnd Table'!HW164)</f>
        <v>4</v>
      </c>
      <c r="EV161" s="22">
        <f>IF('BackEnd Table'!HX164="", "",'BackEnd Table'!HX164)</f>
        <v>5</v>
      </c>
      <c r="EW161" s="22">
        <f>IF('BackEnd Table'!HY164="", "",'BackEnd Table'!HY164)</f>
        <v>6</v>
      </c>
      <c r="EX161" s="22">
        <f>IF('BackEnd Table'!HZ164="", "",'BackEnd Table'!HZ164)</f>
        <v>7</v>
      </c>
      <c r="EY161" s="22">
        <f>IF('BackEnd Table'!IA164="", "",'BackEnd Table'!IA164)</f>
        <v>3</v>
      </c>
      <c r="EZ161" s="22" t="str">
        <f>IF('BackEnd Table'!IC164="", "",'BackEnd Table'!IC164)</f>
        <v>Chemistry</v>
      </c>
      <c r="FA161" s="22" t="str">
        <f>IF('BackEnd Table'!ID164="", "",'BackEnd Table'!ID164)</f>
        <v/>
      </c>
      <c r="FB161" s="22" t="str">
        <f>IF('BackEnd Table'!IE164="", "",'BackEnd Table'!IE164)</f>
        <v/>
      </c>
      <c r="FC161" s="22" t="str">
        <f>IF('BackEnd Table'!IF164="", "",'BackEnd Table'!IF164)</f>
        <v/>
      </c>
      <c r="FD161" s="22" t="str">
        <f>IF('BackEnd Table'!IG164="", "",'BackEnd Table'!IG164)</f>
        <v>Physical Education</v>
      </c>
      <c r="FE161" s="22" t="str">
        <f>IF('BackEnd Table'!IH164="", "",'BackEnd Table'!IH164)</f>
        <v>Mathematics</v>
      </c>
      <c r="FF161" s="22" t="str">
        <f>IF('BackEnd Table'!II164="", "",'BackEnd Table'!II164)</f>
        <v>Social Studies</v>
      </c>
      <c r="FG161" s="22" t="str">
        <f>IF('BackEnd Table'!IJ164="", "",'BackEnd Table'!IJ164)</f>
        <v/>
      </c>
      <c r="FH161" s="22">
        <f>IF('BackEnd Table'!IK164="", "",'BackEnd Table'!IK164)</f>
        <v>2</v>
      </c>
      <c r="FI161" s="22">
        <f>IF('BackEnd Table'!IL164="", "",'BackEnd Table'!IL164)</f>
        <v>5</v>
      </c>
      <c r="FJ161" s="22">
        <f>IF('BackEnd Table'!IM164="", "",'BackEnd Table'!IM164)</f>
        <v>4</v>
      </c>
      <c r="FK161" s="22">
        <f>IF('BackEnd Table'!IN164="", "",'BackEnd Table'!IN164)</f>
        <v>3</v>
      </c>
      <c r="FL161" s="22">
        <f t="shared" si="8"/>
        <v>5</v>
      </c>
      <c r="FM161" s="22" t="str">
        <f>IF('BackEnd Table'!IS164="", "",'BackEnd Table'!IS164)</f>
        <v>Explosion</v>
      </c>
      <c r="FN161" s="22" t="str">
        <f>IF('BackEnd Table'!IT164="", "",'BackEnd Table'!IT164)</f>
        <v>Chemicals</v>
      </c>
      <c r="FO161" s="22" t="str">
        <f>IF('BackEnd Table'!IU164="", "",'BackEnd Table'!IU164)</f>
        <v>Equipment</v>
      </c>
      <c r="FP161" s="22" t="str">
        <f>IF('BackEnd Table'!IV164="", "",'BackEnd Table'!IV164)</f>
        <v/>
      </c>
      <c r="FQ161" s="22" t="str">
        <f>IF('BackEnd Table'!JQ164="", "",'BackEnd Table'!JQ164)</f>
        <v/>
      </c>
      <c r="FR161" s="22" t="str">
        <f>IF('BackEnd Table'!JR164="", "",'BackEnd Table'!JR164)</f>
        <v/>
      </c>
      <c r="FS161" s="22" t="str">
        <f>IF('BackEnd Table'!JS164="", "",'BackEnd Table'!JS164)</f>
        <v/>
      </c>
      <c r="FT161" s="22" t="str">
        <f>IF('BackEnd Table'!JT164="", "",'BackEnd Table'!JT164)</f>
        <v/>
      </c>
      <c r="FU161" s="22" t="str">
        <f>IF('BackEnd Table'!JU164="", "",'BackEnd Table'!JU164)</f>
        <v/>
      </c>
      <c r="FV161" s="22" t="str">
        <f>IF('BackEnd Table'!JV164="", "",'BackEnd Table'!JV164)</f>
        <v/>
      </c>
      <c r="FW161" s="22" t="str">
        <f>IF('BackEnd Table'!JW164="", "",'BackEnd Table'!JW164)</f>
        <v/>
      </c>
      <c r="FX161" s="22" t="str">
        <f>IF('BackEnd Table'!JX164="", "",'BackEnd Table'!JX164)</f>
        <v/>
      </c>
      <c r="FY161" s="22" t="str">
        <f>IF('BackEnd Table'!JY164="", "",'BackEnd Table'!JY164)</f>
        <v/>
      </c>
      <c r="FZ161" s="22" t="str">
        <f>IF('BackEnd Table'!KA164="", "",'BackEnd Table'!KA164)</f>
        <v/>
      </c>
      <c r="GA161" s="22" t="str">
        <f>IF('BackEnd Table'!KC164="", "",'BackEnd Table'!KC164)</f>
        <v/>
      </c>
      <c r="GB161" s="22" t="str">
        <f>IF('BackEnd Table'!MS164="", "",'BackEnd Table'!MS164)</f>
        <v/>
      </c>
      <c r="GC161" s="22" t="str">
        <f>IF('BackEnd Table'!MU164="", "",'BackEnd Table'!MU164)</f>
        <v/>
      </c>
      <c r="GD161" s="22" t="str">
        <f>IF('BackEnd Table'!MW164="", "",'BackEnd Table'!MW164)</f>
        <v/>
      </c>
      <c r="GE161" s="22" t="str">
        <f>IF('BackEnd Table'!KF164="", "",'BackEnd Table'!KF164)</f>
        <v/>
      </c>
      <c r="GF161" s="22" t="str">
        <f>IF('BackEnd Table'!KH164="", "",'BackEnd Table'!KH164)</f>
        <v/>
      </c>
      <c r="GG161" s="22" t="str">
        <f>IF('BackEnd Table'!KI164="", "",'BackEnd Table'!KI164)</f>
        <v/>
      </c>
      <c r="GH161" s="22" t="str">
        <f>IF('BackEnd Table'!KJ164="", "",'BackEnd Table'!KJ164)</f>
        <v/>
      </c>
      <c r="GI161" s="22" t="str">
        <f>IF('BackEnd Table'!KK164="", "",'BackEnd Table'!KK164)</f>
        <v/>
      </c>
      <c r="GJ161" s="22" t="str">
        <f>IF('BackEnd Table'!KL164="", "",'BackEnd Table'!KL164)</f>
        <v/>
      </c>
      <c r="GK161" s="22" t="str">
        <f>IF('BackEnd Table'!KM164="", "",'BackEnd Table'!KM164)</f>
        <v/>
      </c>
      <c r="GL161" s="22" t="str">
        <f>IF('BackEnd Table'!KO164="", "",'BackEnd Table'!KO164)</f>
        <v/>
      </c>
      <c r="GM161" s="22" t="str">
        <f>IF('BackEnd Table'!KP164="", "",'BackEnd Table'!KP164)</f>
        <v/>
      </c>
      <c r="GN161" s="22" t="str">
        <f>IF('BackEnd Table'!KQ164="", "",'BackEnd Table'!KQ164)</f>
        <v/>
      </c>
      <c r="GO161" s="22" t="str">
        <f>IF('BackEnd Table'!KR164="", "",'BackEnd Table'!KR164)</f>
        <v/>
      </c>
      <c r="GP161" s="22" t="str">
        <f>IF('BackEnd Table'!KS164="", "",'BackEnd Table'!KS164)</f>
        <v/>
      </c>
      <c r="GQ161" s="22" t="str">
        <f>IF('BackEnd Table'!KT164="", "",'BackEnd Table'!KT164)</f>
        <v/>
      </c>
      <c r="GR161" s="22" t="str">
        <f>IF('BackEnd Table'!KU164="", "",'BackEnd Table'!KU164)</f>
        <v/>
      </c>
      <c r="GS161" s="22" t="str">
        <f>IF('BackEnd Table'!KY164="", "",'BackEnd Table'!KY164)</f>
        <v>Slime Time</v>
      </c>
      <c r="GT161" s="22" t="str">
        <f>IF('BackEnd Table'!LA164="", "",'BackEnd Table'!LA164)</f>
        <v>Fun Hands on Experiemnts</v>
      </c>
    </row>
    <row r="162" spans="1:202">
      <c r="A162" s="22" t="str">
        <f>IF('BackEnd Table'!E165="", "",'BackEnd Table'!E165)</f>
        <v>CC-MCC-192</v>
      </c>
      <c r="B162" s="22" t="str">
        <f>IF('BackEnd Table'!A165="", "",'BackEnd Table'!A165)</f>
        <v>Cool Chemical Science</v>
      </c>
      <c r="C162" s="22" t="str">
        <f>IF('BackEnd Table'!B165="", "",'BackEnd Table'!B165)</f>
        <v>Malvern Central School</v>
      </c>
      <c r="D162" s="22">
        <f>IF('BackEnd Table'!C165="", "",'BackEnd Table'!C165)</f>
        <v>158</v>
      </c>
      <c r="E162" s="22">
        <f>IF('BackEnd Table'!F165="", "",'BackEnd Table'!F165)</f>
        <v>17</v>
      </c>
      <c r="F162" s="22">
        <f>IF('BackEnd Table'!G165="", "",'BackEnd Table'!G165)</f>
        <v>5</v>
      </c>
      <c r="G162" s="22">
        <f>IF('BackEnd Table'!H165="", "",'BackEnd Table'!H165)</f>
        <v>1997</v>
      </c>
      <c r="H162" s="22" t="str">
        <f>IF('BackEnd Table'!I165="", "",'BackEnd Table'!I165)</f>
        <v/>
      </c>
      <c r="I162" s="22" t="str">
        <f>IF('BackEnd Table'!J165="", "",'BackEnd Table'!J165)</f>
        <v>Male</v>
      </c>
      <c r="J162" s="22" t="str">
        <f>IF('BackEnd Table'!K165="", "",'BackEnd Table'!K165)</f>
        <v>Yes</v>
      </c>
      <c r="K162" s="22" t="str">
        <f>IF('BackEnd Table'!L165="", "",'BackEnd Table'!L165)</f>
        <v/>
      </c>
      <c r="L162" s="22">
        <f>IF('BackEnd Table'!M165="", "",'BackEnd Table'!M165)</f>
        <v>7</v>
      </c>
      <c r="M162" s="22">
        <f>IF('BackEnd Table'!N165="", "",'BackEnd Table'!N165)</f>
        <v>5</v>
      </c>
      <c r="N162" s="22">
        <f>IF('BackEnd Table'!O165="", "",'BackEnd Table'!O165)</f>
        <v>7</v>
      </c>
      <c r="O162" s="22">
        <f>IF('BackEnd Table'!P165="", "",'BackEnd Table'!P165)</f>
        <v>6</v>
      </c>
      <c r="P162" s="22">
        <f>IF('BackEnd Table'!Q165="", "",'BackEnd Table'!Q165)</f>
        <v>3</v>
      </c>
      <c r="Q162" s="22">
        <f>IF('BackEnd Table'!R165="", "",'BackEnd Table'!R165)</f>
        <v>1</v>
      </c>
      <c r="R162" s="22">
        <f>IF('BackEnd Table'!S165="", "",'BackEnd Table'!S165)</f>
        <v>7</v>
      </c>
      <c r="S162" s="22">
        <f>IF('BackEnd Table'!T165="", "",'BackEnd Table'!T165)</f>
        <v>5</v>
      </c>
      <c r="T162" s="22">
        <f>IF('BackEnd Table'!U165="", "",'BackEnd Table'!U165)</f>
        <v>1</v>
      </c>
      <c r="U162" s="22">
        <f t="shared" si="6"/>
        <v>6.5</v>
      </c>
      <c r="V162" s="22" t="str">
        <f>IF('BackEnd Table'!V165="", "",'BackEnd Table'!V165)</f>
        <v>Science/Engineering</v>
      </c>
      <c r="W162" s="22" t="str">
        <f>IF('BackEnd Table'!W165="", "",'BackEnd Table'!W165)</f>
        <v>Health</v>
      </c>
      <c r="X162" s="22" t="str">
        <f>IF('BackEnd Table'!X165="", "",'BackEnd Table'!X165)</f>
        <v>Education</v>
      </c>
      <c r="Y162" s="22" t="str">
        <f>IF('BackEnd Table'!Y165="", "",'BackEnd Table'!Y165)</f>
        <v/>
      </c>
      <c r="Z162" s="22" t="str">
        <f>IF('BackEnd Table'!Z165="", "",'BackEnd Table'!Z165)</f>
        <v>Other</v>
      </c>
      <c r="AA162" s="22" t="str">
        <f>IF('BackEnd Table'!AA165="", "",'BackEnd Table'!AA165)</f>
        <v/>
      </c>
      <c r="AB162" s="22" t="str">
        <f>IF('BackEnd Table'!AB165="", "",'BackEnd Table'!AB165)</f>
        <v/>
      </c>
      <c r="AC162" s="22" t="str">
        <f>IF('BackEnd Table'!AC165="", "",'BackEnd Table'!AC165)</f>
        <v/>
      </c>
      <c r="AD162" s="22" t="str">
        <f>IF('BackEnd Table'!AH165="", "",'BackEnd Table'!AH165)</f>
        <v>Science</v>
      </c>
      <c r="AE162" s="22" t="str">
        <f>IF('BackEnd Table'!AI165="", "",'BackEnd Table'!AI165)</f>
        <v>Pharmaceutical/Health/Medical</v>
      </c>
      <c r="AF162" s="22" t="str">
        <f>IF('BackEnd Table'!AJ165="", "",'BackEnd Table'!AJ165)</f>
        <v>Pharmaceutical/Health/Medical</v>
      </c>
      <c r="AG162" s="22" t="str">
        <f>IF('BackEnd Table'!AK165="", "",'BackEnd Table'!AK165)</f>
        <v/>
      </c>
      <c r="AH162" s="22" t="str">
        <f>IF('BackEnd Table'!AM165="", "",'BackEnd Table'!AM165)</f>
        <v/>
      </c>
      <c r="AI162" s="22" t="str">
        <f>IF('BackEnd Table'!AN165="", "",'BackEnd Table'!AN165)</f>
        <v/>
      </c>
      <c r="AJ162" s="22" t="str">
        <f>IF('BackEnd Table'!AO165="", "",'BackEnd Table'!AO165)</f>
        <v/>
      </c>
      <c r="AK162" s="22" t="str">
        <f>IF('BackEnd Table'!AP165="", "",'BackEnd Table'!AP165)</f>
        <v/>
      </c>
      <c r="AL162" s="22" t="str">
        <f>IF('BackEnd Table'!AR165="", "",'BackEnd Table'!AR165)</f>
        <v/>
      </c>
      <c r="AM162" s="22" t="str">
        <f>IF('BackEnd Table'!AS165="", "",'BackEnd Table'!AS165)</f>
        <v/>
      </c>
      <c r="AN162" s="22" t="str">
        <f>IF('BackEnd Table'!AT165="", "",'BackEnd Table'!AT165)</f>
        <v/>
      </c>
      <c r="AO162" s="22" t="str">
        <f>IF('BackEnd Table'!AU165="", "",'BackEnd Table'!AU165)</f>
        <v/>
      </c>
      <c r="AP162" s="22" t="str">
        <f>IF('BackEnd Table'!AW165="", "",'BackEnd Table'!AW165)</f>
        <v/>
      </c>
      <c r="AQ162" s="22" t="str">
        <f>IF('BackEnd Table'!AX165="", "",'BackEnd Table'!AX165)</f>
        <v/>
      </c>
      <c r="AR162" s="22" t="str">
        <f>IF('BackEnd Table'!AY165="", "",'BackEnd Table'!AY165)</f>
        <v/>
      </c>
      <c r="AS162" s="22" t="str">
        <f>IF('BackEnd Table'!AZ165="", "",'BackEnd Table'!AZ165)</f>
        <v/>
      </c>
      <c r="AT162" s="22" t="str">
        <f>IF('BackEnd Table'!BB165="", "",'BackEnd Table'!BB165)</f>
        <v/>
      </c>
      <c r="AU162" s="22" t="str">
        <f>IF('BackEnd Table'!BC165="", "",'BackEnd Table'!BC165)</f>
        <v/>
      </c>
      <c r="AV162" s="22" t="str">
        <f>IF('BackEnd Table'!BD165="", "",'BackEnd Table'!BD165)</f>
        <v/>
      </c>
      <c r="AW162" s="22" t="str">
        <f>IF('BackEnd Table'!BE165="", "",'BackEnd Table'!BE165)</f>
        <v/>
      </c>
      <c r="AX162" s="22" t="str">
        <f>IF('BackEnd Table'!BL165="", "",'BackEnd Table'!BL165)</f>
        <v/>
      </c>
      <c r="AY162" s="22" t="str">
        <f>IF('BackEnd Table'!BN165="", "",'BackEnd Table'!BN165)</f>
        <v/>
      </c>
      <c r="AZ162" s="22" t="str">
        <f>IF('BackEnd Table'!BO165="", "",'BackEnd Table'!BO165)</f>
        <v/>
      </c>
      <c r="BA162" s="22" t="str">
        <f>IF('BackEnd Table'!BP165="", "",'BackEnd Table'!BP165)</f>
        <v/>
      </c>
      <c r="BB162" s="22" t="str">
        <f>IF('BackEnd Table'!BQ165="", "",'BackEnd Table'!BQ165)</f>
        <v/>
      </c>
      <c r="BC162" s="22" t="str">
        <f>IF('BackEnd Table'!BS165="", "",'BackEnd Table'!BS165)</f>
        <v/>
      </c>
      <c r="BD162" s="22" t="str">
        <f>IF('BackEnd Table'!BT165="", "",'BackEnd Table'!BT165)</f>
        <v/>
      </c>
      <c r="BE162" s="22" t="str">
        <f>IF('BackEnd Table'!BU165="", "",'BackEnd Table'!BU165)</f>
        <v/>
      </c>
      <c r="BF162" s="22" t="str">
        <f>IF('BackEnd Table'!BV165="", "",'BackEnd Table'!BV165)</f>
        <v/>
      </c>
      <c r="BG162" s="22" t="str">
        <f>IF('BackEnd Table'!BW165="", "",'BackEnd Table'!BW165)</f>
        <v/>
      </c>
      <c r="BH162" s="22" t="str">
        <f>IF('BackEnd Table'!BX165="", "",'BackEnd Table'!BX165)</f>
        <v/>
      </c>
      <c r="BI162" s="22" t="str">
        <f>IF('BackEnd Table'!BY165="", "",'BackEnd Table'!BY165)</f>
        <v/>
      </c>
      <c r="BJ162" s="22" t="str">
        <f>IF('BackEnd Table'!BZ165="", "",'BackEnd Table'!BZ165)</f>
        <v/>
      </c>
      <c r="BK162" s="22" t="str">
        <f>IF('BackEnd Table'!CA165="", "",'BackEnd Table'!CA165)</f>
        <v/>
      </c>
      <c r="BL162" s="22" t="str">
        <f>IF('BackEnd Table'!CB165="", "",'BackEnd Table'!CB165)</f>
        <v/>
      </c>
      <c r="BM162" s="22" t="str">
        <f>IF('BackEnd Table'!CC165="", "",'BackEnd Table'!CC165)</f>
        <v/>
      </c>
      <c r="BN162" s="22" t="str">
        <f>IF('BackEnd Table'!CD165="", "",'BackEnd Table'!CD165)</f>
        <v/>
      </c>
      <c r="BO162" s="22" t="str">
        <f>IF('BackEnd Table'!CE165="", "",'BackEnd Table'!CE165)</f>
        <v/>
      </c>
      <c r="BP162" s="22" t="str">
        <f>IF('BackEnd Table'!CF165="", "",'BackEnd Table'!CF165)</f>
        <v/>
      </c>
      <c r="BQ162" s="22" t="str">
        <f>IF('BackEnd Table'!CG165="", "",'BackEnd Table'!CG165)</f>
        <v/>
      </c>
      <c r="BR162" s="22" t="str">
        <f>IF('BackEnd Table'!CH165="", "",'BackEnd Table'!CH165)</f>
        <v/>
      </c>
      <c r="BS162" s="22" t="str">
        <f>IF('BackEnd Table'!CI165="", "",'BackEnd Table'!CI165)</f>
        <v/>
      </c>
      <c r="BT162" s="22" t="str">
        <f>IF('BackEnd Table'!CJ165="", "",'BackEnd Table'!CJ165)</f>
        <v/>
      </c>
      <c r="BU162" s="22" t="str">
        <f>IF('BackEnd Table'!CK165="", "",'BackEnd Table'!CK165)</f>
        <v/>
      </c>
      <c r="BV162" s="22" t="str">
        <f>IF('BackEnd Table'!CL165="", "",'BackEnd Table'!CL165)</f>
        <v/>
      </c>
      <c r="BW162" s="22" t="str">
        <f>IF('BackEnd Table'!CM165="", "",'BackEnd Table'!CM165)</f>
        <v/>
      </c>
      <c r="BX162" s="22" t="str">
        <f>IF('BackEnd Table'!CP165="", "",'BackEnd Table'!CP165)</f>
        <v>Medicine/Drugs Related</v>
      </c>
      <c r="BY162" s="22" t="str">
        <f>IF('BackEnd Table'!CR165="", "",'BackEnd Table'!CR165)</f>
        <v>Traditional role of a pharmacist</v>
      </c>
      <c r="BZ162" s="22" t="str">
        <f>IF('BackEnd Table'!CT165="", "",'BackEnd Table'!CT165)</f>
        <v/>
      </c>
      <c r="CA162" s="22" t="str">
        <f>IF('BackEnd Table'!CV165="", "",'BackEnd Table'!CV165)</f>
        <v>Helps people</v>
      </c>
      <c r="CB162" s="22" t="str">
        <f>IF('BackEnd Table'!CW165="", "",'BackEnd Table'!CW165)</f>
        <v>Physical Education</v>
      </c>
      <c r="CC162" s="22" t="str">
        <f>IF('BackEnd Table'!CX165="", "",'BackEnd Table'!CX165)</f>
        <v>Social Studies</v>
      </c>
      <c r="CD162" s="22" t="str">
        <f>IF('BackEnd Table'!CY165="", "",'BackEnd Table'!CY165)</f>
        <v/>
      </c>
      <c r="CE162" s="22" t="str">
        <f>IF('BackEnd Table'!CZ165="", "",'BackEnd Table'!CZ165)</f>
        <v/>
      </c>
      <c r="CF162" s="22" t="str">
        <f>IF('BackEnd Table'!DA165="", "",'BackEnd Table'!DA165)</f>
        <v/>
      </c>
      <c r="CG162" s="22" t="str">
        <f>IF('BackEnd Table'!DB165="", "",'BackEnd Table'!DB165)</f>
        <v/>
      </c>
      <c r="CH162" s="22">
        <f>IF('BackEnd Table'!DC165="", "",'BackEnd Table'!DC165)</f>
        <v>3</v>
      </c>
      <c r="CI162" s="22">
        <f>IF('BackEnd Table'!DD165="", "",'BackEnd Table'!DD165)</f>
        <v>2</v>
      </c>
      <c r="CJ162" s="22">
        <f>IF('BackEnd Table'!DE165="", "",'BackEnd Table'!DE165)</f>
        <v>2</v>
      </c>
      <c r="CK162" s="22">
        <f>IF('BackEnd Table'!DF165="", "",'BackEnd Table'!DF165)</f>
        <v>2</v>
      </c>
      <c r="CL162" s="22">
        <f>IF('BackEnd Table'!DG165="", "",'BackEnd Table'!DG165)</f>
        <v>2</v>
      </c>
      <c r="CM162" s="22">
        <f>IF('BackEnd Table'!DH165="", "",'BackEnd Table'!DH165)</f>
        <v>7</v>
      </c>
      <c r="CN162" s="22">
        <f>IF('BackEnd Table'!DI165="", "",'BackEnd Table'!DI165)</f>
        <v>2</v>
      </c>
      <c r="CO162" s="22">
        <f>IF('BackEnd Table'!DJ165="", "",'BackEnd Table'!DJ165)</f>
        <v>1</v>
      </c>
      <c r="CP162" s="22">
        <f>IF('BackEnd Table'!DK165="", "",'BackEnd Table'!DK165)</f>
        <v>7</v>
      </c>
      <c r="CQ162" s="22">
        <f>IF('BackEnd Table'!DL165="", "",'BackEnd Table'!DL165)</f>
        <v>7</v>
      </c>
      <c r="CR162" s="22">
        <f>IF('BackEnd Table'!DM165="", "",'BackEnd Table'!DM165)</f>
        <v>7</v>
      </c>
      <c r="CS162" s="22">
        <f>IF('BackEnd Table'!DN165="", "",'BackEnd Table'!DN165)</f>
        <v>4</v>
      </c>
      <c r="CT162" s="22">
        <f>IF('BackEnd Table'!DO165="", "",'BackEnd Table'!DO165)</f>
        <v>5</v>
      </c>
      <c r="CU162" s="22">
        <f>IF('BackEnd Table'!DP165="", "",'BackEnd Table'!DP165)</f>
        <v>6</v>
      </c>
      <c r="CV162" s="22">
        <f>IF('BackEnd Table'!DQ165="", "",'BackEnd Table'!DQ165)</f>
        <v>7</v>
      </c>
      <c r="CW162" s="22">
        <f>IF('BackEnd Table'!DR165="", "",'BackEnd Table'!DR165)</f>
        <v>4</v>
      </c>
      <c r="CX162" s="22" t="str">
        <f>IF('BackEnd Table'!DS165="", "",'BackEnd Table'!DS165)</f>
        <v/>
      </c>
      <c r="CY162" s="22">
        <f>IF('BackEnd Table'!DT165="", "",'BackEnd Table'!DT165)</f>
        <v>2</v>
      </c>
      <c r="CZ162" s="22">
        <f t="shared" si="7"/>
        <v>4.5</v>
      </c>
      <c r="DA162" s="22" t="str">
        <f>IF('BackEnd Table'!DU165="", "",'BackEnd Table'!DU165)</f>
        <v>No</v>
      </c>
      <c r="DB162" s="22" t="str">
        <f>IF('BackEnd Table'!DV165="", "",'BackEnd Table'!DV165)</f>
        <v/>
      </c>
      <c r="DC162" s="22" t="str">
        <f>IF('BackEnd Table'!DW165="", "",'BackEnd Table'!DW165)</f>
        <v/>
      </c>
      <c r="DD162" s="22" t="str">
        <f>IF('BackEnd Table'!DX165="", "",'BackEnd Table'!DX165)</f>
        <v/>
      </c>
      <c r="DE162" s="22" t="str">
        <f>IF('BackEnd Table'!LC165="", "",'BackEnd Table'!LC165)</f>
        <v>Experiments</v>
      </c>
      <c r="DF162" s="22" t="str">
        <f>IF('BackEnd Table'!LD165="", "",'BackEnd Table'!LD165)</f>
        <v>Category for Previous Response</v>
      </c>
      <c r="DG162" s="22" t="str">
        <f>IF('BackEnd Table'!GL165="", "",'BackEnd Table'!GL165)</f>
        <v/>
      </c>
      <c r="DH162" s="22" t="str">
        <f>IF('BackEnd Table'!GM165="", "",'BackEnd Table'!GM165)</f>
        <v/>
      </c>
      <c r="DI162" s="22" t="str">
        <f>IF('BackEnd Table'!GN165="", "",'BackEnd Table'!GN165)</f>
        <v/>
      </c>
      <c r="DJ162" s="22" t="str">
        <f>IF('BackEnd Table'!GO165="", "",'BackEnd Table'!GO165)</f>
        <v/>
      </c>
      <c r="DK162" s="22" t="str">
        <f>IF('BackEnd Table'!GQ165="", "",'BackEnd Table'!GQ165)</f>
        <v/>
      </c>
      <c r="DL162" s="22" t="str">
        <f>IF('BackEnd Table'!GR165="", "",'BackEnd Table'!GR165)</f>
        <v/>
      </c>
      <c r="DM162" s="22" t="str">
        <f>IF('BackEnd Table'!GS165="", "",'BackEnd Table'!GS165)</f>
        <v/>
      </c>
      <c r="DN162" s="22" t="str">
        <f>IF('BackEnd Table'!GT165="", "",'BackEnd Table'!GT165)</f>
        <v/>
      </c>
      <c r="DO162" s="22" t="str">
        <f>IF('BackEnd Table'!GW165="", "",'BackEnd Table'!GW165)</f>
        <v/>
      </c>
      <c r="DP162" s="22" t="str">
        <f>IF('BackEnd Table'!GY165="", "",'BackEnd Table'!GY165)</f>
        <v/>
      </c>
      <c r="DQ162" s="22" t="str">
        <f>IF('BackEnd Table'!GZ165="", "",'BackEnd Table'!GZ165)</f>
        <v/>
      </c>
      <c r="DR162" s="22" t="str">
        <f>IF('BackEnd Table'!HA165="", "",'BackEnd Table'!HA165)</f>
        <v/>
      </c>
      <c r="DS162" s="22" t="str">
        <f>IF('BackEnd Table'!HB165="", "",'BackEnd Table'!HB165)</f>
        <v/>
      </c>
      <c r="DT162" s="22" t="str">
        <f>IF('BackEnd Table'!HC165="", "",'BackEnd Table'!HC165)</f>
        <v/>
      </c>
      <c r="DU162" s="22" t="str">
        <f>IF('BackEnd Table'!HD165="", "",'BackEnd Table'!HD165)</f>
        <v/>
      </c>
      <c r="DV162" s="22" t="str">
        <f>IF('BackEnd Table'!HE165="", "",'BackEnd Table'!HE165)</f>
        <v/>
      </c>
      <c r="DW162" s="22" t="str">
        <f>IF('BackEnd Table'!HF165="", "",'BackEnd Table'!HF165)</f>
        <v/>
      </c>
      <c r="DX162" s="22" t="str">
        <f>IF('BackEnd Table'!HG165="", "",'BackEnd Table'!HG165)</f>
        <v/>
      </c>
      <c r="DY162" s="22" t="str">
        <f>IF('BackEnd Table'!HH165="", "",'BackEnd Table'!HH165)</f>
        <v/>
      </c>
      <c r="DZ162" s="22" t="str">
        <f>IF('BackEnd Table'!GF165="", "",'BackEnd Table'!GF165)</f>
        <v/>
      </c>
      <c r="EA162" s="22" t="str">
        <f>IF('BackEnd Table'!GG165="", "",'BackEnd Table'!GG165)</f>
        <v/>
      </c>
      <c r="EB162" s="22" t="str">
        <f>IF('BackEnd Table'!GI165="", "",'BackEnd Table'!GI165)</f>
        <v/>
      </c>
      <c r="EC162" s="22" t="str">
        <f>IF('BackEnd Table'!MC165="", "",'BackEnd Table'!MC165)</f>
        <v/>
      </c>
      <c r="ED162" s="22" t="str">
        <f>IF('BackEnd Table'!MD165="", "",'BackEnd Table'!MD165)</f>
        <v/>
      </c>
      <c r="EE162" s="22" t="str">
        <f>IF('BackEnd Table'!ME165="", "",'BackEnd Table'!ME165)</f>
        <v/>
      </c>
      <c r="EF162" s="22" t="str">
        <f>IF('BackEnd Table'!HK165="", "",'BackEnd Table'!HK165)</f>
        <v>Other</v>
      </c>
      <c r="EG162" s="22" t="str">
        <f>IF('BackEnd Table'!HM165="", "",'BackEnd Table'!HM165)</f>
        <v>Technologies related</v>
      </c>
      <c r="EH162" s="22" t="str">
        <f>IF('BackEnd Table'!HN165="", "",'BackEnd Table'!HN165)</f>
        <v/>
      </c>
      <c r="EI162" s="22" t="str">
        <f>IF('BackEnd Table'!HP165="", "",'BackEnd Table'!HP165)</f>
        <v>Solve mysteries about chemicals (i.e. reactions)</v>
      </c>
      <c r="EJ162" s="22" t="str">
        <f>IF('BackEnd Table'!ML165="", "",'BackEnd Table'!ML165)</f>
        <v/>
      </c>
      <c r="EK162" s="22" t="str">
        <f>IF('BackEnd Table'!MM165="", "",'BackEnd Table'!MM165)</f>
        <v/>
      </c>
      <c r="EL162" s="22" t="str">
        <f>IF('BackEnd Table'!MN165="", "",'BackEnd Table'!MN165)</f>
        <v/>
      </c>
      <c r="EM162" s="22" t="str">
        <f>IF('BackEnd Table'!MO165="", "",'BackEnd Table'!MO165)</f>
        <v/>
      </c>
      <c r="EN162" s="22" t="str">
        <f>IF('BackEnd Table'!MP165="", "",'BackEnd Table'!MP165)</f>
        <v/>
      </c>
      <c r="EO162" s="22" t="str">
        <f>IF('BackEnd Table'!MQ165="", "",'BackEnd Table'!MQ165)</f>
        <v/>
      </c>
      <c r="EP162" s="22" t="str">
        <f>IF('BackEnd Table'!HR165="", "",'BackEnd Table'!HR165)</f>
        <v>Interested</v>
      </c>
      <c r="EQ162" s="22" t="str">
        <f>IF('BackEnd Table'!HS165="", "",'BackEnd Table'!HS165)</f>
        <v>Seek Info</v>
      </c>
      <c r="ER162" s="22" t="str">
        <f>IF('BackEnd Table'!HT165="", "",'BackEnd Table'!HT165)</f>
        <v>Do Understand</v>
      </c>
      <c r="ES162" s="22" t="str">
        <f>IF('BackEnd Table'!HU165="", "",'BackEnd Table'!HU165)</f>
        <v>Interested, Seek info, understand</v>
      </c>
      <c r="ET162" s="22" t="str">
        <f>IF('BackEnd Table'!HV165="", "",'BackEnd Table'!HV165)</f>
        <v>Interested, seek info</v>
      </c>
      <c r="EU162" s="22">
        <f>IF('BackEnd Table'!HW165="", "",'BackEnd Table'!HW165)</f>
        <v>6</v>
      </c>
      <c r="EV162" s="22">
        <f>IF('BackEnd Table'!HX165="", "",'BackEnd Table'!HX165)</f>
        <v>4</v>
      </c>
      <c r="EW162" s="22">
        <f>IF('BackEnd Table'!HY165="", "",'BackEnd Table'!HY165)</f>
        <v>6</v>
      </c>
      <c r="EX162" s="22">
        <f>IF('BackEnd Table'!HZ165="", "",'BackEnd Table'!HZ165)</f>
        <v>6</v>
      </c>
      <c r="EY162" s="22">
        <f>IF('BackEnd Table'!IA165="", "",'BackEnd Table'!IA165)</f>
        <v>3</v>
      </c>
      <c r="EZ162" s="22" t="str">
        <f>IF('BackEnd Table'!IC165="", "",'BackEnd Table'!IC165)</f>
        <v>Biology</v>
      </c>
      <c r="FA162" s="22" t="str">
        <f>IF('BackEnd Table'!ID165="", "",'BackEnd Table'!ID165)</f>
        <v/>
      </c>
      <c r="FB162" s="22" t="str">
        <f>IF('BackEnd Table'!IE165="", "",'BackEnd Table'!IE165)</f>
        <v/>
      </c>
      <c r="FC162" s="22" t="str">
        <f>IF('BackEnd Table'!IF165="", "",'BackEnd Table'!IF165)</f>
        <v/>
      </c>
      <c r="FD162" s="22" t="str">
        <f>IF('BackEnd Table'!IG165="", "",'BackEnd Table'!IG165)</f>
        <v>English</v>
      </c>
      <c r="FE162" s="22" t="str">
        <f>IF('BackEnd Table'!IH165="", "",'BackEnd Table'!IH165)</f>
        <v>Physical Education</v>
      </c>
      <c r="FF162" s="22" t="str">
        <f>IF('BackEnd Table'!II165="", "",'BackEnd Table'!II165)</f>
        <v>Science</v>
      </c>
      <c r="FG162" s="22" t="str">
        <f>IF('BackEnd Table'!IJ165="", "",'BackEnd Table'!IJ165)</f>
        <v>Sport</v>
      </c>
      <c r="FH162" s="22">
        <f>IF('BackEnd Table'!IK165="", "",'BackEnd Table'!IK165)</f>
        <v>1</v>
      </c>
      <c r="FI162" s="22">
        <f>IF('BackEnd Table'!IL165="", "",'BackEnd Table'!IL165)</f>
        <v>7</v>
      </c>
      <c r="FJ162" s="22">
        <f>IF('BackEnd Table'!IM165="", "",'BackEnd Table'!IM165)</f>
        <v>6</v>
      </c>
      <c r="FK162" s="22">
        <f>IF('BackEnd Table'!IN165="", "",'BackEnd Table'!IN165)</f>
        <v>1</v>
      </c>
      <c r="FL162" s="22">
        <f t="shared" si="8"/>
        <v>6.75</v>
      </c>
      <c r="FM162" s="22" t="str">
        <f>IF('BackEnd Table'!IS165="", "",'BackEnd Table'!IS165)</f>
        <v>Chemicals</v>
      </c>
      <c r="FN162" s="22" t="str">
        <f>IF('BackEnd Table'!IT165="", "",'BackEnd Table'!IT165)</f>
        <v>Experiments</v>
      </c>
      <c r="FO162" s="22" t="str">
        <f>IF('BackEnd Table'!IU165="", "",'BackEnd Table'!IU165)</f>
        <v>Reacting/ Misting Chemicals</v>
      </c>
      <c r="FP162" s="22" t="str">
        <f>IF('BackEnd Table'!IV165="", "",'BackEnd Table'!IV165)</f>
        <v/>
      </c>
      <c r="FQ162" s="22" t="str">
        <f>IF('BackEnd Table'!JQ165="", "",'BackEnd Table'!JQ165)</f>
        <v/>
      </c>
      <c r="FR162" s="22" t="str">
        <f>IF('BackEnd Table'!JR165="", "",'BackEnd Table'!JR165)</f>
        <v/>
      </c>
      <c r="FS162" s="22" t="str">
        <f>IF('BackEnd Table'!JS165="", "",'BackEnd Table'!JS165)</f>
        <v/>
      </c>
      <c r="FT162" s="22" t="str">
        <f>IF('BackEnd Table'!JT165="", "",'BackEnd Table'!JT165)</f>
        <v/>
      </c>
      <c r="FU162" s="22" t="str">
        <f>IF('BackEnd Table'!JU165="", "",'BackEnd Table'!JU165)</f>
        <v/>
      </c>
      <c r="FV162" s="22" t="str">
        <f>IF('BackEnd Table'!JV165="", "",'BackEnd Table'!JV165)</f>
        <v/>
      </c>
      <c r="FW162" s="22" t="str">
        <f>IF('BackEnd Table'!JW165="", "",'BackEnd Table'!JW165)</f>
        <v/>
      </c>
      <c r="FX162" s="22" t="str">
        <f>IF('BackEnd Table'!JX165="", "",'BackEnd Table'!JX165)</f>
        <v/>
      </c>
      <c r="FY162" s="22" t="str">
        <f>IF('BackEnd Table'!JY165="", "",'BackEnd Table'!JY165)</f>
        <v/>
      </c>
      <c r="FZ162" s="22" t="str">
        <f>IF('BackEnd Table'!KA165="", "",'BackEnd Table'!KA165)</f>
        <v/>
      </c>
      <c r="GA162" s="22" t="str">
        <f>IF('BackEnd Table'!KC165="", "",'BackEnd Table'!KC165)</f>
        <v/>
      </c>
      <c r="GB162" s="22" t="str">
        <f>IF('BackEnd Table'!MS165="", "",'BackEnd Table'!MS165)</f>
        <v/>
      </c>
      <c r="GC162" s="22" t="str">
        <f>IF('BackEnd Table'!MU165="", "",'BackEnd Table'!MU165)</f>
        <v/>
      </c>
      <c r="GD162" s="22" t="str">
        <f>IF('BackEnd Table'!MW165="", "",'BackEnd Table'!MW165)</f>
        <v/>
      </c>
      <c r="GE162" s="22" t="str">
        <f>IF('BackEnd Table'!KF165="", "",'BackEnd Table'!KF165)</f>
        <v/>
      </c>
      <c r="GF162" s="22" t="str">
        <f>IF('BackEnd Table'!KH165="", "",'BackEnd Table'!KH165)</f>
        <v/>
      </c>
      <c r="GG162" s="22" t="str">
        <f>IF('BackEnd Table'!KI165="", "",'BackEnd Table'!KI165)</f>
        <v/>
      </c>
      <c r="GH162" s="22" t="str">
        <f>IF('BackEnd Table'!KJ165="", "",'BackEnd Table'!KJ165)</f>
        <v/>
      </c>
      <c r="GI162" s="22" t="str">
        <f>IF('BackEnd Table'!KK165="", "",'BackEnd Table'!KK165)</f>
        <v/>
      </c>
      <c r="GJ162" s="22" t="str">
        <f>IF('BackEnd Table'!KL165="", "",'BackEnd Table'!KL165)</f>
        <v/>
      </c>
      <c r="GK162" s="22" t="str">
        <f>IF('BackEnd Table'!KM165="", "",'BackEnd Table'!KM165)</f>
        <v/>
      </c>
      <c r="GL162" s="22" t="str">
        <f>IF('BackEnd Table'!KO165="", "",'BackEnd Table'!KO165)</f>
        <v/>
      </c>
      <c r="GM162" s="22" t="str">
        <f>IF('BackEnd Table'!KP165="", "",'BackEnd Table'!KP165)</f>
        <v/>
      </c>
      <c r="GN162" s="22" t="str">
        <f>IF('BackEnd Table'!KQ165="", "",'BackEnd Table'!KQ165)</f>
        <v/>
      </c>
      <c r="GO162" s="22" t="str">
        <f>IF('BackEnd Table'!KR165="", "",'BackEnd Table'!KR165)</f>
        <v/>
      </c>
      <c r="GP162" s="22" t="str">
        <f>IF('BackEnd Table'!KS165="", "",'BackEnd Table'!KS165)</f>
        <v/>
      </c>
      <c r="GQ162" s="22" t="str">
        <f>IF('BackEnd Table'!KT165="", "",'BackEnd Table'!KT165)</f>
        <v/>
      </c>
      <c r="GR162" s="22" t="str">
        <f>IF('BackEnd Table'!KU165="", "",'BackEnd Table'!KU165)</f>
        <v/>
      </c>
      <c r="GS162" s="22" t="str">
        <f>IF('BackEnd Table'!KY165="", "",'BackEnd Table'!KY165)</f>
        <v>Slime Time</v>
      </c>
      <c r="GT162" s="22" t="str">
        <f>IF('BackEnd Table'!LA165="", "",'BackEnd Table'!LA165)</f>
        <v>Slime</v>
      </c>
    </row>
    <row r="163" spans="1:202">
      <c r="A163" s="22" t="str">
        <f>IF('BackEnd Table'!E166="", "",'BackEnd Table'!E166)</f>
        <v>CC-MCC-159</v>
      </c>
      <c r="B163" s="22" t="str">
        <f>IF('BackEnd Table'!A166="", "",'BackEnd Table'!A166)</f>
        <v>Cool Chemical Science</v>
      </c>
      <c r="C163" s="22" t="str">
        <f>IF('BackEnd Table'!B166="", "",'BackEnd Table'!B166)</f>
        <v>Malvern Central School</v>
      </c>
      <c r="D163" s="22">
        <f>IF('BackEnd Table'!C166="", "",'BackEnd Table'!C166)</f>
        <v>159</v>
      </c>
      <c r="E163" s="22">
        <f>IF('BackEnd Table'!F166="", "",'BackEnd Table'!F166)</f>
        <v>28</v>
      </c>
      <c r="F163" s="22">
        <f>IF('BackEnd Table'!G166="", "",'BackEnd Table'!G166)</f>
        <v>7</v>
      </c>
      <c r="G163" s="22">
        <f>IF('BackEnd Table'!H166="", "",'BackEnd Table'!H166)</f>
        <v>1997</v>
      </c>
      <c r="H163" s="22" t="str">
        <f>IF('BackEnd Table'!I166="", "",'BackEnd Table'!I166)</f>
        <v/>
      </c>
      <c r="I163" s="22" t="str">
        <f>IF('BackEnd Table'!J166="", "",'BackEnd Table'!J166)</f>
        <v>Male</v>
      </c>
      <c r="J163" s="22" t="str">
        <f>IF('BackEnd Table'!K166="", "",'BackEnd Table'!K166)</f>
        <v>Yes</v>
      </c>
      <c r="K163" s="22" t="str">
        <f>IF('BackEnd Table'!L166="", "",'BackEnd Table'!L166)</f>
        <v/>
      </c>
      <c r="L163" s="22">
        <f>IF('BackEnd Table'!M166="", "",'BackEnd Table'!M166)</f>
        <v>5</v>
      </c>
      <c r="M163" s="22">
        <f>IF('BackEnd Table'!N166="", "",'BackEnd Table'!N166)</f>
        <v>3</v>
      </c>
      <c r="N163" s="22">
        <f>IF('BackEnd Table'!O166="", "",'BackEnd Table'!O166)</f>
        <v>7</v>
      </c>
      <c r="O163" s="22">
        <f>IF('BackEnd Table'!P166="", "",'BackEnd Table'!P166)</f>
        <v>7</v>
      </c>
      <c r="P163" s="22">
        <f>IF('BackEnd Table'!Q166="", "",'BackEnd Table'!Q166)</f>
        <v>7</v>
      </c>
      <c r="Q163" s="22">
        <f>IF('BackEnd Table'!R166="", "",'BackEnd Table'!R166)</f>
        <v>4</v>
      </c>
      <c r="R163" s="22">
        <f>IF('BackEnd Table'!S166="", "",'BackEnd Table'!S166)</f>
        <v>6</v>
      </c>
      <c r="S163" s="22">
        <f>IF('BackEnd Table'!T166="", "",'BackEnd Table'!T166)</f>
        <v>7</v>
      </c>
      <c r="T163" s="22">
        <f>IF('BackEnd Table'!U166="", "",'BackEnd Table'!U166)</f>
        <v>1</v>
      </c>
      <c r="U163" s="22">
        <f t="shared" si="6"/>
        <v>6</v>
      </c>
      <c r="V163" s="22" t="str">
        <f>IF('BackEnd Table'!V166="", "",'BackEnd Table'!V166)</f>
        <v>Education</v>
      </c>
      <c r="W163" s="22" t="str">
        <f>IF('BackEnd Table'!W166="", "",'BackEnd Table'!W166)</f>
        <v/>
      </c>
      <c r="X163" s="22" t="str">
        <f>IF('BackEnd Table'!X166="", "",'BackEnd Table'!X166)</f>
        <v/>
      </c>
      <c r="Y163" s="22" t="str">
        <f>IF('BackEnd Table'!Y166="", "",'BackEnd Table'!Y166)</f>
        <v/>
      </c>
      <c r="Z163" s="22" t="str">
        <f>IF('BackEnd Table'!Z166="", "",'BackEnd Table'!Z166)</f>
        <v>Science/Engineering</v>
      </c>
      <c r="AA163" s="22" t="str">
        <f>IF('BackEnd Table'!AA166="", "",'BackEnd Table'!AA166)</f>
        <v/>
      </c>
      <c r="AB163" s="22" t="str">
        <f>IF('BackEnd Table'!AB166="", "",'BackEnd Table'!AB166)</f>
        <v/>
      </c>
      <c r="AC163" s="22" t="str">
        <f>IF('BackEnd Table'!AC166="", "",'BackEnd Table'!AC166)</f>
        <v/>
      </c>
      <c r="AD163" s="22" t="str">
        <f>IF('BackEnd Table'!AH166="", "",'BackEnd Table'!AH166)</f>
        <v>Chemicals</v>
      </c>
      <c r="AE163" s="22" t="str">
        <f>IF('BackEnd Table'!AI166="", "",'BackEnd Table'!AI166)</f>
        <v>Experiments</v>
      </c>
      <c r="AF163" s="22" t="str">
        <f>IF('BackEnd Table'!AJ166="", "",'BackEnd Table'!AJ166)</f>
        <v/>
      </c>
      <c r="AG163" s="22" t="str">
        <f>IF('BackEnd Table'!AK166="", "",'BackEnd Table'!AK166)</f>
        <v/>
      </c>
      <c r="AH163" s="22" t="str">
        <f>IF('BackEnd Table'!AM166="", "",'BackEnd Table'!AM166)</f>
        <v/>
      </c>
      <c r="AI163" s="22" t="str">
        <f>IF('BackEnd Table'!AN166="", "",'BackEnd Table'!AN166)</f>
        <v/>
      </c>
      <c r="AJ163" s="22" t="str">
        <f>IF('BackEnd Table'!AO166="", "",'BackEnd Table'!AO166)</f>
        <v/>
      </c>
      <c r="AK163" s="22" t="str">
        <f>IF('BackEnd Table'!AP166="", "",'BackEnd Table'!AP166)</f>
        <v/>
      </c>
      <c r="AL163" s="22" t="str">
        <f>IF('BackEnd Table'!AR166="", "",'BackEnd Table'!AR166)</f>
        <v/>
      </c>
      <c r="AM163" s="22" t="str">
        <f>IF('BackEnd Table'!AS166="", "",'BackEnd Table'!AS166)</f>
        <v/>
      </c>
      <c r="AN163" s="22" t="str">
        <f>IF('BackEnd Table'!AT166="", "",'BackEnd Table'!AT166)</f>
        <v/>
      </c>
      <c r="AO163" s="22" t="str">
        <f>IF('BackEnd Table'!AU166="", "",'BackEnd Table'!AU166)</f>
        <v/>
      </c>
      <c r="AP163" s="22" t="str">
        <f>IF('BackEnd Table'!AW166="", "",'BackEnd Table'!AW166)</f>
        <v/>
      </c>
      <c r="AQ163" s="22" t="str">
        <f>IF('BackEnd Table'!AX166="", "",'BackEnd Table'!AX166)</f>
        <v/>
      </c>
      <c r="AR163" s="22" t="str">
        <f>IF('BackEnd Table'!AY166="", "",'BackEnd Table'!AY166)</f>
        <v/>
      </c>
      <c r="AS163" s="22" t="str">
        <f>IF('BackEnd Table'!AZ166="", "",'BackEnd Table'!AZ166)</f>
        <v/>
      </c>
      <c r="AT163" s="22" t="str">
        <f>IF('BackEnd Table'!BB166="", "",'BackEnd Table'!BB166)</f>
        <v/>
      </c>
      <c r="AU163" s="22" t="str">
        <f>IF('BackEnd Table'!BC166="", "",'BackEnd Table'!BC166)</f>
        <v/>
      </c>
      <c r="AV163" s="22" t="str">
        <f>IF('BackEnd Table'!BD166="", "",'BackEnd Table'!BD166)</f>
        <v/>
      </c>
      <c r="AW163" s="22" t="str">
        <f>IF('BackEnd Table'!BE166="", "",'BackEnd Table'!BE166)</f>
        <v/>
      </c>
      <c r="AX163" s="22" t="str">
        <f>IF('BackEnd Table'!BL166="", "",'BackEnd Table'!BL166)</f>
        <v/>
      </c>
      <c r="AY163" s="22" t="str">
        <f>IF('BackEnd Table'!BN166="", "",'BackEnd Table'!BN166)</f>
        <v/>
      </c>
      <c r="AZ163" s="22" t="str">
        <f>IF('BackEnd Table'!BO166="", "",'BackEnd Table'!BO166)</f>
        <v/>
      </c>
      <c r="BA163" s="22" t="str">
        <f>IF('BackEnd Table'!BP166="", "",'BackEnd Table'!BP166)</f>
        <v/>
      </c>
      <c r="BB163" s="22" t="str">
        <f>IF('BackEnd Table'!BQ166="", "",'BackEnd Table'!BQ166)</f>
        <v/>
      </c>
      <c r="BC163" s="22" t="str">
        <f>IF('BackEnd Table'!BS166="", "",'BackEnd Table'!BS166)</f>
        <v/>
      </c>
      <c r="BD163" s="22" t="str">
        <f>IF('BackEnd Table'!BT166="", "",'BackEnd Table'!BT166)</f>
        <v/>
      </c>
      <c r="BE163" s="22" t="str">
        <f>IF('BackEnd Table'!BU166="", "",'BackEnd Table'!BU166)</f>
        <v/>
      </c>
      <c r="BF163" s="22" t="str">
        <f>IF('BackEnd Table'!BV166="", "",'BackEnd Table'!BV166)</f>
        <v/>
      </c>
      <c r="BG163" s="22" t="str">
        <f>IF('BackEnd Table'!BW166="", "",'BackEnd Table'!BW166)</f>
        <v/>
      </c>
      <c r="BH163" s="22" t="str">
        <f>IF('BackEnd Table'!BX166="", "",'BackEnd Table'!BX166)</f>
        <v/>
      </c>
      <c r="BI163" s="22" t="str">
        <f>IF('BackEnd Table'!BY166="", "",'BackEnd Table'!BY166)</f>
        <v/>
      </c>
      <c r="BJ163" s="22" t="str">
        <f>IF('BackEnd Table'!BZ166="", "",'BackEnd Table'!BZ166)</f>
        <v/>
      </c>
      <c r="BK163" s="22" t="str">
        <f>IF('BackEnd Table'!CA166="", "",'BackEnd Table'!CA166)</f>
        <v/>
      </c>
      <c r="BL163" s="22" t="str">
        <f>IF('BackEnd Table'!CB166="", "",'BackEnd Table'!CB166)</f>
        <v/>
      </c>
      <c r="BM163" s="22" t="str">
        <f>IF('BackEnd Table'!CC166="", "",'BackEnd Table'!CC166)</f>
        <v/>
      </c>
      <c r="BN163" s="22" t="str">
        <f>IF('BackEnd Table'!CD166="", "",'BackEnd Table'!CD166)</f>
        <v/>
      </c>
      <c r="BO163" s="22" t="str">
        <f>IF('BackEnd Table'!CE166="", "",'BackEnd Table'!CE166)</f>
        <v/>
      </c>
      <c r="BP163" s="22" t="str">
        <f>IF('BackEnd Table'!CF166="", "",'BackEnd Table'!CF166)</f>
        <v/>
      </c>
      <c r="BQ163" s="22" t="str">
        <f>IF('BackEnd Table'!CG166="", "",'BackEnd Table'!CG166)</f>
        <v/>
      </c>
      <c r="BR163" s="22" t="str">
        <f>IF('BackEnd Table'!CH166="", "",'BackEnd Table'!CH166)</f>
        <v/>
      </c>
      <c r="BS163" s="22" t="str">
        <f>IF('BackEnd Table'!CI166="", "",'BackEnd Table'!CI166)</f>
        <v/>
      </c>
      <c r="BT163" s="22" t="str">
        <f>IF('BackEnd Table'!CJ166="", "",'BackEnd Table'!CJ166)</f>
        <v/>
      </c>
      <c r="BU163" s="22" t="str">
        <f>IF('BackEnd Table'!CK166="", "",'BackEnd Table'!CK166)</f>
        <v/>
      </c>
      <c r="BV163" s="22" t="str">
        <f>IF('BackEnd Table'!CL166="", "",'BackEnd Table'!CL166)</f>
        <v/>
      </c>
      <c r="BW163" s="22" t="str">
        <f>IF('BackEnd Table'!CM166="", "",'BackEnd Table'!CM166)</f>
        <v/>
      </c>
      <c r="BX163" s="22" t="str">
        <f>IF('BackEnd Table'!CP166="", "",'BackEnd Table'!CP166)</f>
        <v>Experiments to solve problems</v>
      </c>
      <c r="BY163" s="22" t="str">
        <f>IF('BackEnd Table'!CR166="", "",'BackEnd Table'!CR166)</f>
        <v>Other</v>
      </c>
      <c r="BZ163" s="22" t="str">
        <f>IF('BackEnd Table'!CT166="", "",'BackEnd Table'!CT166)</f>
        <v>Strongly Agree</v>
      </c>
      <c r="CA163" s="22" t="str">
        <f>IF('BackEnd Table'!CV166="", "",'BackEnd Table'!CV166)</f>
        <v>Makes up the world</v>
      </c>
      <c r="CB163" s="22" t="str">
        <f>IF('BackEnd Table'!CW166="", "",'BackEnd Table'!CW166)</f>
        <v>Art</v>
      </c>
      <c r="CC163" s="22" t="str">
        <f>IF('BackEnd Table'!CX166="", "",'BackEnd Table'!CX166)</f>
        <v>Mathematics</v>
      </c>
      <c r="CD163" s="22" t="str">
        <f>IF('BackEnd Table'!CY166="", "",'BackEnd Table'!CY166)</f>
        <v>Science</v>
      </c>
      <c r="CE163" s="22" t="str">
        <f>IF('BackEnd Table'!CZ166="", "",'BackEnd Table'!CZ166)</f>
        <v>Sport</v>
      </c>
      <c r="CF163" s="22" t="str">
        <f>IF('BackEnd Table'!DA166="", "",'BackEnd Table'!DA166)</f>
        <v/>
      </c>
      <c r="CG163" s="22" t="str">
        <f>IF('BackEnd Table'!DB166="", "",'BackEnd Table'!DB166)</f>
        <v/>
      </c>
      <c r="CH163" s="22">
        <f>IF('BackEnd Table'!DC166="", "",'BackEnd Table'!DC166)</f>
        <v>7</v>
      </c>
      <c r="CI163" s="22">
        <f>IF('BackEnd Table'!DD166="", "",'BackEnd Table'!DD166)</f>
        <v>7</v>
      </c>
      <c r="CJ163" s="22">
        <f>IF('BackEnd Table'!DE166="", "",'BackEnd Table'!DE166)</f>
        <v>6</v>
      </c>
      <c r="CK163" s="22">
        <f>IF('BackEnd Table'!DF166="", "",'BackEnd Table'!DF166)</f>
        <v>6</v>
      </c>
      <c r="CL163" s="22">
        <f>IF('BackEnd Table'!DG166="", "",'BackEnd Table'!DG166)</f>
        <v>7</v>
      </c>
      <c r="CM163" s="22">
        <f>IF('BackEnd Table'!DH166="", "",'BackEnd Table'!DH166)</f>
        <v>5</v>
      </c>
      <c r="CN163" s="22">
        <f>IF('BackEnd Table'!DI166="", "",'BackEnd Table'!DI166)</f>
        <v>6</v>
      </c>
      <c r="CO163" s="22">
        <f>IF('BackEnd Table'!DJ166="", "",'BackEnd Table'!DJ166)</f>
        <v>4</v>
      </c>
      <c r="CP163" s="22">
        <f>IF('BackEnd Table'!DK166="", "",'BackEnd Table'!DK166)</f>
        <v>3</v>
      </c>
      <c r="CQ163" s="22">
        <f>IF('BackEnd Table'!DL166="", "",'BackEnd Table'!DL166)</f>
        <v>7</v>
      </c>
      <c r="CR163" s="22">
        <f>IF('BackEnd Table'!DM166="", "",'BackEnd Table'!DM166)</f>
        <v>7</v>
      </c>
      <c r="CS163" s="22">
        <f>IF('BackEnd Table'!DN166="", "",'BackEnd Table'!DN166)</f>
        <v>5</v>
      </c>
      <c r="CT163" s="22">
        <f>IF('BackEnd Table'!DO166="", "",'BackEnd Table'!DO166)</f>
        <v>1</v>
      </c>
      <c r="CU163" s="22">
        <f>IF('BackEnd Table'!DP166="", "",'BackEnd Table'!DP166)</f>
        <v>7</v>
      </c>
      <c r="CV163" s="22">
        <f>IF('BackEnd Table'!DQ166="", "",'BackEnd Table'!DQ166)</f>
        <v>6</v>
      </c>
      <c r="CW163" s="22">
        <f>IF('BackEnd Table'!DR166="", "",'BackEnd Table'!DR166)</f>
        <v>6</v>
      </c>
      <c r="CX163" s="22">
        <f>IF('BackEnd Table'!DS166="", "",'BackEnd Table'!DS166)</f>
        <v>4</v>
      </c>
      <c r="CY163" s="22">
        <f>IF('BackEnd Table'!DT166="", "",'BackEnd Table'!DT166)</f>
        <v>6</v>
      </c>
      <c r="CZ163" s="22">
        <f t="shared" si="7"/>
        <v>5.75</v>
      </c>
      <c r="DA163" s="22" t="str">
        <f>IF('BackEnd Table'!DU166="", "",'BackEnd Table'!DU166)</f>
        <v>No</v>
      </c>
      <c r="DB163" s="22" t="str">
        <f>IF('BackEnd Table'!DV166="", "",'BackEnd Table'!DV166)</f>
        <v>Zoology</v>
      </c>
      <c r="DC163" s="22" t="str">
        <f>IF('BackEnd Table'!DW166="", "",'BackEnd Table'!DW166)</f>
        <v/>
      </c>
      <c r="DD163" s="22" t="str">
        <f>IF('BackEnd Table'!DX166="", "",'BackEnd Table'!DX166)</f>
        <v/>
      </c>
      <c r="DE163" s="22" t="str">
        <f>IF('BackEnd Table'!LC166="", "",'BackEnd Table'!LC166)</f>
        <v>Experiments</v>
      </c>
      <c r="DF163" s="22" t="str">
        <f>IF('BackEnd Table'!LD166="", "",'BackEnd Table'!LD166)</f>
        <v>Nothing</v>
      </c>
      <c r="DG163" s="22" t="str">
        <f>IF('BackEnd Table'!GL166="", "",'BackEnd Table'!GL166)</f>
        <v/>
      </c>
      <c r="DH163" s="22" t="str">
        <f>IF('BackEnd Table'!GM166="", "",'BackEnd Table'!GM166)</f>
        <v/>
      </c>
      <c r="DI163" s="22" t="str">
        <f>IF('BackEnd Table'!GN166="", "",'BackEnd Table'!GN166)</f>
        <v/>
      </c>
      <c r="DJ163" s="22" t="str">
        <f>IF('BackEnd Table'!GO166="", "",'BackEnd Table'!GO166)</f>
        <v/>
      </c>
      <c r="DK163" s="22" t="str">
        <f>IF('BackEnd Table'!GQ166="", "",'BackEnd Table'!GQ166)</f>
        <v/>
      </c>
      <c r="DL163" s="22" t="str">
        <f>IF('BackEnd Table'!GR166="", "",'BackEnd Table'!GR166)</f>
        <v/>
      </c>
      <c r="DM163" s="22" t="str">
        <f>IF('BackEnd Table'!GS166="", "",'BackEnd Table'!GS166)</f>
        <v/>
      </c>
      <c r="DN163" s="22" t="str">
        <f>IF('BackEnd Table'!GT166="", "",'BackEnd Table'!GT166)</f>
        <v/>
      </c>
      <c r="DO163" s="22" t="str">
        <f>IF('BackEnd Table'!GW166="", "",'BackEnd Table'!GW166)</f>
        <v/>
      </c>
      <c r="DP163" s="22" t="str">
        <f>IF('BackEnd Table'!GY166="", "",'BackEnd Table'!GY166)</f>
        <v/>
      </c>
      <c r="DQ163" s="22" t="str">
        <f>IF('BackEnd Table'!GZ166="", "",'BackEnd Table'!GZ166)</f>
        <v/>
      </c>
      <c r="DR163" s="22" t="str">
        <f>IF('BackEnd Table'!HA166="", "",'BackEnd Table'!HA166)</f>
        <v/>
      </c>
      <c r="DS163" s="22" t="str">
        <f>IF('BackEnd Table'!HB166="", "",'BackEnd Table'!HB166)</f>
        <v/>
      </c>
      <c r="DT163" s="22" t="str">
        <f>IF('BackEnd Table'!HC166="", "",'BackEnd Table'!HC166)</f>
        <v/>
      </c>
      <c r="DU163" s="22" t="str">
        <f>IF('BackEnd Table'!HD166="", "",'BackEnd Table'!HD166)</f>
        <v/>
      </c>
      <c r="DV163" s="22" t="str">
        <f>IF('BackEnd Table'!HE166="", "",'BackEnd Table'!HE166)</f>
        <v/>
      </c>
      <c r="DW163" s="22" t="str">
        <f>IF('BackEnd Table'!HF166="", "",'BackEnd Table'!HF166)</f>
        <v/>
      </c>
      <c r="DX163" s="22" t="str">
        <f>IF('BackEnd Table'!HG166="", "",'BackEnd Table'!HG166)</f>
        <v/>
      </c>
      <c r="DY163" s="22" t="str">
        <f>IF('BackEnd Table'!HH166="", "",'BackEnd Table'!HH166)</f>
        <v/>
      </c>
      <c r="DZ163" s="22" t="str">
        <f>IF('BackEnd Table'!GF166="", "",'BackEnd Table'!GF166)</f>
        <v/>
      </c>
      <c r="EA163" s="22" t="str">
        <f>IF('BackEnd Table'!GG166="", "",'BackEnd Table'!GG166)</f>
        <v/>
      </c>
      <c r="EB163" s="22" t="str">
        <f>IF('BackEnd Table'!GI166="", "",'BackEnd Table'!GI166)</f>
        <v/>
      </c>
      <c r="EC163" s="22" t="str">
        <f>IF('BackEnd Table'!MC166="", "",'BackEnd Table'!MC166)</f>
        <v/>
      </c>
      <c r="ED163" s="22" t="str">
        <f>IF('BackEnd Table'!MD166="", "",'BackEnd Table'!MD166)</f>
        <v/>
      </c>
      <c r="EE163" s="22" t="str">
        <f>IF('BackEnd Table'!ME166="", "",'BackEnd Table'!ME166)</f>
        <v/>
      </c>
      <c r="EF163" s="22" t="str">
        <f>IF('BackEnd Table'!HK166="", "",'BackEnd Table'!HK166)</f>
        <v>Medicine/Drugs Related</v>
      </c>
      <c r="EG163" s="22" t="str">
        <f>IF('BackEnd Table'!HM166="", "",'BackEnd Table'!HM166)</f>
        <v>Technologies related</v>
      </c>
      <c r="EH163" s="22" t="str">
        <f>IF('BackEnd Table'!HN166="", "",'BackEnd Table'!HN166)</f>
        <v/>
      </c>
      <c r="EI163" s="22" t="str">
        <f>IF('BackEnd Table'!HP166="", "",'BackEnd Table'!HP166)</f>
        <v>Find new cures for illnesses</v>
      </c>
      <c r="EJ163" s="22" t="str">
        <f>IF('BackEnd Table'!ML166="", "",'BackEnd Table'!ML166)</f>
        <v/>
      </c>
      <c r="EK163" s="22" t="str">
        <f>IF('BackEnd Table'!MM166="", "",'BackEnd Table'!MM166)</f>
        <v/>
      </c>
      <c r="EL163" s="22" t="str">
        <f>IF('BackEnd Table'!MN166="", "",'BackEnd Table'!MN166)</f>
        <v/>
      </c>
      <c r="EM163" s="22" t="str">
        <f>IF('BackEnd Table'!MO166="", "",'BackEnd Table'!MO166)</f>
        <v/>
      </c>
      <c r="EN163" s="22" t="str">
        <f>IF('BackEnd Table'!MP166="", "",'BackEnd Table'!MP166)</f>
        <v/>
      </c>
      <c r="EO163" s="22" t="str">
        <f>IF('BackEnd Table'!MQ166="", "",'BackEnd Table'!MQ166)</f>
        <v/>
      </c>
      <c r="EP163" s="22" t="str">
        <f>IF('BackEnd Table'!HR166="", "",'BackEnd Table'!HR166)</f>
        <v>Interested</v>
      </c>
      <c r="EQ163" s="22" t="str">
        <f>IF('BackEnd Table'!HS166="", "",'BackEnd Table'!HS166)</f>
        <v>Seek Info</v>
      </c>
      <c r="ER163" s="22" t="str">
        <f>IF('BackEnd Table'!HT166="", "",'BackEnd Table'!HT166)</f>
        <v>Do Understand</v>
      </c>
      <c r="ES163" s="22" t="str">
        <f>IF('BackEnd Table'!HU166="", "",'BackEnd Table'!HU166)</f>
        <v>Interested, Seek info, understand</v>
      </c>
      <c r="ET163" s="22" t="str">
        <f>IF('BackEnd Table'!HV166="", "",'BackEnd Table'!HV166)</f>
        <v>Interested, seek info</v>
      </c>
      <c r="EU163" s="22">
        <f>IF('BackEnd Table'!HW166="", "",'BackEnd Table'!HW166)</f>
        <v>6</v>
      </c>
      <c r="EV163" s="22">
        <f>IF('BackEnd Table'!HX166="", "",'BackEnd Table'!HX166)</f>
        <v>5</v>
      </c>
      <c r="EW163" s="22">
        <f>IF('BackEnd Table'!HY166="", "",'BackEnd Table'!HY166)</f>
        <v>7</v>
      </c>
      <c r="EX163" s="22">
        <f>IF('BackEnd Table'!HZ166="", "",'BackEnd Table'!HZ166)</f>
        <v>7</v>
      </c>
      <c r="EY163" s="22">
        <f>IF('BackEnd Table'!IA166="", "",'BackEnd Table'!IA166)</f>
        <v>6</v>
      </c>
      <c r="EZ163" s="22" t="str">
        <f>IF('BackEnd Table'!IC166="", "",'BackEnd Table'!IC166)</f>
        <v>Everything</v>
      </c>
      <c r="FA163" s="22" t="str">
        <f>IF('BackEnd Table'!ID166="", "",'BackEnd Table'!ID166)</f>
        <v/>
      </c>
      <c r="FB163" s="22" t="str">
        <f>IF('BackEnd Table'!IE166="", "",'BackEnd Table'!IE166)</f>
        <v/>
      </c>
      <c r="FC163" s="22" t="str">
        <f>IF('BackEnd Table'!IF166="", "",'BackEnd Table'!IF166)</f>
        <v/>
      </c>
      <c r="FD163" s="22" t="str">
        <f>IF('BackEnd Table'!IG166="", "",'BackEnd Table'!IG166)</f>
        <v>English</v>
      </c>
      <c r="FE163" s="22" t="str">
        <f>IF('BackEnd Table'!IH166="", "",'BackEnd Table'!IH166)</f>
        <v>Mathematics</v>
      </c>
      <c r="FF163" s="22" t="str">
        <f>IF('BackEnd Table'!II166="", "",'BackEnd Table'!II166)</f>
        <v>Social Studies</v>
      </c>
      <c r="FG163" s="22" t="str">
        <f>IF('BackEnd Table'!IJ166="", "",'BackEnd Table'!IJ166)</f>
        <v>Physical Education</v>
      </c>
      <c r="FH163" s="22">
        <f>IF('BackEnd Table'!IK166="", "",'BackEnd Table'!IK166)</f>
        <v>2</v>
      </c>
      <c r="FI163" s="22">
        <f>IF('BackEnd Table'!IL166="", "",'BackEnd Table'!IL166)</f>
        <v>7</v>
      </c>
      <c r="FJ163" s="22">
        <f>IF('BackEnd Table'!IM166="", "",'BackEnd Table'!IM166)</f>
        <v>7</v>
      </c>
      <c r="FK163" s="22">
        <f>IF('BackEnd Table'!IN166="", "",'BackEnd Table'!IN166)</f>
        <v>1</v>
      </c>
      <c r="FL163" s="22">
        <f t="shared" si="8"/>
        <v>6.75</v>
      </c>
      <c r="FM163" s="22" t="str">
        <f>IF('BackEnd Table'!IS166="", "",'BackEnd Table'!IS166)</f>
        <v>Chemicals</v>
      </c>
      <c r="FN163" s="22" t="str">
        <f>IF('BackEnd Table'!IT166="", "",'BackEnd Table'!IT166)</f>
        <v>Reacting/ Misting Chemicals</v>
      </c>
      <c r="FO163" s="22" t="str">
        <f>IF('BackEnd Table'!IU166="", "",'BackEnd Table'!IU166)</f>
        <v>Other</v>
      </c>
      <c r="FP163" s="22" t="str">
        <f>IF('BackEnd Table'!IV166="", "",'BackEnd Table'!IV166)</f>
        <v>Explosion</v>
      </c>
      <c r="FQ163" s="22" t="str">
        <f>IF('BackEnd Table'!JQ166="", "",'BackEnd Table'!JQ166)</f>
        <v/>
      </c>
      <c r="FR163" s="22" t="str">
        <f>IF('BackEnd Table'!JR166="", "",'BackEnd Table'!JR166)</f>
        <v/>
      </c>
      <c r="FS163" s="22" t="str">
        <f>IF('BackEnd Table'!JS166="", "",'BackEnd Table'!JS166)</f>
        <v/>
      </c>
      <c r="FT163" s="22" t="str">
        <f>IF('BackEnd Table'!JT166="", "",'BackEnd Table'!JT166)</f>
        <v/>
      </c>
      <c r="FU163" s="22" t="str">
        <f>IF('BackEnd Table'!JU166="", "",'BackEnd Table'!JU166)</f>
        <v/>
      </c>
      <c r="FV163" s="22" t="str">
        <f>IF('BackEnd Table'!JV166="", "",'BackEnd Table'!JV166)</f>
        <v/>
      </c>
      <c r="FW163" s="22" t="str">
        <f>IF('BackEnd Table'!JW166="", "",'BackEnd Table'!JW166)</f>
        <v/>
      </c>
      <c r="FX163" s="22" t="str">
        <f>IF('BackEnd Table'!JX166="", "",'BackEnd Table'!JX166)</f>
        <v/>
      </c>
      <c r="FY163" s="22" t="str">
        <f>IF('BackEnd Table'!JY166="", "",'BackEnd Table'!JY166)</f>
        <v/>
      </c>
      <c r="FZ163" s="22" t="str">
        <f>IF('BackEnd Table'!KA166="", "",'BackEnd Table'!KA166)</f>
        <v/>
      </c>
      <c r="GA163" s="22" t="str">
        <f>IF('BackEnd Table'!KC166="", "",'BackEnd Table'!KC166)</f>
        <v/>
      </c>
      <c r="GB163" s="22" t="str">
        <f>IF('BackEnd Table'!MS166="", "",'BackEnd Table'!MS166)</f>
        <v/>
      </c>
      <c r="GC163" s="22" t="str">
        <f>IF('BackEnd Table'!MU166="", "",'BackEnd Table'!MU166)</f>
        <v/>
      </c>
      <c r="GD163" s="22" t="str">
        <f>IF('BackEnd Table'!MW166="", "",'BackEnd Table'!MW166)</f>
        <v/>
      </c>
      <c r="GE163" s="22" t="str">
        <f>IF('BackEnd Table'!KF166="", "",'BackEnd Table'!KF166)</f>
        <v/>
      </c>
      <c r="GF163" s="22" t="str">
        <f>IF('BackEnd Table'!KH166="", "",'BackEnd Table'!KH166)</f>
        <v/>
      </c>
      <c r="GG163" s="22" t="str">
        <f>IF('BackEnd Table'!KI166="", "",'BackEnd Table'!KI166)</f>
        <v/>
      </c>
      <c r="GH163" s="22" t="str">
        <f>IF('BackEnd Table'!KJ166="", "",'BackEnd Table'!KJ166)</f>
        <v/>
      </c>
      <c r="GI163" s="22" t="str">
        <f>IF('BackEnd Table'!KK166="", "",'BackEnd Table'!KK166)</f>
        <v/>
      </c>
      <c r="GJ163" s="22" t="str">
        <f>IF('BackEnd Table'!KL166="", "",'BackEnd Table'!KL166)</f>
        <v/>
      </c>
      <c r="GK163" s="22" t="str">
        <f>IF('BackEnd Table'!KM166="", "",'BackEnd Table'!KM166)</f>
        <v/>
      </c>
      <c r="GL163" s="22" t="str">
        <f>IF('BackEnd Table'!KO166="", "",'BackEnd Table'!KO166)</f>
        <v/>
      </c>
      <c r="GM163" s="22" t="str">
        <f>IF('BackEnd Table'!KP166="", "",'BackEnd Table'!KP166)</f>
        <v/>
      </c>
      <c r="GN163" s="22" t="str">
        <f>IF('BackEnd Table'!KQ166="", "",'BackEnd Table'!KQ166)</f>
        <v/>
      </c>
      <c r="GO163" s="22" t="str">
        <f>IF('BackEnd Table'!KR166="", "",'BackEnd Table'!KR166)</f>
        <v/>
      </c>
      <c r="GP163" s="22" t="str">
        <f>IF('BackEnd Table'!KS166="", "",'BackEnd Table'!KS166)</f>
        <v/>
      </c>
      <c r="GQ163" s="22" t="str">
        <f>IF('BackEnd Table'!KT166="", "",'BackEnd Table'!KT166)</f>
        <v/>
      </c>
      <c r="GR163" s="22" t="str">
        <f>IF('BackEnd Table'!KU166="", "",'BackEnd Table'!KU166)</f>
        <v/>
      </c>
      <c r="GS163" s="22" t="str">
        <f>IF('BackEnd Table'!KY166="", "",'BackEnd Table'!KY166)</f>
        <v>Slime Time</v>
      </c>
      <c r="GT163" s="22" t="str">
        <f>IF('BackEnd Table'!LA166="", "",'BackEnd Table'!LA166)</f>
        <v>Slime</v>
      </c>
    </row>
    <row r="164" spans="1:202">
      <c r="A164" s="22" t="str">
        <f>IF('BackEnd Table'!E167="", "",'BackEnd Table'!E167)</f>
        <v>CC-MCC-160</v>
      </c>
      <c r="B164" s="22" t="str">
        <f>IF('BackEnd Table'!A167="", "",'BackEnd Table'!A167)</f>
        <v>Cool Chemical Science</v>
      </c>
      <c r="C164" s="22" t="str">
        <f>IF('BackEnd Table'!B167="", "",'BackEnd Table'!B167)</f>
        <v>Malvern Central School</v>
      </c>
      <c r="D164" s="22">
        <f>IF('BackEnd Table'!C167="", "",'BackEnd Table'!C167)</f>
        <v>160</v>
      </c>
      <c r="E164" s="22">
        <f>IF('BackEnd Table'!F167="", "",'BackEnd Table'!F167)</f>
        <v>9</v>
      </c>
      <c r="F164" s="22">
        <f>IF('BackEnd Table'!G167="", "",'BackEnd Table'!G167)</f>
        <v>7</v>
      </c>
      <c r="G164" s="22">
        <f>IF('BackEnd Table'!H167="", "",'BackEnd Table'!H167)</f>
        <v>1997</v>
      </c>
      <c r="H164" s="22" t="str">
        <f>IF('BackEnd Table'!I167="", "",'BackEnd Table'!I167)</f>
        <v/>
      </c>
      <c r="I164" s="22" t="str">
        <f>IF('BackEnd Table'!J167="", "",'BackEnd Table'!J167)</f>
        <v>Female</v>
      </c>
      <c r="J164" s="22" t="str">
        <f>IF('BackEnd Table'!K167="", "",'BackEnd Table'!K167)</f>
        <v>No</v>
      </c>
      <c r="K164" s="22" t="str">
        <f>IF('BackEnd Table'!L167="", "",'BackEnd Table'!L167)</f>
        <v>Greek</v>
      </c>
      <c r="L164" s="22">
        <f>IF('BackEnd Table'!M167="", "",'BackEnd Table'!M167)</f>
        <v>3</v>
      </c>
      <c r="M164" s="22">
        <f>IF('BackEnd Table'!N167="", "",'BackEnd Table'!N167)</f>
        <v>4</v>
      </c>
      <c r="N164" s="22">
        <f>IF('BackEnd Table'!O167="", "",'BackEnd Table'!O167)</f>
        <v>3</v>
      </c>
      <c r="O164" s="22">
        <f>IF('BackEnd Table'!P167="", "",'BackEnd Table'!P167)</f>
        <v>4</v>
      </c>
      <c r="P164" s="22">
        <f>IF('BackEnd Table'!Q167="", "",'BackEnd Table'!Q167)</f>
        <v>2</v>
      </c>
      <c r="Q164" s="22">
        <f>IF('BackEnd Table'!R167="", "",'BackEnd Table'!R167)</f>
        <v>2</v>
      </c>
      <c r="R164" s="22">
        <f>IF('BackEnd Table'!S167="", "",'BackEnd Table'!S167)</f>
        <v>4</v>
      </c>
      <c r="S164" s="22">
        <f>IF('BackEnd Table'!T167="", "",'BackEnd Table'!T167)</f>
        <v>3</v>
      </c>
      <c r="T164" s="22">
        <f>IF('BackEnd Table'!U167="", "",'BackEnd Table'!U167)</f>
        <v>5</v>
      </c>
      <c r="U164" s="22">
        <f t="shared" si="6"/>
        <v>4</v>
      </c>
      <c r="V164" s="22" t="str">
        <f>IF('BackEnd Table'!V167="", "",'BackEnd Table'!V167)</f>
        <v>Science/Engineering</v>
      </c>
      <c r="W164" s="22" t="str">
        <f>IF('BackEnd Table'!W167="", "",'BackEnd Table'!W167)</f>
        <v/>
      </c>
      <c r="X164" s="22" t="str">
        <f>IF('BackEnd Table'!X167="", "",'BackEnd Table'!X167)</f>
        <v/>
      </c>
      <c r="Y164" s="22" t="str">
        <f>IF('BackEnd Table'!Y167="", "",'BackEnd Table'!Y167)</f>
        <v/>
      </c>
      <c r="Z164" s="22" t="str">
        <f>IF('BackEnd Table'!Z167="", "",'BackEnd Table'!Z167)</f>
        <v>Other</v>
      </c>
      <c r="AA164" s="22" t="str">
        <f>IF('BackEnd Table'!AA167="", "",'BackEnd Table'!AA167)</f>
        <v/>
      </c>
      <c r="AB164" s="22" t="str">
        <f>IF('BackEnd Table'!AB167="", "",'BackEnd Table'!AB167)</f>
        <v/>
      </c>
      <c r="AC164" s="22" t="str">
        <f>IF('BackEnd Table'!AC167="", "",'BackEnd Table'!AC167)</f>
        <v/>
      </c>
      <c r="AD164" s="22" t="str">
        <f>IF('BackEnd Table'!AH167="", "",'BackEnd Table'!AH167)</f>
        <v>Pharmaceutical/Health/Medical</v>
      </c>
      <c r="AE164" s="22" t="str">
        <f>IF('BackEnd Table'!AI167="", "",'BackEnd Table'!AI167)</f>
        <v>Chemicals</v>
      </c>
      <c r="AF164" s="22" t="str">
        <f>IF('BackEnd Table'!AJ167="", "",'BackEnd Table'!AJ167)</f>
        <v>Science</v>
      </c>
      <c r="AG164" s="22" t="str">
        <f>IF('BackEnd Table'!AK167="", "",'BackEnd Table'!AK167)</f>
        <v/>
      </c>
      <c r="AH164" s="22" t="str">
        <f>IF('BackEnd Table'!AM167="", "",'BackEnd Table'!AM167)</f>
        <v/>
      </c>
      <c r="AI164" s="22" t="str">
        <f>IF('BackEnd Table'!AN167="", "",'BackEnd Table'!AN167)</f>
        <v/>
      </c>
      <c r="AJ164" s="22" t="str">
        <f>IF('BackEnd Table'!AO167="", "",'BackEnd Table'!AO167)</f>
        <v/>
      </c>
      <c r="AK164" s="22" t="str">
        <f>IF('BackEnd Table'!AP167="", "",'BackEnd Table'!AP167)</f>
        <v/>
      </c>
      <c r="AL164" s="22" t="str">
        <f>IF('BackEnd Table'!AR167="", "",'BackEnd Table'!AR167)</f>
        <v/>
      </c>
      <c r="AM164" s="22" t="str">
        <f>IF('BackEnd Table'!AS167="", "",'BackEnd Table'!AS167)</f>
        <v/>
      </c>
      <c r="AN164" s="22" t="str">
        <f>IF('BackEnd Table'!AT167="", "",'BackEnd Table'!AT167)</f>
        <v/>
      </c>
      <c r="AO164" s="22" t="str">
        <f>IF('BackEnd Table'!AU167="", "",'BackEnd Table'!AU167)</f>
        <v/>
      </c>
      <c r="AP164" s="22" t="str">
        <f>IF('BackEnd Table'!AW167="", "",'BackEnd Table'!AW167)</f>
        <v/>
      </c>
      <c r="AQ164" s="22" t="str">
        <f>IF('BackEnd Table'!AX167="", "",'BackEnd Table'!AX167)</f>
        <v/>
      </c>
      <c r="AR164" s="22" t="str">
        <f>IF('BackEnd Table'!AY167="", "",'BackEnd Table'!AY167)</f>
        <v/>
      </c>
      <c r="AS164" s="22" t="str">
        <f>IF('BackEnd Table'!AZ167="", "",'BackEnd Table'!AZ167)</f>
        <v/>
      </c>
      <c r="AT164" s="22" t="str">
        <f>IF('BackEnd Table'!BB167="", "",'BackEnd Table'!BB167)</f>
        <v/>
      </c>
      <c r="AU164" s="22" t="str">
        <f>IF('BackEnd Table'!BC167="", "",'BackEnd Table'!BC167)</f>
        <v/>
      </c>
      <c r="AV164" s="22" t="str">
        <f>IF('BackEnd Table'!BD167="", "",'BackEnd Table'!BD167)</f>
        <v/>
      </c>
      <c r="AW164" s="22" t="str">
        <f>IF('BackEnd Table'!BE167="", "",'BackEnd Table'!BE167)</f>
        <v/>
      </c>
      <c r="AX164" s="22" t="str">
        <f>IF('BackEnd Table'!BL167="", "",'BackEnd Table'!BL167)</f>
        <v/>
      </c>
      <c r="AY164" s="22" t="str">
        <f>IF('BackEnd Table'!BN167="", "",'BackEnd Table'!BN167)</f>
        <v/>
      </c>
      <c r="AZ164" s="22" t="str">
        <f>IF('BackEnd Table'!BO167="", "",'BackEnd Table'!BO167)</f>
        <v/>
      </c>
      <c r="BA164" s="22" t="str">
        <f>IF('BackEnd Table'!BP167="", "",'BackEnd Table'!BP167)</f>
        <v/>
      </c>
      <c r="BB164" s="22" t="str">
        <f>IF('BackEnd Table'!BQ167="", "",'BackEnd Table'!BQ167)</f>
        <v/>
      </c>
      <c r="BC164" s="22" t="str">
        <f>IF('BackEnd Table'!BS167="", "",'BackEnd Table'!BS167)</f>
        <v/>
      </c>
      <c r="BD164" s="22" t="str">
        <f>IF('BackEnd Table'!BT167="", "",'BackEnd Table'!BT167)</f>
        <v/>
      </c>
      <c r="BE164" s="22" t="str">
        <f>IF('BackEnd Table'!BU167="", "",'BackEnd Table'!BU167)</f>
        <v/>
      </c>
      <c r="BF164" s="22" t="str">
        <f>IF('BackEnd Table'!BV167="", "",'BackEnd Table'!BV167)</f>
        <v/>
      </c>
      <c r="BG164" s="22" t="str">
        <f>IF('BackEnd Table'!BW167="", "",'BackEnd Table'!BW167)</f>
        <v/>
      </c>
      <c r="BH164" s="22" t="str">
        <f>IF('BackEnd Table'!BX167="", "",'BackEnd Table'!BX167)</f>
        <v/>
      </c>
      <c r="BI164" s="22" t="str">
        <f>IF('BackEnd Table'!BY167="", "",'BackEnd Table'!BY167)</f>
        <v/>
      </c>
      <c r="BJ164" s="22" t="str">
        <f>IF('BackEnd Table'!BZ167="", "",'BackEnd Table'!BZ167)</f>
        <v/>
      </c>
      <c r="BK164" s="22" t="str">
        <f>IF('BackEnd Table'!CA167="", "",'BackEnd Table'!CA167)</f>
        <v/>
      </c>
      <c r="BL164" s="22" t="str">
        <f>IF('BackEnd Table'!CB167="", "",'BackEnd Table'!CB167)</f>
        <v/>
      </c>
      <c r="BM164" s="22" t="str">
        <f>IF('BackEnd Table'!CC167="", "",'BackEnd Table'!CC167)</f>
        <v/>
      </c>
      <c r="BN164" s="22" t="str">
        <f>IF('BackEnd Table'!CD167="", "",'BackEnd Table'!CD167)</f>
        <v/>
      </c>
      <c r="BO164" s="22" t="str">
        <f>IF('BackEnd Table'!CE167="", "",'BackEnd Table'!CE167)</f>
        <v/>
      </c>
      <c r="BP164" s="22" t="str">
        <f>IF('BackEnd Table'!CF167="", "",'BackEnd Table'!CF167)</f>
        <v/>
      </c>
      <c r="BQ164" s="22" t="str">
        <f>IF('BackEnd Table'!CG167="", "",'BackEnd Table'!CG167)</f>
        <v/>
      </c>
      <c r="BR164" s="22" t="str">
        <f>IF('BackEnd Table'!CH167="", "",'BackEnd Table'!CH167)</f>
        <v/>
      </c>
      <c r="BS164" s="22" t="str">
        <f>IF('BackEnd Table'!CI167="", "",'BackEnd Table'!CI167)</f>
        <v/>
      </c>
      <c r="BT164" s="22" t="str">
        <f>IF('BackEnd Table'!CJ167="", "",'BackEnd Table'!CJ167)</f>
        <v/>
      </c>
      <c r="BU164" s="22" t="str">
        <f>IF('BackEnd Table'!CK167="", "",'BackEnd Table'!CK167)</f>
        <v/>
      </c>
      <c r="BV164" s="22" t="str">
        <f>IF('BackEnd Table'!CL167="", "",'BackEnd Table'!CL167)</f>
        <v/>
      </c>
      <c r="BW164" s="22" t="str">
        <f>IF('BackEnd Table'!CM167="", "",'BackEnd Table'!CM167)</f>
        <v/>
      </c>
      <c r="BX164" s="22" t="str">
        <f>IF('BackEnd Table'!CP167="", "",'BackEnd Table'!CP167)</f>
        <v>Medicine/Drugs Related</v>
      </c>
      <c r="BY164" s="22" t="str">
        <f>IF('BackEnd Table'!CR167="", "",'BackEnd Table'!CR167)</f>
        <v>Find new cures for illnesses</v>
      </c>
      <c r="BZ164" s="22" t="str">
        <f>IF('BackEnd Table'!CT167="", "",'BackEnd Table'!CT167)</f>
        <v>Strongly Agree</v>
      </c>
      <c r="CA164" s="22" t="str">
        <f>IF('BackEnd Table'!CV167="", "",'BackEnd Table'!CV167)</f>
        <v>Understand the world around us</v>
      </c>
      <c r="CB164" s="22" t="str">
        <f>IF('BackEnd Table'!CW167="", "",'BackEnd Table'!CW167)</f>
        <v>Mathematics</v>
      </c>
      <c r="CC164" s="22" t="str">
        <f>IF('BackEnd Table'!CX167="", "",'BackEnd Table'!CX167)</f>
        <v>Social Studies</v>
      </c>
      <c r="CD164" s="22" t="str">
        <f>IF('BackEnd Table'!CY167="", "",'BackEnd Table'!CY167)</f>
        <v/>
      </c>
      <c r="CE164" s="22" t="str">
        <f>IF('BackEnd Table'!CZ167="", "",'BackEnd Table'!CZ167)</f>
        <v/>
      </c>
      <c r="CF164" s="22" t="str">
        <f>IF('BackEnd Table'!DA167="", "",'BackEnd Table'!DA167)</f>
        <v/>
      </c>
      <c r="CG164" s="22" t="str">
        <f>IF('BackEnd Table'!DB167="", "",'BackEnd Table'!DB167)</f>
        <v/>
      </c>
      <c r="CH164" s="22">
        <f>IF('BackEnd Table'!DC167="", "",'BackEnd Table'!DC167)</f>
        <v>4</v>
      </c>
      <c r="CI164" s="22">
        <f>IF('BackEnd Table'!DD167="", "",'BackEnd Table'!DD167)</f>
        <v>6</v>
      </c>
      <c r="CJ164" s="22">
        <f>IF('BackEnd Table'!DE167="", "",'BackEnd Table'!DE167)</f>
        <v>5</v>
      </c>
      <c r="CK164" s="22">
        <f>IF('BackEnd Table'!DF167="", "",'BackEnd Table'!DF167)</f>
        <v>4</v>
      </c>
      <c r="CL164" s="22">
        <f>IF('BackEnd Table'!DG167="", "",'BackEnd Table'!DG167)</f>
        <v>6</v>
      </c>
      <c r="CM164" s="22">
        <f>IF('BackEnd Table'!DH167="", "",'BackEnd Table'!DH167)</f>
        <v>2</v>
      </c>
      <c r="CN164" s="22">
        <f>IF('BackEnd Table'!DI167="", "",'BackEnd Table'!DI167)</f>
        <v>2</v>
      </c>
      <c r="CO164" s="22">
        <f>IF('BackEnd Table'!DJ167="", "",'BackEnd Table'!DJ167)</f>
        <v>2</v>
      </c>
      <c r="CP164" s="22">
        <f>IF('BackEnd Table'!DK167="", "",'BackEnd Table'!DK167)</f>
        <v>3</v>
      </c>
      <c r="CQ164" s="22">
        <f>IF('BackEnd Table'!DL167="", "",'BackEnd Table'!DL167)</f>
        <v>6</v>
      </c>
      <c r="CR164" s="22">
        <f>IF('BackEnd Table'!DM167="", "",'BackEnd Table'!DM167)</f>
        <v>7</v>
      </c>
      <c r="CS164" s="22">
        <f>IF('BackEnd Table'!DN167="", "",'BackEnd Table'!DN167)</f>
        <v>5</v>
      </c>
      <c r="CT164" s="22">
        <f>IF('BackEnd Table'!DO167="", "",'BackEnd Table'!DO167)</f>
        <v>1</v>
      </c>
      <c r="CU164" s="22">
        <f>IF('BackEnd Table'!DP167="", "",'BackEnd Table'!DP167)</f>
        <v>7</v>
      </c>
      <c r="CV164" s="22">
        <f>IF('BackEnd Table'!DQ167="", "",'BackEnd Table'!DQ167)</f>
        <v>6</v>
      </c>
      <c r="CW164" s="22">
        <f>IF('BackEnd Table'!DR167="", "",'BackEnd Table'!DR167)</f>
        <v>7</v>
      </c>
      <c r="CX164" s="22">
        <f>IF('BackEnd Table'!DS167="", "",'BackEnd Table'!DS167)</f>
        <v>5</v>
      </c>
      <c r="CY164" s="22">
        <f>IF('BackEnd Table'!DT167="", "",'BackEnd Table'!DT167)</f>
        <v>7</v>
      </c>
      <c r="CZ164" s="22">
        <f t="shared" si="7"/>
        <v>5.75</v>
      </c>
      <c r="DA164" s="22" t="str">
        <f>IF('BackEnd Table'!DU167="", "",'BackEnd Table'!DU167)</f>
        <v>No</v>
      </c>
      <c r="DB164" s="22" t="str">
        <f>IF('BackEnd Table'!DV167="", "",'BackEnd Table'!DV167)</f>
        <v/>
      </c>
      <c r="DC164" s="22" t="str">
        <f>IF('BackEnd Table'!DW167="", "",'BackEnd Table'!DW167)</f>
        <v/>
      </c>
      <c r="DD164" s="22" t="str">
        <f>IF('BackEnd Table'!DX167="", "",'BackEnd Table'!DX167)</f>
        <v/>
      </c>
      <c r="DE164" s="22" t="str">
        <f>IF('BackEnd Table'!LC167="", "",'BackEnd Table'!LC167)</f>
        <v>Experiments</v>
      </c>
      <c r="DF164" s="22" t="str">
        <f>IF('BackEnd Table'!LD167="", "",'BackEnd Table'!LD167)</f>
        <v>Nothing</v>
      </c>
      <c r="DG164" s="22" t="str">
        <f>IF('BackEnd Table'!GL167="", "",'BackEnd Table'!GL167)</f>
        <v/>
      </c>
      <c r="DH164" s="22" t="str">
        <f>IF('BackEnd Table'!GM167="", "",'BackEnd Table'!GM167)</f>
        <v/>
      </c>
      <c r="DI164" s="22" t="str">
        <f>IF('BackEnd Table'!GN167="", "",'BackEnd Table'!GN167)</f>
        <v/>
      </c>
      <c r="DJ164" s="22" t="str">
        <f>IF('BackEnd Table'!GO167="", "",'BackEnd Table'!GO167)</f>
        <v/>
      </c>
      <c r="DK164" s="22" t="str">
        <f>IF('BackEnd Table'!GQ167="", "",'BackEnd Table'!GQ167)</f>
        <v/>
      </c>
      <c r="DL164" s="22" t="str">
        <f>IF('BackEnd Table'!GR167="", "",'BackEnd Table'!GR167)</f>
        <v/>
      </c>
      <c r="DM164" s="22" t="str">
        <f>IF('BackEnd Table'!GS167="", "",'BackEnd Table'!GS167)</f>
        <v/>
      </c>
      <c r="DN164" s="22" t="str">
        <f>IF('BackEnd Table'!GT167="", "",'BackEnd Table'!GT167)</f>
        <v/>
      </c>
      <c r="DO164" s="22" t="str">
        <f>IF('BackEnd Table'!GW167="", "",'BackEnd Table'!GW167)</f>
        <v/>
      </c>
      <c r="DP164" s="22" t="str">
        <f>IF('BackEnd Table'!GY167="", "",'BackEnd Table'!GY167)</f>
        <v/>
      </c>
      <c r="DQ164" s="22" t="str">
        <f>IF('BackEnd Table'!GZ167="", "",'BackEnd Table'!GZ167)</f>
        <v/>
      </c>
      <c r="DR164" s="22" t="str">
        <f>IF('BackEnd Table'!HA167="", "",'BackEnd Table'!HA167)</f>
        <v/>
      </c>
      <c r="DS164" s="22" t="str">
        <f>IF('BackEnd Table'!HB167="", "",'BackEnd Table'!HB167)</f>
        <v/>
      </c>
      <c r="DT164" s="22" t="str">
        <f>IF('BackEnd Table'!HC167="", "",'BackEnd Table'!HC167)</f>
        <v/>
      </c>
      <c r="DU164" s="22" t="str">
        <f>IF('BackEnd Table'!HD167="", "",'BackEnd Table'!HD167)</f>
        <v/>
      </c>
      <c r="DV164" s="22" t="str">
        <f>IF('BackEnd Table'!HE167="", "",'BackEnd Table'!HE167)</f>
        <v/>
      </c>
      <c r="DW164" s="22" t="str">
        <f>IF('BackEnd Table'!HF167="", "",'BackEnd Table'!HF167)</f>
        <v/>
      </c>
      <c r="DX164" s="22" t="str">
        <f>IF('BackEnd Table'!HG167="", "",'BackEnd Table'!HG167)</f>
        <v/>
      </c>
      <c r="DY164" s="22" t="str">
        <f>IF('BackEnd Table'!HH167="", "",'BackEnd Table'!HH167)</f>
        <v/>
      </c>
      <c r="DZ164" s="22" t="str">
        <f>IF('BackEnd Table'!GF167="", "",'BackEnd Table'!GF167)</f>
        <v/>
      </c>
      <c r="EA164" s="22" t="str">
        <f>IF('BackEnd Table'!GG167="", "",'BackEnd Table'!GG167)</f>
        <v/>
      </c>
      <c r="EB164" s="22" t="str">
        <f>IF('BackEnd Table'!GI167="", "",'BackEnd Table'!GI167)</f>
        <v/>
      </c>
      <c r="EC164" s="22" t="str">
        <f>IF('BackEnd Table'!MC167="", "",'BackEnd Table'!MC167)</f>
        <v/>
      </c>
      <c r="ED164" s="22" t="str">
        <f>IF('BackEnd Table'!MD167="", "",'BackEnd Table'!MD167)</f>
        <v/>
      </c>
      <c r="EE164" s="22" t="str">
        <f>IF('BackEnd Table'!ME167="", "",'BackEnd Table'!ME167)</f>
        <v/>
      </c>
      <c r="EF164" s="22" t="str">
        <f>IF('BackEnd Table'!HK167="", "",'BackEnd Table'!HK167)</f>
        <v>Experiments to solve problems</v>
      </c>
      <c r="EG164" s="22" t="str">
        <f>IF('BackEnd Table'!HM167="", "",'BackEnd Table'!HM167)</f>
        <v>Other</v>
      </c>
      <c r="EH164" s="22" t="str">
        <f>IF('BackEnd Table'!HN167="", "",'BackEnd Table'!HN167)</f>
        <v/>
      </c>
      <c r="EI164" s="22" t="str">
        <f>IF('BackEnd Table'!HP167="", "",'BackEnd Table'!HP167)</f>
        <v>Find new cures for illnesses</v>
      </c>
      <c r="EJ164" s="22" t="str">
        <f>IF('BackEnd Table'!ML167="", "",'BackEnd Table'!ML167)</f>
        <v/>
      </c>
      <c r="EK164" s="22" t="str">
        <f>IF('BackEnd Table'!MM167="", "",'BackEnd Table'!MM167)</f>
        <v/>
      </c>
      <c r="EL164" s="22" t="str">
        <f>IF('BackEnd Table'!MN167="", "",'BackEnd Table'!MN167)</f>
        <v/>
      </c>
      <c r="EM164" s="22" t="str">
        <f>IF('BackEnd Table'!MO167="", "",'BackEnd Table'!MO167)</f>
        <v/>
      </c>
      <c r="EN164" s="22" t="str">
        <f>IF('BackEnd Table'!MP167="", "",'BackEnd Table'!MP167)</f>
        <v/>
      </c>
      <c r="EO164" s="22" t="str">
        <f>IF('BackEnd Table'!MQ167="", "",'BackEnd Table'!MQ167)</f>
        <v/>
      </c>
      <c r="EP164" s="22" t="str">
        <f>IF('BackEnd Table'!HR167="", "",'BackEnd Table'!HR167)</f>
        <v>Neutral</v>
      </c>
      <c r="EQ164" s="22" t="str">
        <f>IF('BackEnd Table'!HS167="", "",'BackEnd Table'!HS167)</f>
        <v>Seek Info</v>
      </c>
      <c r="ER164" s="22" t="str">
        <f>IF('BackEnd Table'!HT167="", "",'BackEnd Table'!HT167)</f>
        <v>Do Understand</v>
      </c>
      <c r="ES164" s="22" t="str">
        <f>IF('BackEnd Table'!HU167="", "",'BackEnd Table'!HU167)</f>
        <v>Neutral/Not Interested, Seek info</v>
      </c>
      <c r="ET164" s="22" t="str">
        <f>IF('BackEnd Table'!HV167="", "",'BackEnd Table'!HV167)</f>
        <v>Neutral and do not seek info</v>
      </c>
      <c r="EU164" s="22">
        <f>IF('BackEnd Table'!HW167="", "",'BackEnd Table'!HW167)</f>
        <v>3</v>
      </c>
      <c r="EV164" s="22">
        <f>IF('BackEnd Table'!HX167="", "",'BackEnd Table'!HX167)</f>
        <v>2</v>
      </c>
      <c r="EW164" s="22">
        <f>IF('BackEnd Table'!HY167="", "",'BackEnd Table'!HY167)</f>
        <v>2</v>
      </c>
      <c r="EX164" s="22">
        <f>IF('BackEnd Table'!HZ167="", "",'BackEnd Table'!HZ167)</f>
        <v>3</v>
      </c>
      <c r="EY164" s="22">
        <f>IF('BackEnd Table'!IA167="", "",'BackEnd Table'!IA167)</f>
        <v>2</v>
      </c>
      <c r="EZ164" s="22" t="str">
        <f>IF('BackEnd Table'!IC167="", "",'BackEnd Table'!IC167)</f>
        <v>Other</v>
      </c>
      <c r="FA164" s="22" t="str">
        <f>IF('BackEnd Table'!ID167="", "",'BackEnd Table'!ID167)</f>
        <v/>
      </c>
      <c r="FB164" s="22" t="str">
        <f>IF('BackEnd Table'!IE167="", "",'BackEnd Table'!IE167)</f>
        <v/>
      </c>
      <c r="FC164" s="22" t="str">
        <f>IF('BackEnd Table'!IF167="", "",'BackEnd Table'!IF167)</f>
        <v/>
      </c>
      <c r="FD164" s="22" t="str">
        <f>IF('BackEnd Table'!IG167="", "",'BackEnd Table'!IG167)</f>
        <v>English</v>
      </c>
      <c r="FE164" s="22" t="str">
        <f>IF('BackEnd Table'!IH167="", "",'BackEnd Table'!IH167)</f>
        <v>LOTE</v>
      </c>
      <c r="FF164" s="22" t="str">
        <f>IF('BackEnd Table'!II167="", "",'BackEnd Table'!II167)</f>
        <v>Sport</v>
      </c>
      <c r="FG164" s="22" t="str">
        <f>IF('BackEnd Table'!IJ167="", "",'BackEnd Table'!IJ167)</f>
        <v>Art</v>
      </c>
      <c r="FH164" s="22">
        <f>IF('BackEnd Table'!IK167="", "",'BackEnd Table'!IK167)</f>
        <v>2</v>
      </c>
      <c r="FI164" s="22">
        <f>IF('BackEnd Table'!IL167="", "",'BackEnd Table'!IL167)</f>
        <v>6</v>
      </c>
      <c r="FJ164" s="22">
        <f>IF('BackEnd Table'!IM167="", "",'BackEnd Table'!IM167)</f>
        <v>3</v>
      </c>
      <c r="FK164" s="22">
        <f>IF('BackEnd Table'!IN167="", "",'BackEnd Table'!IN167)</f>
        <v>6</v>
      </c>
      <c r="FL164" s="22">
        <f t="shared" si="8"/>
        <v>4.25</v>
      </c>
      <c r="FM164" s="22" t="str">
        <f>IF('BackEnd Table'!IS167="", "",'BackEnd Table'!IS167)</f>
        <v>Science</v>
      </c>
      <c r="FN164" s="22" t="str">
        <f>IF('BackEnd Table'!IT167="", "",'BackEnd Table'!IT167)</f>
        <v>Chemicals</v>
      </c>
      <c r="FO164" s="22" t="str">
        <f>IF('BackEnd Table'!IU167="", "",'BackEnd Table'!IU167)</f>
        <v>Reacting/ Misting Chemicals</v>
      </c>
      <c r="FP164" s="22" t="str">
        <f>IF('BackEnd Table'!IV167="", "",'BackEnd Table'!IV167)</f>
        <v/>
      </c>
      <c r="FQ164" s="22" t="str">
        <f>IF('BackEnd Table'!JQ167="", "",'BackEnd Table'!JQ167)</f>
        <v/>
      </c>
      <c r="FR164" s="22" t="str">
        <f>IF('BackEnd Table'!JR167="", "",'BackEnd Table'!JR167)</f>
        <v/>
      </c>
      <c r="FS164" s="22" t="str">
        <f>IF('BackEnd Table'!JS167="", "",'BackEnd Table'!JS167)</f>
        <v/>
      </c>
      <c r="FT164" s="22" t="str">
        <f>IF('BackEnd Table'!JT167="", "",'BackEnd Table'!JT167)</f>
        <v/>
      </c>
      <c r="FU164" s="22" t="str">
        <f>IF('BackEnd Table'!JU167="", "",'BackEnd Table'!JU167)</f>
        <v/>
      </c>
      <c r="FV164" s="22" t="str">
        <f>IF('BackEnd Table'!JV167="", "",'BackEnd Table'!JV167)</f>
        <v/>
      </c>
      <c r="FW164" s="22" t="str">
        <f>IF('BackEnd Table'!JW167="", "",'BackEnd Table'!JW167)</f>
        <v/>
      </c>
      <c r="FX164" s="22" t="str">
        <f>IF('BackEnd Table'!JX167="", "",'BackEnd Table'!JX167)</f>
        <v/>
      </c>
      <c r="FY164" s="22" t="str">
        <f>IF('BackEnd Table'!JY167="", "",'BackEnd Table'!JY167)</f>
        <v/>
      </c>
      <c r="FZ164" s="22" t="str">
        <f>IF('BackEnd Table'!KA167="", "",'BackEnd Table'!KA167)</f>
        <v/>
      </c>
      <c r="GA164" s="22" t="str">
        <f>IF('BackEnd Table'!KC167="", "",'BackEnd Table'!KC167)</f>
        <v/>
      </c>
      <c r="GB164" s="22" t="str">
        <f>IF('BackEnd Table'!MS167="", "",'BackEnd Table'!MS167)</f>
        <v/>
      </c>
      <c r="GC164" s="22" t="str">
        <f>IF('BackEnd Table'!MU167="", "",'BackEnd Table'!MU167)</f>
        <v/>
      </c>
      <c r="GD164" s="22" t="str">
        <f>IF('BackEnd Table'!MW167="", "",'BackEnd Table'!MW167)</f>
        <v/>
      </c>
      <c r="GE164" s="22" t="str">
        <f>IF('BackEnd Table'!KF167="", "",'BackEnd Table'!KF167)</f>
        <v/>
      </c>
      <c r="GF164" s="22" t="str">
        <f>IF('BackEnd Table'!KH167="", "",'BackEnd Table'!KH167)</f>
        <v/>
      </c>
      <c r="GG164" s="22" t="str">
        <f>IF('BackEnd Table'!KI167="", "",'BackEnd Table'!KI167)</f>
        <v/>
      </c>
      <c r="GH164" s="22" t="str">
        <f>IF('BackEnd Table'!KJ167="", "",'BackEnd Table'!KJ167)</f>
        <v/>
      </c>
      <c r="GI164" s="22" t="str">
        <f>IF('BackEnd Table'!KK167="", "",'BackEnd Table'!KK167)</f>
        <v/>
      </c>
      <c r="GJ164" s="22" t="str">
        <f>IF('BackEnd Table'!KL167="", "",'BackEnd Table'!KL167)</f>
        <v/>
      </c>
      <c r="GK164" s="22" t="str">
        <f>IF('BackEnd Table'!KM167="", "",'BackEnd Table'!KM167)</f>
        <v/>
      </c>
      <c r="GL164" s="22" t="str">
        <f>IF('BackEnd Table'!KO167="", "",'BackEnd Table'!KO167)</f>
        <v/>
      </c>
      <c r="GM164" s="22" t="str">
        <f>IF('BackEnd Table'!KP167="", "",'BackEnd Table'!KP167)</f>
        <v/>
      </c>
      <c r="GN164" s="22" t="str">
        <f>IF('BackEnd Table'!KQ167="", "",'BackEnd Table'!KQ167)</f>
        <v/>
      </c>
      <c r="GO164" s="22" t="str">
        <f>IF('BackEnd Table'!KR167="", "",'BackEnd Table'!KR167)</f>
        <v/>
      </c>
      <c r="GP164" s="22" t="str">
        <f>IF('BackEnd Table'!KS167="", "",'BackEnd Table'!KS167)</f>
        <v/>
      </c>
      <c r="GQ164" s="22" t="str">
        <f>IF('BackEnd Table'!KT167="", "",'BackEnd Table'!KT167)</f>
        <v/>
      </c>
      <c r="GR164" s="22" t="str">
        <f>IF('BackEnd Table'!KU167="", "",'BackEnd Table'!KU167)</f>
        <v/>
      </c>
      <c r="GS164" s="22" t="str">
        <f>IF('BackEnd Table'!KY167="", "",'BackEnd Table'!KY167)</f>
        <v>Slime Time</v>
      </c>
      <c r="GT164" s="22" t="str">
        <f>IF('BackEnd Table'!LA167="", "",'BackEnd Table'!LA167)</f>
        <v>Fun Hands on Experiemnts</v>
      </c>
    </row>
    <row r="165" spans="1:202">
      <c r="A165" s="22" t="str">
        <f>IF('BackEnd Table'!E168="", "",'BackEnd Table'!E168)</f>
        <v>CC-MCC-161</v>
      </c>
      <c r="B165" s="22" t="str">
        <f>IF('BackEnd Table'!A168="", "",'BackEnd Table'!A168)</f>
        <v>Cool Chemical Science</v>
      </c>
      <c r="C165" s="22" t="str">
        <f>IF('BackEnd Table'!B168="", "",'BackEnd Table'!B168)</f>
        <v>Malvern Central School</v>
      </c>
      <c r="D165" s="22">
        <f>IF('BackEnd Table'!C168="", "",'BackEnd Table'!C168)</f>
        <v>161</v>
      </c>
      <c r="E165" s="22">
        <f>IF('BackEnd Table'!F168="", "",'BackEnd Table'!F168)</f>
        <v>14</v>
      </c>
      <c r="F165" s="22">
        <f>IF('BackEnd Table'!G168="", "",'BackEnd Table'!G168)</f>
        <v>1</v>
      </c>
      <c r="G165" s="22">
        <f>IF('BackEnd Table'!H168="", "",'BackEnd Table'!H168)</f>
        <v>1998</v>
      </c>
      <c r="H165" s="22" t="str">
        <f>IF('BackEnd Table'!I168="", "",'BackEnd Table'!I168)</f>
        <v/>
      </c>
      <c r="I165" s="22" t="str">
        <f>IF('BackEnd Table'!J168="", "",'BackEnd Table'!J168)</f>
        <v>Male</v>
      </c>
      <c r="J165" s="22" t="str">
        <f>IF('BackEnd Table'!K168="", "",'BackEnd Table'!K168)</f>
        <v>Yes</v>
      </c>
      <c r="K165" s="22" t="str">
        <f>IF('BackEnd Table'!L168="", "",'BackEnd Table'!L168)</f>
        <v/>
      </c>
      <c r="L165" s="22">
        <f>IF('BackEnd Table'!M168="", "",'BackEnd Table'!M168)</f>
        <v>4</v>
      </c>
      <c r="M165" s="22">
        <f>IF('BackEnd Table'!N168="", "",'BackEnd Table'!N168)</f>
        <v>2</v>
      </c>
      <c r="N165" s="22">
        <f>IF('BackEnd Table'!O168="", "",'BackEnd Table'!O168)</f>
        <v>7</v>
      </c>
      <c r="O165" s="22">
        <f>IF('BackEnd Table'!P168="", "",'BackEnd Table'!P168)</f>
        <v>7</v>
      </c>
      <c r="P165" s="22">
        <f>IF('BackEnd Table'!Q168="", "",'BackEnd Table'!Q168)</f>
        <v>7</v>
      </c>
      <c r="Q165" s="22">
        <f>IF('BackEnd Table'!R168="", "",'BackEnd Table'!R168)</f>
        <v>3</v>
      </c>
      <c r="R165" s="22">
        <f>IF('BackEnd Table'!S168="", "",'BackEnd Table'!S168)</f>
        <v>6</v>
      </c>
      <c r="S165" s="22">
        <f>IF('BackEnd Table'!T168="", "",'BackEnd Table'!T168)</f>
        <v>5</v>
      </c>
      <c r="T165" s="22">
        <f>IF('BackEnd Table'!U168="", "",'BackEnd Table'!U168)</f>
        <v>3</v>
      </c>
      <c r="U165" s="22">
        <f t="shared" si="6"/>
        <v>5.25</v>
      </c>
      <c r="V165" s="22" t="str">
        <f>IF('BackEnd Table'!V168="", "",'BackEnd Table'!V168)</f>
        <v>Business</v>
      </c>
      <c r="W165" s="22" t="str">
        <f>IF('BackEnd Table'!W168="", "",'BackEnd Table'!W168)</f>
        <v>Other</v>
      </c>
      <c r="X165" s="22" t="str">
        <f>IF('BackEnd Table'!X168="", "",'BackEnd Table'!X168)</f>
        <v/>
      </c>
      <c r="Y165" s="22" t="str">
        <f>IF('BackEnd Table'!Y168="", "",'BackEnd Table'!Y168)</f>
        <v/>
      </c>
      <c r="Z165" s="22" t="str">
        <f>IF('BackEnd Table'!Z168="", "",'BackEnd Table'!Z168)</f>
        <v>Science/Engineering</v>
      </c>
      <c r="AA165" s="22" t="str">
        <f>IF('BackEnd Table'!AA168="", "",'BackEnd Table'!AA168)</f>
        <v>Construction</v>
      </c>
      <c r="AB165" s="22" t="str">
        <f>IF('BackEnd Table'!AB168="", "",'BackEnd Table'!AB168)</f>
        <v>Agriculture</v>
      </c>
      <c r="AC165" s="22" t="str">
        <f>IF('BackEnd Table'!AC168="", "",'BackEnd Table'!AC168)</f>
        <v/>
      </c>
      <c r="AD165" s="22" t="str">
        <f>IF('BackEnd Table'!AH168="", "",'BackEnd Table'!AH168)</f>
        <v>Pharmaceutical/Health/Medical</v>
      </c>
      <c r="AE165" s="22" t="str">
        <f>IF('BackEnd Table'!AI168="", "",'BackEnd Table'!AI168)</f>
        <v>Pharmaceutical/Health/Medical</v>
      </c>
      <c r="AF165" s="22" t="str">
        <f>IF('BackEnd Table'!AJ168="", "",'BackEnd Table'!AJ168)</f>
        <v>Other</v>
      </c>
      <c r="AG165" s="22" t="str">
        <f>IF('BackEnd Table'!AK168="", "",'BackEnd Table'!AK168)</f>
        <v/>
      </c>
      <c r="AH165" s="22" t="str">
        <f>IF('BackEnd Table'!AM168="", "",'BackEnd Table'!AM168)</f>
        <v/>
      </c>
      <c r="AI165" s="22" t="str">
        <f>IF('BackEnd Table'!AN168="", "",'BackEnd Table'!AN168)</f>
        <v/>
      </c>
      <c r="AJ165" s="22" t="str">
        <f>IF('BackEnd Table'!AO168="", "",'BackEnd Table'!AO168)</f>
        <v/>
      </c>
      <c r="AK165" s="22" t="str">
        <f>IF('BackEnd Table'!AP168="", "",'BackEnd Table'!AP168)</f>
        <v/>
      </c>
      <c r="AL165" s="22" t="str">
        <f>IF('BackEnd Table'!AR168="", "",'BackEnd Table'!AR168)</f>
        <v/>
      </c>
      <c r="AM165" s="22" t="str">
        <f>IF('BackEnd Table'!AS168="", "",'BackEnd Table'!AS168)</f>
        <v/>
      </c>
      <c r="AN165" s="22" t="str">
        <f>IF('BackEnd Table'!AT168="", "",'BackEnd Table'!AT168)</f>
        <v/>
      </c>
      <c r="AO165" s="22" t="str">
        <f>IF('BackEnd Table'!AU168="", "",'BackEnd Table'!AU168)</f>
        <v/>
      </c>
      <c r="AP165" s="22" t="str">
        <f>IF('BackEnd Table'!AW168="", "",'BackEnd Table'!AW168)</f>
        <v/>
      </c>
      <c r="AQ165" s="22" t="str">
        <f>IF('BackEnd Table'!AX168="", "",'BackEnd Table'!AX168)</f>
        <v/>
      </c>
      <c r="AR165" s="22" t="str">
        <f>IF('BackEnd Table'!AY168="", "",'BackEnd Table'!AY168)</f>
        <v/>
      </c>
      <c r="AS165" s="22" t="str">
        <f>IF('BackEnd Table'!AZ168="", "",'BackEnd Table'!AZ168)</f>
        <v/>
      </c>
      <c r="AT165" s="22" t="str">
        <f>IF('BackEnd Table'!BB168="", "",'BackEnd Table'!BB168)</f>
        <v/>
      </c>
      <c r="AU165" s="22" t="str">
        <f>IF('BackEnd Table'!BC168="", "",'BackEnd Table'!BC168)</f>
        <v/>
      </c>
      <c r="AV165" s="22" t="str">
        <f>IF('BackEnd Table'!BD168="", "",'BackEnd Table'!BD168)</f>
        <v/>
      </c>
      <c r="AW165" s="22" t="str">
        <f>IF('BackEnd Table'!BE168="", "",'BackEnd Table'!BE168)</f>
        <v/>
      </c>
      <c r="AX165" s="22" t="str">
        <f>IF('BackEnd Table'!BL168="", "",'BackEnd Table'!BL168)</f>
        <v/>
      </c>
      <c r="AY165" s="22" t="str">
        <f>IF('BackEnd Table'!BN168="", "",'BackEnd Table'!BN168)</f>
        <v/>
      </c>
      <c r="AZ165" s="22" t="str">
        <f>IF('BackEnd Table'!BO168="", "",'BackEnd Table'!BO168)</f>
        <v/>
      </c>
      <c r="BA165" s="22" t="str">
        <f>IF('BackEnd Table'!BP168="", "",'BackEnd Table'!BP168)</f>
        <v/>
      </c>
      <c r="BB165" s="22" t="str">
        <f>IF('BackEnd Table'!BQ168="", "",'BackEnd Table'!BQ168)</f>
        <v/>
      </c>
      <c r="BC165" s="22" t="str">
        <f>IF('BackEnd Table'!BS168="", "",'BackEnd Table'!BS168)</f>
        <v/>
      </c>
      <c r="BD165" s="22" t="str">
        <f>IF('BackEnd Table'!BT168="", "",'BackEnd Table'!BT168)</f>
        <v/>
      </c>
      <c r="BE165" s="22" t="str">
        <f>IF('BackEnd Table'!BU168="", "",'BackEnd Table'!BU168)</f>
        <v/>
      </c>
      <c r="BF165" s="22" t="str">
        <f>IF('BackEnd Table'!BV168="", "",'BackEnd Table'!BV168)</f>
        <v/>
      </c>
      <c r="BG165" s="22" t="str">
        <f>IF('BackEnd Table'!BW168="", "",'BackEnd Table'!BW168)</f>
        <v/>
      </c>
      <c r="BH165" s="22" t="str">
        <f>IF('BackEnd Table'!BX168="", "",'BackEnd Table'!BX168)</f>
        <v/>
      </c>
      <c r="BI165" s="22" t="str">
        <f>IF('BackEnd Table'!BY168="", "",'BackEnd Table'!BY168)</f>
        <v/>
      </c>
      <c r="BJ165" s="22" t="str">
        <f>IF('BackEnd Table'!BZ168="", "",'BackEnd Table'!BZ168)</f>
        <v/>
      </c>
      <c r="BK165" s="22" t="str">
        <f>IF('BackEnd Table'!CA168="", "",'BackEnd Table'!CA168)</f>
        <v/>
      </c>
      <c r="BL165" s="22" t="str">
        <f>IF('BackEnd Table'!CB168="", "",'BackEnd Table'!CB168)</f>
        <v/>
      </c>
      <c r="BM165" s="22" t="str">
        <f>IF('BackEnd Table'!CC168="", "",'BackEnd Table'!CC168)</f>
        <v/>
      </c>
      <c r="BN165" s="22" t="str">
        <f>IF('BackEnd Table'!CD168="", "",'BackEnd Table'!CD168)</f>
        <v/>
      </c>
      <c r="BO165" s="22" t="str">
        <f>IF('BackEnd Table'!CE168="", "",'BackEnd Table'!CE168)</f>
        <v/>
      </c>
      <c r="BP165" s="22" t="str">
        <f>IF('BackEnd Table'!CF168="", "",'BackEnd Table'!CF168)</f>
        <v/>
      </c>
      <c r="BQ165" s="22" t="str">
        <f>IF('BackEnd Table'!CG168="", "",'BackEnd Table'!CG168)</f>
        <v/>
      </c>
      <c r="BR165" s="22" t="str">
        <f>IF('BackEnd Table'!CH168="", "",'BackEnd Table'!CH168)</f>
        <v/>
      </c>
      <c r="BS165" s="22" t="str">
        <f>IF('BackEnd Table'!CI168="", "",'BackEnd Table'!CI168)</f>
        <v/>
      </c>
      <c r="BT165" s="22" t="str">
        <f>IF('BackEnd Table'!CJ168="", "",'BackEnd Table'!CJ168)</f>
        <v/>
      </c>
      <c r="BU165" s="22" t="str">
        <f>IF('BackEnd Table'!CK168="", "",'BackEnd Table'!CK168)</f>
        <v/>
      </c>
      <c r="BV165" s="22" t="str">
        <f>IF('BackEnd Table'!CL168="", "",'BackEnd Table'!CL168)</f>
        <v/>
      </c>
      <c r="BW165" s="22" t="str">
        <f>IF('BackEnd Table'!CM168="", "",'BackEnd Table'!CM168)</f>
        <v/>
      </c>
      <c r="BX165" s="22" t="str">
        <f>IF('BackEnd Table'!CP168="", "",'BackEnd Table'!CP168)</f>
        <v>Experiments to solve problems</v>
      </c>
      <c r="BY165" s="22" t="str">
        <f>IF('BackEnd Table'!CR168="", "",'BackEnd Table'!CR168)</f>
        <v>Solve mysteries about chemicals (i.e. reactions)</v>
      </c>
      <c r="BZ165" s="22" t="str">
        <f>IF('BackEnd Table'!CT168="", "",'BackEnd Table'!CT168)</f>
        <v>Strongly Agree</v>
      </c>
      <c r="CA165" s="22" t="str">
        <f>IF('BackEnd Table'!CV168="", "",'BackEnd Table'!CV168)</f>
        <v>Discover new things</v>
      </c>
      <c r="CB165" s="22" t="str">
        <f>IF('BackEnd Table'!CW168="", "",'BackEnd Table'!CW168)</f>
        <v>Art</v>
      </c>
      <c r="CC165" s="22" t="str">
        <f>IF('BackEnd Table'!CX168="", "",'BackEnd Table'!CX168)</f>
        <v>LOTE</v>
      </c>
      <c r="CD165" s="22" t="str">
        <f>IF('BackEnd Table'!CY168="", "",'BackEnd Table'!CY168)</f>
        <v>Physical Education</v>
      </c>
      <c r="CE165" s="22" t="str">
        <f>IF('BackEnd Table'!CZ168="", "",'BackEnd Table'!CZ168)</f>
        <v>Mathematics</v>
      </c>
      <c r="CF165" s="22" t="str">
        <f>IF('BackEnd Table'!DA168="", "",'BackEnd Table'!DA168)</f>
        <v/>
      </c>
      <c r="CG165" s="22" t="str">
        <f>IF('BackEnd Table'!DB168="", "",'BackEnd Table'!DB168)</f>
        <v>Sport</v>
      </c>
      <c r="CH165" s="22">
        <f>IF('BackEnd Table'!DC168="", "",'BackEnd Table'!DC168)</f>
        <v>7</v>
      </c>
      <c r="CI165" s="22">
        <f>IF('BackEnd Table'!DD168="", "",'BackEnd Table'!DD168)</f>
        <v>4</v>
      </c>
      <c r="CJ165" s="22">
        <f>IF('BackEnd Table'!DE168="", "",'BackEnd Table'!DE168)</f>
        <v>6</v>
      </c>
      <c r="CK165" s="22">
        <f>IF('BackEnd Table'!DF168="", "",'BackEnd Table'!DF168)</f>
        <v>5</v>
      </c>
      <c r="CL165" s="22">
        <f>IF('BackEnd Table'!DG168="", "",'BackEnd Table'!DG168)</f>
        <v>7</v>
      </c>
      <c r="CM165" s="22">
        <f>IF('BackEnd Table'!DH168="", "",'BackEnd Table'!DH168)</f>
        <v>7</v>
      </c>
      <c r="CN165" s="22">
        <f>IF('BackEnd Table'!DI168="", "",'BackEnd Table'!DI168)</f>
        <v>5</v>
      </c>
      <c r="CO165" s="22">
        <f>IF('BackEnd Table'!DJ168="", "",'BackEnd Table'!DJ168)</f>
        <v>4</v>
      </c>
      <c r="CP165" s="22">
        <f>IF('BackEnd Table'!DK168="", "",'BackEnd Table'!DK168)</f>
        <v>4</v>
      </c>
      <c r="CQ165" s="22">
        <f>IF('BackEnd Table'!DL168="", "",'BackEnd Table'!DL168)</f>
        <v>4</v>
      </c>
      <c r="CR165" s="22">
        <f>IF('BackEnd Table'!DM168="", "",'BackEnd Table'!DM168)</f>
        <v>5</v>
      </c>
      <c r="CS165" s="22">
        <f>IF('BackEnd Table'!DN168="", "",'BackEnd Table'!DN168)</f>
        <v>1</v>
      </c>
      <c r="CT165" s="22">
        <f>IF('BackEnd Table'!DO168="", "",'BackEnd Table'!DO168)</f>
        <v>3</v>
      </c>
      <c r="CU165" s="22" t="str">
        <f>IF('BackEnd Table'!DP168="", "",'BackEnd Table'!DP168)</f>
        <v/>
      </c>
      <c r="CV165" s="22">
        <f>IF('BackEnd Table'!DQ168="", "",'BackEnd Table'!DQ168)</f>
        <v>4</v>
      </c>
      <c r="CW165" s="22">
        <f>IF('BackEnd Table'!DR168="", "",'BackEnd Table'!DR168)</f>
        <v>7</v>
      </c>
      <c r="CX165" s="22">
        <f>IF('BackEnd Table'!DS168="", "",'BackEnd Table'!DS168)</f>
        <v>4</v>
      </c>
      <c r="CY165" s="22">
        <f>IF('BackEnd Table'!DT168="", "",'BackEnd Table'!DT168)</f>
        <v>7</v>
      </c>
      <c r="CZ165" s="22">
        <f t="shared" si="7"/>
        <v>5.75</v>
      </c>
      <c r="DA165" s="22" t="str">
        <f>IF('BackEnd Table'!DU168="", "",'BackEnd Table'!DU168)</f>
        <v>No</v>
      </c>
      <c r="DB165" s="22" t="str">
        <f>IF('BackEnd Table'!DV168="", "",'BackEnd Table'!DV168)</f>
        <v>math</v>
      </c>
      <c r="DC165" s="22" t="str">
        <f>IF('BackEnd Table'!DW168="", "",'BackEnd Table'!DW168)</f>
        <v>music</v>
      </c>
      <c r="DD165" s="22" t="str">
        <f>IF('BackEnd Table'!DX168="", "",'BackEnd Table'!DX168)</f>
        <v>art</v>
      </c>
      <c r="DE165" s="22" t="str">
        <f>IF('BackEnd Table'!LC168="", "",'BackEnd Table'!LC168)</f>
        <v>Other</v>
      </c>
      <c r="DF165" s="22" t="str">
        <f>IF('BackEnd Table'!LD168="", "",'BackEnd Table'!LD168)</f>
        <v>Other</v>
      </c>
      <c r="DG165" s="22" t="str">
        <f>IF('BackEnd Table'!GL168="", "",'BackEnd Table'!GL168)</f>
        <v/>
      </c>
      <c r="DH165" s="22" t="str">
        <f>IF('BackEnd Table'!GM168="", "",'BackEnd Table'!GM168)</f>
        <v/>
      </c>
      <c r="DI165" s="22" t="str">
        <f>IF('BackEnd Table'!GN168="", "",'BackEnd Table'!GN168)</f>
        <v/>
      </c>
      <c r="DJ165" s="22" t="str">
        <f>IF('BackEnd Table'!GO168="", "",'BackEnd Table'!GO168)</f>
        <v/>
      </c>
      <c r="DK165" s="22" t="str">
        <f>IF('BackEnd Table'!GQ168="", "",'BackEnd Table'!GQ168)</f>
        <v/>
      </c>
      <c r="DL165" s="22" t="str">
        <f>IF('BackEnd Table'!GR168="", "",'BackEnd Table'!GR168)</f>
        <v/>
      </c>
      <c r="DM165" s="22" t="str">
        <f>IF('BackEnd Table'!GS168="", "",'BackEnd Table'!GS168)</f>
        <v/>
      </c>
      <c r="DN165" s="22" t="str">
        <f>IF('BackEnd Table'!GT168="", "",'BackEnd Table'!GT168)</f>
        <v/>
      </c>
      <c r="DO165" s="22" t="str">
        <f>IF('BackEnd Table'!GW168="", "",'BackEnd Table'!GW168)</f>
        <v/>
      </c>
      <c r="DP165" s="22" t="str">
        <f>IF('BackEnd Table'!GY168="", "",'BackEnd Table'!GY168)</f>
        <v/>
      </c>
      <c r="DQ165" s="22" t="str">
        <f>IF('BackEnd Table'!GZ168="", "",'BackEnd Table'!GZ168)</f>
        <v/>
      </c>
      <c r="DR165" s="22" t="str">
        <f>IF('BackEnd Table'!HA168="", "",'BackEnd Table'!HA168)</f>
        <v/>
      </c>
      <c r="DS165" s="22" t="str">
        <f>IF('BackEnd Table'!HB168="", "",'BackEnd Table'!HB168)</f>
        <v/>
      </c>
      <c r="DT165" s="22" t="str">
        <f>IF('BackEnd Table'!HC168="", "",'BackEnd Table'!HC168)</f>
        <v/>
      </c>
      <c r="DU165" s="22" t="str">
        <f>IF('BackEnd Table'!HD168="", "",'BackEnd Table'!HD168)</f>
        <v/>
      </c>
      <c r="DV165" s="22" t="str">
        <f>IF('BackEnd Table'!HE168="", "",'BackEnd Table'!HE168)</f>
        <v/>
      </c>
      <c r="DW165" s="22" t="str">
        <f>IF('BackEnd Table'!HF168="", "",'BackEnd Table'!HF168)</f>
        <v/>
      </c>
      <c r="DX165" s="22" t="str">
        <f>IF('BackEnd Table'!HG168="", "",'BackEnd Table'!HG168)</f>
        <v/>
      </c>
      <c r="DY165" s="22" t="str">
        <f>IF('BackEnd Table'!HH168="", "",'BackEnd Table'!HH168)</f>
        <v/>
      </c>
      <c r="DZ165" s="22" t="str">
        <f>IF('BackEnd Table'!GF168="", "",'BackEnd Table'!GF168)</f>
        <v/>
      </c>
      <c r="EA165" s="22" t="str">
        <f>IF('BackEnd Table'!GG168="", "",'BackEnd Table'!GG168)</f>
        <v/>
      </c>
      <c r="EB165" s="22" t="str">
        <f>IF('BackEnd Table'!GI168="", "",'BackEnd Table'!GI168)</f>
        <v/>
      </c>
      <c r="EC165" s="22" t="str">
        <f>IF('BackEnd Table'!MC168="", "",'BackEnd Table'!MC168)</f>
        <v/>
      </c>
      <c r="ED165" s="22" t="str">
        <f>IF('BackEnd Table'!MD168="", "",'BackEnd Table'!MD168)</f>
        <v/>
      </c>
      <c r="EE165" s="22" t="str">
        <f>IF('BackEnd Table'!ME168="", "",'BackEnd Table'!ME168)</f>
        <v/>
      </c>
      <c r="EF165" s="22" t="str">
        <f>IF('BackEnd Table'!HK168="", "",'BackEnd Table'!HK168)</f>
        <v>Studies Chemicals</v>
      </c>
      <c r="EG165" s="22" t="str">
        <f>IF('BackEnd Table'!HM168="", "",'BackEnd Table'!HM168)</f>
        <v>Other</v>
      </c>
      <c r="EH165" s="22" t="str">
        <f>IF('BackEnd Table'!HN168="", "",'BackEnd Table'!HN168)</f>
        <v/>
      </c>
      <c r="EI165" s="22" t="str">
        <f>IF('BackEnd Table'!HP168="", "",'BackEnd Table'!HP168)</f>
        <v>Other</v>
      </c>
      <c r="EJ165" s="22" t="str">
        <f>IF('BackEnd Table'!ML168="", "",'BackEnd Table'!ML168)</f>
        <v/>
      </c>
      <c r="EK165" s="22" t="str">
        <f>IF('BackEnd Table'!MM168="", "",'BackEnd Table'!MM168)</f>
        <v/>
      </c>
      <c r="EL165" s="22" t="str">
        <f>IF('BackEnd Table'!MN168="", "",'BackEnd Table'!MN168)</f>
        <v/>
      </c>
      <c r="EM165" s="22" t="str">
        <f>IF('BackEnd Table'!MO168="", "",'BackEnd Table'!MO168)</f>
        <v/>
      </c>
      <c r="EN165" s="22" t="str">
        <f>IF('BackEnd Table'!MP168="", "",'BackEnd Table'!MP168)</f>
        <v/>
      </c>
      <c r="EO165" s="22" t="str">
        <f>IF('BackEnd Table'!MQ168="", "",'BackEnd Table'!MQ168)</f>
        <v/>
      </c>
      <c r="EP165" s="22" t="str">
        <f>IF('BackEnd Table'!HR168="", "",'BackEnd Table'!HR168)</f>
        <v>Interested</v>
      </c>
      <c r="EQ165" s="22" t="str">
        <f>IF('BackEnd Table'!HS168="", "",'BackEnd Table'!HS168)</f>
        <v>Seek Info</v>
      </c>
      <c r="ER165" s="22" t="str">
        <f>IF('BackEnd Table'!HT168="", "",'BackEnd Table'!HT168)</f>
        <v>Do Understand</v>
      </c>
      <c r="ES165" s="22" t="str">
        <f>IF('BackEnd Table'!HU168="", "",'BackEnd Table'!HU168)</f>
        <v>Interested, Seek info, understand</v>
      </c>
      <c r="ET165" s="22" t="str">
        <f>IF('BackEnd Table'!HV168="", "",'BackEnd Table'!HV168)</f>
        <v>Interested, seek info</v>
      </c>
      <c r="EU165" s="22">
        <f>IF('BackEnd Table'!HW168="", "",'BackEnd Table'!HW168)</f>
        <v>5</v>
      </c>
      <c r="EV165" s="22">
        <f>IF('BackEnd Table'!HX168="", "",'BackEnd Table'!HX168)</f>
        <v>3</v>
      </c>
      <c r="EW165" s="22">
        <f>IF('BackEnd Table'!HY168="", "",'BackEnd Table'!HY168)</f>
        <v>7</v>
      </c>
      <c r="EX165" s="22">
        <f>IF('BackEnd Table'!HZ168="", "",'BackEnd Table'!HZ168)</f>
        <v>7</v>
      </c>
      <c r="EY165" s="22">
        <f>IF('BackEnd Table'!IA168="", "",'BackEnd Table'!IA168)</f>
        <v>7</v>
      </c>
      <c r="EZ165" s="22" t="str">
        <f>IF('BackEnd Table'!IC168="", "",'BackEnd Table'!IC168)</f>
        <v>Biology</v>
      </c>
      <c r="FA165" s="22" t="str">
        <f>IF('BackEnd Table'!ID168="", "",'BackEnd Table'!ID168)</f>
        <v/>
      </c>
      <c r="FB165" s="22" t="str">
        <f>IF('BackEnd Table'!IE168="", "",'BackEnd Table'!IE168)</f>
        <v/>
      </c>
      <c r="FC165" s="22" t="str">
        <f>IF('BackEnd Table'!IF168="", "",'BackEnd Table'!IF168)</f>
        <v/>
      </c>
      <c r="FD165" s="22" t="str">
        <f>IF('BackEnd Table'!IG168="", "",'BackEnd Table'!IG168)</f>
        <v>Art</v>
      </c>
      <c r="FE165" s="22" t="str">
        <f>IF('BackEnd Table'!IH168="", "",'BackEnd Table'!IH168)</f>
        <v>History</v>
      </c>
      <c r="FF165" s="22" t="str">
        <f>IF('BackEnd Table'!II168="", "",'BackEnd Table'!II168)</f>
        <v>Mathematics</v>
      </c>
      <c r="FG165" s="22" t="str">
        <f>IF('BackEnd Table'!IJ168="", "",'BackEnd Table'!IJ168)</f>
        <v>Physical Education</v>
      </c>
      <c r="FH165" s="22">
        <f>IF('BackEnd Table'!IK168="", "",'BackEnd Table'!IK168)</f>
        <v>3</v>
      </c>
      <c r="FI165" s="22">
        <f>IF('BackEnd Table'!IL168="", "",'BackEnd Table'!IL168)</f>
        <v>7</v>
      </c>
      <c r="FJ165" s="22">
        <f>IF('BackEnd Table'!IM168="", "",'BackEnd Table'!IM168)</f>
        <v>7</v>
      </c>
      <c r="FK165" s="22">
        <f>IF('BackEnd Table'!IN168="", "",'BackEnd Table'!IN168)</f>
        <v>4</v>
      </c>
      <c r="FL165" s="22">
        <f t="shared" si="8"/>
        <v>5.75</v>
      </c>
      <c r="FM165" s="22" t="str">
        <f>IF('BackEnd Table'!IS168="", "",'BackEnd Table'!IS168)</f>
        <v>Chemist</v>
      </c>
      <c r="FN165" s="22" t="str">
        <f>IF('BackEnd Table'!IT168="", "",'BackEnd Table'!IT168)</f>
        <v>Chemicals</v>
      </c>
      <c r="FO165" s="22" t="str">
        <f>IF('BackEnd Table'!IU168="", "",'BackEnd Table'!IU168)</f>
        <v/>
      </c>
      <c r="FP165" s="22" t="str">
        <f>IF('BackEnd Table'!IV168="", "",'BackEnd Table'!IV168)</f>
        <v/>
      </c>
      <c r="FQ165" s="22" t="str">
        <f>IF('BackEnd Table'!JQ168="", "",'BackEnd Table'!JQ168)</f>
        <v/>
      </c>
      <c r="FR165" s="22" t="str">
        <f>IF('BackEnd Table'!JR168="", "",'BackEnd Table'!JR168)</f>
        <v/>
      </c>
      <c r="FS165" s="22" t="str">
        <f>IF('BackEnd Table'!JS168="", "",'BackEnd Table'!JS168)</f>
        <v/>
      </c>
      <c r="FT165" s="22" t="str">
        <f>IF('BackEnd Table'!JT168="", "",'BackEnd Table'!JT168)</f>
        <v/>
      </c>
      <c r="FU165" s="22" t="str">
        <f>IF('BackEnd Table'!JU168="", "",'BackEnd Table'!JU168)</f>
        <v/>
      </c>
      <c r="FV165" s="22" t="str">
        <f>IF('BackEnd Table'!JV168="", "",'BackEnd Table'!JV168)</f>
        <v/>
      </c>
      <c r="FW165" s="22" t="str">
        <f>IF('BackEnd Table'!JW168="", "",'BackEnd Table'!JW168)</f>
        <v/>
      </c>
      <c r="FX165" s="22" t="str">
        <f>IF('BackEnd Table'!JX168="", "",'BackEnd Table'!JX168)</f>
        <v/>
      </c>
      <c r="FY165" s="22" t="str">
        <f>IF('BackEnd Table'!JY168="", "",'BackEnd Table'!JY168)</f>
        <v/>
      </c>
      <c r="FZ165" s="22" t="str">
        <f>IF('BackEnd Table'!KA168="", "",'BackEnd Table'!KA168)</f>
        <v/>
      </c>
      <c r="GA165" s="22" t="str">
        <f>IF('BackEnd Table'!KC168="", "",'BackEnd Table'!KC168)</f>
        <v/>
      </c>
      <c r="GB165" s="22" t="str">
        <f>IF('BackEnd Table'!MS168="", "",'BackEnd Table'!MS168)</f>
        <v/>
      </c>
      <c r="GC165" s="22" t="str">
        <f>IF('BackEnd Table'!MU168="", "",'BackEnd Table'!MU168)</f>
        <v/>
      </c>
      <c r="GD165" s="22" t="str">
        <f>IF('BackEnd Table'!MW168="", "",'BackEnd Table'!MW168)</f>
        <v/>
      </c>
      <c r="GE165" s="22" t="str">
        <f>IF('BackEnd Table'!KF168="", "",'BackEnd Table'!KF168)</f>
        <v/>
      </c>
      <c r="GF165" s="22" t="str">
        <f>IF('BackEnd Table'!KH168="", "",'BackEnd Table'!KH168)</f>
        <v/>
      </c>
      <c r="GG165" s="22" t="str">
        <f>IF('BackEnd Table'!KI168="", "",'BackEnd Table'!KI168)</f>
        <v/>
      </c>
      <c r="GH165" s="22" t="str">
        <f>IF('BackEnd Table'!KJ168="", "",'BackEnd Table'!KJ168)</f>
        <v/>
      </c>
      <c r="GI165" s="22" t="str">
        <f>IF('BackEnd Table'!KK168="", "",'BackEnd Table'!KK168)</f>
        <v/>
      </c>
      <c r="GJ165" s="22" t="str">
        <f>IF('BackEnd Table'!KL168="", "",'BackEnd Table'!KL168)</f>
        <v/>
      </c>
      <c r="GK165" s="22" t="str">
        <f>IF('BackEnd Table'!KM168="", "",'BackEnd Table'!KM168)</f>
        <v/>
      </c>
      <c r="GL165" s="22" t="str">
        <f>IF('BackEnd Table'!KO168="", "",'BackEnd Table'!KO168)</f>
        <v/>
      </c>
      <c r="GM165" s="22" t="str">
        <f>IF('BackEnd Table'!KP168="", "",'BackEnd Table'!KP168)</f>
        <v/>
      </c>
      <c r="GN165" s="22" t="str">
        <f>IF('BackEnd Table'!KQ168="", "",'BackEnd Table'!KQ168)</f>
        <v/>
      </c>
      <c r="GO165" s="22" t="str">
        <f>IF('BackEnd Table'!KR168="", "",'BackEnd Table'!KR168)</f>
        <v/>
      </c>
      <c r="GP165" s="22" t="str">
        <f>IF('BackEnd Table'!KS168="", "",'BackEnd Table'!KS168)</f>
        <v/>
      </c>
      <c r="GQ165" s="22" t="str">
        <f>IF('BackEnd Table'!KT168="", "",'BackEnd Table'!KT168)</f>
        <v/>
      </c>
      <c r="GR165" s="22" t="str">
        <f>IF('BackEnd Table'!KU168="", "",'BackEnd Table'!KU168)</f>
        <v/>
      </c>
      <c r="GS165" s="22" t="str">
        <f>IF('BackEnd Table'!KY168="", "",'BackEnd Table'!KY168)</f>
        <v>Other</v>
      </c>
      <c r="GT165" s="22" t="str">
        <f>IF('BackEnd Table'!LA168="", "",'BackEnd Table'!LA168)</f>
        <v>Slime</v>
      </c>
    </row>
    <row r="166" spans="1:202">
      <c r="A166" s="22" t="str">
        <f>IF('BackEnd Table'!E169="", "",'BackEnd Table'!E169)</f>
        <v>CC-MCC-162</v>
      </c>
      <c r="B166" s="22" t="str">
        <f>IF('BackEnd Table'!A169="", "",'BackEnd Table'!A169)</f>
        <v>Cool Chemical Science</v>
      </c>
      <c r="C166" s="22" t="str">
        <f>IF('BackEnd Table'!B169="", "",'BackEnd Table'!B169)</f>
        <v>Malvern Central School</v>
      </c>
      <c r="D166" s="22">
        <f>IF('BackEnd Table'!C169="", "",'BackEnd Table'!C169)</f>
        <v>162</v>
      </c>
      <c r="E166" s="22">
        <f>IF('BackEnd Table'!F169="", "",'BackEnd Table'!F169)</f>
        <v>13</v>
      </c>
      <c r="F166" s="22">
        <f>IF('BackEnd Table'!G169="", "",'BackEnd Table'!G169)</f>
        <v>10</v>
      </c>
      <c r="G166" s="22">
        <f>IF('BackEnd Table'!H169="", "",'BackEnd Table'!H169)</f>
        <v>1997</v>
      </c>
      <c r="H166" s="22" t="str">
        <f>IF('BackEnd Table'!I169="", "",'BackEnd Table'!I169)</f>
        <v/>
      </c>
      <c r="I166" s="22" t="str">
        <f>IF('BackEnd Table'!J169="", "",'BackEnd Table'!J169)</f>
        <v>Female</v>
      </c>
      <c r="J166" s="22" t="str">
        <f>IF('BackEnd Table'!K169="", "",'BackEnd Table'!K169)</f>
        <v>No</v>
      </c>
      <c r="K166" s="22" t="str">
        <f>IF('BackEnd Table'!L169="", "",'BackEnd Table'!L169)</f>
        <v>Hindi (Indian)</v>
      </c>
      <c r="L166" s="22">
        <f>IF('BackEnd Table'!M169="", "",'BackEnd Table'!M169)</f>
        <v>4</v>
      </c>
      <c r="M166" s="22">
        <f>IF('BackEnd Table'!N169="", "",'BackEnd Table'!N169)</f>
        <v>3</v>
      </c>
      <c r="N166" s="22">
        <f>IF('BackEnd Table'!O169="", "",'BackEnd Table'!O169)</f>
        <v>7</v>
      </c>
      <c r="O166" s="22">
        <f>IF('BackEnd Table'!P169="", "",'BackEnd Table'!P169)</f>
        <v>6</v>
      </c>
      <c r="P166" s="22">
        <f>IF('BackEnd Table'!Q169="", "",'BackEnd Table'!Q169)</f>
        <v>6</v>
      </c>
      <c r="Q166" s="22">
        <f>IF('BackEnd Table'!R169="", "",'BackEnd Table'!R169)</f>
        <v>2</v>
      </c>
      <c r="R166" s="22">
        <f>IF('BackEnd Table'!S169="", "",'BackEnd Table'!S169)</f>
        <v>6</v>
      </c>
      <c r="S166" s="22">
        <f>IF('BackEnd Table'!T169="", "",'BackEnd Table'!T169)</f>
        <v>6</v>
      </c>
      <c r="T166" s="22">
        <f>IF('BackEnd Table'!U169="", "",'BackEnd Table'!U169)</f>
        <v>1</v>
      </c>
      <c r="U166" s="22">
        <f t="shared" si="6"/>
        <v>6.25</v>
      </c>
      <c r="V166" s="22" t="str">
        <f>IF('BackEnd Table'!V169="", "",'BackEnd Table'!V169)</f>
        <v>Business</v>
      </c>
      <c r="W166" s="22" t="str">
        <f>IF('BackEnd Table'!W169="", "",'BackEnd Table'!W169)</f>
        <v>Science/Engineering</v>
      </c>
      <c r="X166" s="22" t="str">
        <f>IF('BackEnd Table'!X169="", "",'BackEnd Table'!X169)</f>
        <v>Health</v>
      </c>
      <c r="Y166" s="22" t="str">
        <f>IF('BackEnd Table'!Y169="", "",'BackEnd Table'!Y169)</f>
        <v>Education</v>
      </c>
      <c r="Z166" s="22" t="str">
        <f>IF('BackEnd Table'!Z169="", "",'BackEnd Table'!Z169)</f>
        <v>Business</v>
      </c>
      <c r="AA166" s="22" t="str">
        <f>IF('BackEnd Table'!AA169="", "",'BackEnd Table'!AA169)</f>
        <v>Science/Engineering</v>
      </c>
      <c r="AB166" s="22" t="str">
        <f>IF('BackEnd Table'!AB169="", "",'BackEnd Table'!AB169)</f>
        <v>Construction</v>
      </c>
      <c r="AC166" s="22" t="str">
        <f>IF('BackEnd Table'!AC169="", "",'BackEnd Table'!AC169)</f>
        <v>Education</v>
      </c>
      <c r="AD166" s="22" t="str">
        <f>IF('BackEnd Table'!AH169="", "",'BackEnd Table'!AH169)</f>
        <v>Advanced Chemical Concepts</v>
      </c>
      <c r="AE166" s="22" t="str">
        <f>IF('BackEnd Table'!AI169="", "",'BackEnd Table'!AI169)</f>
        <v>Chemicals</v>
      </c>
      <c r="AF166" s="22" t="str">
        <f>IF('BackEnd Table'!AJ169="", "",'BackEnd Table'!AJ169)</f>
        <v>Chemicals</v>
      </c>
      <c r="AG166" s="22" t="str">
        <f>IF('BackEnd Table'!AK169="", "",'BackEnd Table'!AK169)</f>
        <v>Chemist</v>
      </c>
      <c r="AH166" s="22" t="str">
        <f>IF('BackEnd Table'!AM169="", "",'BackEnd Table'!AM169)</f>
        <v/>
      </c>
      <c r="AI166" s="22" t="str">
        <f>IF('BackEnd Table'!AN169="", "",'BackEnd Table'!AN169)</f>
        <v/>
      </c>
      <c r="AJ166" s="22" t="str">
        <f>IF('BackEnd Table'!AO169="", "",'BackEnd Table'!AO169)</f>
        <v/>
      </c>
      <c r="AK166" s="22" t="str">
        <f>IF('BackEnd Table'!AP169="", "",'BackEnd Table'!AP169)</f>
        <v/>
      </c>
      <c r="AL166" s="22" t="str">
        <f>IF('BackEnd Table'!AR169="", "",'BackEnd Table'!AR169)</f>
        <v/>
      </c>
      <c r="AM166" s="22" t="str">
        <f>IF('BackEnd Table'!AS169="", "",'BackEnd Table'!AS169)</f>
        <v/>
      </c>
      <c r="AN166" s="22" t="str">
        <f>IF('BackEnd Table'!AT169="", "",'BackEnd Table'!AT169)</f>
        <v/>
      </c>
      <c r="AO166" s="22" t="str">
        <f>IF('BackEnd Table'!AU169="", "",'BackEnd Table'!AU169)</f>
        <v/>
      </c>
      <c r="AP166" s="22" t="str">
        <f>IF('BackEnd Table'!AW169="", "",'BackEnd Table'!AW169)</f>
        <v/>
      </c>
      <c r="AQ166" s="22" t="str">
        <f>IF('BackEnd Table'!AX169="", "",'BackEnd Table'!AX169)</f>
        <v/>
      </c>
      <c r="AR166" s="22" t="str">
        <f>IF('BackEnd Table'!AY169="", "",'BackEnd Table'!AY169)</f>
        <v/>
      </c>
      <c r="AS166" s="22" t="str">
        <f>IF('BackEnd Table'!AZ169="", "",'BackEnd Table'!AZ169)</f>
        <v/>
      </c>
      <c r="AT166" s="22" t="str">
        <f>IF('BackEnd Table'!BB169="", "",'BackEnd Table'!BB169)</f>
        <v/>
      </c>
      <c r="AU166" s="22" t="str">
        <f>IF('BackEnd Table'!BC169="", "",'BackEnd Table'!BC169)</f>
        <v/>
      </c>
      <c r="AV166" s="22" t="str">
        <f>IF('BackEnd Table'!BD169="", "",'BackEnd Table'!BD169)</f>
        <v/>
      </c>
      <c r="AW166" s="22" t="str">
        <f>IF('BackEnd Table'!BE169="", "",'BackEnd Table'!BE169)</f>
        <v/>
      </c>
      <c r="AX166" s="22" t="str">
        <f>IF('BackEnd Table'!BL169="", "",'BackEnd Table'!BL169)</f>
        <v/>
      </c>
      <c r="AY166" s="22" t="str">
        <f>IF('BackEnd Table'!BN169="", "",'BackEnd Table'!BN169)</f>
        <v/>
      </c>
      <c r="AZ166" s="22" t="str">
        <f>IF('BackEnd Table'!BO169="", "",'BackEnd Table'!BO169)</f>
        <v/>
      </c>
      <c r="BA166" s="22" t="str">
        <f>IF('BackEnd Table'!BP169="", "",'BackEnd Table'!BP169)</f>
        <v/>
      </c>
      <c r="BB166" s="22" t="str">
        <f>IF('BackEnd Table'!BQ169="", "",'BackEnd Table'!BQ169)</f>
        <v/>
      </c>
      <c r="BC166" s="22" t="str">
        <f>IF('BackEnd Table'!BS169="", "",'BackEnd Table'!BS169)</f>
        <v/>
      </c>
      <c r="BD166" s="22" t="str">
        <f>IF('BackEnd Table'!BT169="", "",'BackEnd Table'!BT169)</f>
        <v/>
      </c>
      <c r="BE166" s="22" t="str">
        <f>IF('BackEnd Table'!BU169="", "",'BackEnd Table'!BU169)</f>
        <v/>
      </c>
      <c r="BF166" s="22" t="str">
        <f>IF('BackEnd Table'!BV169="", "",'BackEnd Table'!BV169)</f>
        <v/>
      </c>
      <c r="BG166" s="22" t="str">
        <f>IF('BackEnd Table'!BW169="", "",'BackEnd Table'!BW169)</f>
        <v/>
      </c>
      <c r="BH166" s="22" t="str">
        <f>IF('BackEnd Table'!BX169="", "",'BackEnd Table'!BX169)</f>
        <v/>
      </c>
      <c r="BI166" s="22" t="str">
        <f>IF('BackEnd Table'!BY169="", "",'BackEnd Table'!BY169)</f>
        <v/>
      </c>
      <c r="BJ166" s="22" t="str">
        <f>IF('BackEnd Table'!BZ169="", "",'BackEnd Table'!BZ169)</f>
        <v/>
      </c>
      <c r="BK166" s="22" t="str">
        <f>IF('BackEnd Table'!CA169="", "",'BackEnd Table'!CA169)</f>
        <v/>
      </c>
      <c r="BL166" s="22" t="str">
        <f>IF('BackEnd Table'!CB169="", "",'BackEnd Table'!CB169)</f>
        <v/>
      </c>
      <c r="BM166" s="22" t="str">
        <f>IF('BackEnd Table'!CC169="", "",'BackEnd Table'!CC169)</f>
        <v/>
      </c>
      <c r="BN166" s="22" t="str">
        <f>IF('BackEnd Table'!CD169="", "",'BackEnd Table'!CD169)</f>
        <v/>
      </c>
      <c r="BO166" s="22" t="str">
        <f>IF('BackEnd Table'!CE169="", "",'BackEnd Table'!CE169)</f>
        <v/>
      </c>
      <c r="BP166" s="22" t="str">
        <f>IF('BackEnd Table'!CF169="", "",'BackEnd Table'!CF169)</f>
        <v/>
      </c>
      <c r="BQ166" s="22" t="str">
        <f>IF('BackEnd Table'!CG169="", "",'BackEnd Table'!CG169)</f>
        <v/>
      </c>
      <c r="BR166" s="22" t="str">
        <f>IF('BackEnd Table'!CH169="", "",'BackEnd Table'!CH169)</f>
        <v/>
      </c>
      <c r="BS166" s="22" t="str">
        <f>IF('BackEnd Table'!CI169="", "",'BackEnd Table'!CI169)</f>
        <v/>
      </c>
      <c r="BT166" s="22" t="str">
        <f>IF('BackEnd Table'!CJ169="", "",'BackEnd Table'!CJ169)</f>
        <v/>
      </c>
      <c r="BU166" s="22" t="str">
        <f>IF('BackEnd Table'!CK169="", "",'BackEnd Table'!CK169)</f>
        <v/>
      </c>
      <c r="BV166" s="22" t="str">
        <f>IF('BackEnd Table'!CL169="", "",'BackEnd Table'!CL169)</f>
        <v/>
      </c>
      <c r="BW166" s="22" t="str">
        <f>IF('BackEnd Table'!CM169="", "",'BackEnd Table'!CM169)</f>
        <v/>
      </c>
      <c r="BX166" s="22" t="str">
        <f>IF('BackEnd Table'!CP169="", "",'BackEnd Table'!CP169)</f>
        <v>Studies Chemicals</v>
      </c>
      <c r="BY166" s="22" t="str">
        <f>IF('BackEnd Table'!CR169="", "",'BackEnd Table'!CR169)</f>
        <v>Find new cures for illnesses</v>
      </c>
      <c r="BZ166" s="22" t="str">
        <f>IF('BackEnd Table'!CT169="", "",'BackEnd Table'!CT169)</f>
        <v>Strongly Agree</v>
      </c>
      <c r="CA166" s="22" t="str">
        <f>IF('BackEnd Table'!CV169="", "",'BackEnd Table'!CV169)</f>
        <v>Makes up the world</v>
      </c>
      <c r="CB166" s="22" t="str">
        <f>IF('BackEnd Table'!CW169="", "",'BackEnd Table'!CW169)</f>
        <v>Mathematics</v>
      </c>
      <c r="CC166" s="22" t="str">
        <f>IF('BackEnd Table'!CX169="", "",'BackEnd Table'!CX169)</f>
        <v>Science</v>
      </c>
      <c r="CD166" s="22" t="str">
        <f>IF('BackEnd Table'!CY169="", "",'BackEnd Table'!CY169)</f>
        <v>LOTE</v>
      </c>
      <c r="CE166" s="22" t="str">
        <f>IF('BackEnd Table'!CZ169="", "",'BackEnd Table'!CZ169)</f>
        <v/>
      </c>
      <c r="CF166" s="22" t="str">
        <f>IF('BackEnd Table'!DA169="", "",'BackEnd Table'!DA169)</f>
        <v/>
      </c>
      <c r="CG166" s="22" t="str">
        <f>IF('BackEnd Table'!DB169="", "",'BackEnd Table'!DB169)</f>
        <v/>
      </c>
      <c r="CH166" s="22">
        <f>IF('BackEnd Table'!DC169="", "",'BackEnd Table'!DC169)</f>
        <v>4</v>
      </c>
      <c r="CI166" s="22">
        <f>IF('BackEnd Table'!DD169="", "",'BackEnd Table'!DD169)</f>
        <v>7</v>
      </c>
      <c r="CJ166" s="22">
        <f>IF('BackEnd Table'!DE169="", "",'BackEnd Table'!DE169)</f>
        <v>7</v>
      </c>
      <c r="CK166" s="22">
        <f>IF('BackEnd Table'!DF169="", "",'BackEnd Table'!DF169)</f>
        <v>6</v>
      </c>
      <c r="CL166" s="22">
        <f>IF('BackEnd Table'!DG169="", "",'BackEnd Table'!DG169)</f>
        <v>7</v>
      </c>
      <c r="CM166" s="22">
        <f>IF('BackEnd Table'!DH169="", "",'BackEnd Table'!DH169)</f>
        <v>6</v>
      </c>
      <c r="CN166" s="22">
        <f>IF('BackEnd Table'!DI169="", "",'BackEnd Table'!DI169)</f>
        <v>4</v>
      </c>
      <c r="CO166" s="22">
        <f>IF('BackEnd Table'!DJ169="", "",'BackEnd Table'!DJ169)</f>
        <v>4</v>
      </c>
      <c r="CP166" s="22">
        <f>IF('BackEnd Table'!DK169="", "",'BackEnd Table'!DK169)</f>
        <v>5</v>
      </c>
      <c r="CQ166" s="22">
        <f>IF('BackEnd Table'!DL169="", "",'BackEnd Table'!DL169)</f>
        <v>5</v>
      </c>
      <c r="CR166" s="22">
        <f>IF('BackEnd Table'!DM169="", "",'BackEnd Table'!DM169)</f>
        <v>7</v>
      </c>
      <c r="CS166" s="22">
        <f>IF('BackEnd Table'!DN169="", "",'BackEnd Table'!DN169)</f>
        <v>6</v>
      </c>
      <c r="CT166" s="22">
        <f>IF('BackEnd Table'!DO169="", "",'BackEnd Table'!DO169)</f>
        <v>1</v>
      </c>
      <c r="CU166" s="22">
        <f>IF('BackEnd Table'!DP169="", "",'BackEnd Table'!DP169)</f>
        <v>6</v>
      </c>
      <c r="CV166" s="22">
        <f>IF('BackEnd Table'!DQ169="", "",'BackEnd Table'!DQ169)</f>
        <v>4</v>
      </c>
      <c r="CW166" s="22">
        <f>IF('BackEnd Table'!DR169="", "",'BackEnd Table'!DR169)</f>
        <v>4</v>
      </c>
      <c r="CX166" s="22">
        <f>IF('BackEnd Table'!DS169="", "",'BackEnd Table'!DS169)</f>
        <v>4</v>
      </c>
      <c r="CY166" s="22">
        <f>IF('BackEnd Table'!DT169="", "",'BackEnd Table'!DT169)</f>
        <v>6</v>
      </c>
      <c r="CZ166" s="22">
        <f t="shared" si="7"/>
        <v>4.5</v>
      </c>
      <c r="DA166" s="22" t="str">
        <f>IF('BackEnd Table'!DU169="", "",'BackEnd Table'!DU169)</f>
        <v>No</v>
      </c>
      <c r="DB166" s="22" t="str">
        <f>IF('BackEnd Table'!DV169="", "",'BackEnd Table'!DV169)</f>
        <v>science</v>
      </c>
      <c r="DC166" s="22" t="str">
        <f>IF('BackEnd Table'!DW169="", "",'BackEnd Table'!DW169)</f>
        <v>math</v>
      </c>
      <c r="DD166" s="22" t="str">
        <f>IF('BackEnd Table'!DX169="", "",'BackEnd Table'!DX169)</f>
        <v/>
      </c>
      <c r="DE166" s="22" t="str">
        <f>IF('BackEnd Table'!LC169="", "",'BackEnd Table'!LC169)</f>
        <v>Experiments</v>
      </c>
      <c r="DF166" s="22" t="str">
        <f>IF('BackEnd Table'!LD169="", "",'BackEnd Table'!LD169)</f>
        <v>Didn't get to do everything</v>
      </c>
      <c r="DG166" s="22" t="str">
        <f>IF('BackEnd Table'!GL169="", "",'BackEnd Table'!GL169)</f>
        <v/>
      </c>
      <c r="DH166" s="22" t="str">
        <f>IF('BackEnd Table'!GM169="", "",'BackEnd Table'!GM169)</f>
        <v/>
      </c>
      <c r="DI166" s="22" t="str">
        <f>IF('BackEnd Table'!GN169="", "",'BackEnd Table'!GN169)</f>
        <v/>
      </c>
      <c r="DJ166" s="22" t="str">
        <f>IF('BackEnd Table'!GO169="", "",'BackEnd Table'!GO169)</f>
        <v/>
      </c>
      <c r="DK166" s="22" t="str">
        <f>IF('BackEnd Table'!GQ169="", "",'BackEnd Table'!GQ169)</f>
        <v/>
      </c>
      <c r="DL166" s="22" t="str">
        <f>IF('BackEnd Table'!GR169="", "",'BackEnd Table'!GR169)</f>
        <v/>
      </c>
      <c r="DM166" s="22" t="str">
        <f>IF('BackEnd Table'!GS169="", "",'BackEnd Table'!GS169)</f>
        <v/>
      </c>
      <c r="DN166" s="22" t="str">
        <f>IF('BackEnd Table'!GT169="", "",'BackEnd Table'!GT169)</f>
        <v/>
      </c>
      <c r="DO166" s="22" t="str">
        <f>IF('BackEnd Table'!GW169="", "",'BackEnd Table'!GW169)</f>
        <v/>
      </c>
      <c r="DP166" s="22" t="str">
        <f>IF('BackEnd Table'!GY169="", "",'BackEnd Table'!GY169)</f>
        <v/>
      </c>
      <c r="DQ166" s="22" t="str">
        <f>IF('BackEnd Table'!GZ169="", "",'BackEnd Table'!GZ169)</f>
        <v/>
      </c>
      <c r="DR166" s="22" t="str">
        <f>IF('BackEnd Table'!HA169="", "",'BackEnd Table'!HA169)</f>
        <v/>
      </c>
      <c r="DS166" s="22" t="str">
        <f>IF('BackEnd Table'!HB169="", "",'BackEnd Table'!HB169)</f>
        <v/>
      </c>
      <c r="DT166" s="22" t="str">
        <f>IF('BackEnd Table'!HC169="", "",'BackEnd Table'!HC169)</f>
        <v/>
      </c>
      <c r="DU166" s="22" t="str">
        <f>IF('BackEnd Table'!HD169="", "",'BackEnd Table'!HD169)</f>
        <v/>
      </c>
      <c r="DV166" s="22" t="str">
        <f>IF('BackEnd Table'!HE169="", "",'BackEnd Table'!HE169)</f>
        <v/>
      </c>
      <c r="DW166" s="22" t="str">
        <f>IF('BackEnd Table'!HF169="", "",'BackEnd Table'!HF169)</f>
        <v/>
      </c>
      <c r="DX166" s="22" t="str">
        <f>IF('BackEnd Table'!HG169="", "",'BackEnd Table'!HG169)</f>
        <v/>
      </c>
      <c r="DY166" s="22" t="str">
        <f>IF('BackEnd Table'!HH169="", "",'BackEnd Table'!HH169)</f>
        <v/>
      </c>
      <c r="DZ166" s="22" t="str">
        <f>IF('BackEnd Table'!GF169="", "",'BackEnd Table'!GF169)</f>
        <v/>
      </c>
      <c r="EA166" s="22" t="str">
        <f>IF('BackEnd Table'!GG169="", "",'BackEnd Table'!GG169)</f>
        <v/>
      </c>
      <c r="EB166" s="22" t="str">
        <f>IF('BackEnd Table'!GI169="", "",'BackEnd Table'!GI169)</f>
        <v/>
      </c>
      <c r="EC166" s="22" t="str">
        <f>IF('BackEnd Table'!MC169="", "",'BackEnd Table'!MC169)</f>
        <v/>
      </c>
      <c r="ED166" s="22" t="str">
        <f>IF('BackEnd Table'!MD169="", "",'BackEnd Table'!MD169)</f>
        <v/>
      </c>
      <c r="EE166" s="22" t="str">
        <f>IF('BackEnd Table'!ME169="", "",'BackEnd Table'!ME169)</f>
        <v/>
      </c>
      <c r="EF166" s="22" t="str">
        <f>IF('BackEnd Table'!HK169="", "",'BackEnd Table'!HK169)</f>
        <v>Studies Chemicals</v>
      </c>
      <c r="EG166" s="22" t="str">
        <f>IF('BackEnd Table'!HM169="", "",'BackEnd Table'!HM169)</f>
        <v/>
      </c>
      <c r="EH166" s="22" t="str">
        <f>IF('BackEnd Table'!HN169="", "",'BackEnd Table'!HN169)</f>
        <v/>
      </c>
      <c r="EI166" s="22" t="str">
        <f>IF('BackEnd Table'!HP169="", "",'BackEnd Table'!HP169)</f>
        <v>Find new cures for illnesses</v>
      </c>
      <c r="EJ166" s="22" t="str">
        <f>IF('BackEnd Table'!ML169="", "",'BackEnd Table'!ML169)</f>
        <v/>
      </c>
      <c r="EK166" s="22" t="str">
        <f>IF('BackEnd Table'!MM169="", "",'BackEnd Table'!MM169)</f>
        <v/>
      </c>
      <c r="EL166" s="22" t="str">
        <f>IF('BackEnd Table'!MN169="", "",'BackEnd Table'!MN169)</f>
        <v/>
      </c>
      <c r="EM166" s="22" t="str">
        <f>IF('BackEnd Table'!MO169="", "",'BackEnd Table'!MO169)</f>
        <v/>
      </c>
      <c r="EN166" s="22" t="str">
        <f>IF('BackEnd Table'!MP169="", "",'BackEnd Table'!MP169)</f>
        <v/>
      </c>
      <c r="EO166" s="22" t="str">
        <f>IF('BackEnd Table'!MQ169="", "",'BackEnd Table'!MQ169)</f>
        <v/>
      </c>
      <c r="EP166" s="22" t="str">
        <f>IF('BackEnd Table'!HR169="", "",'BackEnd Table'!HR169)</f>
        <v>Interested</v>
      </c>
      <c r="EQ166" s="22" t="str">
        <f>IF('BackEnd Table'!HS169="", "",'BackEnd Table'!HS169)</f>
        <v>Seek Info</v>
      </c>
      <c r="ER166" s="22" t="str">
        <f>IF('BackEnd Table'!HT169="", "",'BackEnd Table'!HT169)</f>
        <v>Do Understand</v>
      </c>
      <c r="ES166" s="22" t="str">
        <f>IF('BackEnd Table'!HU169="", "",'BackEnd Table'!HU169)</f>
        <v>Interested, Seek info, understand</v>
      </c>
      <c r="ET166" s="22" t="str">
        <f>IF('BackEnd Table'!HV169="", "",'BackEnd Table'!HV169)</f>
        <v>Interested, seek info</v>
      </c>
      <c r="EU166" s="22">
        <f>IF('BackEnd Table'!HW169="", "",'BackEnd Table'!HW169)</f>
        <v>5</v>
      </c>
      <c r="EV166" s="22">
        <f>IF('BackEnd Table'!HX169="", "",'BackEnd Table'!HX169)</f>
        <v>5</v>
      </c>
      <c r="EW166" s="22">
        <f>IF('BackEnd Table'!HY169="", "",'BackEnd Table'!HY169)</f>
        <v>7</v>
      </c>
      <c r="EX166" s="22">
        <f>IF('BackEnd Table'!HZ169="", "",'BackEnd Table'!HZ169)</f>
        <v>7</v>
      </c>
      <c r="EY166" s="22">
        <f>IF('BackEnd Table'!IA169="", "",'BackEnd Table'!IA169)</f>
        <v>6</v>
      </c>
      <c r="EZ166" s="22" t="str">
        <f>IF('BackEnd Table'!IC169="", "",'BackEnd Table'!IC169)</f>
        <v>Chemistry</v>
      </c>
      <c r="FA166" s="22" t="str">
        <f>IF('BackEnd Table'!ID169="", "",'BackEnd Table'!ID169)</f>
        <v/>
      </c>
      <c r="FB166" s="22" t="str">
        <f>IF('BackEnd Table'!IE169="", "",'BackEnd Table'!IE169)</f>
        <v/>
      </c>
      <c r="FC166" s="22" t="str">
        <f>IF('BackEnd Table'!IF169="", "",'BackEnd Table'!IF169)</f>
        <v/>
      </c>
      <c r="FD166" s="22" t="str">
        <f>IF('BackEnd Table'!IG169="", "",'BackEnd Table'!IG169)</f>
        <v>LOTE</v>
      </c>
      <c r="FE166" s="22" t="str">
        <f>IF('BackEnd Table'!IH169="", "",'BackEnd Table'!IH169)</f>
        <v>Mathematics</v>
      </c>
      <c r="FF166" s="22" t="str">
        <f>IF('BackEnd Table'!II169="", "",'BackEnd Table'!II169)</f>
        <v>Science</v>
      </c>
      <c r="FG166" s="22" t="str">
        <f>IF('BackEnd Table'!IJ169="", "",'BackEnd Table'!IJ169)</f>
        <v/>
      </c>
      <c r="FH166" s="22">
        <f>IF('BackEnd Table'!IK169="", "",'BackEnd Table'!IK169)</f>
        <v>2</v>
      </c>
      <c r="FI166" s="22">
        <f>IF('BackEnd Table'!IL169="", "",'BackEnd Table'!IL169)</f>
        <v>6</v>
      </c>
      <c r="FJ166" s="22">
        <f>IF('BackEnd Table'!IM169="", "",'BackEnd Table'!IM169)</f>
        <v>7</v>
      </c>
      <c r="FK166" s="22">
        <f>IF('BackEnd Table'!IN169="", "",'BackEnd Table'!IN169)</f>
        <v>1</v>
      </c>
      <c r="FL166" s="22">
        <f t="shared" si="8"/>
        <v>6.5</v>
      </c>
      <c r="FM166" s="22" t="str">
        <f>IF('BackEnd Table'!IS169="", "",'BackEnd Table'!IS169)</f>
        <v>Advanced Chemical Concepts</v>
      </c>
      <c r="FN166" s="22" t="str">
        <f>IF('BackEnd Table'!IT169="", "",'BackEnd Table'!IT169)</f>
        <v/>
      </c>
      <c r="FO166" s="22" t="str">
        <f>IF('BackEnd Table'!IU169="", "",'BackEnd Table'!IU169)</f>
        <v/>
      </c>
      <c r="FP166" s="22" t="str">
        <f>IF('BackEnd Table'!IV169="", "",'BackEnd Table'!IV169)</f>
        <v/>
      </c>
      <c r="FQ166" s="22" t="str">
        <f>IF('BackEnd Table'!JQ169="", "",'BackEnd Table'!JQ169)</f>
        <v/>
      </c>
      <c r="FR166" s="22" t="str">
        <f>IF('BackEnd Table'!JR169="", "",'BackEnd Table'!JR169)</f>
        <v/>
      </c>
      <c r="FS166" s="22" t="str">
        <f>IF('BackEnd Table'!JS169="", "",'BackEnd Table'!JS169)</f>
        <v/>
      </c>
      <c r="FT166" s="22" t="str">
        <f>IF('BackEnd Table'!JT169="", "",'BackEnd Table'!JT169)</f>
        <v/>
      </c>
      <c r="FU166" s="22" t="str">
        <f>IF('BackEnd Table'!JU169="", "",'BackEnd Table'!JU169)</f>
        <v/>
      </c>
      <c r="FV166" s="22" t="str">
        <f>IF('BackEnd Table'!JV169="", "",'BackEnd Table'!JV169)</f>
        <v/>
      </c>
      <c r="FW166" s="22" t="str">
        <f>IF('BackEnd Table'!JW169="", "",'BackEnd Table'!JW169)</f>
        <v/>
      </c>
      <c r="FX166" s="22" t="str">
        <f>IF('BackEnd Table'!JX169="", "",'BackEnd Table'!JX169)</f>
        <v/>
      </c>
      <c r="FY166" s="22" t="str">
        <f>IF('BackEnd Table'!JY169="", "",'BackEnd Table'!JY169)</f>
        <v/>
      </c>
      <c r="FZ166" s="22" t="str">
        <f>IF('BackEnd Table'!KA169="", "",'BackEnd Table'!KA169)</f>
        <v/>
      </c>
      <c r="GA166" s="22" t="str">
        <f>IF('BackEnd Table'!KC169="", "",'BackEnd Table'!KC169)</f>
        <v/>
      </c>
      <c r="GB166" s="22" t="str">
        <f>IF('BackEnd Table'!MS169="", "",'BackEnd Table'!MS169)</f>
        <v/>
      </c>
      <c r="GC166" s="22" t="str">
        <f>IF('BackEnd Table'!MU169="", "",'BackEnd Table'!MU169)</f>
        <v/>
      </c>
      <c r="GD166" s="22" t="str">
        <f>IF('BackEnd Table'!MW169="", "",'BackEnd Table'!MW169)</f>
        <v/>
      </c>
      <c r="GE166" s="22" t="str">
        <f>IF('BackEnd Table'!KF169="", "",'BackEnd Table'!KF169)</f>
        <v/>
      </c>
      <c r="GF166" s="22" t="str">
        <f>IF('BackEnd Table'!KH169="", "",'BackEnd Table'!KH169)</f>
        <v/>
      </c>
      <c r="GG166" s="22" t="str">
        <f>IF('BackEnd Table'!KI169="", "",'BackEnd Table'!KI169)</f>
        <v/>
      </c>
      <c r="GH166" s="22" t="str">
        <f>IF('BackEnd Table'!KJ169="", "",'BackEnd Table'!KJ169)</f>
        <v/>
      </c>
      <c r="GI166" s="22" t="str">
        <f>IF('BackEnd Table'!KK169="", "",'BackEnd Table'!KK169)</f>
        <v/>
      </c>
      <c r="GJ166" s="22" t="str">
        <f>IF('BackEnd Table'!KL169="", "",'BackEnd Table'!KL169)</f>
        <v/>
      </c>
      <c r="GK166" s="22" t="str">
        <f>IF('BackEnd Table'!KM169="", "",'BackEnd Table'!KM169)</f>
        <v/>
      </c>
      <c r="GL166" s="22" t="str">
        <f>IF('BackEnd Table'!KO169="", "",'BackEnd Table'!KO169)</f>
        <v/>
      </c>
      <c r="GM166" s="22" t="str">
        <f>IF('BackEnd Table'!KP169="", "",'BackEnd Table'!KP169)</f>
        <v/>
      </c>
      <c r="GN166" s="22" t="str">
        <f>IF('BackEnd Table'!KQ169="", "",'BackEnd Table'!KQ169)</f>
        <v/>
      </c>
      <c r="GO166" s="22" t="str">
        <f>IF('BackEnd Table'!KR169="", "",'BackEnd Table'!KR169)</f>
        <v/>
      </c>
      <c r="GP166" s="22" t="str">
        <f>IF('BackEnd Table'!KS169="", "",'BackEnd Table'!KS169)</f>
        <v/>
      </c>
      <c r="GQ166" s="22" t="str">
        <f>IF('BackEnd Table'!KT169="", "",'BackEnd Table'!KT169)</f>
        <v/>
      </c>
      <c r="GR166" s="22" t="str">
        <f>IF('BackEnd Table'!KU169="", "",'BackEnd Table'!KU169)</f>
        <v/>
      </c>
      <c r="GS166" s="22" t="str">
        <f>IF('BackEnd Table'!KY169="", "",'BackEnd Table'!KY169)</f>
        <v>Slime Time</v>
      </c>
      <c r="GT166" s="22" t="str">
        <f>IF('BackEnd Table'!LA169="", "",'BackEnd Table'!LA169)</f>
        <v>Fun Hands on Experiemnts</v>
      </c>
    </row>
    <row r="167" spans="1:202">
      <c r="A167" s="22" t="str">
        <f>IF('BackEnd Table'!E170="", "",'BackEnd Table'!E170)</f>
        <v>CC-MCC-163</v>
      </c>
      <c r="B167" s="22" t="str">
        <f>IF('BackEnd Table'!A170="", "",'BackEnd Table'!A170)</f>
        <v>Cool Chemical Science</v>
      </c>
      <c r="C167" s="22" t="str">
        <f>IF('BackEnd Table'!B170="", "",'BackEnd Table'!B170)</f>
        <v>Malvern Central School</v>
      </c>
      <c r="D167" s="22">
        <f>IF('BackEnd Table'!C170="", "",'BackEnd Table'!C170)</f>
        <v>163</v>
      </c>
      <c r="E167" s="22">
        <f>IF('BackEnd Table'!F170="", "",'BackEnd Table'!F170)</f>
        <v>9</v>
      </c>
      <c r="F167" s="22">
        <f>IF('BackEnd Table'!G170="", "",'BackEnd Table'!G170)</f>
        <v>4</v>
      </c>
      <c r="G167" s="22">
        <f>IF('BackEnd Table'!H170="", "",'BackEnd Table'!H170)</f>
        <v>1998</v>
      </c>
      <c r="H167" s="22" t="str">
        <f>IF('BackEnd Table'!I170="", "",'BackEnd Table'!I170)</f>
        <v/>
      </c>
      <c r="I167" s="22" t="str">
        <f>IF('BackEnd Table'!J170="", "",'BackEnd Table'!J170)</f>
        <v>Female</v>
      </c>
      <c r="J167" s="22" t="str">
        <f>IF('BackEnd Table'!K170="", "",'BackEnd Table'!K170)</f>
        <v>Yes</v>
      </c>
      <c r="K167" s="22" t="str">
        <f>IF('BackEnd Table'!L170="", "",'BackEnd Table'!L170)</f>
        <v/>
      </c>
      <c r="L167" s="22">
        <f>IF('BackEnd Table'!M170="", "",'BackEnd Table'!M170)</f>
        <v>3</v>
      </c>
      <c r="M167" s="22">
        <f>IF('BackEnd Table'!N170="", "",'BackEnd Table'!N170)</f>
        <v>3</v>
      </c>
      <c r="N167" s="22">
        <f>IF('BackEnd Table'!O170="", "",'BackEnd Table'!O170)</f>
        <v>2</v>
      </c>
      <c r="O167" s="22">
        <f>IF('BackEnd Table'!P170="", "",'BackEnd Table'!P170)</f>
        <v>2</v>
      </c>
      <c r="P167" s="22">
        <f>IF('BackEnd Table'!Q170="", "",'BackEnd Table'!Q170)</f>
        <v>3</v>
      </c>
      <c r="Q167" s="22">
        <f>IF('BackEnd Table'!R170="", "",'BackEnd Table'!R170)</f>
        <v>1</v>
      </c>
      <c r="R167" s="22">
        <f>IF('BackEnd Table'!S170="", "",'BackEnd Table'!S170)</f>
        <v>6</v>
      </c>
      <c r="S167" s="22">
        <f>IF('BackEnd Table'!T170="", "",'BackEnd Table'!T170)</f>
        <v>4</v>
      </c>
      <c r="T167" s="22">
        <f>IF('BackEnd Table'!U170="", "",'BackEnd Table'!U170)</f>
        <v>4</v>
      </c>
      <c r="U167" s="22">
        <f t="shared" si="6"/>
        <v>5.25</v>
      </c>
      <c r="V167" s="22" t="str">
        <f>IF('BackEnd Table'!V170="", "",'BackEnd Table'!V170)</f>
        <v>Business</v>
      </c>
      <c r="W167" s="22" t="str">
        <f>IF('BackEnd Table'!W170="", "",'BackEnd Table'!W170)</f>
        <v/>
      </c>
      <c r="X167" s="22" t="str">
        <f>IF('BackEnd Table'!X170="", "",'BackEnd Table'!X170)</f>
        <v/>
      </c>
      <c r="Y167" s="22" t="str">
        <f>IF('BackEnd Table'!Y170="", "",'BackEnd Table'!Y170)</f>
        <v/>
      </c>
      <c r="Z167" s="22" t="str">
        <f>IF('BackEnd Table'!Z170="", "",'BackEnd Table'!Z170)</f>
        <v>Education</v>
      </c>
      <c r="AA167" s="22" t="str">
        <f>IF('BackEnd Table'!AA170="", "",'BackEnd Table'!AA170)</f>
        <v/>
      </c>
      <c r="AB167" s="22" t="str">
        <f>IF('BackEnd Table'!AB170="", "",'BackEnd Table'!AB170)</f>
        <v/>
      </c>
      <c r="AC167" s="22" t="str">
        <f>IF('BackEnd Table'!AC170="", "",'BackEnd Table'!AC170)</f>
        <v/>
      </c>
      <c r="AD167" s="22" t="str">
        <f>IF('BackEnd Table'!AH170="", "",'BackEnd Table'!AH170)</f>
        <v/>
      </c>
      <c r="AE167" s="22" t="str">
        <f>IF('BackEnd Table'!AI170="", "",'BackEnd Table'!AI170)</f>
        <v/>
      </c>
      <c r="AF167" s="22" t="str">
        <f>IF('BackEnd Table'!AJ170="", "",'BackEnd Table'!AJ170)</f>
        <v/>
      </c>
      <c r="AG167" s="22" t="str">
        <f>IF('BackEnd Table'!AK170="", "",'BackEnd Table'!AK170)</f>
        <v/>
      </c>
      <c r="AH167" s="22" t="str">
        <f>IF('BackEnd Table'!AM170="", "",'BackEnd Table'!AM170)</f>
        <v/>
      </c>
      <c r="AI167" s="22" t="str">
        <f>IF('BackEnd Table'!AN170="", "",'BackEnd Table'!AN170)</f>
        <v/>
      </c>
      <c r="AJ167" s="22" t="str">
        <f>IF('BackEnd Table'!AO170="", "",'BackEnd Table'!AO170)</f>
        <v/>
      </c>
      <c r="AK167" s="22" t="str">
        <f>IF('BackEnd Table'!AP170="", "",'BackEnd Table'!AP170)</f>
        <v/>
      </c>
      <c r="AL167" s="22" t="str">
        <f>IF('BackEnd Table'!AR170="", "",'BackEnd Table'!AR170)</f>
        <v/>
      </c>
      <c r="AM167" s="22" t="str">
        <f>IF('BackEnd Table'!AS170="", "",'BackEnd Table'!AS170)</f>
        <v/>
      </c>
      <c r="AN167" s="22" t="str">
        <f>IF('BackEnd Table'!AT170="", "",'BackEnd Table'!AT170)</f>
        <v/>
      </c>
      <c r="AO167" s="22" t="str">
        <f>IF('BackEnd Table'!AU170="", "",'BackEnd Table'!AU170)</f>
        <v/>
      </c>
      <c r="AP167" s="22" t="str">
        <f>IF('BackEnd Table'!AW170="", "",'BackEnd Table'!AW170)</f>
        <v/>
      </c>
      <c r="AQ167" s="22" t="str">
        <f>IF('BackEnd Table'!AX170="", "",'BackEnd Table'!AX170)</f>
        <v/>
      </c>
      <c r="AR167" s="22" t="str">
        <f>IF('BackEnd Table'!AY170="", "",'BackEnd Table'!AY170)</f>
        <v/>
      </c>
      <c r="AS167" s="22" t="str">
        <f>IF('BackEnd Table'!AZ170="", "",'BackEnd Table'!AZ170)</f>
        <v/>
      </c>
      <c r="AT167" s="22" t="str">
        <f>IF('BackEnd Table'!BB170="", "",'BackEnd Table'!BB170)</f>
        <v/>
      </c>
      <c r="AU167" s="22" t="str">
        <f>IF('BackEnd Table'!BC170="", "",'BackEnd Table'!BC170)</f>
        <v/>
      </c>
      <c r="AV167" s="22" t="str">
        <f>IF('BackEnd Table'!BD170="", "",'BackEnd Table'!BD170)</f>
        <v/>
      </c>
      <c r="AW167" s="22" t="str">
        <f>IF('BackEnd Table'!BE170="", "",'BackEnd Table'!BE170)</f>
        <v/>
      </c>
      <c r="AX167" s="22" t="str">
        <f>IF('BackEnd Table'!BL170="", "",'BackEnd Table'!BL170)</f>
        <v/>
      </c>
      <c r="AY167" s="22" t="str">
        <f>IF('BackEnd Table'!BN170="", "",'BackEnd Table'!BN170)</f>
        <v/>
      </c>
      <c r="AZ167" s="22" t="str">
        <f>IF('BackEnd Table'!BO170="", "",'BackEnd Table'!BO170)</f>
        <v/>
      </c>
      <c r="BA167" s="22" t="str">
        <f>IF('BackEnd Table'!BP170="", "",'BackEnd Table'!BP170)</f>
        <v/>
      </c>
      <c r="BB167" s="22" t="str">
        <f>IF('BackEnd Table'!BQ170="", "",'BackEnd Table'!BQ170)</f>
        <v/>
      </c>
      <c r="BC167" s="22" t="str">
        <f>IF('BackEnd Table'!BS170="", "",'BackEnd Table'!BS170)</f>
        <v/>
      </c>
      <c r="BD167" s="22" t="str">
        <f>IF('BackEnd Table'!BT170="", "",'BackEnd Table'!BT170)</f>
        <v/>
      </c>
      <c r="BE167" s="22" t="str">
        <f>IF('BackEnd Table'!BU170="", "",'BackEnd Table'!BU170)</f>
        <v/>
      </c>
      <c r="BF167" s="22" t="str">
        <f>IF('BackEnd Table'!BV170="", "",'BackEnd Table'!BV170)</f>
        <v/>
      </c>
      <c r="BG167" s="22" t="str">
        <f>IF('BackEnd Table'!BW170="", "",'BackEnd Table'!BW170)</f>
        <v/>
      </c>
      <c r="BH167" s="22" t="str">
        <f>IF('BackEnd Table'!BX170="", "",'BackEnd Table'!BX170)</f>
        <v/>
      </c>
      <c r="BI167" s="22" t="str">
        <f>IF('BackEnd Table'!BY170="", "",'BackEnd Table'!BY170)</f>
        <v/>
      </c>
      <c r="BJ167" s="22" t="str">
        <f>IF('BackEnd Table'!BZ170="", "",'BackEnd Table'!BZ170)</f>
        <v/>
      </c>
      <c r="BK167" s="22" t="str">
        <f>IF('BackEnd Table'!CA170="", "",'BackEnd Table'!CA170)</f>
        <v/>
      </c>
      <c r="BL167" s="22" t="str">
        <f>IF('BackEnd Table'!CB170="", "",'BackEnd Table'!CB170)</f>
        <v/>
      </c>
      <c r="BM167" s="22" t="str">
        <f>IF('BackEnd Table'!CC170="", "",'BackEnd Table'!CC170)</f>
        <v/>
      </c>
      <c r="BN167" s="22" t="str">
        <f>IF('BackEnd Table'!CD170="", "",'BackEnd Table'!CD170)</f>
        <v/>
      </c>
      <c r="BO167" s="22" t="str">
        <f>IF('BackEnd Table'!CE170="", "",'BackEnd Table'!CE170)</f>
        <v/>
      </c>
      <c r="BP167" s="22" t="str">
        <f>IF('BackEnd Table'!CF170="", "",'BackEnd Table'!CF170)</f>
        <v/>
      </c>
      <c r="BQ167" s="22" t="str">
        <f>IF('BackEnd Table'!CG170="", "",'BackEnd Table'!CG170)</f>
        <v/>
      </c>
      <c r="BR167" s="22" t="str">
        <f>IF('BackEnd Table'!CH170="", "",'BackEnd Table'!CH170)</f>
        <v/>
      </c>
      <c r="BS167" s="22" t="str">
        <f>IF('BackEnd Table'!CI170="", "",'BackEnd Table'!CI170)</f>
        <v/>
      </c>
      <c r="BT167" s="22" t="str">
        <f>IF('BackEnd Table'!CJ170="", "",'BackEnd Table'!CJ170)</f>
        <v/>
      </c>
      <c r="BU167" s="22" t="str">
        <f>IF('BackEnd Table'!CK170="", "",'BackEnd Table'!CK170)</f>
        <v/>
      </c>
      <c r="BV167" s="22" t="str">
        <f>IF('BackEnd Table'!CL170="", "",'BackEnd Table'!CL170)</f>
        <v/>
      </c>
      <c r="BW167" s="22" t="str">
        <f>IF('BackEnd Table'!CM170="", "",'BackEnd Table'!CM170)</f>
        <v/>
      </c>
      <c r="BX167" s="22" t="str">
        <f>IF('BackEnd Table'!CP170="", "",'BackEnd Table'!CP170)</f>
        <v>Other</v>
      </c>
      <c r="BY167" s="22" t="str">
        <f>IF('BackEnd Table'!CR170="", "",'BackEnd Table'!CR170)</f>
        <v/>
      </c>
      <c r="BZ167" s="22" t="str">
        <f>IF('BackEnd Table'!CT170="", "",'BackEnd Table'!CT170)</f>
        <v>Agree</v>
      </c>
      <c r="CA167" s="22" t="str">
        <f>IF('BackEnd Table'!CV170="", "",'BackEnd Table'!CV170)</f>
        <v>Helps people</v>
      </c>
      <c r="CB167" s="22" t="str">
        <f>IF('BackEnd Table'!CW170="", "",'BackEnd Table'!CW170)</f>
        <v>Mathematics</v>
      </c>
      <c r="CC167" s="22" t="str">
        <f>IF('BackEnd Table'!CX170="", "",'BackEnd Table'!CX170)</f>
        <v/>
      </c>
      <c r="CD167" s="22" t="str">
        <f>IF('BackEnd Table'!CY170="", "",'BackEnd Table'!CY170)</f>
        <v/>
      </c>
      <c r="CE167" s="22" t="str">
        <f>IF('BackEnd Table'!CZ170="", "",'BackEnd Table'!CZ170)</f>
        <v/>
      </c>
      <c r="CF167" s="22" t="str">
        <f>IF('BackEnd Table'!DA170="", "",'BackEnd Table'!DA170)</f>
        <v/>
      </c>
      <c r="CG167" s="22" t="str">
        <f>IF('BackEnd Table'!DB170="", "",'BackEnd Table'!DB170)</f>
        <v/>
      </c>
      <c r="CH167" s="22">
        <f>IF('BackEnd Table'!DC170="", "",'BackEnd Table'!DC170)</f>
        <v>7</v>
      </c>
      <c r="CI167" s="22">
        <f>IF('BackEnd Table'!DD170="", "",'BackEnd Table'!DD170)</f>
        <v>5</v>
      </c>
      <c r="CJ167" s="22">
        <f>IF('BackEnd Table'!DE170="", "",'BackEnd Table'!DE170)</f>
        <v>5</v>
      </c>
      <c r="CK167" s="22">
        <f>IF('BackEnd Table'!DF170="", "",'BackEnd Table'!DF170)</f>
        <v>4</v>
      </c>
      <c r="CL167" s="22">
        <f>IF('BackEnd Table'!DG170="", "",'BackEnd Table'!DG170)</f>
        <v>6</v>
      </c>
      <c r="CM167" s="22">
        <f>IF('BackEnd Table'!DH170="", "",'BackEnd Table'!DH170)</f>
        <v>0</v>
      </c>
      <c r="CN167" s="22">
        <f>IF('BackEnd Table'!DI170="", "",'BackEnd Table'!DI170)</f>
        <v>0</v>
      </c>
      <c r="CO167" s="22">
        <f>IF('BackEnd Table'!DJ170="", "",'BackEnd Table'!DJ170)</f>
        <v>0</v>
      </c>
      <c r="CP167" s="22">
        <f>IF('BackEnd Table'!DK170="", "",'BackEnd Table'!DK170)</f>
        <v>5</v>
      </c>
      <c r="CQ167" s="22">
        <f>IF('BackEnd Table'!DL170="", "",'BackEnd Table'!DL170)</f>
        <v>2</v>
      </c>
      <c r="CR167" s="22">
        <f>IF('BackEnd Table'!DM170="", "",'BackEnd Table'!DM170)</f>
        <v>5</v>
      </c>
      <c r="CS167" s="22">
        <f>IF('BackEnd Table'!DN170="", "",'BackEnd Table'!DN170)</f>
        <v>4</v>
      </c>
      <c r="CT167" s="22">
        <f>IF('BackEnd Table'!DO170="", "",'BackEnd Table'!DO170)</f>
        <v>5</v>
      </c>
      <c r="CU167" s="22">
        <f>IF('BackEnd Table'!DP170="", "",'BackEnd Table'!DP170)</f>
        <v>3</v>
      </c>
      <c r="CV167" s="22">
        <f>IF('BackEnd Table'!DQ170="", "",'BackEnd Table'!DQ170)</f>
        <v>5</v>
      </c>
      <c r="CW167" s="22" t="str">
        <f>IF('BackEnd Table'!DR170="", "",'BackEnd Table'!DR170)</f>
        <v/>
      </c>
      <c r="CX167" s="22">
        <f>IF('BackEnd Table'!DS170="", "",'BackEnd Table'!DS170)</f>
        <v>4</v>
      </c>
      <c r="CY167" s="22">
        <f>IF('BackEnd Table'!DT170="", "",'BackEnd Table'!DT170)</f>
        <v>5</v>
      </c>
      <c r="CZ167" s="22" t="e">
        <f t="shared" si="7"/>
        <v>#VALUE!</v>
      </c>
      <c r="DA167" s="22" t="str">
        <f>IF('BackEnd Table'!DU170="", "",'BackEnd Table'!DU170)</f>
        <v>No</v>
      </c>
      <c r="DB167" s="22" t="str">
        <f>IF('BackEnd Table'!DV170="", "",'BackEnd Table'!DV170)</f>
        <v/>
      </c>
      <c r="DC167" s="22" t="str">
        <f>IF('BackEnd Table'!DW170="", "",'BackEnd Table'!DW170)</f>
        <v/>
      </c>
      <c r="DD167" s="22" t="str">
        <f>IF('BackEnd Table'!DX170="", "",'BackEnd Table'!DX170)</f>
        <v/>
      </c>
      <c r="DE167" s="22" t="str">
        <f>IF('BackEnd Table'!LC170="", "",'BackEnd Table'!LC170)</f>
        <v>It was fun</v>
      </c>
      <c r="DF167" s="22" t="str">
        <f>IF('BackEnd Table'!LD170="", "",'BackEnd Table'!LD170)</f>
        <v>Didn't get to do everything</v>
      </c>
      <c r="DG167" s="22" t="str">
        <f>IF('BackEnd Table'!GL170="", "",'BackEnd Table'!GL170)</f>
        <v/>
      </c>
      <c r="DH167" s="22" t="str">
        <f>IF('BackEnd Table'!GM170="", "",'BackEnd Table'!GM170)</f>
        <v/>
      </c>
      <c r="DI167" s="22" t="str">
        <f>IF('BackEnd Table'!GN170="", "",'BackEnd Table'!GN170)</f>
        <v/>
      </c>
      <c r="DJ167" s="22" t="str">
        <f>IF('BackEnd Table'!GO170="", "",'BackEnd Table'!GO170)</f>
        <v/>
      </c>
      <c r="DK167" s="22" t="str">
        <f>IF('BackEnd Table'!GQ170="", "",'BackEnd Table'!GQ170)</f>
        <v/>
      </c>
      <c r="DL167" s="22" t="str">
        <f>IF('BackEnd Table'!GR170="", "",'BackEnd Table'!GR170)</f>
        <v/>
      </c>
      <c r="DM167" s="22" t="str">
        <f>IF('BackEnd Table'!GS170="", "",'BackEnd Table'!GS170)</f>
        <v/>
      </c>
      <c r="DN167" s="22" t="str">
        <f>IF('BackEnd Table'!GT170="", "",'BackEnd Table'!GT170)</f>
        <v/>
      </c>
      <c r="DO167" s="22" t="str">
        <f>IF('BackEnd Table'!GW170="", "",'BackEnd Table'!GW170)</f>
        <v/>
      </c>
      <c r="DP167" s="22" t="str">
        <f>IF('BackEnd Table'!GY170="", "",'BackEnd Table'!GY170)</f>
        <v/>
      </c>
      <c r="DQ167" s="22" t="str">
        <f>IF('BackEnd Table'!GZ170="", "",'BackEnd Table'!GZ170)</f>
        <v/>
      </c>
      <c r="DR167" s="22" t="str">
        <f>IF('BackEnd Table'!HA170="", "",'BackEnd Table'!HA170)</f>
        <v/>
      </c>
      <c r="DS167" s="22" t="str">
        <f>IF('BackEnd Table'!HB170="", "",'BackEnd Table'!HB170)</f>
        <v/>
      </c>
      <c r="DT167" s="22" t="str">
        <f>IF('BackEnd Table'!HC170="", "",'BackEnd Table'!HC170)</f>
        <v/>
      </c>
      <c r="DU167" s="22" t="str">
        <f>IF('BackEnd Table'!HD170="", "",'BackEnd Table'!HD170)</f>
        <v/>
      </c>
      <c r="DV167" s="22" t="str">
        <f>IF('BackEnd Table'!HE170="", "",'BackEnd Table'!HE170)</f>
        <v/>
      </c>
      <c r="DW167" s="22" t="str">
        <f>IF('BackEnd Table'!HF170="", "",'BackEnd Table'!HF170)</f>
        <v/>
      </c>
      <c r="DX167" s="22" t="str">
        <f>IF('BackEnd Table'!HG170="", "",'BackEnd Table'!HG170)</f>
        <v/>
      </c>
      <c r="DY167" s="22" t="str">
        <f>IF('BackEnd Table'!HH170="", "",'BackEnd Table'!HH170)</f>
        <v/>
      </c>
      <c r="DZ167" s="22" t="str">
        <f>IF('BackEnd Table'!GF170="", "",'BackEnd Table'!GF170)</f>
        <v/>
      </c>
      <c r="EA167" s="22" t="str">
        <f>IF('BackEnd Table'!GG170="", "",'BackEnd Table'!GG170)</f>
        <v/>
      </c>
      <c r="EB167" s="22" t="str">
        <f>IF('BackEnd Table'!GI170="", "",'BackEnd Table'!GI170)</f>
        <v/>
      </c>
      <c r="EC167" s="22" t="str">
        <f>IF('BackEnd Table'!MC170="", "",'BackEnd Table'!MC170)</f>
        <v/>
      </c>
      <c r="ED167" s="22" t="str">
        <f>IF('BackEnd Table'!MD170="", "",'BackEnd Table'!MD170)</f>
        <v/>
      </c>
      <c r="EE167" s="22" t="str">
        <f>IF('BackEnd Table'!ME170="", "",'BackEnd Table'!ME170)</f>
        <v/>
      </c>
      <c r="EF167" s="22" t="str">
        <f>IF('BackEnd Table'!HK170="", "",'BackEnd Table'!HK170)</f>
        <v>Studies Chemicals</v>
      </c>
      <c r="EG167" s="22" t="str">
        <f>IF('BackEnd Table'!HM170="", "",'BackEnd Table'!HM170)</f>
        <v/>
      </c>
      <c r="EH167" s="22" t="str">
        <f>IF('BackEnd Table'!HN170="", "",'BackEnd Table'!HN170)</f>
        <v/>
      </c>
      <c r="EI167" s="22" t="str">
        <f>IF('BackEnd Table'!HP170="", "",'BackEnd Table'!HP170)</f>
        <v>Solve mysteries about chemicals (i.e. reactions)</v>
      </c>
      <c r="EJ167" s="22" t="str">
        <f>IF('BackEnd Table'!ML170="", "",'BackEnd Table'!ML170)</f>
        <v/>
      </c>
      <c r="EK167" s="22" t="str">
        <f>IF('BackEnd Table'!MM170="", "",'BackEnd Table'!MM170)</f>
        <v/>
      </c>
      <c r="EL167" s="22" t="str">
        <f>IF('BackEnd Table'!MN170="", "",'BackEnd Table'!MN170)</f>
        <v/>
      </c>
      <c r="EM167" s="22" t="str">
        <f>IF('BackEnd Table'!MO170="", "",'BackEnd Table'!MO170)</f>
        <v/>
      </c>
      <c r="EN167" s="22" t="str">
        <f>IF('BackEnd Table'!MP170="", "",'BackEnd Table'!MP170)</f>
        <v/>
      </c>
      <c r="EO167" s="22" t="str">
        <f>IF('BackEnd Table'!MQ170="", "",'BackEnd Table'!MQ170)</f>
        <v/>
      </c>
      <c r="EP167" s="22" t="str">
        <f>IF('BackEnd Table'!HR170="", "",'BackEnd Table'!HR170)</f>
        <v>Neutral</v>
      </c>
      <c r="EQ167" s="22" t="str">
        <f>IF('BackEnd Table'!HS170="", "",'BackEnd Table'!HS170)</f>
        <v>Do Not Seek Info</v>
      </c>
      <c r="ER167" s="22" t="str">
        <f>IF('BackEnd Table'!HT170="", "",'BackEnd Table'!HT170)</f>
        <v>Do Not Understand</v>
      </c>
      <c r="ES167" s="22" t="str">
        <f>IF('BackEnd Table'!HU170="", "",'BackEnd Table'!HU170)</f>
        <v>Neutral, do not seek info</v>
      </c>
      <c r="ET167" s="22" t="str">
        <f>IF('BackEnd Table'!HV170="", "",'BackEnd Table'!HV170)</f>
        <v>Neutral and do not seek info</v>
      </c>
      <c r="EU167" s="22">
        <f>IF('BackEnd Table'!HW170="", "",'BackEnd Table'!HW170)</f>
        <v>4</v>
      </c>
      <c r="EV167" s="22">
        <f>IF('BackEnd Table'!HX170="", "",'BackEnd Table'!HX170)</f>
        <v>2</v>
      </c>
      <c r="EW167" s="22">
        <f>IF('BackEnd Table'!HY170="", "",'BackEnd Table'!HY170)</f>
        <v>3</v>
      </c>
      <c r="EX167" s="22">
        <f>IF('BackEnd Table'!HZ170="", "",'BackEnd Table'!HZ170)</f>
        <v>3</v>
      </c>
      <c r="EY167" s="22">
        <f>IF('BackEnd Table'!IA170="", "",'BackEnd Table'!IA170)</f>
        <v>4</v>
      </c>
      <c r="EZ167" s="22" t="str">
        <f>IF('BackEnd Table'!IC170="", "",'BackEnd Table'!IC170)</f>
        <v>Other</v>
      </c>
      <c r="FA167" s="22" t="str">
        <f>IF('BackEnd Table'!ID170="", "",'BackEnd Table'!ID170)</f>
        <v/>
      </c>
      <c r="FB167" s="22" t="str">
        <f>IF('BackEnd Table'!IE170="", "",'BackEnd Table'!IE170)</f>
        <v/>
      </c>
      <c r="FC167" s="22" t="str">
        <f>IF('BackEnd Table'!IF170="", "",'BackEnd Table'!IF170)</f>
        <v/>
      </c>
      <c r="FD167" s="22" t="str">
        <f>IF('BackEnd Table'!IG170="", "",'BackEnd Table'!IG170)</f>
        <v>Art</v>
      </c>
      <c r="FE167" s="22" t="str">
        <f>IF('BackEnd Table'!IH170="", "",'BackEnd Table'!IH170)</f>
        <v>Mathematics</v>
      </c>
      <c r="FF167" s="22" t="str">
        <f>IF('BackEnd Table'!II170="", "",'BackEnd Table'!II170)</f>
        <v>Social Studies</v>
      </c>
      <c r="FG167" s="22" t="str">
        <f>IF('BackEnd Table'!IJ170="", "",'BackEnd Table'!IJ170)</f>
        <v>Physical Education</v>
      </c>
      <c r="FH167" s="22">
        <f>IF('BackEnd Table'!IK170="", "",'BackEnd Table'!IK170)</f>
        <v>1</v>
      </c>
      <c r="FI167" s="22">
        <f>IF('BackEnd Table'!IL170="", "",'BackEnd Table'!IL170)</f>
        <v>5</v>
      </c>
      <c r="FJ167" s="22">
        <f>IF('BackEnd Table'!IM170="", "",'BackEnd Table'!IM170)</f>
        <v>6</v>
      </c>
      <c r="FK167" s="22">
        <f>IF('BackEnd Table'!IN170="", "",'BackEnd Table'!IN170)</f>
        <v>3</v>
      </c>
      <c r="FL167" s="22">
        <f t="shared" si="8"/>
        <v>5.75</v>
      </c>
      <c r="FM167" s="22" t="str">
        <f>IF('BackEnd Table'!IS170="", "",'BackEnd Table'!IS170)</f>
        <v/>
      </c>
      <c r="FN167" s="22" t="str">
        <f>IF('BackEnd Table'!IT170="", "",'BackEnd Table'!IT170)</f>
        <v/>
      </c>
      <c r="FO167" s="22" t="str">
        <f>IF('BackEnd Table'!IU170="", "",'BackEnd Table'!IU170)</f>
        <v/>
      </c>
      <c r="FP167" s="22" t="str">
        <f>IF('BackEnd Table'!IV170="", "",'BackEnd Table'!IV170)</f>
        <v/>
      </c>
      <c r="FQ167" s="22" t="str">
        <f>IF('BackEnd Table'!JQ170="", "",'BackEnd Table'!JQ170)</f>
        <v/>
      </c>
      <c r="FR167" s="22" t="str">
        <f>IF('BackEnd Table'!JR170="", "",'BackEnd Table'!JR170)</f>
        <v/>
      </c>
      <c r="FS167" s="22" t="str">
        <f>IF('BackEnd Table'!JS170="", "",'BackEnd Table'!JS170)</f>
        <v/>
      </c>
      <c r="FT167" s="22" t="str">
        <f>IF('BackEnd Table'!JT170="", "",'BackEnd Table'!JT170)</f>
        <v/>
      </c>
      <c r="FU167" s="22" t="str">
        <f>IF('BackEnd Table'!JU170="", "",'BackEnd Table'!JU170)</f>
        <v/>
      </c>
      <c r="FV167" s="22" t="str">
        <f>IF('BackEnd Table'!JV170="", "",'BackEnd Table'!JV170)</f>
        <v/>
      </c>
      <c r="FW167" s="22" t="str">
        <f>IF('BackEnd Table'!JW170="", "",'BackEnd Table'!JW170)</f>
        <v/>
      </c>
      <c r="FX167" s="22" t="str">
        <f>IF('BackEnd Table'!JX170="", "",'BackEnd Table'!JX170)</f>
        <v/>
      </c>
      <c r="FY167" s="22" t="str">
        <f>IF('BackEnd Table'!JY170="", "",'BackEnd Table'!JY170)</f>
        <v/>
      </c>
      <c r="FZ167" s="22" t="str">
        <f>IF('BackEnd Table'!KA170="", "",'BackEnd Table'!KA170)</f>
        <v/>
      </c>
      <c r="GA167" s="22" t="str">
        <f>IF('BackEnd Table'!KC170="", "",'BackEnd Table'!KC170)</f>
        <v/>
      </c>
      <c r="GB167" s="22" t="str">
        <f>IF('BackEnd Table'!MS170="", "",'BackEnd Table'!MS170)</f>
        <v/>
      </c>
      <c r="GC167" s="22" t="str">
        <f>IF('BackEnd Table'!MU170="", "",'BackEnd Table'!MU170)</f>
        <v/>
      </c>
      <c r="GD167" s="22" t="str">
        <f>IF('BackEnd Table'!MW170="", "",'BackEnd Table'!MW170)</f>
        <v/>
      </c>
      <c r="GE167" s="22" t="str">
        <f>IF('BackEnd Table'!KF170="", "",'BackEnd Table'!KF170)</f>
        <v/>
      </c>
      <c r="GF167" s="22" t="str">
        <f>IF('BackEnd Table'!KH170="", "",'BackEnd Table'!KH170)</f>
        <v/>
      </c>
      <c r="GG167" s="22" t="str">
        <f>IF('BackEnd Table'!KI170="", "",'BackEnd Table'!KI170)</f>
        <v/>
      </c>
      <c r="GH167" s="22" t="str">
        <f>IF('BackEnd Table'!KJ170="", "",'BackEnd Table'!KJ170)</f>
        <v/>
      </c>
      <c r="GI167" s="22" t="str">
        <f>IF('BackEnd Table'!KK170="", "",'BackEnd Table'!KK170)</f>
        <v/>
      </c>
      <c r="GJ167" s="22" t="str">
        <f>IF('BackEnd Table'!KL170="", "",'BackEnd Table'!KL170)</f>
        <v/>
      </c>
      <c r="GK167" s="22" t="str">
        <f>IF('BackEnd Table'!KM170="", "",'BackEnd Table'!KM170)</f>
        <v/>
      </c>
      <c r="GL167" s="22" t="str">
        <f>IF('BackEnd Table'!KO170="", "",'BackEnd Table'!KO170)</f>
        <v/>
      </c>
      <c r="GM167" s="22" t="str">
        <f>IF('BackEnd Table'!KP170="", "",'BackEnd Table'!KP170)</f>
        <v/>
      </c>
      <c r="GN167" s="22" t="str">
        <f>IF('BackEnd Table'!KQ170="", "",'BackEnd Table'!KQ170)</f>
        <v/>
      </c>
      <c r="GO167" s="22" t="str">
        <f>IF('BackEnd Table'!KR170="", "",'BackEnd Table'!KR170)</f>
        <v/>
      </c>
      <c r="GP167" s="22" t="str">
        <f>IF('BackEnd Table'!KS170="", "",'BackEnd Table'!KS170)</f>
        <v/>
      </c>
      <c r="GQ167" s="22" t="str">
        <f>IF('BackEnd Table'!KT170="", "",'BackEnd Table'!KT170)</f>
        <v/>
      </c>
      <c r="GR167" s="22" t="str">
        <f>IF('BackEnd Table'!KU170="", "",'BackEnd Table'!KU170)</f>
        <v/>
      </c>
      <c r="GS167" s="22" t="str">
        <f>IF('BackEnd Table'!KY170="", "",'BackEnd Table'!KY170)</f>
        <v>Slime Time</v>
      </c>
      <c r="GT167" s="22" t="str">
        <f>IF('BackEnd Table'!LA170="", "",'BackEnd Table'!LA170)</f>
        <v>Slime</v>
      </c>
    </row>
    <row r="168" spans="1:202">
      <c r="A168" s="22" t="str">
        <f>IF('BackEnd Table'!E171="", "",'BackEnd Table'!E171)</f>
        <v>CC-MCC-164</v>
      </c>
      <c r="B168" s="22" t="str">
        <f>IF('BackEnd Table'!A171="", "",'BackEnd Table'!A171)</f>
        <v>Cool Chemical Science</v>
      </c>
      <c r="C168" s="22" t="str">
        <f>IF('BackEnd Table'!B171="", "",'BackEnd Table'!B171)</f>
        <v>Malvern Central School</v>
      </c>
      <c r="D168" s="22">
        <f>IF('BackEnd Table'!C171="", "",'BackEnd Table'!C171)</f>
        <v>164</v>
      </c>
      <c r="E168" s="22">
        <f>IF('BackEnd Table'!F171="", "",'BackEnd Table'!F171)</f>
        <v>24</v>
      </c>
      <c r="F168" s="22">
        <f>IF('BackEnd Table'!G171="", "",'BackEnd Table'!G171)</f>
        <v>2</v>
      </c>
      <c r="G168" s="22">
        <f>IF('BackEnd Table'!H171="", "",'BackEnd Table'!H171)</f>
        <v>1998</v>
      </c>
      <c r="H168" s="22" t="str">
        <f>IF('BackEnd Table'!I171="", "",'BackEnd Table'!I171)</f>
        <v/>
      </c>
      <c r="I168" s="22" t="str">
        <f>IF('BackEnd Table'!J171="", "",'BackEnd Table'!J171)</f>
        <v>Male</v>
      </c>
      <c r="J168" s="22" t="str">
        <f>IF('BackEnd Table'!K171="", "",'BackEnd Table'!K171)</f>
        <v>Yes</v>
      </c>
      <c r="K168" s="22" t="str">
        <f>IF('BackEnd Table'!L171="", "",'BackEnd Table'!L171)</f>
        <v/>
      </c>
      <c r="L168" s="22">
        <f>IF('BackEnd Table'!M171="", "",'BackEnd Table'!M171)</f>
        <v>4</v>
      </c>
      <c r="M168" s="22">
        <f>IF('BackEnd Table'!N171="", "",'BackEnd Table'!N171)</f>
        <v>3</v>
      </c>
      <c r="N168" s="22">
        <f>IF('BackEnd Table'!O171="", "",'BackEnd Table'!O171)</f>
        <v>6</v>
      </c>
      <c r="O168" s="22">
        <f>IF('BackEnd Table'!P171="", "",'BackEnd Table'!P171)</f>
        <v>7</v>
      </c>
      <c r="P168" s="22">
        <f>IF('BackEnd Table'!Q171="", "",'BackEnd Table'!Q171)</f>
        <v>5</v>
      </c>
      <c r="Q168" s="22">
        <f>IF('BackEnd Table'!R171="", "",'BackEnd Table'!R171)</f>
        <v>2</v>
      </c>
      <c r="R168" s="22">
        <f>IF('BackEnd Table'!S171="", "",'BackEnd Table'!S171)</f>
        <v>7</v>
      </c>
      <c r="S168" s="22">
        <f>IF('BackEnd Table'!T171="", "",'BackEnd Table'!T171)</f>
        <v>7</v>
      </c>
      <c r="T168" s="22">
        <f>IF('BackEnd Table'!U171="", "",'BackEnd Table'!U171)</f>
        <v>1</v>
      </c>
      <c r="U168" s="22">
        <f t="shared" si="6"/>
        <v>6.75</v>
      </c>
      <c r="V168" s="22" t="str">
        <f>IF('BackEnd Table'!V171="", "",'BackEnd Table'!V171)</f>
        <v>Science/Engineering</v>
      </c>
      <c r="W168" s="22" t="str">
        <f>IF('BackEnd Table'!W171="", "",'BackEnd Table'!W171)</f>
        <v/>
      </c>
      <c r="X168" s="22" t="str">
        <f>IF('BackEnd Table'!X171="", "",'BackEnd Table'!X171)</f>
        <v/>
      </c>
      <c r="Y168" s="22" t="str">
        <f>IF('BackEnd Table'!Y171="", "",'BackEnd Table'!Y171)</f>
        <v/>
      </c>
      <c r="Z168" s="22" t="str">
        <f>IF('BackEnd Table'!Z171="", "",'BackEnd Table'!Z171)</f>
        <v>Science/Engineering</v>
      </c>
      <c r="AA168" s="22" t="str">
        <f>IF('BackEnd Table'!AA171="", "",'BackEnd Table'!AA171)</f>
        <v>Health</v>
      </c>
      <c r="AB168" s="22" t="str">
        <f>IF('BackEnd Table'!AB171="", "",'BackEnd Table'!AB171)</f>
        <v/>
      </c>
      <c r="AC168" s="22" t="str">
        <f>IF('BackEnd Table'!AC171="", "",'BackEnd Table'!AC171)</f>
        <v/>
      </c>
      <c r="AD168" s="22" t="str">
        <f>IF('BackEnd Table'!AH171="", "",'BackEnd Table'!AH171)</f>
        <v>Science</v>
      </c>
      <c r="AE168" s="22" t="str">
        <f>IF('BackEnd Table'!AI171="", "",'BackEnd Table'!AI171)</f>
        <v>Chemicals</v>
      </c>
      <c r="AF168" s="22" t="str">
        <f>IF('BackEnd Table'!AJ171="", "",'BackEnd Table'!AJ171)</f>
        <v>Chemicals</v>
      </c>
      <c r="AG168" s="22" t="str">
        <f>IF('BackEnd Table'!AK171="", "",'BackEnd Table'!AK171)</f>
        <v/>
      </c>
      <c r="AH168" s="22" t="str">
        <f>IF('BackEnd Table'!AM171="", "",'BackEnd Table'!AM171)</f>
        <v/>
      </c>
      <c r="AI168" s="22" t="str">
        <f>IF('BackEnd Table'!AN171="", "",'BackEnd Table'!AN171)</f>
        <v/>
      </c>
      <c r="AJ168" s="22" t="str">
        <f>IF('BackEnd Table'!AO171="", "",'BackEnd Table'!AO171)</f>
        <v/>
      </c>
      <c r="AK168" s="22" t="str">
        <f>IF('BackEnd Table'!AP171="", "",'BackEnd Table'!AP171)</f>
        <v/>
      </c>
      <c r="AL168" s="22" t="str">
        <f>IF('BackEnd Table'!AR171="", "",'BackEnd Table'!AR171)</f>
        <v/>
      </c>
      <c r="AM168" s="22" t="str">
        <f>IF('BackEnd Table'!AS171="", "",'BackEnd Table'!AS171)</f>
        <v/>
      </c>
      <c r="AN168" s="22" t="str">
        <f>IF('BackEnd Table'!AT171="", "",'BackEnd Table'!AT171)</f>
        <v/>
      </c>
      <c r="AO168" s="22" t="str">
        <f>IF('BackEnd Table'!AU171="", "",'BackEnd Table'!AU171)</f>
        <v/>
      </c>
      <c r="AP168" s="22" t="str">
        <f>IF('BackEnd Table'!AW171="", "",'BackEnd Table'!AW171)</f>
        <v/>
      </c>
      <c r="AQ168" s="22" t="str">
        <f>IF('BackEnd Table'!AX171="", "",'BackEnd Table'!AX171)</f>
        <v/>
      </c>
      <c r="AR168" s="22" t="str">
        <f>IF('BackEnd Table'!AY171="", "",'BackEnd Table'!AY171)</f>
        <v/>
      </c>
      <c r="AS168" s="22" t="str">
        <f>IF('BackEnd Table'!AZ171="", "",'BackEnd Table'!AZ171)</f>
        <v/>
      </c>
      <c r="AT168" s="22" t="str">
        <f>IF('BackEnd Table'!BB171="", "",'BackEnd Table'!BB171)</f>
        <v/>
      </c>
      <c r="AU168" s="22" t="str">
        <f>IF('BackEnd Table'!BC171="", "",'BackEnd Table'!BC171)</f>
        <v/>
      </c>
      <c r="AV168" s="22" t="str">
        <f>IF('BackEnd Table'!BD171="", "",'BackEnd Table'!BD171)</f>
        <v/>
      </c>
      <c r="AW168" s="22" t="str">
        <f>IF('BackEnd Table'!BE171="", "",'BackEnd Table'!BE171)</f>
        <v/>
      </c>
      <c r="AX168" s="22" t="str">
        <f>IF('BackEnd Table'!BL171="", "",'BackEnd Table'!BL171)</f>
        <v/>
      </c>
      <c r="AY168" s="22" t="str">
        <f>IF('BackEnd Table'!BN171="", "",'BackEnd Table'!BN171)</f>
        <v/>
      </c>
      <c r="AZ168" s="22" t="str">
        <f>IF('BackEnd Table'!BO171="", "",'BackEnd Table'!BO171)</f>
        <v/>
      </c>
      <c r="BA168" s="22" t="str">
        <f>IF('BackEnd Table'!BP171="", "",'BackEnd Table'!BP171)</f>
        <v/>
      </c>
      <c r="BB168" s="22" t="str">
        <f>IF('BackEnd Table'!BQ171="", "",'BackEnd Table'!BQ171)</f>
        <v/>
      </c>
      <c r="BC168" s="22" t="str">
        <f>IF('BackEnd Table'!BS171="", "",'BackEnd Table'!BS171)</f>
        <v/>
      </c>
      <c r="BD168" s="22" t="str">
        <f>IF('BackEnd Table'!BT171="", "",'BackEnd Table'!BT171)</f>
        <v/>
      </c>
      <c r="BE168" s="22" t="str">
        <f>IF('BackEnd Table'!BU171="", "",'BackEnd Table'!BU171)</f>
        <v/>
      </c>
      <c r="BF168" s="22" t="str">
        <f>IF('BackEnd Table'!BV171="", "",'BackEnd Table'!BV171)</f>
        <v/>
      </c>
      <c r="BG168" s="22" t="str">
        <f>IF('BackEnd Table'!BW171="", "",'BackEnd Table'!BW171)</f>
        <v/>
      </c>
      <c r="BH168" s="22" t="str">
        <f>IF('BackEnd Table'!BX171="", "",'BackEnd Table'!BX171)</f>
        <v/>
      </c>
      <c r="BI168" s="22" t="str">
        <f>IF('BackEnd Table'!BY171="", "",'BackEnd Table'!BY171)</f>
        <v/>
      </c>
      <c r="BJ168" s="22" t="str">
        <f>IF('BackEnd Table'!BZ171="", "",'BackEnd Table'!BZ171)</f>
        <v/>
      </c>
      <c r="BK168" s="22" t="str">
        <f>IF('BackEnd Table'!CA171="", "",'BackEnd Table'!CA171)</f>
        <v/>
      </c>
      <c r="BL168" s="22" t="str">
        <f>IF('BackEnd Table'!CB171="", "",'BackEnd Table'!CB171)</f>
        <v/>
      </c>
      <c r="BM168" s="22" t="str">
        <f>IF('BackEnd Table'!CC171="", "",'BackEnd Table'!CC171)</f>
        <v/>
      </c>
      <c r="BN168" s="22" t="str">
        <f>IF('BackEnd Table'!CD171="", "",'BackEnd Table'!CD171)</f>
        <v/>
      </c>
      <c r="BO168" s="22" t="str">
        <f>IF('BackEnd Table'!CE171="", "",'BackEnd Table'!CE171)</f>
        <v/>
      </c>
      <c r="BP168" s="22" t="str">
        <f>IF('BackEnd Table'!CF171="", "",'BackEnd Table'!CF171)</f>
        <v/>
      </c>
      <c r="BQ168" s="22" t="str">
        <f>IF('BackEnd Table'!CG171="", "",'BackEnd Table'!CG171)</f>
        <v/>
      </c>
      <c r="BR168" s="22" t="str">
        <f>IF('BackEnd Table'!CH171="", "",'BackEnd Table'!CH171)</f>
        <v/>
      </c>
      <c r="BS168" s="22" t="str">
        <f>IF('BackEnd Table'!CI171="", "",'BackEnd Table'!CI171)</f>
        <v/>
      </c>
      <c r="BT168" s="22" t="str">
        <f>IF('BackEnd Table'!CJ171="", "",'BackEnd Table'!CJ171)</f>
        <v/>
      </c>
      <c r="BU168" s="22" t="str">
        <f>IF('BackEnd Table'!CK171="", "",'BackEnd Table'!CK171)</f>
        <v/>
      </c>
      <c r="BV168" s="22" t="str">
        <f>IF('BackEnd Table'!CL171="", "",'BackEnd Table'!CL171)</f>
        <v/>
      </c>
      <c r="BW168" s="22" t="str">
        <f>IF('BackEnd Table'!CM171="", "",'BackEnd Table'!CM171)</f>
        <v/>
      </c>
      <c r="BX168" s="22" t="str">
        <f>IF('BackEnd Table'!CP171="", "",'BackEnd Table'!CP171)</f>
        <v>Studies Chemicals</v>
      </c>
      <c r="BY168" s="22" t="str">
        <f>IF('BackEnd Table'!CR171="", "",'BackEnd Table'!CR171)</f>
        <v>Find new cures for illnesses</v>
      </c>
      <c r="BZ168" s="22" t="str">
        <f>IF('BackEnd Table'!CT171="", "",'BackEnd Table'!CT171)</f>
        <v>Strongly Agree</v>
      </c>
      <c r="CA168" s="22" t="str">
        <f>IF('BackEnd Table'!CV171="", "",'BackEnd Table'!CV171)</f>
        <v>Discover new things</v>
      </c>
      <c r="CB168" s="22" t="str">
        <f>IF('BackEnd Table'!CW171="", "",'BackEnd Table'!CW171)</f>
        <v>Social Studies</v>
      </c>
      <c r="CC168" s="22" t="str">
        <f>IF('BackEnd Table'!CX171="", "",'BackEnd Table'!CX171)</f>
        <v>Art</v>
      </c>
      <c r="CD168" s="22" t="str">
        <f>IF('BackEnd Table'!CY171="", "",'BackEnd Table'!CY171)</f>
        <v/>
      </c>
      <c r="CE168" s="22" t="str">
        <f>IF('BackEnd Table'!CZ171="", "",'BackEnd Table'!CZ171)</f>
        <v/>
      </c>
      <c r="CF168" s="22" t="str">
        <f>IF('BackEnd Table'!DA171="", "",'BackEnd Table'!DA171)</f>
        <v/>
      </c>
      <c r="CG168" s="22" t="str">
        <f>IF('BackEnd Table'!DB171="", "",'BackEnd Table'!DB171)</f>
        <v/>
      </c>
      <c r="CH168" s="22">
        <f>IF('BackEnd Table'!DC171="", "",'BackEnd Table'!DC171)</f>
        <v>7</v>
      </c>
      <c r="CI168" s="22">
        <f>IF('BackEnd Table'!DD171="", "",'BackEnd Table'!DD171)</f>
        <v>7</v>
      </c>
      <c r="CJ168" s="22">
        <f>IF('BackEnd Table'!DE171="", "",'BackEnd Table'!DE171)</f>
        <v>7</v>
      </c>
      <c r="CK168" s="22">
        <f>IF('BackEnd Table'!DF171="", "",'BackEnd Table'!DF171)</f>
        <v>4</v>
      </c>
      <c r="CL168" s="22">
        <f>IF('BackEnd Table'!DG171="", "",'BackEnd Table'!DG171)</f>
        <v>7</v>
      </c>
      <c r="CM168" s="22">
        <f>IF('BackEnd Table'!DH171="", "",'BackEnd Table'!DH171)</f>
        <v>6</v>
      </c>
      <c r="CN168" s="22">
        <f>IF('BackEnd Table'!DI171="", "",'BackEnd Table'!DI171)</f>
        <v>2</v>
      </c>
      <c r="CO168" s="22" t="str">
        <f>IF('BackEnd Table'!DJ171="", "",'BackEnd Table'!DJ171)</f>
        <v/>
      </c>
      <c r="CP168" s="22">
        <f>IF('BackEnd Table'!DK171="", "",'BackEnd Table'!DK171)</f>
        <v>6</v>
      </c>
      <c r="CQ168" s="22">
        <f>IF('BackEnd Table'!DL171="", "",'BackEnd Table'!DL171)</f>
        <v>3</v>
      </c>
      <c r="CR168" s="22">
        <f>IF('BackEnd Table'!DM171="", "",'BackEnd Table'!DM171)</f>
        <v>6</v>
      </c>
      <c r="CS168" s="22">
        <f>IF('BackEnd Table'!DN171="", "",'BackEnd Table'!DN171)</f>
        <v>3</v>
      </c>
      <c r="CT168" s="22">
        <f>IF('BackEnd Table'!DO171="", "",'BackEnd Table'!DO171)</f>
        <v>5</v>
      </c>
      <c r="CU168" s="22">
        <f>IF('BackEnd Table'!DP171="", "",'BackEnd Table'!DP171)</f>
        <v>7</v>
      </c>
      <c r="CV168" s="22">
        <f>IF('BackEnd Table'!DQ171="", "",'BackEnd Table'!DQ171)</f>
        <v>5</v>
      </c>
      <c r="CW168" s="22">
        <f>IF('BackEnd Table'!DR171="", "",'BackEnd Table'!DR171)</f>
        <v>7</v>
      </c>
      <c r="CX168" s="22">
        <f>IF('BackEnd Table'!DS171="", "",'BackEnd Table'!DS171)</f>
        <v>3</v>
      </c>
      <c r="CY168" s="22">
        <f>IF('BackEnd Table'!DT171="", "",'BackEnd Table'!DT171)</f>
        <v>5</v>
      </c>
      <c r="CZ168" s="22">
        <f t="shared" si="7"/>
        <v>4.5</v>
      </c>
      <c r="DA168" s="22" t="str">
        <f>IF('BackEnd Table'!DU171="", "",'BackEnd Table'!DU171)</f>
        <v>No</v>
      </c>
      <c r="DB168" s="22" t="str">
        <f>IF('BackEnd Table'!DV171="", "",'BackEnd Table'!DV171)</f>
        <v>science</v>
      </c>
      <c r="DC168" s="22" t="str">
        <f>IF('BackEnd Table'!DW171="", "",'BackEnd Table'!DW171)</f>
        <v/>
      </c>
      <c r="DD168" s="22" t="str">
        <f>IF('BackEnd Table'!DX171="", "",'BackEnd Table'!DX171)</f>
        <v/>
      </c>
      <c r="DE168" s="22" t="str">
        <f>IF('BackEnd Table'!LC171="", "",'BackEnd Table'!LC171)</f>
        <v>It was fun</v>
      </c>
      <c r="DF168" s="22" t="str">
        <f>IF('BackEnd Table'!LD171="", "",'BackEnd Table'!LD171)</f>
        <v>Other</v>
      </c>
      <c r="DG168" s="22" t="str">
        <f>IF('BackEnd Table'!GL171="", "",'BackEnd Table'!GL171)</f>
        <v/>
      </c>
      <c r="DH168" s="22" t="str">
        <f>IF('BackEnd Table'!GM171="", "",'BackEnd Table'!GM171)</f>
        <v/>
      </c>
      <c r="DI168" s="22" t="str">
        <f>IF('BackEnd Table'!GN171="", "",'BackEnd Table'!GN171)</f>
        <v/>
      </c>
      <c r="DJ168" s="22" t="str">
        <f>IF('BackEnd Table'!GO171="", "",'BackEnd Table'!GO171)</f>
        <v/>
      </c>
      <c r="DK168" s="22" t="str">
        <f>IF('BackEnd Table'!GQ171="", "",'BackEnd Table'!GQ171)</f>
        <v/>
      </c>
      <c r="DL168" s="22" t="str">
        <f>IF('BackEnd Table'!GR171="", "",'BackEnd Table'!GR171)</f>
        <v/>
      </c>
      <c r="DM168" s="22" t="str">
        <f>IF('BackEnd Table'!GS171="", "",'BackEnd Table'!GS171)</f>
        <v/>
      </c>
      <c r="DN168" s="22" t="str">
        <f>IF('BackEnd Table'!GT171="", "",'BackEnd Table'!GT171)</f>
        <v/>
      </c>
      <c r="DO168" s="22" t="str">
        <f>IF('BackEnd Table'!GW171="", "",'BackEnd Table'!GW171)</f>
        <v/>
      </c>
      <c r="DP168" s="22" t="str">
        <f>IF('BackEnd Table'!GY171="", "",'BackEnd Table'!GY171)</f>
        <v/>
      </c>
      <c r="DQ168" s="22" t="str">
        <f>IF('BackEnd Table'!GZ171="", "",'BackEnd Table'!GZ171)</f>
        <v/>
      </c>
      <c r="DR168" s="22" t="str">
        <f>IF('BackEnd Table'!HA171="", "",'BackEnd Table'!HA171)</f>
        <v/>
      </c>
      <c r="DS168" s="22" t="str">
        <f>IF('BackEnd Table'!HB171="", "",'BackEnd Table'!HB171)</f>
        <v/>
      </c>
      <c r="DT168" s="22" t="str">
        <f>IF('BackEnd Table'!HC171="", "",'BackEnd Table'!HC171)</f>
        <v/>
      </c>
      <c r="DU168" s="22" t="str">
        <f>IF('BackEnd Table'!HD171="", "",'BackEnd Table'!HD171)</f>
        <v/>
      </c>
      <c r="DV168" s="22" t="str">
        <f>IF('BackEnd Table'!HE171="", "",'BackEnd Table'!HE171)</f>
        <v/>
      </c>
      <c r="DW168" s="22" t="str">
        <f>IF('BackEnd Table'!HF171="", "",'BackEnd Table'!HF171)</f>
        <v/>
      </c>
      <c r="DX168" s="22" t="str">
        <f>IF('BackEnd Table'!HG171="", "",'BackEnd Table'!HG171)</f>
        <v/>
      </c>
      <c r="DY168" s="22" t="str">
        <f>IF('BackEnd Table'!HH171="", "",'BackEnd Table'!HH171)</f>
        <v/>
      </c>
      <c r="DZ168" s="22" t="str">
        <f>IF('BackEnd Table'!GF171="", "",'BackEnd Table'!GF171)</f>
        <v/>
      </c>
      <c r="EA168" s="22" t="str">
        <f>IF('BackEnd Table'!GG171="", "",'BackEnd Table'!GG171)</f>
        <v/>
      </c>
      <c r="EB168" s="22" t="str">
        <f>IF('BackEnd Table'!GI171="", "",'BackEnd Table'!GI171)</f>
        <v/>
      </c>
      <c r="EC168" s="22" t="str">
        <f>IF('BackEnd Table'!MC171="", "",'BackEnd Table'!MC171)</f>
        <v/>
      </c>
      <c r="ED168" s="22" t="str">
        <f>IF('BackEnd Table'!MD171="", "",'BackEnd Table'!MD171)</f>
        <v/>
      </c>
      <c r="EE168" s="22" t="str">
        <f>IF('BackEnd Table'!ME171="", "",'BackEnd Table'!ME171)</f>
        <v/>
      </c>
      <c r="EF168" s="22" t="str">
        <f>IF('BackEnd Table'!HK171="", "",'BackEnd Table'!HK171)</f>
        <v>Medicine/Drugs Related</v>
      </c>
      <c r="EG168" s="22" t="str">
        <f>IF('BackEnd Table'!HM171="", "",'BackEnd Table'!HM171)</f>
        <v>Medicine/Drugs related</v>
      </c>
      <c r="EH168" s="22" t="str">
        <f>IF('BackEnd Table'!HN171="", "",'BackEnd Table'!HN171)</f>
        <v/>
      </c>
      <c r="EI168" s="22" t="str">
        <f>IF('BackEnd Table'!HP171="", "",'BackEnd Table'!HP171)</f>
        <v>Find new cures for illnesses</v>
      </c>
      <c r="EJ168" s="22" t="str">
        <f>IF('BackEnd Table'!ML171="", "",'BackEnd Table'!ML171)</f>
        <v/>
      </c>
      <c r="EK168" s="22" t="str">
        <f>IF('BackEnd Table'!MM171="", "",'BackEnd Table'!MM171)</f>
        <v/>
      </c>
      <c r="EL168" s="22" t="str">
        <f>IF('BackEnd Table'!MN171="", "",'BackEnd Table'!MN171)</f>
        <v/>
      </c>
      <c r="EM168" s="22" t="str">
        <f>IF('BackEnd Table'!MO171="", "",'BackEnd Table'!MO171)</f>
        <v/>
      </c>
      <c r="EN168" s="22" t="str">
        <f>IF('BackEnd Table'!MP171="", "",'BackEnd Table'!MP171)</f>
        <v/>
      </c>
      <c r="EO168" s="22" t="str">
        <f>IF('BackEnd Table'!MQ171="", "",'BackEnd Table'!MQ171)</f>
        <v/>
      </c>
      <c r="EP168" s="22" t="str">
        <f>IF('BackEnd Table'!HR171="", "",'BackEnd Table'!HR171)</f>
        <v>Interested</v>
      </c>
      <c r="EQ168" s="22" t="str">
        <f>IF('BackEnd Table'!HS171="", "",'BackEnd Table'!HS171)</f>
        <v>Seek Info</v>
      </c>
      <c r="ER168" s="22" t="str">
        <f>IF('BackEnd Table'!HT171="", "",'BackEnd Table'!HT171)</f>
        <v>Do Understand</v>
      </c>
      <c r="ES168" s="22" t="str">
        <f>IF('BackEnd Table'!HU171="", "",'BackEnd Table'!HU171)</f>
        <v>Interested, Seek info, understand</v>
      </c>
      <c r="ET168" s="22" t="str">
        <f>IF('BackEnd Table'!HV171="", "",'BackEnd Table'!HV171)</f>
        <v>Interested, seek info</v>
      </c>
      <c r="EU168" s="22">
        <f>IF('BackEnd Table'!HW171="", "",'BackEnd Table'!HW171)</f>
        <v>6</v>
      </c>
      <c r="EV168" s="22">
        <f>IF('BackEnd Table'!HX171="", "",'BackEnd Table'!HX171)</f>
        <v>6</v>
      </c>
      <c r="EW168" s="22">
        <f>IF('BackEnd Table'!HY171="", "",'BackEnd Table'!HY171)</f>
        <v>7</v>
      </c>
      <c r="EX168" s="22">
        <f>IF('BackEnd Table'!HZ171="", "",'BackEnd Table'!HZ171)</f>
        <v>7</v>
      </c>
      <c r="EY168" s="22">
        <f>IF('BackEnd Table'!IA171="", "",'BackEnd Table'!IA171)</f>
        <v>6</v>
      </c>
      <c r="EZ168" s="22" t="str">
        <f>IF('BackEnd Table'!IC171="", "",'BackEnd Table'!IC171)</f>
        <v>Chemistry</v>
      </c>
      <c r="FA168" s="22" t="str">
        <f>IF('BackEnd Table'!ID171="", "",'BackEnd Table'!ID171)</f>
        <v/>
      </c>
      <c r="FB168" s="22" t="str">
        <f>IF('BackEnd Table'!IE171="", "",'BackEnd Table'!IE171)</f>
        <v/>
      </c>
      <c r="FC168" s="22" t="str">
        <f>IF('BackEnd Table'!IF171="", "",'BackEnd Table'!IF171)</f>
        <v/>
      </c>
      <c r="FD168" s="22" t="str">
        <f>IF('BackEnd Table'!IG171="", "",'BackEnd Table'!IG171)</f>
        <v>Social Studies</v>
      </c>
      <c r="FE168" s="22" t="str">
        <f>IF('BackEnd Table'!IH171="", "",'BackEnd Table'!IH171)</f>
        <v>History</v>
      </c>
      <c r="FF168" s="22" t="str">
        <f>IF('BackEnd Table'!II171="", "",'BackEnd Table'!II171)</f>
        <v>Mathematics</v>
      </c>
      <c r="FG168" s="22" t="str">
        <f>IF('BackEnd Table'!IJ171="", "",'BackEnd Table'!IJ171)</f>
        <v>Science</v>
      </c>
      <c r="FH168" s="22">
        <f>IF('BackEnd Table'!IK171="", "",'BackEnd Table'!IK171)</f>
        <v>2</v>
      </c>
      <c r="FI168" s="22">
        <f>IF('BackEnd Table'!IL171="", "",'BackEnd Table'!IL171)</f>
        <v>7</v>
      </c>
      <c r="FJ168" s="22">
        <f>IF('BackEnd Table'!IM171="", "",'BackEnd Table'!IM171)</f>
        <v>6</v>
      </c>
      <c r="FK168" s="22">
        <f>IF('BackEnd Table'!IN171="", "",'BackEnd Table'!IN171)</f>
        <v>2</v>
      </c>
      <c r="FL168" s="22">
        <f t="shared" si="8"/>
        <v>6.25</v>
      </c>
      <c r="FM168" s="22" t="str">
        <f>IF('BackEnd Table'!IS171="", "",'BackEnd Table'!IS171)</f>
        <v>Science</v>
      </c>
      <c r="FN168" s="22" t="str">
        <f>IF('BackEnd Table'!IT171="", "",'BackEnd Table'!IT171)</f>
        <v/>
      </c>
      <c r="FO168" s="22" t="str">
        <f>IF('BackEnd Table'!IU171="", "",'BackEnd Table'!IU171)</f>
        <v/>
      </c>
      <c r="FP168" s="22" t="str">
        <f>IF('BackEnd Table'!IV171="", "",'BackEnd Table'!IV171)</f>
        <v/>
      </c>
      <c r="FQ168" s="22" t="str">
        <f>IF('BackEnd Table'!JQ171="", "",'BackEnd Table'!JQ171)</f>
        <v/>
      </c>
      <c r="FR168" s="22" t="str">
        <f>IF('BackEnd Table'!JR171="", "",'BackEnd Table'!JR171)</f>
        <v/>
      </c>
      <c r="FS168" s="22" t="str">
        <f>IF('BackEnd Table'!JS171="", "",'BackEnd Table'!JS171)</f>
        <v/>
      </c>
      <c r="FT168" s="22" t="str">
        <f>IF('BackEnd Table'!JT171="", "",'BackEnd Table'!JT171)</f>
        <v/>
      </c>
      <c r="FU168" s="22" t="str">
        <f>IF('BackEnd Table'!JU171="", "",'BackEnd Table'!JU171)</f>
        <v/>
      </c>
      <c r="FV168" s="22" t="str">
        <f>IF('BackEnd Table'!JV171="", "",'BackEnd Table'!JV171)</f>
        <v/>
      </c>
      <c r="FW168" s="22" t="str">
        <f>IF('BackEnd Table'!JW171="", "",'BackEnd Table'!JW171)</f>
        <v/>
      </c>
      <c r="FX168" s="22" t="str">
        <f>IF('BackEnd Table'!JX171="", "",'BackEnd Table'!JX171)</f>
        <v/>
      </c>
      <c r="FY168" s="22" t="str">
        <f>IF('BackEnd Table'!JY171="", "",'BackEnd Table'!JY171)</f>
        <v/>
      </c>
      <c r="FZ168" s="22" t="str">
        <f>IF('BackEnd Table'!KA171="", "",'BackEnd Table'!KA171)</f>
        <v/>
      </c>
      <c r="GA168" s="22" t="str">
        <f>IF('BackEnd Table'!KC171="", "",'BackEnd Table'!KC171)</f>
        <v/>
      </c>
      <c r="GB168" s="22" t="str">
        <f>IF('BackEnd Table'!MS171="", "",'BackEnd Table'!MS171)</f>
        <v/>
      </c>
      <c r="GC168" s="22" t="str">
        <f>IF('BackEnd Table'!MU171="", "",'BackEnd Table'!MU171)</f>
        <v/>
      </c>
      <c r="GD168" s="22" t="str">
        <f>IF('BackEnd Table'!MW171="", "",'BackEnd Table'!MW171)</f>
        <v/>
      </c>
      <c r="GE168" s="22" t="str">
        <f>IF('BackEnd Table'!KF171="", "",'BackEnd Table'!KF171)</f>
        <v/>
      </c>
      <c r="GF168" s="22" t="str">
        <f>IF('BackEnd Table'!KH171="", "",'BackEnd Table'!KH171)</f>
        <v/>
      </c>
      <c r="GG168" s="22" t="str">
        <f>IF('BackEnd Table'!KI171="", "",'BackEnd Table'!KI171)</f>
        <v/>
      </c>
      <c r="GH168" s="22" t="str">
        <f>IF('BackEnd Table'!KJ171="", "",'BackEnd Table'!KJ171)</f>
        <v/>
      </c>
      <c r="GI168" s="22" t="str">
        <f>IF('BackEnd Table'!KK171="", "",'BackEnd Table'!KK171)</f>
        <v/>
      </c>
      <c r="GJ168" s="22" t="str">
        <f>IF('BackEnd Table'!KL171="", "",'BackEnd Table'!KL171)</f>
        <v/>
      </c>
      <c r="GK168" s="22" t="str">
        <f>IF('BackEnd Table'!KM171="", "",'BackEnd Table'!KM171)</f>
        <v/>
      </c>
      <c r="GL168" s="22" t="str">
        <f>IF('BackEnd Table'!KO171="", "",'BackEnd Table'!KO171)</f>
        <v/>
      </c>
      <c r="GM168" s="22" t="str">
        <f>IF('BackEnd Table'!KP171="", "",'BackEnd Table'!KP171)</f>
        <v/>
      </c>
      <c r="GN168" s="22" t="str">
        <f>IF('BackEnd Table'!KQ171="", "",'BackEnd Table'!KQ171)</f>
        <v/>
      </c>
      <c r="GO168" s="22" t="str">
        <f>IF('BackEnd Table'!KR171="", "",'BackEnd Table'!KR171)</f>
        <v/>
      </c>
      <c r="GP168" s="22" t="str">
        <f>IF('BackEnd Table'!KS171="", "",'BackEnd Table'!KS171)</f>
        <v/>
      </c>
      <c r="GQ168" s="22" t="str">
        <f>IF('BackEnd Table'!KT171="", "",'BackEnd Table'!KT171)</f>
        <v/>
      </c>
      <c r="GR168" s="22" t="str">
        <f>IF('BackEnd Table'!KU171="", "",'BackEnd Table'!KU171)</f>
        <v/>
      </c>
      <c r="GS168" s="22" t="str">
        <f>IF('BackEnd Table'!KY171="", "",'BackEnd Table'!KY171)</f>
        <v>Other</v>
      </c>
      <c r="GT168" s="22" t="str">
        <f>IF('BackEnd Table'!LA171="", "",'BackEnd Table'!LA171)</f>
        <v>Fun Hands on Experiemnts</v>
      </c>
    </row>
    <row r="169" spans="1:202">
      <c r="A169" s="22" t="str">
        <f>IF('BackEnd Table'!E172="", "",'BackEnd Table'!E172)</f>
        <v>CC-MCC-165</v>
      </c>
      <c r="B169" s="22" t="str">
        <f>IF('BackEnd Table'!A172="", "",'BackEnd Table'!A172)</f>
        <v>Cool Chemical Science</v>
      </c>
      <c r="C169" s="22" t="str">
        <f>IF('BackEnd Table'!B172="", "",'BackEnd Table'!B172)</f>
        <v>Malvern Central School</v>
      </c>
      <c r="D169" s="22">
        <f>IF('BackEnd Table'!C172="", "",'BackEnd Table'!C172)</f>
        <v>165</v>
      </c>
      <c r="E169" s="22">
        <f>IF('BackEnd Table'!F172="", "",'BackEnd Table'!F172)</f>
        <v>24</v>
      </c>
      <c r="F169" s="22">
        <f>IF('BackEnd Table'!G172="", "",'BackEnd Table'!G172)</f>
        <v>2</v>
      </c>
      <c r="G169" s="22">
        <f>IF('BackEnd Table'!H172="", "",'BackEnd Table'!H172)</f>
        <v>1998</v>
      </c>
      <c r="H169" s="22" t="str">
        <f>IF('BackEnd Table'!I172="", "",'BackEnd Table'!I172)</f>
        <v/>
      </c>
      <c r="I169" s="22" t="str">
        <f>IF('BackEnd Table'!J172="", "",'BackEnd Table'!J172)</f>
        <v>Female</v>
      </c>
      <c r="J169" s="22" t="str">
        <f>IF('BackEnd Table'!K172="", "",'BackEnd Table'!K172)</f>
        <v>Yes</v>
      </c>
      <c r="K169" s="22" t="str">
        <f>IF('BackEnd Table'!L172="", "",'BackEnd Table'!L172)</f>
        <v/>
      </c>
      <c r="L169" s="22">
        <f>IF('BackEnd Table'!M172="", "",'BackEnd Table'!M172)</f>
        <v>4</v>
      </c>
      <c r="M169" s="22">
        <f>IF('BackEnd Table'!N172="", "",'BackEnd Table'!N172)</f>
        <v>2</v>
      </c>
      <c r="N169" s="22">
        <f>IF('BackEnd Table'!O172="", "",'BackEnd Table'!O172)</f>
        <v>5</v>
      </c>
      <c r="O169" s="22">
        <f>IF('BackEnd Table'!P172="", "",'BackEnd Table'!P172)</f>
        <v>5</v>
      </c>
      <c r="P169" s="22">
        <f>IF('BackEnd Table'!Q172="", "",'BackEnd Table'!Q172)</f>
        <v>4</v>
      </c>
      <c r="Q169" s="22">
        <f>IF('BackEnd Table'!R172="", "",'BackEnd Table'!R172)</f>
        <v>3</v>
      </c>
      <c r="R169" s="22">
        <f>IF('BackEnd Table'!S172="", "",'BackEnd Table'!S172)</f>
        <v>5</v>
      </c>
      <c r="S169" s="22">
        <f>IF('BackEnd Table'!T172="", "",'BackEnd Table'!T172)</f>
        <v>5</v>
      </c>
      <c r="T169" s="22">
        <f>IF('BackEnd Table'!U172="", "",'BackEnd Table'!U172)</f>
        <v>3</v>
      </c>
      <c r="U169" s="22">
        <f t="shared" si="6"/>
        <v>5</v>
      </c>
      <c r="V169" s="22" t="str">
        <f>IF('BackEnd Table'!V172="", "",'BackEnd Table'!V172)</f>
        <v>Education</v>
      </c>
      <c r="W169" s="22" t="str">
        <f>IF('BackEnd Table'!W172="", "",'BackEnd Table'!W172)</f>
        <v/>
      </c>
      <c r="X169" s="22" t="str">
        <f>IF('BackEnd Table'!X172="", "",'BackEnd Table'!X172)</f>
        <v/>
      </c>
      <c r="Y169" s="22" t="str">
        <f>IF('BackEnd Table'!Y172="", "",'BackEnd Table'!Y172)</f>
        <v/>
      </c>
      <c r="Z169" s="22" t="str">
        <f>IF('BackEnd Table'!Z172="", "",'BackEnd Table'!Z172)</f>
        <v>Science/Engineering</v>
      </c>
      <c r="AA169" s="22" t="str">
        <f>IF('BackEnd Table'!AA172="", "",'BackEnd Table'!AA172)</f>
        <v>Education</v>
      </c>
      <c r="AB169" s="22" t="str">
        <f>IF('BackEnd Table'!AB172="", "",'BackEnd Table'!AB172)</f>
        <v/>
      </c>
      <c r="AC169" s="22" t="str">
        <f>IF('BackEnd Table'!AC172="", "",'BackEnd Table'!AC172)</f>
        <v/>
      </c>
      <c r="AD169" s="22" t="str">
        <f>IF('BackEnd Table'!AH172="", "",'BackEnd Table'!AH172)</f>
        <v/>
      </c>
      <c r="AE169" s="22" t="str">
        <f>IF('BackEnd Table'!AI172="", "",'BackEnd Table'!AI172)</f>
        <v/>
      </c>
      <c r="AF169" s="22" t="str">
        <f>IF('BackEnd Table'!AJ172="", "",'BackEnd Table'!AJ172)</f>
        <v/>
      </c>
      <c r="AG169" s="22" t="str">
        <f>IF('BackEnd Table'!AK172="", "",'BackEnd Table'!AK172)</f>
        <v/>
      </c>
      <c r="AH169" s="22" t="str">
        <f>IF('BackEnd Table'!AM172="", "",'BackEnd Table'!AM172)</f>
        <v/>
      </c>
      <c r="AI169" s="22" t="str">
        <f>IF('BackEnd Table'!AN172="", "",'BackEnd Table'!AN172)</f>
        <v/>
      </c>
      <c r="AJ169" s="22" t="str">
        <f>IF('BackEnd Table'!AO172="", "",'BackEnd Table'!AO172)</f>
        <v/>
      </c>
      <c r="AK169" s="22" t="str">
        <f>IF('BackEnd Table'!AP172="", "",'BackEnd Table'!AP172)</f>
        <v/>
      </c>
      <c r="AL169" s="22" t="str">
        <f>IF('BackEnd Table'!AR172="", "",'BackEnd Table'!AR172)</f>
        <v/>
      </c>
      <c r="AM169" s="22" t="str">
        <f>IF('BackEnd Table'!AS172="", "",'BackEnd Table'!AS172)</f>
        <v/>
      </c>
      <c r="AN169" s="22" t="str">
        <f>IF('BackEnd Table'!AT172="", "",'BackEnd Table'!AT172)</f>
        <v/>
      </c>
      <c r="AO169" s="22" t="str">
        <f>IF('BackEnd Table'!AU172="", "",'BackEnd Table'!AU172)</f>
        <v/>
      </c>
      <c r="AP169" s="22" t="str">
        <f>IF('BackEnd Table'!AW172="", "",'BackEnd Table'!AW172)</f>
        <v/>
      </c>
      <c r="AQ169" s="22" t="str">
        <f>IF('BackEnd Table'!AX172="", "",'BackEnd Table'!AX172)</f>
        <v/>
      </c>
      <c r="AR169" s="22" t="str">
        <f>IF('BackEnd Table'!AY172="", "",'BackEnd Table'!AY172)</f>
        <v/>
      </c>
      <c r="AS169" s="22" t="str">
        <f>IF('BackEnd Table'!AZ172="", "",'BackEnd Table'!AZ172)</f>
        <v/>
      </c>
      <c r="AT169" s="22" t="str">
        <f>IF('BackEnd Table'!BB172="", "",'BackEnd Table'!BB172)</f>
        <v/>
      </c>
      <c r="AU169" s="22" t="str">
        <f>IF('BackEnd Table'!BC172="", "",'BackEnd Table'!BC172)</f>
        <v/>
      </c>
      <c r="AV169" s="22" t="str">
        <f>IF('BackEnd Table'!BD172="", "",'BackEnd Table'!BD172)</f>
        <v/>
      </c>
      <c r="AW169" s="22" t="str">
        <f>IF('BackEnd Table'!BE172="", "",'BackEnd Table'!BE172)</f>
        <v/>
      </c>
      <c r="AX169" s="22" t="str">
        <f>IF('BackEnd Table'!BL172="", "",'BackEnd Table'!BL172)</f>
        <v/>
      </c>
      <c r="AY169" s="22" t="str">
        <f>IF('BackEnd Table'!BN172="", "",'BackEnd Table'!BN172)</f>
        <v/>
      </c>
      <c r="AZ169" s="22" t="str">
        <f>IF('BackEnd Table'!BO172="", "",'BackEnd Table'!BO172)</f>
        <v/>
      </c>
      <c r="BA169" s="22" t="str">
        <f>IF('BackEnd Table'!BP172="", "",'BackEnd Table'!BP172)</f>
        <v/>
      </c>
      <c r="BB169" s="22" t="str">
        <f>IF('BackEnd Table'!BQ172="", "",'BackEnd Table'!BQ172)</f>
        <v/>
      </c>
      <c r="BC169" s="22" t="str">
        <f>IF('BackEnd Table'!BS172="", "",'BackEnd Table'!BS172)</f>
        <v/>
      </c>
      <c r="BD169" s="22" t="str">
        <f>IF('BackEnd Table'!BT172="", "",'BackEnd Table'!BT172)</f>
        <v/>
      </c>
      <c r="BE169" s="22" t="str">
        <f>IF('BackEnd Table'!BU172="", "",'BackEnd Table'!BU172)</f>
        <v/>
      </c>
      <c r="BF169" s="22" t="str">
        <f>IF('BackEnd Table'!BV172="", "",'BackEnd Table'!BV172)</f>
        <v/>
      </c>
      <c r="BG169" s="22" t="str">
        <f>IF('BackEnd Table'!BW172="", "",'BackEnd Table'!BW172)</f>
        <v/>
      </c>
      <c r="BH169" s="22" t="str">
        <f>IF('BackEnd Table'!BX172="", "",'BackEnd Table'!BX172)</f>
        <v/>
      </c>
      <c r="BI169" s="22" t="str">
        <f>IF('BackEnd Table'!BY172="", "",'BackEnd Table'!BY172)</f>
        <v/>
      </c>
      <c r="BJ169" s="22" t="str">
        <f>IF('BackEnd Table'!BZ172="", "",'BackEnd Table'!BZ172)</f>
        <v/>
      </c>
      <c r="BK169" s="22" t="str">
        <f>IF('BackEnd Table'!CA172="", "",'BackEnd Table'!CA172)</f>
        <v/>
      </c>
      <c r="BL169" s="22" t="str">
        <f>IF('BackEnd Table'!CB172="", "",'BackEnd Table'!CB172)</f>
        <v/>
      </c>
      <c r="BM169" s="22" t="str">
        <f>IF('BackEnd Table'!CC172="", "",'BackEnd Table'!CC172)</f>
        <v/>
      </c>
      <c r="BN169" s="22" t="str">
        <f>IF('BackEnd Table'!CD172="", "",'BackEnd Table'!CD172)</f>
        <v/>
      </c>
      <c r="BO169" s="22" t="str">
        <f>IF('BackEnd Table'!CE172="", "",'BackEnd Table'!CE172)</f>
        <v/>
      </c>
      <c r="BP169" s="22" t="str">
        <f>IF('BackEnd Table'!CF172="", "",'BackEnd Table'!CF172)</f>
        <v/>
      </c>
      <c r="BQ169" s="22" t="str">
        <f>IF('BackEnd Table'!CG172="", "",'BackEnd Table'!CG172)</f>
        <v/>
      </c>
      <c r="BR169" s="22" t="str">
        <f>IF('BackEnd Table'!CH172="", "",'BackEnd Table'!CH172)</f>
        <v/>
      </c>
      <c r="BS169" s="22" t="str">
        <f>IF('BackEnd Table'!CI172="", "",'BackEnd Table'!CI172)</f>
        <v/>
      </c>
      <c r="BT169" s="22" t="str">
        <f>IF('BackEnd Table'!CJ172="", "",'BackEnd Table'!CJ172)</f>
        <v/>
      </c>
      <c r="BU169" s="22" t="str">
        <f>IF('BackEnd Table'!CK172="", "",'BackEnd Table'!CK172)</f>
        <v/>
      </c>
      <c r="BV169" s="22" t="str">
        <f>IF('BackEnd Table'!CL172="", "",'BackEnd Table'!CL172)</f>
        <v/>
      </c>
      <c r="BW169" s="22" t="str">
        <f>IF('BackEnd Table'!CM172="", "",'BackEnd Table'!CM172)</f>
        <v/>
      </c>
      <c r="BX169" s="22" t="str">
        <f>IF('BackEnd Table'!CP172="", "",'BackEnd Table'!CP172)</f>
        <v/>
      </c>
      <c r="BY169" s="22" t="str">
        <f>IF('BackEnd Table'!CR172="", "",'BackEnd Table'!CR172)</f>
        <v/>
      </c>
      <c r="BZ169" s="22" t="str">
        <f>IF('BackEnd Table'!CT172="", "",'BackEnd Table'!CT172)</f>
        <v>Impartial</v>
      </c>
      <c r="CA169" s="22" t="str">
        <f>IF('BackEnd Table'!CV172="", "",'BackEnd Table'!CV172)</f>
        <v>Other</v>
      </c>
      <c r="CB169" s="22" t="str">
        <f>IF('BackEnd Table'!CW172="", "",'BackEnd Table'!CW172)</f>
        <v>Art</v>
      </c>
      <c r="CC169" s="22" t="str">
        <f>IF('BackEnd Table'!CX172="", "",'BackEnd Table'!CX172)</f>
        <v>Sport</v>
      </c>
      <c r="CD169" s="22" t="str">
        <f>IF('BackEnd Table'!CY172="", "",'BackEnd Table'!CY172)</f>
        <v/>
      </c>
      <c r="CE169" s="22" t="str">
        <f>IF('BackEnd Table'!CZ172="", "",'BackEnd Table'!CZ172)</f>
        <v/>
      </c>
      <c r="CF169" s="22" t="str">
        <f>IF('BackEnd Table'!DA172="", "",'BackEnd Table'!DA172)</f>
        <v/>
      </c>
      <c r="CG169" s="22" t="str">
        <f>IF('BackEnd Table'!DB172="", "",'BackEnd Table'!DB172)</f>
        <v/>
      </c>
      <c r="CH169" s="22">
        <f>IF('BackEnd Table'!DC172="", "",'BackEnd Table'!DC172)</f>
        <v>6</v>
      </c>
      <c r="CI169" s="22">
        <f>IF('BackEnd Table'!DD172="", "",'BackEnd Table'!DD172)</f>
        <v>3</v>
      </c>
      <c r="CJ169" s="22">
        <f>IF('BackEnd Table'!DE172="", "",'BackEnd Table'!DE172)</f>
        <v>5</v>
      </c>
      <c r="CK169" s="22">
        <f>IF('BackEnd Table'!DF172="", "",'BackEnd Table'!DF172)</f>
        <v>4</v>
      </c>
      <c r="CL169" s="22">
        <f>IF('BackEnd Table'!DG172="", "",'BackEnd Table'!DG172)</f>
        <v>7</v>
      </c>
      <c r="CM169" s="22">
        <f>IF('BackEnd Table'!DH172="", "",'BackEnd Table'!DH172)</f>
        <v>4</v>
      </c>
      <c r="CN169" s="22">
        <f>IF('BackEnd Table'!DI172="", "",'BackEnd Table'!DI172)</f>
        <v>3</v>
      </c>
      <c r="CO169" s="22">
        <f>IF('BackEnd Table'!DJ172="", "",'BackEnd Table'!DJ172)</f>
        <v>2</v>
      </c>
      <c r="CP169" s="22">
        <f>IF('BackEnd Table'!DK172="", "",'BackEnd Table'!DK172)</f>
        <v>5</v>
      </c>
      <c r="CQ169" s="22">
        <f>IF('BackEnd Table'!DL172="", "",'BackEnd Table'!DL172)</f>
        <v>4</v>
      </c>
      <c r="CR169" s="22">
        <f>IF('BackEnd Table'!DM172="", "",'BackEnd Table'!DM172)</f>
        <v>4</v>
      </c>
      <c r="CS169" s="22">
        <f>IF('BackEnd Table'!DN172="", "",'BackEnd Table'!DN172)</f>
        <v>4</v>
      </c>
      <c r="CT169" s="22">
        <f>IF('BackEnd Table'!DO172="", "",'BackEnd Table'!DO172)</f>
        <v>4</v>
      </c>
      <c r="CU169" s="22">
        <f>IF('BackEnd Table'!DP172="", "",'BackEnd Table'!DP172)</f>
        <v>4</v>
      </c>
      <c r="CV169" s="22">
        <f>IF('BackEnd Table'!DQ172="", "",'BackEnd Table'!DQ172)</f>
        <v>3</v>
      </c>
      <c r="CW169" s="22">
        <f>IF('BackEnd Table'!DR172="", "",'BackEnd Table'!DR172)</f>
        <v>4</v>
      </c>
      <c r="CX169" s="22">
        <f>IF('BackEnd Table'!DS172="", "",'BackEnd Table'!DS172)</f>
        <v>3</v>
      </c>
      <c r="CY169" s="22">
        <f>IF('BackEnd Table'!DT172="", "",'BackEnd Table'!DT172)</f>
        <v>4</v>
      </c>
      <c r="CZ169" s="22">
        <f t="shared" si="7"/>
        <v>4</v>
      </c>
      <c r="DA169" s="22" t="str">
        <f>IF('BackEnd Table'!DU172="", "",'BackEnd Table'!DU172)</f>
        <v>No</v>
      </c>
      <c r="DB169" s="22" t="str">
        <f>IF('BackEnd Table'!DV172="", "",'BackEnd Table'!DV172)</f>
        <v/>
      </c>
      <c r="DC169" s="22" t="str">
        <f>IF('BackEnd Table'!DW172="", "",'BackEnd Table'!DW172)</f>
        <v/>
      </c>
      <c r="DD169" s="22" t="str">
        <f>IF('BackEnd Table'!DX172="", "",'BackEnd Table'!DX172)</f>
        <v/>
      </c>
      <c r="DE169" s="22" t="str">
        <f>IF('BackEnd Table'!LC172="", "",'BackEnd Table'!LC172)</f>
        <v>Experiments</v>
      </c>
      <c r="DF169" s="22" t="str">
        <f>IF('BackEnd Table'!LD172="", "",'BackEnd Table'!LD172)</f>
        <v>Nothing</v>
      </c>
      <c r="DG169" s="22" t="str">
        <f>IF('BackEnd Table'!GL172="", "",'BackEnd Table'!GL172)</f>
        <v/>
      </c>
      <c r="DH169" s="22" t="str">
        <f>IF('BackEnd Table'!GM172="", "",'BackEnd Table'!GM172)</f>
        <v/>
      </c>
      <c r="DI169" s="22" t="str">
        <f>IF('BackEnd Table'!GN172="", "",'BackEnd Table'!GN172)</f>
        <v/>
      </c>
      <c r="DJ169" s="22" t="str">
        <f>IF('BackEnd Table'!GO172="", "",'BackEnd Table'!GO172)</f>
        <v/>
      </c>
      <c r="DK169" s="22" t="str">
        <f>IF('BackEnd Table'!GQ172="", "",'BackEnd Table'!GQ172)</f>
        <v/>
      </c>
      <c r="DL169" s="22" t="str">
        <f>IF('BackEnd Table'!GR172="", "",'BackEnd Table'!GR172)</f>
        <v/>
      </c>
      <c r="DM169" s="22" t="str">
        <f>IF('BackEnd Table'!GS172="", "",'BackEnd Table'!GS172)</f>
        <v/>
      </c>
      <c r="DN169" s="22" t="str">
        <f>IF('BackEnd Table'!GT172="", "",'BackEnd Table'!GT172)</f>
        <v/>
      </c>
      <c r="DO169" s="22" t="str">
        <f>IF('BackEnd Table'!GW172="", "",'BackEnd Table'!GW172)</f>
        <v/>
      </c>
      <c r="DP169" s="22" t="str">
        <f>IF('BackEnd Table'!GY172="", "",'BackEnd Table'!GY172)</f>
        <v/>
      </c>
      <c r="DQ169" s="22" t="str">
        <f>IF('BackEnd Table'!GZ172="", "",'BackEnd Table'!GZ172)</f>
        <v/>
      </c>
      <c r="DR169" s="22" t="str">
        <f>IF('BackEnd Table'!HA172="", "",'BackEnd Table'!HA172)</f>
        <v/>
      </c>
      <c r="DS169" s="22" t="str">
        <f>IF('BackEnd Table'!HB172="", "",'BackEnd Table'!HB172)</f>
        <v/>
      </c>
      <c r="DT169" s="22" t="str">
        <f>IF('BackEnd Table'!HC172="", "",'BackEnd Table'!HC172)</f>
        <v/>
      </c>
      <c r="DU169" s="22" t="str">
        <f>IF('BackEnd Table'!HD172="", "",'BackEnd Table'!HD172)</f>
        <v/>
      </c>
      <c r="DV169" s="22" t="str">
        <f>IF('BackEnd Table'!HE172="", "",'BackEnd Table'!HE172)</f>
        <v/>
      </c>
      <c r="DW169" s="22" t="str">
        <f>IF('BackEnd Table'!HF172="", "",'BackEnd Table'!HF172)</f>
        <v/>
      </c>
      <c r="DX169" s="22" t="str">
        <f>IF('BackEnd Table'!HG172="", "",'BackEnd Table'!HG172)</f>
        <v/>
      </c>
      <c r="DY169" s="22" t="str">
        <f>IF('BackEnd Table'!HH172="", "",'BackEnd Table'!HH172)</f>
        <v/>
      </c>
      <c r="DZ169" s="22" t="str">
        <f>IF('BackEnd Table'!GF172="", "",'BackEnd Table'!GF172)</f>
        <v/>
      </c>
      <c r="EA169" s="22" t="str">
        <f>IF('BackEnd Table'!GG172="", "",'BackEnd Table'!GG172)</f>
        <v/>
      </c>
      <c r="EB169" s="22" t="str">
        <f>IF('BackEnd Table'!GI172="", "",'BackEnd Table'!GI172)</f>
        <v/>
      </c>
      <c r="EC169" s="22" t="str">
        <f>IF('BackEnd Table'!MC172="", "",'BackEnd Table'!MC172)</f>
        <v/>
      </c>
      <c r="ED169" s="22" t="str">
        <f>IF('BackEnd Table'!MD172="", "",'BackEnd Table'!MD172)</f>
        <v/>
      </c>
      <c r="EE169" s="22" t="str">
        <f>IF('BackEnd Table'!ME172="", "",'BackEnd Table'!ME172)</f>
        <v/>
      </c>
      <c r="EF169" s="22" t="str">
        <f>IF('BackEnd Table'!HK172="", "",'BackEnd Table'!HK172)</f>
        <v/>
      </c>
      <c r="EG169" s="22" t="str">
        <f>IF('BackEnd Table'!HM172="", "",'BackEnd Table'!HM172)</f>
        <v/>
      </c>
      <c r="EH169" s="22" t="str">
        <f>IF('BackEnd Table'!HN172="", "",'BackEnd Table'!HN172)</f>
        <v/>
      </c>
      <c r="EI169" s="22" t="str">
        <f>IF('BackEnd Table'!HP172="", "",'BackEnd Table'!HP172)</f>
        <v/>
      </c>
      <c r="EJ169" s="22" t="str">
        <f>IF('BackEnd Table'!ML172="", "",'BackEnd Table'!ML172)</f>
        <v/>
      </c>
      <c r="EK169" s="22" t="str">
        <f>IF('BackEnd Table'!MM172="", "",'BackEnd Table'!MM172)</f>
        <v/>
      </c>
      <c r="EL169" s="22" t="str">
        <f>IF('BackEnd Table'!MN172="", "",'BackEnd Table'!MN172)</f>
        <v/>
      </c>
      <c r="EM169" s="22" t="str">
        <f>IF('BackEnd Table'!MO172="", "",'BackEnd Table'!MO172)</f>
        <v/>
      </c>
      <c r="EN169" s="22" t="str">
        <f>IF('BackEnd Table'!MP172="", "",'BackEnd Table'!MP172)</f>
        <v/>
      </c>
      <c r="EO169" s="22" t="str">
        <f>IF('BackEnd Table'!MQ172="", "",'BackEnd Table'!MQ172)</f>
        <v/>
      </c>
      <c r="EP169" s="22" t="str">
        <f>IF('BackEnd Table'!HR172="", "",'BackEnd Table'!HR172)</f>
        <v>Neutral</v>
      </c>
      <c r="EQ169" s="22" t="str">
        <f>IF('BackEnd Table'!HS172="", "",'BackEnd Table'!HS172)</f>
        <v>Do Not Seek Info</v>
      </c>
      <c r="ER169" s="22" t="str">
        <f>IF('BackEnd Table'!HT172="", "",'BackEnd Table'!HT172)</f>
        <v>Do Understand</v>
      </c>
      <c r="ES169" s="22" t="str">
        <f>IF('BackEnd Table'!HU172="", "",'BackEnd Table'!HU172)</f>
        <v>Neutral, do not seek info</v>
      </c>
      <c r="ET169" s="22" t="str">
        <f>IF('BackEnd Table'!HV172="", "",'BackEnd Table'!HV172)</f>
        <v>Neutral and do not seek info</v>
      </c>
      <c r="EU169" s="22">
        <f>IF('BackEnd Table'!HW172="", "",'BackEnd Table'!HW172)</f>
        <v>3</v>
      </c>
      <c r="EV169" s="22">
        <f>IF('BackEnd Table'!HX172="", "",'BackEnd Table'!HX172)</f>
        <v>3</v>
      </c>
      <c r="EW169" s="22">
        <f>IF('BackEnd Table'!HY172="", "",'BackEnd Table'!HY172)</f>
        <v>4</v>
      </c>
      <c r="EX169" s="22">
        <f>IF('BackEnd Table'!HZ172="", "",'BackEnd Table'!HZ172)</f>
        <v>4</v>
      </c>
      <c r="EY169" s="22">
        <f>IF('BackEnd Table'!IA172="", "",'BackEnd Table'!IA172)</f>
        <v>4</v>
      </c>
      <c r="EZ169" s="22" t="str">
        <f>IF('BackEnd Table'!IC172="", "",'BackEnd Table'!IC172)</f>
        <v>Chemistry</v>
      </c>
      <c r="FA169" s="22" t="str">
        <f>IF('BackEnd Table'!ID172="", "",'BackEnd Table'!ID172)</f>
        <v/>
      </c>
      <c r="FB169" s="22" t="str">
        <f>IF('BackEnd Table'!IE172="", "",'BackEnd Table'!IE172)</f>
        <v/>
      </c>
      <c r="FC169" s="22" t="str">
        <f>IF('BackEnd Table'!IF172="", "",'BackEnd Table'!IF172)</f>
        <v/>
      </c>
      <c r="FD169" s="22" t="str">
        <f>IF('BackEnd Table'!IG172="", "",'BackEnd Table'!IG172)</f>
        <v>Art</v>
      </c>
      <c r="FE169" s="22" t="str">
        <f>IF('BackEnd Table'!IH172="", "",'BackEnd Table'!IH172)</f>
        <v>LOTE</v>
      </c>
      <c r="FF169" s="22" t="str">
        <f>IF('BackEnd Table'!II172="", "",'BackEnd Table'!II172)</f>
        <v>Sport</v>
      </c>
      <c r="FG169" s="22" t="str">
        <f>IF('BackEnd Table'!IJ172="", "",'BackEnd Table'!IJ172)</f>
        <v>Physical Education</v>
      </c>
      <c r="FH169" s="22">
        <f>IF('BackEnd Table'!IK172="", "",'BackEnd Table'!IK172)</f>
        <v>4</v>
      </c>
      <c r="FI169" s="22">
        <f>IF('BackEnd Table'!IL172="", "",'BackEnd Table'!IL172)</f>
        <v>5</v>
      </c>
      <c r="FJ169" s="22">
        <f>IF('BackEnd Table'!IM172="", "",'BackEnd Table'!IM172)</f>
        <v>4</v>
      </c>
      <c r="FK169" s="22">
        <f>IF('BackEnd Table'!IN172="", "",'BackEnd Table'!IN172)</f>
        <v>4</v>
      </c>
      <c r="FL169" s="22">
        <f t="shared" si="8"/>
        <v>4.25</v>
      </c>
      <c r="FM169" s="22" t="str">
        <f>IF('BackEnd Table'!IS172="", "",'BackEnd Table'!IS172)</f>
        <v/>
      </c>
      <c r="FN169" s="22" t="str">
        <f>IF('BackEnd Table'!IT172="", "",'BackEnd Table'!IT172)</f>
        <v/>
      </c>
      <c r="FO169" s="22" t="str">
        <f>IF('BackEnd Table'!IU172="", "",'BackEnd Table'!IU172)</f>
        <v/>
      </c>
      <c r="FP169" s="22" t="str">
        <f>IF('BackEnd Table'!IV172="", "",'BackEnd Table'!IV172)</f>
        <v/>
      </c>
      <c r="FQ169" s="22" t="str">
        <f>IF('BackEnd Table'!JQ172="", "",'BackEnd Table'!JQ172)</f>
        <v/>
      </c>
      <c r="FR169" s="22" t="str">
        <f>IF('BackEnd Table'!JR172="", "",'BackEnd Table'!JR172)</f>
        <v/>
      </c>
      <c r="FS169" s="22" t="str">
        <f>IF('BackEnd Table'!JS172="", "",'BackEnd Table'!JS172)</f>
        <v/>
      </c>
      <c r="FT169" s="22" t="str">
        <f>IF('BackEnd Table'!JT172="", "",'BackEnd Table'!JT172)</f>
        <v/>
      </c>
      <c r="FU169" s="22" t="str">
        <f>IF('BackEnd Table'!JU172="", "",'BackEnd Table'!JU172)</f>
        <v/>
      </c>
      <c r="FV169" s="22" t="str">
        <f>IF('BackEnd Table'!JV172="", "",'BackEnd Table'!JV172)</f>
        <v/>
      </c>
      <c r="FW169" s="22" t="str">
        <f>IF('BackEnd Table'!JW172="", "",'BackEnd Table'!JW172)</f>
        <v/>
      </c>
      <c r="FX169" s="22" t="str">
        <f>IF('BackEnd Table'!JX172="", "",'BackEnd Table'!JX172)</f>
        <v/>
      </c>
      <c r="FY169" s="22" t="str">
        <f>IF('BackEnd Table'!JY172="", "",'BackEnd Table'!JY172)</f>
        <v/>
      </c>
      <c r="FZ169" s="22" t="str">
        <f>IF('BackEnd Table'!KA172="", "",'BackEnd Table'!KA172)</f>
        <v/>
      </c>
      <c r="GA169" s="22" t="str">
        <f>IF('BackEnd Table'!KC172="", "",'BackEnd Table'!KC172)</f>
        <v/>
      </c>
      <c r="GB169" s="22" t="str">
        <f>IF('BackEnd Table'!MS172="", "",'BackEnd Table'!MS172)</f>
        <v/>
      </c>
      <c r="GC169" s="22" t="str">
        <f>IF('BackEnd Table'!MU172="", "",'BackEnd Table'!MU172)</f>
        <v/>
      </c>
      <c r="GD169" s="22" t="str">
        <f>IF('BackEnd Table'!MW172="", "",'BackEnd Table'!MW172)</f>
        <v/>
      </c>
      <c r="GE169" s="22" t="str">
        <f>IF('BackEnd Table'!KF172="", "",'BackEnd Table'!KF172)</f>
        <v/>
      </c>
      <c r="GF169" s="22" t="str">
        <f>IF('BackEnd Table'!KH172="", "",'BackEnd Table'!KH172)</f>
        <v/>
      </c>
      <c r="GG169" s="22" t="str">
        <f>IF('BackEnd Table'!KI172="", "",'BackEnd Table'!KI172)</f>
        <v/>
      </c>
      <c r="GH169" s="22" t="str">
        <f>IF('BackEnd Table'!KJ172="", "",'BackEnd Table'!KJ172)</f>
        <v/>
      </c>
      <c r="GI169" s="22" t="str">
        <f>IF('BackEnd Table'!KK172="", "",'BackEnd Table'!KK172)</f>
        <v/>
      </c>
      <c r="GJ169" s="22" t="str">
        <f>IF('BackEnd Table'!KL172="", "",'BackEnd Table'!KL172)</f>
        <v/>
      </c>
      <c r="GK169" s="22" t="str">
        <f>IF('BackEnd Table'!KM172="", "",'BackEnd Table'!KM172)</f>
        <v/>
      </c>
      <c r="GL169" s="22" t="str">
        <f>IF('BackEnd Table'!KO172="", "",'BackEnd Table'!KO172)</f>
        <v/>
      </c>
      <c r="GM169" s="22" t="str">
        <f>IF('BackEnd Table'!KP172="", "",'BackEnd Table'!KP172)</f>
        <v/>
      </c>
      <c r="GN169" s="22" t="str">
        <f>IF('BackEnd Table'!KQ172="", "",'BackEnd Table'!KQ172)</f>
        <v/>
      </c>
      <c r="GO169" s="22" t="str">
        <f>IF('BackEnd Table'!KR172="", "",'BackEnd Table'!KR172)</f>
        <v/>
      </c>
      <c r="GP169" s="22" t="str">
        <f>IF('BackEnd Table'!KS172="", "",'BackEnd Table'!KS172)</f>
        <v/>
      </c>
      <c r="GQ169" s="22" t="str">
        <f>IF('BackEnd Table'!KT172="", "",'BackEnd Table'!KT172)</f>
        <v/>
      </c>
      <c r="GR169" s="22" t="str">
        <f>IF('BackEnd Table'!KU172="", "",'BackEnd Table'!KU172)</f>
        <v/>
      </c>
      <c r="GS169" s="22" t="str">
        <f>IF('BackEnd Table'!KY172="", "",'BackEnd Table'!KY172)</f>
        <v>Slime Time</v>
      </c>
      <c r="GT169" s="22" t="str">
        <f>IF('BackEnd Table'!LA172="", "",'BackEnd Table'!LA172)</f>
        <v/>
      </c>
    </row>
    <row r="170" spans="1:202">
      <c r="A170" s="22" t="str">
        <f>IF('BackEnd Table'!E173="", "",'BackEnd Table'!E173)</f>
        <v>CC-MCC-166</v>
      </c>
      <c r="B170" s="22" t="str">
        <f>IF('BackEnd Table'!A173="", "",'BackEnd Table'!A173)</f>
        <v>Cool Chemical Science</v>
      </c>
      <c r="C170" s="22" t="str">
        <f>IF('BackEnd Table'!B173="", "",'BackEnd Table'!B173)</f>
        <v>Malvern Central School</v>
      </c>
      <c r="D170" s="22">
        <f>IF('BackEnd Table'!C173="", "",'BackEnd Table'!C173)</f>
        <v>166</v>
      </c>
      <c r="E170" s="22">
        <f>IF('BackEnd Table'!F173="", "",'BackEnd Table'!F173)</f>
        <v>16</v>
      </c>
      <c r="F170" s="22">
        <f>IF('BackEnd Table'!G173="", "",'BackEnd Table'!G173)</f>
        <v>11</v>
      </c>
      <c r="G170" s="22">
        <f>IF('BackEnd Table'!H173="", "",'BackEnd Table'!H173)</f>
        <v>1997</v>
      </c>
      <c r="H170" s="22" t="str">
        <f>IF('BackEnd Table'!I173="", "",'BackEnd Table'!I173)</f>
        <v/>
      </c>
      <c r="I170" s="22" t="str">
        <f>IF('BackEnd Table'!J173="", "",'BackEnd Table'!J173)</f>
        <v>Male</v>
      </c>
      <c r="J170" s="22" t="str">
        <f>IF('BackEnd Table'!K173="", "",'BackEnd Table'!K173)</f>
        <v>Yes</v>
      </c>
      <c r="K170" s="22" t="str">
        <f>IF('BackEnd Table'!L173="", "",'BackEnd Table'!L173)</f>
        <v/>
      </c>
      <c r="L170" s="22">
        <f>IF('BackEnd Table'!M173="", "",'BackEnd Table'!M173)</f>
        <v>6</v>
      </c>
      <c r="M170" s="22">
        <f>IF('BackEnd Table'!N173="", "",'BackEnd Table'!N173)</f>
        <v>4</v>
      </c>
      <c r="N170" s="22">
        <f>IF('BackEnd Table'!O173="", "",'BackEnd Table'!O173)</f>
        <v>7</v>
      </c>
      <c r="O170" s="22">
        <f>IF('BackEnd Table'!P173="", "",'BackEnd Table'!P173)</f>
        <v>7</v>
      </c>
      <c r="P170" s="22">
        <f>IF('BackEnd Table'!Q173="", "",'BackEnd Table'!Q173)</f>
        <v>5</v>
      </c>
      <c r="Q170" s="22">
        <f>IF('BackEnd Table'!R173="", "",'BackEnd Table'!R173)</f>
        <v>3</v>
      </c>
      <c r="R170" s="22">
        <f>IF('BackEnd Table'!S173="", "",'BackEnd Table'!S173)</f>
        <v>7</v>
      </c>
      <c r="S170" s="22">
        <f>IF('BackEnd Table'!T173="", "",'BackEnd Table'!T173)</f>
        <v>6</v>
      </c>
      <c r="T170" s="22">
        <f>IF('BackEnd Table'!U173="", "",'BackEnd Table'!U173)</f>
        <v>4</v>
      </c>
      <c r="U170" s="22">
        <f t="shared" si="6"/>
        <v>5.5</v>
      </c>
      <c r="V170" s="22" t="str">
        <f>IF('BackEnd Table'!V173="", "",'BackEnd Table'!V173)</f>
        <v>Business</v>
      </c>
      <c r="W170" s="22" t="str">
        <f>IF('BackEnd Table'!W173="", "",'BackEnd Table'!W173)</f>
        <v>Science/Engineering</v>
      </c>
      <c r="X170" s="22" t="str">
        <f>IF('BackEnd Table'!X173="", "",'BackEnd Table'!X173)</f>
        <v/>
      </c>
      <c r="Y170" s="22" t="str">
        <f>IF('BackEnd Table'!Y173="", "",'BackEnd Table'!Y173)</f>
        <v/>
      </c>
      <c r="Z170" s="22" t="str">
        <f>IF('BackEnd Table'!Z173="", "",'BackEnd Table'!Z173)</f>
        <v>Construction</v>
      </c>
      <c r="AA170" s="22" t="str">
        <f>IF('BackEnd Table'!AA173="", "",'BackEnd Table'!AA173)</f>
        <v>Other</v>
      </c>
      <c r="AB170" s="22" t="str">
        <f>IF('BackEnd Table'!AB173="", "",'BackEnd Table'!AB173)</f>
        <v/>
      </c>
      <c r="AC170" s="22" t="str">
        <f>IF('BackEnd Table'!AC173="", "",'BackEnd Table'!AC173)</f>
        <v/>
      </c>
      <c r="AD170" s="22" t="str">
        <f>IF('BackEnd Table'!AH173="", "",'BackEnd Table'!AH173)</f>
        <v>Pharmaceutical/Health/Medical</v>
      </c>
      <c r="AE170" s="22" t="str">
        <f>IF('BackEnd Table'!AI173="", "",'BackEnd Table'!AI173)</f>
        <v>Chemicals</v>
      </c>
      <c r="AF170" s="22" t="str">
        <f>IF('BackEnd Table'!AJ173="", "",'BackEnd Table'!AJ173)</f>
        <v/>
      </c>
      <c r="AG170" s="22" t="str">
        <f>IF('BackEnd Table'!AK173="", "",'BackEnd Table'!AK173)</f>
        <v/>
      </c>
      <c r="AH170" s="22" t="str">
        <f>IF('BackEnd Table'!AM173="", "",'BackEnd Table'!AM173)</f>
        <v/>
      </c>
      <c r="AI170" s="22" t="str">
        <f>IF('BackEnd Table'!AN173="", "",'BackEnd Table'!AN173)</f>
        <v/>
      </c>
      <c r="AJ170" s="22" t="str">
        <f>IF('BackEnd Table'!AO173="", "",'BackEnd Table'!AO173)</f>
        <v/>
      </c>
      <c r="AK170" s="22" t="str">
        <f>IF('BackEnd Table'!AP173="", "",'BackEnd Table'!AP173)</f>
        <v/>
      </c>
      <c r="AL170" s="22" t="str">
        <f>IF('BackEnd Table'!AR173="", "",'BackEnd Table'!AR173)</f>
        <v/>
      </c>
      <c r="AM170" s="22" t="str">
        <f>IF('BackEnd Table'!AS173="", "",'BackEnd Table'!AS173)</f>
        <v/>
      </c>
      <c r="AN170" s="22" t="str">
        <f>IF('BackEnd Table'!AT173="", "",'BackEnd Table'!AT173)</f>
        <v/>
      </c>
      <c r="AO170" s="22" t="str">
        <f>IF('BackEnd Table'!AU173="", "",'BackEnd Table'!AU173)</f>
        <v/>
      </c>
      <c r="AP170" s="22" t="str">
        <f>IF('BackEnd Table'!AW173="", "",'BackEnd Table'!AW173)</f>
        <v/>
      </c>
      <c r="AQ170" s="22" t="str">
        <f>IF('BackEnd Table'!AX173="", "",'BackEnd Table'!AX173)</f>
        <v/>
      </c>
      <c r="AR170" s="22" t="str">
        <f>IF('BackEnd Table'!AY173="", "",'BackEnd Table'!AY173)</f>
        <v/>
      </c>
      <c r="AS170" s="22" t="str">
        <f>IF('BackEnd Table'!AZ173="", "",'BackEnd Table'!AZ173)</f>
        <v/>
      </c>
      <c r="AT170" s="22" t="str">
        <f>IF('BackEnd Table'!BB173="", "",'BackEnd Table'!BB173)</f>
        <v/>
      </c>
      <c r="AU170" s="22" t="str">
        <f>IF('BackEnd Table'!BC173="", "",'BackEnd Table'!BC173)</f>
        <v/>
      </c>
      <c r="AV170" s="22" t="str">
        <f>IF('BackEnd Table'!BD173="", "",'BackEnd Table'!BD173)</f>
        <v/>
      </c>
      <c r="AW170" s="22" t="str">
        <f>IF('BackEnd Table'!BE173="", "",'BackEnd Table'!BE173)</f>
        <v/>
      </c>
      <c r="AX170" s="22" t="str">
        <f>IF('BackEnd Table'!BL173="", "",'BackEnd Table'!BL173)</f>
        <v/>
      </c>
      <c r="AY170" s="22" t="str">
        <f>IF('BackEnd Table'!BN173="", "",'BackEnd Table'!BN173)</f>
        <v/>
      </c>
      <c r="AZ170" s="22" t="str">
        <f>IF('BackEnd Table'!BO173="", "",'BackEnd Table'!BO173)</f>
        <v/>
      </c>
      <c r="BA170" s="22" t="str">
        <f>IF('BackEnd Table'!BP173="", "",'BackEnd Table'!BP173)</f>
        <v/>
      </c>
      <c r="BB170" s="22" t="str">
        <f>IF('BackEnd Table'!BQ173="", "",'BackEnd Table'!BQ173)</f>
        <v/>
      </c>
      <c r="BC170" s="22" t="str">
        <f>IF('BackEnd Table'!BS173="", "",'BackEnd Table'!BS173)</f>
        <v/>
      </c>
      <c r="BD170" s="22" t="str">
        <f>IF('BackEnd Table'!BT173="", "",'BackEnd Table'!BT173)</f>
        <v/>
      </c>
      <c r="BE170" s="22" t="str">
        <f>IF('BackEnd Table'!BU173="", "",'BackEnd Table'!BU173)</f>
        <v/>
      </c>
      <c r="BF170" s="22" t="str">
        <f>IF('BackEnd Table'!BV173="", "",'BackEnd Table'!BV173)</f>
        <v/>
      </c>
      <c r="BG170" s="22" t="str">
        <f>IF('BackEnd Table'!BW173="", "",'BackEnd Table'!BW173)</f>
        <v/>
      </c>
      <c r="BH170" s="22" t="str">
        <f>IF('BackEnd Table'!BX173="", "",'BackEnd Table'!BX173)</f>
        <v/>
      </c>
      <c r="BI170" s="22" t="str">
        <f>IF('BackEnd Table'!BY173="", "",'BackEnd Table'!BY173)</f>
        <v/>
      </c>
      <c r="BJ170" s="22" t="str">
        <f>IF('BackEnd Table'!BZ173="", "",'BackEnd Table'!BZ173)</f>
        <v/>
      </c>
      <c r="BK170" s="22" t="str">
        <f>IF('BackEnd Table'!CA173="", "",'BackEnd Table'!CA173)</f>
        <v/>
      </c>
      <c r="BL170" s="22" t="str">
        <f>IF('BackEnd Table'!CB173="", "",'BackEnd Table'!CB173)</f>
        <v/>
      </c>
      <c r="BM170" s="22" t="str">
        <f>IF('BackEnd Table'!CC173="", "",'BackEnd Table'!CC173)</f>
        <v/>
      </c>
      <c r="BN170" s="22" t="str">
        <f>IF('BackEnd Table'!CD173="", "",'BackEnd Table'!CD173)</f>
        <v/>
      </c>
      <c r="BO170" s="22" t="str">
        <f>IF('BackEnd Table'!CE173="", "",'BackEnd Table'!CE173)</f>
        <v/>
      </c>
      <c r="BP170" s="22" t="str">
        <f>IF('BackEnd Table'!CF173="", "",'BackEnd Table'!CF173)</f>
        <v/>
      </c>
      <c r="BQ170" s="22" t="str">
        <f>IF('BackEnd Table'!CG173="", "",'BackEnd Table'!CG173)</f>
        <v/>
      </c>
      <c r="BR170" s="22" t="str">
        <f>IF('BackEnd Table'!CH173="", "",'BackEnd Table'!CH173)</f>
        <v/>
      </c>
      <c r="BS170" s="22" t="str">
        <f>IF('BackEnd Table'!CI173="", "",'BackEnd Table'!CI173)</f>
        <v/>
      </c>
      <c r="BT170" s="22" t="str">
        <f>IF('BackEnd Table'!CJ173="", "",'BackEnd Table'!CJ173)</f>
        <v/>
      </c>
      <c r="BU170" s="22" t="str">
        <f>IF('BackEnd Table'!CK173="", "",'BackEnd Table'!CK173)</f>
        <v/>
      </c>
      <c r="BV170" s="22" t="str">
        <f>IF('BackEnd Table'!CL173="", "",'BackEnd Table'!CL173)</f>
        <v/>
      </c>
      <c r="BW170" s="22" t="str">
        <f>IF('BackEnd Table'!CM173="", "",'BackEnd Table'!CM173)</f>
        <v/>
      </c>
      <c r="BX170" s="22" t="str">
        <f>IF('BackEnd Table'!CP173="", "",'BackEnd Table'!CP173)</f>
        <v>Medicine/Drugs Related</v>
      </c>
      <c r="BY170" s="22" t="str">
        <f>IF('BackEnd Table'!CR173="", "",'BackEnd Table'!CR173)</f>
        <v>Find new cures for illnesses</v>
      </c>
      <c r="BZ170" s="22" t="str">
        <f>IF('BackEnd Table'!CT173="", "",'BackEnd Table'!CT173)</f>
        <v>Strongly Agree</v>
      </c>
      <c r="CA170" s="22" t="str">
        <f>IF('BackEnd Table'!CV173="", "",'BackEnd Table'!CV173)</f>
        <v>Discover new things</v>
      </c>
      <c r="CB170" s="22" t="str">
        <f>IF('BackEnd Table'!CW173="", "",'BackEnd Table'!CW173)</f>
        <v>English</v>
      </c>
      <c r="CC170" s="22" t="str">
        <f>IF('BackEnd Table'!CX173="", "",'BackEnd Table'!CX173)</f>
        <v>Art</v>
      </c>
      <c r="CD170" s="22" t="str">
        <f>IF('BackEnd Table'!CY173="", "",'BackEnd Table'!CY173)</f>
        <v>Physical Education</v>
      </c>
      <c r="CE170" s="22" t="str">
        <f>IF('BackEnd Table'!CZ173="", "",'BackEnd Table'!CZ173)</f>
        <v>Mathematics</v>
      </c>
      <c r="CF170" s="22" t="str">
        <f>IF('BackEnd Table'!DA173="", "",'BackEnd Table'!DA173)</f>
        <v>Sport</v>
      </c>
      <c r="CG170" s="22" t="str">
        <f>IF('BackEnd Table'!DB173="", "",'BackEnd Table'!DB173)</f>
        <v>Science</v>
      </c>
      <c r="CH170" s="22">
        <f>IF('BackEnd Table'!DC173="", "",'BackEnd Table'!DC173)</f>
        <v>7</v>
      </c>
      <c r="CI170" s="22">
        <f>IF('BackEnd Table'!DD173="", "",'BackEnd Table'!DD173)</f>
        <v>6</v>
      </c>
      <c r="CJ170" s="22">
        <f>IF('BackEnd Table'!DE173="", "",'BackEnd Table'!DE173)</f>
        <v>7</v>
      </c>
      <c r="CK170" s="22">
        <f>IF('BackEnd Table'!DF173="", "",'BackEnd Table'!DF173)</f>
        <v>7</v>
      </c>
      <c r="CL170" s="22">
        <f>IF('BackEnd Table'!DG173="", "",'BackEnd Table'!DG173)</f>
        <v>7</v>
      </c>
      <c r="CM170" s="22">
        <f>IF('BackEnd Table'!DH173="", "",'BackEnd Table'!DH173)</f>
        <v>5</v>
      </c>
      <c r="CN170" s="22">
        <f>IF('BackEnd Table'!DI173="", "",'BackEnd Table'!DI173)</f>
        <v>3</v>
      </c>
      <c r="CO170" s="22">
        <f>IF('BackEnd Table'!DJ173="", "",'BackEnd Table'!DJ173)</f>
        <v>1</v>
      </c>
      <c r="CP170" s="22">
        <f>IF('BackEnd Table'!DK173="", "",'BackEnd Table'!DK173)</f>
        <v>6</v>
      </c>
      <c r="CQ170" s="22">
        <f>IF('BackEnd Table'!DL173="", "",'BackEnd Table'!DL173)</f>
        <v>4</v>
      </c>
      <c r="CR170" s="22">
        <f>IF('BackEnd Table'!DM173="", "",'BackEnd Table'!DM173)</f>
        <v>7</v>
      </c>
      <c r="CS170" s="22">
        <f>IF('BackEnd Table'!DN173="", "",'BackEnd Table'!DN173)</f>
        <v>4</v>
      </c>
      <c r="CT170" s="22">
        <f>IF('BackEnd Table'!DO173="", "",'BackEnd Table'!DO173)</f>
        <v>4</v>
      </c>
      <c r="CU170" s="22">
        <f>IF('BackEnd Table'!DP173="", "",'BackEnd Table'!DP173)</f>
        <v>7</v>
      </c>
      <c r="CV170" s="22">
        <f>IF('BackEnd Table'!DQ173="", "",'BackEnd Table'!DQ173)</f>
        <v>6</v>
      </c>
      <c r="CW170" s="22">
        <f>IF('BackEnd Table'!DR173="", "",'BackEnd Table'!DR173)</f>
        <v>7</v>
      </c>
      <c r="CX170" s="22">
        <f>IF('BackEnd Table'!DS173="", "",'BackEnd Table'!DS173)</f>
        <v>5</v>
      </c>
      <c r="CY170" s="22">
        <f>IF('BackEnd Table'!DT173="", "",'BackEnd Table'!DT173)</f>
        <v>7</v>
      </c>
      <c r="CZ170" s="22">
        <f t="shared" si="7"/>
        <v>4.75</v>
      </c>
      <c r="DA170" s="22" t="str">
        <f>IF('BackEnd Table'!DU173="", "",'BackEnd Table'!DU173)</f>
        <v>No</v>
      </c>
      <c r="DB170" s="22" t="str">
        <f>IF('BackEnd Table'!DV173="", "",'BackEnd Table'!DV173)</f>
        <v/>
      </c>
      <c r="DC170" s="22" t="str">
        <f>IF('BackEnd Table'!DW173="", "",'BackEnd Table'!DW173)</f>
        <v/>
      </c>
      <c r="DD170" s="22" t="str">
        <f>IF('BackEnd Table'!DX173="", "",'BackEnd Table'!DX173)</f>
        <v/>
      </c>
      <c r="DE170" s="22" t="str">
        <f>IF('BackEnd Table'!LC173="", "",'BackEnd Table'!LC173)</f>
        <v>Experiments</v>
      </c>
      <c r="DF170" s="22" t="str">
        <f>IF('BackEnd Table'!LD173="", "",'BackEnd Table'!LD173)</f>
        <v>Nothing</v>
      </c>
      <c r="DG170" s="22" t="str">
        <f>IF('BackEnd Table'!GL173="", "",'BackEnd Table'!GL173)</f>
        <v/>
      </c>
      <c r="DH170" s="22" t="str">
        <f>IF('BackEnd Table'!GM173="", "",'BackEnd Table'!GM173)</f>
        <v/>
      </c>
      <c r="DI170" s="22" t="str">
        <f>IF('BackEnd Table'!GN173="", "",'BackEnd Table'!GN173)</f>
        <v/>
      </c>
      <c r="DJ170" s="22" t="str">
        <f>IF('BackEnd Table'!GO173="", "",'BackEnd Table'!GO173)</f>
        <v/>
      </c>
      <c r="DK170" s="22" t="str">
        <f>IF('BackEnd Table'!GQ173="", "",'BackEnd Table'!GQ173)</f>
        <v/>
      </c>
      <c r="DL170" s="22" t="str">
        <f>IF('BackEnd Table'!GR173="", "",'BackEnd Table'!GR173)</f>
        <v/>
      </c>
      <c r="DM170" s="22" t="str">
        <f>IF('BackEnd Table'!GS173="", "",'BackEnd Table'!GS173)</f>
        <v/>
      </c>
      <c r="DN170" s="22" t="str">
        <f>IF('BackEnd Table'!GT173="", "",'BackEnd Table'!GT173)</f>
        <v/>
      </c>
      <c r="DO170" s="22" t="str">
        <f>IF('BackEnd Table'!GW173="", "",'BackEnd Table'!GW173)</f>
        <v/>
      </c>
      <c r="DP170" s="22" t="str">
        <f>IF('BackEnd Table'!GY173="", "",'BackEnd Table'!GY173)</f>
        <v/>
      </c>
      <c r="DQ170" s="22" t="str">
        <f>IF('BackEnd Table'!GZ173="", "",'BackEnd Table'!GZ173)</f>
        <v/>
      </c>
      <c r="DR170" s="22" t="str">
        <f>IF('BackEnd Table'!HA173="", "",'BackEnd Table'!HA173)</f>
        <v/>
      </c>
      <c r="DS170" s="22" t="str">
        <f>IF('BackEnd Table'!HB173="", "",'BackEnd Table'!HB173)</f>
        <v/>
      </c>
      <c r="DT170" s="22" t="str">
        <f>IF('BackEnd Table'!HC173="", "",'BackEnd Table'!HC173)</f>
        <v/>
      </c>
      <c r="DU170" s="22" t="str">
        <f>IF('BackEnd Table'!HD173="", "",'BackEnd Table'!HD173)</f>
        <v/>
      </c>
      <c r="DV170" s="22" t="str">
        <f>IF('BackEnd Table'!HE173="", "",'BackEnd Table'!HE173)</f>
        <v/>
      </c>
      <c r="DW170" s="22" t="str">
        <f>IF('BackEnd Table'!HF173="", "",'BackEnd Table'!HF173)</f>
        <v/>
      </c>
      <c r="DX170" s="22" t="str">
        <f>IF('BackEnd Table'!HG173="", "",'BackEnd Table'!HG173)</f>
        <v/>
      </c>
      <c r="DY170" s="22" t="str">
        <f>IF('BackEnd Table'!HH173="", "",'BackEnd Table'!HH173)</f>
        <v/>
      </c>
      <c r="DZ170" s="22" t="str">
        <f>IF('BackEnd Table'!GF173="", "",'BackEnd Table'!GF173)</f>
        <v/>
      </c>
      <c r="EA170" s="22" t="str">
        <f>IF('BackEnd Table'!GG173="", "",'BackEnd Table'!GG173)</f>
        <v/>
      </c>
      <c r="EB170" s="22" t="str">
        <f>IF('BackEnd Table'!GI173="", "",'BackEnd Table'!GI173)</f>
        <v/>
      </c>
      <c r="EC170" s="22" t="str">
        <f>IF('BackEnd Table'!MC173="", "",'BackEnd Table'!MC173)</f>
        <v/>
      </c>
      <c r="ED170" s="22" t="str">
        <f>IF('BackEnd Table'!MD173="", "",'BackEnd Table'!MD173)</f>
        <v/>
      </c>
      <c r="EE170" s="22" t="str">
        <f>IF('BackEnd Table'!ME173="", "",'BackEnd Table'!ME173)</f>
        <v/>
      </c>
      <c r="EF170" s="22" t="str">
        <f>IF('BackEnd Table'!HK173="", "",'BackEnd Table'!HK173)</f>
        <v>Studies Chemicals</v>
      </c>
      <c r="EG170" s="22" t="str">
        <f>IF('BackEnd Table'!HM173="", "",'BackEnd Table'!HM173)</f>
        <v>Medicine/Drugs related</v>
      </c>
      <c r="EH170" s="22" t="str">
        <f>IF('BackEnd Table'!HN173="", "",'BackEnd Table'!HN173)</f>
        <v/>
      </c>
      <c r="EI170" s="22" t="str">
        <f>IF('BackEnd Table'!HP173="", "",'BackEnd Table'!HP173)</f>
        <v>Find new cures for illnesses</v>
      </c>
      <c r="EJ170" s="22" t="str">
        <f>IF('BackEnd Table'!ML173="", "",'BackEnd Table'!ML173)</f>
        <v/>
      </c>
      <c r="EK170" s="22" t="str">
        <f>IF('BackEnd Table'!MM173="", "",'BackEnd Table'!MM173)</f>
        <v/>
      </c>
      <c r="EL170" s="22" t="str">
        <f>IF('BackEnd Table'!MN173="", "",'BackEnd Table'!MN173)</f>
        <v/>
      </c>
      <c r="EM170" s="22" t="str">
        <f>IF('BackEnd Table'!MO173="", "",'BackEnd Table'!MO173)</f>
        <v/>
      </c>
      <c r="EN170" s="22" t="str">
        <f>IF('BackEnd Table'!MP173="", "",'BackEnd Table'!MP173)</f>
        <v/>
      </c>
      <c r="EO170" s="22" t="str">
        <f>IF('BackEnd Table'!MQ173="", "",'BackEnd Table'!MQ173)</f>
        <v/>
      </c>
      <c r="EP170" s="22" t="str">
        <f>IF('BackEnd Table'!HR173="", "",'BackEnd Table'!HR173)</f>
        <v>Interested</v>
      </c>
      <c r="EQ170" s="22" t="str">
        <f>IF('BackEnd Table'!HS173="", "",'BackEnd Table'!HS173)</f>
        <v>Do Not Seek Info</v>
      </c>
      <c r="ER170" s="22" t="str">
        <f>IF('BackEnd Table'!HT173="", "",'BackEnd Table'!HT173)</f>
        <v>Do Understand</v>
      </c>
      <c r="ES170" s="22" t="str">
        <f>IF('BackEnd Table'!HU173="", "",'BackEnd Table'!HU173)</f>
        <v>Interested, Do Not Seek Info</v>
      </c>
      <c r="ET170" s="22" t="str">
        <f>IF('BackEnd Table'!HV173="", "",'BackEnd Table'!HV173)</f>
        <v>Interested, Do Not Seek Info</v>
      </c>
      <c r="EU170" s="22">
        <f>IF('BackEnd Table'!HW173="", "",'BackEnd Table'!HW173)</f>
        <v>6</v>
      </c>
      <c r="EV170" s="22">
        <f>IF('BackEnd Table'!HX173="", "",'BackEnd Table'!HX173)</f>
        <v>5</v>
      </c>
      <c r="EW170" s="22">
        <f>IF('BackEnd Table'!HY173="", "",'BackEnd Table'!HY173)</f>
        <v>7</v>
      </c>
      <c r="EX170" s="22">
        <f>IF('BackEnd Table'!HZ173="", "",'BackEnd Table'!HZ173)</f>
        <v>7</v>
      </c>
      <c r="EY170" s="22">
        <f>IF('BackEnd Table'!IA173="", "",'BackEnd Table'!IA173)</f>
        <v>5</v>
      </c>
      <c r="EZ170" s="22" t="str">
        <f>IF('BackEnd Table'!IC173="", "",'BackEnd Table'!IC173)</f>
        <v>Chemistry</v>
      </c>
      <c r="FA170" s="22" t="str">
        <f>IF('BackEnd Table'!ID173="", "",'BackEnd Table'!ID173)</f>
        <v/>
      </c>
      <c r="FB170" s="22" t="str">
        <f>IF('BackEnd Table'!IE173="", "",'BackEnd Table'!IE173)</f>
        <v/>
      </c>
      <c r="FC170" s="22" t="str">
        <f>IF('BackEnd Table'!IF173="", "",'BackEnd Table'!IF173)</f>
        <v/>
      </c>
      <c r="FD170" s="22" t="str">
        <f>IF('BackEnd Table'!IG173="", "",'BackEnd Table'!IG173)</f>
        <v>Art</v>
      </c>
      <c r="FE170" s="22" t="str">
        <f>IF('BackEnd Table'!IH173="", "",'BackEnd Table'!IH173)</f>
        <v>Physical Education</v>
      </c>
      <c r="FF170" s="22" t="str">
        <f>IF('BackEnd Table'!II173="", "",'BackEnd Table'!II173)</f>
        <v>Mathematics</v>
      </c>
      <c r="FG170" s="22" t="str">
        <f>IF('BackEnd Table'!IJ173="", "",'BackEnd Table'!IJ173)</f>
        <v>Science</v>
      </c>
      <c r="FH170" s="22">
        <f>IF('BackEnd Table'!IK173="", "",'BackEnd Table'!IK173)</f>
        <v>1</v>
      </c>
      <c r="FI170" s="22">
        <f>IF('BackEnd Table'!IL173="", "",'BackEnd Table'!IL173)</f>
        <v>7</v>
      </c>
      <c r="FJ170" s="22">
        <f>IF('BackEnd Table'!IM173="", "",'BackEnd Table'!IM173)</f>
        <v>4</v>
      </c>
      <c r="FK170" s="22">
        <f>IF('BackEnd Table'!IN173="", "",'BackEnd Table'!IN173)</f>
        <v>2</v>
      </c>
      <c r="FL170" s="22">
        <f t="shared" si="8"/>
        <v>6</v>
      </c>
      <c r="FM170" s="22" t="str">
        <f>IF('BackEnd Table'!IS173="", "",'BackEnd Table'!IS173)</f>
        <v/>
      </c>
      <c r="FN170" s="22" t="str">
        <f>IF('BackEnd Table'!IT173="", "",'BackEnd Table'!IT173)</f>
        <v/>
      </c>
      <c r="FO170" s="22" t="str">
        <f>IF('BackEnd Table'!IU173="", "",'BackEnd Table'!IU173)</f>
        <v/>
      </c>
      <c r="FP170" s="22" t="str">
        <f>IF('BackEnd Table'!IV173="", "",'BackEnd Table'!IV173)</f>
        <v/>
      </c>
      <c r="FQ170" s="22" t="str">
        <f>IF('BackEnd Table'!JQ173="", "",'BackEnd Table'!JQ173)</f>
        <v/>
      </c>
      <c r="FR170" s="22" t="str">
        <f>IF('BackEnd Table'!JR173="", "",'BackEnd Table'!JR173)</f>
        <v/>
      </c>
      <c r="FS170" s="22" t="str">
        <f>IF('BackEnd Table'!JS173="", "",'BackEnd Table'!JS173)</f>
        <v/>
      </c>
      <c r="FT170" s="22" t="str">
        <f>IF('BackEnd Table'!JT173="", "",'BackEnd Table'!JT173)</f>
        <v/>
      </c>
      <c r="FU170" s="22" t="str">
        <f>IF('BackEnd Table'!JU173="", "",'BackEnd Table'!JU173)</f>
        <v/>
      </c>
      <c r="FV170" s="22" t="str">
        <f>IF('BackEnd Table'!JV173="", "",'BackEnd Table'!JV173)</f>
        <v/>
      </c>
      <c r="FW170" s="22" t="str">
        <f>IF('BackEnd Table'!JW173="", "",'BackEnd Table'!JW173)</f>
        <v/>
      </c>
      <c r="FX170" s="22" t="str">
        <f>IF('BackEnd Table'!JX173="", "",'BackEnd Table'!JX173)</f>
        <v/>
      </c>
      <c r="FY170" s="22" t="str">
        <f>IF('BackEnd Table'!JY173="", "",'BackEnd Table'!JY173)</f>
        <v/>
      </c>
      <c r="FZ170" s="22" t="str">
        <f>IF('BackEnd Table'!KA173="", "",'BackEnd Table'!KA173)</f>
        <v/>
      </c>
      <c r="GA170" s="22" t="str">
        <f>IF('BackEnd Table'!KC173="", "",'BackEnd Table'!KC173)</f>
        <v/>
      </c>
      <c r="GB170" s="22" t="str">
        <f>IF('BackEnd Table'!MS173="", "",'BackEnd Table'!MS173)</f>
        <v/>
      </c>
      <c r="GC170" s="22" t="str">
        <f>IF('BackEnd Table'!MU173="", "",'BackEnd Table'!MU173)</f>
        <v/>
      </c>
      <c r="GD170" s="22" t="str">
        <f>IF('BackEnd Table'!MW173="", "",'BackEnd Table'!MW173)</f>
        <v/>
      </c>
      <c r="GE170" s="22" t="str">
        <f>IF('BackEnd Table'!KF173="", "",'BackEnd Table'!KF173)</f>
        <v/>
      </c>
      <c r="GF170" s="22" t="str">
        <f>IF('BackEnd Table'!KH173="", "",'BackEnd Table'!KH173)</f>
        <v/>
      </c>
      <c r="GG170" s="22" t="str">
        <f>IF('BackEnd Table'!KI173="", "",'BackEnd Table'!KI173)</f>
        <v/>
      </c>
      <c r="GH170" s="22" t="str">
        <f>IF('BackEnd Table'!KJ173="", "",'BackEnd Table'!KJ173)</f>
        <v/>
      </c>
      <c r="GI170" s="22" t="str">
        <f>IF('BackEnd Table'!KK173="", "",'BackEnd Table'!KK173)</f>
        <v/>
      </c>
      <c r="GJ170" s="22" t="str">
        <f>IF('BackEnd Table'!KL173="", "",'BackEnd Table'!KL173)</f>
        <v/>
      </c>
      <c r="GK170" s="22" t="str">
        <f>IF('BackEnd Table'!KM173="", "",'BackEnd Table'!KM173)</f>
        <v/>
      </c>
      <c r="GL170" s="22" t="str">
        <f>IF('BackEnd Table'!KO173="", "",'BackEnd Table'!KO173)</f>
        <v/>
      </c>
      <c r="GM170" s="22" t="str">
        <f>IF('BackEnd Table'!KP173="", "",'BackEnd Table'!KP173)</f>
        <v/>
      </c>
      <c r="GN170" s="22" t="str">
        <f>IF('BackEnd Table'!KQ173="", "",'BackEnd Table'!KQ173)</f>
        <v/>
      </c>
      <c r="GO170" s="22" t="str">
        <f>IF('BackEnd Table'!KR173="", "",'BackEnd Table'!KR173)</f>
        <v/>
      </c>
      <c r="GP170" s="22" t="str">
        <f>IF('BackEnd Table'!KS173="", "",'BackEnd Table'!KS173)</f>
        <v/>
      </c>
      <c r="GQ170" s="22" t="str">
        <f>IF('BackEnd Table'!KT173="", "",'BackEnd Table'!KT173)</f>
        <v/>
      </c>
      <c r="GR170" s="22" t="str">
        <f>IF('BackEnd Table'!KU173="", "",'BackEnd Table'!KU173)</f>
        <v/>
      </c>
      <c r="GS170" s="22" t="str">
        <f>IF('BackEnd Table'!KY173="", "",'BackEnd Table'!KY173)</f>
        <v>Slime Time</v>
      </c>
      <c r="GT170" s="22" t="str">
        <f>IF('BackEnd Table'!LA173="", "",'BackEnd Table'!LA173)</f>
        <v>Slime</v>
      </c>
    </row>
    <row r="171" spans="1:202">
      <c r="A171" s="22" t="str">
        <f>IF('BackEnd Table'!E174="", "",'BackEnd Table'!E174)</f>
        <v>NT-SAC-167</v>
      </c>
      <c r="B171" s="22" t="str">
        <f>IF('BackEnd Table'!A174="", "",'BackEnd Table'!A174)</f>
        <v>Nanotechnologies</v>
      </c>
      <c r="C171" s="22" t="str">
        <f>IF('BackEnd Table'!B174="", "",'BackEnd Table'!B174)</f>
        <v>St. Aloysius College</v>
      </c>
      <c r="D171" s="22">
        <f>IF('BackEnd Table'!C174="", "",'BackEnd Table'!C174)</f>
        <v>167</v>
      </c>
      <c r="E171" s="22">
        <f>IF('BackEnd Table'!F174="", "",'BackEnd Table'!F174)</f>
        <v>15</v>
      </c>
      <c r="F171" s="22">
        <f>IF('BackEnd Table'!G174="", "",'BackEnd Table'!G174)</f>
        <v>11</v>
      </c>
      <c r="G171" s="22">
        <f>IF('BackEnd Table'!H174="", "",'BackEnd Table'!H174)</f>
        <v>1994</v>
      </c>
      <c r="H171" s="22" t="str">
        <f>IF('BackEnd Table'!I174="", "",'BackEnd Table'!I174)</f>
        <v/>
      </c>
      <c r="I171" s="22" t="str">
        <f>IF('BackEnd Table'!J174="", "",'BackEnd Table'!J174)</f>
        <v>Female</v>
      </c>
      <c r="J171" s="22" t="str">
        <f>IF('BackEnd Table'!K174="", "",'BackEnd Table'!K174)</f>
        <v>No</v>
      </c>
      <c r="K171" s="22" t="str">
        <f>IF('BackEnd Table'!L174="", "",'BackEnd Table'!L174)</f>
        <v>Chinese/Vietnamese</v>
      </c>
      <c r="L171" s="22">
        <f>IF('BackEnd Table'!M174="", "",'BackEnd Table'!M174)</f>
        <v>3</v>
      </c>
      <c r="M171" s="22">
        <f>IF('BackEnd Table'!N174="", "",'BackEnd Table'!N174)</f>
        <v>2</v>
      </c>
      <c r="N171" s="22">
        <f>IF('BackEnd Table'!O174="", "",'BackEnd Table'!O174)</f>
        <v>2</v>
      </c>
      <c r="O171" s="22">
        <f>IF('BackEnd Table'!P174="", "",'BackEnd Table'!P174)</f>
        <v>4</v>
      </c>
      <c r="P171" s="22">
        <f>IF('BackEnd Table'!Q174="", "",'BackEnd Table'!Q174)</f>
        <v>3</v>
      </c>
      <c r="Q171" s="22">
        <f>IF('BackEnd Table'!R174="", "",'BackEnd Table'!R174)</f>
        <v>6</v>
      </c>
      <c r="R171" s="22">
        <f>IF('BackEnd Table'!S174="", "",'BackEnd Table'!S174)</f>
        <v>7</v>
      </c>
      <c r="S171" s="22">
        <f>IF('BackEnd Table'!T174="", "",'BackEnd Table'!T174)</f>
        <v>1</v>
      </c>
      <c r="T171" s="22">
        <f>IF('BackEnd Table'!U174="", "",'BackEnd Table'!U174)</f>
        <v>6</v>
      </c>
      <c r="U171" s="22">
        <f t="shared" si="6"/>
        <v>3</v>
      </c>
      <c r="V171" s="22" t="str">
        <f>IF('BackEnd Table'!V174="", "",'BackEnd Table'!V174)</f>
        <v>Construction</v>
      </c>
      <c r="W171" s="22" t="str">
        <f>IF('BackEnd Table'!W174="", "",'BackEnd Table'!W174)</f>
        <v/>
      </c>
      <c r="X171" s="22" t="str">
        <f>IF('BackEnd Table'!X174="", "",'BackEnd Table'!X174)</f>
        <v/>
      </c>
      <c r="Y171" s="22" t="str">
        <f>IF('BackEnd Table'!Y174="", "",'BackEnd Table'!Y174)</f>
        <v/>
      </c>
      <c r="Z171" s="22" t="str">
        <f>IF('BackEnd Table'!Z174="", "",'BackEnd Table'!Z174)</f>
        <v>Business</v>
      </c>
      <c r="AA171" s="22" t="str">
        <f>IF('BackEnd Table'!AA174="", "",'BackEnd Table'!AA174)</f>
        <v/>
      </c>
      <c r="AB171" s="22" t="str">
        <f>IF('BackEnd Table'!AB174="", "",'BackEnd Table'!AB174)</f>
        <v/>
      </c>
      <c r="AC171" s="22" t="str">
        <f>IF('BackEnd Table'!AC174="", "",'BackEnd Table'!AC174)</f>
        <v/>
      </c>
      <c r="AD171" s="22" t="str">
        <f>IF('BackEnd Table'!AH174="", "",'BackEnd Table'!AH174)</f>
        <v>Measurement/Scale</v>
      </c>
      <c r="AE171" s="22" t="str">
        <f>IF('BackEnd Table'!AI174="", "",'BackEnd Table'!AI174)</f>
        <v>Materials</v>
      </c>
      <c r="AF171" s="22" t="str">
        <f>IF('BackEnd Table'!AJ174="", "",'BackEnd Table'!AJ174)</f>
        <v>Other</v>
      </c>
      <c r="AG171" s="22" t="str">
        <f>IF('BackEnd Table'!AK174="", "",'BackEnd Table'!AK174)</f>
        <v>Science</v>
      </c>
      <c r="AH171" s="22" t="str">
        <f>IF('BackEnd Table'!AM174="", "",'BackEnd Table'!AM174)</f>
        <v/>
      </c>
      <c r="AI171" s="22" t="str">
        <f>IF('BackEnd Table'!AN174="", "",'BackEnd Table'!AN174)</f>
        <v/>
      </c>
      <c r="AJ171" s="22" t="str">
        <f>IF('BackEnd Table'!AO174="", "",'BackEnd Table'!AO174)</f>
        <v/>
      </c>
      <c r="AK171" s="22" t="str">
        <f>IF('BackEnd Table'!AP174="", "",'BackEnd Table'!AP174)</f>
        <v/>
      </c>
      <c r="AL171" s="22" t="str">
        <f>IF('BackEnd Table'!AR174="", "",'BackEnd Table'!AR174)</f>
        <v/>
      </c>
      <c r="AM171" s="22" t="str">
        <f>IF('BackEnd Table'!AS174="", "",'BackEnd Table'!AS174)</f>
        <v/>
      </c>
      <c r="AN171" s="22" t="str">
        <f>IF('BackEnd Table'!AT174="", "",'BackEnd Table'!AT174)</f>
        <v/>
      </c>
      <c r="AO171" s="22" t="str">
        <f>IF('BackEnd Table'!AU174="", "",'BackEnd Table'!AU174)</f>
        <v/>
      </c>
      <c r="AP171" s="22" t="str">
        <f>IF('BackEnd Table'!AW174="", "",'BackEnd Table'!AW174)</f>
        <v/>
      </c>
      <c r="AQ171" s="22" t="str">
        <f>IF('BackEnd Table'!AX174="", "",'BackEnd Table'!AX174)</f>
        <v/>
      </c>
      <c r="AR171" s="22" t="str">
        <f>IF('BackEnd Table'!AY174="", "",'BackEnd Table'!AY174)</f>
        <v/>
      </c>
      <c r="AS171" s="22" t="str">
        <f>IF('BackEnd Table'!AZ174="", "",'BackEnd Table'!AZ174)</f>
        <v/>
      </c>
      <c r="AT171" s="22" t="str">
        <f>IF('BackEnd Table'!BB174="", "",'BackEnd Table'!BB174)</f>
        <v/>
      </c>
      <c r="AU171" s="22" t="str">
        <f>IF('BackEnd Table'!BC174="", "",'BackEnd Table'!BC174)</f>
        <v/>
      </c>
      <c r="AV171" s="22" t="str">
        <f>IF('BackEnd Table'!BD174="", "",'BackEnd Table'!BD174)</f>
        <v/>
      </c>
      <c r="AW171" s="22" t="str">
        <f>IF('BackEnd Table'!BE174="", "",'BackEnd Table'!BE174)</f>
        <v/>
      </c>
      <c r="AX171" s="22" t="str">
        <f>IF('BackEnd Table'!BL174="", "",'BackEnd Table'!BL174)</f>
        <v>Working with small things</v>
      </c>
      <c r="AY171" s="22" t="str">
        <f>IF('BackEnd Table'!BN174="", "",'BackEnd Table'!BN174)</f>
        <v>Engineering</v>
      </c>
      <c r="AZ171" s="22" t="str">
        <f>IF('BackEnd Table'!BO174="", "",'BackEnd Table'!BO174)</f>
        <v/>
      </c>
      <c r="BA171" s="22" t="str">
        <f>IF('BackEnd Table'!BP174="", "",'BackEnd Table'!BP174)</f>
        <v/>
      </c>
      <c r="BB171" s="22" t="str">
        <f>IF('BackEnd Table'!BQ174="", "",'BackEnd Table'!BQ174)</f>
        <v/>
      </c>
      <c r="BC171" s="22" t="str">
        <f>IF('BackEnd Table'!BS174="", "",'BackEnd Table'!BS174)</f>
        <v/>
      </c>
      <c r="BD171" s="22" t="str">
        <f>IF('BackEnd Table'!BT174="", "",'BackEnd Table'!BT174)</f>
        <v/>
      </c>
      <c r="BE171" s="22" t="str">
        <f>IF('BackEnd Table'!BU174="", "",'BackEnd Table'!BU174)</f>
        <v/>
      </c>
      <c r="BF171" s="22" t="str">
        <f>IF('BackEnd Table'!BV174="", "",'BackEnd Table'!BV174)</f>
        <v/>
      </c>
      <c r="BG171" s="22" t="str">
        <f>IF('BackEnd Table'!BW174="", "",'BackEnd Table'!BW174)</f>
        <v/>
      </c>
      <c r="BH171" s="22" t="str">
        <f>IF('BackEnd Table'!BX174="", "",'BackEnd Table'!BX174)</f>
        <v/>
      </c>
      <c r="BI171" s="22" t="str">
        <f>IF('BackEnd Table'!BY174="", "",'BackEnd Table'!BY174)</f>
        <v/>
      </c>
      <c r="BJ171" s="22" t="str">
        <f>IF('BackEnd Table'!BZ174="", "",'BackEnd Table'!BZ174)</f>
        <v/>
      </c>
      <c r="BK171" s="22" t="str">
        <f>IF('BackEnd Table'!CA174="", "",'BackEnd Table'!CA174)</f>
        <v/>
      </c>
      <c r="BL171" s="22" t="str">
        <f>IF('BackEnd Table'!CB174="", "",'BackEnd Table'!CB174)</f>
        <v/>
      </c>
      <c r="BM171" s="22" t="str">
        <f>IF('BackEnd Table'!CC174="", "",'BackEnd Table'!CC174)</f>
        <v/>
      </c>
      <c r="BN171" s="22" t="str">
        <f>IF('BackEnd Table'!CD174="", "",'BackEnd Table'!CD174)</f>
        <v/>
      </c>
      <c r="BO171" s="22" t="str">
        <f>IF('BackEnd Table'!CE174="", "",'BackEnd Table'!CE174)</f>
        <v/>
      </c>
      <c r="BP171" s="22" t="str">
        <f>IF('BackEnd Table'!CF174="", "",'BackEnd Table'!CF174)</f>
        <v/>
      </c>
      <c r="BQ171" s="22" t="str">
        <f>IF('BackEnd Table'!CG174="", "",'BackEnd Table'!CG174)</f>
        <v/>
      </c>
      <c r="BR171" s="22" t="str">
        <f>IF('BackEnd Table'!CH174="", "",'BackEnd Table'!CH174)</f>
        <v/>
      </c>
      <c r="BS171" s="22" t="str">
        <f>IF('BackEnd Table'!CI174="", "",'BackEnd Table'!CI174)</f>
        <v/>
      </c>
      <c r="BT171" s="22" t="str">
        <f>IF('BackEnd Table'!CJ174="", "",'BackEnd Table'!CJ174)</f>
        <v/>
      </c>
      <c r="BU171" s="22" t="str">
        <f>IF('BackEnd Table'!CK174="", "",'BackEnd Table'!CK174)</f>
        <v/>
      </c>
      <c r="BV171" s="22" t="str">
        <f>IF('BackEnd Table'!CL174="", "",'BackEnd Table'!CL174)</f>
        <v/>
      </c>
      <c r="BW171" s="22" t="str">
        <f>IF('BackEnd Table'!CM174="", "",'BackEnd Table'!CM174)</f>
        <v/>
      </c>
      <c r="BX171" s="22" t="str">
        <f>IF('BackEnd Table'!CP174="", "",'BackEnd Table'!CP174)</f>
        <v/>
      </c>
      <c r="BY171" s="22" t="str">
        <f>IF('BackEnd Table'!CR174="", "",'BackEnd Table'!CR174)</f>
        <v/>
      </c>
      <c r="BZ171" s="22" t="str">
        <f>IF('BackEnd Table'!CT174="", "",'BackEnd Table'!CT174)</f>
        <v>Strongly Agree</v>
      </c>
      <c r="CA171" s="22" t="str">
        <f>IF('BackEnd Table'!CV174="", "",'BackEnd Table'!CV174)</f>
        <v>Understand the world around us</v>
      </c>
      <c r="CB171" s="22" t="str">
        <f>IF('BackEnd Table'!CW174="", "",'BackEnd Table'!CW174)</f>
        <v>English</v>
      </c>
      <c r="CC171" s="22" t="str">
        <f>IF('BackEnd Table'!CX174="", "",'BackEnd Table'!CX174)</f>
        <v>Mathematics</v>
      </c>
      <c r="CD171" s="22" t="str">
        <f>IF('BackEnd Table'!CY174="", "",'BackEnd Table'!CY174)</f>
        <v/>
      </c>
      <c r="CE171" s="22" t="str">
        <f>IF('BackEnd Table'!CZ174="", "",'BackEnd Table'!CZ174)</f>
        <v/>
      </c>
      <c r="CF171" s="22" t="str">
        <f>IF('BackEnd Table'!DA174="", "",'BackEnd Table'!DA174)</f>
        <v/>
      </c>
      <c r="CG171" s="22" t="str">
        <f>IF('BackEnd Table'!DB174="", "",'BackEnd Table'!DB174)</f>
        <v/>
      </c>
      <c r="CH171" s="22">
        <f>IF('BackEnd Table'!DC174="", "",'BackEnd Table'!DC174)</f>
        <v>4</v>
      </c>
      <c r="CI171" s="22">
        <f>IF('BackEnd Table'!DD174="", "",'BackEnd Table'!DD174)</f>
        <v>6</v>
      </c>
      <c r="CJ171" s="22">
        <f>IF('BackEnd Table'!DE174="", "",'BackEnd Table'!DE174)</f>
        <v>5</v>
      </c>
      <c r="CK171" s="22">
        <f>IF('BackEnd Table'!DF174="", "",'BackEnd Table'!DF174)</f>
        <v>4</v>
      </c>
      <c r="CL171" s="22">
        <f>IF('BackEnd Table'!DG174="", "",'BackEnd Table'!DG174)</f>
        <v>6</v>
      </c>
      <c r="CM171" s="22">
        <f>IF('BackEnd Table'!DH174="", "",'BackEnd Table'!DH174)</f>
        <v>1</v>
      </c>
      <c r="CN171" s="22">
        <f>IF('BackEnd Table'!DI174="", "",'BackEnd Table'!DI174)</f>
        <v>1</v>
      </c>
      <c r="CO171" s="22">
        <f>IF('BackEnd Table'!DJ174="", "",'BackEnd Table'!DJ174)</f>
        <v>3</v>
      </c>
      <c r="CP171" s="22">
        <f>IF('BackEnd Table'!DK174="", "",'BackEnd Table'!DK174)</f>
        <v>7</v>
      </c>
      <c r="CQ171" s="22">
        <f>IF('BackEnd Table'!DL174="", "",'BackEnd Table'!DL174)</f>
        <v>1</v>
      </c>
      <c r="CR171" s="22">
        <f>IF('BackEnd Table'!DM174="", "",'BackEnd Table'!DM174)</f>
        <v>1</v>
      </c>
      <c r="CS171" s="22">
        <f>IF('BackEnd Table'!DN174="", "",'BackEnd Table'!DN174)</f>
        <v>6</v>
      </c>
      <c r="CT171" s="22">
        <f>IF('BackEnd Table'!DO174="", "",'BackEnd Table'!DO174)</f>
        <v>5</v>
      </c>
      <c r="CU171" s="22">
        <f>IF('BackEnd Table'!DP174="", "",'BackEnd Table'!DP174)</f>
        <v>4</v>
      </c>
      <c r="CV171" s="22">
        <f>IF('BackEnd Table'!DQ174="", "",'BackEnd Table'!DQ174)</f>
        <v>1</v>
      </c>
      <c r="CW171" s="22">
        <f>IF('BackEnd Table'!DR174="", "",'BackEnd Table'!DR174)</f>
        <v>7</v>
      </c>
      <c r="CX171" s="22">
        <f>IF('BackEnd Table'!DS174="", "",'BackEnd Table'!DS174)</f>
        <v>2</v>
      </c>
      <c r="CY171" s="22">
        <f>IF('BackEnd Table'!DT174="", "",'BackEnd Table'!DT174)</f>
        <v>4</v>
      </c>
      <c r="CZ171" s="22">
        <f t="shared" si="7"/>
        <v>3.25</v>
      </c>
      <c r="DA171" s="22" t="str">
        <f>IF('BackEnd Table'!DU174="", "",'BackEnd Table'!DU174)</f>
        <v>No</v>
      </c>
      <c r="DB171" s="22" t="str">
        <f>IF('BackEnd Table'!DV174="", "",'BackEnd Table'!DV174)</f>
        <v>maths</v>
      </c>
      <c r="DC171" s="22" t="str">
        <f>IF('BackEnd Table'!DW174="", "",'BackEnd Table'!DW174)</f>
        <v>psychology</v>
      </c>
      <c r="DD171" s="22" t="str">
        <f>IF('BackEnd Table'!DX174="", "",'BackEnd Table'!DX174)</f>
        <v>literature</v>
      </c>
      <c r="DE171" s="22" t="str">
        <f>IF('BackEnd Table'!LC174="", "",'BackEnd Table'!LC174)</f>
        <v>It was fun</v>
      </c>
      <c r="DF171" s="22" t="str">
        <f>IF('BackEnd Table'!LD174="", "",'BackEnd Table'!LD174)</f>
        <v>Other</v>
      </c>
      <c r="DG171" s="22" t="str">
        <f>IF('BackEnd Table'!GL174="", "",'BackEnd Table'!GL174)</f>
        <v/>
      </c>
      <c r="DH171" s="22" t="str">
        <f>IF('BackEnd Table'!GM174="", "",'BackEnd Table'!GM174)</f>
        <v/>
      </c>
      <c r="DI171" s="22" t="str">
        <f>IF('BackEnd Table'!GN174="", "",'BackEnd Table'!GN174)</f>
        <v/>
      </c>
      <c r="DJ171" s="22" t="str">
        <f>IF('BackEnd Table'!GO174="", "",'BackEnd Table'!GO174)</f>
        <v/>
      </c>
      <c r="DK171" s="22" t="str">
        <f>IF('BackEnd Table'!GQ174="", "",'BackEnd Table'!GQ174)</f>
        <v/>
      </c>
      <c r="DL171" s="22" t="str">
        <f>IF('BackEnd Table'!GR174="", "",'BackEnd Table'!GR174)</f>
        <v/>
      </c>
      <c r="DM171" s="22" t="str">
        <f>IF('BackEnd Table'!GS174="", "",'BackEnd Table'!GS174)</f>
        <v/>
      </c>
      <c r="DN171" s="22" t="str">
        <f>IF('BackEnd Table'!GT174="", "",'BackEnd Table'!GT174)</f>
        <v/>
      </c>
      <c r="DO171" s="22" t="str">
        <f>IF('BackEnd Table'!GW174="", "",'BackEnd Table'!GW174)</f>
        <v>Working with small things</v>
      </c>
      <c r="DP171" s="22" t="str">
        <f>IF('BackEnd Table'!GY174="", "",'BackEnd Table'!GY174)</f>
        <v>Engineering</v>
      </c>
      <c r="DQ171" s="22" t="str">
        <f>IF('BackEnd Table'!GZ174="", "",'BackEnd Table'!GZ174)</f>
        <v/>
      </c>
      <c r="DR171" s="22" t="str">
        <f>IF('BackEnd Table'!HA174="", "",'BackEnd Table'!HA174)</f>
        <v/>
      </c>
      <c r="DS171" s="22" t="str">
        <f>IF('BackEnd Table'!HB174="", "",'BackEnd Table'!HB174)</f>
        <v/>
      </c>
      <c r="DT171" s="22" t="str">
        <f>IF('BackEnd Table'!HC174="", "",'BackEnd Table'!HC174)</f>
        <v/>
      </c>
      <c r="DU171" s="22" t="str">
        <f>IF('BackEnd Table'!HD174="", "",'BackEnd Table'!HD174)</f>
        <v/>
      </c>
      <c r="DV171" s="22" t="str">
        <f>IF('BackEnd Table'!HE174="", "",'BackEnd Table'!HE174)</f>
        <v/>
      </c>
      <c r="DW171" s="22" t="str">
        <f>IF('BackEnd Table'!HF174="", "",'BackEnd Table'!HF174)</f>
        <v/>
      </c>
      <c r="DX171" s="22" t="str">
        <f>IF('BackEnd Table'!HG174="", "",'BackEnd Table'!HG174)</f>
        <v/>
      </c>
      <c r="DY171" s="22" t="str">
        <f>IF('BackEnd Table'!HH174="", "",'BackEnd Table'!HH174)</f>
        <v/>
      </c>
      <c r="DZ171" s="22" t="str">
        <f>IF('BackEnd Table'!GF174="", "",'BackEnd Table'!GF174)</f>
        <v/>
      </c>
      <c r="EA171" s="22" t="str">
        <f>IF('BackEnd Table'!GG174="", "",'BackEnd Table'!GG174)</f>
        <v/>
      </c>
      <c r="EB171" s="22" t="str">
        <f>IF('BackEnd Table'!GI174="", "",'BackEnd Table'!GI174)</f>
        <v/>
      </c>
      <c r="EC171" s="22" t="str">
        <f>IF('BackEnd Table'!MC174="", "",'BackEnd Table'!MC174)</f>
        <v/>
      </c>
      <c r="ED171" s="22" t="str">
        <f>IF('BackEnd Table'!MD174="", "",'BackEnd Table'!MD174)</f>
        <v/>
      </c>
      <c r="EE171" s="22" t="str">
        <f>IF('BackEnd Table'!ME174="", "",'BackEnd Table'!ME174)</f>
        <v/>
      </c>
      <c r="EF171" s="22" t="str">
        <f>IF('BackEnd Table'!HK174="", "",'BackEnd Table'!HK174)</f>
        <v/>
      </c>
      <c r="EG171" s="22" t="str">
        <f>IF('BackEnd Table'!HM174="", "",'BackEnd Table'!HM174)</f>
        <v/>
      </c>
      <c r="EH171" s="22" t="str">
        <f>IF('BackEnd Table'!HN174="", "",'BackEnd Table'!HN174)</f>
        <v/>
      </c>
      <c r="EI171" s="22" t="str">
        <f>IF('BackEnd Table'!HP174="", "",'BackEnd Table'!HP174)</f>
        <v/>
      </c>
      <c r="EJ171" s="22" t="str">
        <f>IF('BackEnd Table'!ML174="", "",'BackEnd Table'!ML174)</f>
        <v/>
      </c>
      <c r="EK171" s="22" t="str">
        <f>IF('BackEnd Table'!MM174="", "",'BackEnd Table'!MM174)</f>
        <v/>
      </c>
      <c r="EL171" s="22" t="str">
        <f>IF('BackEnd Table'!MN174="", "",'BackEnd Table'!MN174)</f>
        <v/>
      </c>
      <c r="EM171" s="22" t="str">
        <f>IF('BackEnd Table'!MO174="", "",'BackEnd Table'!MO174)</f>
        <v/>
      </c>
      <c r="EN171" s="22" t="str">
        <f>IF('BackEnd Table'!MP174="", "",'BackEnd Table'!MP174)</f>
        <v/>
      </c>
      <c r="EO171" s="22" t="str">
        <f>IF('BackEnd Table'!MQ174="", "",'BackEnd Table'!MQ174)</f>
        <v/>
      </c>
      <c r="EP171" s="22" t="str">
        <f>IF('BackEnd Table'!HR174="", "",'BackEnd Table'!HR174)</f>
        <v>Not Interested</v>
      </c>
      <c r="EQ171" s="22" t="str">
        <f>IF('BackEnd Table'!HS174="", "",'BackEnd Table'!HS174)</f>
        <v>Do Not Seek Info</v>
      </c>
      <c r="ER171" s="22" t="str">
        <f>IF('BackEnd Table'!HT174="", "",'BackEnd Table'!HT174)</f>
        <v>Do Not Understand</v>
      </c>
      <c r="ES171" s="22" t="str">
        <f>IF('BackEnd Table'!HU174="", "",'BackEnd Table'!HU174)</f>
        <v>Not Interested, do not seek info</v>
      </c>
      <c r="ET171" s="22" t="str">
        <f>IF('BackEnd Table'!HV174="", "",'BackEnd Table'!HV174)</f>
        <v>Not interested</v>
      </c>
      <c r="EU171" s="22">
        <f>IF('BackEnd Table'!HW174="", "",'BackEnd Table'!HW174)</f>
        <v>3</v>
      </c>
      <c r="EV171" s="22">
        <f>IF('BackEnd Table'!HX174="", "",'BackEnd Table'!HX174)</f>
        <v>2</v>
      </c>
      <c r="EW171" s="22">
        <f>IF('BackEnd Table'!HY174="", "",'BackEnd Table'!HY174)</f>
        <v>3</v>
      </c>
      <c r="EX171" s="22">
        <f>IF('BackEnd Table'!HZ174="", "",'BackEnd Table'!HZ174)</f>
        <v>6</v>
      </c>
      <c r="EY171" s="22">
        <f>IF('BackEnd Table'!IA174="", "",'BackEnd Table'!IA174)</f>
        <v>2</v>
      </c>
      <c r="EZ171" s="22" t="str">
        <f>IF('BackEnd Table'!IC174="", "",'BackEnd Table'!IC174)</f>
        <v>Other</v>
      </c>
      <c r="FA171" s="22" t="str">
        <f>IF('BackEnd Table'!ID174="", "",'BackEnd Table'!ID174)</f>
        <v/>
      </c>
      <c r="FB171" s="22" t="str">
        <f>IF('BackEnd Table'!IE174="", "",'BackEnd Table'!IE174)</f>
        <v/>
      </c>
      <c r="FC171" s="22" t="str">
        <f>IF('BackEnd Table'!IF174="", "",'BackEnd Table'!IF174)</f>
        <v/>
      </c>
      <c r="FD171" s="22" t="str">
        <f>IF('BackEnd Table'!IG174="", "",'BackEnd Table'!IG174)</f>
        <v>English</v>
      </c>
      <c r="FE171" s="22" t="str">
        <f>IF('BackEnd Table'!IH174="", "",'BackEnd Table'!IH174)</f>
        <v>Mathematics</v>
      </c>
      <c r="FF171" s="22" t="str">
        <f>IF('BackEnd Table'!II174="", "",'BackEnd Table'!II174)</f>
        <v/>
      </c>
      <c r="FG171" s="22" t="str">
        <f>IF('BackEnd Table'!IJ174="", "",'BackEnd Table'!IJ174)</f>
        <v/>
      </c>
      <c r="FH171" s="22">
        <f>IF('BackEnd Table'!IK174="", "",'BackEnd Table'!IK174)</f>
        <v>4</v>
      </c>
      <c r="FI171" s="22">
        <f>IF('BackEnd Table'!IL174="", "",'BackEnd Table'!IL174)</f>
        <v>7</v>
      </c>
      <c r="FJ171" s="22">
        <f>IF('BackEnd Table'!IM174="", "",'BackEnd Table'!IM174)</f>
        <v>2</v>
      </c>
      <c r="FK171" s="22">
        <f>IF('BackEnd Table'!IN174="", "",'BackEnd Table'!IN174)</f>
        <v>6</v>
      </c>
      <c r="FL171" s="22">
        <f t="shared" si="8"/>
        <v>3.75</v>
      </c>
      <c r="FM171" s="22" t="str">
        <f>IF('BackEnd Table'!IS174="", "",'BackEnd Table'!IS174)</f>
        <v>Technology</v>
      </c>
      <c r="FN171" s="22" t="str">
        <f>IF('BackEnd Table'!IT174="", "",'BackEnd Table'!IT174)</f>
        <v>Measurement/Scale</v>
      </c>
      <c r="FO171" s="22" t="str">
        <f>IF('BackEnd Table'!IU174="", "",'BackEnd Table'!IU174)</f>
        <v/>
      </c>
      <c r="FP171" s="22" t="str">
        <f>IF('BackEnd Table'!IV174="", "",'BackEnd Table'!IV174)</f>
        <v/>
      </c>
      <c r="FQ171" s="22" t="str">
        <f>IF('BackEnd Table'!JQ174="", "",'BackEnd Table'!JQ174)</f>
        <v/>
      </c>
      <c r="FR171" s="22" t="str">
        <f>IF('BackEnd Table'!JR174="", "",'BackEnd Table'!JR174)</f>
        <v/>
      </c>
      <c r="FS171" s="22" t="str">
        <f>IF('BackEnd Table'!JS174="", "",'BackEnd Table'!JS174)</f>
        <v/>
      </c>
      <c r="FT171" s="22" t="str">
        <f>IF('BackEnd Table'!JT174="", "",'BackEnd Table'!JT174)</f>
        <v/>
      </c>
      <c r="FU171" s="22" t="str">
        <f>IF('BackEnd Table'!JU174="", "",'BackEnd Table'!JU174)</f>
        <v/>
      </c>
      <c r="FV171" s="22" t="str">
        <f>IF('BackEnd Table'!JV174="", "",'BackEnd Table'!JV174)</f>
        <v/>
      </c>
      <c r="FW171" s="22" t="str">
        <f>IF('BackEnd Table'!JW174="", "",'BackEnd Table'!JW174)</f>
        <v/>
      </c>
      <c r="FX171" s="22" t="str">
        <f>IF('BackEnd Table'!JX174="", "",'BackEnd Table'!JX174)</f>
        <v/>
      </c>
      <c r="FY171" s="22" t="str">
        <f>IF('BackEnd Table'!JY174="", "",'BackEnd Table'!JY174)</f>
        <v/>
      </c>
      <c r="FZ171" s="22" t="str">
        <f>IF('BackEnd Table'!KA174="", "",'BackEnd Table'!KA174)</f>
        <v/>
      </c>
      <c r="GA171" s="22" t="str">
        <f>IF('BackEnd Table'!KC174="", "",'BackEnd Table'!KC174)</f>
        <v/>
      </c>
      <c r="GB171" s="22" t="str">
        <f>IF('BackEnd Table'!MS174="", "",'BackEnd Table'!MS174)</f>
        <v>Nano Coatings</v>
      </c>
      <c r="GC171" s="22" t="str">
        <f>IF('BackEnd Table'!MU174="", "",'BackEnd Table'!MU174)</f>
        <v>Hands on experiments</v>
      </c>
      <c r="GD171" s="22" t="str">
        <f>IF('BackEnd Table'!MW174="", "",'BackEnd Table'!MW174)</f>
        <v>Study of small things</v>
      </c>
      <c r="GE171" s="22" t="str">
        <f>IF('BackEnd Table'!KF174="", "",'BackEnd Table'!KF174)</f>
        <v/>
      </c>
      <c r="GF171" s="22" t="str">
        <f>IF('BackEnd Table'!KH174="", "",'BackEnd Table'!KH174)</f>
        <v/>
      </c>
      <c r="GG171" s="22" t="str">
        <f>IF('BackEnd Table'!KI174="", "",'BackEnd Table'!KI174)</f>
        <v/>
      </c>
      <c r="GH171" s="22" t="str">
        <f>IF('BackEnd Table'!KJ174="", "",'BackEnd Table'!KJ174)</f>
        <v/>
      </c>
      <c r="GI171" s="22" t="str">
        <f>IF('BackEnd Table'!KK174="", "",'BackEnd Table'!KK174)</f>
        <v/>
      </c>
      <c r="GJ171" s="22" t="str">
        <f>IF('BackEnd Table'!KL174="", "",'BackEnd Table'!KL174)</f>
        <v/>
      </c>
      <c r="GK171" s="22" t="str">
        <f>IF('BackEnd Table'!KM174="", "",'BackEnd Table'!KM174)</f>
        <v/>
      </c>
      <c r="GL171" s="22" t="str">
        <f>IF('BackEnd Table'!KO174="", "",'BackEnd Table'!KO174)</f>
        <v/>
      </c>
      <c r="GM171" s="22" t="str">
        <f>IF('BackEnd Table'!KP174="", "",'BackEnd Table'!KP174)</f>
        <v/>
      </c>
      <c r="GN171" s="22" t="str">
        <f>IF('BackEnd Table'!KQ174="", "",'BackEnd Table'!KQ174)</f>
        <v/>
      </c>
      <c r="GO171" s="22" t="str">
        <f>IF('BackEnd Table'!KR174="", "",'BackEnd Table'!KR174)</f>
        <v/>
      </c>
      <c r="GP171" s="22" t="str">
        <f>IF('BackEnd Table'!KS174="", "",'BackEnd Table'!KS174)</f>
        <v/>
      </c>
      <c r="GQ171" s="22" t="str">
        <f>IF('BackEnd Table'!KT174="", "",'BackEnd Table'!KT174)</f>
        <v/>
      </c>
      <c r="GR171" s="22" t="str">
        <f>IF('BackEnd Table'!KU174="", "",'BackEnd Table'!KU174)</f>
        <v/>
      </c>
      <c r="GS171" s="22" t="str">
        <f>IF('BackEnd Table'!KY174="", "",'BackEnd Table'!KY174)</f>
        <v/>
      </c>
      <c r="GT171" s="22" t="str">
        <f>IF('BackEnd Table'!LA174="", "",'BackEnd Table'!LA174)</f>
        <v/>
      </c>
    </row>
    <row r="172" spans="1:202">
      <c r="A172" s="22" t="str">
        <f>IF('BackEnd Table'!E175="", "",'BackEnd Table'!E175)</f>
        <v>NT-SAC-168</v>
      </c>
      <c r="B172" s="22" t="str">
        <f>IF('BackEnd Table'!A175="", "",'BackEnd Table'!A175)</f>
        <v>Nanotechnologies</v>
      </c>
      <c r="C172" s="22" t="str">
        <f>IF('BackEnd Table'!B175="", "",'BackEnd Table'!B175)</f>
        <v>St. Aloysius College</v>
      </c>
      <c r="D172" s="22">
        <f>IF('BackEnd Table'!C175="", "",'BackEnd Table'!C175)</f>
        <v>168</v>
      </c>
      <c r="E172" s="22">
        <f>IF('BackEnd Table'!F175="", "",'BackEnd Table'!F175)</f>
        <v>10</v>
      </c>
      <c r="F172" s="22">
        <f>IF('BackEnd Table'!G175="", "",'BackEnd Table'!G175)</f>
        <v>3</v>
      </c>
      <c r="G172" s="22">
        <f>IF('BackEnd Table'!H175="", "",'BackEnd Table'!H175)</f>
        <v>1995</v>
      </c>
      <c r="H172" s="22" t="str">
        <f>IF('BackEnd Table'!I175="", "",'BackEnd Table'!I175)</f>
        <v/>
      </c>
      <c r="I172" s="22" t="str">
        <f>IF('BackEnd Table'!J175="", "",'BackEnd Table'!J175)</f>
        <v>Female</v>
      </c>
      <c r="J172" s="22" t="str">
        <f>IF('BackEnd Table'!K175="", "",'BackEnd Table'!K175)</f>
        <v>Yes</v>
      </c>
      <c r="K172" s="22" t="str">
        <f>IF('BackEnd Table'!L175="", "",'BackEnd Table'!L175)</f>
        <v/>
      </c>
      <c r="L172" s="22">
        <f>IF('BackEnd Table'!M175="", "",'BackEnd Table'!M175)</f>
        <v>4</v>
      </c>
      <c r="M172" s="22">
        <f>IF('BackEnd Table'!N175="", "",'BackEnd Table'!N175)</f>
        <v>4</v>
      </c>
      <c r="N172" s="22">
        <f>IF('BackEnd Table'!O175="", "",'BackEnd Table'!O175)</f>
        <v>3</v>
      </c>
      <c r="O172" s="22">
        <f>IF('BackEnd Table'!P175="", "",'BackEnd Table'!P175)</f>
        <v>3</v>
      </c>
      <c r="P172" s="22">
        <f>IF('BackEnd Table'!Q175="", "",'BackEnd Table'!Q175)</f>
        <v>4</v>
      </c>
      <c r="Q172" s="22">
        <f>IF('BackEnd Table'!R175="", "",'BackEnd Table'!R175)</f>
        <v>3</v>
      </c>
      <c r="R172" s="22">
        <f>IF('BackEnd Table'!S175="", "",'BackEnd Table'!S175)</f>
        <v>6</v>
      </c>
      <c r="S172" s="22">
        <f>IF('BackEnd Table'!T175="", "",'BackEnd Table'!T175)</f>
        <v>3</v>
      </c>
      <c r="T172" s="22">
        <f>IF('BackEnd Table'!U175="", "",'BackEnd Table'!U175)</f>
        <v>3</v>
      </c>
      <c r="U172" s="22">
        <f t="shared" si="6"/>
        <v>4.75</v>
      </c>
      <c r="V172" s="22" t="str">
        <f>IF('BackEnd Table'!V175="", "",'BackEnd Table'!V175)</f>
        <v>Other</v>
      </c>
      <c r="W172" s="22" t="str">
        <f>IF('BackEnd Table'!W175="", "",'BackEnd Table'!W175)</f>
        <v/>
      </c>
      <c r="X172" s="22" t="str">
        <f>IF('BackEnd Table'!X175="", "",'BackEnd Table'!X175)</f>
        <v/>
      </c>
      <c r="Y172" s="22" t="str">
        <f>IF('BackEnd Table'!Y175="", "",'BackEnd Table'!Y175)</f>
        <v/>
      </c>
      <c r="Z172" s="22" t="str">
        <f>IF('BackEnd Table'!Z175="", "",'BackEnd Table'!Z175)</f>
        <v>Business</v>
      </c>
      <c r="AA172" s="22" t="str">
        <f>IF('BackEnd Table'!AA175="", "",'BackEnd Table'!AA175)</f>
        <v/>
      </c>
      <c r="AB172" s="22" t="str">
        <f>IF('BackEnd Table'!AB175="", "",'BackEnd Table'!AB175)</f>
        <v/>
      </c>
      <c r="AC172" s="22" t="str">
        <f>IF('BackEnd Table'!AC175="", "",'BackEnd Table'!AC175)</f>
        <v/>
      </c>
      <c r="AD172" s="22" t="str">
        <f>IF('BackEnd Table'!AH175="", "",'BackEnd Table'!AH175)</f>
        <v>Robots</v>
      </c>
      <c r="AE172" s="22" t="str">
        <f>IF('BackEnd Table'!AI175="", "",'BackEnd Table'!AI175)</f>
        <v>Medical</v>
      </c>
      <c r="AF172" s="22" t="str">
        <f>IF('BackEnd Table'!AJ175="", "",'BackEnd Table'!AJ175)</f>
        <v>Measurement/Scale</v>
      </c>
      <c r="AG172" s="22" t="str">
        <f>IF('BackEnd Table'!AK175="", "",'BackEnd Table'!AK175)</f>
        <v>Other</v>
      </c>
      <c r="AH172" s="22" t="str">
        <f>IF('BackEnd Table'!AM175="", "",'BackEnd Table'!AM175)</f>
        <v/>
      </c>
      <c r="AI172" s="22" t="str">
        <f>IF('BackEnd Table'!AN175="", "",'BackEnd Table'!AN175)</f>
        <v/>
      </c>
      <c r="AJ172" s="22" t="str">
        <f>IF('BackEnd Table'!AO175="", "",'BackEnd Table'!AO175)</f>
        <v/>
      </c>
      <c r="AK172" s="22" t="str">
        <f>IF('BackEnd Table'!AP175="", "",'BackEnd Table'!AP175)</f>
        <v/>
      </c>
      <c r="AL172" s="22" t="str">
        <f>IF('BackEnd Table'!AR175="", "",'BackEnd Table'!AR175)</f>
        <v/>
      </c>
      <c r="AM172" s="22" t="str">
        <f>IF('BackEnd Table'!AS175="", "",'BackEnd Table'!AS175)</f>
        <v/>
      </c>
      <c r="AN172" s="22" t="str">
        <f>IF('BackEnd Table'!AT175="", "",'BackEnd Table'!AT175)</f>
        <v/>
      </c>
      <c r="AO172" s="22" t="str">
        <f>IF('BackEnd Table'!AU175="", "",'BackEnd Table'!AU175)</f>
        <v/>
      </c>
      <c r="AP172" s="22" t="str">
        <f>IF('BackEnd Table'!AW175="", "",'BackEnd Table'!AW175)</f>
        <v/>
      </c>
      <c r="AQ172" s="22" t="str">
        <f>IF('BackEnd Table'!AX175="", "",'BackEnd Table'!AX175)</f>
        <v/>
      </c>
      <c r="AR172" s="22" t="str">
        <f>IF('BackEnd Table'!AY175="", "",'BackEnd Table'!AY175)</f>
        <v/>
      </c>
      <c r="AS172" s="22" t="str">
        <f>IF('BackEnd Table'!AZ175="", "",'BackEnd Table'!AZ175)</f>
        <v/>
      </c>
      <c r="AT172" s="22" t="str">
        <f>IF('BackEnd Table'!BB175="", "",'BackEnd Table'!BB175)</f>
        <v/>
      </c>
      <c r="AU172" s="22" t="str">
        <f>IF('BackEnd Table'!BC175="", "",'BackEnd Table'!BC175)</f>
        <v/>
      </c>
      <c r="AV172" s="22" t="str">
        <f>IF('BackEnd Table'!BD175="", "",'BackEnd Table'!BD175)</f>
        <v/>
      </c>
      <c r="AW172" s="22" t="str">
        <f>IF('BackEnd Table'!BE175="", "",'BackEnd Table'!BE175)</f>
        <v/>
      </c>
      <c r="AX172" s="22" t="str">
        <f>IF('BackEnd Table'!BL175="", "",'BackEnd Table'!BL175)</f>
        <v>Study of small things</v>
      </c>
      <c r="AY172" s="22" t="str">
        <f>IF('BackEnd Table'!BN175="", "",'BackEnd Table'!BN175)</f>
        <v>Physics</v>
      </c>
      <c r="AZ172" s="22" t="str">
        <f>IF('BackEnd Table'!BO175="", "",'BackEnd Table'!BO175)</f>
        <v/>
      </c>
      <c r="BA172" s="22" t="str">
        <f>IF('BackEnd Table'!BP175="", "",'BackEnd Table'!BP175)</f>
        <v/>
      </c>
      <c r="BB172" s="22" t="str">
        <f>IF('BackEnd Table'!BQ175="", "",'BackEnd Table'!BQ175)</f>
        <v/>
      </c>
      <c r="BC172" s="22" t="str">
        <f>IF('BackEnd Table'!BS175="", "",'BackEnd Table'!BS175)</f>
        <v/>
      </c>
      <c r="BD172" s="22" t="str">
        <f>IF('BackEnd Table'!BT175="", "",'BackEnd Table'!BT175)</f>
        <v/>
      </c>
      <c r="BE172" s="22" t="str">
        <f>IF('BackEnd Table'!BU175="", "",'BackEnd Table'!BU175)</f>
        <v/>
      </c>
      <c r="BF172" s="22" t="str">
        <f>IF('BackEnd Table'!BV175="", "",'BackEnd Table'!BV175)</f>
        <v/>
      </c>
      <c r="BG172" s="22" t="str">
        <f>IF('BackEnd Table'!BW175="", "",'BackEnd Table'!BW175)</f>
        <v/>
      </c>
      <c r="BH172" s="22" t="str">
        <f>IF('BackEnd Table'!BX175="", "",'BackEnd Table'!BX175)</f>
        <v/>
      </c>
      <c r="BI172" s="22" t="str">
        <f>IF('BackEnd Table'!BY175="", "",'BackEnd Table'!BY175)</f>
        <v/>
      </c>
      <c r="BJ172" s="22" t="str">
        <f>IF('BackEnd Table'!BZ175="", "",'BackEnd Table'!BZ175)</f>
        <v/>
      </c>
      <c r="BK172" s="22" t="str">
        <f>IF('BackEnd Table'!CA175="", "",'BackEnd Table'!CA175)</f>
        <v/>
      </c>
      <c r="BL172" s="22" t="str">
        <f>IF('BackEnd Table'!CB175="", "",'BackEnd Table'!CB175)</f>
        <v/>
      </c>
      <c r="BM172" s="22" t="str">
        <f>IF('BackEnd Table'!CC175="", "",'BackEnd Table'!CC175)</f>
        <v/>
      </c>
      <c r="BN172" s="22" t="str">
        <f>IF('BackEnd Table'!CD175="", "",'BackEnd Table'!CD175)</f>
        <v/>
      </c>
      <c r="BO172" s="22" t="str">
        <f>IF('BackEnd Table'!CE175="", "",'BackEnd Table'!CE175)</f>
        <v/>
      </c>
      <c r="BP172" s="22" t="str">
        <f>IF('BackEnd Table'!CF175="", "",'BackEnd Table'!CF175)</f>
        <v/>
      </c>
      <c r="BQ172" s="22" t="str">
        <f>IF('BackEnd Table'!CG175="", "",'BackEnd Table'!CG175)</f>
        <v/>
      </c>
      <c r="BR172" s="22" t="str">
        <f>IF('BackEnd Table'!CH175="", "",'BackEnd Table'!CH175)</f>
        <v/>
      </c>
      <c r="BS172" s="22" t="str">
        <f>IF('BackEnd Table'!CI175="", "",'BackEnd Table'!CI175)</f>
        <v/>
      </c>
      <c r="BT172" s="22" t="str">
        <f>IF('BackEnd Table'!CJ175="", "",'BackEnd Table'!CJ175)</f>
        <v/>
      </c>
      <c r="BU172" s="22" t="str">
        <f>IF('BackEnd Table'!CK175="", "",'BackEnd Table'!CK175)</f>
        <v/>
      </c>
      <c r="BV172" s="22" t="str">
        <f>IF('BackEnd Table'!CL175="", "",'BackEnd Table'!CL175)</f>
        <v/>
      </c>
      <c r="BW172" s="22" t="str">
        <f>IF('BackEnd Table'!CM175="", "",'BackEnd Table'!CM175)</f>
        <v/>
      </c>
      <c r="BX172" s="22" t="str">
        <f>IF('BackEnd Table'!CP175="", "",'BackEnd Table'!CP175)</f>
        <v/>
      </c>
      <c r="BY172" s="22" t="str">
        <f>IF('BackEnd Table'!CR175="", "",'BackEnd Table'!CR175)</f>
        <v/>
      </c>
      <c r="BZ172" s="22" t="str">
        <f>IF('BackEnd Table'!CT175="", "",'BackEnd Table'!CT175)</f>
        <v>Agree</v>
      </c>
      <c r="CA172" s="22" t="str">
        <f>IF('BackEnd Table'!CV175="", "",'BackEnd Table'!CV175)</f>
        <v>Understand the world around us</v>
      </c>
      <c r="CB172" s="22" t="str">
        <f>IF('BackEnd Table'!CW175="", "",'BackEnd Table'!CW175)</f>
        <v>Social Studies</v>
      </c>
      <c r="CC172" s="22" t="str">
        <f>IF('BackEnd Table'!CX175="", "",'BackEnd Table'!CX175)</f>
        <v>LOTE</v>
      </c>
      <c r="CD172" s="22" t="str">
        <f>IF('BackEnd Table'!CY175="", "",'BackEnd Table'!CY175)</f>
        <v>Mathematics</v>
      </c>
      <c r="CE172" s="22" t="str">
        <f>IF('BackEnd Table'!CZ175="", "",'BackEnd Table'!CZ175)</f>
        <v/>
      </c>
      <c r="CF172" s="22" t="str">
        <f>IF('BackEnd Table'!DA175="", "",'BackEnd Table'!DA175)</f>
        <v/>
      </c>
      <c r="CG172" s="22" t="str">
        <f>IF('BackEnd Table'!DB175="", "",'BackEnd Table'!DB175)</f>
        <v/>
      </c>
      <c r="CH172" s="22">
        <f>IF('BackEnd Table'!DC175="", "",'BackEnd Table'!DC175)</f>
        <v>6</v>
      </c>
      <c r="CI172" s="22">
        <f>IF('BackEnd Table'!DD175="", "",'BackEnd Table'!DD175)</f>
        <v>4</v>
      </c>
      <c r="CJ172" s="22">
        <f>IF('BackEnd Table'!DE175="", "",'BackEnd Table'!DE175)</f>
        <v>6</v>
      </c>
      <c r="CK172" s="22">
        <f>IF('BackEnd Table'!DF175="", "",'BackEnd Table'!DF175)</f>
        <v>7</v>
      </c>
      <c r="CL172" s="22">
        <f>IF('BackEnd Table'!DG175="", "",'BackEnd Table'!DG175)</f>
        <v>7</v>
      </c>
      <c r="CM172" s="22">
        <f>IF('BackEnd Table'!DH175="", "",'BackEnd Table'!DH175)</f>
        <v>6</v>
      </c>
      <c r="CN172" s="22">
        <f>IF('BackEnd Table'!DI175="", "",'BackEnd Table'!DI175)</f>
        <v>3</v>
      </c>
      <c r="CO172" s="22">
        <f>IF('BackEnd Table'!DJ175="", "",'BackEnd Table'!DJ175)</f>
        <v>5</v>
      </c>
      <c r="CP172" s="22">
        <f>IF('BackEnd Table'!DK175="", "",'BackEnd Table'!DK175)</f>
        <v>7</v>
      </c>
      <c r="CQ172" s="22">
        <f>IF('BackEnd Table'!DL175="", "",'BackEnd Table'!DL175)</f>
        <v>3</v>
      </c>
      <c r="CR172" s="22">
        <f>IF('BackEnd Table'!DM175="", "",'BackEnd Table'!DM175)</f>
        <v>6</v>
      </c>
      <c r="CS172" s="22">
        <f>IF('BackEnd Table'!DN175="", "",'BackEnd Table'!DN175)</f>
        <v>3</v>
      </c>
      <c r="CT172" s="22">
        <f>IF('BackEnd Table'!DO175="", "",'BackEnd Table'!DO175)</f>
        <v>2</v>
      </c>
      <c r="CU172" s="22">
        <f>IF('BackEnd Table'!DP175="", "",'BackEnd Table'!DP175)</f>
        <v>6</v>
      </c>
      <c r="CV172" s="22">
        <f>IF('BackEnd Table'!DQ175="", "",'BackEnd Table'!DQ175)</f>
        <v>5</v>
      </c>
      <c r="CW172" s="22">
        <f>IF('BackEnd Table'!DR175="", "",'BackEnd Table'!DR175)</f>
        <v>5</v>
      </c>
      <c r="CX172" s="22">
        <f>IF('BackEnd Table'!DS175="", "",'BackEnd Table'!DS175)</f>
        <v>4</v>
      </c>
      <c r="CY172" s="22">
        <f>IF('BackEnd Table'!DT175="", "",'BackEnd Table'!DT175)</f>
        <v>6</v>
      </c>
      <c r="CZ172" s="22">
        <f t="shared" si="7"/>
        <v>4.75</v>
      </c>
      <c r="DA172" s="22" t="str">
        <f>IF('BackEnd Table'!DU175="", "",'BackEnd Table'!DU175)</f>
        <v>No</v>
      </c>
      <c r="DB172" s="22" t="str">
        <f>IF('BackEnd Table'!DV175="", "",'BackEnd Table'!DV175)</f>
        <v>Physics</v>
      </c>
      <c r="DC172" s="22" t="str">
        <f>IF('BackEnd Table'!DW175="", "",'BackEnd Table'!DW175)</f>
        <v/>
      </c>
      <c r="DD172" s="22" t="str">
        <f>IF('BackEnd Table'!DX175="", "",'BackEnd Table'!DX175)</f>
        <v/>
      </c>
      <c r="DE172" s="22" t="str">
        <f>IF('BackEnd Table'!LC175="", "",'BackEnd Table'!LC175)</f>
        <v>Experiments</v>
      </c>
      <c r="DF172" s="22" t="str">
        <f>IF('BackEnd Table'!LD175="", "",'BackEnd Table'!LD175)</f>
        <v>Category for Previous Response</v>
      </c>
      <c r="DG172" s="22" t="str">
        <f>IF('BackEnd Table'!GL175="", "",'BackEnd Table'!GL175)</f>
        <v/>
      </c>
      <c r="DH172" s="22" t="str">
        <f>IF('BackEnd Table'!GM175="", "",'BackEnd Table'!GM175)</f>
        <v/>
      </c>
      <c r="DI172" s="22" t="str">
        <f>IF('BackEnd Table'!GN175="", "",'BackEnd Table'!GN175)</f>
        <v/>
      </c>
      <c r="DJ172" s="22" t="str">
        <f>IF('BackEnd Table'!GO175="", "",'BackEnd Table'!GO175)</f>
        <v/>
      </c>
      <c r="DK172" s="22" t="str">
        <f>IF('BackEnd Table'!GQ175="", "",'BackEnd Table'!GQ175)</f>
        <v/>
      </c>
      <c r="DL172" s="22" t="str">
        <f>IF('BackEnd Table'!GR175="", "",'BackEnd Table'!GR175)</f>
        <v/>
      </c>
      <c r="DM172" s="22" t="str">
        <f>IF('BackEnd Table'!GS175="", "",'BackEnd Table'!GS175)</f>
        <v/>
      </c>
      <c r="DN172" s="22" t="str">
        <f>IF('BackEnd Table'!GT175="", "",'BackEnd Table'!GT175)</f>
        <v/>
      </c>
      <c r="DO172" s="22" t="str">
        <f>IF('BackEnd Table'!GW175="", "",'BackEnd Table'!GW175)</f>
        <v>Working with small things</v>
      </c>
      <c r="DP172" s="22" t="str">
        <f>IF('BackEnd Table'!GY175="", "",'BackEnd Table'!GY175)</f>
        <v>Chemistry</v>
      </c>
      <c r="DQ172" s="22" t="str">
        <f>IF('BackEnd Table'!GZ175="", "",'BackEnd Table'!GZ175)</f>
        <v>Other</v>
      </c>
      <c r="DR172" s="22" t="str">
        <f>IF('BackEnd Table'!HA175="", "",'BackEnd Table'!HA175)</f>
        <v/>
      </c>
      <c r="DS172" s="22" t="str">
        <f>IF('BackEnd Table'!HB175="", "",'BackEnd Table'!HB175)</f>
        <v/>
      </c>
      <c r="DT172" s="22" t="str">
        <f>IF('BackEnd Table'!HC175="", "",'BackEnd Table'!HC175)</f>
        <v/>
      </c>
      <c r="DU172" s="22" t="str">
        <f>IF('BackEnd Table'!HD175="", "",'BackEnd Table'!HD175)</f>
        <v/>
      </c>
      <c r="DV172" s="22" t="str">
        <f>IF('BackEnd Table'!HE175="", "",'BackEnd Table'!HE175)</f>
        <v/>
      </c>
      <c r="DW172" s="22" t="str">
        <f>IF('BackEnd Table'!HF175="", "",'BackEnd Table'!HF175)</f>
        <v/>
      </c>
      <c r="DX172" s="22" t="str">
        <f>IF('BackEnd Table'!HG175="", "",'BackEnd Table'!HG175)</f>
        <v/>
      </c>
      <c r="DY172" s="22" t="str">
        <f>IF('BackEnd Table'!HH175="", "",'BackEnd Table'!HH175)</f>
        <v/>
      </c>
      <c r="DZ172" s="22" t="str">
        <f>IF('BackEnd Table'!GF175="", "",'BackEnd Table'!GF175)</f>
        <v/>
      </c>
      <c r="EA172" s="22" t="str">
        <f>IF('BackEnd Table'!GG175="", "",'BackEnd Table'!GG175)</f>
        <v/>
      </c>
      <c r="EB172" s="22" t="str">
        <f>IF('BackEnd Table'!GI175="", "",'BackEnd Table'!GI175)</f>
        <v/>
      </c>
      <c r="EC172" s="22" t="str">
        <f>IF('BackEnd Table'!MC175="", "",'BackEnd Table'!MC175)</f>
        <v/>
      </c>
      <c r="ED172" s="22" t="str">
        <f>IF('BackEnd Table'!MD175="", "",'BackEnd Table'!MD175)</f>
        <v/>
      </c>
      <c r="EE172" s="22" t="str">
        <f>IF('BackEnd Table'!ME175="", "",'BackEnd Table'!ME175)</f>
        <v/>
      </c>
      <c r="EF172" s="22" t="str">
        <f>IF('BackEnd Table'!HK175="", "",'BackEnd Table'!HK175)</f>
        <v/>
      </c>
      <c r="EG172" s="22" t="str">
        <f>IF('BackEnd Table'!HM175="", "",'BackEnd Table'!HM175)</f>
        <v/>
      </c>
      <c r="EH172" s="22" t="str">
        <f>IF('BackEnd Table'!HN175="", "",'BackEnd Table'!HN175)</f>
        <v/>
      </c>
      <c r="EI172" s="22" t="str">
        <f>IF('BackEnd Table'!HP175="", "",'BackEnd Table'!HP175)</f>
        <v/>
      </c>
      <c r="EJ172" s="22" t="str">
        <f>IF('BackEnd Table'!ML175="", "",'BackEnd Table'!ML175)</f>
        <v/>
      </c>
      <c r="EK172" s="22" t="str">
        <f>IF('BackEnd Table'!MM175="", "",'BackEnd Table'!MM175)</f>
        <v/>
      </c>
      <c r="EL172" s="22" t="str">
        <f>IF('BackEnd Table'!MN175="", "",'BackEnd Table'!MN175)</f>
        <v/>
      </c>
      <c r="EM172" s="22" t="str">
        <f>IF('BackEnd Table'!MO175="", "",'BackEnd Table'!MO175)</f>
        <v/>
      </c>
      <c r="EN172" s="22" t="str">
        <f>IF('BackEnd Table'!MP175="", "",'BackEnd Table'!MP175)</f>
        <v/>
      </c>
      <c r="EO172" s="22" t="str">
        <f>IF('BackEnd Table'!MQ175="", "",'BackEnd Table'!MQ175)</f>
        <v/>
      </c>
      <c r="EP172" s="22" t="str">
        <f>IF('BackEnd Table'!HR175="", "",'BackEnd Table'!HR175)</f>
        <v>Interested</v>
      </c>
      <c r="EQ172" s="22" t="str">
        <f>IF('BackEnd Table'!HS175="", "",'BackEnd Table'!HS175)</f>
        <v>Seek Info</v>
      </c>
      <c r="ER172" s="22" t="str">
        <f>IF('BackEnd Table'!HT175="", "",'BackEnd Table'!HT175)</f>
        <v>Do Understand</v>
      </c>
      <c r="ES172" s="22" t="str">
        <f>IF('BackEnd Table'!HU175="", "",'BackEnd Table'!HU175)</f>
        <v>Interested, Seek info, understand</v>
      </c>
      <c r="ET172" s="22" t="str">
        <f>IF('BackEnd Table'!HV175="", "",'BackEnd Table'!HV175)</f>
        <v>Interested, seek info</v>
      </c>
      <c r="EU172" s="22">
        <f>IF('BackEnd Table'!HW175="", "",'BackEnd Table'!HW175)</f>
        <v>5</v>
      </c>
      <c r="EV172" s="22">
        <f>IF('BackEnd Table'!HX175="", "",'BackEnd Table'!HX175)</f>
        <v>4</v>
      </c>
      <c r="EW172" s="22">
        <f>IF('BackEnd Table'!HY175="", "",'BackEnd Table'!HY175)</f>
        <v>6</v>
      </c>
      <c r="EX172" s="22">
        <f>IF('BackEnd Table'!HZ175="", "",'BackEnd Table'!HZ175)</f>
        <v>5.5</v>
      </c>
      <c r="EY172" s="22">
        <f>IF('BackEnd Table'!IA175="", "",'BackEnd Table'!IA175)</f>
        <v>6</v>
      </c>
      <c r="EZ172" s="22" t="str">
        <f>IF('BackEnd Table'!IC175="", "",'BackEnd Table'!IC175)</f>
        <v>Other</v>
      </c>
      <c r="FA172" s="22" t="str">
        <f>IF('BackEnd Table'!ID175="", "",'BackEnd Table'!ID175)</f>
        <v/>
      </c>
      <c r="FB172" s="22" t="str">
        <f>IF('BackEnd Table'!IE175="", "",'BackEnd Table'!IE175)</f>
        <v/>
      </c>
      <c r="FC172" s="22" t="str">
        <f>IF('BackEnd Table'!IF175="", "",'BackEnd Table'!IF175)</f>
        <v/>
      </c>
      <c r="FD172" s="22" t="str">
        <f>IF('BackEnd Table'!IG175="", "",'BackEnd Table'!IG175)</f>
        <v>Social Studies</v>
      </c>
      <c r="FE172" s="22" t="str">
        <f>IF('BackEnd Table'!IH175="", "",'BackEnd Table'!IH175)</f>
        <v/>
      </c>
      <c r="FF172" s="22" t="str">
        <f>IF('BackEnd Table'!II175="", "",'BackEnd Table'!II175)</f>
        <v>Mathematics</v>
      </c>
      <c r="FG172" s="22" t="str">
        <f>IF('BackEnd Table'!IJ175="", "",'BackEnd Table'!IJ175)</f>
        <v/>
      </c>
      <c r="FH172" s="22">
        <f>IF('BackEnd Table'!IK175="", "",'BackEnd Table'!IK175)</f>
        <v>6</v>
      </c>
      <c r="FI172" s="22">
        <f>IF('BackEnd Table'!IL175="", "",'BackEnd Table'!IL175)</f>
        <v>5.5</v>
      </c>
      <c r="FJ172" s="22">
        <f>IF('BackEnd Table'!IM175="", "",'BackEnd Table'!IM175)</f>
        <v>6</v>
      </c>
      <c r="FK172" s="22">
        <f>IF('BackEnd Table'!IN175="", "",'BackEnd Table'!IN175)</f>
        <v>2</v>
      </c>
      <c r="FL172" s="22">
        <f t="shared" si="8"/>
        <v>4.875</v>
      </c>
      <c r="FM172" s="22" t="str">
        <f>IF('BackEnd Table'!IS175="", "",'BackEnd Table'!IS175)</f>
        <v>Measurement/Scale</v>
      </c>
      <c r="FN172" s="22" t="str">
        <f>IF('BackEnd Table'!IT175="", "",'BackEnd Table'!IT175)</f>
        <v>Other</v>
      </c>
      <c r="FO172" s="22" t="str">
        <f>IF('BackEnd Table'!IU175="", "",'BackEnd Table'!IU175)</f>
        <v>Advanced nano concepts</v>
      </c>
      <c r="FP172" s="22" t="str">
        <f>IF('BackEnd Table'!IV175="", "",'BackEnd Table'!IV175)</f>
        <v>Other</v>
      </c>
      <c r="FQ172" s="22" t="str">
        <f>IF('BackEnd Table'!JQ175="", "",'BackEnd Table'!JQ175)</f>
        <v/>
      </c>
      <c r="FR172" s="22" t="str">
        <f>IF('BackEnd Table'!JR175="", "",'BackEnd Table'!JR175)</f>
        <v/>
      </c>
      <c r="FS172" s="22" t="str">
        <f>IF('BackEnd Table'!JS175="", "",'BackEnd Table'!JS175)</f>
        <v/>
      </c>
      <c r="FT172" s="22" t="str">
        <f>IF('BackEnd Table'!JT175="", "",'BackEnd Table'!JT175)</f>
        <v/>
      </c>
      <c r="FU172" s="22" t="str">
        <f>IF('BackEnd Table'!JU175="", "",'BackEnd Table'!JU175)</f>
        <v/>
      </c>
      <c r="FV172" s="22" t="str">
        <f>IF('BackEnd Table'!JV175="", "",'BackEnd Table'!JV175)</f>
        <v/>
      </c>
      <c r="FW172" s="22" t="str">
        <f>IF('BackEnd Table'!JW175="", "",'BackEnd Table'!JW175)</f>
        <v/>
      </c>
      <c r="FX172" s="22" t="str">
        <f>IF('BackEnd Table'!JX175="", "",'BackEnd Table'!JX175)</f>
        <v/>
      </c>
      <c r="FY172" s="22" t="str">
        <f>IF('BackEnd Table'!JY175="", "",'BackEnd Table'!JY175)</f>
        <v/>
      </c>
      <c r="FZ172" s="22" t="str">
        <f>IF('BackEnd Table'!KA175="", "",'BackEnd Table'!KA175)</f>
        <v/>
      </c>
      <c r="GA172" s="22" t="str">
        <f>IF('BackEnd Table'!KC175="", "",'BackEnd Table'!KC175)</f>
        <v/>
      </c>
      <c r="GB172" s="22" t="str">
        <f>IF('BackEnd Table'!MS175="", "",'BackEnd Table'!MS175)</f>
        <v>FerroFluid</v>
      </c>
      <c r="GC172" s="22" t="str">
        <f>IF('BackEnd Table'!MU175="", "",'BackEnd Table'!MU175)</f>
        <v>Hands on experiments</v>
      </c>
      <c r="GD172" s="22" t="str">
        <f>IF('BackEnd Table'!MW175="", "",'BackEnd Table'!MW175)</f>
        <v>Study of small things</v>
      </c>
      <c r="GE172" s="22" t="str">
        <f>IF('BackEnd Table'!KF175="", "",'BackEnd Table'!KF175)</f>
        <v/>
      </c>
      <c r="GF172" s="22" t="str">
        <f>IF('BackEnd Table'!KH175="", "",'BackEnd Table'!KH175)</f>
        <v/>
      </c>
      <c r="GG172" s="22" t="str">
        <f>IF('BackEnd Table'!KI175="", "",'BackEnd Table'!KI175)</f>
        <v/>
      </c>
      <c r="GH172" s="22" t="str">
        <f>IF('BackEnd Table'!KJ175="", "",'BackEnd Table'!KJ175)</f>
        <v/>
      </c>
      <c r="GI172" s="22" t="str">
        <f>IF('BackEnd Table'!KK175="", "",'BackEnd Table'!KK175)</f>
        <v/>
      </c>
      <c r="GJ172" s="22" t="str">
        <f>IF('BackEnd Table'!KL175="", "",'BackEnd Table'!KL175)</f>
        <v/>
      </c>
      <c r="GK172" s="22" t="str">
        <f>IF('BackEnd Table'!KM175="", "",'BackEnd Table'!KM175)</f>
        <v/>
      </c>
      <c r="GL172" s="22" t="str">
        <f>IF('BackEnd Table'!KO175="", "",'BackEnd Table'!KO175)</f>
        <v/>
      </c>
      <c r="GM172" s="22" t="str">
        <f>IF('BackEnd Table'!KP175="", "",'BackEnd Table'!KP175)</f>
        <v/>
      </c>
      <c r="GN172" s="22" t="str">
        <f>IF('BackEnd Table'!KQ175="", "",'BackEnd Table'!KQ175)</f>
        <v/>
      </c>
      <c r="GO172" s="22" t="str">
        <f>IF('BackEnd Table'!KR175="", "",'BackEnd Table'!KR175)</f>
        <v/>
      </c>
      <c r="GP172" s="22" t="str">
        <f>IF('BackEnd Table'!KS175="", "",'BackEnd Table'!KS175)</f>
        <v/>
      </c>
      <c r="GQ172" s="22" t="str">
        <f>IF('BackEnd Table'!KT175="", "",'BackEnd Table'!KT175)</f>
        <v/>
      </c>
      <c r="GR172" s="22" t="str">
        <f>IF('BackEnd Table'!KU175="", "",'BackEnd Table'!KU175)</f>
        <v/>
      </c>
      <c r="GS172" s="22" t="str">
        <f>IF('BackEnd Table'!KY175="", "",'BackEnd Table'!KY175)</f>
        <v/>
      </c>
      <c r="GT172" s="22" t="str">
        <f>IF('BackEnd Table'!LA175="", "",'BackEnd Table'!LA175)</f>
        <v/>
      </c>
    </row>
    <row r="173" spans="1:202">
      <c r="A173" s="22" t="str">
        <f>IF('BackEnd Table'!E176="", "",'BackEnd Table'!E176)</f>
        <v>NT-SAC-169</v>
      </c>
      <c r="B173" s="22" t="str">
        <f>IF('BackEnd Table'!A176="", "",'BackEnd Table'!A176)</f>
        <v>Nanotechnologies</v>
      </c>
      <c r="C173" s="22" t="str">
        <f>IF('BackEnd Table'!B176="", "",'BackEnd Table'!B176)</f>
        <v>St. Aloysius College</v>
      </c>
      <c r="D173" s="22">
        <f>IF('BackEnd Table'!C176="", "",'BackEnd Table'!C176)</f>
        <v>169</v>
      </c>
      <c r="E173" s="22">
        <f>IF('BackEnd Table'!F176="", "",'BackEnd Table'!F176)</f>
        <v>30</v>
      </c>
      <c r="F173" s="22">
        <f>IF('BackEnd Table'!G176="", "",'BackEnd Table'!G176)</f>
        <v>8</v>
      </c>
      <c r="G173" s="22">
        <f>IF('BackEnd Table'!H176="", "",'BackEnd Table'!H176)</f>
        <v>1994</v>
      </c>
      <c r="H173" s="22" t="str">
        <f>IF('BackEnd Table'!I176="", "",'BackEnd Table'!I176)</f>
        <v/>
      </c>
      <c r="I173" s="22" t="str">
        <f>IF('BackEnd Table'!J176="", "",'BackEnd Table'!J176)</f>
        <v>Female</v>
      </c>
      <c r="J173" s="22" t="str">
        <f>IF('BackEnd Table'!K176="", "",'BackEnd Table'!K176)</f>
        <v>Yes</v>
      </c>
      <c r="K173" s="22" t="str">
        <f>IF('BackEnd Table'!L176="", "",'BackEnd Table'!L176)</f>
        <v/>
      </c>
      <c r="L173" s="22">
        <f>IF('BackEnd Table'!M176="", "",'BackEnd Table'!M176)</f>
        <v>4</v>
      </c>
      <c r="M173" s="22">
        <f>IF('BackEnd Table'!N176="", "",'BackEnd Table'!N176)</f>
        <v>3</v>
      </c>
      <c r="N173" s="22">
        <f>IF('BackEnd Table'!O176="", "",'BackEnd Table'!O176)</f>
        <v>5</v>
      </c>
      <c r="O173" s="22">
        <f>IF('BackEnd Table'!P176="", "",'BackEnd Table'!P176)</f>
        <v>5</v>
      </c>
      <c r="P173" s="22">
        <f>IF('BackEnd Table'!Q176="", "",'BackEnd Table'!Q176)</f>
        <v>3</v>
      </c>
      <c r="Q173" s="22">
        <f>IF('BackEnd Table'!R176="", "",'BackEnd Table'!R176)</f>
        <v>3</v>
      </c>
      <c r="R173" s="22">
        <f>IF('BackEnd Table'!S176="", "",'BackEnd Table'!S176)</f>
        <v>4</v>
      </c>
      <c r="S173" s="22">
        <f>IF('BackEnd Table'!T176="", "",'BackEnd Table'!T176)</f>
        <v>6</v>
      </c>
      <c r="T173" s="22">
        <f>IF('BackEnd Table'!U176="", "",'BackEnd Table'!U176)</f>
        <v>4</v>
      </c>
      <c r="U173" s="22">
        <f t="shared" si="6"/>
        <v>4.75</v>
      </c>
      <c r="V173" s="22" t="str">
        <f>IF('BackEnd Table'!V176="", "",'BackEnd Table'!V176)</f>
        <v>Business</v>
      </c>
      <c r="W173" s="22" t="str">
        <f>IF('BackEnd Table'!W176="", "",'BackEnd Table'!W176)</f>
        <v>Tradesperson</v>
      </c>
      <c r="X173" s="22" t="str">
        <f>IF('BackEnd Table'!X176="", "",'BackEnd Table'!X176)</f>
        <v/>
      </c>
      <c r="Y173" s="22" t="str">
        <f>IF('BackEnd Table'!Y176="", "",'BackEnd Table'!Y176)</f>
        <v/>
      </c>
      <c r="Z173" s="22" t="str">
        <f>IF('BackEnd Table'!Z176="", "",'BackEnd Table'!Z176)</f>
        <v>Education</v>
      </c>
      <c r="AA173" s="22" t="str">
        <f>IF('BackEnd Table'!AA176="", "",'BackEnd Table'!AA176)</f>
        <v/>
      </c>
      <c r="AB173" s="22" t="str">
        <f>IF('BackEnd Table'!AB176="", "",'BackEnd Table'!AB176)</f>
        <v/>
      </c>
      <c r="AC173" s="22" t="str">
        <f>IF('BackEnd Table'!AC176="", "",'BackEnd Table'!AC176)</f>
        <v/>
      </c>
      <c r="AD173" s="22" t="str">
        <f>IF('BackEnd Table'!AH176="", "",'BackEnd Table'!AH176)</f>
        <v>Measurement/Scale</v>
      </c>
      <c r="AE173" s="22" t="str">
        <f>IF('BackEnd Table'!AI176="", "",'BackEnd Table'!AI176)</f>
        <v>Other</v>
      </c>
      <c r="AF173" s="22" t="str">
        <f>IF('BackEnd Table'!AJ176="", "",'BackEnd Table'!AJ176)</f>
        <v>Other</v>
      </c>
      <c r="AG173" s="22" t="str">
        <f>IF('BackEnd Table'!AK176="", "",'BackEnd Table'!AK176)</f>
        <v>Technology</v>
      </c>
      <c r="AH173" s="22" t="str">
        <f>IF('BackEnd Table'!AM176="", "",'BackEnd Table'!AM176)</f>
        <v/>
      </c>
      <c r="AI173" s="22" t="str">
        <f>IF('BackEnd Table'!AN176="", "",'BackEnd Table'!AN176)</f>
        <v/>
      </c>
      <c r="AJ173" s="22" t="str">
        <f>IF('BackEnd Table'!AO176="", "",'BackEnd Table'!AO176)</f>
        <v/>
      </c>
      <c r="AK173" s="22" t="str">
        <f>IF('BackEnd Table'!AP176="", "",'BackEnd Table'!AP176)</f>
        <v/>
      </c>
      <c r="AL173" s="22" t="str">
        <f>IF('BackEnd Table'!AR176="", "",'BackEnd Table'!AR176)</f>
        <v/>
      </c>
      <c r="AM173" s="22" t="str">
        <f>IF('BackEnd Table'!AS176="", "",'BackEnd Table'!AS176)</f>
        <v/>
      </c>
      <c r="AN173" s="22" t="str">
        <f>IF('BackEnd Table'!AT176="", "",'BackEnd Table'!AT176)</f>
        <v/>
      </c>
      <c r="AO173" s="22" t="str">
        <f>IF('BackEnd Table'!AU176="", "",'BackEnd Table'!AU176)</f>
        <v/>
      </c>
      <c r="AP173" s="22" t="str">
        <f>IF('BackEnd Table'!AW176="", "",'BackEnd Table'!AW176)</f>
        <v/>
      </c>
      <c r="AQ173" s="22" t="str">
        <f>IF('BackEnd Table'!AX176="", "",'BackEnd Table'!AX176)</f>
        <v/>
      </c>
      <c r="AR173" s="22" t="str">
        <f>IF('BackEnd Table'!AY176="", "",'BackEnd Table'!AY176)</f>
        <v/>
      </c>
      <c r="AS173" s="22" t="str">
        <f>IF('BackEnd Table'!AZ176="", "",'BackEnd Table'!AZ176)</f>
        <v/>
      </c>
      <c r="AT173" s="22" t="str">
        <f>IF('BackEnd Table'!BB176="", "",'BackEnd Table'!BB176)</f>
        <v/>
      </c>
      <c r="AU173" s="22" t="str">
        <f>IF('BackEnd Table'!BC176="", "",'BackEnd Table'!BC176)</f>
        <v/>
      </c>
      <c r="AV173" s="22" t="str">
        <f>IF('BackEnd Table'!BD176="", "",'BackEnd Table'!BD176)</f>
        <v/>
      </c>
      <c r="AW173" s="22" t="str">
        <f>IF('BackEnd Table'!BE176="", "",'BackEnd Table'!BE176)</f>
        <v/>
      </c>
      <c r="AX173" s="22" t="str">
        <f>IF('BackEnd Table'!BL176="", "",'BackEnd Table'!BL176)</f>
        <v>Working with small things</v>
      </c>
      <c r="AY173" s="22" t="str">
        <f>IF('BackEnd Table'!BN176="", "",'BackEnd Table'!BN176)</f>
        <v>Technology</v>
      </c>
      <c r="AZ173" s="22" t="str">
        <f>IF('BackEnd Table'!BO176="", "",'BackEnd Table'!BO176)</f>
        <v/>
      </c>
      <c r="BA173" s="22" t="str">
        <f>IF('BackEnd Table'!BP176="", "",'BackEnd Table'!BP176)</f>
        <v/>
      </c>
      <c r="BB173" s="22" t="str">
        <f>IF('BackEnd Table'!BQ176="", "",'BackEnd Table'!BQ176)</f>
        <v/>
      </c>
      <c r="BC173" s="22" t="str">
        <f>IF('BackEnd Table'!BS176="", "",'BackEnd Table'!BS176)</f>
        <v/>
      </c>
      <c r="BD173" s="22" t="str">
        <f>IF('BackEnd Table'!BT176="", "",'BackEnd Table'!BT176)</f>
        <v/>
      </c>
      <c r="BE173" s="22" t="str">
        <f>IF('BackEnd Table'!BU176="", "",'BackEnd Table'!BU176)</f>
        <v/>
      </c>
      <c r="BF173" s="22" t="str">
        <f>IF('BackEnd Table'!BV176="", "",'BackEnd Table'!BV176)</f>
        <v/>
      </c>
      <c r="BG173" s="22" t="str">
        <f>IF('BackEnd Table'!BW176="", "",'BackEnd Table'!BW176)</f>
        <v/>
      </c>
      <c r="BH173" s="22" t="str">
        <f>IF('BackEnd Table'!BX176="", "",'BackEnd Table'!BX176)</f>
        <v/>
      </c>
      <c r="BI173" s="22" t="str">
        <f>IF('BackEnd Table'!BY176="", "",'BackEnd Table'!BY176)</f>
        <v/>
      </c>
      <c r="BJ173" s="22" t="str">
        <f>IF('BackEnd Table'!BZ176="", "",'BackEnd Table'!BZ176)</f>
        <v/>
      </c>
      <c r="BK173" s="22" t="str">
        <f>IF('BackEnd Table'!CA176="", "",'BackEnd Table'!CA176)</f>
        <v/>
      </c>
      <c r="BL173" s="22" t="str">
        <f>IF('BackEnd Table'!CB176="", "",'BackEnd Table'!CB176)</f>
        <v/>
      </c>
      <c r="BM173" s="22" t="str">
        <f>IF('BackEnd Table'!CC176="", "",'BackEnd Table'!CC176)</f>
        <v/>
      </c>
      <c r="BN173" s="22" t="str">
        <f>IF('BackEnd Table'!CD176="", "",'BackEnd Table'!CD176)</f>
        <v/>
      </c>
      <c r="BO173" s="22" t="str">
        <f>IF('BackEnd Table'!CE176="", "",'BackEnd Table'!CE176)</f>
        <v/>
      </c>
      <c r="BP173" s="22" t="str">
        <f>IF('BackEnd Table'!CF176="", "",'BackEnd Table'!CF176)</f>
        <v/>
      </c>
      <c r="BQ173" s="22" t="str">
        <f>IF('BackEnd Table'!CG176="", "",'BackEnd Table'!CG176)</f>
        <v/>
      </c>
      <c r="BR173" s="22" t="str">
        <f>IF('BackEnd Table'!CH176="", "",'BackEnd Table'!CH176)</f>
        <v/>
      </c>
      <c r="BS173" s="22" t="str">
        <f>IF('BackEnd Table'!CI176="", "",'BackEnd Table'!CI176)</f>
        <v/>
      </c>
      <c r="BT173" s="22" t="str">
        <f>IF('BackEnd Table'!CJ176="", "",'BackEnd Table'!CJ176)</f>
        <v/>
      </c>
      <c r="BU173" s="22" t="str">
        <f>IF('BackEnd Table'!CK176="", "",'BackEnd Table'!CK176)</f>
        <v/>
      </c>
      <c r="BV173" s="22" t="str">
        <f>IF('BackEnd Table'!CL176="", "",'BackEnd Table'!CL176)</f>
        <v/>
      </c>
      <c r="BW173" s="22" t="str">
        <f>IF('BackEnd Table'!CM176="", "",'BackEnd Table'!CM176)</f>
        <v/>
      </c>
      <c r="BX173" s="22" t="str">
        <f>IF('BackEnd Table'!CP176="", "",'BackEnd Table'!CP176)</f>
        <v/>
      </c>
      <c r="BY173" s="22" t="str">
        <f>IF('BackEnd Table'!CR176="", "",'BackEnd Table'!CR176)</f>
        <v/>
      </c>
      <c r="BZ173" s="22" t="str">
        <f>IF('BackEnd Table'!CT176="", "",'BackEnd Table'!CT176)</f>
        <v>Agree</v>
      </c>
      <c r="CA173" s="22" t="str">
        <f>IF('BackEnd Table'!CV176="", "",'BackEnd Table'!CV176)</f>
        <v>Discover new things</v>
      </c>
      <c r="CB173" s="22" t="str">
        <f>IF('BackEnd Table'!CW176="", "",'BackEnd Table'!CW176)</f>
        <v>English</v>
      </c>
      <c r="CC173" s="22" t="str">
        <f>IF('BackEnd Table'!CX176="", "",'BackEnd Table'!CX176)</f>
        <v>History</v>
      </c>
      <c r="CD173" s="22" t="str">
        <f>IF('BackEnd Table'!CY176="", "",'BackEnd Table'!CY176)</f>
        <v>Science</v>
      </c>
      <c r="CE173" s="22" t="str">
        <f>IF('BackEnd Table'!CZ176="", "",'BackEnd Table'!CZ176)</f>
        <v/>
      </c>
      <c r="CF173" s="22" t="str">
        <f>IF('BackEnd Table'!DA176="", "",'BackEnd Table'!DA176)</f>
        <v/>
      </c>
      <c r="CG173" s="22" t="str">
        <f>IF('BackEnd Table'!DB176="", "",'BackEnd Table'!DB176)</f>
        <v/>
      </c>
      <c r="CH173" s="22">
        <f>IF('BackEnd Table'!DC176="", "",'BackEnd Table'!DC176)</f>
        <v>6</v>
      </c>
      <c r="CI173" s="22">
        <f>IF('BackEnd Table'!DD176="", "",'BackEnd Table'!DD176)</f>
        <v>4</v>
      </c>
      <c r="CJ173" s="22">
        <f>IF('BackEnd Table'!DE176="", "",'BackEnd Table'!DE176)</f>
        <v>4</v>
      </c>
      <c r="CK173" s="22">
        <f>IF('BackEnd Table'!DF176="", "",'BackEnd Table'!DF176)</f>
        <v>4</v>
      </c>
      <c r="CL173" s="22">
        <f>IF('BackEnd Table'!DG176="", "",'BackEnd Table'!DG176)</f>
        <v>6</v>
      </c>
      <c r="CM173" s="22">
        <f>IF('BackEnd Table'!DH176="", "",'BackEnd Table'!DH176)</f>
        <v>3</v>
      </c>
      <c r="CN173" s="22">
        <f>IF('BackEnd Table'!DI176="", "",'BackEnd Table'!DI176)</f>
        <v>3</v>
      </c>
      <c r="CO173" s="22">
        <f>IF('BackEnd Table'!DJ176="", "",'BackEnd Table'!DJ176)</f>
        <v>2</v>
      </c>
      <c r="CP173" s="22">
        <f>IF('BackEnd Table'!DK176="", "",'BackEnd Table'!DK176)</f>
        <v>3</v>
      </c>
      <c r="CQ173" s="22">
        <f>IF('BackEnd Table'!DL176="", "",'BackEnd Table'!DL176)</f>
        <v>2</v>
      </c>
      <c r="CR173" s="22">
        <f>IF('BackEnd Table'!DM176="", "",'BackEnd Table'!DM176)</f>
        <v>5</v>
      </c>
      <c r="CS173" s="22">
        <f>IF('BackEnd Table'!DN176="", "",'BackEnd Table'!DN176)</f>
        <v>4</v>
      </c>
      <c r="CT173" s="22">
        <f>IF('BackEnd Table'!DO176="", "",'BackEnd Table'!DO176)</f>
        <v>2</v>
      </c>
      <c r="CU173" s="22">
        <f>IF('BackEnd Table'!DP176="", "",'BackEnd Table'!DP176)</f>
        <v>4</v>
      </c>
      <c r="CV173" s="22">
        <f>IF('BackEnd Table'!DQ176="", "",'BackEnd Table'!DQ176)</f>
        <v>4</v>
      </c>
      <c r="CW173" s="22">
        <f>IF('BackEnd Table'!DR176="", "",'BackEnd Table'!DR176)</f>
        <v>3</v>
      </c>
      <c r="CX173" s="22">
        <f>IF('BackEnd Table'!DS176="", "",'BackEnd Table'!DS176)</f>
        <v>5</v>
      </c>
      <c r="CY173" s="22">
        <f>IF('BackEnd Table'!DT176="", "",'BackEnd Table'!DT176)</f>
        <v>3</v>
      </c>
      <c r="CZ173" s="22">
        <f t="shared" si="7"/>
        <v>3.75</v>
      </c>
      <c r="DA173" s="22" t="str">
        <f>IF('BackEnd Table'!DU176="", "",'BackEnd Table'!DU176)</f>
        <v>No</v>
      </c>
      <c r="DB173" s="22" t="str">
        <f>IF('BackEnd Table'!DV176="", "",'BackEnd Table'!DV176)</f>
        <v>English</v>
      </c>
      <c r="DC173" s="22" t="str">
        <f>IF('BackEnd Table'!DW176="", "",'BackEnd Table'!DW176)</f>
        <v>Math</v>
      </c>
      <c r="DD173" s="22" t="str">
        <f>IF('BackEnd Table'!DX176="", "",'BackEnd Table'!DX176)</f>
        <v>biology</v>
      </c>
      <c r="DE173" s="22" t="str">
        <f>IF('BackEnd Table'!LC176="", "",'BackEnd Table'!LC176)</f>
        <v>Experiments</v>
      </c>
      <c r="DF173" s="22" t="str">
        <f>IF('BackEnd Table'!LD176="", "",'BackEnd Table'!LD176)</f>
        <v>Category for Previous Response</v>
      </c>
      <c r="DG173" s="22" t="str">
        <f>IF('BackEnd Table'!GL176="", "",'BackEnd Table'!GL176)</f>
        <v/>
      </c>
      <c r="DH173" s="22" t="str">
        <f>IF('BackEnd Table'!GM176="", "",'BackEnd Table'!GM176)</f>
        <v/>
      </c>
      <c r="DI173" s="22" t="str">
        <f>IF('BackEnd Table'!GN176="", "",'BackEnd Table'!GN176)</f>
        <v/>
      </c>
      <c r="DJ173" s="22" t="str">
        <f>IF('BackEnd Table'!GO176="", "",'BackEnd Table'!GO176)</f>
        <v/>
      </c>
      <c r="DK173" s="22" t="str">
        <f>IF('BackEnd Table'!GQ176="", "",'BackEnd Table'!GQ176)</f>
        <v/>
      </c>
      <c r="DL173" s="22" t="str">
        <f>IF('BackEnd Table'!GR176="", "",'BackEnd Table'!GR176)</f>
        <v/>
      </c>
      <c r="DM173" s="22" t="str">
        <f>IF('BackEnd Table'!GS176="", "",'BackEnd Table'!GS176)</f>
        <v/>
      </c>
      <c r="DN173" s="22" t="str">
        <f>IF('BackEnd Table'!GT176="", "",'BackEnd Table'!GT176)</f>
        <v/>
      </c>
      <c r="DO173" s="22" t="str">
        <f>IF('BackEnd Table'!GW176="", "",'BackEnd Table'!GW176)</f>
        <v>Small Technology</v>
      </c>
      <c r="DP173" s="22" t="str">
        <f>IF('BackEnd Table'!GY176="", "",'BackEnd Table'!GY176)</f>
        <v>Technology</v>
      </c>
      <c r="DQ173" s="22" t="str">
        <f>IF('BackEnd Table'!GZ176="", "",'BackEnd Table'!GZ176)</f>
        <v>Chemistry</v>
      </c>
      <c r="DR173" s="22" t="str">
        <f>IF('BackEnd Table'!HA176="", "",'BackEnd Table'!HA176)</f>
        <v/>
      </c>
      <c r="DS173" s="22" t="str">
        <f>IF('BackEnd Table'!HB176="", "",'BackEnd Table'!HB176)</f>
        <v/>
      </c>
      <c r="DT173" s="22" t="str">
        <f>IF('BackEnd Table'!HC176="", "",'BackEnd Table'!HC176)</f>
        <v/>
      </c>
      <c r="DU173" s="22" t="str">
        <f>IF('BackEnd Table'!HD176="", "",'BackEnd Table'!HD176)</f>
        <v/>
      </c>
      <c r="DV173" s="22" t="str">
        <f>IF('BackEnd Table'!HE176="", "",'BackEnd Table'!HE176)</f>
        <v/>
      </c>
      <c r="DW173" s="22" t="str">
        <f>IF('BackEnd Table'!HF176="", "",'BackEnd Table'!HF176)</f>
        <v/>
      </c>
      <c r="DX173" s="22" t="str">
        <f>IF('BackEnd Table'!HG176="", "",'BackEnd Table'!HG176)</f>
        <v/>
      </c>
      <c r="DY173" s="22" t="str">
        <f>IF('BackEnd Table'!HH176="", "",'BackEnd Table'!HH176)</f>
        <v/>
      </c>
      <c r="DZ173" s="22" t="str">
        <f>IF('BackEnd Table'!GF176="", "",'BackEnd Table'!GF176)</f>
        <v/>
      </c>
      <c r="EA173" s="22" t="str">
        <f>IF('BackEnd Table'!GG176="", "",'BackEnd Table'!GG176)</f>
        <v/>
      </c>
      <c r="EB173" s="22" t="str">
        <f>IF('BackEnd Table'!GI176="", "",'BackEnd Table'!GI176)</f>
        <v/>
      </c>
      <c r="EC173" s="22" t="str">
        <f>IF('BackEnd Table'!MC176="", "",'BackEnd Table'!MC176)</f>
        <v/>
      </c>
      <c r="ED173" s="22" t="str">
        <f>IF('BackEnd Table'!MD176="", "",'BackEnd Table'!MD176)</f>
        <v/>
      </c>
      <c r="EE173" s="22" t="str">
        <f>IF('BackEnd Table'!ME176="", "",'BackEnd Table'!ME176)</f>
        <v/>
      </c>
      <c r="EF173" s="22" t="str">
        <f>IF('BackEnd Table'!HK176="", "",'BackEnd Table'!HK176)</f>
        <v/>
      </c>
      <c r="EG173" s="22" t="str">
        <f>IF('BackEnd Table'!HM176="", "",'BackEnd Table'!HM176)</f>
        <v/>
      </c>
      <c r="EH173" s="22" t="str">
        <f>IF('BackEnd Table'!HN176="", "",'BackEnd Table'!HN176)</f>
        <v/>
      </c>
      <c r="EI173" s="22" t="str">
        <f>IF('BackEnd Table'!HP176="", "",'BackEnd Table'!HP176)</f>
        <v/>
      </c>
      <c r="EJ173" s="22" t="str">
        <f>IF('BackEnd Table'!ML176="", "",'BackEnd Table'!ML176)</f>
        <v/>
      </c>
      <c r="EK173" s="22" t="str">
        <f>IF('BackEnd Table'!MM176="", "",'BackEnd Table'!MM176)</f>
        <v/>
      </c>
      <c r="EL173" s="22" t="str">
        <f>IF('BackEnd Table'!MN176="", "",'BackEnd Table'!MN176)</f>
        <v/>
      </c>
      <c r="EM173" s="22" t="str">
        <f>IF('BackEnd Table'!MO176="", "",'BackEnd Table'!MO176)</f>
        <v/>
      </c>
      <c r="EN173" s="22" t="str">
        <f>IF('BackEnd Table'!MP176="", "",'BackEnd Table'!MP176)</f>
        <v/>
      </c>
      <c r="EO173" s="22" t="str">
        <f>IF('BackEnd Table'!MQ176="", "",'BackEnd Table'!MQ176)</f>
        <v/>
      </c>
      <c r="EP173" s="22" t="str">
        <f>IF('BackEnd Table'!HR176="", "",'BackEnd Table'!HR176)</f>
        <v>Interested</v>
      </c>
      <c r="EQ173" s="22" t="str">
        <f>IF('BackEnd Table'!HS176="", "",'BackEnd Table'!HS176)</f>
        <v>Do Not Seek Info</v>
      </c>
      <c r="ER173" s="22" t="str">
        <f>IF('BackEnd Table'!HT176="", "",'BackEnd Table'!HT176)</f>
        <v>Do Understand</v>
      </c>
      <c r="ES173" s="22" t="str">
        <f>IF('BackEnd Table'!HU176="", "",'BackEnd Table'!HU176)</f>
        <v>Interested, Do Not Seek Info</v>
      </c>
      <c r="ET173" s="22" t="str">
        <f>IF('BackEnd Table'!HV176="", "",'BackEnd Table'!HV176)</f>
        <v>Interested, Do Not Seek Info</v>
      </c>
      <c r="EU173" s="22">
        <f>IF('BackEnd Table'!HW176="", "",'BackEnd Table'!HW176)</f>
        <v>4</v>
      </c>
      <c r="EV173" s="22">
        <f>IF('BackEnd Table'!HX176="", "",'BackEnd Table'!HX176)</f>
        <v>4</v>
      </c>
      <c r="EW173" s="22">
        <f>IF('BackEnd Table'!HY176="", "",'BackEnd Table'!HY176)</f>
        <v>5</v>
      </c>
      <c r="EX173" s="22">
        <f>IF('BackEnd Table'!HZ176="", "",'BackEnd Table'!HZ176)</f>
        <v>4</v>
      </c>
      <c r="EY173" s="22">
        <f>IF('BackEnd Table'!IA176="", "",'BackEnd Table'!IA176)</f>
        <v>3</v>
      </c>
      <c r="EZ173" s="22" t="str">
        <f>IF('BackEnd Table'!IC176="", "",'BackEnd Table'!IC176)</f>
        <v>Other</v>
      </c>
      <c r="FA173" s="22" t="str">
        <f>IF('BackEnd Table'!ID176="", "",'BackEnd Table'!ID176)</f>
        <v/>
      </c>
      <c r="FB173" s="22" t="str">
        <f>IF('BackEnd Table'!IE176="", "",'BackEnd Table'!IE176)</f>
        <v/>
      </c>
      <c r="FC173" s="22" t="str">
        <f>IF('BackEnd Table'!IF176="", "",'BackEnd Table'!IF176)</f>
        <v/>
      </c>
      <c r="FD173" s="22" t="str">
        <f>IF('BackEnd Table'!IG176="", "",'BackEnd Table'!IG176)</f>
        <v>History</v>
      </c>
      <c r="FE173" s="22" t="str">
        <f>IF('BackEnd Table'!IH176="", "",'BackEnd Table'!IH176)</f>
        <v/>
      </c>
      <c r="FF173" s="22" t="str">
        <f>IF('BackEnd Table'!II176="", "",'BackEnd Table'!II176)</f>
        <v/>
      </c>
      <c r="FG173" s="22" t="str">
        <f>IF('BackEnd Table'!IJ176="", "",'BackEnd Table'!IJ176)</f>
        <v/>
      </c>
      <c r="FH173" s="22">
        <f>IF('BackEnd Table'!IK176="", "",'BackEnd Table'!IK176)</f>
        <v>4</v>
      </c>
      <c r="FI173" s="22">
        <f>IF('BackEnd Table'!IL176="", "",'BackEnd Table'!IL176)</f>
        <v>4</v>
      </c>
      <c r="FJ173" s="22">
        <f>IF('BackEnd Table'!IM176="", "",'BackEnd Table'!IM176)</f>
        <v>6</v>
      </c>
      <c r="FK173" s="22">
        <f>IF('BackEnd Table'!IN176="", "",'BackEnd Table'!IN176)</f>
        <v>4</v>
      </c>
      <c r="FL173" s="22">
        <f t="shared" si="8"/>
        <v>4.5</v>
      </c>
      <c r="FM173" s="22" t="str">
        <f>IF('BackEnd Table'!IS176="", "",'BackEnd Table'!IS176)</f>
        <v>Other</v>
      </c>
      <c r="FN173" s="22" t="str">
        <f>IF('BackEnd Table'!IT176="", "",'BackEnd Table'!IT176)</f>
        <v>Other</v>
      </c>
      <c r="FO173" s="22" t="str">
        <f>IF('BackEnd Table'!IU176="", "",'BackEnd Table'!IU176)</f>
        <v>Technology</v>
      </c>
      <c r="FP173" s="22" t="str">
        <f>IF('BackEnd Table'!IV176="", "",'BackEnd Table'!IV176)</f>
        <v>Science</v>
      </c>
      <c r="FQ173" s="22" t="str">
        <f>IF('BackEnd Table'!JQ176="", "",'BackEnd Table'!JQ176)</f>
        <v/>
      </c>
      <c r="FR173" s="22" t="str">
        <f>IF('BackEnd Table'!JR176="", "",'BackEnd Table'!JR176)</f>
        <v/>
      </c>
      <c r="FS173" s="22" t="str">
        <f>IF('BackEnd Table'!JS176="", "",'BackEnd Table'!JS176)</f>
        <v/>
      </c>
      <c r="FT173" s="22" t="str">
        <f>IF('BackEnd Table'!JT176="", "",'BackEnd Table'!JT176)</f>
        <v/>
      </c>
      <c r="FU173" s="22" t="str">
        <f>IF('BackEnd Table'!JU176="", "",'BackEnd Table'!JU176)</f>
        <v/>
      </c>
      <c r="FV173" s="22" t="str">
        <f>IF('BackEnd Table'!JV176="", "",'BackEnd Table'!JV176)</f>
        <v/>
      </c>
      <c r="FW173" s="22" t="str">
        <f>IF('BackEnd Table'!JW176="", "",'BackEnd Table'!JW176)</f>
        <v/>
      </c>
      <c r="FX173" s="22" t="str">
        <f>IF('BackEnd Table'!JX176="", "",'BackEnd Table'!JX176)</f>
        <v/>
      </c>
      <c r="FY173" s="22" t="str">
        <f>IF('BackEnd Table'!JY176="", "",'BackEnd Table'!JY176)</f>
        <v/>
      </c>
      <c r="FZ173" s="22" t="str">
        <f>IF('BackEnd Table'!KA176="", "",'BackEnd Table'!KA176)</f>
        <v/>
      </c>
      <c r="GA173" s="22" t="str">
        <f>IF('BackEnd Table'!KC176="", "",'BackEnd Table'!KC176)</f>
        <v/>
      </c>
      <c r="GB173" s="22" t="str">
        <f>IF('BackEnd Table'!MS176="", "",'BackEnd Table'!MS176)</f>
        <v>Nano Coatings</v>
      </c>
      <c r="GC173" s="22" t="str">
        <f>IF('BackEnd Table'!MU176="", "",'BackEnd Table'!MU176)</f>
        <v>Hands on experiments</v>
      </c>
      <c r="GD173" s="22" t="str">
        <f>IF('BackEnd Table'!MW176="", "",'BackEnd Table'!MW176)</f>
        <v>Small Technology</v>
      </c>
      <c r="GE173" s="22" t="str">
        <f>IF('BackEnd Table'!KF176="", "",'BackEnd Table'!KF176)</f>
        <v/>
      </c>
      <c r="GF173" s="22" t="str">
        <f>IF('BackEnd Table'!KH176="", "",'BackEnd Table'!KH176)</f>
        <v/>
      </c>
      <c r="GG173" s="22" t="str">
        <f>IF('BackEnd Table'!KI176="", "",'BackEnd Table'!KI176)</f>
        <v/>
      </c>
      <c r="GH173" s="22" t="str">
        <f>IF('BackEnd Table'!KJ176="", "",'BackEnd Table'!KJ176)</f>
        <v/>
      </c>
      <c r="GI173" s="22" t="str">
        <f>IF('BackEnd Table'!KK176="", "",'BackEnd Table'!KK176)</f>
        <v/>
      </c>
      <c r="GJ173" s="22" t="str">
        <f>IF('BackEnd Table'!KL176="", "",'BackEnd Table'!KL176)</f>
        <v/>
      </c>
      <c r="GK173" s="22" t="str">
        <f>IF('BackEnd Table'!KM176="", "",'BackEnd Table'!KM176)</f>
        <v/>
      </c>
      <c r="GL173" s="22" t="str">
        <f>IF('BackEnd Table'!KO176="", "",'BackEnd Table'!KO176)</f>
        <v/>
      </c>
      <c r="GM173" s="22" t="str">
        <f>IF('BackEnd Table'!KP176="", "",'BackEnd Table'!KP176)</f>
        <v/>
      </c>
      <c r="GN173" s="22" t="str">
        <f>IF('BackEnd Table'!KQ176="", "",'BackEnd Table'!KQ176)</f>
        <v/>
      </c>
      <c r="GO173" s="22" t="str">
        <f>IF('BackEnd Table'!KR176="", "",'BackEnd Table'!KR176)</f>
        <v/>
      </c>
      <c r="GP173" s="22" t="str">
        <f>IF('BackEnd Table'!KS176="", "",'BackEnd Table'!KS176)</f>
        <v/>
      </c>
      <c r="GQ173" s="22" t="str">
        <f>IF('BackEnd Table'!KT176="", "",'BackEnd Table'!KT176)</f>
        <v/>
      </c>
      <c r="GR173" s="22" t="str">
        <f>IF('BackEnd Table'!KU176="", "",'BackEnd Table'!KU176)</f>
        <v/>
      </c>
      <c r="GS173" s="22" t="str">
        <f>IF('BackEnd Table'!KY176="", "",'BackEnd Table'!KY176)</f>
        <v/>
      </c>
      <c r="GT173" s="22" t="str">
        <f>IF('BackEnd Table'!LA176="", "",'BackEnd Table'!LA176)</f>
        <v/>
      </c>
    </row>
    <row r="174" spans="1:202">
      <c r="A174" s="22" t="str">
        <f>IF('BackEnd Table'!E177="", "",'BackEnd Table'!E177)</f>
        <v>NT-SAC-170</v>
      </c>
      <c r="B174" s="22" t="str">
        <f>IF('BackEnd Table'!A177="", "",'BackEnd Table'!A177)</f>
        <v>Nanotechnologies</v>
      </c>
      <c r="C174" s="22" t="str">
        <f>IF('BackEnd Table'!B177="", "",'BackEnd Table'!B177)</f>
        <v>St. Aloysius College</v>
      </c>
      <c r="D174" s="22">
        <f>IF('BackEnd Table'!C177="", "",'BackEnd Table'!C177)</f>
        <v>170</v>
      </c>
      <c r="E174" s="22">
        <f>IF('BackEnd Table'!F177="", "",'BackEnd Table'!F177)</f>
        <v>5</v>
      </c>
      <c r="F174" s="22">
        <f>IF('BackEnd Table'!G177="", "",'BackEnd Table'!G177)</f>
        <v>7</v>
      </c>
      <c r="G174" s="22">
        <f>IF('BackEnd Table'!H177="", "",'BackEnd Table'!H177)</f>
        <v>1994</v>
      </c>
      <c r="H174" s="22" t="str">
        <f>IF('BackEnd Table'!I177="", "",'BackEnd Table'!I177)</f>
        <v/>
      </c>
      <c r="I174" s="22" t="str">
        <f>IF('BackEnd Table'!J177="", "",'BackEnd Table'!J177)</f>
        <v>Female</v>
      </c>
      <c r="J174" s="22" t="str">
        <f>IF('BackEnd Table'!K177="", "",'BackEnd Table'!K177)</f>
        <v>Yes</v>
      </c>
      <c r="K174" s="22" t="str">
        <f>IF('BackEnd Table'!L177="", "",'BackEnd Table'!L177)</f>
        <v/>
      </c>
      <c r="L174" s="22">
        <f>IF('BackEnd Table'!M177="", "",'BackEnd Table'!M177)</f>
        <v>3</v>
      </c>
      <c r="M174" s="22">
        <f>IF('BackEnd Table'!N177="", "",'BackEnd Table'!N177)</f>
        <v>3</v>
      </c>
      <c r="N174" s="22">
        <f>IF('BackEnd Table'!O177="", "",'BackEnd Table'!O177)</f>
        <v>3</v>
      </c>
      <c r="O174" s="22">
        <f>IF('BackEnd Table'!P177="", "",'BackEnd Table'!P177)</f>
        <v>3</v>
      </c>
      <c r="P174" s="22">
        <f>IF('BackEnd Table'!Q177="", "",'BackEnd Table'!Q177)</f>
        <v>3</v>
      </c>
      <c r="Q174" s="22">
        <f>IF('BackEnd Table'!R177="", "",'BackEnd Table'!R177)</f>
        <v>3</v>
      </c>
      <c r="R174" s="22">
        <f>IF('BackEnd Table'!S177="", "",'BackEnd Table'!S177)</f>
        <v>4</v>
      </c>
      <c r="S174" s="22">
        <f>IF('BackEnd Table'!T177="", "",'BackEnd Table'!T177)</f>
        <v>4</v>
      </c>
      <c r="T174" s="22">
        <f>IF('BackEnd Table'!U177="", "",'BackEnd Table'!U177)</f>
        <v>6</v>
      </c>
      <c r="U174" s="22">
        <f t="shared" si="6"/>
        <v>3.75</v>
      </c>
      <c r="V174" s="22" t="str">
        <f>IF('BackEnd Table'!V177="", "",'BackEnd Table'!V177)</f>
        <v>Business</v>
      </c>
      <c r="W174" s="22" t="str">
        <f>IF('BackEnd Table'!W177="", "",'BackEnd Table'!W177)</f>
        <v>Health</v>
      </c>
      <c r="X174" s="22" t="str">
        <f>IF('BackEnd Table'!X177="", "",'BackEnd Table'!X177)</f>
        <v/>
      </c>
      <c r="Y174" s="22" t="str">
        <f>IF('BackEnd Table'!Y177="", "",'BackEnd Table'!Y177)</f>
        <v/>
      </c>
      <c r="Z174" s="22" t="str">
        <f>IF('BackEnd Table'!Z177="", "",'BackEnd Table'!Z177)</f>
        <v>Business</v>
      </c>
      <c r="AA174" s="22" t="str">
        <f>IF('BackEnd Table'!AA177="", "",'BackEnd Table'!AA177)</f>
        <v/>
      </c>
      <c r="AB174" s="22" t="str">
        <f>IF('BackEnd Table'!AB177="", "",'BackEnd Table'!AB177)</f>
        <v/>
      </c>
      <c r="AC174" s="22" t="str">
        <f>IF('BackEnd Table'!AC177="", "",'BackEnd Table'!AC177)</f>
        <v/>
      </c>
      <c r="AD174" s="22" t="str">
        <f>IF('BackEnd Table'!AH177="", "",'BackEnd Table'!AH177)</f>
        <v>Measurement/Scale</v>
      </c>
      <c r="AE174" s="22" t="str">
        <f>IF('BackEnd Table'!AI177="", "",'BackEnd Table'!AI177)</f>
        <v>Medical</v>
      </c>
      <c r="AF174" s="22" t="str">
        <f>IF('BackEnd Table'!AJ177="", "",'BackEnd Table'!AJ177)</f>
        <v>Atoms/Molecules/Particles</v>
      </c>
      <c r="AG174" s="22" t="str">
        <f>IF('BackEnd Table'!AK177="", "",'BackEnd Table'!AK177)</f>
        <v>Science</v>
      </c>
      <c r="AH174" s="22" t="str">
        <f>IF('BackEnd Table'!AM177="", "",'BackEnd Table'!AM177)</f>
        <v/>
      </c>
      <c r="AI174" s="22" t="str">
        <f>IF('BackEnd Table'!AN177="", "",'BackEnd Table'!AN177)</f>
        <v/>
      </c>
      <c r="AJ174" s="22" t="str">
        <f>IF('BackEnd Table'!AO177="", "",'BackEnd Table'!AO177)</f>
        <v/>
      </c>
      <c r="AK174" s="22" t="str">
        <f>IF('BackEnd Table'!AP177="", "",'BackEnd Table'!AP177)</f>
        <v/>
      </c>
      <c r="AL174" s="22" t="str">
        <f>IF('BackEnd Table'!AR177="", "",'BackEnd Table'!AR177)</f>
        <v/>
      </c>
      <c r="AM174" s="22" t="str">
        <f>IF('BackEnd Table'!AS177="", "",'BackEnd Table'!AS177)</f>
        <v/>
      </c>
      <c r="AN174" s="22" t="str">
        <f>IF('BackEnd Table'!AT177="", "",'BackEnd Table'!AT177)</f>
        <v/>
      </c>
      <c r="AO174" s="22" t="str">
        <f>IF('BackEnd Table'!AU177="", "",'BackEnd Table'!AU177)</f>
        <v/>
      </c>
      <c r="AP174" s="22" t="str">
        <f>IF('BackEnd Table'!AW177="", "",'BackEnd Table'!AW177)</f>
        <v/>
      </c>
      <c r="AQ174" s="22" t="str">
        <f>IF('BackEnd Table'!AX177="", "",'BackEnd Table'!AX177)</f>
        <v/>
      </c>
      <c r="AR174" s="22" t="str">
        <f>IF('BackEnd Table'!AY177="", "",'BackEnd Table'!AY177)</f>
        <v/>
      </c>
      <c r="AS174" s="22" t="str">
        <f>IF('BackEnd Table'!AZ177="", "",'BackEnd Table'!AZ177)</f>
        <v/>
      </c>
      <c r="AT174" s="22" t="str">
        <f>IF('BackEnd Table'!BB177="", "",'BackEnd Table'!BB177)</f>
        <v/>
      </c>
      <c r="AU174" s="22" t="str">
        <f>IF('BackEnd Table'!BC177="", "",'BackEnd Table'!BC177)</f>
        <v/>
      </c>
      <c r="AV174" s="22" t="str">
        <f>IF('BackEnd Table'!BD177="", "",'BackEnd Table'!BD177)</f>
        <v/>
      </c>
      <c r="AW174" s="22" t="str">
        <f>IF('BackEnd Table'!BE177="", "",'BackEnd Table'!BE177)</f>
        <v/>
      </c>
      <c r="AX174" s="22" t="str">
        <f>IF('BackEnd Table'!BL177="", "",'BackEnd Table'!BL177)</f>
        <v>Study of small things</v>
      </c>
      <c r="AY174" s="22" t="str">
        <f>IF('BackEnd Table'!BN177="", "",'BackEnd Table'!BN177)</f>
        <v>Medicine</v>
      </c>
      <c r="AZ174" s="22" t="str">
        <f>IF('BackEnd Table'!BO177="", "",'BackEnd Table'!BO177)</f>
        <v/>
      </c>
      <c r="BA174" s="22" t="str">
        <f>IF('BackEnd Table'!BP177="", "",'BackEnd Table'!BP177)</f>
        <v/>
      </c>
      <c r="BB174" s="22" t="str">
        <f>IF('BackEnd Table'!BQ177="", "",'BackEnd Table'!BQ177)</f>
        <v/>
      </c>
      <c r="BC174" s="22" t="str">
        <f>IF('BackEnd Table'!BS177="", "",'BackEnd Table'!BS177)</f>
        <v/>
      </c>
      <c r="BD174" s="22" t="str">
        <f>IF('BackEnd Table'!BT177="", "",'BackEnd Table'!BT177)</f>
        <v/>
      </c>
      <c r="BE174" s="22" t="str">
        <f>IF('BackEnd Table'!BU177="", "",'BackEnd Table'!BU177)</f>
        <v/>
      </c>
      <c r="BF174" s="22" t="str">
        <f>IF('BackEnd Table'!BV177="", "",'BackEnd Table'!BV177)</f>
        <v/>
      </c>
      <c r="BG174" s="22" t="str">
        <f>IF('BackEnd Table'!BW177="", "",'BackEnd Table'!BW177)</f>
        <v/>
      </c>
      <c r="BH174" s="22" t="str">
        <f>IF('BackEnd Table'!BX177="", "",'BackEnd Table'!BX177)</f>
        <v/>
      </c>
      <c r="BI174" s="22" t="str">
        <f>IF('BackEnd Table'!BY177="", "",'BackEnd Table'!BY177)</f>
        <v/>
      </c>
      <c r="BJ174" s="22" t="str">
        <f>IF('BackEnd Table'!BZ177="", "",'BackEnd Table'!BZ177)</f>
        <v/>
      </c>
      <c r="BK174" s="22" t="str">
        <f>IF('BackEnd Table'!CA177="", "",'BackEnd Table'!CA177)</f>
        <v/>
      </c>
      <c r="BL174" s="22" t="str">
        <f>IF('BackEnd Table'!CB177="", "",'BackEnd Table'!CB177)</f>
        <v/>
      </c>
      <c r="BM174" s="22" t="str">
        <f>IF('BackEnd Table'!CC177="", "",'BackEnd Table'!CC177)</f>
        <v/>
      </c>
      <c r="BN174" s="22" t="str">
        <f>IF('BackEnd Table'!CD177="", "",'BackEnd Table'!CD177)</f>
        <v/>
      </c>
      <c r="BO174" s="22" t="str">
        <f>IF('BackEnd Table'!CE177="", "",'BackEnd Table'!CE177)</f>
        <v/>
      </c>
      <c r="BP174" s="22" t="str">
        <f>IF('BackEnd Table'!CF177="", "",'BackEnd Table'!CF177)</f>
        <v/>
      </c>
      <c r="BQ174" s="22" t="str">
        <f>IF('BackEnd Table'!CG177="", "",'BackEnd Table'!CG177)</f>
        <v/>
      </c>
      <c r="BR174" s="22" t="str">
        <f>IF('BackEnd Table'!CH177="", "",'BackEnd Table'!CH177)</f>
        <v/>
      </c>
      <c r="BS174" s="22" t="str">
        <f>IF('BackEnd Table'!CI177="", "",'BackEnd Table'!CI177)</f>
        <v/>
      </c>
      <c r="BT174" s="22" t="str">
        <f>IF('BackEnd Table'!CJ177="", "",'BackEnd Table'!CJ177)</f>
        <v/>
      </c>
      <c r="BU174" s="22" t="str">
        <f>IF('BackEnd Table'!CK177="", "",'BackEnd Table'!CK177)</f>
        <v/>
      </c>
      <c r="BV174" s="22" t="str">
        <f>IF('BackEnd Table'!CL177="", "",'BackEnd Table'!CL177)</f>
        <v/>
      </c>
      <c r="BW174" s="22" t="str">
        <f>IF('BackEnd Table'!CM177="", "",'BackEnd Table'!CM177)</f>
        <v/>
      </c>
      <c r="BX174" s="22" t="str">
        <f>IF('BackEnd Table'!CP177="", "",'BackEnd Table'!CP177)</f>
        <v/>
      </c>
      <c r="BY174" s="22" t="str">
        <f>IF('BackEnd Table'!CR177="", "",'BackEnd Table'!CR177)</f>
        <v/>
      </c>
      <c r="BZ174" s="22" t="str">
        <f>IF('BackEnd Table'!CT177="", "",'BackEnd Table'!CT177)</f>
        <v>Agree</v>
      </c>
      <c r="CA174" s="22" t="str">
        <f>IF('BackEnd Table'!CV177="", "",'BackEnd Table'!CV177)</f>
        <v>Discover new things</v>
      </c>
      <c r="CB174" s="22" t="str">
        <f>IF('BackEnd Table'!CW177="", "",'BackEnd Table'!CW177)</f>
        <v>Physical Education</v>
      </c>
      <c r="CC174" s="22" t="str">
        <f>IF('BackEnd Table'!CX177="", "",'BackEnd Table'!CX177)</f>
        <v>Sport</v>
      </c>
      <c r="CD174" s="22" t="str">
        <f>IF('BackEnd Table'!CY177="", "",'BackEnd Table'!CY177)</f>
        <v/>
      </c>
      <c r="CE174" s="22" t="str">
        <f>IF('BackEnd Table'!CZ177="", "",'BackEnd Table'!CZ177)</f>
        <v/>
      </c>
      <c r="CF174" s="22" t="str">
        <f>IF('BackEnd Table'!DA177="", "",'BackEnd Table'!DA177)</f>
        <v/>
      </c>
      <c r="CG174" s="22" t="str">
        <f>IF('BackEnd Table'!DB177="", "",'BackEnd Table'!DB177)</f>
        <v/>
      </c>
      <c r="CH174" s="22">
        <f>IF('BackEnd Table'!DC177="", "",'BackEnd Table'!DC177)</f>
        <v>6</v>
      </c>
      <c r="CI174" s="22">
        <f>IF('BackEnd Table'!DD177="", "",'BackEnd Table'!DD177)</f>
        <v>4</v>
      </c>
      <c r="CJ174" s="22">
        <f>IF('BackEnd Table'!DE177="", "",'BackEnd Table'!DE177)</f>
        <v>4</v>
      </c>
      <c r="CK174" s="22">
        <f>IF('BackEnd Table'!DF177="", "",'BackEnd Table'!DF177)</f>
        <v>3</v>
      </c>
      <c r="CL174" s="22">
        <f>IF('BackEnd Table'!DG177="", "",'BackEnd Table'!DG177)</f>
        <v>4</v>
      </c>
      <c r="CM174" s="22">
        <f>IF('BackEnd Table'!DH177="", "",'BackEnd Table'!DH177)</f>
        <v>0</v>
      </c>
      <c r="CN174" s="22">
        <f>IF('BackEnd Table'!DI177="", "",'BackEnd Table'!DI177)</f>
        <v>3</v>
      </c>
      <c r="CO174" s="22">
        <f>IF('BackEnd Table'!DJ177="", "",'BackEnd Table'!DJ177)</f>
        <v>2</v>
      </c>
      <c r="CP174" s="22">
        <f>IF('BackEnd Table'!DK177="", "",'BackEnd Table'!DK177)</f>
        <v>3</v>
      </c>
      <c r="CQ174" s="22">
        <f>IF('BackEnd Table'!DL177="", "",'BackEnd Table'!DL177)</f>
        <v>5</v>
      </c>
      <c r="CR174" s="22">
        <f>IF('BackEnd Table'!DM177="", "",'BackEnd Table'!DM177)</f>
        <v>3</v>
      </c>
      <c r="CS174" s="22">
        <f>IF('BackEnd Table'!DN177="", "",'BackEnd Table'!DN177)</f>
        <v>6</v>
      </c>
      <c r="CT174" s="22">
        <f>IF('BackEnd Table'!DO177="", "",'BackEnd Table'!DO177)</f>
        <v>5</v>
      </c>
      <c r="CU174" s="22">
        <f>IF('BackEnd Table'!DP177="", "",'BackEnd Table'!DP177)</f>
        <v>4</v>
      </c>
      <c r="CV174" s="22">
        <f>IF('BackEnd Table'!DQ177="", "",'BackEnd Table'!DQ177)</f>
        <v>4</v>
      </c>
      <c r="CW174" s="22">
        <f>IF('BackEnd Table'!DR177="", "",'BackEnd Table'!DR177)</f>
        <v>5</v>
      </c>
      <c r="CX174" s="22">
        <f>IF('BackEnd Table'!DS177="", "",'BackEnd Table'!DS177)</f>
        <v>4</v>
      </c>
      <c r="CY174" s="22">
        <f>IF('BackEnd Table'!DT177="", "",'BackEnd Table'!DT177)</f>
        <v>3</v>
      </c>
      <c r="CZ174" s="22">
        <f t="shared" si="7"/>
        <v>3.75</v>
      </c>
      <c r="DA174" s="22" t="str">
        <f>IF('BackEnd Table'!DU177="", "",'BackEnd Table'!DU177)</f>
        <v>No</v>
      </c>
      <c r="DB174" s="22" t="str">
        <f>IF('BackEnd Table'!DV177="", "",'BackEnd Table'!DV177)</f>
        <v/>
      </c>
      <c r="DC174" s="22" t="str">
        <f>IF('BackEnd Table'!DW177="", "",'BackEnd Table'!DW177)</f>
        <v/>
      </c>
      <c r="DD174" s="22" t="str">
        <f>IF('BackEnd Table'!DX177="", "",'BackEnd Table'!DX177)</f>
        <v/>
      </c>
      <c r="DE174" s="22" t="str">
        <f>IF('BackEnd Table'!LC177="", "",'BackEnd Table'!LC177)</f>
        <v>Experiments</v>
      </c>
      <c r="DF174" s="22" t="str">
        <f>IF('BackEnd Table'!LD177="", "",'BackEnd Table'!LD177)</f>
        <v>The long introduction</v>
      </c>
      <c r="DG174" s="22" t="str">
        <f>IF('BackEnd Table'!GL177="", "",'BackEnd Table'!GL177)</f>
        <v/>
      </c>
      <c r="DH174" s="22" t="str">
        <f>IF('BackEnd Table'!GM177="", "",'BackEnd Table'!GM177)</f>
        <v/>
      </c>
      <c r="DI174" s="22" t="str">
        <f>IF('BackEnd Table'!GN177="", "",'BackEnd Table'!GN177)</f>
        <v/>
      </c>
      <c r="DJ174" s="22" t="str">
        <f>IF('BackEnd Table'!GO177="", "",'BackEnd Table'!GO177)</f>
        <v/>
      </c>
      <c r="DK174" s="22" t="str">
        <f>IF('BackEnd Table'!GQ177="", "",'BackEnd Table'!GQ177)</f>
        <v/>
      </c>
      <c r="DL174" s="22" t="str">
        <f>IF('BackEnd Table'!GR177="", "",'BackEnd Table'!GR177)</f>
        <v/>
      </c>
      <c r="DM174" s="22" t="str">
        <f>IF('BackEnd Table'!GS177="", "",'BackEnd Table'!GS177)</f>
        <v/>
      </c>
      <c r="DN174" s="22" t="str">
        <f>IF('BackEnd Table'!GT177="", "",'BackEnd Table'!GT177)</f>
        <v/>
      </c>
      <c r="DO174" s="22" t="str">
        <f>IF('BackEnd Table'!GW177="", "",'BackEnd Table'!GW177)</f>
        <v>Study of small things</v>
      </c>
      <c r="DP174" s="22" t="str">
        <f>IF('BackEnd Table'!GY177="", "",'BackEnd Table'!GY177)</f>
        <v>Medicine</v>
      </c>
      <c r="DQ174" s="22" t="str">
        <f>IF('BackEnd Table'!GZ177="", "",'BackEnd Table'!GZ177)</f>
        <v/>
      </c>
      <c r="DR174" s="22" t="str">
        <f>IF('BackEnd Table'!HA177="", "",'BackEnd Table'!HA177)</f>
        <v/>
      </c>
      <c r="DS174" s="22" t="str">
        <f>IF('BackEnd Table'!HB177="", "",'BackEnd Table'!HB177)</f>
        <v/>
      </c>
      <c r="DT174" s="22" t="str">
        <f>IF('BackEnd Table'!HC177="", "",'BackEnd Table'!HC177)</f>
        <v/>
      </c>
      <c r="DU174" s="22" t="str">
        <f>IF('BackEnd Table'!HD177="", "",'BackEnd Table'!HD177)</f>
        <v/>
      </c>
      <c r="DV174" s="22" t="str">
        <f>IF('BackEnd Table'!HE177="", "",'BackEnd Table'!HE177)</f>
        <v/>
      </c>
      <c r="DW174" s="22" t="str">
        <f>IF('BackEnd Table'!HF177="", "",'BackEnd Table'!HF177)</f>
        <v/>
      </c>
      <c r="DX174" s="22" t="str">
        <f>IF('BackEnd Table'!HG177="", "",'BackEnd Table'!HG177)</f>
        <v/>
      </c>
      <c r="DY174" s="22" t="str">
        <f>IF('BackEnd Table'!HH177="", "",'BackEnd Table'!HH177)</f>
        <v/>
      </c>
      <c r="DZ174" s="22" t="str">
        <f>IF('BackEnd Table'!GF177="", "",'BackEnd Table'!GF177)</f>
        <v/>
      </c>
      <c r="EA174" s="22" t="str">
        <f>IF('BackEnd Table'!GG177="", "",'BackEnd Table'!GG177)</f>
        <v/>
      </c>
      <c r="EB174" s="22" t="str">
        <f>IF('BackEnd Table'!GI177="", "",'BackEnd Table'!GI177)</f>
        <v/>
      </c>
      <c r="EC174" s="22" t="str">
        <f>IF('BackEnd Table'!MC177="", "",'BackEnd Table'!MC177)</f>
        <v/>
      </c>
      <c r="ED174" s="22" t="str">
        <f>IF('BackEnd Table'!MD177="", "",'BackEnd Table'!MD177)</f>
        <v/>
      </c>
      <c r="EE174" s="22" t="str">
        <f>IF('BackEnd Table'!ME177="", "",'BackEnd Table'!ME177)</f>
        <v/>
      </c>
      <c r="EF174" s="22" t="str">
        <f>IF('BackEnd Table'!HK177="", "",'BackEnd Table'!HK177)</f>
        <v/>
      </c>
      <c r="EG174" s="22" t="str">
        <f>IF('BackEnd Table'!HM177="", "",'BackEnd Table'!HM177)</f>
        <v/>
      </c>
      <c r="EH174" s="22" t="str">
        <f>IF('BackEnd Table'!HN177="", "",'BackEnd Table'!HN177)</f>
        <v/>
      </c>
      <c r="EI174" s="22" t="str">
        <f>IF('BackEnd Table'!HP177="", "",'BackEnd Table'!HP177)</f>
        <v/>
      </c>
      <c r="EJ174" s="22" t="str">
        <f>IF('BackEnd Table'!ML177="", "",'BackEnd Table'!ML177)</f>
        <v/>
      </c>
      <c r="EK174" s="22" t="str">
        <f>IF('BackEnd Table'!MM177="", "",'BackEnd Table'!MM177)</f>
        <v/>
      </c>
      <c r="EL174" s="22" t="str">
        <f>IF('BackEnd Table'!MN177="", "",'BackEnd Table'!MN177)</f>
        <v/>
      </c>
      <c r="EM174" s="22" t="str">
        <f>IF('BackEnd Table'!MO177="", "",'BackEnd Table'!MO177)</f>
        <v/>
      </c>
      <c r="EN174" s="22" t="str">
        <f>IF('BackEnd Table'!MP177="", "",'BackEnd Table'!MP177)</f>
        <v/>
      </c>
      <c r="EO174" s="22" t="str">
        <f>IF('BackEnd Table'!MQ177="", "",'BackEnd Table'!MQ177)</f>
        <v/>
      </c>
      <c r="EP174" s="22" t="str">
        <f>IF('BackEnd Table'!HR177="", "",'BackEnd Table'!HR177)</f>
        <v>Neutral</v>
      </c>
      <c r="EQ174" s="22" t="str">
        <f>IF('BackEnd Table'!HS177="", "",'BackEnd Table'!HS177)</f>
        <v>Do Not Seek Info</v>
      </c>
      <c r="ER174" s="22" t="str">
        <f>IF('BackEnd Table'!HT177="", "",'BackEnd Table'!HT177)</f>
        <v>Do Understand</v>
      </c>
      <c r="ES174" s="22" t="str">
        <f>IF('BackEnd Table'!HU177="", "",'BackEnd Table'!HU177)</f>
        <v>Neutral, do not seek info</v>
      </c>
      <c r="ET174" s="22" t="str">
        <f>IF('BackEnd Table'!HV177="", "",'BackEnd Table'!HV177)</f>
        <v>Neutral and do not seek info</v>
      </c>
      <c r="EU174" s="22">
        <f>IF('BackEnd Table'!HW177="", "",'BackEnd Table'!HW177)</f>
        <v>4</v>
      </c>
      <c r="EV174" s="22">
        <f>IF('BackEnd Table'!HX177="", "",'BackEnd Table'!HX177)</f>
        <v>3</v>
      </c>
      <c r="EW174" s="22">
        <f>IF('BackEnd Table'!HY177="", "",'BackEnd Table'!HY177)</f>
        <v>4</v>
      </c>
      <c r="EX174" s="22">
        <f>IF('BackEnd Table'!HZ177="", "",'BackEnd Table'!HZ177)</f>
        <v>4</v>
      </c>
      <c r="EY174" s="22">
        <f>IF('BackEnd Table'!IA177="", "",'BackEnd Table'!IA177)</f>
        <v>4</v>
      </c>
      <c r="EZ174" s="22" t="str">
        <f>IF('BackEnd Table'!IC177="", "",'BackEnd Table'!IC177)</f>
        <v>Biology</v>
      </c>
      <c r="FA174" s="22" t="str">
        <f>IF('BackEnd Table'!ID177="", "",'BackEnd Table'!ID177)</f>
        <v/>
      </c>
      <c r="FB174" s="22" t="str">
        <f>IF('BackEnd Table'!IE177="", "",'BackEnd Table'!IE177)</f>
        <v/>
      </c>
      <c r="FC174" s="22" t="str">
        <f>IF('BackEnd Table'!IF177="", "",'BackEnd Table'!IF177)</f>
        <v/>
      </c>
      <c r="FD174" s="22" t="str">
        <f>IF('BackEnd Table'!IG177="", "",'BackEnd Table'!IG177)</f>
        <v>Physical Education</v>
      </c>
      <c r="FE174" s="22" t="str">
        <f>IF('BackEnd Table'!IH177="", "",'BackEnd Table'!IH177)</f>
        <v>Sport</v>
      </c>
      <c r="FF174" s="22" t="str">
        <f>IF('BackEnd Table'!II177="", "",'BackEnd Table'!II177)</f>
        <v/>
      </c>
      <c r="FG174" s="22" t="str">
        <f>IF('BackEnd Table'!IJ177="", "",'BackEnd Table'!IJ177)</f>
        <v/>
      </c>
      <c r="FH174" s="22">
        <f>IF('BackEnd Table'!IK177="", "",'BackEnd Table'!IK177)</f>
        <v>1</v>
      </c>
      <c r="FI174" s="22">
        <f>IF('BackEnd Table'!IL177="", "",'BackEnd Table'!IL177)</f>
        <v>4</v>
      </c>
      <c r="FJ174" s="22">
        <f>IF('BackEnd Table'!IM177="", "",'BackEnd Table'!IM177)</f>
        <v>3</v>
      </c>
      <c r="FK174" s="22">
        <f>IF('BackEnd Table'!IN177="", "",'BackEnd Table'!IN177)</f>
        <v>5</v>
      </c>
      <c r="FL174" s="22">
        <f t="shared" si="8"/>
        <v>4.25</v>
      </c>
      <c r="FM174" s="22" t="str">
        <f>IF('BackEnd Table'!IS177="", "",'BackEnd Table'!IS177)</f>
        <v>Measurement/Scale</v>
      </c>
      <c r="FN174" s="22" t="str">
        <f>IF('BackEnd Table'!IT177="", "",'BackEnd Table'!IT177)</f>
        <v>Other</v>
      </c>
      <c r="FO174" s="22" t="str">
        <f>IF('BackEnd Table'!IU177="", "",'BackEnd Table'!IU177)</f>
        <v/>
      </c>
      <c r="FP174" s="22" t="str">
        <f>IF('BackEnd Table'!IV177="", "",'BackEnd Table'!IV177)</f>
        <v/>
      </c>
      <c r="FQ174" s="22" t="str">
        <f>IF('BackEnd Table'!JQ177="", "",'BackEnd Table'!JQ177)</f>
        <v/>
      </c>
      <c r="FR174" s="22" t="str">
        <f>IF('BackEnd Table'!JR177="", "",'BackEnd Table'!JR177)</f>
        <v/>
      </c>
      <c r="FS174" s="22" t="str">
        <f>IF('BackEnd Table'!JS177="", "",'BackEnd Table'!JS177)</f>
        <v/>
      </c>
      <c r="FT174" s="22" t="str">
        <f>IF('BackEnd Table'!JT177="", "",'BackEnd Table'!JT177)</f>
        <v/>
      </c>
      <c r="FU174" s="22" t="str">
        <f>IF('BackEnd Table'!JU177="", "",'BackEnd Table'!JU177)</f>
        <v/>
      </c>
      <c r="FV174" s="22" t="str">
        <f>IF('BackEnd Table'!JV177="", "",'BackEnd Table'!JV177)</f>
        <v/>
      </c>
      <c r="FW174" s="22" t="str">
        <f>IF('BackEnd Table'!JW177="", "",'BackEnd Table'!JW177)</f>
        <v/>
      </c>
      <c r="FX174" s="22" t="str">
        <f>IF('BackEnd Table'!JX177="", "",'BackEnd Table'!JX177)</f>
        <v/>
      </c>
      <c r="FY174" s="22" t="str">
        <f>IF('BackEnd Table'!JY177="", "",'BackEnd Table'!JY177)</f>
        <v/>
      </c>
      <c r="FZ174" s="22" t="str">
        <f>IF('BackEnd Table'!KA177="", "",'BackEnd Table'!KA177)</f>
        <v/>
      </c>
      <c r="GA174" s="22" t="str">
        <f>IF('BackEnd Table'!KC177="", "",'BackEnd Table'!KC177)</f>
        <v/>
      </c>
      <c r="GB174" s="22" t="str">
        <f>IF('BackEnd Table'!MS177="", "",'BackEnd Table'!MS177)</f>
        <v>FerroFluid</v>
      </c>
      <c r="GC174" s="22" t="str">
        <f>IF('BackEnd Table'!MU177="", "",'BackEnd Table'!MU177)</f>
        <v>End Presentation</v>
      </c>
      <c r="GD174" s="22" t="str">
        <f>IF('BackEnd Table'!MW177="", "",'BackEnd Table'!MW177)</f>
        <v>Study of small things</v>
      </c>
      <c r="GE174" s="22" t="str">
        <f>IF('BackEnd Table'!KF177="", "",'BackEnd Table'!KF177)</f>
        <v/>
      </c>
      <c r="GF174" s="22" t="str">
        <f>IF('BackEnd Table'!KH177="", "",'BackEnd Table'!KH177)</f>
        <v/>
      </c>
      <c r="GG174" s="22" t="str">
        <f>IF('BackEnd Table'!KI177="", "",'BackEnd Table'!KI177)</f>
        <v/>
      </c>
      <c r="GH174" s="22" t="str">
        <f>IF('BackEnd Table'!KJ177="", "",'BackEnd Table'!KJ177)</f>
        <v/>
      </c>
      <c r="GI174" s="22" t="str">
        <f>IF('BackEnd Table'!KK177="", "",'BackEnd Table'!KK177)</f>
        <v/>
      </c>
      <c r="GJ174" s="22" t="str">
        <f>IF('BackEnd Table'!KL177="", "",'BackEnd Table'!KL177)</f>
        <v/>
      </c>
      <c r="GK174" s="22" t="str">
        <f>IF('BackEnd Table'!KM177="", "",'BackEnd Table'!KM177)</f>
        <v/>
      </c>
      <c r="GL174" s="22" t="str">
        <f>IF('BackEnd Table'!KO177="", "",'BackEnd Table'!KO177)</f>
        <v/>
      </c>
      <c r="GM174" s="22" t="str">
        <f>IF('BackEnd Table'!KP177="", "",'BackEnd Table'!KP177)</f>
        <v/>
      </c>
      <c r="GN174" s="22" t="str">
        <f>IF('BackEnd Table'!KQ177="", "",'BackEnd Table'!KQ177)</f>
        <v/>
      </c>
      <c r="GO174" s="22" t="str">
        <f>IF('BackEnd Table'!KR177="", "",'BackEnd Table'!KR177)</f>
        <v/>
      </c>
      <c r="GP174" s="22" t="str">
        <f>IF('BackEnd Table'!KS177="", "",'BackEnd Table'!KS177)</f>
        <v/>
      </c>
      <c r="GQ174" s="22" t="str">
        <f>IF('BackEnd Table'!KT177="", "",'BackEnd Table'!KT177)</f>
        <v/>
      </c>
      <c r="GR174" s="22" t="str">
        <f>IF('BackEnd Table'!KU177="", "",'BackEnd Table'!KU177)</f>
        <v/>
      </c>
      <c r="GS174" s="22" t="str">
        <f>IF('BackEnd Table'!KY177="", "",'BackEnd Table'!KY177)</f>
        <v/>
      </c>
      <c r="GT174" s="22" t="str">
        <f>IF('BackEnd Table'!LA177="", "",'BackEnd Table'!LA177)</f>
        <v/>
      </c>
    </row>
    <row r="175" spans="1:202">
      <c r="A175" s="22" t="str">
        <f>IF('BackEnd Table'!E178="", "",'BackEnd Table'!E178)</f>
        <v>NT-SAC-171</v>
      </c>
      <c r="B175" s="22" t="str">
        <f>IF('BackEnd Table'!A178="", "",'BackEnd Table'!A178)</f>
        <v>Nanotechnologies</v>
      </c>
      <c r="C175" s="22" t="str">
        <f>IF('BackEnd Table'!B178="", "",'BackEnd Table'!B178)</f>
        <v>St. Aloysius College</v>
      </c>
      <c r="D175" s="22">
        <f>IF('BackEnd Table'!C178="", "",'BackEnd Table'!C178)</f>
        <v>171</v>
      </c>
      <c r="E175" s="22">
        <f>IF('BackEnd Table'!F178="", "",'BackEnd Table'!F178)</f>
        <v>24</v>
      </c>
      <c r="F175" s="22">
        <f>IF('BackEnd Table'!G178="", "",'BackEnd Table'!G178)</f>
        <v>10</v>
      </c>
      <c r="G175" s="22">
        <f>IF('BackEnd Table'!H178="", "",'BackEnd Table'!H178)</f>
        <v>1994</v>
      </c>
      <c r="H175" s="22" t="str">
        <f>IF('BackEnd Table'!I178="", "",'BackEnd Table'!I178)</f>
        <v/>
      </c>
      <c r="I175" s="22" t="str">
        <f>IF('BackEnd Table'!J178="", "",'BackEnd Table'!J178)</f>
        <v>Female</v>
      </c>
      <c r="J175" s="22" t="str">
        <f>IF('BackEnd Table'!K178="", "",'BackEnd Table'!K178)</f>
        <v>Yes</v>
      </c>
      <c r="K175" s="22" t="str">
        <f>IF('BackEnd Table'!L178="", "",'BackEnd Table'!L178)</f>
        <v/>
      </c>
      <c r="L175" s="22">
        <f>IF('BackEnd Table'!M178="", "",'BackEnd Table'!M178)</f>
        <v>4</v>
      </c>
      <c r="M175" s="22">
        <f>IF('BackEnd Table'!N178="", "",'BackEnd Table'!N178)</f>
        <v>6</v>
      </c>
      <c r="N175" s="22">
        <f>IF('BackEnd Table'!O178="", "",'BackEnd Table'!O178)</f>
        <v>4</v>
      </c>
      <c r="O175" s="22">
        <f>IF('BackEnd Table'!P178="", "",'BackEnd Table'!P178)</f>
        <v>5</v>
      </c>
      <c r="P175" s="22">
        <f>IF('BackEnd Table'!Q178="", "",'BackEnd Table'!Q178)</f>
        <v>3</v>
      </c>
      <c r="Q175" s="22">
        <f>IF('BackEnd Table'!R178="", "",'BackEnd Table'!R178)</f>
        <v>1</v>
      </c>
      <c r="R175" s="22">
        <f>IF('BackEnd Table'!S178="", "",'BackEnd Table'!S178)</f>
        <v>3</v>
      </c>
      <c r="S175" s="22">
        <f>IF('BackEnd Table'!T178="", "",'BackEnd Table'!T178)</f>
        <v>5</v>
      </c>
      <c r="T175" s="22">
        <f>IF('BackEnd Table'!U178="", "",'BackEnd Table'!U178)</f>
        <v>4</v>
      </c>
      <c r="U175" s="22">
        <f t="shared" si="6"/>
        <v>4.75</v>
      </c>
      <c r="V175" s="22" t="str">
        <f>IF('BackEnd Table'!V178="", "",'BackEnd Table'!V178)</f>
        <v>Tradesperson</v>
      </c>
      <c r="W175" s="22" t="str">
        <f>IF('BackEnd Table'!W178="", "",'BackEnd Table'!W178)</f>
        <v>Health</v>
      </c>
      <c r="X175" s="22" t="str">
        <f>IF('BackEnd Table'!X178="", "",'BackEnd Table'!X178)</f>
        <v/>
      </c>
      <c r="Y175" s="22" t="str">
        <f>IF('BackEnd Table'!Y178="", "",'BackEnd Table'!Y178)</f>
        <v/>
      </c>
      <c r="Z175" s="22" t="str">
        <f>IF('BackEnd Table'!Z178="", "",'BackEnd Table'!Z178)</f>
        <v>Other</v>
      </c>
      <c r="AA175" s="22" t="str">
        <f>IF('BackEnd Table'!AA178="", "",'BackEnd Table'!AA178)</f>
        <v/>
      </c>
      <c r="AB175" s="22" t="str">
        <f>IF('BackEnd Table'!AB178="", "",'BackEnd Table'!AB178)</f>
        <v/>
      </c>
      <c r="AC175" s="22" t="str">
        <f>IF('BackEnd Table'!AC178="", "",'BackEnd Table'!AC178)</f>
        <v/>
      </c>
      <c r="AD175" s="22" t="str">
        <f>IF('BackEnd Table'!AH178="", "",'BackEnd Table'!AH178)</f>
        <v>Measurement/Scale</v>
      </c>
      <c r="AE175" s="22" t="str">
        <f>IF('BackEnd Table'!AI178="", "",'BackEnd Table'!AI178)</f>
        <v>Other</v>
      </c>
      <c r="AF175" s="22" t="str">
        <f>IF('BackEnd Table'!AJ178="", "",'BackEnd Table'!AJ178)</f>
        <v>Atoms/Molecules/Particles</v>
      </c>
      <c r="AG175" s="22" t="str">
        <f>IF('BackEnd Table'!AK178="", "",'BackEnd Table'!AK178)</f>
        <v>Science</v>
      </c>
      <c r="AH175" s="22" t="str">
        <f>IF('BackEnd Table'!AM178="", "",'BackEnd Table'!AM178)</f>
        <v/>
      </c>
      <c r="AI175" s="22" t="str">
        <f>IF('BackEnd Table'!AN178="", "",'BackEnd Table'!AN178)</f>
        <v/>
      </c>
      <c r="AJ175" s="22" t="str">
        <f>IF('BackEnd Table'!AO178="", "",'BackEnd Table'!AO178)</f>
        <v/>
      </c>
      <c r="AK175" s="22" t="str">
        <f>IF('BackEnd Table'!AP178="", "",'BackEnd Table'!AP178)</f>
        <v/>
      </c>
      <c r="AL175" s="22" t="str">
        <f>IF('BackEnd Table'!AR178="", "",'BackEnd Table'!AR178)</f>
        <v/>
      </c>
      <c r="AM175" s="22" t="str">
        <f>IF('BackEnd Table'!AS178="", "",'BackEnd Table'!AS178)</f>
        <v/>
      </c>
      <c r="AN175" s="22" t="str">
        <f>IF('BackEnd Table'!AT178="", "",'BackEnd Table'!AT178)</f>
        <v/>
      </c>
      <c r="AO175" s="22" t="str">
        <f>IF('BackEnd Table'!AU178="", "",'BackEnd Table'!AU178)</f>
        <v/>
      </c>
      <c r="AP175" s="22" t="str">
        <f>IF('BackEnd Table'!AW178="", "",'BackEnd Table'!AW178)</f>
        <v/>
      </c>
      <c r="AQ175" s="22" t="str">
        <f>IF('BackEnd Table'!AX178="", "",'BackEnd Table'!AX178)</f>
        <v/>
      </c>
      <c r="AR175" s="22" t="str">
        <f>IF('BackEnd Table'!AY178="", "",'BackEnd Table'!AY178)</f>
        <v/>
      </c>
      <c r="AS175" s="22" t="str">
        <f>IF('BackEnd Table'!AZ178="", "",'BackEnd Table'!AZ178)</f>
        <v/>
      </c>
      <c r="AT175" s="22" t="str">
        <f>IF('BackEnd Table'!BB178="", "",'BackEnd Table'!BB178)</f>
        <v/>
      </c>
      <c r="AU175" s="22" t="str">
        <f>IF('BackEnd Table'!BC178="", "",'BackEnd Table'!BC178)</f>
        <v/>
      </c>
      <c r="AV175" s="22" t="str">
        <f>IF('BackEnd Table'!BD178="", "",'BackEnd Table'!BD178)</f>
        <v/>
      </c>
      <c r="AW175" s="22" t="str">
        <f>IF('BackEnd Table'!BE178="", "",'BackEnd Table'!BE178)</f>
        <v/>
      </c>
      <c r="AX175" s="22" t="str">
        <f>IF('BackEnd Table'!BL178="", "",'BackEnd Table'!BL178)</f>
        <v>Molecular Level</v>
      </c>
      <c r="AY175" s="22" t="str">
        <f>IF('BackEnd Table'!BN178="", "",'BackEnd Table'!BN178)</f>
        <v>Medicine</v>
      </c>
      <c r="AZ175" s="22" t="str">
        <f>IF('BackEnd Table'!BO178="", "",'BackEnd Table'!BO178)</f>
        <v/>
      </c>
      <c r="BA175" s="22" t="str">
        <f>IF('BackEnd Table'!BP178="", "",'BackEnd Table'!BP178)</f>
        <v/>
      </c>
      <c r="BB175" s="22" t="str">
        <f>IF('BackEnd Table'!BQ178="", "",'BackEnd Table'!BQ178)</f>
        <v/>
      </c>
      <c r="BC175" s="22" t="str">
        <f>IF('BackEnd Table'!BS178="", "",'BackEnd Table'!BS178)</f>
        <v/>
      </c>
      <c r="BD175" s="22" t="str">
        <f>IF('BackEnd Table'!BT178="", "",'BackEnd Table'!BT178)</f>
        <v/>
      </c>
      <c r="BE175" s="22" t="str">
        <f>IF('BackEnd Table'!BU178="", "",'BackEnd Table'!BU178)</f>
        <v/>
      </c>
      <c r="BF175" s="22" t="str">
        <f>IF('BackEnd Table'!BV178="", "",'BackEnd Table'!BV178)</f>
        <v/>
      </c>
      <c r="BG175" s="22" t="str">
        <f>IF('BackEnd Table'!BW178="", "",'BackEnd Table'!BW178)</f>
        <v/>
      </c>
      <c r="BH175" s="22" t="str">
        <f>IF('BackEnd Table'!BX178="", "",'BackEnd Table'!BX178)</f>
        <v/>
      </c>
      <c r="BI175" s="22" t="str">
        <f>IF('BackEnd Table'!BY178="", "",'BackEnd Table'!BY178)</f>
        <v/>
      </c>
      <c r="BJ175" s="22" t="str">
        <f>IF('BackEnd Table'!BZ178="", "",'BackEnd Table'!BZ178)</f>
        <v/>
      </c>
      <c r="BK175" s="22" t="str">
        <f>IF('BackEnd Table'!CA178="", "",'BackEnd Table'!CA178)</f>
        <v/>
      </c>
      <c r="BL175" s="22" t="str">
        <f>IF('BackEnd Table'!CB178="", "",'BackEnd Table'!CB178)</f>
        <v/>
      </c>
      <c r="BM175" s="22" t="str">
        <f>IF('BackEnd Table'!CC178="", "",'BackEnd Table'!CC178)</f>
        <v/>
      </c>
      <c r="BN175" s="22" t="str">
        <f>IF('BackEnd Table'!CD178="", "",'BackEnd Table'!CD178)</f>
        <v/>
      </c>
      <c r="BO175" s="22" t="str">
        <f>IF('BackEnd Table'!CE178="", "",'BackEnd Table'!CE178)</f>
        <v/>
      </c>
      <c r="BP175" s="22" t="str">
        <f>IF('BackEnd Table'!CF178="", "",'BackEnd Table'!CF178)</f>
        <v/>
      </c>
      <c r="BQ175" s="22" t="str">
        <f>IF('BackEnd Table'!CG178="", "",'BackEnd Table'!CG178)</f>
        <v/>
      </c>
      <c r="BR175" s="22" t="str">
        <f>IF('BackEnd Table'!CH178="", "",'BackEnd Table'!CH178)</f>
        <v/>
      </c>
      <c r="BS175" s="22" t="str">
        <f>IF('BackEnd Table'!CI178="", "",'BackEnd Table'!CI178)</f>
        <v/>
      </c>
      <c r="BT175" s="22" t="str">
        <f>IF('BackEnd Table'!CJ178="", "",'BackEnd Table'!CJ178)</f>
        <v/>
      </c>
      <c r="BU175" s="22" t="str">
        <f>IF('BackEnd Table'!CK178="", "",'BackEnd Table'!CK178)</f>
        <v/>
      </c>
      <c r="BV175" s="22" t="str">
        <f>IF('BackEnd Table'!CL178="", "",'BackEnd Table'!CL178)</f>
        <v/>
      </c>
      <c r="BW175" s="22" t="str">
        <f>IF('BackEnd Table'!CM178="", "",'BackEnd Table'!CM178)</f>
        <v/>
      </c>
      <c r="BX175" s="22" t="str">
        <f>IF('BackEnd Table'!CP178="", "",'BackEnd Table'!CP178)</f>
        <v/>
      </c>
      <c r="BY175" s="22" t="str">
        <f>IF('BackEnd Table'!CR178="", "",'BackEnd Table'!CR178)</f>
        <v/>
      </c>
      <c r="BZ175" s="22" t="str">
        <f>IF('BackEnd Table'!CT178="", "",'BackEnd Table'!CT178)</f>
        <v>Strongly Agree</v>
      </c>
      <c r="CA175" s="22" t="str">
        <f>IF('BackEnd Table'!CV178="", "",'BackEnd Table'!CV178)</f>
        <v>Discover new things</v>
      </c>
      <c r="CB175" s="22" t="str">
        <f>IF('BackEnd Table'!CW178="", "",'BackEnd Table'!CW178)</f>
        <v>English</v>
      </c>
      <c r="CC175" s="22" t="str">
        <f>IF('BackEnd Table'!CX178="", "",'BackEnd Table'!CX178)</f>
        <v>Mathematics</v>
      </c>
      <c r="CD175" s="22" t="str">
        <f>IF('BackEnd Table'!CY178="", "",'BackEnd Table'!CY178)</f>
        <v>Science</v>
      </c>
      <c r="CE175" s="22" t="str">
        <f>IF('BackEnd Table'!CZ178="", "",'BackEnd Table'!CZ178)</f>
        <v/>
      </c>
      <c r="CF175" s="22" t="str">
        <f>IF('BackEnd Table'!DA178="", "",'BackEnd Table'!DA178)</f>
        <v/>
      </c>
      <c r="CG175" s="22" t="str">
        <f>IF('BackEnd Table'!DB178="", "",'BackEnd Table'!DB178)</f>
        <v/>
      </c>
      <c r="CH175" s="22">
        <f>IF('BackEnd Table'!DC178="", "",'BackEnd Table'!DC178)</f>
        <v>7</v>
      </c>
      <c r="CI175" s="22">
        <f>IF('BackEnd Table'!DD178="", "",'BackEnd Table'!DD178)</f>
        <v>3</v>
      </c>
      <c r="CJ175" s="22">
        <f>IF('BackEnd Table'!DE178="", "",'BackEnd Table'!DE178)</f>
        <v>4</v>
      </c>
      <c r="CK175" s="22">
        <f>IF('BackEnd Table'!DF178="", "",'BackEnd Table'!DF178)</f>
        <v>5</v>
      </c>
      <c r="CL175" s="22">
        <f>IF('BackEnd Table'!DG178="", "",'BackEnd Table'!DG178)</f>
        <v>5</v>
      </c>
      <c r="CM175" s="22">
        <f>IF('BackEnd Table'!DH178="", "",'BackEnd Table'!DH178)</f>
        <v>5</v>
      </c>
      <c r="CN175" s="22">
        <f>IF('BackEnd Table'!DI178="", "",'BackEnd Table'!DI178)</f>
        <v>5</v>
      </c>
      <c r="CO175" s="22">
        <f>IF('BackEnd Table'!DJ178="", "",'BackEnd Table'!DJ178)</f>
        <v>5</v>
      </c>
      <c r="CP175" s="22">
        <f>IF('BackEnd Table'!DK178="", "",'BackEnd Table'!DK178)</f>
        <v>7</v>
      </c>
      <c r="CQ175" s="22">
        <f>IF('BackEnd Table'!DL178="", "",'BackEnd Table'!DL178)</f>
        <v>5</v>
      </c>
      <c r="CR175" s="22">
        <f>IF('BackEnd Table'!DM178="", "",'BackEnd Table'!DM178)</f>
        <v>7</v>
      </c>
      <c r="CS175" s="22">
        <f>IF('BackEnd Table'!DN178="", "",'BackEnd Table'!DN178)</f>
        <v>4</v>
      </c>
      <c r="CT175" s="22">
        <f>IF('BackEnd Table'!DO178="", "",'BackEnd Table'!DO178)</f>
        <v>1</v>
      </c>
      <c r="CU175" s="22">
        <f>IF('BackEnd Table'!DP178="", "",'BackEnd Table'!DP178)</f>
        <v>7</v>
      </c>
      <c r="CV175" s="22">
        <f>IF('BackEnd Table'!DQ178="", "",'BackEnd Table'!DQ178)</f>
        <v>5</v>
      </c>
      <c r="CW175" s="22">
        <f>IF('BackEnd Table'!DR178="", "",'BackEnd Table'!DR178)</f>
        <v>7</v>
      </c>
      <c r="CX175" s="22">
        <f>IF('BackEnd Table'!DS178="", "",'BackEnd Table'!DS178)</f>
        <v>4</v>
      </c>
      <c r="CY175" s="22">
        <f>IF('BackEnd Table'!DT178="", "",'BackEnd Table'!DT178)</f>
        <v>7</v>
      </c>
      <c r="CZ175" s="22">
        <f t="shared" si="7"/>
        <v>5.75</v>
      </c>
      <c r="DA175" s="22" t="str">
        <f>IF('BackEnd Table'!DU178="", "",'BackEnd Table'!DU178)</f>
        <v>No</v>
      </c>
      <c r="DB175" s="22" t="str">
        <f>IF('BackEnd Table'!DV178="", "",'BackEnd Table'!DV178)</f>
        <v>Math</v>
      </c>
      <c r="DC175" s="22" t="str">
        <f>IF('BackEnd Table'!DW178="", "",'BackEnd Table'!DW178)</f>
        <v>English</v>
      </c>
      <c r="DD175" s="22" t="str">
        <f>IF('BackEnd Table'!DX178="", "",'BackEnd Table'!DX178)</f>
        <v>Chemistry</v>
      </c>
      <c r="DE175" s="22" t="str">
        <f>IF('BackEnd Table'!LC178="", "",'BackEnd Table'!LC178)</f>
        <v>Category for Previous Response</v>
      </c>
      <c r="DF175" s="22" t="str">
        <f>IF('BackEnd Table'!LD178="", "",'BackEnd Table'!LD178)</f>
        <v>Category for Previous Response</v>
      </c>
      <c r="DG175" s="22" t="str">
        <f>IF('BackEnd Table'!GL178="", "",'BackEnd Table'!GL178)</f>
        <v/>
      </c>
      <c r="DH175" s="22" t="str">
        <f>IF('BackEnd Table'!GM178="", "",'BackEnd Table'!GM178)</f>
        <v/>
      </c>
      <c r="DI175" s="22" t="str">
        <f>IF('BackEnd Table'!GN178="", "",'BackEnd Table'!GN178)</f>
        <v/>
      </c>
      <c r="DJ175" s="22" t="str">
        <f>IF('BackEnd Table'!GO178="", "",'BackEnd Table'!GO178)</f>
        <v/>
      </c>
      <c r="DK175" s="22" t="str">
        <f>IF('BackEnd Table'!GQ178="", "",'BackEnd Table'!GQ178)</f>
        <v/>
      </c>
      <c r="DL175" s="22" t="str">
        <f>IF('BackEnd Table'!GR178="", "",'BackEnd Table'!GR178)</f>
        <v/>
      </c>
      <c r="DM175" s="22" t="str">
        <f>IF('BackEnd Table'!GS178="", "",'BackEnd Table'!GS178)</f>
        <v/>
      </c>
      <c r="DN175" s="22" t="str">
        <f>IF('BackEnd Table'!GT178="", "",'BackEnd Table'!GT178)</f>
        <v/>
      </c>
      <c r="DO175" s="22" t="str">
        <f>IF('BackEnd Table'!GW178="", "",'BackEnd Table'!GW178)</f>
        <v>Study of small things</v>
      </c>
      <c r="DP175" s="22" t="str">
        <f>IF('BackEnd Table'!GY178="", "",'BackEnd Table'!GY178)</f>
        <v>Engineering</v>
      </c>
      <c r="DQ175" s="22" t="str">
        <f>IF('BackEnd Table'!GZ178="", "",'BackEnd Table'!GZ178)</f>
        <v>Physics</v>
      </c>
      <c r="DR175" s="22" t="str">
        <f>IF('BackEnd Table'!HA178="", "",'BackEnd Table'!HA178)</f>
        <v/>
      </c>
      <c r="DS175" s="22" t="str">
        <f>IF('BackEnd Table'!HB178="", "",'BackEnd Table'!HB178)</f>
        <v/>
      </c>
      <c r="DT175" s="22" t="str">
        <f>IF('BackEnd Table'!HC178="", "",'BackEnd Table'!HC178)</f>
        <v/>
      </c>
      <c r="DU175" s="22" t="str">
        <f>IF('BackEnd Table'!HD178="", "",'BackEnd Table'!HD178)</f>
        <v/>
      </c>
      <c r="DV175" s="22" t="str">
        <f>IF('BackEnd Table'!HE178="", "",'BackEnd Table'!HE178)</f>
        <v/>
      </c>
      <c r="DW175" s="22" t="str">
        <f>IF('BackEnd Table'!HF178="", "",'BackEnd Table'!HF178)</f>
        <v/>
      </c>
      <c r="DX175" s="22" t="str">
        <f>IF('BackEnd Table'!HG178="", "",'BackEnd Table'!HG178)</f>
        <v/>
      </c>
      <c r="DY175" s="22" t="str">
        <f>IF('BackEnd Table'!HH178="", "",'BackEnd Table'!HH178)</f>
        <v/>
      </c>
      <c r="DZ175" s="22" t="str">
        <f>IF('BackEnd Table'!GF178="", "",'BackEnd Table'!GF178)</f>
        <v/>
      </c>
      <c r="EA175" s="22" t="str">
        <f>IF('BackEnd Table'!GG178="", "",'BackEnd Table'!GG178)</f>
        <v/>
      </c>
      <c r="EB175" s="22" t="str">
        <f>IF('BackEnd Table'!GI178="", "",'BackEnd Table'!GI178)</f>
        <v/>
      </c>
      <c r="EC175" s="22" t="str">
        <f>IF('BackEnd Table'!MC178="", "",'BackEnd Table'!MC178)</f>
        <v/>
      </c>
      <c r="ED175" s="22" t="str">
        <f>IF('BackEnd Table'!MD178="", "",'BackEnd Table'!MD178)</f>
        <v/>
      </c>
      <c r="EE175" s="22" t="str">
        <f>IF('BackEnd Table'!ME178="", "",'BackEnd Table'!ME178)</f>
        <v/>
      </c>
      <c r="EF175" s="22" t="str">
        <f>IF('BackEnd Table'!HK178="", "",'BackEnd Table'!HK178)</f>
        <v/>
      </c>
      <c r="EG175" s="22" t="str">
        <f>IF('BackEnd Table'!HM178="", "",'BackEnd Table'!HM178)</f>
        <v/>
      </c>
      <c r="EH175" s="22" t="str">
        <f>IF('BackEnd Table'!HN178="", "",'BackEnd Table'!HN178)</f>
        <v/>
      </c>
      <c r="EI175" s="22" t="str">
        <f>IF('BackEnd Table'!HP178="", "",'BackEnd Table'!HP178)</f>
        <v/>
      </c>
      <c r="EJ175" s="22" t="str">
        <f>IF('BackEnd Table'!ML178="", "",'BackEnd Table'!ML178)</f>
        <v/>
      </c>
      <c r="EK175" s="22" t="str">
        <f>IF('BackEnd Table'!MM178="", "",'BackEnd Table'!MM178)</f>
        <v/>
      </c>
      <c r="EL175" s="22" t="str">
        <f>IF('BackEnd Table'!MN178="", "",'BackEnd Table'!MN178)</f>
        <v/>
      </c>
      <c r="EM175" s="22" t="str">
        <f>IF('BackEnd Table'!MO178="", "",'BackEnd Table'!MO178)</f>
        <v/>
      </c>
      <c r="EN175" s="22" t="str">
        <f>IF('BackEnd Table'!MP178="", "",'BackEnd Table'!MP178)</f>
        <v/>
      </c>
      <c r="EO175" s="22" t="str">
        <f>IF('BackEnd Table'!MQ178="", "",'BackEnd Table'!MQ178)</f>
        <v/>
      </c>
      <c r="EP175" s="22" t="str">
        <f>IF('BackEnd Table'!HR178="", "",'BackEnd Table'!HR178)</f>
        <v>Interested</v>
      </c>
      <c r="EQ175" s="22" t="str">
        <f>IF('BackEnd Table'!HS178="", "",'BackEnd Table'!HS178)</f>
        <v>Do Not Seek Info</v>
      </c>
      <c r="ER175" s="22" t="str">
        <f>IF('BackEnd Table'!HT178="", "",'BackEnd Table'!HT178)</f>
        <v>Do Not Understand</v>
      </c>
      <c r="ES175" s="22" t="str">
        <f>IF('BackEnd Table'!HU178="", "",'BackEnd Table'!HU178)</f>
        <v>Interested, Do Not Seek Info</v>
      </c>
      <c r="ET175" s="22" t="str">
        <f>IF('BackEnd Table'!HV178="", "",'BackEnd Table'!HV178)</f>
        <v>Interested, Do Not Seek Info</v>
      </c>
      <c r="EU175" s="22">
        <f>IF('BackEnd Table'!HW178="", "",'BackEnd Table'!HW178)</f>
        <v>3</v>
      </c>
      <c r="EV175" s="22">
        <f>IF('BackEnd Table'!HX178="", "",'BackEnd Table'!HX178)</f>
        <v>3</v>
      </c>
      <c r="EW175" s="22">
        <f>IF('BackEnd Table'!HY178="", "",'BackEnd Table'!HY178)</f>
        <v>4</v>
      </c>
      <c r="EX175" s="22">
        <f>IF('BackEnd Table'!HZ178="", "",'BackEnd Table'!HZ178)</f>
        <v>5</v>
      </c>
      <c r="EY175" s="22">
        <f>IF('BackEnd Table'!IA178="", "",'BackEnd Table'!IA178)</f>
        <v>5</v>
      </c>
      <c r="EZ175" s="22" t="str">
        <f>IF('BackEnd Table'!IC178="", "",'BackEnd Table'!IC178)</f>
        <v>Other</v>
      </c>
      <c r="FA175" s="22" t="str">
        <f>IF('BackEnd Table'!ID178="", "",'BackEnd Table'!ID178)</f>
        <v/>
      </c>
      <c r="FB175" s="22" t="str">
        <f>IF('BackEnd Table'!IE178="", "",'BackEnd Table'!IE178)</f>
        <v/>
      </c>
      <c r="FC175" s="22" t="str">
        <f>IF('BackEnd Table'!IF178="", "",'BackEnd Table'!IF178)</f>
        <v/>
      </c>
      <c r="FD175" s="22" t="str">
        <f>IF('BackEnd Table'!IG178="", "",'BackEnd Table'!IG178)</f>
        <v>English</v>
      </c>
      <c r="FE175" s="22" t="str">
        <f>IF('BackEnd Table'!IH178="", "",'BackEnd Table'!IH178)</f>
        <v>Sport</v>
      </c>
      <c r="FF175" s="22" t="str">
        <f>IF('BackEnd Table'!II178="", "",'BackEnd Table'!II178)</f>
        <v>Physical Education</v>
      </c>
      <c r="FG175" s="22" t="str">
        <f>IF('BackEnd Table'!IJ178="", "",'BackEnd Table'!IJ178)</f>
        <v>History</v>
      </c>
      <c r="FH175" s="22">
        <f>IF('BackEnd Table'!IK178="", "",'BackEnd Table'!IK178)</f>
        <v>3</v>
      </c>
      <c r="FI175" s="22">
        <f>IF('BackEnd Table'!IL178="", "",'BackEnd Table'!IL178)</f>
        <v>5</v>
      </c>
      <c r="FJ175" s="22">
        <f>IF('BackEnd Table'!IM178="", "",'BackEnd Table'!IM178)</f>
        <v>5</v>
      </c>
      <c r="FK175" s="22">
        <f>IF('BackEnd Table'!IN178="", "",'BackEnd Table'!IN178)</f>
        <v>4</v>
      </c>
      <c r="FL175" s="22">
        <f t="shared" si="8"/>
        <v>4.75</v>
      </c>
      <c r="FM175" s="22" t="str">
        <f>IF('BackEnd Table'!IS178="", "",'BackEnd Table'!IS178)</f>
        <v>Measurement/Scale</v>
      </c>
      <c r="FN175" s="22" t="str">
        <f>IF('BackEnd Table'!IT178="", "",'BackEnd Table'!IT178)</f>
        <v>Technology</v>
      </c>
      <c r="FO175" s="22" t="str">
        <f>IF('BackEnd Table'!IU178="", "",'BackEnd Table'!IU178)</f>
        <v/>
      </c>
      <c r="FP175" s="22" t="str">
        <f>IF('BackEnd Table'!IV178="", "",'BackEnd Table'!IV178)</f>
        <v/>
      </c>
      <c r="FQ175" s="22" t="str">
        <f>IF('BackEnd Table'!JQ178="", "",'BackEnd Table'!JQ178)</f>
        <v/>
      </c>
      <c r="FR175" s="22" t="str">
        <f>IF('BackEnd Table'!JR178="", "",'BackEnd Table'!JR178)</f>
        <v/>
      </c>
      <c r="FS175" s="22" t="str">
        <f>IF('BackEnd Table'!JS178="", "",'BackEnd Table'!JS178)</f>
        <v/>
      </c>
      <c r="FT175" s="22" t="str">
        <f>IF('BackEnd Table'!JT178="", "",'BackEnd Table'!JT178)</f>
        <v/>
      </c>
      <c r="FU175" s="22" t="str">
        <f>IF('BackEnd Table'!JU178="", "",'BackEnd Table'!JU178)</f>
        <v/>
      </c>
      <c r="FV175" s="22" t="str">
        <f>IF('BackEnd Table'!JV178="", "",'BackEnd Table'!JV178)</f>
        <v/>
      </c>
      <c r="FW175" s="22" t="str">
        <f>IF('BackEnd Table'!JW178="", "",'BackEnd Table'!JW178)</f>
        <v/>
      </c>
      <c r="FX175" s="22" t="str">
        <f>IF('BackEnd Table'!JX178="", "",'BackEnd Table'!JX178)</f>
        <v/>
      </c>
      <c r="FY175" s="22" t="str">
        <f>IF('BackEnd Table'!JY178="", "",'BackEnd Table'!JY178)</f>
        <v/>
      </c>
      <c r="FZ175" s="22" t="str">
        <f>IF('BackEnd Table'!KA178="", "",'BackEnd Table'!KA178)</f>
        <v/>
      </c>
      <c r="GA175" s="22" t="str">
        <f>IF('BackEnd Table'!KC178="", "",'BackEnd Table'!KC178)</f>
        <v/>
      </c>
      <c r="GB175" s="22" t="str">
        <f>IF('BackEnd Table'!MS178="", "",'BackEnd Table'!MS178)</f>
        <v>FerroFluid</v>
      </c>
      <c r="GC175" s="22" t="str">
        <f>IF('BackEnd Table'!MU178="", "",'BackEnd Table'!MU178)</f>
        <v>Hands on experiments</v>
      </c>
      <c r="GD175" s="22" t="str">
        <f>IF('BackEnd Table'!MW178="", "",'BackEnd Table'!MW178)</f>
        <v>Study of small things</v>
      </c>
      <c r="GE175" s="22" t="str">
        <f>IF('BackEnd Table'!KF178="", "",'BackEnd Table'!KF178)</f>
        <v/>
      </c>
      <c r="GF175" s="22" t="str">
        <f>IF('BackEnd Table'!KH178="", "",'BackEnd Table'!KH178)</f>
        <v/>
      </c>
      <c r="GG175" s="22" t="str">
        <f>IF('BackEnd Table'!KI178="", "",'BackEnd Table'!KI178)</f>
        <v/>
      </c>
      <c r="GH175" s="22" t="str">
        <f>IF('BackEnd Table'!KJ178="", "",'BackEnd Table'!KJ178)</f>
        <v/>
      </c>
      <c r="GI175" s="22" t="str">
        <f>IF('BackEnd Table'!KK178="", "",'BackEnd Table'!KK178)</f>
        <v/>
      </c>
      <c r="GJ175" s="22" t="str">
        <f>IF('BackEnd Table'!KL178="", "",'BackEnd Table'!KL178)</f>
        <v/>
      </c>
      <c r="GK175" s="22" t="str">
        <f>IF('BackEnd Table'!KM178="", "",'BackEnd Table'!KM178)</f>
        <v/>
      </c>
      <c r="GL175" s="22" t="str">
        <f>IF('BackEnd Table'!KO178="", "",'BackEnd Table'!KO178)</f>
        <v/>
      </c>
      <c r="GM175" s="22" t="str">
        <f>IF('BackEnd Table'!KP178="", "",'BackEnd Table'!KP178)</f>
        <v/>
      </c>
      <c r="GN175" s="22" t="str">
        <f>IF('BackEnd Table'!KQ178="", "",'BackEnd Table'!KQ178)</f>
        <v/>
      </c>
      <c r="GO175" s="22" t="str">
        <f>IF('BackEnd Table'!KR178="", "",'BackEnd Table'!KR178)</f>
        <v/>
      </c>
      <c r="GP175" s="22" t="str">
        <f>IF('BackEnd Table'!KS178="", "",'BackEnd Table'!KS178)</f>
        <v/>
      </c>
      <c r="GQ175" s="22" t="str">
        <f>IF('BackEnd Table'!KT178="", "",'BackEnd Table'!KT178)</f>
        <v/>
      </c>
      <c r="GR175" s="22" t="str">
        <f>IF('BackEnd Table'!KU178="", "",'BackEnd Table'!KU178)</f>
        <v/>
      </c>
      <c r="GS175" s="22" t="str">
        <f>IF('BackEnd Table'!KY178="", "",'BackEnd Table'!KY178)</f>
        <v/>
      </c>
      <c r="GT175" s="22" t="str">
        <f>IF('BackEnd Table'!LA178="", "",'BackEnd Table'!LA178)</f>
        <v/>
      </c>
    </row>
    <row r="176" spans="1:202">
      <c r="A176" s="22" t="str">
        <f>IF('BackEnd Table'!E179="", "",'BackEnd Table'!E179)</f>
        <v>NT-SAC-172</v>
      </c>
      <c r="B176" s="22" t="str">
        <f>IF('BackEnd Table'!A179="", "",'BackEnd Table'!A179)</f>
        <v>Nanotechnologies</v>
      </c>
      <c r="C176" s="22" t="str">
        <f>IF('BackEnd Table'!B179="", "",'BackEnd Table'!B179)</f>
        <v>St. Aloysius College</v>
      </c>
      <c r="D176" s="22">
        <f>IF('BackEnd Table'!C179="", "",'BackEnd Table'!C179)</f>
        <v>172</v>
      </c>
      <c r="E176" s="22">
        <f>IF('BackEnd Table'!F179="", "",'BackEnd Table'!F179)</f>
        <v>14</v>
      </c>
      <c r="F176" s="22">
        <f>IF('BackEnd Table'!G179="", "",'BackEnd Table'!G179)</f>
        <v>5</v>
      </c>
      <c r="G176" s="22">
        <f>IF('BackEnd Table'!H179="", "",'BackEnd Table'!H179)</f>
        <v>1994</v>
      </c>
      <c r="H176" s="22" t="str">
        <f>IF('BackEnd Table'!I179="", "",'BackEnd Table'!I179)</f>
        <v/>
      </c>
      <c r="I176" s="22" t="str">
        <f>IF('BackEnd Table'!J179="", "",'BackEnd Table'!J179)</f>
        <v>Female</v>
      </c>
      <c r="J176" s="22" t="str">
        <f>IF('BackEnd Table'!K179="", "",'BackEnd Table'!K179)</f>
        <v>No</v>
      </c>
      <c r="K176" s="22" t="str">
        <f>IF('BackEnd Table'!L179="", "",'BackEnd Table'!L179)</f>
        <v>Cantonese/Chinese</v>
      </c>
      <c r="L176" s="22">
        <f>IF('BackEnd Table'!M179="", "",'BackEnd Table'!M179)</f>
        <v>3</v>
      </c>
      <c r="M176" s="22">
        <f>IF('BackEnd Table'!N179="", "",'BackEnd Table'!N179)</f>
        <v>3</v>
      </c>
      <c r="N176" s="22">
        <f>IF('BackEnd Table'!O179="", "",'BackEnd Table'!O179)</f>
        <v>4</v>
      </c>
      <c r="O176" s="22">
        <f>IF('BackEnd Table'!P179="", "",'BackEnd Table'!P179)</f>
        <v>4</v>
      </c>
      <c r="P176" s="22">
        <f>IF('BackEnd Table'!Q179="", "",'BackEnd Table'!Q179)</f>
        <v>3</v>
      </c>
      <c r="Q176" s="22">
        <f>IF('BackEnd Table'!R179="", "",'BackEnd Table'!R179)</f>
        <v>4</v>
      </c>
      <c r="R176" s="22">
        <f>IF('BackEnd Table'!S179="", "",'BackEnd Table'!S179)</f>
        <v>4</v>
      </c>
      <c r="S176" s="22">
        <f>IF('BackEnd Table'!T179="", "",'BackEnd Table'!T179)</f>
        <v>4</v>
      </c>
      <c r="T176" s="22">
        <f>IF('BackEnd Table'!U179="", "",'BackEnd Table'!U179)</f>
        <v>4</v>
      </c>
      <c r="U176" s="22">
        <f t="shared" si="6"/>
        <v>4</v>
      </c>
      <c r="V176" s="22" t="str">
        <f>IF('BackEnd Table'!V179="", "",'BackEnd Table'!V179)</f>
        <v>Business</v>
      </c>
      <c r="W176" s="22" t="str">
        <f>IF('BackEnd Table'!W179="", "",'BackEnd Table'!W179)</f>
        <v/>
      </c>
      <c r="X176" s="22" t="str">
        <f>IF('BackEnd Table'!X179="", "",'BackEnd Table'!X179)</f>
        <v/>
      </c>
      <c r="Y176" s="22" t="str">
        <f>IF('BackEnd Table'!Y179="", "",'BackEnd Table'!Y179)</f>
        <v/>
      </c>
      <c r="Z176" s="22" t="str">
        <f>IF('BackEnd Table'!Z179="", "",'BackEnd Table'!Z179)</f>
        <v>Health</v>
      </c>
      <c r="AA176" s="22" t="str">
        <f>IF('BackEnd Table'!AA179="", "",'BackEnd Table'!AA179)</f>
        <v/>
      </c>
      <c r="AB176" s="22" t="str">
        <f>IF('BackEnd Table'!AB179="", "",'BackEnd Table'!AB179)</f>
        <v/>
      </c>
      <c r="AC176" s="22" t="str">
        <f>IF('BackEnd Table'!AC179="", "",'BackEnd Table'!AC179)</f>
        <v/>
      </c>
      <c r="AD176" s="22" t="str">
        <f>IF('BackEnd Table'!AH179="", "",'BackEnd Table'!AH179)</f>
        <v/>
      </c>
      <c r="AE176" s="22" t="str">
        <f>IF('BackEnd Table'!AI179="", "",'BackEnd Table'!AI179)</f>
        <v/>
      </c>
      <c r="AF176" s="22" t="str">
        <f>IF('BackEnd Table'!AJ179="", "",'BackEnd Table'!AJ179)</f>
        <v/>
      </c>
      <c r="AG176" s="22" t="str">
        <f>IF('BackEnd Table'!AK179="", "",'BackEnd Table'!AK179)</f>
        <v/>
      </c>
      <c r="AH176" s="22" t="str">
        <f>IF('BackEnd Table'!AM179="", "",'BackEnd Table'!AM179)</f>
        <v/>
      </c>
      <c r="AI176" s="22" t="str">
        <f>IF('BackEnd Table'!AN179="", "",'BackEnd Table'!AN179)</f>
        <v/>
      </c>
      <c r="AJ176" s="22" t="str">
        <f>IF('BackEnd Table'!AO179="", "",'BackEnd Table'!AO179)</f>
        <v/>
      </c>
      <c r="AK176" s="22" t="str">
        <f>IF('BackEnd Table'!AP179="", "",'BackEnd Table'!AP179)</f>
        <v/>
      </c>
      <c r="AL176" s="22" t="str">
        <f>IF('BackEnd Table'!AR179="", "",'BackEnd Table'!AR179)</f>
        <v/>
      </c>
      <c r="AM176" s="22" t="str">
        <f>IF('BackEnd Table'!AS179="", "",'BackEnd Table'!AS179)</f>
        <v/>
      </c>
      <c r="AN176" s="22" t="str">
        <f>IF('BackEnd Table'!AT179="", "",'BackEnd Table'!AT179)</f>
        <v/>
      </c>
      <c r="AO176" s="22" t="str">
        <f>IF('BackEnd Table'!AU179="", "",'BackEnd Table'!AU179)</f>
        <v/>
      </c>
      <c r="AP176" s="22" t="str">
        <f>IF('BackEnd Table'!AW179="", "",'BackEnd Table'!AW179)</f>
        <v/>
      </c>
      <c r="AQ176" s="22" t="str">
        <f>IF('BackEnd Table'!AX179="", "",'BackEnd Table'!AX179)</f>
        <v/>
      </c>
      <c r="AR176" s="22" t="str">
        <f>IF('BackEnd Table'!AY179="", "",'BackEnd Table'!AY179)</f>
        <v/>
      </c>
      <c r="AS176" s="22" t="str">
        <f>IF('BackEnd Table'!AZ179="", "",'BackEnd Table'!AZ179)</f>
        <v/>
      </c>
      <c r="AT176" s="22" t="str">
        <f>IF('BackEnd Table'!BB179="", "",'BackEnd Table'!BB179)</f>
        <v/>
      </c>
      <c r="AU176" s="22" t="str">
        <f>IF('BackEnd Table'!BC179="", "",'BackEnd Table'!BC179)</f>
        <v/>
      </c>
      <c r="AV176" s="22" t="str">
        <f>IF('BackEnd Table'!BD179="", "",'BackEnd Table'!BD179)</f>
        <v/>
      </c>
      <c r="AW176" s="22" t="str">
        <f>IF('BackEnd Table'!BE179="", "",'BackEnd Table'!BE179)</f>
        <v/>
      </c>
      <c r="AX176" s="22" t="str">
        <f>IF('BackEnd Table'!BL179="", "",'BackEnd Table'!BL179)</f>
        <v/>
      </c>
      <c r="AY176" s="22" t="str">
        <f>IF('BackEnd Table'!BN179="", "",'BackEnd Table'!BN179)</f>
        <v/>
      </c>
      <c r="AZ176" s="22" t="str">
        <f>IF('BackEnd Table'!BO179="", "",'BackEnd Table'!BO179)</f>
        <v/>
      </c>
      <c r="BA176" s="22" t="str">
        <f>IF('BackEnd Table'!BP179="", "",'BackEnd Table'!BP179)</f>
        <v/>
      </c>
      <c r="BB176" s="22" t="str">
        <f>IF('BackEnd Table'!BQ179="", "",'BackEnd Table'!BQ179)</f>
        <v/>
      </c>
      <c r="BC176" s="22" t="str">
        <f>IF('BackEnd Table'!BS179="", "",'BackEnd Table'!BS179)</f>
        <v/>
      </c>
      <c r="BD176" s="22" t="str">
        <f>IF('BackEnd Table'!BT179="", "",'BackEnd Table'!BT179)</f>
        <v/>
      </c>
      <c r="BE176" s="22" t="str">
        <f>IF('BackEnd Table'!BU179="", "",'BackEnd Table'!BU179)</f>
        <v/>
      </c>
      <c r="BF176" s="22" t="str">
        <f>IF('BackEnd Table'!BV179="", "",'BackEnd Table'!BV179)</f>
        <v/>
      </c>
      <c r="BG176" s="22" t="str">
        <f>IF('BackEnd Table'!BW179="", "",'BackEnd Table'!BW179)</f>
        <v/>
      </c>
      <c r="BH176" s="22" t="str">
        <f>IF('BackEnd Table'!BX179="", "",'BackEnd Table'!BX179)</f>
        <v/>
      </c>
      <c r="BI176" s="22" t="str">
        <f>IF('BackEnd Table'!BY179="", "",'BackEnd Table'!BY179)</f>
        <v/>
      </c>
      <c r="BJ176" s="22" t="str">
        <f>IF('BackEnd Table'!BZ179="", "",'BackEnd Table'!BZ179)</f>
        <v/>
      </c>
      <c r="BK176" s="22" t="str">
        <f>IF('BackEnd Table'!CA179="", "",'BackEnd Table'!CA179)</f>
        <v/>
      </c>
      <c r="BL176" s="22" t="str">
        <f>IF('BackEnd Table'!CB179="", "",'BackEnd Table'!CB179)</f>
        <v/>
      </c>
      <c r="BM176" s="22" t="str">
        <f>IF('BackEnd Table'!CC179="", "",'BackEnd Table'!CC179)</f>
        <v/>
      </c>
      <c r="BN176" s="22" t="str">
        <f>IF('BackEnd Table'!CD179="", "",'BackEnd Table'!CD179)</f>
        <v/>
      </c>
      <c r="BO176" s="22" t="str">
        <f>IF('BackEnd Table'!CE179="", "",'BackEnd Table'!CE179)</f>
        <v/>
      </c>
      <c r="BP176" s="22" t="str">
        <f>IF('BackEnd Table'!CF179="", "",'BackEnd Table'!CF179)</f>
        <v/>
      </c>
      <c r="BQ176" s="22" t="str">
        <f>IF('BackEnd Table'!CG179="", "",'BackEnd Table'!CG179)</f>
        <v/>
      </c>
      <c r="BR176" s="22" t="str">
        <f>IF('BackEnd Table'!CH179="", "",'BackEnd Table'!CH179)</f>
        <v/>
      </c>
      <c r="BS176" s="22" t="str">
        <f>IF('BackEnd Table'!CI179="", "",'BackEnd Table'!CI179)</f>
        <v/>
      </c>
      <c r="BT176" s="22" t="str">
        <f>IF('BackEnd Table'!CJ179="", "",'BackEnd Table'!CJ179)</f>
        <v/>
      </c>
      <c r="BU176" s="22" t="str">
        <f>IF('BackEnd Table'!CK179="", "",'BackEnd Table'!CK179)</f>
        <v/>
      </c>
      <c r="BV176" s="22" t="str">
        <f>IF('BackEnd Table'!CL179="", "",'BackEnd Table'!CL179)</f>
        <v/>
      </c>
      <c r="BW176" s="22" t="str">
        <f>IF('BackEnd Table'!CM179="", "",'BackEnd Table'!CM179)</f>
        <v/>
      </c>
      <c r="BX176" s="22" t="str">
        <f>IF('BackEnd Table'!CP179="", "",'BackEnd Table'!CP179)</f>
        <v/>
      </c>
      <c r="BY176" s="22" t="str">
        <f>IF('BackEnd Table'!CR179="", "",'BackEnd Table'!CR179)</f>
        <v/>
      </c>
      <c r="BZ176" s="22" t="str">
        <f>IF('BackEnd Table'!CT179="", "",'BackEnd Table'!CT179)</f>
        <v>Strongly Agree</v>
      </c>
      <c r="CA176" s="22" t="str">
        <f>IF('BackEnd Table'!CV179="", "",'BackEnd Table'!CV179)</f>
        <v>Makes up the world</v>
      </c>
      <c r="CB176" s="22" t="str">
        <f>IF('BackEnd Table'!CW179="", "",'BackEnd Table'!CW179)</f>
        <v>Sport</v>
      </c>
      <c r="CC176" s="22" t="str">
        <f>IF('BackEnd Table'!CX179="", "",'BackEnd Table'!CX179)</f>
        <v/>
      </c>
      <c r="CD176" s="22" t="str">
        <f>IF('BackEnd Table'!CY179="", "",'BackEnd Table'!CY179)</f>
        <v/>
      </c>
      <c r="CE176" s="22" t="str">
        <f>IF('BackEnd Table'!CZ179="", "",'BackEnd Table'!CZ179)</f>
        <v/>
      </c>
      <c r="CF176" s="22" t="str">
        <f>IF('BackEnd Table'!DA179="", "",'BackEnd Table'!DA179)</f>
        <v/>
      </c>
      <c r="CG176" s="22" t="str">
        <f>IF('BackEnd Table'!DB179="", "",'BackEnd Table'!DB179)</f>
        <v/>
      </c>
      <c r="CH176" s="22">
        <f>IF('BackEnd Table'!DC179="", "",'BackEnd Table'!DC179)</f>
        <v>3</v>
      </c>
      <c r="CI176" s="22">
        <f>IF('BackEnd Table'!DD179="", "",'BackEnd Table'!DD179)</f>
        <v>3</v>
      </c>
      <c r="CJ176" s="22">
        <f>IF('BackEnd Table'!DE179="", "",'BackEnd Table'!DE179)</f>
        <v>3</v>
      </c>
      <c r="CK176" s="22">
        <f>IF('BackEnd Table'!DF179="", "",'BackEnd Table'!DF179)</f>
        <v>3</v>
      </c>
      <c r="CL176" s="22">
        <f>IF('BackEnd Table'!DG179="", "",'BackEnd Table'!DG179)</f>
        <v>3</v>
      </c>
      <c r="CM176" s="22">
        <f>IF('BackEnd Table'!DH179="", "",'BackEnd Table'!DH179)</f>
        <v>3</v>
      </c>
      <c r="CN176" s="22">
        <f>IF('BackEnd Table'!DI179="", "",'BackEnd Table'!DI179)</f>
        <v>4</v>
      </c>
      <c r="CO176" s="22">
        <f>IF('BackEnd Table'!DJ179="", "",'BackEnd Table'!DJ179)</f>
        <v>4</v>
      </c>
      <c r="CP176" s="22">
        <f>IF('BackEnd Table'!DK179="", "",'BackEnd Table'!DK179)</f>
        <v>3</v>
      </c>
      <c r="CQ176" s="22">
        <f>IF('BackEnd Table'!DL179="", "",'BackEnd Table'!DL179)</f>
        <v>4</v>
      </c>
      <c r="CR176" s="22">
        <f>IF('BackEnd Table'!DM179="", "",'BackEnd Table'!DM179)</f>
        <v>3</v>
      </c>
      <c r="CS176" s="22">
        <f>IF('BackEnd Table'!DN179="", "",'BackEnd Table'!DN179)</f>
        <v>5</v>
      </c>
      <c r="CT176" s="22">
        <f>IF('BackEnd Table'!DO179="", "",'BackEnd Table'!DO179)</f>
        <v>3</v>
      </c>
      <c r="CU176" s="22">
        <f>IF('BackEnd Table'!DP179="", "",'BackEnd Table'!DP179)</f>
        <v>4</v>
      </c>
      <c r="CV176" s="22">
        <f>IF('BackEnd Table'!DQ179="", "",'BackEnd Table'!DQ179)</f>
        <v>2</v>
      </c>
      <c r="CW176" s="22">
        <f>IF('BackEnd Table'!DR179="", "",'BackEnd Table'!DR179)</f>
        <v>6</v>
      </c>
      <c r="CX176" s="22">
        <f>IF('BackEnd Table'!DS179="", "",'BackEnd Table'!DS179)</f>
        <v>2</v>
      </c>
      <c r="CY176" s="22">
        <f>IF('BackEnd Table'!DT179="", "",'BackEnd Table'!DT179)</f>
        <v>4</v>
      </c>
      <c r="CZ176" s="22">
        <f t="shared" si="7"/>
        <v>4.5</v>
      </c>
      <c r="DA176" s="22" t="str">
        <f>IF('BackEnd Table'!DU179="", "",'BackEnd Table'!DU179)</f>
        <v>No</v>
      </c>
      <c r="DB176" s="22" t="str">
        <f>IF('BackEnd Table'!DV179="", "",'BackEnd Table'!DV179)</f>
        <v>Chinese</v>
      </c>
      <c r="DC176" s="22" t="str">
        <f>IF('BackEnd Table'!DW179="", "",'BackEnd Table'!DW179)</f>
        <v/>
      </c>
      <c r="DD176" s="22" t="str">
        <f>IF('BackEnd Table'!DX179="", "",'BackEnd Table'!DX179)</f>
        <v/>
      </c>
      <c r="DE176" s="22" t="str">
        <f>IF('BackEnd Table'!LC179="", "",'BackEnd Table'!LC179)</f>
        <v>Category for Previous Response</v>
      </c>
      <c r="DF176" s="22" t="str">
        <f>IF('BackEnd Table'!LD179="", "",'BackEnd Table'!LD179)</f>
        <v>Category for Previous Response</v>
      </c>
      <c r="DG176" s="22" t="str">
        <f>IF('BackEnd Table'!GL179="", "",'BackEnd Table'!GL179)</f>
        <v/>
      </c>
      <c r="DH176" s="22" t="str">
        <f>IF('BackEnd Table'!GM179="", "",'BackEnd Table'!GM179)</f>
        <v/>
      </c>
      <c r="DI176" s="22" t="str">
        <f>IF('BackEnd Table'!GN179="", "",'BackEnd Table'!GN179)</f>
        <v/>
      </c>
      <c r="DJ176" s="22" t="str">
        <f>IF('BackEnd Table'!GO179="", "",'BackEnd Table'!GO179)</f>
        <v/>
      </c>
      <c r="DK176" s="22" t="str">
        <f>IF('BackEnd Table'!GQ179="", "",'BackEnd Table'!GQ179)</f>
        <v/>
      </c>
      <c r="DL176" s="22" t="str">
        <f>IF('BackEnd Table'!GR179="", "",'BackEnd Table'!GR179)</f>
        <v/>
      </c>
      <c r="DM176" s="22" t="str">
        <f>IF('BackEnd Table'!GS179="", "",'BackEnd Table'!GS179)</f>
        <v/>
      </c>
      <c r="DN176" s="22" t="str">
        <f>IF('BackEnd Table'!GT179="", "",'BackEnd Table'!GT179)</f>
        <v/>
      </c>
      <c r="DO176" s="22" t="str">
        <f>IF('BackEnd Table'!GW179="", "",'BackEnd Table'!GW179)</f>
        <v/>
      </c>
      <c r="DP176" s="22" t="str">
        <f>IF('BackEnd Table'!GY179="", "",'BackEnd Table'!GY179)</f>
        <v/>
      </c>
      <c r="DQ176" s="22" t="str">
        <f>IF('BackEnd Table'!GZ179="", "",'BackEnd Table'!GZ179)</f>
        <v/>
      </c>
      <c r="DR176" s="22" t="str">
        <f>IF('BackEnd Table'!HA179="", "",'BackEnd Table'!HA179)</f>
        <v/>
      </c>
      <c r="DS176" s="22" t="str">
        <f>IF('BackEnd Table'!HB179="", "",'BackEnd Table'!HB179)</f>
        <v/>
      </c>
      <c r="DT176" s="22" t="str">
        <f>IF('BackEnd Table'!HC179="", "",'BackEnd Table'!HC179)</f>
        <v/>
      </c>
      <c r="DU176" s="22" t="str">
        <f>IF('BackEnd Table'!HD179="", "",'BackEnd Table'!HD179)</f>
        <v/>
      </c>
      <c r="DV176" s="22" t="str">
        <f>IF('BackEnd Table'!HE179="", "",'BackEnd Table'!HE179)</f>
        <v/>
      </c>
      <c r="DW176" s="22" t="str">
        <f>IF('BackEnd Table'!HF179="", "",'BackEnd Table'!HF179)</f>
        <v/>
      </c>
      <c r="DX176" s="22" t="str">
        <f>IF('BackEnd Table'!HG179="", "",'BackEnd Table'!HG179)</f>
        <v/>
      </c>
      <c r="DY176" s="22" t="str">
        <f>IF('BackEnd Table'!HH179="", "",'BackEnd Table'!HH179)</f>
        <v/>
      </c>
      <c r="DZ176" s="22" t="str">
        <f>IF('BackEnd Table'!GF179="", "",'BackEnd Table'!GF179)</f>
        <v/>
      </c>
      <c r="EA176" s="22" t="str">
        <f>IF('BackEnd Table'!GG179="", "",'BackEnd Table'!GG179)</f>
        <v/>
      </c>
      <c r="EB176" s="22" t="str">
        <f>IF('BackEnd Table'!GI179="", "",'BackEnd Table'!GI179)</f>
        <v/>
      </c>
      <c r="EC176" s="22" t="str">
        <f>IF('BackEnd Table'!MC179="", "",'BackEnd Table'!MC179)</f>
        <v/>
      </c>
      <c r="ED176" s="22" t="str">
        <f>IF('BackEnd Table'!MD179="", "",'BackEnd Table'!MD179)</f>
        <v/>
      </c>
      <c r="EE176" s="22" t="str">
        <f>IF('BackEnd Table'!ME179="", "",'BackEnd Table'!ME179)</f>
        <v/>
      </c>
      <c r="EF176" s="22" t="str">
        <f>IF('BackEnd Table'!HK179="", "",'BackEnd Table'!HK179)</f>
        <v/>
      </c>
      <c r="EG176" s="22" t="str">
        <f>IF('BackEnd Table'!HM179="", "",'BackEnd Table'!HM179)</f>
        <v/>
      </c>
      <c r="EH176" s="22" t="str">
        <f>IF('BackEnd Table'!HN179="", "",'BackEnd Table'!HN179)</f>
        <v/>
      </c>
      <c r="EI176" s="22" t="str">
        <f>IF('BackEnd Table'!HP179="", "",'BackEnd Table'!HP179)</f>
        <v/>
      </c>
      <c r="EJ176" s="22" t="str">
        <f>IF('BackEnd Table'!ML179="", "",'BackEnd Table'!ML179)</f>
        <v/>
      </c>
      <c r="EK176" s="22" t="str">
        <f>IF('BackEnd Table'!MM179="", "",'BackEnd Table'!MM179)</f>
        <v/>
      </c>
      <c r="EL176" s="22" t="str">
        <f>IF('BackEnd Table'!MN179="", "",'BackEnd Table'!MN179)</f>
        <v/>
      </c>
      <c r="EM176" s="22" t="str">
        <f>IF('BackEnd Table'!MO179="", "",'BackEnd Table'!MO179)</f>
        <v/>
      </c>
      <c r="EN176" s="22" t="str">
        <f>IF('BackEnd Table'!MP179="", "",'BackEnd Table'!MP179)</f>
        <v/>
      </c>
      <c r="EO176" s="22" t="str">
        <f>IF('BackEnd Table'!MQ179="", "",'BackEnd Table'!MQ179)</f>
        <v/>
      </c>
      <c r="EP176" s="22" t="str">
        <f>IF('BackEnd Table'!HR179="", "",'BackEnd Table'!HR179)</f>
        <v/>
      </c>
      <c r="EQ176" s="22" t="str">
        <f>IF('BackEnd Table'!HS179="", "",'BackEnd Table'!HS179)</f>
        <v/>
      </c>
      <c r="ER176" s="22" t="str">
        <f>IF('BackEnd Table'!HT179="", "",'BackEnd Table'!HT179)</f>
        <v/>
      </c>
      <c r="ES176" s="22" t="str">
        <f>IF('BackEnd Table'!HU179="", "",'BackEnd Table'!HU179)</f>
        <v/>
      </c>
      <c r="ET176" s="22" t="str">
        <f>IF('BackEnd Table'!HV179="", "",'BackEnd Table'!HV179)</f>
        <v/>
      </c>
      <c r="EU176" s="22" t="str">
        <f>IF('BackEnd Table'!HW179="", "",'BackEnd Table'!HW179)</f>
        <v/>
      </c>
      <c r="EV176" s="22" t="str">
        <f>IF('BackEnd Table'!HX179="", "",'BackEnd Table'!HX179)</f>
        <v/>
      </c>
      <c r="EW176" s="22" t="str">
        <f>IF('BackEnd Table'!HY179="", "",'BackEnd Table'!HY179)</f>
        <v/>
      </c>
      <c r="EX176" s="22" t="str">
        <f>IF('BackEnd Table'!HZ179="", "",'BackEnd Table'!HZ179)</f>
        <v/>
      </c>
      <c r="EY176" s="22" t="str">
        <f>IF('BackEnd Table'!IA179="", "",'BackEnd Table'!IA179)</f>
        <v/>
      </c>
      <c r="EZ176" s="22" t="str">
        <f>IF('BackEnd Table'!IC179="", "",'BackEnd Table'!IC179)</f>
        <v/>
      </c>
      <c r="FA176" s="22" t="str">
        <f>IF('BackEnd Table'!ID179="", "",'BackEnd Table'!ID179)</f>
        <v/>
      </c>
      <c r="FB176" s="22" t="str">
        <f>IF('BackEnd Table'!IE179="", "",'BackEnd Table'!IE179)</f>
        <v/>
      </c>
      <c r="FC176" s="22" t="str">
        <f>IF('BackEnd Table'!IF179="", "",'BackEnd Table'!IF179)</f>
        <v/>
      </c>
      <c r="FD176" s="22" t="str">
        <f>IF('BackEnd Table'!IG179="", "",'BackEnd Table'!IG179)</f>
        <v/>
      </c>
      <c r="FE176" s="22" t="str">
        <f>IF('BackEnd Table'!IH179="", "",'BackEnd Table'!IH179)</f>
        <v/>
      </c>
      <c r="FF176" s="22" t="str">
        <f>IF('BackEnd Table'!II179="", "",'BackEnd Table'!II179)</f>
        <v/>
      </c>
      <c r="FG176" s="22" t="str">
        <f>IF('BackEnd Table'!IJ179="", "",'BackEnd Table'!IJ179)</f>
        <v/>
      </c>
      <c r="FH176" s="22" t="str">
        <f>IF('BackEnd Table'!IK179="", "",'BackEnd Table'!IK179)</f>
        <v/>
      </c>
      <c r="FI176" s="22" t="str">
        <f>IF('BackEnd Table'!IL179="", "",'BackEnd Table'!IL179)</f>
        <v/>
      </c>
      <c r="FJ176" s="22" t="str">
        <f>IF('BackEnd Table'!IM179="", "",'BackEnd Table'!IM179)</f>
        <v/>
      </c>
      <c r="FK176" s="22" t="str">
        <f>IF('BackEnd Table'!IN179="", "",'BackEnd Table'!IN179)</f>
        <v/>
      </c>
      <c r="FL176" s="22" t="e">
        <f t="shared" si="8"/>
        <v>#VALUE!</v>
      </c>
      <c r="FM176" s="22" t="str">
        <f>IF('BackEnd Table'!IS179="", "",'BackEnd Table'!IS179)</f>
        <v/>
      </c>
      <c r="FN176" s="22" t="str">
        <f>IF('BackEnd Table'!IT179="", "",'BackEnd Table'!IT179)</f>
        <v/>
      </c>
      <c r="FO176" s="22" t="str">
        <f>IF('BackEnd Table'!IU179="", "",'BackEnd Table'!IU179)</f>
        <v/>
      </c>
      <c r="FP176" s="22" t="str">
        <f>IF('BackEnd Table'!IV179="", "",'BackEnd Table'!IV179)</f>
        <v/>
      </c>
      <c r="FQ176" s="22" t="str">
        <f>IF('BackEnd Table'!JQ179="", "",'BackEnd Table'!JQ179)</f>
        <v/>
      </c>
      <c r="FR176" s="22" t="str">
        <f>IF('BackEnd Table'!JR179="", "",'BackEnd Table'!JR179)</f>
        <v/>
      </c>
      <c r="FS176" s="22" t="str">
        <f>IF('BackEnd Table'!JS179="", "",'BackEnd Table'!JS179)</f>
        <v/>
      </c>
      <c r="FT176" s="22" t="str">
        <f>IF('BackEnd Table'!JT179="", "",'BackEnd Table'!JT179)</f>
        <v/>
      </c>
      <c r="FU176" s="22" t="str">
        <f>IF('BackEnd Table'!JU179="", "",'BackEnd Table'!JU179)</f>
        <v/>
      </c>
      <c r="FV176" s="22" t="str">
        <f>IF('BackEnd Table'!JV179="", "",'BackEnd Table'!JV179)</f>
        <v/>
      </c>
      <c r="FW176" s="22" t="str">
        <f>IF('BackEnd Table'!JW179="", "",'BackEnd Table'!JW179)</f>
        <v/>
      </c>
      <c r="FX176" s="22" t="str">
        <f>IF('BackEnd Table'!JX179="", "",'BackEnd Table'!JX179)</f>
        <v/>
      </c>
      <c r="FY176" s="22" t="str">
        <f>IF('BackEnd Table'!JY179="", "",'BackEnd Table'!JY179)</f>
        <v/>
      </c>
      <c r="FZ176" s="22" t="str">
        <f>IF('BackEnd Table'!KA179="", "",'BackEnd Table'!KA179)</f>
        <v/>
      </c>
      <c r="GA176" s="22" t="str">
        <f>IF('BackEnd Table'!KC179="", "",'BackEnd Table'!KC179)</f>
        <v/>
      </c>
      <c r="GB176" s="22" t="str">
        <f>IF('BackEnd Table'!MS179="", "",'BackEnd Table'!MS179)</f>
        <v/>
      </c>
      <c r="GC176" s="22" t="str">
        <f>IF('BackEnd Table'!MU179="", "",'BackEnd Table'!MU179)</f>
        <v/>
      </c>
      <c r="GD176" s="22" t="str">
        <f>IF('BackEnd Table'!MW179="", "",'BackEnd Table'!MW179)</f>
        <v/>
      </c>
      <c r="GE176" s="22" t="str">
        <f>IF('BackEnd Table'!KF179="", "",'BackEnd Table'!KF179)</f>
        <v/>
      </c>
      <c r="GF176" s="22" t="str">
        <f>IF('BackEnd Table'!KH179="", "",'BackEnd Table'!KH179)</f>
        <v/>
      </c>
      <c r="GG176" s="22" t="str">
        <f>IF('BackEnd Table'!KI179="", "",'BackEnd Table'!KI179)</f>
        <v/>
      </c>
      <c r="GH176" s="22" t="str">
        <f>IF('BackEnd Table'!KJ179="", "",'BackEnd Table'!KJ179)</f>
        <v/>
      </c>
      <c r="GI176" s="22" t="str">
        <f>IF('BackEnd Table'!KK179="", "",'BackEnd Table'!KK179)</f>
        <v/>
      </c>
      <c r="GJ176" s="22" t="str">
        <f>IF('BackEnd Table'!KL179="", "",'BackEnd Table'!KL179)</f>
        <v/>
      </c>
      <c r="GK176" s="22" t="str">
        <f>IF('BackEnd Table'!KM179="", "",'BackEnd Table'!KM179)</f>
        <v/>
      </c>
      <c r="GL176" s="22" t="str">
        <f>IF('BackEnd Table'!KO179="", "",'BackEnd Table'!KO179)</f>
        <v/>
      </c>
      <c r="GM176" s="22" t="str">
        <f>IF('BackEnd Table'!KP179="", "",'BackEnd Table'!KP179)</f>
        <v/>
      </c>
      <c r="GN176" s="22" t="str">
        <f>IF('BackEnd Table'!KQ179="", "",'BackEnd Table'!KQ179)</f>
        <v/>
      </c>
      <c r="GO176" s="22" t="str">
        <f>IF('BackEnd Table'!KR179="", "",'BackEnd Table'!KR179)</f>
        <v/>
      </c>
      <c r="GP176" s="22" t="str">
        <f>IF('BackEnd Table'!KS179="", "",'BackEnd Table'!KS179)</f>
        <v/>
      </c>
      <c r="GQ176" s="22" t="str">
        <f>IF('BackEnd Table'!KT179="", "",'BackEnd Table'!KT179)</f>
        <v/>
      </c>
      <c r="GR176" s="22" t="str">
        <f>IF('BackEnd Table'!KU179="", "",'BackEnd Table'!KU179)</f>
        <v/>
      </c>
      <c r="GS176" s="22" t="str">
        <f>IF('BackEnd Table'!KY179="", "",'BackEnd Table'!KY179)</f>
        <v/>
      </c>
      <c r="GT176" s="22" t="str">
        <f>IF('BackEnd Table'!LA179="", "",'BackEnd Table'!LA179)</f>
        <v/>
      </c>
    </row>
    <row r="177" spans="1:202">
      <c r="A177" s="22" t="str">
        <f>IF('BackEnd Table'!E180="", "",'BackEnd Table'!E180)</f>
        <v>NT-SAC-173</v>
      </c>
      <c r="B177" s="22" t="str">
        <f>IF('BackEnd Table'!A180="", "",'BackEnd Table'!A180)</f>
        <v>Nanotechnologies</v>
      </c>
      <c r="C177" s="22" t="str">
        <f>IF('BackEnd Table'!B180="", "",'BackEnd Table'!B180)</f>
        <v>St. Aloysius College</v>
      </c>
      <c r="D177" s="22">
        <f>IF('BackEnd Table'!C180="", "",'BackEnd Table'!C180)</f>
        <v>173</v>
      </c>
      <c r="E177" s="22">
        <f>IF('BackEnd Table'!F180="", "",'BackEnd Table'!F180)</f>
        <v>1</v>
      </c>
      <c r="F177" s="22">
        <f>IF('BackEnd Table'!G180="", "",'BackEnd Table'!G180)</f>
        <v>2</v>
      </c>
      <c r="G177" s="22">
        <f>IF('BackEnd Table'!H180="", "",'BackEnd Table'!H180)</f>
        <v>1995</v>
      </c>
      <c r="H177" s="22" t="str">
        <f>IF('BackEnd Table'!I180="", "",'BackEnd Table'!I180)</f>
        <v/>
      </c>
      <c r="I177" s="22" t="str">
        <f>IF('BackEnd Table'!J180="", "",'BackEnd Table'!J180)</f>
        <v>Female</v>
      </c>
      <c r="J177" s="22" t="str">
        <f>IF('BackEnd Table'!K180="", "",'BackEnd Table'!K180)</f>
        <v>Yes</v>
      </c>
      <c r="K177" s="22" t="str">
        <f>IF('BackEnd Table'!L180="", "",'BackEnd Table'!L180)</f>
        <v/>
      </c>
      <c r="L177" s="22">
        <f>IF('BackEnd Table'!M180="", "",'BackEnd Table'!M180)</f>
        <v>5</v>
      </c>
      <c r="M177" s="22">
        <f>IF('BackEnd Table'!N180="", "",'BackEnd Table'!N180)</f>
        <v>5</v>
      </c>
      <c r="N177" s="22">
        <f>IF('BackEnd Table'!O180="", "",'BackEnd Table'!O180)</f>
        <v>4</v>
      </c>
      <c r="O177" s="22">
        <f>IF('BackEnd Table'!P180="", "",'BackEnd Table'!P180)</f>
        <v>4</v>
      </c>
      <c r="P177" s="22">
        <f>IF('BackEnd Table'!Q180="", "",'BackEnd Table'!Q180)</f>
        <v>5</v>
      </c>
      <c r="Q177" s="22">
        <f>IF('BackEnd Table'!R180="", "",'BackEnd Table'!R180)</f>
        <v>3</v>
      </c>
      <c r="R177" s="22">
        <f>IF('BackEnd Table'!S180="", "",'BackEnd Table'!S180)</f>
        <v>3</v>
      </c>
      <c r="S177" s="22">
        <f>IF('BackEnd Table'!T180="", "",'BackEnd Table'!T180)</f>
        <v>3</v>
      </c>
      <c r="T177" s="22">
        <f>IF('BackEnd Table'!U180="", "",'BackEnd Table'!U180)</f>
        <v>3</v>
      </c>
      <c r="U177" s="22">
        <f t="shared" si="6"/>
        <v>4</v>
      </c>
      <c r="V177" s="22" t="str">
        <f>IF('BackEnd Table'!V180="", "",'BackEnd Table'!V180)</f>
        <v>Business</v>
      </c>
      <c r="W177" s="22" t="str">
        <f>IF('BackEnd Table'!W180="", "",'BackEnd Table'!W180)</f>
        <v>Other</v>
      </c>
      <c r="X177" s="22" t="str">
        <f>IF('BackEnd Table'!X180="", "",'BackEnd Table'!X180)</f>
        <v/>
      </c>
      <c r="Y177" s="22" t="str">
        <f>IF('BackEnd Table'!Y180="", "",'BackEnd Table'!Y180)</f>
        <v/>
      </c>
      <c r="Z177" s="22" t="str">
        <f>IF('BackEnd Table'!Z180="", "",'BackEnd Table'!Z180)</f>
        <v>Other</v>
      </c>
      <c r="AA177" s="22" t="str">
        <f>IF('BackEnd Table'!AA180="", "",'BackEnd Table'!AA180)</f>
        <v/>
      </c>
      <c r="AB177" s="22" t="str">
        <f>IF('BackEnd Table'!AB180="", "",'BackEnd Table'!AB180)</f>
        <v/>
      </c>
      <c r="AC177" s="22" t="str">
        <f>IF('BackEnd Table'!AC180="", "",'BackEnd Table'!AC180)</f>
        <v/>
      </c>
      <c r="AD177" s="22" t="str">
        <f>IF('BackEnd Table'!AH180="", "",'BackEnd Table'!AH180)</f>
        <v>Atoms/Molecules/Particles</v>
      </c>
      <c r="AE177" s="22" t="str">
        <f>IF('BackEnd Table'!AI180="", "",'BackEnd Table'!AI180)</f>
        <v>Measurement/Scale</v>
      </c>
      <c r="AF177" s="22" t="str">
        <f>IF('BackEnd Table'!AJ180="", "",'BackEnd Table'!AJ180)</f>
        <v/>
      </c>
      <c r="AG177" s="22" t="str">
        <f>IF('BackEnd Table'!AK180="", "",'BackEnd Table'!AK180)</f>
        <v/>
      </c>
      <c r="AH177" s="22" t="str">
        <f>IF('BackEnd Table'!AM180="", "",'BackEnd Table'!AM180)</f>
        <v/>
      </c>
      <c r="AI177" s="22" t="str">
        <f>IF('BackEnd Table'!AN180="", "",'BackEnd Table'!AN180)</f>
        <v/>
      </c>
      <c r="AJ177" s="22" t="str">
        <f>IF('BackEnd Table'!AO180="", "",'BackEnd Table'!AO180)</f>
        <v/>
      </c>
      <c r="AK177" s="22" t="str">
        <f>IF('BackEnd Table'!AP180="", "",'BackEnd Table'!AP180)</f>
        <v/>
      </c>
      <c r="AL177" s="22" t="str">
        <f>IF('BackEnd Table'!AR180="", "",'BackEnd Table'!AR180)</f>
        <v/>
      </c>
      <c r="AM177" s="22" t="str">
        <f>IF('BackEnd Table'!AS180="", "",'BackEnd Table'!AS180)</f>
        <v/>
      </c>
      <c r="AN177" s="22" t="str">
        <f>IF('BackEnd Table'!AT180="", "",'BackEnd Table'!AT180)</f>
        <v/>
      </c>
      <c r="AO177" s="22" t="str">
        <f>IF('BackEnd Table'!AU180="", "",'BackEnd Table'!AU180)</f>
        <v/>
      </c>
      <c r="AP177" s="22" t="str">
        <f>IF('BackEnd Table'!AW180="", "",'BackEnd Table'!AW180)</f>
        <v/>
      </c>
      <c r="AQ177" s="22" t="str">
        <f>IF('BackEnd Table'!AX180="", "",'BackEnd Table'!AX180)</f>
        <v/>
      </c>
      <c r="AR177" s="22" t="str">
        <f>IF('BackEnd Table'!AY180="", "",'BackEnd Table'!AY180)</f>
        <v/>
      </c>
      <c r="AS177" s="22" t="str">
        <f>IF('BackEnd Table'!AZ180="", "",'BackEnd Table'!AZ180)</f>
        <v/>
      </c>
      <c r="AT177" s="22" t="str">
        <f>IF('BackEnd Table'!BB180="", "",'BackEnd Table'!BB180)</f>
        <v/>
      </c>
      <c r="AU177" s="22" t="str">
        <f>IF('BackEnd Table'!BC180="", "",'BackEnd Table'!BC180)</f>
        <v/>
      </c>
      <c r="AV177" s="22" t="str">
        <f>IF('BackEnd Table'!BD180="", "",'BackEnd Table'!BD180)</f>
        <v/>
      </c>
      <c r="AW177" s="22" t="str">
        <f>IF('BackEnd Table'!BE180="", "",'BackEnd Table'!BE180)</f>
        <v/>
      </c>
      <c r="AX177" s="22" t="str">
        <f>IF('BackEnd Table'!BL180="", "",'BackEnd Table'!BL180)</f>
        <v>Molecular Level</v>
      </c>
      <c r="AY177" s="22" t="str">
        <f>IF('BackEnd Table'!BN180="", "",'BackEnd Table'!BN180)</f>
        <v>Other</v>
      </c>
      <c r="AZ177" s="22" t="str">
        <f>IF('BackEnd Table'!BO180="", "",'BackEnd Table'!BO180)</f>
        <v/>
      </c>
      <c r="BA177" s="22" t="str">
        <f>IF('BackEnd Table'!BP180="", "",'BackEnd Table'!BP180)</f>
        <v/>
      </c>
      <c r="BB177" s="22" t="str">
        <f>IF('BackEnd Table'!BQ180="", "",'BackEnd Table'!BQ180)</f>
        <v/>
      </c>
      <c r="BC177" s="22" t="str">
        <f>IF('BackEnd Table'!BS180="", "",'BackEnd Table'!BS180)</f>
        <v/>
      </c>
      <c r="BD177" s="22" t="str">
        <f>IF('BackEnd Table'!BT180="", "",'BackEnd Table'!BT180)</f>
        <v/>
      </c>
      <c r="BE177" s="22" t="str">
        <f>IF('BackEnd Table'!BU180="", "",'BackEnd Table'!BU180)</f>
        <v/>
      </c>
      <c r="BF177" s="22" t="str">
        <f>IF('BackEnd Table'!BV180="", "",'BackEnd Table'!BV180)</f>
        <v/>
      </c>
      <c r="BG177" s="22" t="str">
        <f>IF('BackEnd Table'!BW180="", "",'BackEnd Table'!BW180)</f>
        <v/>
      </c>
      <c r="BH177" s="22" t="str">
        <f>IF('BackEnd Table'!BX180="", "",'BackEnd Table'!BX180)</f>
        <v/>
      </c>
      <c r="BI177" s="22" t="str">
        <f>IF('BackEnd Table'!BY180="", "",'BackEnd Table'!BY180)</f>
        <v/>
      </c>
      <c r="BJ177" s="22" t="str">
        <f>IF('BackEnd Table'!BZ180="", "",'BackEnd Table'!BZ180)</f>
        <v/>
      </c>
      <c r="BK177" s="22" t="str">
        <f>IF('BackEnd Table'!CA180="", "",'BackEnd Table'!CA180)</f>
        <v/>
      </c>
      <c r="BL177" s="22" t="str">
        <f>IF('BackEnd Table'!CB180="", "",'BackEnd Table'!CB180)</f>
        <v/>
      </c>
      <c r="BM177" s="22" t="str">
        <f>IF('BackEnd Table'!CC180="", "",'BackEnd Table'!CC180)</f>
        <v/>
      </c>
      <c r="BN177" s="22" t="str">
        <f>IF('BackEnd Table'!CD180="", "",'BackEnd Table'!CD180)</f>
        <v/>
      </c>
      <c r="BO177" s="22" t="str">
        <f>IF('BackEnd Table'!CE180="", "",'BackEnd Table'!CE180)</f>
        <v/>
      </c>
      <c r="BP177" s="22" t="str">
        <f>IF('BackEnd Table'!CF180="", "",'BackEnd Table'!CF180)</f>
        <v/>
      </c>
      <c r="BQ177" s="22" t="str">
        <f>IF('BackEnd Table'!CG180="", "",'BackEnd Table'!CG180)</f>
        <v/>
      </c>
      <c r="BR177" s="22" t="str">
        <f>IF('BackEnd Table'!CH180="", "",'BackEnd Table'!CH180)</f>
        <v/>
      </c>
      <c r="BS177" s="22" t="str">
        <f>IF('BackEnd Table'!CI180="", "",'BackEnd Table'!CI180)</f>
        <v/>
      </c>
      <c r="BT177" s="22" t="str">
        <f>IF('BackEnd Table'!CJ180="", "",'BackEnd Table'!CJ180)</f>
        <v/>
      </c>
      <c r="BU177" s="22" t="str">
        <f>IF('BackEnd Table'!CK180="", "",'BackEnd Table'!CK180)</f>
        <v/>
      </c>
      <c r="BV177" s="22" t="str">
        <f>IF('BackEnd Table'!CL180="", "",'BackEnd Table'!CL180)</f>
        <v/>
      </c>
      <c r="BW177" s="22" t="str">
        <f>IF('BackEnd Table'!CM180="", "",'BackEnd Table'!CM180)</f>
        <v/>
      </c>
      <c r="BX177" s="22" t="str">
        <f>IF('BackEnd Table'!CP180="", "",'BackEnd Table'!CP180)</f>
        <v/>
      </c>
      <c r="BY177" s="22" t="str">
        <f>IF('BackEnd Table'!CR180="", "",'BackEnd Table'!CR180)</f>
        <v/>
      </c>
      <c r="BZ177" s="22" t="str">
        <f>IF('BackEnd Table'!CT180="", "",'BackEnd Table'!CT180)</f>
        <v>Agree</v>
      </c>
      <c r="CA177" s="22" t="str">
        <f>IF('BackEnd Table'!CV180="", "",'BackEnd Table'!CV180)</f>
        <v>Other</v>
      </c>
      <c r="CB177" s="22" t="str">
        <f>IF('BackEnd Table'!CW180="", "",'BackEnd Table'!CW180)</f>
        <v>English</v>
      </c>
      <c r="CC177" s="22" t="str">
        <f>IF('BackEnd Table'!CX180="", "",'BackEnd Table'!CX180)</f>
        <v>Art</v>
      </c>
      <c r="CD177" s="22" t="str">
        <f>IF('BackEnd Table'!CY180="", "",'BackEnd Table'!CY180)</f>
        <v>LOTE</v>
      </c>
      <c r="CE177" s="22" t="str">
        <f>IF('BackEnd Table'!CZ180="", "",'BackEnd Table'!CZ180)</f>
        <v/>
      </c>
      <c r="CF177" s="22" t="str">
        <f>IF('BackEnd Table'!DA180="", "",'BackEnd Table'!DA180)</f>
        <v/>
      </c>
      <c r="CG177" s="22" t="str">
        <f>IF('BackEnd Table'!DB180="", "",'BackEnd Table'!DB180)</f>
        <v/>
      </c>
      <c r="CH177" s="22">
        <f>IF('BackEnd Table'!DC180="", "",'BackEnd Table'!DC180)</f>
        <v>6</v>
      </c>
      <c r="CI177" s="22">
        <f>IF('BackEnd Table'!DD180="", "",'BackEnd Table'!DD180)</f>
        <v>6</v>
      </c>
      <c r="CJ177" s="22">
        <f>IF('BackEnd Table'!DE180="", "",'BackEnd Table'!DE180)</f>
        <v>6</v>
      </c>
      <c r="CK177" s="22">
        <f>IF('BackEnd Table'!DF180="", "",'BackEnd Table'!DF180)</f>
        <v>6</v>
      </c>
      <c r="CL177" s="22">
        <f>IF('BackEnd Table'!DG180="", "",'BackEnd Table'!DG180)</f>
        <v>6</v>
      </c>
      <c r="CM177" s="22">
        <f>IF('BackEnd Table'!DH180="", "",'BackEnd Table'!DH180)</f>
        <v>7</v>
      </c>
      <c r="CN177" s="22">
        <f>IF('BackEnd Table'!DI180="", "",'BackEnd Table'!DI180)</f>
        <v>6</v>
      </c>
      <c r="CO177" s="22">
        <f>IF('BackEnd Table'!DJ180="", "",'BackEnd Table'!DJ180)</f>
        <v>4</v>
      </c>
      <c r="CP177" s="22">
        <f>IF('BackEnd Table'!DK180="", "",'BackEnd Table'!DK180)</f>
        <v>7</v>
      </c>
      <c r="CQ177" s="22">
        <f>IF('BackEnd Table'!DL180="", "",'BackEnd Table'!DL180)</f>
        <v>2</v>
      </c>
      <c r="CR177" s="22">
        <f>IF('BackEnd Table'!DM180="", "",'BackEnd Table'!DM180)</f>
        <v>6</v>
      </c>
      <c r="CS177" s="22">
        <f>IF('BackEnd Table'!DN180="", "",'BackEnd Table'!DN180)</f>
        <v>6</v>
      </c>
      <c r="CT177" s="22">
        <f>IF('BackEnd Table'!DO180="", "",'BackEnd Table'!DO180)</f>
        <v>6</v>
      </c>
      <c r="CU177" s="22">
        <f>IF('BackEnd Table'!DP180="", "",'BackEnd Table'!DP180)</f>
        <v>5</v>
      </c>
      <c r="CV177" s="22">
        <f>IF('BackEnd Table'!DQ180="", "",'BackEnd Table'!DQ180)</f>
        <v>4</v>
      </c>
      <c r="CW177" s="22">
        <f>IF('BackEnd Table'!DR180="", "",'BackEnd Table'!DR180)</f>
        <v>6</v>
      </c>
      <c r="CX177" s="22">
        <f>IF('BackEnd Table'!DS180="", "",'BackEnd Table'!DS180)</f>
        <v>6</v>
      </c>
      <c r="CY177" s="22">
        <f>IF('BackEnd Table'!DT180="", "",'BackEnd Table'!DT180)</f>
        <v>6</v>
      </c>
      <c r="CZ177" s="22">
        <f t="shared" si="7"/>
        <v>3</v>
      </c>
      <c r="DA177" s="22" t="str">
        <f>IF('BackEnd Table'!DU180="", "",'BackEnd Table'!DU180)</f>
        <v>No</v>
      </c>
      <c r="DB177" s="22" t="str">
        <f>IF('BackEnd Table'!DV180="", "",'BackEnd Table'!DV180)</f>
        <v/>
      </c>
      <c r="DC177" s="22" t="str">
        <f>IF('BackEnd Table'!DW180="", "",'BackEnd Table'!DW180)</f>
        <v/>
      </c>
      <c r="DD177" s="22" t="str">
        <f>IF('BackEnd Table'!DX180="", "",'BackEnd Table'!DX180)</f>
        <v/>
      </c>
      <c r="DE177" s="22" t="str">
        <f>IF('BackEnd Table'!LC180="", "",'BackEnd Table'!LC180)</f>
        <v>It was fun</v>
      </c>
      <c r="DF177" s="22" t="str">
        <f>IF('BackEnd Table'!LD180="", "",'BackEnd Table'!LD180)</f>
        <v>Nothing</v>
      </c>
      <c r="DG177" s="22" t="str">
        <f>IF('BackEnd Table'!GL180="", "",'BackEnd Table'!GL180)</f>
        <v/>
      </c>
      <c r="DH177" s="22" t="str">
        <f>IF('BackEnd Table'!GM180="", "",'BackEnd Table'!GM180)</f>
        <v/>
      </c>
      <c r="DI177" s="22" t="str">
        <f>IF('BackEnd Table'!GN180="", "",'BackEnd Table'!GN180)</f>
        <v/>
      </c>
      <c r="DJ177" s="22" t="str">
        <f>IF('BackEnd Table'!GO180="", "",'BackEnd Table'!GO180)</f>
        <v/>
      </c>
      <c r="DK177" s="22" t="str">
        <f>IF('BackEnd Table'!GQ180="", "",'BackEnd Table'!GQ180)</f>
        <v/>
      </c>
      <c r="DL177" s="22" t="str">
        <f>IF('BackEnd Table'!GR180="", "",'BackEnd Table'!GR180)</f>
        <v/>
      </c>
      <c r="DM177" s="22" t="str">
        <f>IF('BackEnd Table'!GS180="", "",'BackEnd Table'!GS180)</f>
        <v/>
      </c>
      <c r="DN177" s="22" t="str">
        <f>IF('BackEnd Table'!GT180="", "",'BackEnd Table'!GT180)</f>
        <v/>
      </c>
      <c r="DO177" s="22" t="str">
        <f>IF('BackEnd Table'!GW180="", "",'BackEnd Table'!GW180)</f>
        <v>Molecular Level</v>
      </c>
      <c r="DP177" s="22" t="str">
        <f>IF('BackEnd Table'!GY180="", "",'BackEnd Table'!GY180)</f>
        <v/>
      </c>
      <c r="DQ177" s="22" t="str">
        <f>IF('BackEnd Table'!GZ180="", "",'BackEnd Table'!GZ180)</f>
        <v/>
      </c>
      <c r="DR177" s="22" t="str">
        <f>IF('BackEnd Table'!HA180="", "",'BackEnd Table'!HA180)</f>
        <v/>
      </c>
      <c r="DS177" s="22" t="str">
        <f>IF('BackEnd Table'!HB180="", "",'BackEnd Table'!HB180)</f>
        <v/>
      </c>
      <c r="DT177" s="22" t="str">
        <f>IF('BackEnd Table'!HC180="", "",'BackEnd Table'!HC180)</f>
        <v/>
      </c>
      <c r="DU177" s="22" t="str">
        <f>IF('BackEnd Table'!HD180="", "",'BackEnd Table'!HD180)</f>
        <v/>
      </c>
      <c r="DV177" s="22" t="str">
        <f>IF('BackEnd Table'!HE180="", "",'BackEnd Table'!HE180)</f>
        <v/>
      </c>
      <c r="DW177" s="22" t="str">
        <f>IF('BackEnd Table'!HF180="", "",'BackEnd Table'!HF180)</f>
        <v/>
      </c>
      <c r="DX177" s="22" t="str">
        <f>IF('BackEnd Table'!HG180="", "",'BackEnd Table'!HG180)</f>
        <v/>
      </c>
      <c r="DY177" s="22" t="str">
        <f>IF('BackEnd Table'!HH180="", "",'BackEnd Table'!HH180)</f>
        <v/>
      </c>
      <c r="DZ177" s="22" t="str">
        <f>IF('BackEnd Table'!GF180="", "",'BackEnd Table'!GF180)</f>
        <v/>
      </c>
      <c r="EA177" s="22" t="str">
        <f>IF('BackEnd Table'!GG180="", "",'BackEnd Table'!GG180)</f>
        <v/>
      </c>
      <c r="EB177" s="22" t="str">
        <f>IF('BackEnd Table'!GI180="", "",'BackEnd Table'!GI180)</f>
        <v/>
      </c>
      <c r="EC177" s="22" t="str">
        <f>IF('BackEnd Table'!MC180="", "",'BackEnd Table'!MC180)</f>
        <v/>
      </c>
      <c r="ED177" s="22" t="str">
        <f>IF('BackEnd Table'!MD180="", "",'BackEnd Table'!MD180)</f>
        <v/>
      </c>
      <c r="EE177" s="22" t="str">
        <f>IF('BackEnd Table'!ME180="", "",'BackEnd Table'!ME180)</f>
        <v/>
      </c>
      <c r="EF177" s="22" t="str">
        <f>IF('BackEnd Table'!HK180="", "",'BackEnd Table'!HK180)</f>
        <v/>
      </c>
      <c r="EG177" s="22" t="str">
        <f>IF('BackEnd Table'!HM180="", "",'BackEnd Table'!HM180)</f>
        <v/>
      </c>
      <c r="EH177" s="22" t="str">
        <f>IF('BackEnd Table'!HN180="", "",'BackEnd Table'!HN180)</f>
        <v/>
      </c>
      <c r="EI177" s="22" t="str">
        <f>IF('BackEnd Table'!HP180="", "",'BackEnd Table'!HP180)</f>
        <v/>
      </c>
      <c r="EJ177" s="22" t="str">
        <f>IF('BackEnd Table'!ML180="", "",'BackEnd Table'!ML180)</f>
        <v/>
      </c>
      <c r="EK177" s="22" t="str">
        <f>IF('BackEnd Table'!MM180="", "",'BackEnd Table'!MM180)</f>
        <v/>
      </c>
      <c r="EL177" s="22" t="str">
        <f>IF('BackEnd Table'!MN180="", "",'BackEnd Table'!MN180)</f>
        <v/>
      </c>
      <c r="EM177" s="22" t="str">
        <f>IF('BackEnd Table'!MO180="", "",'BackEnd Table'!MO180)</f>
        <v/>
      </c>
      <c r="EN177" s="22" t="str">
        <f>IF('BackEnd Table'!MP180="", "",'BackEnd Table'!MP180)</f>
        <v/>
      </c>
      <c r="EO177" s="22" t="str">
        <f>IF('BackEnd Table'!MQ180="", "",'BackEnd Table'!MQ180)</f>
        <v/>
      </c>
      <c r="EP177" s="22" t="str">
        <f>IF('BackEnd Table'!HR180="", "",'BackEnd Table'!HR180)</f>
        <v>Neutral</v>
      </c>
      <c r="EQ177" s="22" t="str">
        <f>IF('BackEnd Table'!HS180="", "",'BackEnd Table'!HS180)</f>
        <v>Do Not Seek Info</v>
      </c>
      <c r="ER177" s="22" t="str">
        <f>IF('BackEnd Table'!HT180="", "",'BackEnd Table'!HT180)</f>
        <v>Do Understand</v>
      </c>
      <c r="ES177" s="22" t="str">
        <f>IF('BackEnd Table'!HU180="", "",'BackEnd Table'!HU180)</f>
        <v>Neutral, do not seek info</v>
      </c>
      <c r="ET177" s="22" t="str">
        <f>IF('BackEnd Table'!HV180="", "",'BackEnd Table'!HV180)</f>
        <v>Neutral and do not seek info</v>
      </c>
      <c r="EU177" s="22">
        <f>IF('BackEnd Table'!HW180="", "",'BackEnd Table'!HW180)</f>
        <v>5</v>
      </c>
      <c r="EV177" s="22">
        <f>IF('BackEnd Table'!HX180="", "",'BackEnd Table'!HX180)</f>
        <v>5</v>
      </c>
      <c r="EW177" s="22">
        <f>IF('BackEnd Table'!HY180="", "",'BackEnd Table'!HY180)</f>
        <v>5</v>
      </c>
      <c r="EX177" s="22">
        <f>IF('BackEnd Table'!HZ180="", "",'BackEnd Table'!HZ180)</f>
        <v>6</v>
      </c>
      <c r="EY177" s="22">
        <f>IF('BackEnd Table'!IA180="", "",'BackEnd Table'!IA180)</f>
        <v>6</v>
      </c>
      <c r="EZ177" s="22" t="str">
        <f>IF('BackEnd Table'!IC180="", "",'BackEnd Table'!IC180)</f>
        <v>Forensics</v>
      </c>
      <c r="FA177" s="22" t="str">
        <f>IF('BackEnd Table'!ID180="", "",'BackEnd Table'!ID180)</f>
        <v/>
      </c>
      <c r="FB177" s="22" t="str">
        <f>IF('BackEnd Table'!IE180="", "",'BackEnd Table'!IE180)</f>
        <v/>
      </c>
      <c r="FC177" s="22" t="str">
        <f>IF('BackEnd Table'!IF180="", "",'BackEnd Table'!IF180)</f>
        <v/>
      </c>
      <c r="FD177" s="22" t="str">
        <f>IF('BackEnd Table'!IG180="", "",'BackEnd Table'!IG180)</f>
        <v>English</v>
      </c>
      <c r="FE177" s="22" t="str">
        <f>IF('BackEnd Table'!IH180="", "",'BackEnd Table'!IH180)</f>
        <v>Art</v>
      </c>
      <c r="FF177" s="22" t="str">
        <f>IF('BackEnd Table'!II180="", "",'BackEnd Table'!II180)</f>
        <v/>
      </c>
      <c r="FG177" s="22" t="str">
        <f>IF('BackEnd Table'!IJ180="", "",'BackEnd Table'!IJ180)</f>
        <v/>
      </c>
      <c r="FH177" s="22">
        <f>IF('BackEnd Table'!IK180="", "",'BackEnd Table'!IK180)</f>
        <v>4</v>
      </c>
      <c r="FI177" s="22">
        <f>IF('BackEnd Table'!IL180="", "",'BackEnd Table'!IL180)</f>
        <v>4</v>
      </c>
      <c r="FJ177" s="22">
        <f>IF('BackEnd Table'!IM180="", "",'BackEnd Table'!IM180)</f>
        <v>5</v>
      </c>
      <c r="FK177" s="22">
        <f>IF('BackEnd Table'!IN180="", "",'BackEnd Table'!IN180)</f>
        <v>4</v>
      </c>
      <c r="FL177" s="22">
        <f t="shared" si="8"/>
        <v>4.25</v>
      </c>
      <c r="FM177" s="22" t="str">
        <f>IF('BackEnd Table'!IS180="", "",'BackEnd Table'!IS180)</f>
        <v>Atoms/Molecules/Particles</v>
      </c>
      <c r="FN177" s="22" t="str">
        <f>IF('BackEnd Table'!IT180="", "",'BackEnd Table'!IT180)</f>
        <v>Atoms/Molecules/Particles</v>
      </c>
      <c r="FO177" s="22" t="str">
        <f>IF('BackEnd Table'!IU180="", "",'BackEnd Table'!IU180)</f>
        <v>Measurement/Scale</v>
      </c>
      <c r="FP177" s="22" t="str">
        <f>IF('BackEnd Table'!IV180="", "",'BackEnd Table'!IV180)</f>
        <v/>
      </c>
      <c r="FQ177" s="22" t="str">
        <f>IF('BackEnd Table'!JQ180="", "",'BackEnd Table'!JQ180)</f>
        <v/>
      </c>
      <c r="FR177" s="22" t="str">
        <f>IF('BackEnd Table'!JR180="", "",'BackEnd Table'!JR180)</f>
        <v/>
      </c>
      <c r="FS177" s="22" t="str">
        <f>IF('BackEnd Table'!JS180="", "",'BackEnd Table'!JS180)</f>
        <v/>
      </c>
      <c r="FT177" s="22" t="str">
        <f>IF('BackEnd Table'!JT180="", "",'BackEnd Table'!JT180)</f>
        <v/>
      </c>
      <c r="FU177" s="22" t="str">
        <f>IF('BackEnd Table'!JU180="", "",'BackEnd Table'!JU180)</f>
        <v/>
      </c>
      <c r="FV177" s="22" t="str">
        <f>IF('BackEnd Table'!JV180="", "",'BackEnd Table'!JV180)</f>
        <v/>
      </c>
      <c r="FW177" s="22" t="str">
        <f>IF('BackEnd Table'!JW180="", "",'BackEnd Table'!JW180)</f>
        <v/>
      </c>
      <c r="FX177" s="22" t="str">
        <f>IF('BackEnd Table'!JX180="", "",'BackEnd Table'!JX180)</f>
        <v/>
      </c>
      <c r="FY177" s="22" t="str">
        <f>IF('BackEnd Table'!JY180="", "",'BackEnd Table'!JY180)</f>
        <v/>
      </c>
      <c r="FZ177" s="22" t="str">
        <f>IF('BackEnd Table'!KA180="", "",'BackEnd Table'!KA180)</f>
        <v/>
      </c>
      <c r="GA177" s="22" t="str">
        <f>IF('BackEnd Table'!KC180="", "",'BackEnd Table'!KC180)</f>
        <v/>
      </c>
      <c r="GB177" s="22" t="str">
        <f>IF('BackEnd Table'!MS180="", "",'BackEnd Table'!MS180)</f>
        <v>FerroFluid</v>
      </c>
      <c r="GC177" s="22" t="str">
        <f>IF('BackEnd Table'!MU180="", "",'BackEnd Table'!MU180)</f>
        <v>Hands on experiments</v>
      </c>
      <c r="GD177" s="22" t="str">
        <f>IF('BackEnd Table'!MW180="", "",'BackEnd Table'!MW180)</f>
        <v>Study of small things</v>
      </c>
      <c r="GE177" s="22" t="str">
        <f>IF('BackEnd Table'!KF180="", "",'BackEnd Table'!KF180)</f>
        <v/>
      </c>
      <c r="GF177" s="22" t="str">
        <f>IF('BackEnd Table'!KH180="", "",'BackEnd Table'!KH180)</f>
        <v/>
      </c>
      <c r="GG177" s="22" t="str">
        <f>IF('BackEnd Table'!KI180="", "",'BackEnd Table'!KI180)</f>
        <v/>
      </c>
      <c r="GH177" s="22" t="str">
        <f>IF('BackEnd Table'!KJ180="", "",'BackEnd Table'!KJ180)</f>
        <v/>
      </c>
      <c r="GI177" s="22" t="str">
        <f>IF('BackEnd Table'!KK180="", "",'BackEnd Table'!KK180)</f>
        <v/>
      </c>
      <c r="GJ177" s="22" t="str">
        <f>IF('BackEnd Table'!KL180="", "",'BackEnd Table'!KL180)</f>
        <v/>
      </c>
      <c r="GK177" s="22" t="str">
        <f>IF('BackEnd Table'!KM180="", "",'BackEnd Table'!KM180)</f>
        <v/>
      </c>
      <c r="GL177" s="22" t="str">
        <f>IF('BackEnd Table'!KO180="", "",'BackEnd Table'!KO180)</f>
        <v/>
      </c>
      <c r="GM177" s="22" t="str">
        <f>IF('BackEnd Table'!KP180="", "",'BackEnd Table'!KP180)</f>
        <v/>
      </c>
      <c r="GN177" s="22" t="str">
        <f>IF('BackEnd Table'!KQ180="", "",'BackEnd Table'!KQ180)</f>
        <v/>
      </c>
      <c r="GO177" s="22" t="str">
        <f>IF('BackEnd Table'!KR180="", "",'BackEnd Table'!KR180)</f>
        <v/>
      </c>
      <c r="GP177" s="22" t="str">
        <f>IF('BackEnd Table'!KS180="", "",'BackEnd Table'!KS180)</f>
        <v/>
      </c>
      <c r="GQ177" s="22" t="str">
        <f>IF('BackEnd Table'!KT180="", "",'BackEnd Table'!KT180)</f>
        <v/>
      </c>
      <c r="GR177" s="22" t="str">
        <f>IF('BackEnd Table'!KU180="", "",'BackEnd Table'!KU180)</f>
        <v/>
      </c>
      <c r="GS177" s="22" t="str">
        <f>IF('BackEnd Table'!KY180="", "",'BackEnd Table'!KY180)</f>
        <v/>
      </c>
      <c r="GT177" s="22" t="str">
        <f>IF('BackEnd Table'!LA180="", "",'BackEnd Table'!LA180)</f>
        <v/>
      </c>
    </row>
    <row r="178" spans="1:202">
      <c r="A178" s="22" t="str">
        <f>IF('BackEnd Table'!E181="", "",'BackEnd Table'!E181)</f>
        <v>NT-SAC-174</v>
      </c>
      <c r="B178" s="22" t="str">
        <f>IF('BackEnd Table'!A181="", "",'BackEnd Table'!A181)</f>
        <v>Nanotechnologies</v>
      </c>
      <c r="C178" s="22" t="str">
        <f>IF('BackEnd Table'!B181="", "",'BackEnd Table'!B181)</f>
        <v>St. Aloysius College</v>
      </c>
      <c r="D178" s="22">
        <f>IF('BackEnd Table'!C181="", "",'BackEnd Table'!C181)</f>
        <v>174</v>
      </c>
      <c r="E178" s="22">
        <f>IF('BackEnd Table'!F181="", "",'BackEnd Table'!F181)</f>
        <v>5</v>
      </c>
      <c r="F178" s="22">
        <f>IF('BackEnd Table'!G181="", "",'BackEnd Table'!G181)</f>
        <v>12</v>
      </c>
      <c r="G178" s="22">
        <f>IF('BackEnd Table'!H181="", "",'BackEnd Table'!H181)</f>
        <v>1994</v>
      </c>
      <c r="H178" s="22" t="str">
        <f>IF('BackEnd Table'!I181="", "",'BackEnd Table'!I181)</f>
        <v/>
      </c>
      <c r="I178" s="22" t="str">
        <f>IF('BackEnd Table'!J181="", "",'BackEnd Table'!J181)</f>
        <v>Female</v>
      </c>
      <c r="J178" s="22" t="str">
        <f>IF('BackEnd Table'!K181="", "",'BackEnd Table'!K181)</f>
        <v>Yes</v>
      </c>
      <c r="K178" s="22" t="str">
        <f>IF('BackEnd Table'!L181="", "",'BackEnd Table'!L181)</f>
        <v/>
      </c>
      <c r="L178" s="22">
        <f>IF('BackEnd Table'!M181="", "",'BackEnd Table'!M181)</f>
        <v>2</v>
      </c>
      <c r="M178" s="22">
        <f>IF('BackEnd Table'!N181="", "",'BackEnd Table'!N181)</f>
        <v>3</v>
      </c>
      <c r="N178" s="22">
        <f>IF('BackEnd Table'!O181="", "",'BackEnd Table'!O181)</f>
        <v>3</v>
      </c>
      <c r="O178" s="22">
        <f>IF('BackEnd Table'!P181="", "",'BackEnd Table'!P181)</f>
        <v>5</v>
      </c>
      <c r="P178" s="22">
        <f>IF('BackEnd Table'!Q181="", "",'BackEnd Table'!Q181)</f>
        <v>3</v>
      </c>
      <c r="Q178" s="22">
        <f>IF('BackEnd Table'!R181="", "",'BackEnd Table'!R181)</f>
        <v>3</v>
      </c>
      <c r="R178" s="22">
        <f>IF('BackEnd Table'!S181="", "",'BackEnd Table'!S181)</f>
        <v>3</v>
      </c>
      <c r="S178" s="22">
        <f>IF('BackEnd Table'!T181="", "",'BackEnd Table'!T181)</f>
        <v>1</v>
      </c>
      <c r="T178" s="22">
        <f>IF('BackEnd Table'!U181="", "",'BackEnd Table'!U181)</f>
        <v>1</v>
      </c>
      <c r="U178" s="22">
        <f t="shared" si="6"/>
        <v>4</v>
      </c>
      <c r="V178" s="22" t="str">
        <f>IF('BackEnd Table'!V181="", "",'BackEnd Table'!V181)</f>
        <v>Business</v>
      </c>
      <c r="W178" s="22" t="str">
        <f>IF('BackEnd Table'!W181="", "",'BackEnd Table'!W181)</f>
        <v/>
      </c>
      <c r="X178" s="22" t="str">
        <f>IF('BackEnd Table'!X181="", "",'BackEnd Table'!X181)</f>
        <v/>
      </c>
      <c r="Y178" s="22" t="str">
        <f>IF('BackEnd Table'!Y181="", "",'BackEnd Table'!Y181)</f>
        <v/>
      </c>
      <c r="Z178" s="22" t="str">
        <f>IF('BackEnd Table'!Z181="", "",'BackEnd Table'!Z181)</f>
        <v>Other</v>
      </c>
      <c r="AA178" s="22" t="str">
        <f>IF('BackEnd Table'!AA181="", "",'BackEnd Table'!AA181)</f>
        <v/>
      </c>
      <c r="AB178" s="22" t="str">
        <f>IF('BackEnd Table'!AB181="", "",'BackEnd Table'!AB181)</f>
        <v/>
      </c>
      <c r="AC178" s="22" t="str">
        <f>IF('BackEnd Table'!AC181="", "",'BackEnd Table'!AC181)</f>
        <v/>
      </c>
      <c r="AD178" s="22" t="str">
        <f>IF('BackEnd Table'!AH181="", "",'BackEnd Table'!AH181)</f>
        <v>Other</v>
      </c>
      <c r="AE178" s="22" t="str">
        <f>IF('BackEnd Table'!AI181="", "",'BackEnd Table'!AI181)</f>
        <v/>
      </c>
      <c r="AF178" s="22" t="str">
        <f>IF('BackEnd Table'!AJ181="", "",'BackEnd Table'!AJ181)</f>
        <v/>
      </c>
      <c r="AG178" s="22" t="str">
        <f>IF('BackEnd Table'!AK181="", "",'BackEnd Table'!AK181)</f>
        <v/>
      </c>
      <c r="AH178" s="22" t="str">
        <f>IF('BackEnd Table'!AM181="", "",'BackEnd Table'!AM181)</f>
        <v/>
      </c>
      <c r="AI178" s="22" t="str">
        <f>IF('BackEnd Table'!AN181="", "",'BackEnd Table'!AN181)</f>
        <v/>
      </c>
      <c r="AJ178" s="22" t="str">
        <f>IF('BackEnd Table'!AO181="", "",'BackEnd Table'!AO181)</f>
        <v/>
      </c>
      <c r="AK178" s="22" t="str">
        <f>IF('BackEnd Table'!AP181="", "",'BackEnd Table'!AP181)</f>
        <v/>
      </c>
      <c r="AL178" s="22" t="str">
        <f>IF('BackEnd Table'!AR181="", "",'BackEnd Table'!AR181)</f>
        <v/>
      </c>
      <c r="AM178" s="22" t="str">
        <f>IF('BackEnd Table'!AS181="", "",'BackEnd Table'!AS181)</f>
        <v/>
      </c>
      <c r="AN178" s="22" t="str">
        <f>IF('BackEnd Table'!AT181="", "",'BackEnd Table'!AT181)</f>
        <v/>
      </c>
      <c r="AO178" s="22" t="str">
        <f>IF('BackEnd Table'!AU181="", "",'BackEnd Table'!AU181)</f>
        <v/>
      </c>
      <c r="AP178" s="22" t="str">
        <f>IF('BackEnd Table'!AW181="", "",'BackEnd Table'!AW181)</f>
        <v/>
      </c>
      <c r="AQ178" s="22" t="str">
        <f>IF('BackEnd Table'!AX181="", "",'BackEnd Table'!AX181)</f>
        <v/>
      </c>
      <c r="AR178" s="22" t="str">
        <f>IF('BackEnd Table'!AY181="", "",'BackEnd Table'!AY181)</f>
        <v/>
      </c>
      <c r="AS178" s="22" t="str">
        <f>IF('BackEnd Table'!AZ181="", "",'BackEnd Table'!AZ181)</f>
        <v/>
      </c>
      <c r="AT178" s="22" t="str">
        <f>IF('BackEnd Table'!BB181="", "",'BackEnd Table'!BB181)</f>
        <v/>
      </c>
      <c r="AU178" s="22" t="str">
        <f>IF('BackEnd Table'!BC181="", "",'BackEnd Table'!BC181)</f>
        <v/>
      </c>
      <c r="AV178" s="22" t="str">
        <f>IF('BackEnd Table'!BD181="", "",'BackEnd Table'!BD181)</f>
        <v/>
      </c>
      <c r="AW178" s="22" t="str">
        <f>IF('BackEnd Table'!BE181="", "",'BackEnd Table'!BE181)</f>
        <v/>
      </c>
      <c r="AX178" s="22" t="str">
        <f>IF('BackEnd Table'!BL181="", "",'BackEnd Table'!BL181)</f>
        <v>Other</v>
      </c>
      <c r="AY178" s="22" t="str">
        <f>IF('BackEnd Table'!BN181="", "",'BackEnd Table'!BN181)</f>
        <v>Other</v>
      </c>
      <c r="AZ178" s="22" t="str">
        <f>IF('BackEnd Table'!BO181="", "",'BackEnd Table'!BO181)</f>
        <v/>
      </c>
      <c r="BA178" s="22" t="str">
        <f>IF('BackEnd Table'!BP181="", "",'BackEnd Table'!BP181)</f>
        <v/>
      </c>
      <c r="BB178" s="22" t="str">
        <f>IF('BackEnd Table'!BQ181="", "",'BackEnd Table'!BQ181)</f>
        <v/>
      </c>
      <c r="BC178" s="22" t="str">
        <f>IF('BackEnd Table'!BS181="", "",'BackEnd Table'!BS181)</f>
        <v/>
      </c>
      <c r="BD178" s="22" t="str">
        <f>IF('BackEnd Table'!BT181="", "",'BackEnd Table'!BT181)</f>
        <v/>
      </c>
      <c r="BE178" s="22" t="str">
        <f>IF('BackEnd Table'!BU181="", "",'BackEnd Table'!BU181)</f>
        <v/>
      </c>
      <c r="BF178" s="22" t="str">
        <f>IF('BackEnd Table'!BV181="", "",'BackEnd Table'!BV181)</f>
        <v/>
      </c>
      <c r="BG178" s="22" t="str">
        <f>IF('BackEnd Table'!BW181="", "",'BackEnd Table'!BW181)</f>
        <v/>
      </c>
      <c r="BH178" s="22" t="str">
        <f>IF('BackEnd Table'!BX181="", "",'BackEnd Table'!BX181)</f>
        <v/>
      </c>
      <c r="BI178" s="22" t="str">
        <f>IF('BackEnd Table'!BY181="", "",'BackEnd Table'!BY181)</f>
        <v/>
      </c>
      <c r="BJ178" s="22" t="str">
        <f>IF('BackEnd Table'!BZ181="", "",'BackEnd Table'!BZ181)</f>
        <v/>
      </c>
      <c r="BK178" s="22" t="str">
        <f>IF('BackEnd Table'!CA181="", "",'BackEnd Table'!CA181)</f>
        <v/>
      </c>
      <c r="BL178" s="22" t="str">
        <f>IF('BackEnd Table'!CB181="", "",'BackEnd Table'!CB181)</f>
        <v/>
      </c>
      <c r="BM178" s="22" t="str">
        <f>IF('BackEnd Table'!CC181="", "",'BackEnd Table'!CC181)</f>
        <v/>
      </c>
      <c r="BN178" s="22" t="str">
        <f>IF('BackEnd Table'!CD181="", "",'BackEnd Table'!CD181)</f>
        <v/>
      </c>
      <c r="BO178" s="22" t="str">
        <f>IF('BackEnd Table'!CE181="", "",'BackEnd Table'!CE181)</f>
        <v/>
      </c>
      <c r="BP178" s="22" t="str">
        <f>IF('BackEnd Table'!CF181="", "",'BackEnd Table'!CF181)</f>
        <v/>
      </c>
      <c r="BQ178" s="22" t="str">
        <f>IF('BackEnd Table'!CG181="", "",'BackEnd Table'!CG181)</f>
        <v/>
      </c>
      <c r="BR178" s="22" t="str">
        <f>IF('BackEnd Table'!CH181="", "",'BackEnd Table'!CH181)</f>
        <v/>
      </c>
      <c r="BS178" s="22" t="str">
        <f>IF('BackEnd Table'!CI181="", "",'BackEnd Table'!CI181)</f>
        <v/>
      </c>
      <c r="BT178" s="22" t="str">
        <f>IF('BackEnd Table'!CJ181="", "",'BackEnd Table'!CJ181)</f>
        <v/>
      </c>
      <c r="BU178" s="22" t="str">
        <f>IF('BackEnd Table'!CK181="", "",'BackEnd Table'!CK181)</f>
        <v/>
      </c>
      <c r="BV178" s="22" t="str">
        <f>IF('BackEnd Table'!CL181="", "",'BackEnd Table'!CL181)</f>
        <v/>
      </c>
      <c r="BW178" s="22" t="str">
        <f>IF('BackEnd Table'!CM181="", "",'BackEnd Table'!CM181)</f>
        <v/>
      </c>
      <c r="BX178" s="22" t="str">
        <f>IF('BackEnd Table'!CP181="", "",'BackEnd Table'!CP181)</f>
        <v/>
      </c>
      <c r="BY178" s="22" t="str">
        <f>IF('BackEnd Table'!CR181="", "",'BackEnd Table'!CR181)</f>
        <v/>
      </c>
      <c r="BZ178" s="22" t="str">
        <f>IF('BackEnd Table'!CT181="", "",'BackEnd Table'!CT181)</f>
        <v>Disagree</v>
      </c>
      <c r="CA178" s="22" t="str">
        <f>IF('BackEnd Table'!CV181="", "",'BackEnd Table'!CV181)</f>
        <v>Other</v>
      </c>
      <c r="CB178" s="22" t="str">
        <f>IF('BackEnd Table'!CW181="", "",'BackEnd Table'!CW181)</f>
        <v>Other</v>
      </c>
      <c r="CC178" s="22" t="str">
        <f>IF('BackEnd Table'!CX181="", "",'BackEnd Table'!CX181)</f>
        <v/>
      </c>
      <c r="CD178" s="22" t="str">
        <f>IF('BackEnd Table'!CY181="", "",'BackEnd Table'!CY181)</f>
        <v/>
      </c>
      <c r="CE178" s="22" t="str">
        <f>IF('BackEnd Table'!CZ181="", "",'BackEnd Table'!CZ181)</f>
        <v/>
      </c>
      <c r="CF178" s="22" t="str">
        <f>IF('BackEnd Table'!DA181="", "",'BackEnd Table'!DA181)</f>
        <v/>
      </c>
      <c r="CG178" s="22" t="str">
        <f>IF('BackEnd Table'!DB181="", "",'BackEnd Table'!DB181)</f>
        <v/>
      </c>
      <c r="CH178" s="22">
        <f>IF('BackEnd Table'!DC181="", "",'BackEnd Table'!DC181)</f>
        <v>7</v>
      </c>
      <c r="CI178" s="22">
        <f>IF('BackEnd Table'!DD181="", "",'BackEnd Table'!DD181)</f>
        <v>3</v>
      </c>
      <c r="CJ178" s="22">
        <f>IF('BackEnd Table'!DE181="", "",'BackEnd Table'!DE181)</f>
        <v>4</v>
      </c>
      <c r="CK178" s="22">
        <f>IF('BackEnd Table'!DF181="", "",'BackEnd Table'!DF181)</f>
        <v>2</v>
      </c>
      <c r="CL178" s="22">
        <f>IF('BackEnd Table'!DG181="", "",'BackEnd Table'!DG181)</f>
        <v>4</v>
      </c>
      <c r="CM178" s="22">
        <f>IF('BackEnd Table'!DH181="", "",'BackEnd Table'!DH181)</f>
        <v>3</v>
      </c>
      <c r="CN178" s="22">
        <f>IF('BackEnd Table'!DI181="", "",'BackEnd Table'!DI181)</f>
        <v>2</v>
      </c>
      <c r="CO178" s="22">
        <f>IF('BackEnd Table'!DJ181="", "",'BackEnd Table'!DJ181)</f>
        <v>0</v>
      </c>
      <c r="CP178" s="22">
        <f>IF('BackEnd Table'!DK181="", "",'BackEnd Table'!DK181)</f>
        <v>3</v>
      </c>
      <c r="CQ178" s="22">
        <f>IF('BackEnd Table'!DL181="", "",'BackEnd Table'!DL181)</f>
        <v>5</v>
      </c>
      <c r="CR178" s="22">
        <f>IF('BackEnd Table'!DM181="", "",'BackEnd Table'!DM181)</f>
        <v>1</v>
      </c>
      <c r="CS178" s="22">
        <f>IF('BackEnd Table'!DN181="", "",'BackEnd Table'!DN181)</f>
        <v>7</v>
      </c>
      <c r="CT178" s="22">
        <f>IF('BackEnd Table'!DO181="", "",'BackEnd Table'!DO181)</f>
        <v>1</v>
      </c>
      <c r="CU178" s="22">
        <f>IF('BackEnd Table'!DP181="", "",'BackEnd Table'!DP181)</f>
        <v>2</v>
      </c>
      <c r="CV178" s="22">
        <f>IF('BackEnd Table'!DQ181="", "",'BackEnd Table'!DQ181)</f>
        <v>1</v>
      </c>
      <c r="CW178" s="22">
        <f>IF('BackEnd Table'!DR181="", "",'BackEnd Table'!DR181)</f>
        <v>5</v>
      </c>
      <c r="CX178" s="22">
        <f>IF('BackEnd Table'!DS181="", "",'BackEnd Table'!DS181)</f>
        <v>3</v>
      </c>
      <c r="CY178" s="22">
        <f>IF('BackEnd Table'!DT181="", "",'BackEnd Table'!DT181)</f>
        <v>6</v>
      </c>
      <c r="CZ178" s="22">
        <f t="shared" si="7"/>
        <v>4.5</v>
      </c>
      <c r="DA178" s="22" t="str">
        <f>IF('BackEnd Table'!DU181="", "",'BackEnd Table'!DU181)</f>
        <v>No</v>
      </c>
      <c r="DB178" s="22" t="str">
        <f>IF('BackEnd Table'!DV181="", "",'BackEnd Table'!DV181)</f>
        <v/>
      </c>
      <c r="DC178" s="22" t="str">
        <f>IF('BackEnd Table'!DW181="", "",'BackEnd Table'!DW181)</f>
        <v/>
      </c>
      <c r="DD178" s="22" t="str">
        <f>IF('BackEnd Table'!DX181="", "",'BackEnd Table'!DX181)</f>
        <v/>
      </c>
      <c r="DE178" s="22" t="str">
        <f>IF('BackEnd Table'!LC181="", "",'BackEnd Table'!LC181)</f>
        <v>It was fun</v>
      </c>
      <c r="DF178" s="22" t="str">
        <f>IF('BackEnd Table'!LD181="", "",'BackEnd Table'!LD181)</f>
        <v>Category for Previous Response</v>
      </c>
      <c r="DG178" s="22" t="str">
        <f>IF('BackEnd Table'!GL181="", "",'BackEnd Table'!GL181)</f>
        <v/>
      </c>
      <c r="DH178" s="22" t="str">
        <f>IF('BackEnd Table'!GM181="", "",'BackEnd Table'!GM181)</f>
        <v/>
      </c>
      <c r="DI178" s="22" t="str">
        <f>IF('BackEnd Table'!GN181="", "",'BackEnd Table'!GN181)</f>
        <v/>
      </c>
      <c r="DJ178" s="22" t="str">
        <f>IF('BackEnd Table'!GO181="", "",'BackEnd Table'!GO181)</f>
        <v/>
      </c>
      <c r="DK178" s="22" t="str">
        <f>IF('BackEnd Table'!GQ181="", "",'BackEnd Table'!GQ181)</f>
        <v/>
      </c>
      <c r="DL178" s="22" t="str">
        <f>IF('BackEnd Table'!GR181="", "",'BackEnd Table'!GR181)</f>
        <v/>
      </c>
      <c r="DM178" s="22" t="str">
        <f>IF('BackEnd Table'!GS181="", "",'BackEnd Table'!GS181)</f>
        <v/>
      </c>
      <c r="DN178" s="22" t="str">
        <f>IF('BackEnd Table'!GT181="", "",'BackEnd Table'!GT181)</f>
        <v/>
      </c>
      <c r="DO178" s="22" t="str">
        <f>IF('BackEnd Table'!GW181="", "",'BackEnd Table'!GW181)</f>
        <v>Other</v>
      </c>
      <c r="DP178" s="22" t="str">
        <f>IF('BackEnd Table'!GY181="", "",'BackEnd Table'!GY181)</f>
        <v/>
      </c>
      <c r="DQ178" s="22" t="str">
        <f>IF('BackEnd Table'!GZ181="", "",'BackEnd Table'!GZ181)</f>
        <v/>
      </c>
      <c r="DR178" s="22" t="str">
        <f>IF('BackEnd Table'!HA181="", "",'BackEnd Table'!HA181)</f>
        <v/>
      </c>
      <c r="DS178" s="22" t="str">
        <f>IF('BackEnd Table'!HB181="", "",'BackEnd Table'!HB181)</f>
        <v/>
      </c>
      <c r="DT178" s="22" t="str">
        <f>IF('BackEnd Table'!HC181="", "",'BackEnd Table'!HC181)</f>
        <v/>
      </c>
      <c r="DU178" s="22" t="str">
        <f>IF('BackEnd Table'!HD181="", "",'BackEnd Table'!HD181)</f>
        <v/>
      </c>
      <c r="DV178" s="22" t="str">
        <f>IF('BackEnd Table'!HE181="", "",'BackEnd Table'!HE181)</f>
        <v/>
      </c>
      <c r="DW178" s="22" t="str">
        <f>IF('BackEnd Table'!HF181="", "",'BackEnd Table'!HF181)</f>
        <v/>
      </c>
      <c r="DX178" s="22" t="str">
        <f>IF('BackEnd Table'!HG181="", "",'BackEnd Table'!HG181)</f>
        <v/>
      </c>
      <c r="DY178" s="22" t="str">
        <f>IF('BackEnd Table'!HH181="", "",'BackEnd Table'!HH181)</f>
        <v/>
      </c>
      <c r="DZ178" s="22" t="str">
        <f>IF('BackEnd Table'!GF181="", "",'BackEnd Table'!GF181)</f>
        <v/>
      </c>
      <c r="EA178" s="22" t="str">
        <f>IF('BackEnd Table'!GG181="", "",'BackEnd Table'!GG181)</f>
        <v/>
      </c>
      <c r="EB178" s="22" t="str">
        <f>IF('BackEnd Table'!GI181="", "",'BackEnd Table'!GI181)</f>
        <v/>
      </c>
      <c r="EC178" s="22" t="str">
        <f>IF('BackEnd Table'!MC181="", "",'BackEnd Table'!MC181)</f>
        <v/>
      </c>
      <c r="ED178" s="22" t="str">
        <f>IF('BackEnd Table'!MD181="", "",'BackEnd Table'!MD181)</f>
        <v/>
      </c>
      <c r="EE178" s="22" t="str">
        <f>IF('BackEnd Table'!ME181="", "",'BackEnd Table'!ME181)</f>
        <v/>
      </c>
      <c r="EF178" s="22" t="str">
        <f>IF('BackEnd Table'!HK181="", "",'BackEnd Table'!HK181)</f>
        <v/>
      </c>
      <c r="EG178" s="22" t="str">
        <f>IF('BackEnd Table'!HM181="", "",'BackEnd Table'!HM181)</f>
        <v/>
      </c>
      <c r="EH178" s="22" t="str">
        <f>IF('BackEnd Table'!HN181="", "",'BackEnd Table'!HN181)</f>
        <v/>
      </c>
      <c r="EI178" s="22" t="str">
        <f>IF('BackEnd Table'!HP181="", "",'BackEnd Table'!HP181)</f>
        <v/>
      </c>
      <c r="EJ178" s="22" t="str">
        <f>IF('BackEnd Table'!ML181="", "",'BackEnd Table'!ML181)</f>
        <v/>
      </c>
      <c r="EK178" s="22" t="str">
        <f>IF('BackEnd Table'!MM181="", "",'BackEnd Table'!MM181)</f>
        <v/>
      </c>
      <c r="EL178" s="22" t="str">
        <f>IF('BackEnd Table'!MN181="", "",'BackEnd Table'!MN181)</f>
        <v/>
      </c>
      <c r="EM178" s="22" t="str">
        <f>IF('BackEnd Table'!MO181="", "",'BackEnd Table'!MO181)</f>
        <v/>
      </c>
      <c r="EN178" s="22" t="str">
        <f>IF('BackEnd Table'!MP181="", "",'BackEnd Table'!MP181)</f>
        <v/>
      </c>
      <c r="EO178" s="22" t="str">
        <f>IF('BackEnd Table'!MQ181="", "",'BackEnd Table'!MQ181)</f>
        <v/>
      </c>
      <c r="EP178" s="22" t="str">
        <f>IF('BackEnd Table'!HR181="", "",'BackEnd Table'!HR181)</f>
        <v>Neutral</v>
      </c>
      <c r="EQ178" s="22" t="str">
        <f>IF('BackEnd Table'!HS181="", "",'BackEnd Table'!HS181)</f>
        <v>Do Not Seek Info</v>
      </c>
      <c r="ER178" s="22" t="str">
        <f>IF('BackEnd Table'!HT181="", "",'BackEnd Table'!HT181)</f>
        <v>Do Not Understand</v>
      </c>
      <c r="ES178" s="22" t="str">
        <f>IF('BackEnd Table'!HU181="", "",'BackEnd Table'!HU181)</f>
        <v>Neutral, do not seek info</v>
      </c>
      <c r="ET178" s="22" t="str">
        <f>IF('BackEnd Table'!HV181="", "",'BackEnd Table'!HV181)</f>
        <v>Neutral and do not seek info</v>
      </c>
      <c r="EU178" s="22">
        <f>IF('BackEnd Table'!HW181="", "",'BackEnd Table'!HW181)</f>
        <v>2</v>
      </c>
      <c r="EV178" s="22">
        <f>IF('BackEnd Table'!HX181="", "",'BackEnd Table'!HX181)</f>
        <v>2</v>
      </c>
      <c r="EW178" s="22">
        <f>IF('BackEnd Table'!HY181="", "",'BackEnd Table'!HY181)</f>
        <v>2</v>
      </c>
      <c r="EX178" s="22">
        <f>IF('BackEnd Table'!HZ181="", "",'BackEnd Table'!HZ181)</f>
        <v>3</v>
      </c>
      <c r="EY178" s="22">
        <f>IF('BackEnd Table'!IA181="", "",'BackEnd Table'!IA181)</f>
        <v>3</v>
      </c>
      <c r="EZ178" s="22" t="str">
        <f>IF('BackEnd Table'!IC181="", "",'BackEnd Table'!IC181)</f>
        <v>Astronomy</v>
      </c>
      <c r="FA178" s="22" t="str">
        <f>IF('BackEnd Table'!ID181="", "",'BackEnd Table'!ID181)</f>
        <v/>
      </c>
      <c r="FB178" s="22" t="str">
        <f>IF('BackEnd Table'!IE181="", "",'BackEnd Table'!IE181)</f>
        <v/>
      </c>
      <c r="FC178" s="22" t="str">
        <f>IF('BackEnd Table'!IF181="", "",'BackEnd Table'!IF181)</f>
        <v/>
      </c>
      <c r="FD178" s="22" t="str">
        <f>IF('BackEnd Table'!IG181="", "",'BackEnd Table'!IG181)</f>
        <v/>
      </c>
      <c r="FE178" s="22" t="str">
        <f>IF('BackEnd Table'!IH181="", "",'BackEnd Table'!IH181)</f>
        <v/>
      </c>
      <c r="FF178" s="22" t="str">
        <f>IF('BackEnd Table'!II181="", "",'BackEnd Table'!II181)</f>
        <v/>
      </c>
      <c r="FG178" s="22" t="str">
        <f>IF('BackEnd Table'!IJ181="", "",'BackEnd Table'!IJ181)</f>
        <v/>
      </c>
      <c r="FH178" s="22">
        <f>IF('BackEnd Table'!IK181="", "",'BackEnd Table'!IK181)</f>
        <v>1</v>
      </c>
      <c r="FI178" s="22">
        <f>IF('BackEnd Table'!IL181="", "",'BackEnd Table'!IL181)</f>
        <v>4</v>
      </c>
      <c r="FJ178" s="22">
        <f>IF('BackEnd Table'!IM181="", "",'BackEnd Table'!IM181)</f>
        <v>2</v>
      </c>
      <c r="FK178" s="22">
        <f>IF('BackEnd Table'!IN181="", "",'BackEnd Table'!IN181)</f>
        <v>1</v>
      </c>
      <c r="FL178" s="22">
        <f t="shared" si="8"/>
        <v>5</v>
      </c>
      <c r="FM178" s="22" t="str">
        <f>IF('BackEnd Table'!IS181="", "",'BackEnd Table'!IS181)</f>
        <v>Measurement/Scale</v>
      </c>
      <c r="FN178" s="22" t="str">
        <f>IF('BackEnd Table'!IT181="", "",'BackEnd Table'!IT181)</f>
        <v/>
      </c>
      <c r="FO178" s="22" t="str">
        <f>IF('BackEnd Table'!IU181="", "",'BackEnd Table'!IU181)</f>
        <v/>
      </c>
      <c r="FP178" s="22" t="str">
        <f>IF('BackEnd Table'!IV181="", "",'BackEnd Table'!IV181)</f>
        <v/>
      </c>
      <c r="FQ178" s="22" t="str">
        <f>IF('BackEnd Table'!JQ181="", "",'BackEnd Table'!JQ181)</f>
        <v/>
      </c>
      <c r="FR178" s="22" t="str">
        <f>IF('BackEnd Table'!JR181="", "",'BackEnd Table'!JR181)</f>
        <v/>
      </c>
      <c r="FS178" s="22" t="str">
        <f>IF('BackEnd Table'!JS181="", "",'BackEnd Table'!JS181)</f>
        <v/>
      </c>
      <c r="FT178" s="22" t="str">
        <f>IF('BackEnd Table'!JT181="", "",'BackEnd Table'!JT181)</f>
        <v/>
      </c>
      <c r="FU178" s="22" t="str">
        <f>IF('BackEnd Table'!JU181="", "",'BackEnd Table'!JU181)</f>
        <v/>
      </c>
      <c r="FV178" s="22" t="str">
        <f>IF('BackEnd Table'!JV181="", "",'BackEnd Table'!JV181)</f>
        <v/>
      </c>
      <c r="FW178" s="22" t="str">
        <f>IF('BackEnd Table'!JW181="", "",'BackEnd Table'!JW181)</f>
        <v/>
      </c>
      <c r="FX178" s="22" t="str">
        <f>IF('BackEnd Table'!JX181="", "",'BackEnd Table'!JX181)</f>
        <v/>
      </c>
      <c r="FY178" s="22" t="str">
        <f>IF('BackEnd Table'!JY181="", "",'BackEnd Table'!JY181)</f>
        <v/>
      </c>
      <c r="FZ178" s="22" t="str">
        <f>IF('BackEnd Table'!KA181="", "",'BackEnd Table'!KA181)</f>
        <v/>
      </c>
      <c r="GA178" s="22" t="str">
        <f>IF('BackEnd Table'!KC181="", "",'BackEnd Table'!KC181)</f>
        <v/>
      </c>
      <c r="GB178" s="22" t="str">
        <f>IF('BackEnd Table'!MS181="", "",'BackEnd Table'!MS181)</f>
        <v>FerroFluid</v>
      </c>
      <c r="GC178" s="22" t="str">
        <f>IF('BackEnd Table'!MU181="", "",'BackEnd Table'!MU181)</f>
        <v>Hands on experiments</v>
      </c>
      <c r="GD178" s="22" t="str">
        <f>IF('BackEnd Table'!MW181="", "",'BackEnd Table'!MW181)</f>
        <v>Small Technology</v>
      </c>
      <c r="GE178" s="22" t="str">
        <f>IF('BackEnd Table'!KF181="", "",'BackEnd Table'!KF181)</f>
        <v/>
      </c>
      <c r="GF178" s="22" t="str">
        <f>IF('BackEnd Table'!KH181="", "",'BackEnd Table'!KH181)</f>
        <v/>
      </c>
      <c r="GG178" s="22" t="str">
        <f>IF('BackEnd Table'!KI181="", "",'BackEnd Table'!KI181)</f>
        <v/>
      </c>
      <c r="GH178" s="22" t="str">
        <f>IF('BackEnd Table'!KJ181="", "",'BackEnd Table'!KJ181)</f>
        <v/>
      </c>
      <c r="GI178" s="22" t="str">
        <f>IF('BackEnd Table'!KK181="", "",'BackEnd Table'!KK181)</f>
        <v/>
      </c>
      <c r="GJ178" s="22" t="str">
        <f>IF('BackEnd Table'!KL181="", "",'BackEnd Table'!KL181)</f>
        <v/>
      </c>
      <c r="GK178" s="22" t="str">
        <f>IF('BackEnd Table'!KM181="", "",'BackEnd Table'!KM181)</f>
        <v/>
      </c>
      <c r="GL178" s="22" t="str">
        <f>IF('BackEnd Table'!KO181="", "",'BackEnd Table'!KO181)</f>
        <v/>
      </c>
      <c r="GM178" s="22" t="str">
        <f>IF('BackEnd Table'!KP181="", "",'BackEnd Table'!KP181)</f>
        <v/>
      </c>
      <c r="GN178" s="22" t="str">
        <f>IF('BackEnd Table'!KQ181="", "",'BackEnd Table'!KQ181)</f>
        <v/>
      </c>
      <c r="GO178" s="22" t="str">
        <f>IF('BackEnd Table'!KR181="", "",'BackEnd Table'!KR181)</f>
        <v/>
      </c>
      <c r="GP178" s="22" t="str">
        <f>IF('BackEnd Table'!KS181="", "",'BackEnd Table'!KS181)</f>
        <v/>
      </c>
      <c r="GQ178" s="22" t="str">
        <f>IF('BackEnd Table'!KT181="", "",'BackEnd Table'!KT181)</f>
        <v/>
      </c>
      <c r="GR178" s="22" t="str">
        <f>IF('BackEnd Table'!KU181="", "",'BackEnd Table'!KU181)</f>
        <v/>
      </c>
      <c r="GS178" s="22" t="str">
        <f>IF('BackEnd Table'!KY181="", "",'BackEnd Table'!KY181)</f>
        <v/>
      </c>
      <c r="GT178" s="22" t="str">
        <f>IF('BackEnd Table'!LA181="", "",'BackEnd Table'!LA181)</f>
        <v/>
      </c>
    </row>
    <row r="179" spans="1:202">
      <c r="A179" s="22" t="str">
        <f>IF('BackEnd Table'!E182="", "",'BackEnd Table'!E182)</f>
        <v>NT-SAC-175</v>
      </c>
      <c r="B179" s="22" t="str">
        <f>IF('BackEnd Table'!A182="", "",'BackEnd Table'!A182)</f>
        <v>Nanotechnologies</v>
      </c>
      <c r="C179" s="22" t="str">
        <f>IF('BackEnd Table'!B182="", "",'BackEnd Table'!B182)</f>
        <v>St. Aloysius College</v>
      </c>
      <c r="D179" s="22">
        <f>IF('BackEnd Table'!C182="", "",'BackEnd Table'!C182)</f>
        <v>175</v>
      </c>
      <c r="E179" s="22">
        <f>IF('BackEnd Table'!F182="", "",'BackEnd Table'!F182)</f>
        <v>29</v>
      </c>
      <c r="F179" s="22">
        <f>IF('BackEnd Table'!G182="", "",'BackEnd Table'!G182)</f>
        <v>8</v>
      </c>
      <c r="G179" s="22">
        <f>IF('BackEnd Table'!H182="", "",'BackEnd Table'!H182)</f>
        <v>1994</v>
      </c>
      <c r="H179" s="22" t="str">
        <f>IF('BackEnd Table'!I182="", "",'BackEnd Table'!I182)</f>
        <v/>
      </c>
      <c r="I179" s="22" t="str">
        <f>IF('BackEnd Table'!J182="", "",'BackEnd Table'!J182)</f>
        <v>Female</v>
      </c>
      <c r="J179" s="22" t="str">
        <f>IF('BackEnd Table'!K182="", "",'BackEnd Table'!K182)</f>
        <v>Yes</v>
      </c>
      <c r="K179" s="22" t="str">
        <f>IF('BackEnd Table'!L182="", "",'BackEnd Table'!L182)</f>
        <v/>
      </c>
      <c r="L179" s="22">
        <f>IF('BackEnd Table'!M182="", "",'BackEnd Table'!M182)</f>
        <v>5</v>
      </c>
      <c r="M179" s="22">
        <f>IF('BackEnd Table'!N182="", "",'BackEnd Table'!N182)</f>
        <v>5</v>
      </c>
      <c r="N179" s="22">
        <f>IF('BackEnd Table'!O182="", "",'BackEnd Table'!O182)</f>
        <v>4</v>
      </c>
      <c r="O179" s="22">
        <f>IF('BackEnd Table'!P182="", "",'BackEnd Table'!P182)</f>
        <v>5</v>
      </c>
      <c r="P179" s="22">
        <f>IF('BackEnd Table'!Q182="", "",'BackEnd Table'!Q182)</f>
        <v>3</v>
      </c>
      <c r="Q179" s="22">
        <f>IF('BackEnd Table'!R182="", "",'BackEnd Table'!R182)</f>
        <v>3</v>
      </c>
      <c r="R179" s="22">
        <f>IF('BackEnd Table'!S182="", "",'BackEnd Table'!S182)</f>
        <v>2</v>
      </c>
      <c r="S179" s="22">
        <f>IF('BackEnd Table'!T182="", "",'BackEnd Table'!T182)</f>
        <v>2</v>
      </c>
      <c r="T179" s="22">
        <f>IF('BackEnd Table'!U182="", "",'BackEnd Table'!U182)</f>
        <v>5</v>
      </c>
      <c r="U179" s="22">
        <f t="shared" si="6"/>
        <v>3</v>
      </c>
      <c r="V179" s="22" t="str">
        <f>IF('BackEnd Table'!V182="", "",'BackEnd Table'!V182)</f>
        <v/>
      </c>
      <c r="W179" s="22" t="str">
        <f>IF('BackEnd Table'!W182="", "",'BackEnd Table'!W182)</f>
        <v/>
      </c>
      <c r="X179" s="22" t="str">
        <f>IF('BackEnd Table'!X182="", "",'BackEnd Table'!X182)</f>
        <v/>
      </c>
      <c r="Y179" s="22" t="str">
        <f>IF('BackEnd Table'!Y182="", "",'BackEnd Table'!Y182)</f>
        <v/>
      </c>
      <c r="Z179" s="22" t="str">
        <f>IF('BackEnd Table'!Z182="", "",'BackEnd Table'!Z182)</f>
        <v>Science/Engineering</v>
      </c>
      <c r="AA179" s="22" t="str">
        <f>IF('BackEnd Table'!AA182="", "",'BackEnd Table'!AA182)</f>
        <v>Health</v>
      </c>
      <c r="AB179" s="22" t="str">
        <f>IF('BackEnd Table'!AB182="", "",'BackEnd Table'!AB182)</f>
        <v/>
      </c>
      <c r="AC179" s="22" t="str">
        <f>IF('BackEnd Table'!AC182="", "",'BackEnd Table'!AC182)</f>
        <v/>
      </c>
      <c r="AD179" s="22" t="str">
        <f>IF('BackEnd Table'!AH182="", "",'BackEnd Table'!AH182)</f>
        <v/>
      </c>
      <c r="AE179" s="22" t="str">
        <f>IF('BackEnd Table'!AI182="", "",'BackEnd Table'!AI182)</f>
        <v/>
      </c>
      <c r="AF179" s="22" t="str">
        <f>IF('BackEnd Table'!AJ182="", "",'BackEnd Table'!AJ182)</f>
        <v/>
      </c>
      <c r="AG179" s="22" t="str">
        <f>IF('BackEnd Table'!AK182="", "",'BackEnd Table'!AK182)</f>
        <v/>
      </c>
      <c r="AH179" s="22" t="str">
        <f>IF('BackEnd Table'!AM182="", "",'BackEnd Table'!AM182)</f>
        <v/>
      </c>
      <c r="AI179" s="22" t="str">
        <f>IF('BackEnd Table'!AN182="", "",'BackEnd Table'!AN182)</f>
        <v/>
      </c>
      <c r="AJ179" s="22" t="str">
        <f>IF('BackEnd Table'!AO182="", "",'BackEnd Table'!AO182)</f>
        <v/>
      </c>
      <c r="AK179" s="22" t="str">
        <f>IF('BackEnd Table'!AP182="", "",'BackEnd Table'!AP182)</f>
        <v/>
      </c>
      <c r="AL179" s="22" t="str">
        <f>IF('BackEnd Table'!AR182="", "",'BackEnd Table'!AR182)</f>
        <v/>
      </c>
      <c r="AM179" s="22" t="str">
        <f>IF('BackEnd Table'!AS182="", "",'BackEnd Table'!AS182)</f>
        <v/>
      </c>
      <c r="AN179" s="22" t="str">
        <f>IF('BackEnd Table'!AT182="", "",'BackEnd Table'!AT182)</f>
        <v/>
      </c>
      <c r="AO179" s="22" t="str">
        <f>IF('BackEnd Table'!AU182="", "",'BackEnd Table'!AU182)</f>
        <v/>
      </c>
      <c r="AP179" s="22" t="str">
        <f>IF('BackEnd Table'!AW182="", "",'BackEnd Table'!AW182)</f>
        <v/>
      </c>
      <c r="AQ179" s="22" t="str">
        <f>IF('BackEnd Table'!AX182="", "",'BackEnd Table'!AX182)</f>
        <v/>
      </c>
      <c r="AR179" s="22" t="str">
        <f>IF('BackEnd Table'!AY182="", "",'BackEnd Table'!AY182)</f>
        <v/>
      </c>
      <c r="AS179" s="22" t="str">
        <f>IF('BackEnd Table'!AZ182="", "",'BackEnd Table'!AZ182)</f>
        <v/>
      </c>
      <c r="AT179" s="22" t="str">
        <f>IF('BackEnd Table'!BB182="", "",'BackEnd Table'!BB182)</f>
        <v/>
      </c>
      <c r="AU179" s="22" t="str">
        <f>IF('BackEnd Table'!BC182="", "",'BackEnd Table'!BC182)</f>
        <v/>
      </c>
      <c r="AV179" s="22" t="str">
        <f>IF('BackEnd Table'!BD182="", "",'BackEnd Table'!BD182)</f>
        <v/>
      </c>
      <c r="AW179" s="22" t="str">
        <f>IF('BackEnd Table'!BE182="", "",'BackEnd Table'!BE182)</f>
        <v/>
      </c>
      <c r="AX179" s="22" t="str">
        <f>IF('BackEnd Table'!BL182="", "",'BackEnd Table'!BL182)</f>
        <v>Study of small things</v>
      </c>
      <c r="AY179" s="22" t="str">
        <f>IF('BackEnd Table'!BN182="", "",'BackEnd Table'!BN182)</f>
        <v/>
      </c>
      <c r="AZ179" s="22" t="str">
        <f>IF('BackEnd Table'!BO182="", "",'BackEnd Table'!BO182)</f>
        <v/>
      </c>
      <c r="BA179" s="22" t="str">
        <f>IF('BackEnd Table'!BP182="", "",'BackEnd Table'!BP182)</f>
        <v/>
      </c>
      <c r="BB179" s="22" t="str">
        <f>IF('BackEnd Table'!BQ182="", "",'BackEnd Table'!BQ182)</f>
        <v/>
      </c>
      <c r="BC179" s="22" t="str">
        <f>IF('BackEnd Table'!BS182="", "",'BackEnd Table'!BS182)</f>
        <v/>
      </c>
      <c r="BD179" s="22" t="str">
        <f>IF('BackEnd Table'!BT182="", "",'BackEnd Table'!BT182)</f>
        <v/>
      </c>
      <c r="BE179" s="22" t="str">
        <f>IF('BackEnd Table'!BU182="", "",'BackEnd Table'!BU182)</f>
        <v/>
      </c>
      <c r="BF179" s="22" t="str">
        <f>IF('BackEnd Table'!BV182="", "",'BackEnd Table'!BV182)</f>
        <v/>
      </c>
      <c r="BG179" s="22" t="str">
        <f>IF('BackEnd Table'!BW182="", "",'BackEnd Table'!BW182)</f>
        <v/>
      </c>
      <c r="BH179" s="22" t="str">
        <f>IF('BackEnd Table'!BX182="", "",'BackEnd Table'!BX182)</f>
        <v/>
      </c>
      <c r="BI179" s="22" t="str">
        <f>IF('BackEnd Table'!BY182="", "",'BackEnd Table'!BY182)</f>
        <v/>
      </c>
      <c r="BJ179" s="22" t="str">
        <f>IF('BackEnd Table'!BZ182="", "",'BackEnd Table'!BZ182)</f>
        <v/>
      </c>
      <c r="BK179" s="22" t="str">
        <f>IF('BackEnd Table'!CA182="", "",'BackEnd Table'!CA182)</f>
        <v/>
      </c>
      <c r="BL179" s="22" t="str">
        <f>IF('BackEnd Table'!CB182="", "",'BackEnd Table'!CB182)</f>
        <v/>
      </c>
      <c r="BM179" s="22" t="str">
        <f>IF('BackEnd Table'!CC182="", "",'BackEnd Table'!CC182)</f>
        <v/>
      </c>
      <c r="BN179" s="22" t="str">
        <f>IF('BackEnd Table'!CD182="", "",'BackEnd Table'!CD182)</f>
        <v/>
      </c>
      <c r="BO179" s="22" t="str">
        <f>IF('BackEnd Table'!CE182="", "",'BackEnd Table'!CE182)</f>
        <v/>
      </c>
      <c r="BP179" s="22" t="str">
        <f>IF('BackEnd Table'!CF182="", "",'BackEnd Table'!CF182)</f>
        <v/>
      </c>
      <c r="BQ179" s="22" t="str">
        <f>IF('BackEnd Table'!CG182="", "",'BackEnd Table'!CG182)</f>
        <v/>
      </c>
      <c r="BR179" s="22" t="str">
        <f>IF('BackEnd Table'!CH182="", "",'BackEnd Table'!CH182)</f>
        <v/>
      </c>
      <c r="BS179" s="22" t="str">
        <f>IF('BackEnd Table'!CI182="", "",'BackEnd Table'!CI182)</f>
        <v/>
      </c>
      <c r="BT179" s="22" t="str">
        <f>IF('BackEnd Table'!CJ182="", "",'BackEnd Table'!CJ182)</f>
        <v/>
      </c>
      <c r="BU179" s="22" t="str">
        <f>IF('BackEnd Table'!CK182="", "",'BackEnd Table'!CK182)</f>
        <v/>
      </c>
      <c r="BV179" s="22" t="str">
        <f>IF('BackEnd Table'!CL182="", "",'BackEnd Table'!CL182)</f>
        <v/>
      </c>
      <c r="BW179" s="22" t="str">
        <f>IF('BackEnd Table'!CM182="", "",'BackEnd Table'!CM182)</f>
        <v/>
      </c>
      <c r="BX179" s="22" t="str">
        <f>IF('BackEnd Table'!CP182="", "",'BackEnd Table'!CP182)</f>
        <v/>
      </c>
      <c r="BY179" s="22" t="str">
        <f>IF('BackEnd Table'!CR182="", "",'BackEnd Table'!CR182)</f>
        <v/>
      </c>
      <c r="BZ179" s="22" t="str">
        <f>IF('BackEnd Table'!CT182="", "",'BackEnd Table'!CT182)</f>
        <v>Agree</v>
      </c>
      <c r="CA179" s="22" t="str">
        <f>IF('BackEnd Table'!CV182="", "",'BackEnd Table'!CV182)</f>
        <v>Category for Previous Response</v>
      </c>
      <c r="CB179" s="22" t="str">
        <f>IF('BackEnd Table'!CW182="", "",'BackEnd Table'!CW182)</f>
        <v>Mathematics</v>
      </c>
      <c r="CC179" s="22" t="str">
        <f>IF('BackEnd Table'!CX182="", "",'BackEnd Table'!CX182)</f>
        <v>Science</v>
      </c>
      <c r="CD179" s="22" t="str">
        <f>IF('BackEnd Table'!CY182="", "",'BackEnd Table'!CY182)</f>
        <v>Sport</v>
      </c>
      <c r="CE179" s="22" t="str">
        <f>IF('BackEnd Table'!CZ182="", "",'BackEnd Table'!CZ182)</f>
        <v>Physical Education</v>
      </c>
      <c r="CF179" s="22" t="str">
        <f>IF('BackEnd Table'!DA182="", "",'BackEnd Table'!DA182)</f>
        <v/>
      </c>
      <c r="CG179" s="22" t="str">
        <f>IF('BackEnd Table'!DB182="", "",'BackEnd Table'!DB182)</f>
        <v/>
      </c>
      <c r="CH179" s="22">
        <f>IF('BackEnd Table'!DC182="", "",'BackEnd Table'!DC182)</f>
        <v>6</v>
      </c>
      <c r="CI179" s="22">
        <f>IF('BackEnd Table'!DD182="", "",'BackEnd Table'!DD182)</f>
        <v>4</v>
      </c>
      <c r="CJ179" s="22">
        <f>IF('BackEnd Table'!DE182="", "",'BackEnd Table'!DE182)</f>
        <v>5</v>
      </c>
      <c r="CK179" s="22">
        <f>IF('BackEnd Table'!DF182="", "",'BackEnd Table'!DF182)</f>
        <v>6</v>
      </c>
      <c r="CL179" s="22">
        <f>IF('BackEnd Table'!DG182="", "",'BackEnd Table'!DG182)</f>
        <v>6</v>
      </c>
      <c r="CM179" s="22">
        <f>IF('BackEnd Table'!DH182="", "",'BackEnd Table'!DH182)</f>
        <v>1</v>
      </c>
      <c r="CN179" s="22">
        <f>IF('BackEnd Table'!DI182="", "",'BackEnd Table'!DI182)</f>
        <v>3</v>
      </c>
      <c r="CO179" s="22">
        <f>IF('BackEnd Table'!DJ182="", "",'BackEnd Table'!DJ182)</f>
        <v>3</v>
      </c>
      <c r="CP179" s="22">
        <f>IF('BackEnd Table'!DK182="", "",'BackEnd Table'!DK182)</f>
        <v>6</v>
      </c>
      <c r="CQ179" s="22">
        <f>IF('BackEnd Table'!DL182="", "",'BackEnd Table'!DL182)</f>
        <v>2</v>
      </c>
      <c r="CR179" s="22">
        <f>IF('BackEnd Table'!DM182="", "",'BackEnd Table'!DM182)</f>
        <v>6</v>
      </c>
      <c r="CS179" s="22">
        <f>IF('BackEnd Table'!DN182="", "",'BackEnd Table'!DN182)</f>
        <v>5</v>
      </c>
      <c r="CT179" s="22">
        <f>IF('BackEnd Table'!DO182="", "",'BackEnd Table'!DO182)</f>
        <v>5</v>
      </c>
      <c r="CU179" s="22">
        <f>IF('BackEnd Table'!DP182="", "",'BackEnd Table'!DP182)</f>
        <v>5</v>
      </c>
      <c r="CV179" s="22">
        <f>IF('BackEnd Table'!DQ182="", "",'BackEnd Table'!DQ182)</f>
        <v>4</v>
      </c>
      <c r="CW179" s="22">
        <f>IF('BackEnd Table'!DR182="", "",'BackEnd Table'!DR182)</f>
        <v>6</v>
      </c>
      <c r="CX179" s="22">
        <f>IF('BackEnd Table'!DS182="", "",'BackEnd Table'!DS182)</f>
        <v>5</v>
      </c>
      <c r="CY179" s="22">
        <f>IF('BackEnd Table'!DT182="", "",'BackEnd Table'!DT182)</f>
        <v>6</v>
      </c>
      <c r="CZ179" s="22">
        <f t="shared" si="7"/>
        <v>3.5</v>
      </c>
      <c r="DA179" s="22" t="str">
        <f>IF('BackEnd Table'!DU182="", "",'BackEnd Table'!DU182)</f>
        <v>No</v>
      </c>
      <c r="DB179" s="22" t="str">
        <f>IF('BackEnd Table'!DV182="", "",'BackEnd Table'!DV182)</f>
        <v>science</v>
      </c>
      <c r="DC179" s="22" t="str">
        <f>IF('BackEnd Table'!DW182="", "",'BackEnd Table'!DW182)</f>
        <v>math</v>
      </c>
      <c r="DD179" s="22" t="str">
        <f>IF('BackEnd Table'!DX182="", "",'BackEnd Table'!DX182)</f>
        <v/>
      </c>
      <c r="DE179" s="22" t="str">
        <f>IF('BackEnd Table'!LC182="", "",'BackEnd Table'!LC182)</f>
        <v>Other</v>
      </c>
      <c r="DF179" s="22" t="str">
        <f>IF('BackEnd Table'!LD182="", "",'BackEnd Table'!LD182)</f>
        <v>Nothing</v>
      </c>
      <c r="DG179" s="22" t="str">
        <f>IF('BackEnd Table'!GL182="", "",'BackEnd Table'!GL182)</f>
        <v/>
      </c>
      <c r="DH179" s="22" t="str">
        <f>IF('BackEnd Table'!GM182="", "",'BackEnd Table'!GM182)</f>
        <v/>
      </c>
      <c r="DI179" s="22" t="str">
        <f>IF('BackEnd Table'!GN182="", "",'BackEnd Table'!GN182)</f>
        <v/>
      </c>
      <c r="DJ179" s="22" t="str">
        <f>IF('BackEnd Table'!GO182="", "",'BackEnd Table'!GO182)</f>
        <v/>
      </c>
      <c r="DK179" s="22" t="str">
        <f>IF('BackEnd Table'!GQ182="", "",'BackEnd Table'!GQ182)</f>
        <v/>
      </c>
      <c r="DL179" s="22" t="str">
        <f>IF('BackEnd Table'!GR182="", "",'BackEnd Table'!GR182)</f>
        <v/>
      </c>
      <c r="DM179" s="22" t="str">
        <f>IF('BackEnd Table'!GS182="", "",'BackEnd Table'!GS182)</f>
        <v/>
      </c>
      <c r="DN179" s="22" t="str">
        <f>IF('BackEnd Table'!GT182="", "",'BackEnd Table'!GT182)</f>
        <v/>
      </c>
      <c r="DO179" s="22" t="str">
        <f>IF('BackEnd Table'!GW182="", "",'BackEnd Table'!GW182)</f>
        <v>Small Technology</v>
      </c>
      <c r="DP179" s="22" t="str">
        <f>IF('BackEnd Table'!GY182="", "",'BackEnd Table'!GY182)</f>
        <v>Physics</v>
      </c>
      <c r="DQ179" s="22" t="str">
        <f>IF('BackEnd Table'!GZ182="", "",'BackEnd Table'!GZ182)</f>
        <v/>
      </c>
      <c r="DR179" s="22" t="str">
        <f>IF('BackEnd Table'!HA182="", "",'BackEnd Table'!HA182)</f>
        <v/>
      </c>
      <c r="DS179" s="22" t="str">
        <f>IF('BackEnd Table'!HB182="", "",'BackEnd Table'!HB182)</f>
        <v/>
      </c>
      <c r="DT179" s="22" t="str">
        <f>IF('BackEnd Table'!HC182="", "",'BackEnd Table'!HC182)</f>
        <v/>
      </c>
      <c r="DU179" s="22" t="str">
        <f>IF('BackEnd Table'!HD182="", "",'BackEnd Table'!HD182)</f>
        <v/>
      </c>
      <c r="DV179" s="22" t="str">
        <f>IF('BackEnd Table'!HE182="", "",'BackEnd Table'!HE182)</f>
        <v/>
      </c>
      <c r="DW179" s="22" t="str">
        <f>IF('BackEnd Table'!HF182="", "",'BackEnd Table'!HF182)</f>
        <v/>
      </c>
      <c r="DX179" s="22" t="str">
        <f>IF('BackEnd Table'!HG182="", "",'BackEnd Table'!HG182)</f>
        <v/>
      </c>
      <c r="DY179" s="22" t="str">
        <f>IF('BackEnd Table'!HH182="", "",'BackEnd Table'!HH182)</f>
        <v/>
      </c>
      <c r="DZ179" s="22" t="str">
        <f>IF('BackEnd Table'!GF182="", "",'BackEnd Table'!GF182)</f>
        <v/>
      </c>
      <c r="EA179" s="22" t="str">
        <f>IF('BackEnd Table'!GG182="", "",'BackEnd Table'!GG182)</f>
        <v/>
      </c>
      <c r="EB179" s="22" t="str">
        <f>IF('BackEnd Table'!GI182="", "",'BackEnd Table'!GI182)</f>
        <v/>
      </c>
      <c r="EC179" s="22" t="str">
        <f>IF('BackEnd Table'!MC182="", "",'BackEnd Table'!MC182)</f>
        <v/>
      </c>
      <c r="ED179" s="22" t="str">
        <f>IF('BackEnd Table'!MD182="", "",'BackEnd Table'!MD182)</f>
        <v/>
      </c>
      <c r="EE179" s="22" t="str">
        <f>IF('BackEnd Table'!ME182="", "",'BackEnd Table'!ME182)</f>
        <v/>
      </c>
      <c r="EF179" s="22" t="str">
        <f>IF('BackEnd Table'!HK182="", "",'BackEnd Table'!HK182)</f>
        <v/>
      </c>
      <c r="EG179" s="22" t="str">
        <f>IF('BackEnd Table'!HM182="", "",'BackEnd Table'!HM182)</f>
        <v/>
      </c>
      <c r="EH179" s="22" t="str">
        <f>IF('BackEnd Table'!HN182="", "",'BackEnd Table'!HN182)</f>
        <v/>
      </c>
      <c r="EI179" s="22" t="str">
        <f>IF('BackEnd Table'!HP182="", "",'BackEnd Table'!HP182)</f>
        <v/>
      </c>
      <c r="EJ179" s="22" t="str">
        <f>IF('BackEnd Table'!ML182="", "",'BackEnd Table'!ML182)</f>
        <v/>
      </c>
      <c r="EK179" s="22" t="str">
        <f>IF('BackEnd Table'!MM182="", "",'BackEnd Table'!MM182)</f>
        <v/>
      </c>
      <c r="EL179" s="22" t="str">
        <f>IF('BackEnd Table'!MN182="", "",'BackEnd Table'!MN182)</f>
        <v/>
      </c>
      <c r="EM179" s="22" t="str">
        <f>IF('BackEnd Table'!MO182="", "",'BackEnd Table'!MO182)</f>
        <v/>
      </c>
      <c r="EN179" s="22" t="str">
        <f>IF('BackEnd Table'!MP182="", "",'BackEnd Table'!MP182)</f>
        <v/>
      </c>
      <c r="EO179" s="22" t="str">
        <f>IF('BackEnd Table'!MQ182="", "",'BackEnd Table'!MQ182)</f>
        <v/>
      </c>
      <c r="EP179" s="22" t="str">
        <f>IF('BackEnd Table'!HR182="", "",'BackEnd Table'!HR182)</f>
        <v>Not Interested</v>
      </c>
      <c r="EQ179" s="22" t="str">
        <f>IF('BackEnd Table'!HS182="", "",'BackEnd Table'!HS182)</f>
        <v>Do Not Seek Info</v>
      </c>
      <c r="ER179" s="22" t="str">
        <f>IF('BackEnd Table'!HT182="", "",'BackEnd Table'!HT182)</f>
        <v>Do Not Understand</v>
      </c>
      <c r="ES179" s="22" t="str">
        <f>IF('BackEnd Table'!HU182="", "",'BackEnd Table'!HU182)</f>
        <v>Not Interested, do not seek info</v>
      </c>
      <c r="ET179" s="22" t="str">
        <f>IF('BackEnd Table'!HV182="", "",'BackEnd Table'!HV182)</f>
        <v>Not interested</v>
      </c>
      <c r="EU179" s="22">
        <f>IF('BackEnd Table'!HW182="", "",'BackEnd Table'!HW182)</f>
        <v>7</v>
      </c>
      <c r="EV179" s="22">
        <f>IF('BackEnd Table'!HX182="", "",'BackEnd Table'!HX182)</f>
        <v>7</v>
      </c>
      <c r="EW179" s="22">
        <f>IF('BackEnd Table'!HY182="", "",'BackEnd Table'!HY182)</f>
        <v>7</v>
      </c>
      <c r="EX179" s="22">
        <f>IF('BackEnd Table'!HZ182="", "",'BackEnd Table'!HZ182)</f>
        <v>7</v>
      </c>
      <c r="EY179" s="22">
        <f>IF('BackEnd Table'!IA182="", "",'BackEnd Table'!IA182)</f>
        <v>1</v>
      </c>
      <c r="EZ179" s="22" t="str">
        <f>IF('BackEnd Table'!IC182="", "",'BackEnd Table'!IC182)</f>
        <v>Other</v>
      </c>
      <c r="FA179" s="22" t="str">
        <f>IF('BackEnd Table'!ID182="", "",'BackEnd Table'!ID182)</f>
        <v/>
      </c>
      <c r="FB179" s="22" t="str">
        <f>IF('BackEnd Table'!IE182="", "",'BackEnd Table'!IE182)</f>
        <v/>
      </c>
      <c r="FC179" s="22" t="str">
        <f>IF('BackEnd Table'!IF182="", "",'BackEnd Table'!IF182)</f>
        <v/>
      </c>
      <c r="FD179" s="22" t="str">
        <f>IF('BackEnd Table'!IG182="", "",'BackEnd Table'!IG182)</f>
        <v>English</v>
      </c>
      <c r="FE179" s="22" t="str">
        <f>IF('BackEnd Table'!IH182="", "",'BackEnd Table'!IH182)</f>
        <v>Physical Education</v>
      </c>
      <c r="FF179" s="22" t="str">
        <f>IF('BackEnd Table'!II182="", "",'BackEnd Table'!II182)</f>
        <v>Art</v>
      </c>
      <c r="FG179" s="22" t="str">
        <f>IF('BackEnd Table'!IJ182="", "",'BackEnd Table'!IJ182)</f>
        <v>Mathematics</v>
      </c>
      <c r="FH179" s="22">
        <f>IF('BackEnd Table'!IK182="", "",'BackEnd Table'!IK182)</f>
        <v>7</v>
      </c>
      <c r="FI179" s="22">
        <f>IF('BackEnd Table'!IL182="", "",'BackEnd Table'!IL182)</f>
        <v>7</v>
      </c>
      <c r="FJ179" s="22">
        <f>IF('BackEnd Table'!IM182="", "",'BackEnd Table'!IM182)</f>
        <v>7</v>
      </c>
      <c r="FK179" s="22">
        <f>IF('BackEnd Table'!IN182="", "",'BackEnd Table'!IN182)</f>
        <v>1</v>
      </c>
      <c r="FL179" s="22">
        <f t="shared" si="8"/>
        <v>5.5</v>
      </c>
      <c r="FM179" s="22" t="str">
        <f>IF('BackEnd Table'!IS182="", "",'BackEnd Table'!IS182)</f>
        <v>Other</v>
      </c>
      <c r="FN179" s="22" t="str">
        <f>IF('BackEnd Table'!IT182="", "",'BackEnd Table'!IT182)</f>
        <v>Other</v>
      </c>
      <c r="FO179" s="22" t="str">
        <f>IF('BackEnd Table'!IU182="", "",'BackEnd Table'!IU182)</f>
        <v/>
      </c>
      <c r="FP179" s="22" t="str">
        <f>IF('BackEnd Table'!IV182="", "",'BackEnd Table'!IV182)</f>
        <v/>
      </c>
      <c r="FQ179" s="22" t="str">
        <f>IF('BackEnd Table'!JQ182="", "",'BackEnd Table'!JQ182)</f>
        <v/>
      </c>
      <c r="FR179" s="22" t="str">
        <f>IF('BackEnd Table'!JR182="", "",'BackEnd Table'!JR182)</f>
        <v/>
      </c>
      <c r="FS179" s="22" t="str">
        <f>IF('BackEnd Table'!JS182="", "",'BackEnd Table'!JS182)</f>
        <v/>
      </c>
      <c r="FT179" s="22" t="str">
        <f>IF('BackEnd Table'!JT182="", "",'BackEnd Table'!JT182)</f>
        <v/>
      </c>
      <c r="FU179" s="22" t="str">
        <f>IF('BackEnd Table'!JU182="", "",'BackEnd Table'!JU182)</f>
        <v/>
      </c>
      <c r="FV179" s="22" t="str">
        <f>IF('BackEnd Table'!JV182="", "",'BackEnd Table'!JV182)</f>
        <v/>
      </c>
      <c r="FW179" s="22" t="str">
        <f>IF('BackEnd Table'!JW182="", "",'BackEnd Table'!JW182)</f>
        <v/>
      </c>
      <c r="FX179" s="22" t="str">
        <f>IF('BackEnd Table'!JX182="", "",'BackEnd Table'!JX182)</f>
        <v/>
      </c>
      <c r="FY179" s="22" t="str">
        <f>IF('BackEnd Table'!JY182="", "",'BackEnd Table'!JY182)</f>
        <v/>
      </c>
      <c r="FZ179" s="22" t="str">
        <f>IF('BackEnd Table'!KA182="", "",'BackEnd Table'!KA182)</f>
        <v/>
      </c>
      <c r="GA179" s="22" t="str">
        <f>IF('BackEnd Table'!KC182="", "",'BackEnd Table'!KC182)</f>
        <v/>
      </c>
      <c r="GB179" s="22" t="str">
        <f>IF('BackEnd Table'!MS182="", "",'BackEnd Table'!MS182)</f>
        <v>Carbon Nanotubes</v>
      </c>
      <c r="GC179" s="22" t="str">
        <f>IF('BackEnd Table'!MU182="", "",'BackEnd Table'!MU182)</f>
        <v>Hands on experiments</v>
      </c>
      <c r="GD179" s="22" t="str">
        <f>IF('BackEnd Table'!MW182="", "",'BackEnd Table'!MW182)</f>
        <v>Other</v>
      </c>
      <c r="GE179" s="22" t="str">
        <f>IF('BackEnd Table'!KF182="", "",'BackEnd Table'!KF182)</f>
        <v/>
      </c>
      <c r="GF179" s="22" t="str">
        <f>IF('BackEnd Table'!KH182="", "",'BackEnd Table'!KH182)</f>
        <v/>
      </c>
      <c r="GG179" s="22" t="str">
        <f>IF('BackEnd Table'!KI182="", "",'BackEnd Table'!KI182)</f>
        <v/>
      </c>
      <c r="GH179" s="22" t="str">
        <f>IF('BackEnd Table'!KJ182="", "",'BackEnd Table'!KJ182)</f>
        <v/>
      </c>
      <c r="GI179" s="22" t="str">
        <f>IF('BackEnd Table'!KK182="", "",'BackEnd Table'!KK182)</f>
        <v/>
      </c>
      <c r="GJ179" s="22" t="str">
        <f>IF('BackEnd Table'!KL182="", "",'BackEnd Table'!KL182)</f>
        <v/>
      </c>
      <c r="GK179" s="22" t="str">
        <f>IF('BackEnd Table'!KM182="", "",'BackEnd Table'!KM182)</f>
        <v/>
      </c>
      <c r="GL179" s="22" t="str">
        <f>IF('BackEnd Table'!KO182="", "",'BackEnd Table'!KO182)</f>
        <v/>
      </c>
      <c r="GM179" s="22" t="str">
        <f>IF('BackEnd Table'!KP182="", "",'BackEnd Table'!KP182)</f>
        <v/>
      </c>
      <c r="GN179" s="22" t="str">
        <f>IF('BackEnd Table'!KQ182="", "",'BackEnd Table'!KQ182)</f>
        <v/>
      </c>
      <c r="GO179" s="22" t="str">
        <f>IF('BackEnd Table'!KR182="", "",'BackEnd Table'!KR182)</f>
        <v/>
      </c>
      <c r="GP179" s="22" t="str">
        <f>IF('BackEnd Table'!KS182="", "",'BackEnd Table'!KS182)</f>
        <v/>
      </c>
      <c r="GQ179" s="22" t="str">
        <f>IF('BackEnd Table'!KT182="", "",'BackEnd Table'!KT182)</f>
        <v/>
      </c>
      <c r="GR179" s="22" t="str">
        <f>IF('BackEnd Table'!KU182="", "",'BackEnd Table'!KU182)</f>
        <v/>
      </c>
      <c r="GS179" s="22" t="str">
        <f>IF('BackEnd Table'!KY182="", "",'BackEnd Table'!KY182)</f>
        <v/>
      </c>
      <c r="GT179" s="22" t="str">
        <f>IF('BackEnd Table'!LA182="", "",'BackEnd Table'!LA182)</f>
        <v/>
      </c>
    </row>
    <row r="180" spans="1:202">
      <c r="A180" s="22" t="str">
        <f>IF('BackEnd Table'!E183="", "",'BackEnd Table'!E183)</f>
        <v>NT-SAC-176</v>
      </c>
      <c r="B180" s="22" t="str">
        <f>IF('BackEnd Table'!A183="", "",'BackEnd Table'!A183)</f>
        <v>Nanotechnologies</v>
      </c>
      <c r="C180" s="22" t="str">
        <f>IF('BackEnd Table'!B183="", "",'BackEnd Table'!B183)</f>
        <v>St. Aloysius College</v>
      </c>
      <c r="D180" s="22">
        <f>IF('BackEnd Table'!C183="", "",'BackEnd Table'!C183)</f>
        <v>176</v>
      </c>
      <c r="E180" s="22">
        <f>IF('BackEnd Table'!F183="", "",'BackEnd Table'!F183)</f>
        <v>7</v>
      </c>
      <c r="F180" s="22">
        <f>IF('BackEnd Table'!G183="", "",'BackEnd Table'!G183)</f>
        <v>11</v>
      </c>
      <c r="G180" s="22">
        <f>IF('BackEnd Table'!H183="", "",'BackEnd Table'!H183)</f>
        <v>1994</v>
      </c>
      <c r="H180" s="22" t="str">
        <f>IF('BackEnd Table'!I183="", "",'BackEnd Table'!I183)</f>
        <v/>
      </c>
      <c r="I180" s="22" t="str">
        <f>IF('BackEnd Table'!J183="", "",'BackEnd Table'!J183)</f>
        <v>Female</v>
      </c>
      <c r="J180" s="22" t="str">
        <f>IF('BackEnd Table'!K183="", "",'BackEnd Table'!K183)</f>
        <v>Yes</v>
      </c>
      <c r="K180" s="22" t="str">
        <f>IF('BackEnd Table'!L183="", "",'BackEnd Table'!L183)</f>
        <v/>
      </c>
      <c r="L180" s="22">
        <f>IF('BackEnd Table'!M183="", "",'BackEnd Table'!M183)</f>
        <v>4</v>
      </c>
      <c r="M180" s="22">
        <f>IF('BackEnd Table'!N183="", "",'BackEnd Table'!N183)</f>
        <v>5</v>
      </c>
      <c r="N180" s="22">
        <f>IF('BackEnd Table'!O183="", "",'BackEnd Table'!O183)</f>
        <v>4</v>
      </c>
      <c r="O180" s="22">
        <f>IF('BackEnd Table'!P183="", "",'BackEnd Table'!P183)</f>
        <v>4</v>
      </c>
      <c r="P180" s="22">
        <f>IF('BackEnd Table'!Q183="", "",'BackEnd Table'!Q183)</f>
        <v>5</v>
      </c>
      <c r="Q180" s="22">
        <f>IF('BackEnd Table'!R183="", "",'BackEnd Table'!R183)</f>
        <v>5</v>
      </c>
      <c r="R180" s="22">
        <f>IF('BackEnd Table'!S183="", "",'BackEnd Table'!S183)</f>
        <v>6</v>
      </c>
      <c r="S180" s="22">
        <f>IF('BackEnd Table'!T183="", "",'BackEnd Table'!T183)</f>
        <v>6</v>
      </c>
      <c r="T180" s="22">
        <f>IF('BackEnd Table'!U183="", "",'BackEnd Table'!U183)</f>
        <v>3</v>
      </c>
      <c r="U180" s="22">
        <f t="shared" si="6"/>
        <v>5</v>
      </c>
      <c r="V180" s="22" t="str">
        <f>IF('BackEnd Table'!V183="", "",'BackEnd Table'!V183)</f>
        <v>Business</v>
      </c>
      <c r="W180" s="22" t="str">
        <f>IF('BackEnd Table'!W183="", "",'BackEnd Table'!W183)</f>
        <v>Education</v>
      </c>
      <c r="X180" s="22" t="str">
        <f>IF('BackEnd Table'!X183="", "",'BackEnd Table'!X183)</f>
        <v/>
      </c>
      <c r="Y180" s="22" t="str">
        <f>IF('BackEnd Table'!Y183="", "",'BackEnd Table'!Y183)</f>
        <v/>
      </c>
      <c r="Z180" s="22" t="str">
        <f>IF('BackEnd Table'!Z183="", "",'BackEnd Table'!Z183)</f>
        <v>Business</v>
      </c>
      <c r="AA180" s="22" t="str">
        <f>IF('BackEnd Table'!AA183="", "",'BackEnd Table'!AA183)</f>
        <v/>
      </c>
      <c r="AB180" s="22" t="str">
        <f>IF('BackEnd Table'!AB183="", "",'BackEnd Table'!AB183)</f>
        <v/>
      </c>
      <c r="AC180" s="22" t="str">
        <f>IF('BackEnd Table'!AC183="", "",'BackEnd Table'!AC183)</f>
        <v/>
      </c>
      <c r="AD180" s="22" t="str">
        <f>IF('BackEnd Table'!AH183="", "",'BackEnd Table'!AH183)</f>
        <v>Medical</v>
      </c>
      <c r="AE180" s="22" t="str">
        <f>IF('BackEnd Table'!AI183="", "",'BackEnd Table'!AI183)</f>
        <v>Measurement/Scale</v>
      </c>
      <c r="AF180" s="22" t="str">
        <f>IF('BackEnd Table'!AJ183="", "",'BackEnd Table'!AJ183)</f>
        <v>Atoms/Molecules/Particles</v>
      </c>
      <c r="AG180" s="22" t="str">
        <f>IF('BackEnd Table'!AK183="", "",'BackEnd Table'!AK183)</f>
        <v>Materials</v>
      </c>
      <c r="AH180" s="22" t="str">
        <f>IF('BackEnd Table'!AM183="", "",'BackEnd Table'!AM183)</f>
        <v/>
      </c>
      <c r="AI180" s="22" t="str">
        <f>IF('BackEnd Table'!AN183="", "",'BackEnd Table'!AN183)</f>
        <v/>
      </c>
      <c r="AJ180" s="22" t="str">
        <f>IF('BackEnd Table'!AO183="", "",'BackEnd Table'!AO183)</f>
        <v/>
      </c>
      <c r="AK180" s="22" t="str">
        <f>IF('BackEnd Table'!AP183="", "",'BackEnd Table'!AP183)</f>
        <v/>
      </c>
      <c r="AL180" s="22" t="str">
        <f>IF('BackEnd Table'!AR183="", "",'BackEnd Table'!AR183)</f>
        <v/>
      </c>
      <c r="AM180" s="22" t="str">
        <f>IF('BackEnd Table'!AS183="", "",'BackEnd Table'!AS183)</f>
        <v/>
      </c>
      <c r="AN180" s="22" t="str">
        <f>IF('BackEnd Table'!AT183="", "",'BackEnd Table'!AT183)</f>
        <v/>
      </c>
      <c r="AO180" s="22" t="str">
        <f>IF('BackEnd Table'!AU183="", "",'BackEnd Table'!AU183)</f>
        <v/>
      </c>
      <c r="AP180" s="22" t="str">
        <f>IF('BackEnd Table'!AW183="", "",'BackEnd Table'!AW183)</f>
        <v/>
      </c>
      <c r="AQ180" s="22" t="str">
        <f>IF('BackEnd Table'!AX183="", "",'BackEnd Table'!AX183)</f>
        <v/>
      </c>
      <c r="AR180" s="22" t="str">
        <f>IF('BackEnd Table'!AY183="", "",'BackEnd Table'!AY183)</f>
        <v/>
      </c>
      <c r="AS180" s="22" t="str">
        <f>IF('BackEnd Table'!AZ183="", "",'BackEnd Table'!AZ183)</f>
        <v/>
      </c>
      <c r="AT180" s="22" t="str">
        <f>IF('BackEnd Table'!BB183="", "",'BackEnd Table'!BB183)</f>
        <v/>
      </c>
      <c r="AU180" s="22" t="str">
        <f>IF('BackEnd Table'!BC183="", "",'BackEnd Table'!BC183)</f>
        <v/>
      </c>
      <c r="AV180" s="22" t="str">
        <f>IF('BackEnd Table'!BD183="", "",'BackEnd Table'!BD183)</f>
        <v/>
      </c>
      <c r="AW180" s="22" t="str">
        <f>IF('BackEnd Table'!BE183="", "",'BackEnd Table'!BE183)</f>
        <v/>
      </c>
      <c r="AX180" s="22" t="str">
        <f>IF('BackEnd Table'!BL183="", "",'BackEnd Table'!BL183)</f>
        <v>Molecular Level</v>
      </c>
      <c r="AY180" s="22" t="str">
        <f>IF('BackEnd Table'!BN183="", "",'BackEnd Table'!BN183)</f>
        <v>Other</v>
      </c>
      <c r="AZ180" s="22" t="str">
        <f>IF('BackEnd Table'!BO183="", "",'BackEnd Table'!BO183)</f>
        <v/>
      </c>
      <c r="BA180" s="22" t="str">
        <f>IF('BackEnd Table'!BP183="", "",'BackEnd Table'!BP183)</f>
        <v/>
      </c>
      <c r="BB180" s="22" t="str">
        <f>IF('BackEnd Table'!BQ183="", "",'BackEnd Table'!BQ183)</f>
        <v/>
      </c>
      <c r="BC180" s="22" t="str">
        <f>IF('BackEnd Table'!BS183="", "",'BackEnd Table'!BS183)</f>
        <v/>
      </c>
      <c r="BD180" s="22" t="str">
        <f>IF('BackEnd Table'!BT183="", "",'BackEnd Table'!BT183)</f>
        <v/>
      </c>
      <c r="BE180" s="22" t="str">
        <f>IF('BackEnd Table'!BU183="", "",'BackEnd Table'!BU183)</f>
        <v/>
      </c>
      <c r="BF180" s="22" t="str">
        <f>IF('BackEnd Table'!BV183="", "",'BackEnd Table'!BV183)</f>
        <v/>
      </c>
      <c r="BG180" s="22" t="str">
        <f>IF('BackEnd Table'!BW183="", "",'BackEnd Table'!BW183)</f>
        <v/>
      </c>
      <c r="BH180" s="22" t="str">
        <f>IF('BackEnd Table'!BX183="", "",'BackEnd Table'!BX183)</f>
        <v/>
      </c>
      <c r="BI180" s="22" t="str">
        <f>IF('BackEnd Table'!BY183="", "",'BackEnd Table'!BY183)</f>
        <v/>
      </c>
      <c r="BJ180" s="22" t="str">
        <f>IF('BackEnd Table'!BZ183="", "",'BackEnd Table'!BZ183)</f>
        <v/>
      </c>
      <c r="BK180" s="22" t="str">
        <f>IF('BackEnd Table'!CA183="", "",'BackEnd Table'!CA183)</f>
        <v/>
      </c>
      <c r="BL180" s="22" t="str">
        <f>IF('BackEnd Table'!CB183="", "",'BackEnd Table'!CB183)</f>
        <v/>
      </c>
      <c r="BM180" s="22" t="str">
        <f>IF('BackEnd Table'!CC183="", "",'BackEnd Table'!CC183)</f>
        <v/>
      </c>
      <c r="BN180" s="22" t="str">
        <f>IF('BackEnd Table'!CD183="", "",'BackEnd Table'!CD183)</f>
        <v/>
      </c>
      <c r="BO180" s="22" t="str">
        <f>IF('BackEnd Table'!CE183="", "",'BackEnd Table'!CE183)</f>
        <v/>
      </c>
      <c r="BP180" s="22" t="str">
        <f>IF('BackEnd Table'!CF183="", "",'BackEnd Table'!CF183)</f>
        <v/>
      </c>
      <c r="BQ180" s="22" t="str">
        <f>IF('BackEnd Table'!CG183="", "",'BackEnd Table'!CG183)</f>
        <v/>
      </c>
      <c r="BR180" s="22" t="str">
        <f>IF('BackEnd Table'!CH183="", "",'BackEnd Table'!CH183)</f>
        <v/>
      </c>
      <c r="BS180" s="22" t="str">
        <f>IF('BackEnd Table'!CI183="", "",'BackEnd Table'!CI183)</f>
        <v/>
      </c>
      <c r="BT180" s="22" t="str">
        <f>IF('BackEnd Table'!CJ183="", "",'BackEnd Table'!CJ183)</f>
        <v/>
      </c>
      <c r="BU180" s="22" t="str">
        <f>IF('BackEnd Table'!CK183="", "",'BackEnd Table'!CK183)</f>
        <v/>
      </c>
      <c r="BV180" s="22" t="str">
        <f>IF('BackEnd Table'!CL183="", "",'BackEnd Table'!CL183)</f>
        <v/>
      </c>
      <c r="BW180" s="22" t="str">
        <f>IF('BackEnd Table'!CM183="", "",'BackEnd Table'!CM183)</f>
        <v/>
      </c>
      <c r="BX180" s="22" t="str">
        <f>IF('BackEnd Table'!CP183="", "",'BackEnd Table'!CP183)</f>
        <v/>
      </c>
      <c r="BY180" s="22" t="str">
        <f>IF('BackEnd Table'!CR183="", "",'BackEnd Table'!CR183)</f>
        <v/>
      </c>
      <c r="BZ180" s="22" t="str">
        <f>IF('BackEnd Table'!CT183="", "",'BackEnd Table'!CT183)</f>
        <v>Strongly Agree</v>
      </c>
      <c r="CA180" s="22" t="str">
        <f>IF('BackEnd Table'!CV183="", "",'BackEnd Table'!CV183)</f>
        <v>Other</v>
      </c>
      <c r="CB180" s="22" t="str">
        <f>IF('BackEnd Table'!CW183="", "",'BackEnd Table'!CW183)</f>
        <v>LOTE</v>
      </c>
      <c r="CC180" s="22" t="str">
        <f>IF('BackEnd Table'!CX183="", "",'BackEnd Table'!CX183)</f>
        <v>Sport</v>
      </c>
      <c r="CD180" s="22" t="str">
        <f>IF('BackEnd Table'!CY183="", "",'BackEnd Table'!CY183)</f>
        <v>History</v>
      </c>
      <c r="CE180" s="22" t="str">
        <f>IF('BackEnd Table'!CZ183="", "",'BackEnd Table'!CZ183)</f>
        <v/>
      </c>
      <c r="CF180" s="22" t="str">
        <f>IF('BackEnd Table'!DA183="", "",'BackEnd Table'!DA183)</f>
        <v/>
      </c>
      <c r="CG180" s="22" t="str">
        <f>IF('BackEnd Table'!DB183="", "",'BackEnd Table'!DB183)</f>
        <v/>
      </c>
      <c r="CH180" s="22">
        <f>IF('BackEnd Table'!DC183="", "",'BackEnd Table'!DC183)</f>
        <v>7</v>
      </c>
      <c r="CI180" s="22">
        <f>IF('BackEnd Table'!DD183="", "",'BackEnd Table'!DD183)</f>
        <v>4</v>
      </c>
      <c r="CJ180" s="22">
        <f>IF('BackEnd Table'!DE183="", "",'BackEnd Table'!DE183)</f>
        <v>4</v>
      </c>
      <c r="CK180" s="22">
        <f>IF('BackEnd Table'!DF183="", "",'BackEnd Table'!DF183)</f>
        <v>6</v>
      </c>
      <c r="CL180" s="22">
        <f>IF('BackEnd Table'!DG183="", "",'BackEnd Table'!DG183)</f>
        <v>5</v>
      </c>
      <c r="CM180" s="22">
        <f>IF('BackEnd Table'!DH183="", "",'BackEnd Table'!DH183)</f>
        <v>7</v>
      </c>
      <c r="CN180" s="22">
        <f>IF('BackEnd Table'!DI183="", "",'BackEnd Table'!DI183)</f>
        <v>7</v>
      </c>
      <c r="CO180" s="22">
        <f>IF('BackEnd Table'!DJ183="", "",'BackEnd Table'!DJ183)</f>
        <v>7</v>
      </c>
      <c r="CP180" s="22">
        <f>IF('BackEnd Table'!DK183="", "",'BackEnd Table'!DK183)</f>
        <v>7</v>
      </c>
      <c r="CQ180" s="22">
        <f>IF('BackEnd Table'!DL183="", "",'BackEnd Table'!DL183)</f>
        <v>4</v>
      </c>
      <c r="CR180" s="22">
        <f>IF('BackEnd Table'!DM183="", "",'BackEnd Table'!DM183)</f>
        <v>4</v>
      </c>
      <c r="CS180" s="22">
        <f>IF('BackEnd Table'!DN183="", "",'BackEnd Table'!DN183)</f>
        <v>4</v>
      </c>
      <c r="CT180" s="22">
        <f>IF('BackEnd Table'!DO183="", "",'BackEnd Table'!DO183)</f>
        <v>2</v>
      </c>
      <c r="CU180" s="22">
        <f>IF('BackEnd Table'!DP183="", "",'BackEnd Table'!DP183)</f>
        <v>5</v>
      </c>
      <c r="CV180" s="22">
        <f>IF('BackEnd Table'!DQ183="", "",'BackEnd Table'!DQ183)</f>
        <v>6</v>
      </c>
      <c r="CW180" s="22">
        <f>IF('BackEnd Table'!DR183="", "",'BackEnd Table'!DR183)</f>
        <v>3</v>
      </c>
      <c r="CX180" s="22">
        <f>IF('BackEnd Table'!DS183="", "",'BackEnd Table'!DS183)</f>
        <v>5</v>
      </c>
      <c r="CY180" s="22">
        <f>IF('BackEnd Table'!DT183="", "",'BackEnd Table'!DT183)</f>
        <v>3</v>
      </c>
      <c r="CZ180" s="22">
        <f t="shared" si="7"/>
        <v>4.25</v>
      </c>
      <c r="DA180" s="22" t="str">
        <f>IF('BackEnd Table'!DU183="", "",'BackEnd Table'!DU183)</f>
        <v>No</v>
      </c>
      <c r="DB180" s="22" t="str">
        <f>IF('BackEnd Table'!DV183="", "",'BackEnd Table'!DV183)</f>
        <v/>
      </c>
      <c r="DC180" s="22" t="str">
        <f>IF('BackEnd Table'!DW183="", "",'BackEnd Table'!DW183)</f>
        <v/>
      </c>
      <c r="DD180" s="22" t="str">
        <f>IF('BackEnd Table'!DX183="", "",'BackEnd Table'!DX183)</f>
        <v/>
      </c>
      <c r="DE180" s="22" t="str">
        <f>IF('BackEnd Table'!LC183="", "",'BackEnd Table'!LC183)</f>
        <v>Experiments</v>
      </c>
      <c r="DF180" s="22" t="str">
        <f>IF('BackEnd Table'!LD183="", "",'BackEnd Table'!LD183)</f>
        <v>Didn't get to do everything</v>
      </c>
      <c r="DG180" s="22" t="str">
        <f>IF('BackEnd Table'!GL183="", "",'BackEnd Table'!GL183)</f>
        <v/>
      </c>
      <c r="DH180" s="22" t="str">
        <f>IF('BackEnd Table'!GM183="", "",'BackEnd Table'!GM183)</f>
        <v/>
      </c>
      <c r="DI180" s="22" t="str">
        <f>IF('BackEnd Table'!GN183="", "",'BackEnd Table'!GN183)</f>
        <v/>
      </c>
      <c r="DJ180" s="22" t="str">
        <f>IF('BackEnd Table'!GO183="", "",'BackEnd Table'!GO183)</f>
        <v/>
      </c>
      <c r="DK180" s="22" t="str">
        <f>IF('BackEnd Table'!GQ183="", "",'BackEnd Table'!GQ183)</f>
        <v/>
      </c>
      <c r="DL180" s="22" t="str">
        <f>IF('BackEnd Table'!GR183="", "",'BackEnd Table'!GR183)</f>
        <v/>
      </c>
      <c r="DM180" s="22" t="str">
        <f>IF('BackEnd Table'!GS183="", "",'BackEnd Table'!GS183)</f>
        <v/>
      </c>
      <c r="DN180" s="22" t="str">
        <f>IF('BackEnd Table'!GT183="", "",'BackEnd Table'!GT183)</f>
        <v/>
      </c>
      <c r="DO180" s="22" t="str">
        <f>IF('BackEnd Table'!GW183="", "",'BackEnd Table'!GW183)</f>
        <v>Working with small things</v>
      </c>
      <c r="DP180" s="22" t="str">
        <f>IF('BackEnd Table'!GY183="", "",'BackEnd Table'!GY183)</f>
        <v>Physics</v>
      </c>
      <c r="DQ180" s="22" t="str">
        <f>IF('BackEnd Table'!GZ183="", "",'BackEnd Table'!GZ183)</f>
        <v>Other</v>
      </c>
      <c r="DR180" s="22" t="str">
        <f>IF('BackEnd Table'!HA183="", "",'BackEnd Table'!HA183)</f>
        <v/>
      </c>
      <c r="DS180" s="22" t="str">
        <f>IF('BackEnd Table'!HB183="", "",'BackEnd Table'!HB183)</f>
        <v/>
      </c>
      <c r="DT180" s="22" t="str">
        <f>IF('BackEnd Table'!HC183="", "",'BackEnd Table'!HC183)</f>
        <v/>
      </c>
      <c r="DU180" s="22" t="str">
        <f>IF('BackEnd Table'!HD183="", "",'BackEnd Table'!HD183)</f>
        <v/>
      </c>
      <c r="DV180" s="22" t="str">
        <f>IF('BackEnd Table'!HE183="", "",'BackEnd Table'!HE183)</f>
        <v/>
      </c>
      <c r="DW180" s="22" t="str">
        <f>IF('BackEnd Table'!HF183="", "",'BackEnd Table'!HF183)</f>
        <v/>
      </c>
      <c r="DX180" s="22" t="str">
        <f>IF('BackEnd Table'!HG183="", "",'BackEnd Table'!HG183)</f>
        <v/>
      </c>
      <c r="DY180" s="22" t="str">
        <f>IF('BackEnd Table'!HH183="", "",'BackEnd Table'!HH183)</f>
        <v/>
      </c>
      <c r="DZ180" s="22" t="str">
        <f>IF('BackEnd Table'!GF183="", "",'BackEnd Table'!GF183)</f>
        <v/>
      </c>
      <c r="EA180" s="22" t="str">
        <f>IF('BackEnd Table'!GG183="", "",'BackEnd Table'!GG183)</f>
        <v/>
      </c>
      <c r="EB180" s="22" t="str">
        <f>IF('BackEnd Table'!GI183="", "",'BackEnd Table'!GI183)</f>
        <v/>
      </c>
      <c r="EC180" s="22" t="str">
        <f>IF('BackEnd Table'!MC183="", "",'BackEnd Table'!MC183)</f>
        <v/>
      </c>
      <c r="ED180" s="22" t="str">
        <f>IF('BackEnd Table'!MD183="", "",'BackEnd Table'!MD183)</f>
        <v/>
      </c>
      <c r="EE180" s="22" t="str">
        <f>IF('BackEnd Table'!ME183="", "",'BackEnd Table'!ME183)</f>
        <v/>
      </c>
      <c r="EF180" s="22" t="str">
        <f>IF('BackEnd Table'!HK183="", "",'BackEnd Table'!HK183)</f>
        <v/>
      </c>
      <c r="EG180" s="22" t="str">
        <f>IF('BackEnd Table'!HM183="", "",'BackEnd Table'!HM183)</f>
        <v/>
      </c>
      <c r="EH180" s="22" t="str">
        <f>IF('BackEnd Table'!HN183="", "",'BackEnd Table'!HN183)</f>
        <v/>
      </c>
      <c r="EI180" s="22" t="str">
        <f>IF('BackEnd Table'!HP183="", "",'BackEnd Table'!HP183)</f>
        <v/>
      </c>
      <c r="EJ180" s="22" t="str">
        <f>IF('BackEnd Table'!ML183="", "",'BackEnd Table'!ML183)</f>
        <v/>
      </c>
      <c r="EK180" s="22" t="str">
        <f>IF('BackEnd Table'!MM183="", "",'BackEnd Table'!MM183)</f>
        <v/>
      </c>
      <c r="EL180" s="22" t="str">
        <f>IF('BackEnd Table'!MN183="", "",'BackEnd Table'!MN183)</f>
        <v/>
      </c>
      <c r="EM180" s="22" t="str">
        <f>IF('BackEnd Table'!MO183="", "",'BackEnd Table'!MO183)</f>
        <v/>
      </c>
      <c r="EN180" s="22" t="str">
        <f>IF('BackEnd Table'!MP183="", "",'BackEnd Table'!MP183)</f>
        <v/>
      </c>
      <c r="EO180" s="22" t="str">
        <f>IF('BackEnd Table'!MQ183="", "",'BackEnd Table'!MQ183)</f>
        <v/>
      </c>
      <c r="EP180" s="22" t="str">
        <f>IF('BackEnd Table'!HR183="", "",'BackEnd Table'!HR183)</f>
        <v>Not Interested</v>
      </c>
      <c r="EQ180" s="22" t="str">
        <f>IF('BackEnd Table'!HS183="", "",'BackEnd Table'!HS183)</f>
        <v>Do Not Seek Info</v>
      </c>
      <c r="ER180" s="22" t="str">
        <f>IF('BackEnd Table'!HT183="", "",'BackEnd Table'!HT183)</f>
        <v>Do Not Understand</v>
      </c>
      <c r="ES180" s="22" t="str">
        <f>IF('BackEnd Table'!HU183="", "",'BackEnd Table'!HU183)</f>
        <v>Not Interested, do not seek info</v>
      </c>
      <c r="ET180" s="22" t="str">
        <f>IF('BackEnd Table'!HV183="", "",'BackEnd Table'!HV183)</f>
        <v>Not interested</v>
      </c>
      <c r="EU180" s="22">
        <f>IF('BackEnd Table'!HW183="", "",'BackEnd Table'!HW183)</f>
        <v>7</v>
      </c>
      <c r="EV180" s="22">
        <f>IF('BackEnd Table'!HX183="", "",'BackEnd Table'!HX183)</f>
        <v>7</v>
      </c>
      <c r="EW180" s="22">
        <f>IF('BackEnd Table'!HY183="", "",'BackEnd Table'!HY183)</f>
        <v>7</v>
      </c>
      <c r="EX180" s="22">
        <f>IF('BackEnd Table'!HZ183="", "",'BackEnd Table'!HZ183)</f>
        <v>7</v>
      </c>
      <c r="EY180" s="22">
        <f>IF('BackEnd Table'!IA183="", "",'BackEnd Table'!IA183)</f>
        <v>1</v>
      </c>
      <c r="EZ180" s="22" t="str">
        <f>IF('BackEnd Table'!IC183="", "",'BackEnd Table'!IC183)</f>
        <v>Other</v>
      </c>
      <c r="FA180" s="22" t="str">
        <f>IF('BackEnd Table'!ID183="", "",'BackEnd Table'!ID183)</f>
        <v/>
      </c>
      <c r="FB180" s="22" t="str">
        <f>IF('BackEnd Table'!IE183="", "",'BackEnd Table'!IE183)</f>
        <v/>
      </c>
      <c r="FC180" s="22" t="str">
        <f>IF('BackEnd Table'!IF183="", "",'BackEnd Table'!IF183)</f>
        <v/>
      </c>
      <c r="FD180" s="22" t="str">
        <f>IF('BackEnd Table'!IG183="", "",'BackEnd Table'!IG183)</f>
        <v>English</v>
      </c>
      <c r="FE180" s="22" t="str">
        <f>IF('BackEnd Table'!IH183="", "",'BackEnd Table'!IH183)</f>
        <v>Art</v>
      </c>
      <c r="FF180" s="22" t="str">
        <f>IF('BackEnd Table'!II183="", "",'BackEnd Table'!II183)</f>
        <v>Social Studies</v>
      </c>
      <c r="FG180" s="22" t="str">
        <f>IF('BackEnd Table'!IJ183="", "",'BackEnd Table'!IJ183)</f>
        <v>LOTE</v>
      </c>
      <c r="FH180" s="22">
        <f>IF('BackEnd Table'!IK183="", "",'BackEnd Table'!IK183)</f>
        <v>4</v>
      </c>
      <c r="FI180" s="22">
        <f>IF('BackEnd Table'!IL183="", "",'BackEnd Table'!IL183)</f>
        <v>5</v>
      </c>
      <c r="FJ180" s="22">
        <f>IF('BackEnd Table'!IM183="", "",'BackEnd Table'!IM183)</f>
        <v>3</v>
      </c>
      <c r="FK180" s="22">
        <f>IF('BackEnd Table'!IN183="", "",'BackEnd Table'!IN183)</f>
        <v>3</v>
      </c>
      <c r="FL180" s="22">
        <f t="shared" si="8"/>
        <v>4.25</v>
      </c>
      <c r="FM180" s="22" t="str">
        <f>IF('BackEnd Table'!IS183="", "",'BackEnd Table'!IS183)</f>
        <v>Atoms/Molecules/Particles</v>
      </c>
      <c r="FN180" s="22" t="str">
        <f>IF('BackEnd Table'!IT183="", "",'BackEnd Table'!IT183)</f>
        <v>Other</v>
      </c>
      <c r="FO180" s="22" t="str">
        <f>IF('BackEnd Table'!IU183="", "",'BackEnd Table'!IU183)</f>
        <v>Other</v>
      </c>
      <c r="FP180" s="22" t="str">
        <f>IF('BackEnd Table'!IV183="", "",'BackEnd Table'!IV183)</f>
        <v/>
      </c>
      <c r="FQ180" s="22" t="str">
        <f>IF('BackEnd Table'!JQ183="", "",'BackEnd Table'!JQ183)</f>
        <v/>
      </c>
      <c r="FR180" s="22" t="str">
        <f>IF('BackEnd Table'!JR183="", "",'BackEnd Table'!JR183)</f>
        <v/>
      </c>
      <c r="FS180" s="22" t="str">
        <f>IF('BackEnd Table'!JS183="", "",'BackEnd Table'!JS183)</f>
        <v/>
      </c>
      <c r="FT180" s="22" t="str">
        <f>IF('BackEnd Table'!JT183="", "",'BackEnd Table'!JT183)</f>
        <v/>
      </c>
      <c r="FU180" s="22" t="str">
        <f>IF('BackEnd Table'!JU183="", "",'BackEnd Table'!JU183)</f>
        <v/>
      </c>
      <c r="FV180" s="22" t="str">
        <f>IF('BackEnd Table'!JV183="", "",'BackEnd Table'!JV183)</f>
        <v/>
      </c>
      <c r="FW180" s="22" t="str">
        <f>IF('BackEnd Table'!JW183="", "",'BackEnd Table'!JW183)</f>
        <v/>
      </c>
      <c r="FX180" s="22" t="str">
        <f>IF('BackEnd Table'!JX183="", "",'BackEnd Table'!JX183)</f>
        <v/>
      </c>
      <c r="FY180" s="22" t="str">
        <f>IF('BackEnd Table'!JY183="", "",'BackEnd Table'!JY183)</f>
        <v/>
      </c>
      <c r="FZ180" s="22" t="str">
        <f>IF('BackEnd Table'!KA183="", "",'BackEnd Table'!KA183)</f>
        <v/>
      </c>
      <c r="GA180" s="22" t="str">
        <f>IF('BackEnd Table'!KC183="", "",'BackEnd Table'!KC183)</f>
        <v/>
      </c>
      <c r="GB180" s="22" t="str">
        <f>IF('BackEnd Table'!MS183="", "",'BackEnd Table'!MS183)</f>
        <v>Nano Coatings</v>
      </c>
      <c r="GC180" s="22" t="str">
        <f>IF('BackEnd Table'!MU183="", "",'BackEnd Table'!MU183)</f>
        <v>Hands on experiments</v>
      </c>
      <c r="GD180" s="22" t="str">
        <f>IF('BackEnd Table'!MW183="", "",'BackEnd Table'!MW183)</f>
        <v>Working with small things</v>
      </c>
      <c r="GE180" s="22" t="str">
        <f>IF('BackEnd Table'!KF183="", "",'BackEnd Table'!KF183)</f>
        <v/>
      </c>
      <c r="GF180" s="22" t="str">
        <f>IF('BackEnd Table'!KH183="", "",'BackEnd Table'!KH183)</f>
        <v/>
      </c>
      <c r="GG180" s="22" t="str">
        <f>IF('BackEnd Table'!KI183="", "",'BackEnd Table'!KI183)</f>
        <v/>
      </c>
      <c r="GH180" s="22" t="str">
        <f>IF('BackEnd Table'!KJ183="", "",'BackEnd Table'!KJ183)</f>
        <v/>
      </c>
      <c r="GI180" s="22" t="str">
        <f>IF('BackEnd Table'!KK183="", "",'BackEnd Table'!KK183)</f>
        <v/>
      </c>
      <c r="GJ180" s="22" t="str">
        <f>IF('BackEnd Table'!KL183="", "",'BackEnd Table'!KL183)</f>
        <v/>
      </c>
      <c r="GK180" s="22" t="str">
        <f>IF('BackEnd Table'!KM183="", "",'BackEnd Table'!KM183)</f>
        <v/>
      </c>
      <c r="GL180" s="22" t="str">
        <f>IF('BackEnd Table'!KO183="", "",'BackEnd Table'!KO183)</f>
        <v/>
      </c>
      <c r="GM180" s="22" t="str">
        <f>IF('BackEnd Table'!KP183="", "",'BackEnd Table'!KP183)</f>
        <v/>
      </c>
      <c r="GN180" s="22" t="str">
        <f>IF('BackEnd Table'!KQ183="", "",'BackEnd Table'!KQ183)</f>
        <v/>
      </c>
      <c r="GO180" s="22" t="str">
        <f>IF('BackEnd Table'!KR183="", "",'BackEnd Table'!KR183)</f>
        <v/>
      </c>
      <c r="GP180" s="22" t="str">
        <f>IF('BackEnd Table'!KS183="", "",'BackEnd Table'!KS183)</f>
        <v/>
      </c>
      <c r="GQ180" s="22" t="str">
        <f>IF('BackEnd Table'!KT183="", "",'BackEnd Table'!KT183)</f>
        <v/>
      </c>
      <c r="GR180" s="22" t="str">
        <f>IF('BackEnd Table'!KU183="", "",'BackEnd Table'!KU183)</f>
        <v/>
      </c>
      <c r="GS180" s="22" t="str">
        <f>IF('BackEnd Table'!KY183="", "",'BackEnd Table'!KY183)</f>
        <v/>
      </c>
      <c r="GT180" s="22" t="str">
        <f>IF('BackEnd Table'!LA183="", "",'BackEnd Table'!LA183)</f>
        <v/>
      </c>
    </row>
    <row r="181" spans="1:202">
      <c r="A181" s="22" t="str">
        <f>IF('BackEnd Table'!E184="", "",'BackEnd Table'!E184)</f>
        <v>NT-SAC-177</v>
      </c>
      <c r="B181" s="22" t="str">
        <f>IF('BackEnd Table'!A184="", "",'BackEnd Table'!A184)</f>
        <v>Nanotechnologies</v>
      </c>
      <c r="C181" s="22" t="str">
        <f>IF('BackEnd Table'!B184="", "",'BackEnd Table'!B184)</f>
        <v>St. Aloysius College</v>
      </c>
      <c r="D181" s="22">
        <f>IF('BackEnd Table'!C184="", "",'BackEnd Table'!C184)</f>
        <v>177</v>
      </c>
      <c r="E181" s="22">
        <f>IF('BackEnd Table'!F184="", "",'BackEnd Table'!F184)</f>
        <v>20</v>
      </c>
      <c r="F181" s="22">
        <f>IF('BackEnd Table'!G184="", "",'BackEnd Table'!G184)</f>
        <v>9</v>
      </c>
      <c r="G181" s="22">
        <f>IF('BackEnd Table'!H184="", "",'BackEnd Table'!H184)</f>
        <v>1994</v>
      </c>
      <c r="H181" s="22" t="str">
        <f>IF('BackEnd Table'!I184="", "",'BackEnd Table'!I184)</f>
        <v/>
      </c>
      <c r="I181" s="22" t="str">
        <f>IF('BackEnd Table'!J184="", "",'BackEnd Table'!J184)</f>
        <v>Female</v>
      </c>
      <c r="J181" s="22" t="str">
        <f>IF('BackEnd Table'!K184="", "",'BackEnd Table'!K184)</f>
        <v>Yes</v>
      </c>
      <c r="K181" s="22" t="str">
        <f>IF('BackEnd Table'!L184="", "",'BackEnd Table'!L184)</f>
        <v/>
      </c>
      <c r="L181" s="22">
        <f>IF('BackEnd Table'!M184="", "",'BackEnd Table'!M184)</f>
        <v>5</v>
      </c>
      <c r="M181" s="22">
        <f>IF('BackEnd Table'!N184="", "",'BackEnd Table'!N184)</f>
        <v>4</v>
      </c>
      <c r="N181" s="22">
        <f>IF('BackEnd Table'!O184="", "",'BackEnd Table'!O184)</f>
        <v>6</v>
      </c>
      <c r="O181" s="22">
        <f>IF('BackEnd Table'!P184="", "",'BackEnd Table'!P184)</f>
        <v>4</v>
      </c>
      <c r="P181" s="22">
        <f>IF('BackEnd Table'!Q184="", "",'BackEnd Table'!Q184)</f>
        <v>6</v>
      </c>
      <c r="Q181" s="22">
        <f>IF('BackEnd Table'!R184="", "",'BackEnd Table'!R184)</f>
        <v>6</v>
      </c>
      <c r="R181" s="22">
        <f>IF('BackEnd Table'!S184="", "",'BackEnd Table'!S184)</f>
        <v>7</v>
      </c>
      <c r="S181" s="22">
        <f>IF('BackEnd Table'!T184="", "",'BackEnd Table'!T184)</f>
        <v>7</v>
      </c>
      <c r="T181" s="22">
        <f>IF('BackEnd Table'!U184="", "",'BackEnd Table'!U184)</f>
        <v>2</v>
      </c>
      <c r="U181" s="22">
        <f t="shared" si="6"/>
        <v>5.5</v>
      </c>
      <c r="V181" s="22" t="str">
        <f>IF('BackEnd Table'!V184="", "",'BackEnd Table'!V184)</f>
        <v>Construction</v>
      </c>
      <c r="W181" s="22" t="str">
        <f>IF('BackEnd Table'!W184="", "",'BackEnd Table'!W184)</f>
        <v>Tradesperson</v>
      </c>
      <c r="X181" s="22" t="str">
        <f>IF('BackEnd Table'!X184="", "",'BackEnd Table'!X184)</f>
        <v/>
      </c>
      <c r="Y181" s="22" t="str">
        <f>IF('BackEnd Table'!Y184="", "",'BackEnd Table'!Y184)</f>
        <v/>
      </c>
      <c r="Z181" s="22" t="str">
        <f>IF('BackEnd Table'!Z184="", "",'BackEnd Table'!Z184)</f>
        <v>Science/Engineering</v>
      </c>
      <c r="AA181" s="22" t="str">
        <f>IF('BackEnd Table'!AA184="", "",'BackEnd Table'!AA184)</f>
        <v/>
      </c>
      <c r="AB181" s="22" t="str">
        <f>IF('BackEnd Table'!AB184="", "",'BackEnd Table'!AB184)</f>
        <v/>
      </c>
      <c r="AC181" s="22" t="str">
        <f>IF('BackEnd Table'!AC184="", "",'BackEnd Table'!AC184)</f>
        <v/>
      </c>
      <c r="AD181" s="22" t="str">
        <f>IF('BackEnd Table'!AH184="", "",'BackEnd Table'!AH184)</f>
        <v>Science</v>
      </c>
      <c r="AE181" s="22" t="str">
        <f>IF('BackEnd Table'!AI184="", "",'BackEnd Table'!AI184)</f>
        <v>Robots</v>
      </c>
      <c r="AF181" s="22" t="str">
        <f>IF('BackEnd Table'!AJ184="", "",'BackEnd Table'!AJ184)</f>
        <v>Technology</v>
      </c>
      <c r="AG181" s="22" t="str">
        <f>IF('BackEnd Table'!AK184="", "",'BackEnd Table'!AK184)</f>
        <v>Atoms/Molecules/Particles</v>
      </c>
      <c r="AH181" s="22" t="str">
        <f>IF('BackEnd Table'!AM184="", "",'BackEnd Table'!AM184)</f>
        <v/>
      </c>
      <c r="AI181" s="22" t="str">
        <f>IF('BackEnd Table'!AN184="", "",'BackEnd Table'!AN184)</f>
        <v/>
      </c>
      <c r="AJ181" s="22" t="str">
        <f>IF('BackEnd Table'!AO184="", "",'BackEnd Table'!AO184)</f>
        <v/>
      </c>
      <c r="AK181" s="22" t="str">
        <f>IF('BackEnd Table'!AP184="", "",'BackEnd Table'!AP184)</f>
        <v/>
      </c>
      <c r="AL181" s="22" t="str">
        <f>IF('BackEnd Table'!AR184="", "",'BackEnd Table'!AR184)</f>
        <v/>
      </c>
      <c r="AM181" s="22" t="str">
        <f>IF('BackEnd Table'!AS184="", "",'BackEnd Table'!AS184)</f>
        <v/>
      </c>
      <c r="AN181" s="22" t="str">
        <f>IF('BackEnd Table'!AT184="", "",'BackEnd Table'!AT184)</f>
        <v/>
      </c>
      <c r="AO181" s="22" t="str">
        <f>IF('BackEnd Table'!AU184="", "",'BackEnd Table'!AU184)</f>
        <v/>
      </c>
      <c r="AP181" s="22" t="str">
        <f>IF('BackEnd Table'!AW184="", "",'BackEnd Table'!AW184)</f>
        <v/>
      </c>
      <c r="AQ181" s="22" t="str">
        <f>IF('BackEnd Table'!AX184="", "",'BackEnd Table'!AX184)</f>
        <v/>
      </c>
      <c r="AR181" s="22" t="str">
        <f>IF('BackEnd Table'!AY184="", "",'BackEnd Table'!AY184)</f>
        <v/>
      </c>
      <c r="AS181" s="22" t="str">
        <f>IF('BackEnd Table'!AZ184="", "",'BackEnd Table'!AZ184)</f>
        <v/>
      </c>
      <c r="AT181" s="22" t="str">
        <f>IF('BackEnd Table'!BB184="", "",'BackEnd Table'!BB184)</f>
        <v/>
      </c>
      <c r="AU181" s="22" t="str">
        <f>IF('BackEnd Table'!BC184="", "",'BackEnd Table'!BC184)</f>
        <v/>
      </c>
      <c r="AV181" s="22" t="str">
        <f>IF('BackEnd Table'!BD184="", "",'BackEnd Table'!BD184)</f>
        <v/>
      </c>
      <c r="AW181" s="22" t="str">
        <f>IF('BackEnd Table'!BE184="", "",'BackEnd Table'!BE184)</f>
        <v/>
      </c>
      <c r="AX181" s="22" t="str">
        <f>IF('BackEnd Table'!BL184="", "",'BackEnd Table'!BL184)</f>
        <v>Molecular Level</v>
      </c>
      <c r="AY181" s="22" t="str">
        <f>IF('BackEnd Table'!BN184="", "",'BackEnd Table'!BN184)</f>
        <v>Technology</v>
      </c>
      <c r="AZ181" s="22" t="str">
        <f>IF('BackEnd Table'!BO184="", "",'BackEnd Table'!BO184)</f>
        <v>Engineering</v>
      </c>
      <c r="BA181" s="22" t="str">
        <f>IF('BackEnd Table'!BP184="", "",'BackEnd Table'!BP184)</f>
        <v/>
      </c>
      <c r="BB181" s="22" t="str">
        <f>IF('BackEnd Table'!BQ184="", "",'BackEnd Table'!BQ184)</f>
        <v/>
      </c>
      <c r="BC181" s="22" t="str">
        <f>IF('BackEnd Table'!BS184="", "",'BackEnd Table'!BS184)</f>
        <v/>
      </c>
      <c r="BD181" s="22" t="str">
        <f>IF('BackEnd Table'!BT184="", "",'BackEnd Table'!BT184)</f>
        <v/>
      </c>
      <c r="BE181" s="22" t="str">
        <f>IF('BackEnd Table'!BU184="", "",'BackEnd Table'!BU184)</f>
        <v/>
      </c>
      <c r="BF181" s="22" t="str">
        <f>IF('BackEnd Table'!BV184="", "",'BackEnd Table'!BV184)</f>
        <v/>
      </c>
      <c r="BG181" s="22" t="str">
        <f>IF('BackEnd Table'!BW184="", "",'BackEnd Table'!BW184)</f>
        <v/>
      </c>
      <c r="BH181" s="22" t="str">
        <f>IF('BackEnd Table'!BX184="", "",'BackEnd Table'!BX184)</f>
        <v/>
      </c>
      <c r="BI181" s="22" t="str">
        <f>IF('BackEnd Table'!BY184="", "",'BackEnd Table'!BY184)</f>
        <v/>
      </c>
      <c r="BJ181" s="22" t="str">
        <f>IF('BackEnd Table'!BZ184="", "",'BackEnd Table'!BZ184)</f>
        <v/>
      </c>
      <c r="BK181" s="22" t="str">
        <f>IF('BackEnd Table'!CA184="", "",'BackEnd Table'!CA184)</f>
        <v/>
      </c>
      <c r="BL181" s="22" t="str">
        <f>IF('BackEnd Table'!CB184="", "",'BackEnd Table'!CB184)</f>
        <v/>
      </c>
      <c r="BM181" s="22" t="str">
        <f>IF('BackEnd Table'!CC184="", "",'BackEnd Table'!CC184)</f>
        <v/>
      </c>
      <c r="BN181" s="22" t="str">
        <f>IF('BackEnd Table'!CD184="", "",'BackEnd Table'!CD184)</f>
        <v/>
      </c>
      <c r="BO181" s="22" t="str">
        <f>IF('BackEnd Table'!CE184="", "",'BackEnd Table'!CE184)</f>
        <v/>
      </c>
      <c r="BP181" s="22" t="str">
        <f>IF('BackEnd Table'!CF184="", "",'BackEnd Table'!CF184)</f>
        <v/>
      </c>
      <c r="BQ181" s="22" t="str">
        <f>IF('BackEnd Table'!CG184="", "",'BackEnd Table'!CG184)</f>
        <v/>
      </c>
      <c r="BR181" s="22" t="str">
        <f>IF('BackEnd Table'!CH184="", "",'BackEnd Table'!CH184)</f>
        <v/>
      </c>
      <c r="BS181" s="22" t="str">
        <f>IF('BackEnd Table'!CI184="", "",'BackEnd Table'!CI184)</f>
        <v/>
      </c>
      <c r="BT181" s="22" t="str">
        <f>IF('BackEnd Table'!CJ184="", "",'BackEnd Table'!CJ184)</f>
        <v/>
      </c>
      <c r="BU181" s="22" t="str">
        <f>IF('BackEnd Table'!CK184="", "",'BackEnd Table'!CK184)</f>
        <v/>
      </c>
      <c r="BV181" s="22" t="str">
        <f>IF('BackEnd Table'!CL184="", "",'BackEnd Table'!CL184)</f>
        <v/>
      </c>
      <c r="BW181" s="22" t="str">
        <f>IF('BackEnd Table'!CM184="", "",'BackEnd Table'!CM184)</f>
        <v/>
      </c>
      <c r="BX181" s="22" t="str">
        <f>IF('BackEnd Table'!CP184="", "",'BackEnd Table'!CP184)</f>
        <v/>
      </c>
      <c r="BY181" s="22" t="str">
        <f>IF('BackEnd Table'!CR184="", "",'BackEnd Table'!CR184)</f>
        <v/>
      </c>
      <c r="BZ181" s="22" t="str">
        <f>IF('BackEnd Table'!CT184="", "",'BackEnd Table'!CT184)</f>
        <v>Strongly Disagree</v>
      </c>
      <c r="CA181" s="22" t="str">
        <f>IF('BackEnd Table'!CV184="", "",'BackEnd Table'!CV184)</f>
        <v>Makes up the world</v>
      </c>
      <c r="CB181" s="22" t="str">
        <f>IF('BackEnd Table'!CW184="", "",'BackEnd Table'!CW184)</f>
        <v>Art</v>
      </c>
      <c r="CC181" s="22" t="str">
        <f>IF('BackEnd Table'!CX184="", "",'BackEnd Table'!CX184)</f>
        <v>Mathematics</v>
      </c>
      <c r="CD181" s="22" t="str">
        <f>IF('BackEnd Table'!CY184="", "",'BackEnd Table'!CY184)</f>
        <v>Science</v>
      </c>
      <c r="CE181" s="22" t="str">
        <f>IF('BackEnd Table'!CZ184="", "",'BackEnd Table'!CZ184)</f>
        <v/>
      </c>
      <c r="CF181" s="22" t="str">
        <f>IF('BackEnd Table'!DA184="", "",'BackEnd Table'!DA184)</f>
        <v/>
      </c>
      <c r="CG181" s="22" t="str">
        <f>IF('BackEnd Table'!DB184="", "",'BackEnd Table'!DB184)</f>
        <v/>
      </c>
      <c r="CH181" s="22" t="str">
        <f>IF('BackEnd Table'!DC184="", "",'BackEnd Table'!DC184)</f>
        <v/>
      </c>
      <c r="CI181" s="22" t="str">
        <f>IF('BackEnd Table'!DD184="", "",'BackEnd Table'!DD184)</f>
        <v/>
      </c>
      <c r="CJ181" s="22" t="str">
        <f>IF('BackEnd Table'!DE184="", "",'BackEnd Table'!DE184)</f>
        <v/>
      </c>
      <c r="CK181" s="22" t="str">
        <f>IF('BackEnd Table'!DF184="", "",'BackEnd Table'!DF184)</f>
        <v/>
      </c>
      <c r="CL181" s="22" t="str">
        <f>IF('BackEnd Table'!DG184="", "",'BackEnd Table'!DG184)</f>
        <v/>
      </c>
      <c r="CM181" s="22">
        <f>IF('BackEnd Table'!DH184="", "",'BackEnd Table'!DH184)</f>
        <v>6</v>
      </c>
      <c r="CN181" s="22">
        <f>IF('BackEnd Table'!DI184="", "",'BackEnd Table'!DI184)</f>
        <v>0</v>
      </c>
      <c r="CO181" s="22">
        <f>IF('BackEnd Table'!DJ184="", "",'BackEnd Table'!DJ184)</f>
        <v>0</v>
      </c>
      <c r="CP181" s="22">
        <f>IF('BackEnd Table'!DK184="", "",'BackEnd Table'!DK184)</f>
        <v>4</v>
      </c>
      <c r="CQ181" s="22">
        <f>IF('BackEnd Table'!DL184="", "",'BackEnd Table'!DL184)</f>
        <v>3</v>
      </c>
      <c r="CR181" s="22">
        <f>IF('BackEnd Table'!DM184="", "",'BackEnd Table'!DM184)</f>
        <v>6</v>
      </c>
      <c r="CS181" s="22">
        <f>IF('BackEnd Table'!DN184="", "",'BackEnd Table'!DN184)</f>
        <v>3</v>
      </c>
      <c r="CT181" s="22">
        <f>IF('BackEnd Table'!DO184="", "",'BackEnd Table'!DO184)</f>
        <v>1</v>
      </c>
      <c r="CU181" s="22">
        <f>IF('BackEnd Table'!DP184="", "",'BackEnd Table'!DP184)</f>
        <v>3</v>
      </c>
      <c r="CV181" s="22">
        <f>IF('BackEnd Table'!DQ184="", "",'BackEnd Table'!DQ184)</f>
        <v>6</v>
      </c>
      <c r="CW181" s="22">
        <f>IF('BackEnd Table'!DR184="", "",'BackEnd Table'!DR184)</f>
        <v>7</v>
      </c>
      <c r="CX181" s="22">
        <f>IF('BackEnd Table'!DS184="", "",'BackEnd Table'!DS184)</f>
        <v>3</v>
      </c>
      <c r="CY181" s="22">
        <f>IF('BackEnd Table'!DT184="", "",'BackEnd Table'!DT184)</f>
        <v>6</v>
      </c>
      <c r="CZ181" s="22">
        <f t="shared" si="7"/>
        <v>5.5</v>
      </c>
      <c r="DA181" s="22" t="str">
        <f>IF('BackEnd Table'!DU184="", "",'BackEnd Table'!DU184)</f>
        <v>No</v>
      </c>
      <c r="DB181" s="22" t="str">
        <f>IF('BackEnd Table'!DV184="", "",'BackEnd Table'!DV184)</f>
        <v>Biology</v>
      </c>
      <c r="DC181" s="22" t="str">
        <f>IF('BackEnd Table'!DW184="", "",'BackEnd Table'!DW184)</f>
        <v/>
      </c>
      <c r="DD181" s="22" t="str">
        <f>IF('BackEnd Table'!DX184="", "",'BackEnd Table'!DX184)</f>
        <v/>
      </c>
      <c r="DE181" s="22" t="str">
        <f>IF('BackEnd Table'!LC184="", "",'BackEnd Table'!LC184)</f>
        <v>Experiments</v>
      </c>
      <c r="DF181" s="22" t="str">
        <f>IF('BackEnd Table'!LD184="", "",'BackEnd Table'!LD184)</f>
        <v>Other</v>
      </c>
      <c r="DG181" s="22" t="str">
        <f>IF('BackEnd Table'!GL184="", "",'BackEnd Table'!GL184)</f>
        <v/>
      </c>
      <c r="DH181" s="22" t="str">
        <f>IF('BackEnd Table'!GM184="", "",'BackEnd Table'!GM184)</f>
        <v/>
      </c>
      <c r="DI181" s="22" t="str">
        <f>IF('BackEnd Table'!GN184="", "",'BackEnd Table'!GN184)</f>
        <v/>
      </c>
      <c r="DJ181" s="22" t="str">
        <f>IF('BackEnd Table'!GO184="", "",'BackEnd Table'!GO184)</f>
        <v/>
      </c>
      <c r="DK181" s="22" t="str">
        <f>IF('BackEnd Table'!GQ184="", "",'BackEnd Table'!GQ184)</f>
        <v/>
      </c>
      <c r="DL181" s="22" t="str">
        <f>IF('BackEnd Table'!GR184="", "",'BackEnd Table'!GR184)</f>
        <v/>
      </c>
      <c r="DM181" s="22" t="str">
        <f>IF('BackEnd Table'!GS184="", "",'BackEnd Table'!GS184)</f>
        <v/>
      </c>
      <c r="DN181" s="22" t="str">
        <f>IF('BackEnd Table'!GT184="", "",'BackEnd Table'!GT184)</f>
        <v/>
      </c>
      <c r="DO181" s="22" t="str">
        <f>IF('BackEnd Table'!GW184="", "",'BackEnd Table'!GW184)</f>
        <v>Molecular Level</v>
      </c>
      <c r="DP181" s="22" t="str">
        <f>IF('BackEnd Table'!GY184="", "",'BackEnd Table'!GY184)</f>
        <v>Other</v>
      </c>
      <c r="DQ181" s="22" t="str">
        <f>IF('BackEnd Table'!GZ184="", "",'BackEnd Table'!GZ184)</f>
        <v/>
      </c>
      <c r="DR181" s="22" t="str">
        <f>IF('BackEnd Table'!HA184="", "",'BackEnd Table'!HA184)</f>
        <v/>
      </c>
      <c r="DS181" s="22" t="str">
        <f>IF('BackEnd Table'!HB184="", "",'BackEnd Table'!HB184)</f>
        <v/>
      </c>
      <c r="DT181" s="22" t="str">
        <f>IF('BackEnd Table'!HC184="", "",'BackEnd Table'!HC184)</f>
        <v/>
      </c>
      <c r="DU181" s="22" t="str">
        <f>IF('BackEnd Table'!HD184="", "",'BackEnd Table'!HD184)</f>
        <v/>
      </c>
      <c r="DV181" s="22" t="str">
        <f>IF('BackEnd Table'!HE184="", "",'BackEnd Table'!HE184)</f>
        <v/>
      </c>
      <c r="DW181" s="22" t="str">
        <f>IF('BackEnd Table'!HF184="", "",'BackEnd Table'!HF184)</f>
        <v/>
      </c>
      <c r="DX181" s="22" t="str">
        <f>IF('BackEnd Table'!HG184="", "",'BackEnd Table'!HG184)</f>
        <v/>
      </c>
      <c r="DY181" s="22" t="str">
        <f>IF('BackEnd Table'!HH184="", "",'BackEnd Table'!HH184)</f>
        <v/>
      </c>
      <c r="DZ181" s="22" t="str">
        <f>IF('BackEnd Table'!GF184="", "",'BackEnd Table'!GF184)</f>
        <v/>
      </c>
      <c r="EA181" s="22" t="str">
        <f>IF('BackEnd Table'!GG184="", "",'BackEnd Table'!GG184)</f>
        <v/>
      </c>
      <c r="EB181" s="22" t="str">
        <f>IF('BackEnd Table'!GI184="", "",'BackEnd Table'!GI184)</f>
        <v/>
      </c>
      <c r="EC181" s="22" t="str">
        <f>IF('BackEnd Table'!MC184="", "",'BackEnd Table'!MC184)</f>
        <v/>
      </c>
      <c r="ED181" s="22" t="str">
        <f>IF('BackEnd Table'!MD184="", "",'BackEnd Table'!MD184)</f>
        <v/>
      </c>
      <c r="EE181" s="22" t="str">
        <f>IF('BackEnd Table'!ME184="", "",'BackEnd Table'!ME184)</f>
        <v/>
      </c>
      <c r="EF181" s="22" t="str">
        <f>IF('BackEnd Table'!HK184="", "",'BackEnd Table'!HK184)</f>
        <v/>
      </c>
      <c r="EG181" s="22" t="str">
        <f>IF('BackEnd Table'!HM184="", "",'BackEnd Table'!HM184)</f>
        <v/>
      </c>
      <c r="EH181" s="22" t="str">
        <f>IF('BackEnd Table'!HN184="", "",'BackEnd Table'!HN184)</f>
        <v/>
      </c>
      <c r="EI181" s="22" t="str">
        <f>IF('BackEnd Table'!HP184="", "",'BackEnd Table'!HP184)</f>
        <v/>
      </c>
      <c r="EJ181" s="22" t="str">
        <f>IF('BackEnd Table'!ML184="", "",'BackEnd Table'!ML184)</f>
        <v/>
      </c>
      <c r="EK181" s="22" t="str">
        <f>IF('BackEnd Table'!MM184="", "",'BackEnd Table'!MM184)</f>
        <v/>
      </c>
      <c r="EL181" s="22" t="str">
        <f>IF('BackEnd Table'!MN184="", "",'BackEnd Table'!MN184)</f>
        <v/>
      </c>
      <c r="EM181" s="22" t="str">
        <f>IF('BackEnd Table'!MO184="", "",'BackEnd Table'!MO184)</f>
        <v/>
      </c>
      <c r="EN181" s="22" t="str">
        <f>IF('BackEnd Table'!MP184="", "",'BackEnd Table'!MP184)</f>
        <v/>
      </c>
      <c r="EO181" s="22" t="str">
        <f>IF('BackEnd Table'!MQ184="", "",'BackEnd Table'!MQ184)</f>
        <v/>
      </c>
      <c r="EP181" s="22" t="str">
        <f>IF('BackEnd Table'!HR184="", "",'BackEnd Table'!HR184)</f>
        <v>Interested</v>
      </c>
      <c r="EQ181" s="22" t="str">
        <f>IF('BackEnd Table'!HS184="", "",'BackEnd Table'!HS184)</f>
        <v>Seek Info</v>
      </c>
      <c r="ER181" s="22" t="str">
        <f>IF('BackEnd Table'!HT184="", "",'BackEnd Table'!HT184)</f>
        <v>Do Understand</v>
      </c>
      <c r="ES181" s="22" t="str">
        <f>IF('BackEnd Table'!HU184="", "",'BackEnd Table'!HU184)</f>
        <v>Interested, Seek info, understand</v>
      </c>
      <c r="ET181" s="22" t="str">
        <f>IF('BackEnd Table'!HV184="", "",'BackEnd Table'!HV184)</f>
        <v>Interested, seek info</v>
      </c>
      <c r="EU181" s="22">
        <f>IF('BackEnd Table'!HW184="", "",'BackEnd Table'!HW184)</f>
        <v>6</v>
      </c>
      <c r="EV181" s="22">
        <f>IF('BackEnd Table'!HX184="", "",'BackEnd Table'!HX184)</f>
        <v>3</v>
      </c>
      <c r="EW181" s="22">
        <f>IF('BackEnd Table'!HY184="", "",'BackEnd Table'!HY184)</f>
        <v>7</v>
      </c>
      <c r="EX181" s="22">
        <f>IF('BackEnd Table'!HZ184="", "",'BackEnd Table'!HZ184)</f>
        <v>4</v>
      </c>
      <c r="EY181" s="22">
        <f>IF('BackEnd Table'!IA184="", "",'BackEnd Table'!IA184)</f>
        <v>7</v>
      </c>
      <c r="EZ181" s="22" t="str">
        <f>IF('BackEnd Table'!IC184="", "",'BackEnd Table'!IC184)</f>
        <v>Biology</v>
      </c>
      <c r="FA181" s="22" t="str">
        <f>IF('BackEnd Table'!ID184="", "",'BackEnd Table'!ID184)</f>
        <v/>
      </c>
      <c r="FB181" s="22" t="str">
        <f>IF('BackEnd Table'!IE184="", "",'BackEnd Table'!IE184)</f>
        <v/>
      </c>
      <c r="FC181" s="22" t="str">
        <f>IF('BackEnd Table'!IF184="", "",'BackEnd Table'!IF184)</f>
        <v/>
      </c>
      <c r="FD181" s="22" t="str">
        <f>IF('BackEnd Table'!IG184="", "",'BackEnd Table'!IG184)</f>
        <v>Science</v>
      </c>
      <c r="FE181" s="22" t="str">
        <f>IF('BackEnd Table'!IH184="", "",'BackEnd Table'!IH184)</f>
        <v>Sport</v>
      </c>
      <c r="FF181" s="22" t="str">
        <f>IF('BackEnd Table'!II184="", "",'BackEnd Table'!II184)</f>
        <v/>
      </c>
      <c r="FG181" s="22" t="str">
        <f>IF('BackEnd Table'!IJ184="", "",'BackEnd Table'!IJ184)</f>
        <v/>
      </c>
      <c r="FH181" s="22">
        <f>IF('BackEnd Table'!IK184="", "",'BackEnd Table'!IK184)</f>
        <v>7</v>
      </c>
      <c r="FI181" s="22">
        <f>IF('BackEnd Table'!IL184="", "",'BackEnd Table'!IL184)</f>
        <v>7</v>
      </c>
      <c r="FJ181" s="22">
        <f>IF('BackEnd Table'!IM184="", "",'BackEnd Table'!IM184)</f>
        <v>5</v>
      </c>
      <c r="FK181" s="22">
        <f>IF('BackEnd Table'!IN184="", "",'BackEnd Table'!IN184)</f>
        <v>4</v>
      </c>
      <c r="FL181" s="22">
        <f t="shared" si="8"/>
        <v>4.25</v>
      </c>
      <c r="FM181" s="22" t="str">
        <f>IF('BackEnd Table'!IS184="", "",'BackEnd Table'!IS184)</f>
        <v>Atoms/Molecules/Particles</v>
      </c>
      <c r="FN181" s="22" t="str">
        <f>IF('BackEnd Table'!IT184="", "",'BackEnd Table'!IT184)</f>
        <v>Other</v>
      </c>
      <c r="FO181" s="22" t="str">
        <f>IF('BackEnd Table'!IU184="", "",'BackEnd Table'!IU184)</f>
        <v>Other</v>
      </c>
      <c r="FP181" s="22" t="str">
        <f>IF('BackEnd Table'!IV184="", "",'BackEnd Table'!IV184)</f>
        <v/>
      </c>
      <c r="FQ181" s="22" t="str">
        <f>IF('BackEnd Table'!JQ184="", "",'BackEnd Table'!JQ184)</f>
        <v/>
      </c>
      <c r="FR181" s="22" t="str">
        <f>IF('BackEnd Table'!JR184="", "",'BackEnd Table'!JR184)</f>
        <v/>
      </c>
      <c r="FS181" s="22" t="str">
        <f>IF('BackEnd Table'!JS184="", "",'BackEnd Table'!JS184)</f>
        <v/>
      </c>
      <c r="FT181" s="22" t="str">
        <f>IF('BackEnd Table'!JT184="", "",'BackEnd Table'!JT184)</f>
        <v/>
      </c>
      <c r="FU181" s="22" t="str">
        <f>IF('BackEnd Table'!JU184="", "",'BackEnd Table'!JU184)</f>
        <v/>
      </c>
      <c r="FV181" s="22" t="str">
        <f>IF('BackEnd Table'!JV184="", "",'BackEnd Table'!JV184)</f>
        <v/>
      </c>
      <c r="FW181" s="22" t="str">
        <f>IF('BackEnd Table'!JW184="", "",'BackEnd Table'!JW184)</f>
        <v/>
      </c>
      <c r="FX181" s="22" t="str">
        <f>IF('BackEnd Table'!JX184="", "",'BackEnd Table'!JX184)</f>
        <v/>
      </c>
      <c r="FY181" s="22" t="str">
        <f>IF('BackEnd Table'!JY184="", "",'BackEnd Table'!JY184)</f>
        <v/>
      </c>
      <c r="FZ181" s="22" t="str">
        <f>IF('BackEnd Table'!KA184="", "",'BackEnd Table'!KA184)</f>
        <v/>
      </c>
      <c r="GA181" s="22" t="str">
        <f>IF('BackEnd Table'!KC184="", "",'BackEnd Table'!KC184)</f>
        <v/>
      </c>
      <c r="GB181" s="22" t="str">
        <f>IF('BackEnd Table'!MS184="", "",'BackEnd Table'!MS184)</f>
        <v>Lifesaver Bottle</v>
      </c>
      <c r="GC181" s="22" t="str">
        <f>IF('BackEnd Table'!MU184="", "",'BackEnd Table'!MU184)</f>
        <v>Hands on experiments</v>
      </c>
      <c r="GD181" s="22" t="str">
        <f>IF('BackEnd Table'!MW184="", "",'BackEnd Table'!MW184)</f>
        <v>Working with small things</v>
      </c>
      <c r="GE181" s="22" t="str">
        <f>IF('BackEnd Table'!KF184="", "",'BackEnd Table'!KF184)</f>
        <v/>
      </c>
      <c r="GF181" s="22" t="str">
        <f>IF('BackEnd Table'!KH184="", "",'BackEnd Table'!KH184)</f>
        <v/>
      </c>
      <c r="GG181" s="22" t="str">
        <f>IF('BackEnd Table'!KI184="", "",'BackEnd Table'!KI184)</f>
        <v/>
      </c>
      <c r="GH181" s="22" t="str">
        <f>IF('BackEnd Table'!KJ184="", "",'BackEnd Table'!KJ184)</f>
        <v/>
      </c>
      <c r="GI181" s="22" t="str">
        <f>IF('BackEnd Table'!KK184="", "",'BackEnd Table'!KK184)</f>
        <v/>
      </c>
      <c r="GJ181" s="22" t="str">
        <f>IF('BackEnd Table'!KL184="", "",'BackEnd Table'!KL184)</f>
        <v/>
      </c>
      <c r="GK181" s="22" t="str">
        <f>IF('BackEnd Table'!KM184="", "",'BackEnd Table'!KM184)</f>
        <v/>
      </c>
      <c r="GL181" s="22" t="str">
        <f>IF('BackEnd Table'!KO184="", "",'BackEnd Table'!KO184)</f>
        <v/>
      </c>
      <c r="GM181" s="22" t="str">
        <f>IF('BackEnd Table'!KP184="", "",'BackEnd Table'!KP184)</f>
        <v/>
      </c>
      <c r="GN181" s="22" t="str">
        <f>IF('BackEnd Table'!KQ184="", "",'BackEnd Table'!KQ184)</f>
        <v/>
      </c>
      <c r="GO181" s="22" t="str">
        <f>IF('BackEnd Table'!KR184="", "",'BackEnd Table'!KR184)</f>
        <v/>
      </c>
      <c r="GP181" s="22" t="str">
        <f>IF('BackEnd Table'!KS184="", "",'BackEnd Table'!KS184)</f>
        <v/>
      </c>
      <c r="GQ181" s="22" t="str">
        <f>IF('BackEnd Table'!KT184="", "",'BackEnd Table'!KT184)</f>
        <v/>
      </c>
      <c r="GR181" s="22" t="str">
        <f>IF('BackEnd Table'!KU184="", "",'BackEnd Table'!KU184)</f>
        <v/>
      </c>
      <c r="GS181" s="22" t="str">
        <f>IF('BackEnd Table'!KY184="", "",'BackEnd Table'!KY184)</f>
        <v/>
      </c>
      <c r="GT181" s="22" t="str">
        <f>IF('BackEnd Table'!LA184="", "",'BackEnd Table'!LA184)</f>
        <v/>
      </c>
    </row>
    <row r="182" spans="1:202">
      <c r="A182" s="22" t="str">
        <f>IF('BackEnd Table'!E185="", "",'BackEnd Table'!E185)</f>
        <v>NT-SAC-178</v>
      </c>
      <c r="B182" s="22" t="str">
        <f>IF('BackEnd Table'!A185="", "",'BackEnd Table'!A185)</f>
        <v>Nanotechnologies</v>
      </c>
      <c r="C182" s="22" t="str">
        <f>IF('BackEnd Table'!B185="", "",'BackEnd Table'!B185)</f>
        <v>St. Aloysius College</v>
      </c>
      <c r="D182" s="22">
        <f>IF('BackEnd Table'!C185="", "",'BackEnd Table'!C185)</f>
        <v>178</v>
      </c>
      <c r="E182" s="22">
        <f>IF('BackEnd Table'!F185="", "",'BackEnd Table'!F185)</f>
        <v>24</v>
      </c>
      <c r="F182" s="22">
        <f>IF('BackEnd Table'!G185="", "",'BackEnd Table'!G185)</f>
        <v>9</v>
      </c>
      <c r="G182" s="22">
        <f>IF('BackEnd Table'!H185="", "",'BackEnd Table'!H185)</f>
        <v>1994</v>
      </c>
      <c r="H182" s="22" t="str">
        <f>IF('BackEnd Table'!I185="", "",'BackEnd Table'!I185)</f>
        <v/>
      </c>
      <c r="I182" s="22" t="str">
        <f>IF('BackEnd Table'!J185="", "",'BackEnd Table'!J185)</f>
        <v>Female</v>
      </c>
      <c r="J182" s="22" t="str">
        <f>IF('BackEnd Table'!K185="", "",'BackEnd Table'!K185)</f>
        <v>Yes</v>
      </c>
      <c r="K182" s="22" t="str">
        <f>IF('BackEnd Table'!L185="", "",'BackEnd Table'!L185)</f>
        <v/>
      </c>
      <c r="L182" s="22">
        <f>IF('BackEnd Table'!M185="", "",'BackEnd Table'!M185)</f>
        <v>4</v>
      </c>
      <c r="M182" s="22">
        <f>IF('BackEnd Table'!N185="", "",'BackEnd Table'!N185)</f>
        <v>5</v>
      </c>
      <c r="N182" s="22">
        <f>IF('BackEnd Table'!O185="", "",'BackEnd Table'!O185)</f>
        <v>5</v>
      </c>
      <c r="O182" s="22">
        <f>IF('BackEnd Table'!P185="", "",'BackEnd Table'!P185)</f>
        <v>5</v>
      </c>
      <c r="P182" s="22">
        <f>IF('BackEnd Table'!Q185="", "",'BackEnd Table'!Q185)</f>
        <v>2</v>
      </c>
      <c r="Q182" s="22">
        <f>IF('BackEnd Table'!R185="", "",'BackEnd Table'!R185)</f>
        <v>5</v>
      </c>
      <c r="R182" s="22">
        <f>IF('BackEnd Table'!S185="", "",'BackEnd Table'!S185)</f>
        <v>3</v>
      </c>
      <c r="S182" s="22">
        <f>IF('BackEnd Table'!T185="", "",'BackEnd Table'!T185)</f>
        <v>5</v>
      </c>
      <c r="T182" s="22">
        <f>IF('BackEnd Table'!U185="", "",'BackEnd Table'!U185)</f>
        <v>2</v>
      </c>
      <c r="U182" s="22">
        <f t="shared" si="6"/>
        <v>4.25</v>
      </c>
      <c r="V182" s="22" t="str">
        <f>IF('BackEnd Table'!V185="", "",'BackEnd Table'!V185)</f>
        <v>Business</v>
      </c>
      <c r="W182" s="22" t="str">
        <f>IF('BackEnd Table'!W185="", "",'BackEnd Table'!W185)</f>
        <v>Health</v>
      </c>
      <c r="X182" s="22" t="str">
        <f>IF('BackEnd Table'!X185="", "",'BackEnd Table'!X185)</f>
        <v/>
      </c>
      <c r="Y182" s="22" t="str">
        <f>IF('BackEnd Table'!Y185="", "",'BackEnd Table'!Y185)</f>
        <v/>
      </c>
      <c r="Z182" s="22" t="str">
        <f>IF('BackEnd Table'!Z185="", "",'BackEnd Table'!Z185)</f>
        <v>Other</v>
      </c>
      <c r="AA182" s="22" t="str">
        <f>IF('BackEnd Table'!AA185="", "",'BackEnd Table'!AA185)</f>
        <v/>
      </c>
      <c r="AB182" s="22" t="str">
        <f>IF('BackEnd Table'!AB185="", "",'BackEnd Table'!AB185)</f>
        <v/>
      </c>
      <c r="AC182" s="22" t="str">
        <f>IF('BackEnd Table'!AC185="", "",'BackEnd Table'!AC185)</f>
        <v/>
      </c>
      <c r="AD182" s="22" t="str">
        <f>IF('BackEnd Table'!AH185="", "",'BackEnd Table'!AH185)</f>
        <v>Robots</v>
      </c>
      <c r="AE182" s="22" t="str">
        <f>IF('BackEnd Table'!AI185="", "",'BackEnd Table'!AI185)</f>
        <v>Atoms/Molecules/Particles</v>
      </c>
      <c r="AF182" s="22" t="str">
        <f>IF('BackEnd Table'!AJ185="", "",'BackEnd Table'!AJ185)</f>
        <v>Measurement/Scale</v>
      </c>
      <c r="AG182" s="22" t="str">
        <f>IF('BackEnd Table'!AK185="", "",'BackEnd Table'!AK185)</f>
        <v>Atoms/Molecules/Particles</v>
      </c>
      <c r="AH182" s="22" t="str">
        <f>IF('BackEnd Table'!AM185="", "",'BackEnd Table'!AM185)</f>
        <v/>
      </c>
      <c r="AI182" s="22" t="str">
        <f>IF('BackEnd Table'!AN185="", "",'BackEnd Table'!AN185)</f>
        <v/>
      </c>
      <c r="AJ182" s="22" t="str">
        <f>IF('BackEnd Table'!AO185="", "",'BackEnd Table'!AO185)</f>
        <v/>
      </c>
      <c r="AK182" s="22" t="str">
        <f>IF('BackEnd Table'!AP185="", "",'BackEnd Table'!AP185)</f>
        <v/>
      </c>
      <c r="AL182" s="22" t="str">
        <f>IF('BackEnd Table'!AR185="", "",'BackEnd Table'!AR185)</f>
        <v/>
      </c>
      <c r="AM182" s="22" t="str">
        <f>IF('BackEnd Table'!AS185="", "",'BackEnd Table'!AS185)</f>
        <v/>
      </c>
      <c r="AN182" s="22" t="str">
        <f>IF('BackEnd Table'!AT185="", "",'BackEnd Table'!AT185)</f>
        <v/>
      </c>
      <c r="AO182" s="22" t="str">
        <f>IF('BackEnd Table'!AU185="", "",'BackEnd Table'!AU185)</f>
        <v/>
      </c>
      <c r="AP182" s="22" t="str">
        <f>IF('BackEnd Table'!AW185="", "",'BackEnd Table'!AW185)</f>
        <v/>
      </c>
      <c r="AQ182" s="22" t="str">
        <f>IF('BackEnd Table'!AX185="", "",'BackEnd Table'!AX185)</f>
        <v/>
      </c>
      <c r="AR182" s="22" t="str">
        <f>IF('BackEnd Table'!AY185="", "",'BackEnd Table'!AY185)</f>
        <v/>
      </c>
      <c r="AS182" s="22" t="str">
        <f>IF('BackEnd Table'!AZ185="", "",'BackEnd Table'!AZ185)</f>
        <v/>
      </c>
      <c r="AT182" s="22" t="str">
        <f>IF('BackEnd Table'!BB185="", "",'BackEnd Table'!BB185)</f>
        <v/>
      </c>
      <c r="AU182" s="22" t="str">
        <f>IF('BackEnd Table'!BC185="", "",'BackEnd Table'!BC185)</f>
        <v/>
      </c>
      <c r="AV182" s="22" t="str">
        <f>IF('BackEnd Table'!BD185="", "",'BackEnd Table'!BD185)</f>
        <v/>
      </c>
      <c r="AW182" s="22" t="str">
        <f>IF('BackEnd Table'!BE185="", "",'BackEnd Table'!BE185)</f>
        <v/>
      </c>
      <c r="AX182" s="22" t="str">
        <f>IF('BackEnd Table'!BL185="", "",'BackEnd Table'!BL185)</f>
        <v>Working with small things</v>
      </c>
      <c r="AY182" s="22" t="str">
        <f>IF('BackEnd Table'!BN185="", "",'BackEnd Table'!BN185)</f>
        <v>Other</v>
      </c>
      <c r="AZ182" s="22" t="str">
        <f>IF('BackEnd Table'!BO185="", "",'BackEnd Table'!BO185)</f>
        <v/>
      </c>
      <c r="BA182" s="22" t="str">
        <f>IF('BackEnd Table'!BP185="", "",'BackEnd Table'!BP185)</f>
        <v/>
      </c>
      <c r="BB182" s="22" t="str">
        <f>IF('BackEnd Table'!BQ185="", "",'BackEnd Table'!BQ185)</f>
        <v/>
      </c>
      <c r="BC182" s="22" t="str">
        <f>IF('BackEnd Table'!BS185="", "",'BackEnd Table'!BS185)</f>
        <v/>
      </c>
      <c r="BD182" s="22" t="str">
        <f>IF('BackEnd Table'!BT185="", "",'BackEnd Table'!BT185)</f>
        <v/>
      </c>
      <c r="BE182" s="22" t="str">
        <f>IF('BackEnd Table'!BU185="", "",'BackEnd Table'!BU185)</f>
        <v/>
      </c>
      <c r="BF182" s="22" t="str">
        <f>IF('BackEnd Table'!BV185="", "",'BackEnd Table'!BV185)</f>
        <v/>
      </c>
      <c r="BG182" s="22" t="str">
        <f>IF('BackEnd Table'!BW185="", "",'BackEnd Table'!BW185)</f>
        <v/>
      </c>
      <c r="BH182" s="22" t="str">
        <f>IF('BackEnd Table'!BX185="", "",'BackEnd Table'!BX185)</f>
        <v/>
      </c>
      <c r="BI182" s="22" t="str">
        <f>IF('BackEnd Table'!BY185="", "",'BackEnd Table'!BY185)</f>
        <v/>
      </c>
      <c r="BJ182" s="22" t="str">
        <f>IF('BackEnd Table'!BZ185="", "",'BackEnd Table'!BZ185)</f>
        <v/>
      </c>
      <c r="BK182" s="22" t="str">
        <f>IF('BackEnd Table'!CA185="", "",'BackEnd Table'!CA185)</f>
        <v/>
      </c>
      <c r="BL182" s="22" t="str">
        <f>IF('BackEnd Table'!CB185="", "",'BackEnd Table'!CB185)</f>
        <v/>
      </c>
      <c r="BM182" s="22" t="str">
        <f>IF('BackEnd Table'!CC185="", "",'BackEnd Table'!CC185)</f>
        <v/>
      </c>
      <c r="BN182" s="22" t="str">
        <f>IF('BackEnd Table'!CD185="", "",'BackEnd Table'!CD185)</f>
        <v/>
      </c>
      <c r="BO182" s="22" t="str">
        <f>IF('BackEnd Table'!CE185="", "",'BackEnd Table'!CE185)</f>
        <v/>
      </c>
      <c r="BP182" s="22" t="str">
        <f>IF('BackEnd Table'!CF185="", "",'BackEnd Table'!CF185)</f>
        <v/>
      </c>
      <c r="BQ182" s="22" t="str">
        <f>IF('BackEnd Table'!CG185="", "",'BackEnd Table'!CG185)</f>
        <v/>
      </c>
      <c r="BR182" s="22" t="str">
        <f>IF('BackEnd Table'!CH185="", "",'BackEnd Table'!CH185)</f>
        <v/>
      </c>
      <c r="BS182" s="22" t="str">
        <f>IF('BackEnd Table'!CI185="", "",'BackEnd Table'!CI185)</f>
        <v/>
      </c>
      <c r="BT182" s="22" t="str">
        <f>IF('BackEnd Table'!CJ185="", "",'BackEnd Table'!CJ185)</f>
        <v/>
      </c>
      <c r="BU182" s="22" t="str">
        <f>IF('BackEnd Table'!CK185="", "",'BackEnd Table'!CK185)</f>
        <v/>
      </c>
      <c r="BV182" s="22" t="str">
        <f>IF('BackEnd Table'!CL185="", "",'BackEnd Table'!CL185)</f>
        <v/>
      </c>
      <c r="BW182" s="22" t="str">
        <f>IF('BackEnd Table'!CM185="", "",'BackEnd Table'!CM185)</f>
        <v/>
      </c>
      <c r="BX182" s="22" t="str">
        <f>IF('BackEnd Table'!CP185="", "",'BackEnd Table'!CP185)</f>
        <v/>
      </c>
      <c r="BY182" s="22" t="str">
        <f>IF('BackEnd Table'!CR185="", "",'BackEnd Table'!CR185)</f>
        <v/>
      </c>
      <c r="BZ182" s="22" t="str">
        <f>IF('BackEnd Table'!CT185="", "",'BackEnd Table'!CT185)</f>
        <v>Agree</v>
      </c>
      <c r="CA182" s="22" t="str">
        <f>IF('BackEnd Table'!CV185="", "",'BackEnd Table'!CV185)</f>
        <v>Helps people</v>
      </c>
      <c r="CB182" s="22" t="str">
        <f>IF('BackEnd Table'!CW185="", "",'BackEnd Table'!CW185)</f>
        <v>LOTE</v>
      </c>
      <c r="CC182" s="22" t="str">
        <f>IF('BackEnd Table'!CX185="", "",'BackEnd Table'!CX185)</f>
        <v>Physical Education</v>
      </c>
      <c r="CD182" s="22" t="str">
        <f>IF('BackEnd Table'!CY185="", "",'BackEnd Table'!CY185)</f>
        <v>Mathematics</v>
      </c>
      <c r="CE182" s="22" t="str">
        <f>IF('BackEnd Table'!CZ185="", "",'BackEnd Table'!CZ185)</f>
        <v>Science</v>
      </c>
      <c r="CF182" s="22" t="str">
        <f>IF('BackEnd Table'!DA185="", "",'BackEnd Table'!DA185)</f>
        <v>Sport</v>
      </c>
      <c r="CG182" s="22" t="str">
        <f>IF('BackEnd Table'!DB185="", "",'BackEnd Table'!DB185)</f>
        <v/>
      </c>
      <c r="CH182" s="22">
        <f>IF('BackEnd Table'!DC185="", "",'BackEnd Table'!DC185)</f>
        <v>7</v>
      </c>
      <c r="CI182" s="22">
        <f>IF('BackEnd Table'!DD185="", "",'BackEnd Table'!DD185)</f>
        <v>6</v>
      </c>
      <c r="CJ182" s="22">
        <f>IF('BackEnd Table'!DE185="", "",'BackEnd Table'!DE185)</f>
        <v>3</v>
      </c>
      <c r="CK182" s="22">
        <f>IF('BackEnd Table'!DF185="", "",'BackEnd Table'!DF185)</f>
        <v>5</v>
      </c>
      <c r="CL182" s="22">
        <f>IF('BackEnd Table'!DG185="", "",'BackEnd Table'!DG185)</f>
        <v>6</v>
      </c>
      <c r="CM182" s="22">
        <f>IF('BackEnd Table'!DH185="", "",'BackEnd Table'!DH185)</f>
        <v>1</v>
      </c>
      <c r="CN182" s="22">
        <f>IF('BackEnd Table'!DI185="", "",'BackEnd Table'!DI185)</f>
        <v>1</v>
      </c>
      <c r="CO182" s="22">
        <f>IF('BackEnd Table'!DJ185="", "",'BackEnd Table'!DJ185)</f>
        <v>1</v>
      </c>
      <c r="CP182" s="22">
        <f>IF('BackEnd Table'!DK185="", "",'BackEnd Table'!DK185)</f>
        <v>7</v>
      </c>
      <c r="CQ182" s="22">
        <f>IF('BackEnd Table'!DL185="", "",'BackEnd Table'!DL185)</f>
        <v>3</v>
      </c>
      <c r="CR182" s="22">
        <f>IF('BackEnd Table'!DM185="", "",'BackEnd Table'!DM185)</f>
        <v>4</v>
      </c>
      <c r="CS182" s="22">
        <f>IF('BackEnd Table'!DN185="", "",'BackEnd Table'!DN185)</f>
        <v>5</v>
      </c>
      <c r="CT182" s="22">
        <f>IF('BackEnd Table'!DO185="", "",'BackEnd Table'!DO185)</f>
        <v>2</v>
      </c>
      <c r="CU182" s="22">
        <f>IF('BackEnd Table'!DP185="", "",'BackEnd Table'!DP185)</f>
        <v>5</v>
      </c>
      <c r="CV182" s="22">
        <f>IF('BackEnd Table'!DQ185="", "",'BackEnd Table'!DQ185)</f>
        <v>3</v>
      </c>
      <c r="CW182" s="22">
        <f>IF('BackEnd Table'!DR185="", "",'BackEnd Table'!DR185)</f>
        <v>2</v>
      </c>
      <c r="CX182" s="22">
        <f>IF('BackEnd Table'!DS185="", "",'BackEnd Table'!DS185)</f>
        <v>4</v>
      </c>
      <c r="CY182" s="22">
        <f>IF('BackEnd Table'!DT185="", "",'BackEnd Table'!DT185)</f>
        <v>6</v>
      </c>
      <c r="CZ182" s="22">
        <f t="shared" si="7"/>
        <v>3.5</v>
      </c>
      <c r="DA182" s="22" t="str">
        <f>IF('BackEnd Table'!DU185="", "",'BackEnd Table'!DU185)</f>
        <v>No</v>
      </c>
      <c r="DB182" s="22" t="str">
        <f>IF('BackEnd Table'!DV185="", "",'BackEnd Table'!DV185)</f>
        <v>psychology</v>
      </c>
      <c r="DC182" s="22" t="str">
        <f>IF('BackEnd Table'!DW185="", "",'BackEnd Table'!DW185)</f>
        <v/>
      </c>
      <c r="DD182" s="22" t="str">
        <f>IF('BackEnd Table'!DX185="", "",'BackEnd Table'!DX185)</f>
        <v/>
      </c>
      <c r="DE182" s="22" t="str">
        <f>IF('BackEnd Table'!LC185="", "",'BackEnd Table'!LC185)</f>
        <v>Experiments</v>
      </c>
      <c r="DF182" s="22" t="str">
        <f>IF('BackEnd Table'!LD185="", "",'BackEnd Table'!LD185)</f>
        <v>Other</v>
      </c>
      <c r="DG182" s="22" t="str">
        <f>IF('BackEnd Table'!GL185="", "",'BackEnd Table'!GL185)</f>
        <v/>
      </c>
      <c r="DH182" s="22" t="str">
        <f>IF('BackEnd Table'!GM185="", "",'BackEnd Table'!GM185)</f>
        <v/>
      </c>
      <c r="DI182" s="22" t="str">
        <f>IF('BackEnd Table'!GN185="", "",'BackEnd Table'!GN185)</f>
        <v/>
      </c>
      <c r="DJ182" s="22" t="str">
        <f>IF('BackEnd Table'!GO185="", "",'BackEnd Table'!GO185)</f>
        <v/>
      </c>
      <c r="DK182" s="22" t="str">
        <f>IF('BackEnd Table'!GQ185="", "",'BackEnd Table'!GQ185)</f>
        <v/>
      </c>
      <c r="DL182" s="22" t="str">
        <f>IF('BackEnd Table'!GR185="", "",'BackEnd Table'!GR185)</f>
        <v/>
      </c>
      <c r="DM182" s="22" t="str">
        <f>IF('BackEnd Table'!GS185="", "",'BackEnd Table'!GS185)</f>
        <v/>
      </c>
      <c r="DN182" s="22" t="str">
        <f>IF('BackEnd Table'!GT185="", "",'BackEnd Table'!GT185)</f>
        <v/>
      </c>
      <c r="DO182" s="22" t="str">
        <f>IF('BackEnd Table'!GW185="", "",'BackEnd Table'!GW185)</f>
        <v/>
      </c>
      <c r="DP182" s="22" t="str">
        <f>IF('BackEnd Table'!GY185="", "",'BackEnd Table'!GY185)</f>
        <v>Medicine</v>
      </c>
      <c r="DQ182" s="22" t="str">
        <f>IF('BackEnd Table'!GZ185="", "",'BackEnd Table'!GZ185)</f>
        <v>Other</v>
      </c>
      <c r="DR182" s="22" t="str">
        <f>IF('BackEnd Table'!HA185="", "",'BackEnd Table'!HA185)</f>
        <v/>
      </c>
      <c r="DS182" s="22" t="str">
        <f>IF('BackEnd Table'!HB185="", "",'BackEnd Table'!HB185)</f>
        <v/>
      </c>
      <c r="DT182" s="22" t="str">
        <f>IF('BackEnd Table'!HC185="", "",'BackEnd Table'!HC185)</f>
        <v/>
      </c>
      <c r="DU182" s="22" t="str">
        <f>IF('BackEnd Table'!HD185="", "",'BackEnd Table'!HD185)</f>
        <v/>
      </c>
      <c r="DV182" s="22" t="str">
        <f>IF('BackEnd Table'!HE185="", "",'BackEnd Table'!HE185)</f>
        <v/>
      </c>
      <c r="DW182" s="22" t="str">
        <f>IF('BackEnd Table'!HF185="", "",'BackEnd Table'!HF185)</f>
        <v/>
      </c>
      <c r="DX182" s="22" t="str">
        <f>IF('BackEnd Table'!HG185="", "",'BackEnd Table'!HG185)</f>
        <v/>
      </c>
      <c r="DY182" s="22" t="str">
        <f>IF('BackEnd Table'!HH185="", "",'BackEnd Table'!HH185)</f>
        <v/>
      </c>
      <c r="DZ182" s="22" t="str">
        <f>IF('BackEnd Table'!GF185="", "",'BackEnd Table'!GF185)</f>
        <v/>
      </c>
      <c r="EA182" s="22" t="str">
        <f>IF('BackEnd Table'!GG185="", "",'BackEnd Table'!GG185)</f>
        <v/>
      </c>
      <c r="EB182" s="22" t="str">
        <f>IF('BackEnd Table'!GI185="", "",'BackEnd Table'!GI185)</f>
        <v/>
      </c>
      <c r="EC182" s="22" t="str">
        <f>IF('BackEnd Table'!MC185="", "",'BackEnd Table'!MC185)</f>
        <v/>
      </c>
      <c r="ED182" s="22" t="str">
        <f>IF('BackEnd Table'!MD185="", "",'BackEnd Table'!MD185)</f>
        <v/>
      </c>
      <c r="EE182" s="22" t="str">
        <f>IF('BackEnd Table'!ME185="", "",'BackEnd Table'!ME185)</f>
        <v/>
      </c>
      <c r="EF182" s="22" t="str">
        <f>IF('BackEnd Table'!HK185="", "",'BackEnd Table'!HK185)</f>
        <v/>
      </c>
      <c r="EG182" s="22" t="str">
        <f>IF('BackEnd Table'!HM185="", "",'BackEnd Table'!HM185)</f>
        <v/>
      </c>
      <c r="EH182" s="22" t="str">
        <f>IF('BackEnd Table'!HN185="", "",'BackEnd Table'!HN185)</f>
        <v/>
      </c>
      <c r="EI182" s="22" t="str">
        <f>IF('BackEnd Table'!HP185="", "",'BackEnd Table'!HP185)</f>
        <v/>
      </c>
      <c r="EJ182" s="22" t="str">
        <f>IF('BackEnd Table'!ML185="", "",'BackEnd Table'!ML185)</f>
        <v/>
      </c>
      <c r="EK182" s="22" t="str">
        <f>IF('BackEnd Table'!MM185="", "",'BackEnd Table'!MM185)</f>
        <v/>
      </c>
      <c r="EL182" s="22" t="str">
        <f>IF('BackEnd Table'!MN185="", "",'BackEnd Table'!MN185)</f>
        <v/>
      </c>
      <c r="EM182" s="22" t="str">
        <f>IF('BackEnd Table'!MO185="", "",'BackEnd Table'!MO185)</f>
        <v/>
      </c>
      <c r="EN182" s="22" t="str">
        <f>IF('BackEnd Table'!MP185="", "",'BackEnd Table'!MP185)</f>
        <v/>
      </c>
      <c r="EO182" s="22" t="str">
        <f>IF('BackEnd Table'!MQ185="", "",'BackEnd Table'!MQ185)</f>
        <v/>
      </c>
      <c r="EP182" s="22" t="str">
        <f>IF('BackEnd Table'!HR185="", "",'BackEnd Table'!HR185)</f>
        <v>Interested</v>
      </c>
      <c r="EQ182" s="22" t="str">
        <f>IF('BackEnd Table'!HS185="", "",'BackEnd Table'!HS185)</f>
        <v>Do Not Seek Info</v>
      </c>
      <c r="ER182" s="22" t="str">
        <f>IF('BackEnd Table'!HT185="", "",'BackEnd Table'!HT185)</f>
        <v>Do Understand</v>
      </c>
      <c r="ES182" s="22" t="str">
        <f>IF('BackEnd Table'!HU185="", "",'BackEnd Table'!HU185)</f>
        <v>Interested, Do Not Seek Info</v>
      </c>
      <c r="ET182" s="22" t="str">
        <f>IF('BackEnd Table'!HV185="", "",'BackEnd Table'!HV185)</f>
        <v>Interested, Do Not Seek Info</v>
      </c>
      <c r="EU182" s="22">
        <f>IF('BackEnd Table'!HW185="", "",'BackEnd Table'!HW185)</f>
        <v>5</v>
      </c>
      <c r="EV182" s="22">
        <f>IF('BackEnd Table'!HX185="", "",'BackEnd Table'!HX185)</f>
        <v>7</v>
      </c>
      <c r="EW182" s="22">
        <f>IF('BackEnd Table'!HY185="", "",'BackEnd Table'!HY185)</f>
        <v>6</v>
      </c>
      <c r="EX182" s="22">
        <f>IF('BackEnd Table'!HZ185="", "",'BackEnd Table'!HZ185)</f>
        <v>7</v>
      </c>
      <c r="EY182" s="22">
        <f>IF('BackEnd Table'!IA185="", "",'BackEnd Table'!IA185)</f>
        <v>1</v>
      </c>
      <c r="EZ182" s="22" t="str">
        <f>IF('BackEnd Table'!IC185="", "",'BackEnd Table'!IC185)</f>
        <v>Biology</v>
      </c>
      <c r="FA182" s="22" t="str">
        <f>IF('BackEnd Table'!ID185="", "",'BackEnd Table'!ID185)</f>
        <v/>
      </c>
      <c r="FB182" s="22" t="str">
        <f>IF('BackEnd Table'!IE185="", "",'BackEnd Table'!IE185)</f>
        <v>Forensics</v>
      </c>
      <c r="FC182" s="22" t="str">
        <f>IF('BackEnd Table'!IF185="", "",'BackEnd Table'!IF185)</f>
        <v/>
      </c>
      <c r="FD182" s="22" t="str">
        <f>IF('BackEnd Table'!IG185="", "",'BackEnd Table'!IG185)</f>
        <v>LOTE</v>
      </c>
      <c r="FE182" s="22" t="str">
        <f>IF('BackEnd Table'!IH185="", "",'BackEnd Table'!IH185)</f>
        <v>Mathematics</v>
      </c>
      <c r="FF182" s="22" t="str">
        <f>IF('BackEnd Table'!II185="", "",'BackEnd Table'!II185)</f>
        <v>Physical Education</v>
      </c>
      <c r="FG182" s="22" t="str">
        <f>IF('BackEnd Table'!IJ185="", "",'BackEnd Table'!IJ185)</f>
        <v>Sport</v>
      </c>
      <c r="FH182" s="22">
        <f>IF('BackEnd Table'!IK185="", "",'BackEnd Table'!IK185)</f>
        <v>1</v>
      </c>
      <c r="FI182" s="22">
        <f>IF('BackEnd Table'!IL185="", "",'BackEnd Table'!IL185)</f>
        <v>7</v>
      </c>
      <c r="FJ182" s="22">
        <f>IF('BackEnd Table'!IM185="", "",'BackEnd Table'!IM185)</f>
        <v>7</v>
      </c>
      <c r="FK182" s="22">
        <f>IF('BackEnd Table'!IN185="", "",'BackEnd Table'!IN185)</f>
        <v>4</v>
      </c>
      <c r="FL182" s="22">
        <f t="shared" si="8"/>
        <v>6.25</v>
      </c>
      <c r="FM182" s="22" t="str">
        <f>IF('BackEnd Table'!IS185="", "",'BackEnd Table'!IS185)</f>
        <v>Measurement/Scale</v>
      </c>
      <c r="FN182" s="22" t="str">
        <f>IF('BackEnd Table'!IT185="", "",'BackEnd Table'!IT185)</f>
        <v>Measurement/Scale</v>
      </c>
      <c r="FO182" s="22" t="str">
        <f>IF('BackEnd Table'!IU185="", "",'BackEnd Table'!IU185)</f>
        <v/>
      </c>
      <c r="FP182" s="22" t="str">
        <f>IF('BackEnd Table'!IV185="", "",'BackEnd Table'!IV185)</f>
        <v/>
      </c>
      <c r="FQ182" s="22" t="str">
        <f>IF('BackEnd Table'!JQ185="", "",'BackEnd Table'!JQ185)</f>
        <v/>
      </c>
      <c r="FR182" s="22" t="str">
        <f>IF('BackEnd Table'!JR185="", "",'BackEnd Table'!JR185)</f>
        <v/>
      </c>
      <c r="FS182" s="22" t="str">
        <f>IF('BackEnd Table'!JS185="", "",'BackEnd Table'!JS185)</f>
        <v/>
      </c>
      <c r="FT182" s="22" t="str">
        <f>IF('BackEnd Table'!JT185="", "",'BackEnd Table'!JT185)</f>
        <v/>
      </c>
      <c r="FU182" s="22" t="str">
        <f>IF('BackEnd Table'!JU185="", "",'BackEnd Table'!JU185)</f>
        <v/>
      </c>
      <c r="FV182" s="22" t="str">
        <f>IF('BackEnd Table'!JV185="", "",'BackEnd Table'!JV185)</f>
        <v/>
      </c>
      <c r="FW182" s="22" t="str">
        <f>IF('BackEnd Table'!JW185="", "",'BackEnd Table'!JW185)</f>
        <v/>
      </c>
      <c r="FX182" s="22" t="str">
        <f>IF('BackEnd Table'!JX185="", "",'BackEnd Table'!JX185)</f>
        <v/>
      </c>
      <c r="FY182" s="22" t="str">
        <f>IF('BackEnd Table'!JY185="", "",'BackEnd Table'!JY185)</f>
        <v/>
      </c>
      <c r="FZ182" s="22" t="str">
        <f>IF('BackEnd Table'!KA185="", "",'BackEnd Table'!KA185)</f>
        <v/>
      </c>
      <c r="GA182" s="22" t="str">
        <f>IF('BackEnd Table'!KC185="", "",'BackEnd Table'!KC185)</f>
        <v/>
      </c>
      <c r="GB182" s="22" t="str">
        <f>IF('BackEnd Table'!MS185="", "",'BackEnd Table'!MS185)</f>
        <v>FerroFluid</v>
      </c>
      <c r="GC182" s="22" t="str">
        <f>IF('BackEnd Table'!MU185="", "",'BackEnd Table'!MU185)</f>
        <v>Hands on experiments</v>
      </c>
      <c r="GD182" s="22" t="str">
        <f>IF('BackEnd Table'!MW185="", "",'BackEnd Table'!MW185)</f>
        <v/>
      </c>
      <c r="GE182" s="22" t="str">
        <f>IF('BackEnd Table'!KF185="", "",'BackEnd Table'!KF185)</f>
        <v/>
      </c>
      <c r="GF182" s="22" t="str">
        <f>IF('BackEnd Table'!KH185="", "",'BackEnd Table'!KH185)</f>
        <v/>
      </c>
      <c r="GG182" s="22" t="str">
        <f>IF('BackEnd Table'!KI185="", "",'BackEnd Table'!KI185)</f>
        <v/>
      </c>
      <c r="GH182" s="22" t="str">
        <f>IF('BackEnd Table'!KJ185="", "",'BackEnd Table'!KJ185)</f>
        <v/>
      </c>
      <c r="GI182" s="22" t="str">
        <f>IF('BackEnd Table'!KK185="", "",'BackEnd Table'!KK185)</f>
        <v/>
      </c>
      <c r="GJ182" s="22" t="str">
        <f>IF('BackEnd Table'!KL185="", "",'BackEnd Table'!KL185)</f>
        <v/>
      </c>
      <c r="GK182" s="22" t="str">
        <f>IF('BackEnd Table'!KM185="", "",'BackEnd Table'!KM185)</f>
        <v/>
      </c>
      <c r="GL182" s="22" t="str">
        <f>IF('BackEnd Table'!KO185="", "",'BackEnd Table'!KO185)</f>
        <v/>
      </c>
      <c r="GM182" s="22" t="str">
        <f>IF('BackEnd Table'!KP185="", "",'BackEnd Table'!KP185)</f>
        <v/>
      </c>
      <c r="GN182" s="22" t="str">
        <f>IF('BackEnd Table'!KQ185="", "",'BackEnd Table'!KQ185)</f>
        <v/>
      </c>
      <c r="GO182" s="22" t="str">
        <f>IF('BackEnd Table'!KR185="", "",'BackEnd Table'!KR185)</f>
        <v/>
      </c>
      <c r="GP182" s="22" t="str">
        <f>IF('BackEnd Table'!KS185="", "",'BackEnd Table'!KS185)</f>
        <v/>
      </c>
      <c r="GQ182" s="22" t="str">
        <f>IF('BackEnd Table'!KT185="", "",'BackEnd Table'!KT185)</f>
        <v/>
      </c>
      <c r="GR182" s="22" t="str">
        <f>IF('BackEnd Table'!KU185="", "",'BackEnd Table'!KU185)</f>
        <v/>
      </c>
      <c r="GS182" s="22" t="str">
        <f>IF('BackEnd Table'!KY185="", "",'BackEnd Table'!KY185)</f>
        <v/>
      </c>
      <c r="GT182" s="22" t="str">
        <f>IF('BackEnd Table'!LA185="", "",'BackEnd Table'!LA185)</f>
        <v/>
      </c>
    </row>
    <row r="183" spans="1:202">
      <c r="A183" s="22" t="str">
        <f>IF('BackEnd Table'!E186="", "",'BackEnd Table'!E186)</f>
        <v>NT-SAC-179</v>
      </c>
      <c r="B183" s="22" t="str">
        <f>IF('BackEnd Table'!A186="", "",'BackEnd Table'!A186)</f>
        <v>Nanotechnologies</v>
      </c>
      <c r="C183" s="22" t="str">
        <f>IF('BackEnd Table'!B186="", "",'BackEnd Table'!B186)</f>
        <v>St. Aloysius College</v>
      </c>
      <c r="D183" s="22">
        <f>IF('BackEnd Table'!C186="", "",'BackEnd Table'!C186)</f>
        <v>179</v>
      </c>
      <c r="E183" s="22">
        <f>IF('BackEnd Table'!F186="", "",'BackEnd Table'!F186)</f>
        <v>16</v>
      </c>
      <c r="F183" s="22">
        <f>IF('BackEnd Table'!G186="", "",'BackEnd Table'!G186)</f>
        <v>8</v>
      </c>
      <c r="G183" s="22">
        <f>IF('BackEnd Table'!H186="", "",'BackEnd Table'!H186)</f>
        <v>1994</v>
      </c>
      <c r="H183" s="22" t="str">
        <f>IF('BackEnd Table'!I186="", "",'BackEnd Table'!I186)</f>
        <v/>
      </c>
      <c r="I183" s="22" t="str">
        <f>IF('BackEnd Table'!J186="", "",'BackEnd Table'!J186)</f>
        <v>Female</v>
      </c>
      <c r="J183" s="22" t="str">
        <f>IF('BackEnd Table'!K186="", "",'BackEnd Table'!K186)</f>
        <v>Yes</v>
      </c>
      <c r="K183" s="22" t="str">
        <f>IF('BackEnd Table'!L186="", "",'BackEnd Table'!L186)</f>
        <v/>
      </c>
      <c r="L183" s="22">
        <f>IF('BackEnd Table'!M186="", "",'BackEnd Table'!M186)</f>
        <v>4</v>
      </c>
      <c r="M183" s="22">
        <f>IF('BackEnd Table'!N186="", "",'BackEnd Table'!N186)</f>
        <v>3</v>
      </c>
      <c r="N183" s="22">
        <f>IF('BackEnd Table'!O186="", "",'BackEnd Table'!O186)</f>
        <v>5</v>
      </c>
      <c r="O183" s="22">
        <f>IF('BackEnd Table'!P186="", "",'BackEnd Table'!P186)</f>
        <v>5</v>
      </c>
      <c r="P183" s="22">
        <f>IF('BackEnd Table'!Q186="", "",'BackEnd Table'!Q186)</f>
        <v>4</v>
      </c>
      <c r="Q183" s="22">
        <f>IF('BackEnd Table'!R186="", "",'BackEnd Table'!R186)</f>
        <v>7</v>
      </c>
      <c r="R183" s="22">
        <f>IF('BackEnd Table'!S186="", "",'BackEnd Table'!S186)</f>
        <v>5</v>
      </c>
      <c r="S183" s="22">
        <f>IF('BackEnd Table'!T186="", "",'BackEnd Table'!T186)</f>
        <v>4</v>
      </c>
      <c r="T183" s="22">
        <f>IF('BackEnd Table'!U186="", "",'BackEnd Table'!U186)</f>
        <v>5</v>
      </c>
      <c r="U183" s="22">
        <f t="shared" si="6"/>
        <v>3.25</v>
      </c>
      <c r="V183" s="22" t="str">
        <f>IF('BackEnd Table'!V186="", "",'BackEnd Table'!V186)</f>
        <v>Business</v>
      </c>
      <c r="W183" s="22" t="str">
        <f>IF('BackEnd Table'!W186="", "",'BackEnd Table'!W186)</f>
        <v>Construction</v>
      </c>
      <c r="X183" s="22" t="str">
        <f>IF('BackEnd Table'!X186="", "",'BackEnd Table'!X186)</f>
        <v/>
      </c>
      <c r="Y183" s="22" t="str">
        <f>IF('BackEnd Table'!Y186="", "",'BackEnd Table'!Y186)</f>
        <v/>
      </c>
      <c r="Z183" s="22" t="str">
        <f>IF('BackEnd Table'!Z186="", "",'BackEnd Table'!Z186)</f>
        <v>Other</v>
      </c>
      <c r="AA183" s="22" t="str">
        <f>IF('BackEnd Table'!AA186="", "",'BackEnd Table'!AA186)</f>
        <v/>
      </c>
      <c r="AB183" s="22" t="str">
        <f>IF('BackEnd Table'!AB186="", "",'BackEnd Table'!AB186)</f>
        <v/>
      </c>
      <c r="AC183" s="22" t="str">
        <f>IF('BackEnd Table'!AC186="", "",'BackEnd Table'!AC186)</f>
        <v/>
      </c>
      <c r="AD183" s="22" t="str">
        <f>IF('BackEnd Table'!AH186="", "",'BackEnd Table'!AH186)</f>
        <v>Atoms/Molecules/Particles</v>
      </c>
      <c r="AE183" s="22" t="str">
        <f>IF('BackEnd Table'!AI186="", "",'BackEnd Table'!AI186)</f>
        <v>Other</v>
      </c>
      <c r="AF183" s="22" t="str">
        <f>IF('BackEnd Table'!AJ186="", "",'BackEnd Table'!AJ186)</f>
        <v/>
      </c>
      <c r="AG183" s="22" t="str">
        <f>IF('BackEnd Table'!AK186="", "",'BackEnd Table'!AK186)</f>
        <v/>
      </c>
      <c r="AH183" s="22" t="str">
        <f>IF('BackEnd Table'!AM186="", "",'BackEnd Table'!AM186)</f>
        <v/>
      </c>
      <c r="AI183" s="22" t="str">
        <f>IF('BackEnd Table'!AN186="", "",'BackEnd Table'!AN186)</f>
        <v/>
      </c>
      <c r="AJ183" s="22" t="str">
        <f>IF('BackEnd Table'!AO186="", "",'BackEnd Table'!AO186)</f>
        <v/>
      </c>
      <c r="AK183" s="22" t="str">
        <f>IF('BackEnd Table'!AP186="", "",'BackEnd Table'!AP186)</f>
        <v/>
      </c>
      <c r="AL183" s="22" t="str">
        <f>IF('BackEnd Table'!AR186="", "",'BackEnd Table'!AR186)</f>
        <v/>
      </c>
      <c r="AM183" s="22" t="str">
        <f>IF('BackEnd Table'!AS186="", "",'BackEnd Table'!AS186)</f>
        <v/>
      </c>
      <c r="AN183" s="22" t="str">
        <f>IF('BackEnd Table'!AT186="", "",'BackEnd Table'!AT186)</f>
        <v/>
      </c>
      <c r="AO183" s="22" t="str">
        <f>IF('BackEnd Table'!AU186="", "",'BackEnd Table'!AU186)</f>
        <v/>
      </c>
      <c r="AP183" s="22" t="str">
        <f>IF('BackEnd Table'!AW186="", "",'BackEnd Table'!AW186)</f>
        <v/>
      </c>
      <c r="AQ183" s="22" t="str">
        <f>IF('BackEnd Table'!AX186="", "",'BackEnd Table'!AX186)</f>
        <v/>
      </c>
      <c r="AR183" s="22" t="str">
        <f>IF('BackEnd Table'!AY186="", "",'BackEnd Table'!AY186)</f>
        <v/>
      </c>
      <c r="AS183" s="22" t="str">
        <f>IF('BackEnd Table'!AZ186="", "",'BackEnd Table'!AZ186)</f>
        <v/>
      </c>
      <c r="AT183" s="22" t="str">
        <f>IF('BackEnd Table'!BB186="", "",'BackEnd Table'!BB186)</f>
        <v/>
      </c>
      <c r="AU183" s="22" t="str">
        <f>IF('BackEnd Table'!BC186="", "",'BackEnd Table'!BC186)</f>
        <v/>
      </c>
      <c r="AV183" s="22" t="str">
        <f>IF('BackEnd Table'!BD186="", "",'BackEnd Table'!BD186)</f>
        <v/>
      </c>
      <c r="AW183" s="22" t="str">
        <f>IF('BackEnd Table'!BE186="", "",'BackEnd Table'!BE186)</f>
        <v/>
      </c>
      <c r="AX183" s="22" t="str">
        <f>IF('BackEnd Table'!BL186="", "",'BackEnd Table'!BL186)</f>
        <v>Other</v>
      </c>
      <c r="AY183" s="22" t="str">
        <f>IF('BackEnd Table'!BN186="", "",'BackEnd Table'!BN186)</f>
        <v/>
      </c>
      <c r="AZ183" s="22" t="str">
        <f>IF('BackEnd Table'!BO186="", "",'BackEnd Table'!BO186)</f>
        <v/>
      </c>
      <c r="BA183" s="22" t="str">
        <f>IF('BackEnd Table'!BP186="", "",'BackEnd Table'!BP186)</f>
        <v/>
      </c>
      <c r="BB183" s="22" t="str">
        <f>IF('BackEnd Table'!BQ186="", "",'BackEnd Table'!BQ186)</f>
        <v/>
      </c>
      <c r="BC183" s="22" t="str">
        <f>IF('BackEnd Table'!BS186="", "",'BackEnd Table'!BS186)</f>
        <v/>
      </c>
      <c r="BD183" s="22" t="str">
        <f>IF('BackEnd Table'!BT186="", "",'BackEnd Table'!BT186)</f>
        <v/>
      </c>
      <c r="BE183" s="22" t="str">
        <f>IF('BackEnd Table'!BU186="", "",'BackEnd Table'!BU186)</f>
        <v/>
      </c>
      <c r="BF183" s="22" t="str">
        <f>IF('BackEnd Table'!BV186="", "",'BackEnd Table'!BV186)</f>
        <v/>
      </c>
      <c r="BG183" s="22" t="str">
        <f>IF('BackEnd Table'!BW186="", "",'BackEnd Table'!BW186)</f>
        <v/>
      </c>
      <c r="BH183" s="22" t="str">
        <f>IF('BackEnd Table'!BX186="", "",'BackEnd Table'!BX186)</f>
        <v/>
      </c>
      <c r="BI183" s="22" t="str">
        <f>IF('BackEnd Table'!BY186="", "",'BackEnd Table'!BY186)</f>
        <v/>
      </c>
      <c r="BJ183" s="22" t="str">
        <f>IF('BackEnd Table'!BZ186="", "",'BackEnd Table'!BZ186)</f>
        <v/>
      </c>
      <c r="BK183" s="22" t="str">
        <f>IF('BackEnd Table'!CA186="", "",'BackEnd Table'!CA186)</f>
        <v/>
      </c>
      <c r="BL183" s="22" t="str">
        <f>IF('BackEnd Table'!CB186="", "",'BackEnd Table'!CB186)</f>
        <v/>
      </c>
      <c r="BM183" s="22" t="str">
        <f>IF('BackEnd Table'!CC186="", "",'BackEnd Table'!CC186)</f>
        <v/>
      </c>
      <c r="BN183" s="22" t="str">
        <f>IF('BackEnd Table'!CD186="", "",'BackEnd Table'!CD186)</f>
        <v/>
      </c>
      <c r="BO183" s="22" t="str">
        <f>IF('BackEnd Table'!CE186="", "",'BackEnd Table'!CE186)</f>
        <v/>
      </c>
      <c r="BP183" s="22" t="str">
        <f>IF('BackEnd Table'!CF186="", "",'BackEnd Table'!CF186)</f>
        <v/>
      </c>
      <c r="BQ183" s="22" t="str">
        <f>IF('BackEnd Table'!CG186="", "",'BackEnd Table'!CG186)</f>
        <v/>
      </c>
      <c r="BR183" s="22" t="str">
        <f>IF('BackEnd Table'!CH186="", "",'BackEnd Table'!CH186)</f>
        <v/>
      </c>
      <c r="BS183" s="22" t="str">
        <f>IF('BackEnd Table'!CI186="", "",'BackEnd Table'!CI186)</f>
        <v/>
      </c>
      <c r="BT183" s="22" t="str">
        <f>IF('BackEnd Table'!CJ186="", "",'BackEnd Table'!CJ186)</f>
        <v/>
      </c>
      <c r="BU183" s="22" t="str">
        <f>IF('BackEnd Table'!CK186="", "",'BackEnd Table'!CK186)</f>
        <v/>
      </c>
      <c r="BV183" s="22" t="str">
        <f>IF('BackEnd Table'!CL186="", "",'BackEnd Table'!CL186)</f>
        <v/>
      </c>
      <c r="BW183" s="22" t="str">
        <f>IF('BackEnd Table'!CM186="", "",'BackEnd Table'!CM186)</f>
        <v/>
      </c>
      <c r="BX183" s="22" t="str">
        <f>IF('BackEnd Table'!CP186="", "",'BackEnd Table'!CP186)</f>
        <v/>
      </c>
      <c r="BY183" s="22" t="str">
        <f>IF('BackEnd Table'!CR186="", "",'BackEnd Table'!CR186)</f>
        <v/>
      </c>
      <c r="BZ183" s="22" t="str">
        <f>IF('BackEnd Table'!CT186="", "",'BackEnd Table'!CT186)</f>
        <v>Impartial</v>
      </c>
      <c r="CA183" s="22" t="str">
        <f>IF('BackEnd Table'!CV186="", "",'BackEnd Table'!CV186)</f>
        <v>Discover new things</v>
      </c>
      <c r="CB183" s="22" t="str">
        <f>IF('BackEnd Table'!CW186="", "",'BackEnd Table'!CW186)</f>
        <v>Physical Education</v>
      </c>
      <c r="CC183" s="22" t="str">
        <f>IF('BackEnd Table'!CX186="", "",'BackEnd Table'!CX186)</f>
        <v>Sport</v>
      </c>
      <c r="CD183" s="22" t="str">
        <f>IF('BackEnd Table'!CY186="", "",'BackEnd Table'!CY186)</f>
        <v/>
      </c>
      <c r="CE183" s="22" t="str">
        <f>IF('BackEnd Table'!CZ186="", "",'BackEnd Table'!CZ186)</f>
        <v/>
      </c>
      <c r="CF183" s="22" t="str">
        <f>IF('BackEnd Table'!DA186="", "",'BackEnd Table'!DA186)</f>
        <v/>
      </c>
      <c r="CG183" s="22" t="str">
        <f>IF('BackEnd Table'!DB186="", "",'BackEnd Table'!DB186)</f>
        <v/>
      </c>
      <c r="CH183" s="22">
        <f>IF('BackEnd Table'!DC186="", "",'BackEnd Table'!DC186)</f>
        <v>5</v>
      </c>
      <c r="CI183" s="22">
        <f>IF('BackEnd Table'!DD186="", "",'BackEnd Table'!DD186)</f>
        <v>4</v>
      </c>
      <c r="CJ183" s="22">
        <f>IF('BackEnd Table'!DE186="", "",'BackEnd Table'!DE186)</f>
        <v>6</v>
      </c>
      <c r="CK183" s="22">
        <f>IF('BackEnd Table'!DF186="", "",'BackEnd Table'!DF186)</f>
        <v>4</v>
      </c>
      <c r="CL183" s="22">
        <f>IF('BackEnd Table'!DG186="", "",'BackEnd Table'!DG186)</f>
        <v>5</v>
      </c>
      <c r="CM183" s="22">
        <f>IF('BackEnd Table'!DH186="", "",'BackEnd Table'!DH186)</f>
        <v>3</v>
      </c>
      <c r="CN183" s="22">
        <f>IF('BackEnd Table'!DI186="", "",'BackEnd Table'!DI186)</f>
        <v>3</v>
      </c>
      <c r="CO183" s="22">
        <f>IF('BackEnd Table'!DJ186="", "",'BackEnd Table'!DJ186)</f>
        <v>3</v>
      </c>
      <c r="CP183" s="22">
        <f>IF('BackEnd Table'!DK186="", "",'BackEnd Table'!DK186)</f>
        <v>3</v>
      </c>
      <c r="CQ183" s="22">
        <f>IF('BackEnd Table'!DL186="", "",'BackEnd Table'!DL186)</f>
        <v>3</v>
      </c>
      <c r="CR183" s="22">
        <f>IF('BackEnd Table'!DM186="", "",'BackEnd Table'!DM186)</f>
        <v>3</v>
      </c>
      <c r="CS183" s="22">
        <f>IF('BackEnd Table'!DN186="", "",'BackEnd Table'!DN186)</f>
        <v>3</v>
      </c>
      <c r="CT183" s="22">
        <f>IF('BackEnd Table'!DO186="", "",'BackEnd Table'!DO186)</f>
        <v>4</v>
      </c>
      <c r="CU183" s="22">
        <f>IF('BackEnd Table'!DP186="", "",'BackEnd Table'!DP186)</f>
        <v>3</v>
      </c>
      <c r="CV183" s="22">
        <f>IF('BackEnd Table'!DQ186="", "",'BackEnd Table'!DQ186)</f>
        <v>3</v>
      </c>
      <c r="CW183" s="22">
        <f>IF('BackEnd Table'!DR186="", "",'BackEnd Table'!DR186)</f>
        <v>4</v>
      </c>
      <c r="CX183" s="22">
        <f>IF('BackEnd Table'!DS186="", "",'BackEnd Table'!DS186)</f>
        <v>4</v>
      </c>
      <c r="CY183" s="22">
        <f>IF('BackEnd Table'!DT186="", "",'BackEnd Table'!DT186)</f>
        <v>4</v>
      </c>
      <c r="CZ183" s="22">
        <f t="shared" si="7"/>
        <v>4</v>
      </c>
      <c r="DA183" s="22" t="str">
        <f>IF('BackEnd Table'!DU186="", "",'BackEnd Table'!DU186)</f>
        <v>No</v>
      </c>
      <c r="DB183" s="22" t="str">
        <f>IF('BackEnd Table'!DV186="", "",'BackEnd Table'!DV186)</f>
        <v/>
      </c>
      <c r="DC183" s="22" t="str">
        <f>IF('BackEnd Table'!DW186="", "",'BackEnd Table'!DW186)</f>
        <v/>
      </c>
      <c r="DD183" s="22" t="str">
        <f>IF('BackEnd Table'!DX186="", "",'BackEnd Table'!DX186)</f>
        <v/>
      </c>
      <c r="DE183" s="22" t="str">
        <f>IF('BackEnd Table'!LC186="", "",'BackEnd Table'!LC186)</f>
        <v>Experiments</v>
      </c>
      <c r="DF183" s="22" t="str">
        <f>IF('BackEnd Table'!LD186="", "",'BackEnd Table'!LD186)</f>
        <v>Nothing</v>
      </c>
      <c r="DG183" s="22" t="str">
        <f>IF('BackEnd Table'!GL186="", "",'BackEnd Table'!GL186)</f>
        <v/>
      </c>
      <c r="DH183" s="22" t="str">
        <f>IF('BackEnd Table'!GM186="", "",'BackEnd Table'!GM186)</f>
        <v/>
      </c>
      <c r="DI183" s="22" t="str">
        <f>IF('BackEnd Table'!GN186="", "",'BackEnd Table'!GN186)</f>
        <v/>
      </c>
      <c r="DJ183" s="22" t="str">
        <f>IF('BackEnd Table'!GO186="", "",'BackEnd Table'!GO186)</f>
        <v/>
      </c>
      <c r="DK183" s="22" t="str">
        <f>IF('BackEnd Table'!GQ186="", "",'BackEnd Table'!GQ186)</f>
        <v/>
      </c>
      <c r="DL183" s="22" t="str">
        <f>IF('BackEnd Table'!GR186="", "",'BackEnd Table'!GR186)</f>
        <v/>
      </c>
      <c r="DM183" s="22" t="str">
        <f>IF('BackEnd Table'!GS186="", "",'BackEnd Table'!GS186)</f>
        <v/>
      </c>
      <c r="DN183" s="22" t="str">
        <f>IF('BackEnd Table'!GT186="", "",'BackEnd Table'!GT186)</f>
        <v/>
      </c>
      <c r="DO183" s="22" t="str">
        <f>IF('BackEnd Table'!GW186="", "",'BackEnd Table'!GW186)</f>
        <v>Study of small things</v>
      </c>
      <c r="DP183" s="22" t="str">
        <f>IF('BackEnd Table'!GY186="", "",'BackEnd Table'!GY186)</f>
        <v/>
      </c>
      <c r="DQ183" s="22" t="str">
        <f>IF('BackEnd Table'!GZ186="", "",'BackEnd Table'!GZ186)</f>
        <v/>
      </c>
      <c r="DR183" s="22" t="str">
        <f>IF('BackEnd Table'!HA186="", "",'BackEnd Table'!HA186)</f>
        <v/>
      </c>
      <c r="DS183" s="22" t="str">
        <f>IF('BackEnd Table'!HB186="", "",'BackEnd Table'!HB186)</f>
        <v/>
      </c>
      <c r="DT183" s="22" t="str">
        <f>IF('BackEnd Table'!HC186="", "",'BackEnd Table'!HC186)</f>
        <v/>
      </c>
      <c r="DU183" s="22" t="str">
        <f>IF('BackEnd Table'!HD186="", "",'BackEnd Table'!HD186)</f>
        <v/>
      </c>
      <c r="DV183" s="22" t="str">
        <f>IF('BackEnd Table'!HE186="", "",'BackEnd Table'!HE186)</f>
        <v/>
      </c>
      <c r="DW183" s="22" t="str">
        <f>IF('BackEnd Table'!HF186="", "",'BackEnd Table'!HF186)</f>
        <v/>
      </c>
      <c r="DX183" s="22" t="str">
        <f>IF('BackEnd Table'!HG186="", "",'BackEnd Table'!HG186)</f>
        <v/>
      </c>
      <c r="DY183" s="22" t="str">
        <f>IF('BackEnd Table'!HH186="", "",'BackEnd Table'!HH186)</f>
        <v/>
      </c>
      <c r="DZ183" s="22" t="str">
        <f>IF('BackEnd Table'!GF186="", "",'BackEnd Table'!GF186)</f>
        <v/>
      </c>
      <c r="EA183" s="22" t="str">
        <f>IF('BackEnd Table'!GG186="", "",'BackEnd Table'!GG186)</f>
        <v/>
      </c>
      <c r="EB183" s="22" t="str">
        <f>IF('BackEnd Table'!GI186="", "",'BackEnd Table'!GI186)</f>
        <v/>
      </c>
      <c r="EC183" s="22" t="str">
        <f>IF('BackEnd Table'!MC186="", "",'BackEnd Table'!MC186)</f>
        <v/>
      </c>
      <c r="ED183" s="22" t="str">
        <f>IF('BackEnd Table'!MD186="", "",'BackEnd Table'!MD186)</f>
        <v/>
      </c>
      <c r="EE183" s="22" t="str">
        <f>IF('BackEnd Table'!ME186="", "",'BackEnd Table'!ME186)</f>
        <v/>
      </c>
      <c r="EF183" s="22" t="str">
        <f>IF('BackEnd Table'!HK186="", "",'BackEnd Table'!HK186)</f>
        <v/>
      </c>
      <c r="EG183" s="22" t="str">
        <f>IF('BackEnd Table'!HM186="", "",'BackEnd Table'!HM186)</f>
        <v/>
      </c>
      <c r="EH183" s="22" t="str">
        <f>IF('BackEnd Table'!HN186="", "",'BackEnd Table'!HN186)</f>
        <v/>
      </c>
      <c r="EI183" s="22" t="str">
        <f>IF('BackEnd Table'!HP186="", "",'BackEnd Table'!HP186)</f>
        <v/>
      </c>
      <c r="EJ183" s="22" t="str">
        <f>IF('BackEnd Table'!ML186="", "",'BackEnd Table'!ML186)</f>
        <v/>
      </c>
      <c r="EK183" s="22" t="str">
        <f>IF('BackEnd Table'!MM186="", "",'BackEnd Table'!MM186)</f>
        <v/>
      </c>
      <c r="EL183" s="22" t="str">
        <f>IF('BackEnd Table'!MN186="", "",'BackEnd Table'!MN186)</f>
        <v/>
      </c>
      <c r="EM183" s="22" t="str">
        <f>IF('BackEnd Table'!MO186="", "",'BackEnd Table'!MO186)</f>
        <v/>
      </c>
      <c r="EN183" s="22" t="str">
        <f>IF('BackEnd Table'!MP186="", "",'BackEnd Table'!MP186)</f>
        <v/>
      </c>
      <c r="EO183" s="22" t="str">
        <f>IF('BackEnd Table'!MQ186="", "",'BackEnd Table'!MQ186)</f>
        <v/>
      </c>
      <c r="EP183" s="22" t="str">
        <f>IF('BackEnd Table'!HR186="", "",'BackEnd Table'!HR186)</f>
        <v>Neutral</v>
      </c>
      <c r="EQ183" s="22" t="str">
        <f>IF('BackEnd Table'!HS186="", "",'BackEnd Table'!HS186)</f>
        <v>Do Not Seek Info</v>
      </c>
      <c r="ER183" s="22" t="str">
        <f>IF('BackEnd Table'!HT186="", "",'BackEnd Table'!HT186)</f>
        <v>Do Not Understand</v>
      </c>
      <c r="ES183" s="22" t="str">
        <f>IF('BackEnd Table'!HU186="", "",'BackEnd Table'!HU186)</f>
        <v>Neutral, do not seek info</v>
      </c>
      <c r="ET183" s="22" t="str">
        <f>IF('BackEnd Table'!HV186="", "",'BackEnd Table'!HV186)</f>
        <v>Neutral and do not seek info</v>
      </c>
      <c r="EU183" s="22">
        <f>IF('BackEnd Table'!HW186="", "",'BackEnd Table'!HW186)</f>
        <v>4</v>
      </c>
      <c r="EV183" s="22">
        <f>IF('BackEnd Table'!HX186="", "",'BackEnd Table'!HX186)</f>
        <v>4</v>
      </c>
      <c r="EW183" s="22">
        <f>IF('BackEnd Table'!HY186="", "",'BackEnd Table'!HY186)</f>
        <v>4</v>
      </c>
      <c r="EX183" s="22">
        <f>IF('BackEnd Table'!HZ186="", "",'BackEnd Table'!HZ186)</f>
        <v>4</v>
      </c>
      <c r="EY183" s="22">
        <f>IF('BackEnd Table'!IA186="", "",'BackEnd Table'!IA186)</f>
        <v>4</v>
      </c>
      <c r="EZ183" s="22" t="str">
        <f>IF('BackEnd Table'!IC186="", "",'BackEnd Table'!IC186)</f>
        <v>Other</v>
      </c>
      <c r="FA183" s="22" t="str">
        <f>IF('BackEnd Table'!ID186="", "",'BackEnd Table'!ID186)</f>
        <v/>
      </c>
      <c r="FB183" s="22" t="str">
        <f>IF('BackEnd Table'!IE186="", "",'BackEnd Table'!IE186)</f>
        <v/>
      </c>
      <c r="FC183" s="22" t="str">
        <f>IF('BackEnd Table'!IF186="", "",'BackEnd Table'!IF186)</f>
        <v/>
      </c>
      <c r="FD183" s="22" t="str">
        <f>IF('BackEnd Table'!IG186="", "",'BackEnd Table'!IG186)</f>
        <v>LOTE</v>
      </c>
      <c r="FE183" s="22" t="str">
        <f>IF('BackEnd Table'!IH186="", "",'BackEnd Table'!IH186)</f>
        <v>Sport</v>
      </c>
      <c r="FF183" s="22" t="str">
        <f>IF('BackEnd Table'!II186="", "",'BackEnd Table'!II186)</f>
        <v>Physical Education</v>
      </c>
      <c r="FG183" s="22" t="str">
        <f>IF('BackEnd Table'!IJ186="", "",'BackEnd Table'!IJ186)</f>
        <v/>
      </c>
      <c r="FH183" s="22">
        <f>IF('BackEnd Table'!IK186="", "",'BackEnd Table'!IK186)</f>
        <v>5</v>
      </c>
      <c r="FI183" s="22">
        <f>IF('BackEnd Table'!IL186="", "",'BackEnd Table'!IL186)</f>
        <v>4</v>
      </c>
      <c r="FJ183" s="22">
        <f>IF('BackEnd Table'!IM186="", "",'BackEnd Table'!IM186)</f>
        <v>3</v>
      </c>
      <c r="FK183" s="22">
        <f>IF('BackEnd Table'!IN186="", "",'BackEnd Table'!IN186)</f>
        <v>7</v>
      </c>
      <c r="FL183" s="22">
        <f t="shared" si="8"/>
        <v>2.75</v>
      </c>
      <c r="FM183" s="22" t="str">
        <f>IF('BackEnd Table'!IS186="", "",'BackEnd Table'!IS186)</f>
        <v/>
      </c>
      <c r="FN183" s="22" t="str">
        <f>IF('BackEnd Table'!IT186="", "",'BackEnd Table'!IT186)</f>
        <v/>
      </c>
      <c r="FO183" s="22" t="str">
        <f>IF('BackEnd Table'!IU186="", "",'BackEnd Table'!IU186)</f>
        <v/>
      </c>
      <c r="FP183" s="22" t="str">
        <f>IF('BackEnd Table'!IV186="", "",'BackEnd Table'!IV186)</f>
        <v/>
      </c>
      <c r="FQ183" s="22" t="str">
        <f>IF('BackEnd Table'!JQ186="", "",'BackEnd Table'!JQ186)</f>
        <v/>
      </c>
      <c r="FR183" s="22" t="str">
        <f>IF('BackEnd Table'!JR186="", "",'BackEnd Table'!JR186)</f>
        <v/>
      </c>
      <c r="FS183" s="22" t="str">
        <f>IF('BackEnd Table'!JS186="", "",'BackEnd Table'!JS186)</f>
        <v/>
      </c>
      <c r="FT183" s="22" t="str">
        <f>IF('BackEnd Table'!JT186="", "",'BackEnd Table'!JT186)</f>
        <v/>
      </c>
      <c r="FU183" s="22" t="str">
        <f>IF('BackEnd Table'!JU186="", "",'BackEnd Table'!JU186)</f>
        <v/>
      </c>
      <c r="FV183" s="22" t="str">
        <f>IF('BackEnd Table'!JV186="", "",'BackEnd Table'!JV186)</f>
        <v/>
      </c>
      <c r="FW183" s="22" t="str">
        <f>IF('BackEnd Table'!JW186="", "",'BackEnd Table'!JW186)</f>
        <v/>
      </c>
      <c r="FX183" s="22" t="str">
        <f>IF('BackEnd Table'!JX186="", "",'BackEnd Table'!JX186)</f>
        <v/>
      </c>
      <c r="FY183" s="22" t="str">
        <f>IF('BackEnd Table'!JY186="", "",'BackEnd Table'!JY186)</f>
        <v/>
      </c>
      <c r="FZ183" s="22" t="str">
        <f>IF('BackEnd Table'!KA186="", "",'BackEnd Table'!KA186)</f>
        <v/>
      </c>
      <c r="GA183" s="22" t="str">
        <f>IF('BackEnd Table'!KC186="", "",'BackEnd Table'!KC186)</f>
        <v/>
      </c>
      <c r="GB183" s="22" t="str">
        <f>IF('BackEnd Table'!MS186="", "",'BackEnd Table'!MS186)</f>
        <v>Nano Coatings</v>
      </c>
      <c r="GC183" s="22" t="str">
        <f>IF('BackEnd Table'!MU186="", "",'BackEnd Table'!MU186)</f>
        <v>Other</v>
      </c>
      <c r="GD183" s="22" t="str">
        <f>IF('BackEnd Table'!MW186="", "",'BackEnd Table'!MW186)</f>
        <v/>
      </c>
      <c r="GE183" s="22" t="str">
        <f>IF('BackEnd Table'!KF186="", "",'BackEnd Table'!KF186)</f>
        <v/>
      </c>
      <c r="GF183" s="22" t="str">
        <f>IF('BackEnd Table'!KH186="", "",'BackEnd Table'!KH186)</f>
        <v/>
      </c>
      <c r="GG183" s="22" t="str">
        <f>IF('BackEnd Table'!KI186="", "",'BackEnd Table'!KI186)</f>
        <v/>
      </c>
      <c r="GH183" s="22" t="str">
        <f>IF('BackEnd Table'!KJ186="", "",'BackEnd Table'!KJ186)</f>
        <v/>
      </c>
      <c r="GI183" s="22" t="str">
        <f>IF('BackEnd Table'!KK186="", "",'BackEnd Table'!KK186)</f>
        <v/>
      </c>
      <c r="GJ183" s="22" t="str">
        <f>IF('BackEnd Table'!KL186="", "",'BackEnd Table'!KL186)</f>
        <v/>
      </c>
      <c r="GK183" s="22" t="str">
        <f>IF('BackEnd Table'!KM186="", "",'BackEnd Table'!KM186)</f>
        <v/>
      </c>
      <c r="GL183" s="22" t="str">
        <f>IF('BackEnd Table'!KO186="", "",'BackEnd Table'!KO186)</f>
        <v/>
      </c>
      <c r="GM183" s="22" t="str">
        <f>IF('BackEnd Table'!KP186="", "",'BackEnd Table'!KP186)</f>
        <v/>
      </c>
      <c r="GN183" s="22" t="str">
        <f>IF('BackEnd Table'!KQ186="", "",'BackEnd Table'!KQ186)</f>
        <v/>
      </c>
      <c r="GO183" s="22" t="str">
        <f>IF('BackEnd Table'!KR186="", "",'BackEnd Table'!KR186)</f>
        <v/>
      </c>
      <c r="GP183" s="22" t="str">
        <f>IF('BackEnd Table'!KS186="", "",'BackEnd Table'!KS186)</f>
        <v/>
      </c>
      <c r="GQ183" s="22" t="str">
        <f>IF('BackEnd Table'!KT186="", "",'BackEnd Table'!KT186)</f>
        <v/>
      </c>
      <c r="GR183" s="22" t="str">
        <f>IF('BackEnd Table'!KU186="", "",'BackEnd Table'!KU186)</f>
        <v/>
      </c>
      <c r="GS183" s="22" t="str">
        <f>IF('BackEnd Table'!KY186="", "",'BackEnd Table'!KY186)</f>
        <v/>
      </c>
      <c r="GT183" s="22" t="str">
        <f>IF('BackEnd Table'!LA186="", "",'BackEnd Table'!LA186)</f>
        <v/>
      </c>
    </row>
    <row r="184" spans="1:202">
      <c r="A184" s="22" t="str">
        <f>IF('BackEnd Table'!E187="", "",'BackEnd Table'!E187)</f>
        <v>NT-SAC-180</v>
      </c>
      <c r="B184" s="22" t="str">
        <f>IF('BackEnd Table'!A187="", "",'BackEnd Table'!A187)</f>
        <v>Nanotechnologies</v>
      </c>
      <c r="C184" s="22" t="str">
        <f>IF('BackEnd Table'!B187="", "",'BackEnd Table'!B187)</f>
        <v>St. Aloysius College</v>
      </c>
      <c r="D184" s="22">
        <f>IF('BackEnd Table'!C187="", "",'BackEnd Table'!C187)</f>
        <v>180</v>
      </c>
      <c r="E184" s="22">
        <f>IF('BackEnd Table'!F187="", "",'BackEnd Table'!F187)</f>
        <v>13</v>
      </c>
      <c r="F184" s="22">
        <f>IF('BackEnd Table'!G187="", "",'BackEnd Table'!G187)</f>
        <v>8</v>
      </c>
      <c r="G184" s="22">
        <f>IF('BackEnd Table'!H187="", "",'BackEnd Table'!H187)</f>
        <v>1994</v>
      </c>
      <c r="H184" s="22" t="str">
        <f>IF('BackEnd Table'!I187="", "",'BackEnd Table'!I187)</f>
        <v/>
      </c>
      <c r="I184" s="22" t="str">
        <f>IF('BackEnd Table'!J187="", "",'BackEnd Table'!J187)</f>
        <v>Female</v>
      </c>
      <c r="J184" s="22" t="str">
        <f>IF('BackEnd Table'!K187="", "",'BackEnd Table'!K187)</f>
        <v>Yes</v>
      </c>
      <c r="K184" s="22" t="str">
        <f>IF('BackEnd Table'!L187="", "",'BackEnd Table'!L187)</f>
        <v/>
      </c>
      <c r="L184" s="22">
        <f>IF('BackEnd Table'!M187="", "",'BackEnd Table'!M187)</f>
        <v>5</v>
      </c>
      <c r="M184" s="22">
        <f>IF('BackEnd Table'!N187="", "",'BackEnd Table'!N187)</f>
        <v>3</v>
      </c>
      <c r="N184" s="22">
        <f>IF('BackEnd Table'!O187="", "",'BackEnd Table'!O187)</f>
        <v>4</v>
      </c>
      <c r="O184" s="22">
        <f>IF('BackEnd Table'!P187="", "",'BackEnd Table'!P187)</f>
        <v>6</v>
      </c>
      <c r="P184" s="22">
        <f>IF('BackEnd Table'!Q187="", "",'BackEnd Table'!Q187)</f>
        <v>6</v>
      </c>
      <c r="Q184" s="22">
        <f>IF('BackEnd Table'!R187="", "",'BackEnd Table'!R187)</f>
        <v>4</v>
      </c>
      <c r="R184" s="22">
        <f>IF('BackEnd Table'!S187="", "",'BackEnd Table'!S187)</f>
        <v>5</v>
      </c>
      <c r="S184" s="22">
        <f>IF('BackEnd Table'!T187="", "",'BackEnd Table'!T187)</f>
        <v>6</v>
      </c>
      <c r="T184" s="22">
        <f>IF('BackEnd Table'!U187="", "",'BackEnd Table'!U187)</f>
        <v>3</v>
      </c>
      <c r="U184" s="22">
        <f t="shared" si="6"/>
        <v>5</v>
      </c>
      <c r="V184" s="22" t="str">
        <f>IF('BackEnd Table'!V187="", "",'BackEnd Table'!V187)</f>
        <v>Business</v>
      </c>
      <c r="W184" s="22" t="str">
        <f>IF('BackEnd Table'!W187="", "",'BackEnd Table'!W187)</f>
        <v>Science/Engineering</v>
      </c>
      <c r="X184" s="22" t="str">
        <f>IF('BackEnd Table'!X187="", "",'BackEnd Table'!X187)</f>
        <v/>
      </c>
      <c r="Y184" s="22" t="str">
        <f>IF('BackEnd Table'!Y187="", "",'BackEnd Table'!Y187)</f>
        <v/>
      </c>
      <c r="Z184" s="22" t="str">
        <f>IF('BackEnd Table'!Z187="", "",'BackEnd Table'!Z187)</f>
        <v>Health</v>
      </c>
      <c r="AA184" s="22" t="str">
        <f>IF('BackEnd Table'!AA187="", "",'BackEnd Table'!AA187)</f>
        <v/>
      </c>
      <c r="AB184" s="22" t="str">
        <f>IF('BackEnd Table'!AB187="", "",'BackEnd Table'!AB187)</f>
        <v/>
      </c>
      <c r="AC184" s="22" t="str">
        <f>IF('BackEnd Table'!AC187="", "",'BackEnd Table'!AC187)</f>
        <v/>
      </c>
      <c r="AD184" s="22" t="str">
        <f>IF('BackEnd Table'!AH187="", "",'BackEnd Table'!AH187)</f>
        <v>Technology</v>
      </c>
      <c r="AE184" s="22" t="str">
        <f>IF('BackEnd Table'!AI187="", "",'BackEnd Table'!AI187)</f>
        <v>Science</v>
      </c>
      <c r="AF184" s="22" t="str">
        <f>IF('BackEnd Table'!AJ187="", "",'BackEnd Table'!AJ187)</f>
        <v>Robots</v>
      </c>
      <c r="AG184" s="22" t="str">
        <f>IF('BackEnd Table'!AK187="", "",'BackEnd Table'!AK187)</f>
        <v>Atoms/Molecules/Particles</v>
      </c>
      <c r="AH184" s="22" t="str">
        <f>IF('BackEnd Table'!AM187="", "",'BackEnd Table'!AM187)</f>
        <v/>
      </c>
      <c r="AI184" s="22" t="str">
        <f>IF('BackEnd Table'!AN187="", "",'BackEnd Table'!AN187)</f>
        <v/>
      </c>
      <c r="AJ184" s="22" t="str">
        <f>IF('BackEnd Table'!AO187="", "",'BackEnd Table'!AO187)</f>
        <v/>
      </c>
      <c r="AK184" s="22" t="str">
        <f>IF('BackEnd Table'!AP187="", "",'BackEnd Table'!AP187)</f>
        <v/>
      </c>
      <c r="AL184" s="22" t="str">
        <f>IF('BackEnd Table'!AR187="", "",'BackEnd Table'!AR187)</f>
        <v/>
      </c>
      <c r="AM184" s="22" t="str">
        <f>IF('BackEnd Table'!AS187="", "",'BackEnd Table'!AS187)</f>
        <v/>
      </c>
      <c r="AN184" s="22" t="str">
        <f>IF('BackEnd Table'!AT187="", "",'BackEnd Table'!AT187)</f>
        <v/>
      </c>
      <c r="AO184" s="22" t="str">
        <f>IF('BackEnd Table'!AU187="", "",'BackEnd Table'!AU187)</f>
        <v/>
      </c>
      <c r="AP184" s="22" t="str">
        <f>IF('BackEnd Table'!AW187="", "",'BackEnd Table'!AW187)</f>
        <v/>
      </c>
      <c r="AQ184" s="22" t="str">
        <f>IF('BackEnd Table'!AX187="", "",'BackEnd Table'!AX187)</f>
        <v/>
      </c>
      <c r="AR184" s="22" t="str">
        <f>IF('BackEnd Table'!AY187="", "",'BackEnd Table'!AY187)</f>
        <v/>
      </c>
      <c r="AS184" s="22" t="str">
        <f>IF('BackEnd Table'!AZ187="", "",'BackEnd Table'!AZ187)</f>
        <v/>
      </c>
      <c r="AT184" s="22" t="str">
        <f>IF('BackEnd Table'!BB187="", "",'BackEnd Table'!BB187)</f>
        <v/>
      </c>
      <c r="AU184" s="22" t="str">
        <f>IF('BackEnd Table'!BC187="", "",'BackEnd Table'!BC187)</f>
        <v/>
      </c>
      <c r="AV184" s="22" t="str">
        <f>IF('BackEnd Table'!BD187="", "",'BackEnd Table'!BD187)</f>
        <v/>
      </c>
      <c r="AW184" s="22" t="str">
        <f>IF('BackEnd Table'!BE187="", "",'BackEnd Table'!BE187)</f>
        <v/>
      </c>
      <c r="AX184" s="22" t="str">
        <f>IF('BackEnd Table'!BL187="", "",'BackEnd Table'!BL187)</f>
        <v>Other</v>
      </c>
      <c r="AY184" s="22" t="str">
        <f>IF('BackEnd Table'!BN187="", "",'BackEnd Table'!BN187)</f>
        <v>Technology</v>
      </c>
      <c r="AZ184" s="22" t="str">
        <f>IF('BackEnd Table'!BO187="", "",'BackEnd Table'!BO187)</f>
        <v/>
      </c>
      <c r="BA184" s="22" t="str">
        <f>IF('BackEnd Table'!BP187="", "",'BackEnd Table'!BP187)</f>
        <v/>
      </c>
      <c r="BB184" s="22" t="str">
        <f>IF('BackEnd Table'!BQ187="", "",'BackEnd Table'!BQ187)</f>
        <v/>
      </c>
      <c r="BC184" s="22" t="str">
        <f>IF('BackEnd Table'!BS187="", "",'BackEnd Table'!BS187)</f>
        <v/>
      </c>
      <c r="BD184" s="22" t="str">
        <f>IF('BackEnd Table'!BT187="", "",'BackEnd Table'!BT187)</f>
        <v/>
      </c>
      <c r="BE184" s="22" t="str">
        <f>IF('BackEnd Table'!BU187="", "",'BackEnd Table'!BU187)</f>
        <v/>
      </c>
      <c r="BF184" s="22" t="str">
        <f>IF('BackEnd Table'!BV187="", "",'BackEnd Table'!BV187)</f>
        <v/>
      </c>
      <c r="BG184" s="22" t="str">
        <f>IF('BackEnd Table'!BW187="", "",'BackEnd Table'!BW187)</f>
        <v/>
      </c>
      <c r="BH184" s="22" t="str">
        <f>IF('BackEnd Table'!BX187="", "",'BackEnd Table'!BX187)</f>
        <v/>
      </c>
      <c r="BI184" s="22" t="str">
        <f>IF('BackEnd Table'!BY187="", "",'BackEnd Table'!BY187)</f>
        <v/>
      </c>
      <c r="BJ184" s="22" t="str">
        <f>IF('BackEnd Table'!BZ187="", "",'BackEnd Table'!BZ187)</f>
        <v/>
      </c>
      <c r="BK184" s="22" t="str">
        <f>IF('BackEnd Table'!CA187="", "",'BackEnd Table'!CA187)</f>
        <v/>
      </c>
      <c r="BL184" s="22" t="str">
        <f>IF('BackEnd Table'!CB187="", "",'BackEnd Table'!CB187)</f>
        <v/>
      </c>
      <c r="BM184" s="22" t="str">
        <f>IF('BackEnd Table'!CC187="", "",'BackEnd Table'!CC187)</f>
        <v/>
      </c>
      <c r="BN184" s="22" t="str">
        <f>IF('BackEnd Table'!CD187="", "",'BackEnd Table'!CD187)</f>
        <v/>
      </c>
      <c r="BO184" s="22" t="str">
        <f>IF('BackEnd Table'!CE187="", "",'BackEnd Table'!CE187)</f>
        <v/>
      </c>
      <c r="BP184" s="22" t="str">
        <f>IF('BackEnd Table'!CF187="", "",'BackEnd Table'!CF187)</f>
        <v/>
      </c>
      <c r="BQ184" s="22" t="str">
        <f>IF('BackEnd Table'!CG187="", "",'BackEnd Table'!CG187)</f>
        <v/>
      </c>
      <c r="BR184" s="22" t="str">
        <f>IF('BackEnd Table'!CH187="", "",'BackEnd Table'!CH187)</f>
        <v/>
      </c>
      <c r="BS184" s="22" t="str">
        <f>IF('BackEnd Table'!CI187="", "",'BackEnd Table'!CI187)</f>
        <v/>
      </c>
      <c r="BT184" s="22" t="str">
        <f>IF('BackEnd Table'!CJ187="", "",'BackEnd Table'!CJ187)</f>
        <v/>
      </c>
      <c r="BU184" s="22" t="str">
        <f>IF('BackEnd Table'!CK187="", "",'BackEnd Table'!CK187)</f>
        <v/>
      </c>
      <c r="BV184" s="22" t="str">
        <f>IF('BackEnd Table'!CL187="", "",'BackEnd Table'!CL187)</f>
        <v/>
      </c>
      <c r="BW184" s="22" t="str">
        <f>IF('BackEnd Table'!CM187="", "",'BackEnd Table'!CM187)</f>
        <v/>
      </c>
      <c r="BX184" s="22" t="str">
        <f>IF('BackEnd Table'!CP187="", "",'BackEnd Table'!CP187)</f>
        <v/>
      </c>
      <c r="BY184" s="22" t="str">
        <f>IF('BackEnd Table'!CR187="", "",'BackEnd Table'!CR187)</f>
        <v/>
      </c>
      <c r="BZ184" s="22" t="str">
        <f>IF('BackEnd Table'!CT187="", "",'BackEnd Table'!CT187)</f>
        <v>Agree</v>
      </c>
      <c r="CA184" s="22" t="str">
        <f>IF('BackEnd Table'!CV187="", "",'BackEnd Table'!CV187)</f>
        <v>Understand the world around us</v>
      </c>
      <c r="CB184" s="22" t="str">
        <f>IF('BackEnd Table'!CW187="", "",'BackEnd Table'!CW187)</f>
        <v>English</v>
      </c>
      <c r="CC184" s="22" t="str">
        <f>IF('BackEnd Table'!CX187="", "",'BackEnd Table'!CX187)</f>
        <v>Art</v>
      </c>
      <c r="CD184" s="22" t="str">
        <f>IF('BackEnd Table'!CY187="", "",'BackEnd Table'!CY187)</f>
        <v/>
      </c>
      <c r="CE184" s="22" t="str">
        <f>IF('BackEnd Table'!CZ187="", "",'BackEnd Table'!CZ187)</f>
        <v/>
      </c>
      <c r="CF184" s="22" t="str">
        <f>IF('BackEnd Table'!DA187="", "",'BackEnd Table'!DA187)</f>
        <v/>
      </c>
      <c r="CG184" s="22" t="str">
        <f>IF('BackEnd Table'!DB187="", "",'BackEnd Table'!DB187)</f>
        <v/>
      </c>
      <c r="CH184" s="22">
        <f>IF('BackEnd Table'!DC187="", "",'BackEnd Table'!DC187)</f>
        <v>4</v>
      </c>
      <c r="CI184" s="22">
        <f>IF('BackEnd Table'!DD187="", "",'BackEnd Table'!DD187)</f>
        <v>5</v>
      </c>
      <c r="CJ184" s="22">
        <f>IF('BackEnd Table'!DE187="", "",'BackEnd Table'!DE187)</f>
        <v>6</v>
      </c>
      <c r="CK184" s="22">
        <f>IF('BackEnd Table'!DF187="", "",'BackEnd Table'!DF187)</f>
        <v>4</v>
      </c>
      <c r="CL184" s="22">
        <f>IF('BackEnd Table'!DG187="", "",'BackEnd Table'!DG187)</f>
        <v>5</v>
      </c>
      <c r="CM184" s="22">
        <f>IF('BackEnd Table'!DH187="", "",'BackEnd Table'!DH187)</f>
        <v>5</v>
      </c>
      <c r="CN184" s="22">
        <f>IF('BackEnd Table'!DI187="", "",'BackEnd Table'!DI187)</f>
        <v>6</v>
      </c>
      <c r="CO184" s="22">
        <f>IF('BackEnd Table'!DJ187="", "",'BackEnd Table'!DJ187)</f>
        <v>4</v>
      </c>
      <c r="CP184" s="22">
        <f>IF('BackEnd Table'!DK187="", "",'BackEnd Table'!DK187)</f>
        <v>7</v>
      </c>
      <c r="CQ184" s="22">
        <f>IF('BackEnd Table'!DL187="", "",'BackEnd Table'!DL187)</f>
        <v>7</v>
      </c>
      <c r="CR184" s="22">
        <f>IF('BackEnd Table'!DM187="", "",'BackEnd Table'!DM187)</f>
        <v>6</v>
      </c>
      <c r="CS184" s="22">
        <f>IF('BackEnd Table'!DN187="", "",'BackEnd Table'!DN187)</f>
        <v>5</v>
      </c>
      <c r="CT184" s="22">
        <f>IF('BackEnd Table'!DO187="", "",'BackEnd Table'!DO187)</f>
        <v>4</v>
      </c>
      <c r="CU184" s="22">
        <f>IF('BackEnd Table'!DP187="", "",'BackEnd Table'!DP187)</f>
        <v>6</v>
      </c>
      <c r="CV184" s="22">
        <f>IF('BackEnd Table'!DQ187="", "",'BackEnd Table'!DQ187)</f>
        <v>5</v>
      </c>
      <c r="CW184" s="22">
        <f>IF('BackEnd Table'!DR187="", "",'BackEnd Table'!DR187)</f>
        <v>6</v>
      </c>
      <c r="CX184" s="22">
        <f>IF('BackEnd Table'!DS187="", "",'BackEnd Table'!DS187)</f>
        <v>5</v>
      </c>
      <c r="CY184" s="22">
        <f>IF('BackEnd Table'!DT187="", "",'BackEnd Table'!DT187)</f>
        <v>6</v>
      </c>
      <c r="CZ184" s="22">
        <f t="shared" si="7"/>
        <v>5</v>
      </c>
      <c r="DA184" s="22" t="str">
        <f>IF('BackEnd Table'!DU187="", "",'BackEnd Table'!DU187)</f>
        <v>No</v>
      </c>
      <c r="DB184" s="22" t="str">
        <f>IF('BackEnd Table'!DV187="", "",'BackEnd Table'!DV187)</f>
        <v/>
      </c>
      <c r="DC184" s="22" t="str">
        <f>IF('BackEnd Table'!DW187="", "",'BackEnd Table'!DW187)</f>
        <v/>
      </c>
      <c r="DD184" s="22" t="str">
        <f>IF('BackEnd Table'!DX187="", "",'BackEnd Table'!DX187)</f>
        <v/>
      </c>
      <c r="DE184" s="22" t="str">
        <f>IF('BackEnd Table'!LC187="", "",'BackEnd Table'!LC187)</f>
        <v>Hands-on learning of science</v>
      </c>
      <c r="DF184" s="22" t="str">
        <f>IF('BackEnd Table'!LD187="", "",'BackEnd Table'!LD187)</f>
        <v>Category for Previous Response</v>
      </c>
      <c r="DG184" s="22" t="str">
        <f>IF('BackEnd Table'!GL187="", "",'BackEnd Table'!GL187)</f>
        <v/>
      </c>
      <c r="DH184" s="22" t="str">
        <f>IF('BackEnd Table'!GM187="", "",'BackEnd Table'!GM187)</f>
        <v/>
      </c>
      <c r="DI184" s="22" t="str">
        <f>IF('BackEnd Table'!GN187="", "",'BackEnd Table'!GN187)</f>
        <v/>
      </c>
      <c r="DJ184" s="22" t="str">
        <f>IF('BackEnd Table'!GO187="", "",'BackEnd Table'!GO187)</f>
        <v/>
      </c>
      <c r="DK184" s="22" t="str">
        <f>IF('BackEnd Table'!GQ187="", "",'BackEnd Table'!GQ187)</f>
        <v/>
      </c>
      <c r="DL184" s="22" t="str">
        <f>IF('BackEnd Table'!GR187="", "",'BackEnd Table'!GR187)</f>
        <v/>
      </c>
      <c r="DM184" s="22" t="str">
        <f>IF('BackEnd Table'!GS187="", "",'BackEnd Table'!GS187)</f>
        <v/>
      </c>
      <c r="DN184" s="22" t="str">
        <f>IF('BackEnd Table'!GT187="", "",'BackEnd Table'!GT187)</f>
        <v/>
      </c>
      <c r="DO184" s="22" t="str">
        <f>IF('BackEnd Table'!GW187="", "",'BackEnd Table'!GW187)</f>
        <v>Small Technology</v>
      </c>
      <c r="DP184" s="22" t="str">
        <f>IF('BackEnd Table'!GY187="", "",'BackEnd Table'!GY187)</f>
        <v/>
      </c>
      <c r="DQ184" s="22" t="str">
        <f>IF('BackEnd Table'!GZ187="", "",'BackEnd Table'!GZ187)</f>
        <v/>
      </c>
      <c r="DR184" s="22" t="str">
        <f>IF('BackEnd Table'!HA187="", "",'BackEnd Table'!HA187)</f>
        <v/>
      </c>
      <c r="DS184" s="22" t="str">
        <f>IF('BackEnd Table'!HB187="", "",'BackEnd Table'!HB187)</f>
        <v/>
      </c>
      <c r="DT184" s="22" t="str">
        <f>IF('BackEnd Table'!HC187="", "",'BackEnd Table'!HC187)</f>
        <v/>
      </c>
      <c r="DU184" s="22" t="str">
        <f>IF('BackEnd Table'!HD187="", "",'BackEnd Table'!HD187)</f>
        <v/>
      </c>
      <c r="DV184" s="22" t="str">
        <f>IF('BackEnd Table'!HE187="", "",'BackEnd Table'!HE187)</f>
        <v/>
      </c>
      <c r="DW184" s="22" t="str">
        <f>IF('BackEnd Table'!HF187="", "",'BackEnd Table'!HF187)</f>
        <v/>
      </c>
      <c r="DX184" s="22" t="str">
        <f>IF('BackEnd Table'!HG187="", "",'BackEnd Table'!HG187)</f>
        <v/>
      </c>
      <c r="DY184" s="22" t="str">
        <f>IF('BackEnd Table'!HH187="", "",'BackEnd Table'!HH187)</f>
        <v/>
      </c>
      <c r="DZ184" s="22" t="str">
        <f>IF('BackEnd Table'!GF187="", "",'BackEnd Table'!GF187)</f>
        <v/>
      </c>
      <c r="EA184" s="22" t="str">
        <f>IF('BackEnd Table'!GG187="", "",'BackEnd Table'!GG187)</f>
        <v/>
      </c>
      <c r="EB184" s="22" t="str">
        <f>IF('BackEnd Table'!GI187="", "",'BackEnd Table'!GI187)</f>
        <v/>
      </c>
      <c r="EC184" s="22" t="str">
        <f>IF('BackEnd Table'!MC187="", "",'BackEnd Table'!MC187)</f>
        <v/>
      </c>
      <c r="ED184" s="22" t="str">
        <f>IF('BackEnd Table'!MD187="", "",'BackEnd Table'!MD187)</f>
        <v/>
      </c>
      <c r="EE184" s="22" t="str">
        <f>IF('BackEnd Table'!ME187="", "",'BackEnd Table'!ME187)</f>
        <v/>
      </c>
      <c r="EF184" s="22" t="str">
        <f>IF('BackEnd Table'!HK187="", "",'BackEnd Table'!HK187)</f>
        <v/>
      </c>
      <c r="EG184" s="22" t="str">
        <f>IF('BackEnd Table'!HM187="", "",'BackEnd Table'!HM187)</f>
        <v/>
      </c>
      <c r="EH184" s="22" t="str">
        <f>IF('BackEnd Table'!HN187="", "",'BackEnd Table'!HN187)</f>
        <v/>
      </c>
      <c r="EI184" s="22" t="str">
        <f>IF('BackEnd Table'!HP187="", "",'BackEnd Table'!HP187)</f>
        <v/>
      </c>
      <c r="EJ184" s="22" t="str">
        <f>IF('BackEnd Table'!ML187="", "",'BackEnd Table'!ML187)</f>
        <v/>
      </c>
      <c r="EK184" s="22" t="str">
        <f>IF('BackEnd Table'!MM187="", "",'BackEnd Table'!MM187)</f>
        <v/>
      </c>
      <c r="EL184" s="22" t="str">
        <f>IF('BackEnd Table'!MN187="", "",'BackEnd Table'!MN187)</f>
        <v/>
      </c>
      <c r="EM184" s="22" t="str">
        <f>IF('BackEnd Table'!MO187="", "",'BackEnd Table'!MO187)</f>
        <v/>
      </c>
      <c r="EN184" s="22" t="str">
        <f>IF('BackEnd Table'!MP187="", "",'BackEnd Table'!MP187)</f>
        <v/>
      </c>
      <c r="EO184" s="22" t="str">
        <f>IF('BackEnd Table'!MQ187="", "",'BackEnd Table'!MQ187)</f>
        <v/>
      </c>
      <c r="EP184" s="22" t="str">
        <f>IF('BackEnd Table'!HR187="", "",'BackEnd Table'!HR187)</f>
        <v/>
      </c>
      <c r="EQ184" s="22" t="str">
        <f>IF('BackEnd Table'!HS187="", "",'BackEnd Table'!HS187)</f>
        <v/>
      </c>
      <c r="ER184" s="22" t="str">
        <f>IF('BackEnd Table'!HT187="", "",'BackEnd Table'!HT187)</f>
        <v/>
      </c>
      <c r="ES184" s="22" t="str">
        <f>IF('BackEnd Table'!HU187="", "",'BackEnd Table'!HU187)</f>
        <v/>
      </c>
      <c r="ET184" s="22" t="str">
        <f>IF('BackEnd Table'!HV187="", "",'BackEnd Table'!HV187)</f>
        <v/>
      </c>
      <c r="EU184" s="22">
        <f>IF('BackEnd Table'!HW187="", "",'BackEnd Table'!HW187)</f>
        <v>5</v>
      </c>
      <c r="EV184" s="22">
        <f>IF('BackEnd Table'!HX187="", "",'BackEnd Table'!HX187)</f>
        <v>4</v>
      </c>
      <c r="EW184" s="22">
        <f>IF('BackEnd Table'!HY187="", "",'BackEnd Table'!HY187)</f>
        <v>6</v>
      </c>
      <c r="EX184" s="22">
        <f>IF('BackEnd Table'!HZ187="", "",'BackEnd Table'!HZ187)</f>
        <v>7</v>
      </c>
      <c r="EY184" s="22">
        <f>IF('BackEnd Table'!IA187="", "",'BackEnd Table'!IA187)</f>
        <v>7</v>
      </c>
      <c r="EZ184" s="22" t="str">
        <f>IF('BackEnd Table'!IC187="", "",'BackEnd Table'!IC187)</f>
        <v/>
      </c>
      <c r="FA184" s="22" t="str">
        <f>IF('BackEnd Table'!ID187="", "",'BackEnd Table'!ID187)</f>
        <v/>
      </c>
      <c r="FB184" s="22" t="str">
        <f>IF('BackEnd Table'!IE187="", "",'BackEnd Table'!IE187)</f>
        <v/>
      </c>
      <c r="FC184" s="22" t="str">
        <f>IF('BackEnd Table'!IF187="", "",'BackEnd Table'!IF187)</f>
        <v/>
      </c>
      <c r="FD184" s="22" t="str">
        <f>IF('BackEnd Table'!IG187="", "",'BackEnd Table'!IG187)</f>
        <v>English</v>
      </c>
      <c r="FE184" s="22" t="str">
        <f>IF('BackEnd Table'!IH187="", "",'BackEnd Table'!IH187)</f>
        <v>Art</v>
      </c>
      <c r="FF184" s="22" t="str">
        <f>IF('BackEnd Table'!II187="", "",'BackEnd Table'!II187)</f>
        <v>Social Studies</v>
      </c>
      <c r="FG184" s="22" t="str">
        <f>IF('BackEnd Table'!IJ187="", "",'BackEnd Table'!IJ187)</f>
        <v>LOTE</v>
      </c>
      <c r="FH184" s="22">
        <f>IF('BackEnd Table'!IK187="", "",'BackEnd Table'!IK187)</f>
        <v>3</v>
      </c>
      <c r="FI184" s="22">
        <f>IF('BackEnd Table'!IL187="", "",'BackEnd Table'!IL187)</f>
        <v>6</v>
      </c>
      <c r="FJ184" s="22">
        <f>IF('BackEnd Table'!IM187="", "",'BackEnd Table'!IM187)</f>
        <v>6</v>
      </c>
      <c r="FK184" s="22">
        <f>IF('BackEnd Table'!IN187="", "",'BackEnd Table'!IN187)</f>
        <v>5</v>
      </c>
      <c r="FL184" s="22">
        <f t="shared" si="8"/>
        <v>5</v>
      </c>
      <c r="FM184" s="22" t="str">
        <f>IF('BackEnd Table'!IS187="", "",'BackEnd Table'!IS187)</f>
        <v/>
      </c>
      <c r="FN184" s="22" t="str">
        <f>IF('BackEnd Table'!IT187="", "",'BackEnd Table'!IT187)</f>
        <v/>
      </c>
      <c r="FO184" s="22" t="str">
        <f>IF('BackEnd Table'!IU187="", "",'BackEnd Table'!IU187)</f>
        <v/>
      </c>
      <c r="FP184" s="22" t="str">
        <f>IF('BackEnd Table'!IV187="", "",'BackEnd Table'!IV187)</f>
        <v/>
      </c>
      <c r="FQ184" s="22" t="str">
        <f>IF('BackEnd Table'!JQ187="", "",'BackEnd Table'!JQ187)</f>
        <v/>
      </c>
      <c r="FR184" s="22" t="str">
        <f>IF('BackEnd Table'!JR187="", "",'BackEnd Table'!JR187)</f>
        <v/>
      </c>
      <c r="FS184" s="22" t="str">
        <f>IF('BackEnd Table'!JS187="", "",'BackEnd Table'!JS187)</f>
        <v/>
      </c>
      <c r="FT184" s="22" t="str">
        <f>IF('BackEnd Table'!JT187="", "",'BackEnd Table'!JT187)</f>
        <v/>
      </c>
      <c r="FU184" s="22" t="str">
        <f>IF('BackEnd Table'!JU187="", "",'BackEnd Table'!JU187)</f>
        <v/>
      </c>
      <c r="FV184" s="22" t="str">
        <f>IF('BackEnd Table'!JV187="", "",'BackEnd Table'!JV187)</f>
        <v/>
      </c>
      <c r="FW184" s="22" t="str">
        <f>IF('BackEnd Table'!JW187="", "",'BackEnd Table'!JW187)</f>
        <v/>
      </c>
      <c r="FX184" s="22" t="str">
        <f>IF('BackEnd Table'!JX187="", "",'BackEnd Table'!JX187)</f>
        <v/>
      </c>
      <c r="FY184" s="22" t="str">
        <f>IF('BackEnd Table'!JY187="", "",'BackEnd Table'!JY187)</f>
        <v/>
      </c>
      <c r="FZ184" s="22" t="str">
        <f>IF('BackEnd Table'!KA187="", "",'BackEnd Table'!KA187)</f>
        <v/>
      </c>
      <c r="GA184" s="22" t="str">
        <f>IF('BackEnd Table'!KC187="", "",'BackEnd Table'!KC187)</f>
        <v/>
      </c>
      <c r="GB184" s="22" t="str">
        <f>IF('BackEnd Table'!MS187="", "",'BackEnd Table'!MS187)</f>
        <v>Gold Nanoparticles</v>
      </c>
      <c r="GC184" s="22" t="str">
        <f>IF('BackEnd Table'!MU187="", "",'BackEnd Table'!MU187)</f>
        <v/>
      </c>
      <c r="GD184" s="22" t="str">
        <f>IF('BackEnd Table'!MW187="", "",'BackEnd Table'!MW187)</f>
        <v>Small Technology</v>
      </c>
      <c r="GE184" s="22" t="str">
        <f>IF('BackEnd Table'!KF187="", "",'BackEnd Table'!KF187)</f>
        <v/>
      </c>
      <c r="GF184" s="22" t="str">
        <f>IF('BackEnd Table'!KH187="", "",'BackEnd Table'!KH187)</f>
        <v/>
      </c>
      <c r="GG184" s="22" t="str">
        <f>IF('BackEnd Table'!KI187="", "",'BackEnd Table'!KI187)</f>
        <v/>
      </c>
      <c r="GH184" s="22" t="str">
        <f>IF('BackEnd Table'!KJ187="", "",'BackEnd Table'!KJ187)</f>
        <v/>
      </c>
      <c r="GI184" s="22" t="str">
        <f>IF('BackEnd Table'!KK187="", "",'BackEnd Table'!KK187)</f>
        <v/>
      </c>
      <c r="GJ184" s="22" t="str">
        <f>IF('BackEnd Table'!KL187="", "",'BackEnd Table'!KL187)</f>
        <v/>
      </c>
      <c r="GK184" s="22" t="str">
        <f>IF('BackEnd Table'!KM187="", "",'BackEnd Table'!KM187)</f>
        <v/>
      </c>
      <c r="GL184" s="22" t="str">
        <f>IF('BackEnd Table'!KO187="", "",'BackEnd Table'!KO187)</f>
        <v/>
      </c>
      <c r="GM184" s="22" t="str">
        <f>IF('BackEnd Table'!KP187="", "",'BackEnd Table'!KP187)</f>
        <v/>
      </c>
      <c r="GN184" s="22" t="str">
        <f>IF('BackEnd Table'!KQ187="", "",'BackEnd Table'!KQ187)</f>
        <v/>
      </c>
      <c r="GO184" s="22" t="str">
        <f>IF('BackEnd Table'!KR187="", "",'BackEnd Table'!KR187)</f>
        <v/>
      </c>
      <c r="GP184" s="22" t="str">
        <f>IF('BackEnd Table'!KS187="", "",'BackEnd Table'!KS187)</f>
        <v/>
      </c>
      <c r="GQ184" s="22" t="str">
        <f>IF('BackEnd Table'!KT187="", "",'BackEnd Table'!KT187)</f>
        <v/>
      </c>
      <c r="GR184" s="22" t="str">
        <f>IF('BackEnd Table'!KU187="", "",'BackEnd Table'!KU187)</f>
        <v/>
      </c>
      <c r="GS184" s="22" t="str">
        <f>IF('BackEnd Table'!KY187="", "",'BackEnd Table'!KY187)</f>
        <v/>
      </c>
      <c r="GT184" s="22" t="str">
        <f>IF('BackEnd Table'!LA187="", "",'BackEnd Table'!LA187)</f>
        <v/>
      </c>
    </row>
    <row r="185" spans="1:202">
      <c r="A185" s="22" t="str">
        <f>IF('BackEnd Table'!E188="", "",'BackEnd Table'!E188)</f>
        <v>NT-SAC-181</v>
      </c>
      <c r="B185" s="22" t="str">
        <f>IF('BackEnd Table'!A188="", "",'BackEnd Table'!A188)</f>
        <v>Nanotechnologies</v>
      </c>
      <c r="C185" s="22" t="str">
        <f>IF('BackEnd Table'!B188="", "",'BackEnd Table'!B188)</f>
        <v>St. Aloysius College</v>
      </c>
      <c r="D185" s="22">
        <f>IF('BackEnd Table'!C188="", "",'BackEnd Table'!C188)</f>
        <v>181</v>
      </c>
      <c r="E185" s="22">
        <f>IF('BackEnd Table'!F188="", "",'BackEnd Table'!F188)</f>
        <v>15</v>
      </c>
      <c r="F185" s="22">
        <f>IF('BackEnd Table'!G188="", "",'BackEnd Table'!G188)</f>
        <v>10</v>
      </c>
      <c r="G185" s="22">
        <f>IF('BackEnd Table'!H188="", "",'BackEnd Table'!H188)</f>
        <v>1994</v>
      </c>
      <c r="H185" s="22" t="str">
        <f>IF('BackEnd Table'!I188="", "",'BackEnd Table'!I188)</f>
        <v/>
      </c>
      <c r="I185" s="22" t="str">
        <f>IF('BackEnd Table'!J188="", "",'BackEnd Table'!J188)</f>
        <v>Female</v>
      </c>
      <c r="J185" s="22" t="str">
        <f>IF('BackEnd Table'!K188="", "",'BackEnd Table'!K188)</f>
        <v>Yes</v>
      </c>
      <c r="K185" s="22" t="str">
        <f>IF('BackEnd Table'!L188="", "",'BackEnd Table'!L188)</f>
        <v/>
      </c>
      <c r="L185" s="22">
        <f>IF('BackEnd Table'!M188="", "",'BackEnd Table'!M188)</f>
        <v>4</v>
      </c>
      <c r="M185" s="22">
        <f>IF('BackEnd Table'!N188="", "",'BackEnd Table'!N188)</f>
        <v>3</v>
      </c>
      <c r="N185" s="22">
        <f>IF('BackEnd Table'!O188="", "",'BackEnd Table'!O188)</f>
        <v>2</v>
      </c>
      <c r="O185" s="22">
        <f>IF('BackEnd Table'!P188="", "",'BackEnd Table'!P188)</f>
        <v>4</v>
      </c>
      <c r="P185" s="22">
        <f>IF('BackEnd Table'!Q188="", "",'BackEnd Table'!Q188)</f>
        <v>3</v>
      </c>
      <c r="Q185" s="22">
        <f>IF('BackEnd Table'!R188="", "",'BackEnd Table'!R188)</f>
        <v>3</v>
      </c>
      <c r="R185" s="22">
        <f>IF('BackEnd Table'!S188="", "",'BackEnd Table'!S188)</f>
        <v>4</v>
      </c>
      <c r="S185" s="22">
        <f>IF('BackEnd Table'!T188="", "",'BackEnd Table'!T188)</f>
        <v>2</v>
      </c>
      <c r="T185" s="22">
        <f>IF('BackEnd Table'!U188="", "",'BackEnd Table'!U188)</f>
        <v>1</v>
      </c>
      <c r="U185" s="22">
        <f t="shared" si="6"/>
        <v>4.5</v>
      </c>
      <c r="V185" s="22" t="str">
        <f>IF('BackEnd Table'!V188="", "",'BackEnd Table'!V188)</f>
        <v>Education</v>
      </c>
      <c r="W185" s="22" t="str">
        <f>IF('BackEnd Table'!W188="", "",'BackEnd Table'!W188)</f>
        <v/>
      </c>
      <c r="X185" s="22" t="str">
        <f>IF('BackEnd Table'!X188="", "",'BackEnd Table'!X188)</f>
        <v/>
      </c>
      <c r="Y185" s="22" t="str">
        <f>IF('BackEnd Table'!Y188="", "",'BackEnd Table'!Y188)</f>
        <v/>
      </c>
      <c r="Z185" s="22" t="str">
        <f>IF('BackEnd Table'!Z188="", "",'BackEnd Table'!Z188)</f>
        <v>Education</v>
      </c>
      <c r="AA185" s="22" t="str">
        <f>IF('BackEnd Table'!AA188="", "",'BackEnd Table'!AA188)</f>
        <v/>
      </c>
      <c r="AB185" s="22" t="str">
        <f>IF('BackEnd Table'!AB188="", "",'BackEnd Table'!AB188)</f>
        <v/>
      </c>
      <c r="AC185" s="22" t="str">
        <f>IF('BackEnd Table'!AC188="", "",'BackEnd Table'!AC188)</f>
        <v/>
      </c>
      <c r="AD185" s="22" t="str">
        <f>IF('BackEnd Table'!AH188="", "",'BackEnd Table'!AH188)</f>
        <v>Atoms/Molecules/Particles</v>
      </c>
      <c r="AE185" s="22" t="str">
        <f>IF('BackEnd Table'!AI188="", "",'BackEnd Table'!AI188)</f>
        <v>Measurement/Scale</v>
      </c>
      <c r="AF185" s="22" t="str">
        <f>IF('BackEnd Table'!AJ188="", "",'BackEnd Table'!AJ188)</f>
        <v>Measurement/Scale</v>
      </c>
      <c r="AG185" s="22" t="str">
        <f>IF('BackEnd Table'!AK188="", "",'BackEnd Table'!AK188)</f>
        <v>Measurement/Scale</v>
      </c>
      <c r="AH185" s="22" t="str">
        <f>IF('BackEnd Table'!AM188="", "",'BackEnd Table'!AM188)</f>
        <v/>
      </c>
      <c r="AI185" s="22" t="str">
        <f>IF('BackEnd Table'!AN188="", "",'BackEnd Table'!AN188)</f>
        <v/>
      </c>
      <c r="AJ185" s="22" t="str">
        <f>IF('BackEnd Table'!AO188="", "",'BackEnd Table'!AO188)</f>
        <v/>
      </c>
      <c r="AK185" s="22" t="str">
        <f>IF('BackEnd Table'!AP188="", "",'BackEnd Table'!AP188)</f>
        <v/>
      </c>
      <c r="AL185" s="22" t="str">
        <f>IF('BackEnd Table'!AR188="", "",'BackEnd Table'!AR188)</f>
        <v/>
      </c>
      <c r="AM185" s="22" t="str">
        <f>IF('BackEnd Table'!AS188="", "",'BackEnd Table'!AS188)</f>
        <v/>
      </c>
      <c r="AN185" s="22" t="str">
        <f>IF('BackEnd Table'!AT188="", "",'BackEnd Table'!AT188)</f>
        <v/>
      </c>
      <c r="AO185" s="22" t="str">
        <f>IF('BackEnd Table'!AU188="", "",'BackEnd Table'!AU188)</f>
        <v/>
      </c>
      <c r="AP185" s="22" t="str">
        <f>IF('BackEnd Table'!AW188="", "",'BackEnd Table'!AW188)</f>
        <v/>
      </c>
      <c r="AQ185" s="22" t="str">
        <f>IF('BackEnd Table'!AX188="", "",'BackEnd Table'!AX188)</f>
        <v/>
      </c>
      <c r="AR185" s="22" t="str">
        <f>IF('BackEnd Table'!AY188="", "",'BackEnd Table'!AY188)</f>
        <v/>
      </c>
      <c r="AS185" s="22" t="str">
        <f>IF('BackEnd Table'!AZ188="", "",'BackEnd Table'!AZ188)</f>
        <v/>
      </c>
      <c r="AT185" s="22" t="str">
        <f>IF('BackEnd Table'!BB188="", "",'BackEnd Table'!BB188)</f>
        <v/>
      </c>
      <c r="AU185" s="22" t="str">
        <f>IF('BackEnd Table'!BC188="", "",'BackEnd Table'!BC188)</f>
        <v/>
      </c>
      <c r="AV185" s="22" t="str">
        <f>IF('BackEnd Table'!BD188="", "",'BackEnd Table'!BD188)</f>
        <v/>
      </c>
      <c r="AW185" s="22" t="str">
        <f>IF('BackEnd Table'!BE188="", "",'BackEnd Table'!BE188)</f>
        <v/>
      </c>
      <c r="AX185" s="22" t="str">
        <f>IF('BackEnd Table'!BL188="", "",'BackEnd Table'!BL188)</f>
        <v>Study of small things</v>
      </c>
      <c r="AY185" s="22" t="str">
        <f>IF('BackEnd Table'!BN188="", "",'BackEnd Table'!BN188)</f>
        <v>Technology</v>
      </c>
      <c r="AZ185" s="22" t="str">
        <f>IF('BackEnd Table'!BO188="", "",'BackEnd Table'!BO188)</f>
        <v/>
      </c>
      <c r="BA185" s="22" t="str">
        <f>IF('BackEnd Table'!BP188="", "",'BackEnd Table'!BP188)</f>
        <v/>
      </c>
      <c r="BB185" s="22" t="str">
        <f>IF('BackEnd Table'!BQ188="", "",'BackEnd Table'!BQ188)</f>
        <v/>
      </c>
      <c r="BC185" s="22" t="str">
        <f>IF('BackEnd Table'!BS188="", "",'BackEnd Table'!BS188)</f>
        <v/>
      </c>
      <c r="BD185" s="22" t="str">
        <f>IF('BackEnd Table'!BT188="", "",'BackEnd Table'!BT188)</f>
        <v/>
      </c>
      <c r="BE185" s="22" t="str">
        <f>IF('BackEnd Table'!BU188="", "",'BackEnd Table'!BU188)</f>
        <v/>
      </c>
      <c r="BF185" s="22" t="str">
        <f>IF('BackEnd Table'!BV188="", "",'BackEnd Table'!BV188)</f>
        <v/>
      </c>
      <c r="BG185" s="22" t="str">
        <f>IF('BackEnd Table'!BW188="", "",'BackEnd Table'!BW188)</f>
        <v/>
      </c>
      <c r="BH185" s="22" t="str">
        <f>IF('BackEnd Table'!BX188="", "",'BackEnd Table'!BX188)</f>
        <v/>
      </c>
      <c r="BI185" s="22" t="str">
        <f>IF('BackEnd Table'!BY188="", "",'BackEnd Table'!BY188)</f>
        <v/>
      </c>
      <c r="BJ185" s="22" t="str">
        <f>IF('BackEnd Table'!BZ188="", "",'BackEnd Table'!BZ188)</f>
        <v/>
      </c>
      <c r="BK185" s="22" t="str">
        <f>IF('BackEnd Table'!CA188="", "",'BackEnd Table'!CA188)</f>
        <v/>
      </c>
      <c r="BL185" s="22" t="str">
        <f>IF('BackEnd Table'!CB188="", "",'BackEnd Table'!CB188)</f>
        <v/>
      </c>
      <c r="BM185" s="22" t="str">
        <f>IF('BackEnd Table'!CC188="", "",'BackEnd Table'!CC188)</f>
        <v/>
      </c>
      <c r="BN185" s="22" t="str">
        <f>IF('BackEnd Table'!CD188="", "",'BackEnd Table'!CD188)</f>
        <v/>
      </c>
      <c r="BO185" s="22" t="str">
        <f>IF('BackEnd Table'!CE188="", "",'BackEnd Table'!CE188)</f>
        <v/>
      </c>
      <c r="BP185" s="22" t="str">
        <f>IF('BackEnd Table'!CF188="", "",'BackEnd Table'!CF188)</f>
        <v/>
      </c>
      <c r="BQ185" s="22" t="str">
        <f>IF('BackEnd Table'!CG188="", "",'BackEnd Table'!CG188)</f>
        <v/>
      </c>
      <c r="BR185" s="22" t="str">
        <f>IF('BackEnd Table'!CH188="", "",'BackEnd Table'!CH188)</f>
        <v/>
      </c>
      <c r="BS185" s="22" t="str">
        <f>IF('BackEnd Table'!CI188="", "",'BackEnd Table'!CI188)</f>
        <v/>
      </c>
      <c r="BT185" s="22" t="str">
        <f>IF('BackEnd Table'!CJ188="", "",'BackEnd Table'!CJ188)</f>
        <v/>
      </c>
      <c r="BU185" s="22" t="str">
        <f>IF('BackEnd Table'!CK188="", "",'BackEnd Table'!CK188)</f>
        <v/>
      </c>
      <c r="BV185" s="22" t="str">
        <f>IF('BackEnd Table'!CL188="", "",'BackEnd Table'!CL188)</f>
        <v/>
      </c>
      <c r="BW185" s="22" t="str">
        <f>IF('BackEnd Table'!CM188="", "",'BackEnd Table'!CM188)</f>
        <v/>
      </c>
      <c r="BX185" s="22" t="str">
        <f>IF('BackEnd Table'!CP188="", "",'BackEnd Table'!CP188)</f>
        <v/>
      </c>
      <c r="BY185" s="22" t="str">
        <f>IF('BackEnd Table'!CR188="", "",'BackEnd Table'!CR188)</f>
        <v/>
      </c>
      <c r="BZ185" s="22" t="str">
        <f>IF('BackEnd Table'!CT188="", "",'BackEnd Table'!CT188)</f>
        <v>Agree</v>
      </c>
      <c r="CA185" s="22" t="str">
        <f>IF('BackEnd Table'!CV188="", "",'BackEnd Table'!CV188)</f>
        <v>Discover new things</v>
      </c>
      <c r="CB185" s="22" t="str">
        <f>IF('BackEnd Table'!CW188="", "",'BackEnd Table'!CW188)</f>
        <v>Mathematics</v>
      </c>
      <c r="CC185" s="22" t="str">
        <f>IF('BackEnd Table'!CX188="", "",'BackEnd Table'!CX188)</f>
        <v/>
      </c>
      <c r="CD185" s="22" t="str">
        <f>IF('BackEnd Table'!CY188="", "",'BackEnd Table'!CY188)</f>
        <v/>
      </c>
      <c r="CE185" s="22" t="str">
        <f>IF('BackEnd Table'!CZ188="", "",'BackEnd Table'!CZ188)</f>
        <v/>
      </c>
      <c r="CF185" s="22" t="str">
        <f>IF('BackEnd Table'!DA188="", "",'BackEnd Table'!DA188)</f>
        <v/>
      </c>
      <c r="CG185" s="22" t="str">
        <f>IF('BackEnd Table'!DB188="", "",'BackEnd Table'!DB188)</f>
        <v/>
      </c>
      <c r="CH185" s="22">
        <f>IF('BackEnd Table'!DC188="", "",'BackEnd Table'!DC188)</f>
        <v>4</v>
      </c>
      <c r="CI185" s="22">
        <f>IF('BackEnd Table'!DD188="", "",'BackEnd Table'!DD188)</f>
        <v>4</v>
      </c>
      <c r="CJ185" s="22">
        <f>IF('BackEnd Table'!DE188="", "",'BackEnd Table'!DE188)</f>
        <v>4</v>
      </c>
      <c r="CK185" s="22">
        <f>IF('BackEnd Table'!DF188="", "",'BackEnd Table'!DF188)</f>
        <v>4</v>
      </c>
      <c r="CL185" s="22">
        <f>IF('BackEnd Table'!DG188="", "",'BackEnd Table'!DG188)</f>
        <v>4</v>
      </c>
      <c r="CM185" s="22">
        <f>IF('BackEnd Table'!DH188="", "",'BackEnd Table'!DH188)</f>
        <v>3</v>
      </c>
      <c r="CN185" s="22">
        <f>IF('BackEnd Table'!DI188="", "",'BackEnd Table'!DI188)</f>
        <v>3</v>
      </c>
      <c r="CO185" s="22">
        <f>IF('BackEnd Table'!DJ188="", "",'BackEnd Table'!DJ188)</f>
        <v>3</v>
      </c>
      <c r="CP185" s="22">
        <f>IF('BackEnd Table'!DK188="", "",'BackEnd Table'!DK188)</f>
        <v>3</v>
      </c>
      <c r="CQ185" s="22">
        <f>IF('BackEnd Table'!DL188="", "",'BackEnd Table'!DL188)</f>
        <v>4</v>
      </c>
      <c r="CR185" s="22">
        <f>IF('BackEnd Table'!DM188="", "",'BackEnd Table'!DM188)</f>
        <v>5</v>
      </c>
      <c r="CS185" s="22">
        <f>IF('BackEnd Table'!DN188="", "",'BackEnd Table'!DN188)</f>
        <v>4</v>
      </c>
      <c r="CT185" s="22">
        <f>IF('BackEnd Table'!DO188="", "",'BackEnd Table'!DO188)</f>
        <v>2</v>
      </c>
      <c r="CU185" s="22">
        <f>IF('BackEnd Table'!DP188="", "",'BackEnd Table'!DP188)</f>
        <v>2</v>
      </c>
      <c r="CV185" s="22">
        <f>IF('BackEnd Table'!DQ188="", "",'BackEnd Table'!DQ188)</f>
        <v>2</v>
      </c>
      <c r="CW185" s="22">
        <f>IF('BackEnd Table'!DR188="", "",'BackEnd Table'!DR188)</f>
        <v>4</v>
      </c>
      <c r="CX185" s="22">
        <f>IF('BackEnd Table'!DS188="", "",'BackEnd Table'!DS188)</f>
        <v>4</v>
      </c>
      <c r="CY185" s="22">
        <f>IF('BackEnd Table'!DT188="", "",'BackEnd Table'!DT188)</f>
        <v>3</v>
      </c>
      <c r="CZ185" s="22">
        <f t="shared" si="7"/>
        <v>4.5</v>
      </c>
      <c r="DA185" s="22" t="str">
        <f>IF('BackEnd Table'!DU188="", "",'BackEnd Table'!DU188)</f>
        <v>No</v>
      </c>
      <c r="DB185" s="22" t="str">
        <f>IF('BackEnd Table'!DV188="", "",'BackEnd Table'!DV188)</f>
        <v>Math Methods</v>
      </c>
      <c r="DC185" s="22" t="str">
        <f>IF('BackEnd Table'!DW188="", "",'BackEnd Table'!DW188)</f>
        <v/>
      </c>
      <c r="DD185" s="22" t="str">
        <f>IF('BackEnd Table'!DX188="", "",'BackEnd Table'!DX188)</f>
        <v/>
      </c>
      <c r="DE185" s="22" t="str">
        <f>IF('BackEnd Table'!LC188="", "",'BackEnd Table'!LC188)</f>
        <v>Experiments</v>
      </c>
      <c r="DF185" s="22" t="str">
        <f>IF('BackEnd Table'!LD188="", "",'BackEnd Table'!LD188)</f>
        <v>Nothing</v>
      </c>
      <c r="DG185" s="22" t="str">
        <f>IF('BackEnd Table'!GL188="", "",'BackEnd Table'!GL188)</f>
        <v/>
      </c>
      <c r="DH185" s="22" t="str">
        <f>IF('BackEnd Table'!GM188="", "",'BackEnd Table'!GM188)</f>
        <v/>
      </c>
      <c r="DI185" s="22" t="str">
        <f>IF('BackEnd Table'!GN188="", "",'BackEnd Table'!GN188)</f>
        <v/>
      </c>
      <c r="DJ185" s="22" t="str">
        <f>IF('BackEnd Table'!GO188="", "",'BackEnd Table'!GO188)</f>
        <v/>
      </c>
      <c r="DK185" s="22" t="str">
        <f>IF('BackEnd Table'!GQ188="", "",'BackEnd Table'!GQ188)</f>
        <v/>
      </c>
      <c r="DL185" s="22" t="str">
        <f>IF('BackEnd Table'!GR188="", "",'BackEnd Table'!GR188)</f>
        <v/>
      </c>
      <c r="DM185" s="22" t="str">
        <f>IF('BackEnd Table'!GS188="", "",'BackEnd Table'!GS188)</f>
        <v/>
      </c>
      <c r="DN185" s="22" t="str">
        <f>IF('BackEnd Table'!GT188="", "",'BackEnd Table'!GT188)</f>
        <v/>
      </c>
      <c r="DO185" s="22" t="str">
        <f>IF('BackEnd Table'!GW188="", "",'BackEnd Table'!GW188)</f>
        <v>Working with small things</v>
      </c>
      <c r="DP185" s="22" t="str">
        <f>IF('BackEnd Table'!GY188="", "",'BackEnd Table'!GY188)</f>
        <v>Technology</v>
      </c>
      <c r="DQ185" s="22" t="str">
        <f>IF('BackEnd Table'!GZ188="", "",'BackEnd Table'!GZ188)</f>
        <v/>
      </c>
      <c r="DR185" s="22" t="str">
        <f>IF('BackEnd Table'!HA188="", "",'BackEnd Table'!HA188)</f>
        <v/>
      </c>
      <c r="DS185" s="22" t="str">
        <f>IF('BackEnd Table'!HB188="", "",'BackEnd Table'!HB188)</f>
        <v/>
      </c>
      <c r="DT185" s="22" t="str">
        <f>IF('BackEnd Table'!HC188="", "",'BackEnd Table'!HC188)</f>
        <v/>
      </c>
      <c r="DU185" s="22" t="str">
        <f>IF('BackEnd Table'!HD188="", "",'BackEnd Table'!HD188)</f>
        <v/>
      </c>
      <c r="DV185" s="22" t="str">
        <f>IF('BackEnd Table'!HE188="", "",'BackEnd Table'!HE188)</f>
        <v/>
      </c>
      <c r="DW185" s="22" t="str">
        <f>IF('BackEnd Table'!HF188="", "",'BackEnd Table'!HF188)</f>
        <v/>
      </c>
      <c r="DX185" s="22" t="str">
        <f>IF('BackEnd Table'!HG188="", "",'BackEnd Table'!HG188)</f>
        <v/>
      </c>
      <c r="DY185" s="22" t="str">
        <f>IF('BackEnd Table'!HH188="", "",'BackEnd Table'!HH188)</f>
        <v/>
      </c>
      <c r="DZ185" s="22" t="str">
        <f>IF('BackEnd Table'!GF188="", "",'BackEnd Table'!GF188)</f>
        <v/>
      </c>
      <c r="EA185" s="22" t="str">
        <f>IF('BackEnd Table'!GG188="", "",'BackEnd Table'!GG188)</f>
        <v/>
      </c>
      <c r="EB185" s="22" t="str">
        <f>IF('BackEnd Table'!GI188="", "",'BackEnd Table'!GI188)</f>
        <v/>
      </c>
      <c r="EC185" s="22" t="str">
        <f>IF('BackEnd Table'!MC188="", "",'BackEnd Table'!MC188)</f>
        <v/>
      </c>
      <c r="ED185" s="22" t="str">
        <f>IF('BackEnd Table'!MD188="", "",'BackEnd Table'!MD188)</f>
        <v/>
      </c>
      <c r="EE185" s="22" t="str">
        <f>IF('BackEnd Table'!ME188="", "",'BackEnd Table'!ME188)</f>
        <v/>
      </c>
      <c r="EF185" s="22" t="str">
        <f>IF('BackEnd Table'!HK188="", "",'BackEnd Table'!HK188)</f>
        <v/>
      </c>
      <c r="EG185" s="22" t="str">
        <f>IF('BackEnd Table'!HM188="", "",'BackEnd Table'!HM188)</f>
        <v/>
      </c>
      <c r="EH185" s="22" t="str">
        <f>IF('BackEnd Table'!HN188="", "",'BackEnd Table'!HN188)</f>
        <v/>
      </c>
      <c r="EI185" s="22" t="str">
        <f>IF('BackEnd Table'!HP188="", "",'BackEnd Table'!HP188)</f>
        <v/>
      </c>
      <c r="EJ185" s="22" t="str">
        <f>IF('BackEnd Table'!ML188="", "",'BackEnd Table'!ML188)</f>
        <v/>
      </c>
      <c r="EK185" s="22" t="str">
        <f>IF('BackEnd Table'!MM188="", "",'BackEnd Table'!MM188)</f>
        <v/>
      </c>
      <c r="EL185" s="22" t="str">
        <f>IF('BackEnd Table'!MN188="", "",'BackEnd Table'!MN188)</f>
        <v/>
      </c>
      <c r="EM185" s="22" t="str">
        <f>IF('BackEnd Table'!MO188="", "",'BackEnd Table'!MO188)</f>
        <v/>
      </c>
      <c r="EN185" s="22" t="str">
        <f>IF('BackEnd Table'!MP188="", "",'BackEnd Table'!MP188)</f>
        <v/>
      </c>
      <c r="EO185" s="22" t="str">
        <f>IF('BackEnd Table'!MQ188="", "",'BackEnd Table'!MQ188)</f>
        <v/>
      </c>
      <c r="EP185" s="22" t="str">
        <f>IF('BackEnd Table'!HR188="", "",'BackEnd Table'!HR188)</f>
        <v/>
      </c>
      <c r="EQ185" s="22" t="str">
        <f>IF('BackEnd Table'!HS188="", "",'BackEnd Table'!HS188)</f>
        <v/>
      </c>
      <c r="ER185" s="22" t="str">
        <f>IF('BackEnd Table'!HT188="", "",'BackEnd Table'!HT188)</f>
        <v/>
      </c>
      <c r="ES185" s="22" t="str">
        <f>IF('BackEnd Table'!HU188="", "",'BackEnd Table'!HU188)</f>
        <v/>
      </c>
      <c r="ET185" s="22" t="str">
        <f>IF('BackEnd Table'!HV188="", "",'BackEnd Table'!HV188)</f>
        <v/>
      </c>
      <c r="EU185" s="22" t="str">
        <f>IF('BackEnd Table'!HW188="", "",'BackEnd Table'!HW188)</f>
        <v/>
      </c>
      <c r="EV185" s="22" t="str">
        <f>IF('BackEnd Table'!HX188="", "",'BackEnd Table'!HX188)</f>
        <v/>
      </c>
      <c r="EW185" s="22" t="str">
        <f>IF('BackEnd Table'!HY188="", "",'BackEnd Table'!HY188)</f>
        <v/>
      </c>
      <c r="EX185" s="22" t="str">
        <f>IF('BackEnd Table'!HZ188="", "",'BackEnd Table'!HZ188)</f>
        <v/>
      </c>
      <c r="EY185" s="22" t="str">
        <f>IF('BackEnd Table'!IA188="", "",'BackEnd Table'!IA188)</f>
        <v/>
      </c>
      <c r="EZ185" s="22" t="str">
        <f>IF('BackEnd Table'!IC188="", "",'BackEnd Table'!IC188)</f>
        <v/>
      </c>
      <c r="FA185" s="22" t="str">
        <f>IF('BackEnd Table'!ID188="", "",'BackEnd Table'!ID188)</f>
        <v/>
      </c>
      <c r="FB185" s="22" t="str">
        <f>IF('BackEnd Table'!IE188="", "",'BackEnd Table'!IE188)</f>
        <v/>
      </c>
      <c r="FC185" s="22" t="str">
        <f>IF('BackEnd Table'!IF188="", "",'BackEnd Table'!IF188)</f>
        <v/>
      </c>
      <c r="FD185" s="22" t="str">
        <f>IF('BackEnd Table'!IG188="", "",'BackEnd Table'!IG188)</f>
        <v/>
      </c>
      <c r="FE185" s="22" t="str">
        <f>IF('BackEnd Table'!IH188="", "",'BackEnd Table'!IH188)</f>
        <v/>
      </c>
      <c r="FF185" s="22" t="str">
        <f>IF('BackEnd Table'!II188="", "",'BackEnd Table'!II188)</f>
        <v/>
      </c>
      <c r="FG185" s="22" t="str">
        <f>IF('BackEnd Table'!IJ188="", "",'BackEnd Table'!IJ188)</f>
        <v/>
      </c>
      <c r="FH185" s="22" t="str">
        <f>IF('BackEnd Table'!IK188="", "",'BackEnd Table'!IK188)</f>
        <v/>
      </c>
      <c r="FI185" s="22" t="str">
        <f>IF('BackEnd Table'!IL188="", "",'BackEnd Table'!IL188)</f>
        <v/>
      </c>
      <c r="FJ185" s="22" t="str">
        <f>IF('BackEnd Table'!IM188="", "",'BackEnd Table'!IM188)</f>
        <v/>
      </c>
      <c r="FK185" s="22" t="str">
        <f>IF('BackEnd Table'!IN188="", "",'BackEnd Table'!IN188)</f>
        <v/>
      </c>
      <c r="FL185" s="22" t="e">
        <f t="shared" si="8"/>
        <v>#VALUE!</v>
      </c>
      <c r="FM185" s="22" t="str">
        <f>IF('BackEnd Table'!IS188="", "",'BackEnd Table'!IS188)</f>
        <v/>
      </c>
      <c r="FN185" s="22" t="str">
        <f>IF('BackEnd Table'!IT188="", "",'BackEnd Table'!IT188)</f>
        <v/>
      </c>
      <c r="FO185" s="22" t="str">
        <f>IF('BackEnd Table'!IU188="", "",'BackEnd Table'!IU188)</f>
        <v/>
      </c>
      <c r="FP185" s="22" t="str">
        <f>IF('BackEnd Table'!IV188="", "",'BackEnd Table'!IV188)</f>
        <v/>
      </c>
      <c r="FQ185" s="22" t="str">
        <f>IF('BackEnd Table'!JQ188="", "",'BackEnd Table'!JQ188)</f>
        <v/>
      </c>
      <c r="FR185" s="22" t="str">
        <f>IF('BackEnd Table'!JR188="", "",'BackEnd Table'!JR188)</f>
        <v/>
      </c>
      <c r="FS185" s="22" t="str">
        <f>IF('BackEnd Table'!JS188="", "",'BackEnd Table'!JS188)</f>
        <v/>
      </c>
      <c r="FT185" s="22" t="str">
        <f>IF('BackEnd Table'!JT188="", "",'BackEnd Table'!JT188)</f>
        <v/>
      </c>
      <c r="FU185" s="22" t="str">
        <f>IF('BackEnd Table'!JU188="", "",'BackEnd Table'!JU188)</f>
        <v/>
      </c>
      <c r="FV185" s="22" t="str">
        <f>IF('BackEnd Table'!JV188="", "",'BackEnd Table'!JV188)</f>
        <v/>
      </c>
      <c r="FW185" s="22" t="str">
        <f>IF('BackEnd Table'!JW188="", "",'BackEnd Table'!JW188)</f>
        <v/>
      </c>
      <c r="FX185" s="22" t="str">
        <f>IF('BackEnd Table'!JX188="", "",'BackEnd Table'!JX188)</f>
        <v/>
      </c>
      <c r="FY185" s="22" t="str">
        <f>IF('BackEnd Table'!JY188="", "",'BackEnd Table'!JY188)</f>
        <v/>
      </c>
      <c r="FZ185" s="22" t="str">
        <f>IF('BackEnd Table'!KA188="", "",'BackEnd Table'!KA188)</f>
        <v/>
      </c>
      <c r="GA185" s="22" t="str">
        <f>IF('BackEnd Table'!KC188="", "",'BackEnd Table'!KC188)</f>
        <v/>
      </c>
      <c r="GB185" s="22" t="str">
        <f>IF('BackEnd Table'!MS188="", "",'BackEnd Table'!MS188)</f>
        <v/>
      </c>
      <c r="GC185" s="22" t="str">
        <f>IF('BackEnd Table'!MU188="", "",'BackEnd Table'!MU188)</f>
        <v/>
      </c>
      <c r="GD185" s="22" t="str">
        <f>IF('BackEnd Table'!MW188="", "",'BackEnd Table'!MW188)</f>
        <v/>
      </c>
      <c r="GE185" s="22" t="str">
        <f>IF('BackEnd Table'!KF188="", "",'BackEnd Table'!KF188)</f>
        <v/>
      </c>
      <c r="GF185" s="22" t="str">
        <f>IF('BackEnd Table'!KH188="", "",'BackEnd Table'!KH188)</f>
        <v/>
      </c>
      <c r="GG185" s="22" t="str">
        <f>IF('BackEnd Table'!KI188="", "",'BackEnd Table'!KI188)</f>
        <v/>
      </c>
      <c r="GH185" s="22" t="str">
        <f>IF('BackEnd Table'!KJ188="", "",'BackEnd Table'!KJ188)</f>
        <v/>
      </c>
      <c r="GI185" s="22" t="str">
        <f>IF('BackEnd Table'!KK188="", "",'BackEnd Table'!KK188)</f>
        <v/>
      </c>
      <c r="GJ185" s="22" t="str">
        <f>IF('BackEnd Table'!KL188="", "",'BackEnd Table'!KL188)</f>
        <v/>
      </c>
      <c r="GK185" s="22" t="str">
        <f>IF('BackEnd Table'!KM188="", "",'BackEnd Table'!KM188)</f>
        <v/>
      </c>
      <c r="GL185" s="22" t="str">
        <f>IF('BackEnd Table'!KO188="", "",'BackEnd Table'!KO188)</f>
        <v/>
      </c>
      <c r="GM185" s="22" t="str">
        <f>IF('BackEnd Table'!KP188="", "",'BackEnd Table'!KP188)</f>
        <v/>
      </c>
      <c r="GN185" s="22" t="str">
        <f>IF('BackEnd Table'!KQ188="", "",'BackEnd Table'!KQ188)</f>
        <v/>
      </c>
      <c r="GO185" s="22" t="str">
        <f>IF('BackEnd Table'!KR188="", "",'BackEnd Table'!KR188)</f>
        <v/>
      </c>
      <c r="GP185" s="22" t="str">
        <f>IF('BackEnd Table'!KS188="", "",'BackEnd Table'!KS188)</f>
        <v/>
      </c>
      <c r="GQ185" s="22" t="str">
        <f>IF('BackEnd Table'!KT188="", "",'BackEnd Table'!KT188)</f>
        <v/>
      </c>
      <c r="GR185" s="22" t="str">
        <f>IF('BackEnd Table'!KU188="", "",'BackEnd Table'!KU188)</f>
        <v/>
      </c>
      <c r="GS185" s="22" t="str">
        <f>IF('BackEnd Table'!KY188="", "",'BackEnd Table'!KY188)</f>
        <v/>
      </c>
      <c r="GT185" s="22" t="str">
        <f>IF('BackEnd Table'!LA188="", "",'BackEnd Table'!LA188)</f>
        <v/>
      </c>
    </row>
    <row r="186" spans="1:202">
      <c r="A186" s="22" t="str">
        <f>IF('BackEnd Table'!E189="", "",'BackEnd Table'!E189)</f>
        <v>NT-SAC-182</v>
      </c>
      <c r="B186" s="22" t="str">
        <f>IF('BackEnd Table'!A189="", "",'BackEnd Table'!A189)</f>
        <v>Nanotechnologies</v>
      </c>
      <c r="C186" s="22" t="str">
        <f>IF('BackEnd Table'!B189="", "",'BackEnd Table'!B189)</f>
        <v>St. Aloysius College</v>
      </c>
      <c r="D186" s="22">
        <f>IF('BackEnd Table'!C189="", "",'BackEnd Table'!C189)</f>
        <v>182</v>
      </c>
      <c r="E186" s="22">
        <f>IF('BackEnd Table'!F189="", "",'BackEnd Table'!F189)</f>
        <v>29</v>
      </c>
      <c r="F186" s="22">
        <f>IF('BackEnd Table'!G189="", "",'BackEnd Table'!G189)</f>
        <v>12</v>
      </c>
      <c r="G186" s="22">
        <f>IF('BackEnd Table'!H189="", "",'BackEnd Table'!H189)</f>
        <v>1994</v>
      </c>
      <c r="H186" s="22" t="str">
        <f>IF('BackEnd Table'!I189="", "",'BackEnd Table'!I189)</f>
        <v/>
      </c>
      <c r="I186" s="22" t="str">
        <f>IF('BackEnd Table'!J189="", "",'BackEnd Table'!J189)</f>
        <v>Female</v>
      </c>
      <c r="J186" s="22" t="str">
        <f>IF('BackEnd Table'!K189="", "",'BackEnd Table'!K189)</f>
        <v>Yes</v>
      </c>
      <c r="K186" s="22" t="str">
        <f>IF('BackEnd Table'!L189="", "",'BackEnd Table'!L189)</f>
        <v/>
      </c>
      <c r="L186" s="22">
        <f>IF('BackEnd Table'!M189="", "",'BackEnd Table'!M189)</f>
        <v>4</v>
      </c>
      <c r="M186" s="22">
        <f>IF('BackEnd Table'!N189="", "",'BackEnd Table'!N189)</f>
        <v>6</v>
      </c>
      <c r="N186" s="22">
        <f>IF('BackEnd Table'!O189="", "",'BackEnd Table'!O189)</f>
        <v>4</v>
      </c>
      <c r="O186" s="22">
        <f>IF('BackEnd Table'!P189="", "",'BackEnd Table'!P189)</f>
        <v>7</v>
      </c>
      <c r="P186" s="22">
        <f>IF('BackEnd Table'!Q189="", "",'BackEnd Table'!Q189)</f>
        <v>5</v>
      </c>
      <c r="Q186" s="22">
        <f>IF('BackEnd Table'!R189="", "",'BackEnd Table'!R189)</f>
        <v>2</v>
      </c>
      <c r="R186" s="22">
        <f>IF('BackEnd Table'!S189="", "",'BackEnd Table'!S189)</f>
        <v>4</v>
      </c>
      <c r="S186" s="22">
        <f>IF('BackEnd Table'!T189="", "",'BackEnd Table'!T189)</f>
        <v>7</v>
      </c>
      <c r="T186" s="22">
        <f>IF('BackEnd Table'!U189="", "",'BackEnd Table'!U189)</f>
        <v>1</v>
      </c>
      <c r="U186" s="22">
        <f t="shared" si="6"/>
        <v>6</v>
      </c>
      <c r="V186" s="22" t="str">
        <f>IF('BackEnd Table'!V189="", "",'BackEnd Table'!V189)</f>
        <v>Business</v>
      </c>
      <c r="W186" s="22" t="str">
        <f>IF('BackEnd Table'!W189="", "",'BackEnd Table'!W189)</f>
        <v/>
      </c>
      <c r="X186" s="22" t="str">
        <f>IF('BackEnd Table'!X189="", "",'BackEnd Table'!X189)</f>
        <v/>
      </c>
      <c r="Y186" s="22" t="str">
        <f>IF('BackEnd Table'!Y189="", "",'BackEnd Table'!Y189)</f>
        <v/>
      </c>
      <c r="Z186" s="22" t="str">
        <f>IF('BackEnd Table'!Z189="", "",'BackEnd Table'!Z189)</f>
        <v>Science/Engineering</v>
      </c>
      <c r="AA186" s="22" t="str">
        <f>IF('BackEnd Table'!AA189="", "",'BackEnd Table'!AA189)</f>
        <v/>
      </c>
      <c r="AB186" s="22" t="str">
        <f>IF('BackEnd Table'!AB189="", "",'BackEnd Table'!AB189)</f>
        <v/>
      </c>
      <c r="AC186" s="22" t="str">
        <f>IF('BackEnd Table'!AC189="", "",'BackEnd Table'!AC189)</f>
        <v/>
      </c>
      <c r="AD186" s="22" t="str">
        <f>IF('BackEnd Table'!AH189="", "",'BackEnd Table'!AH189)</f>
        <v>Medical</v>
      </c>
      <c r="AE186" s="22" t="str">
        <f>IF('BackEnd Table'!AI189="", "",'BackEnd Table'!AI189)</f>
        <v>Atoms/Molecules/Particles</v>
      </c>
      <c r="AF186" s="22" t="str">
        <f>IF('BackEnd Table'!AJ189="", "",'BackEnd Table'!AJ189)</f>
        <v>Other</v>
      </c>
      <c r="AG186" s="22" t="str">
        <f>IF('BackEnd Table'!AK189="", "",'BackEnd Table'!AK189)</f>
        <v>Measurement/Scale</v>
      </c>
      <c r="AH186" s="22" t="str">
        <f>IF('BackEnd Table'!AM189="", "",'BackEnd Table'!AM189)</f>
        <v/>
      </c>
      <c r="AI186" s="22" t="str">
        <f>IF('BackEnd Table'!AN189="", "",'BackEnd Table'!AN189)</f>
        <v/>
      </c>
      <c r="AJ186" s="22" t="str">
        <f>IF('BackEnd Table'!AO189="", "",'BackEnd Table'!AO189)</f>
        <v/>
      </c>
      <c r="AK186" s="22" t="str">
        <f>IF('BackEnd Table'!AP189="", "",'BackEnd Table'!AP189)</f>
        <v/>
      </c>
      <c r="AL186" s="22" t="str">
        <f>IF('BackEnd Table'!AR189="", "",'BackEnd Table'!AR189)</f>
        <v/>
      </c>
      <c r="AM186" s="22" t="str">
        <f>IF('BackEnd Table'!AS189="", "",'BackEnd Table'!AS189)</f>
        <v/>
      </c>
      <c r="AN186" s="22" t="str">
        <f>IF('BackEnd Table'!AT189="", "",'BackEnd Table'!AT189)</f>
        <v/>
      </c>
      <c r="AO186" s="22" t="str">
        <f>IF('BackEnd Table'!AU189="", "",'BackEnd Table'!AU189)</f>
        <v/>
      </c>
      <c r="AP186" s="22" t="str">
        <f>IF('BackEnd Table'!AW189="", "",'BackEnd Table'!AW189)</f>
        <v/>
      </c>
      <c r="AQ186" s="22" t="str">
        <f>IF('BackEnd Table'!AX189="", "",'BackEnd Table'!AX189)</f>
        <v/>
      </c>
      <c r="AR186" s="22" t="str">
        <f>IF('BackEnd Table'!AY189="", "",'BackEnd Table'!AY189)</f>
        <v/>
      </c>
      <c r="AS186" s="22" t="str">
        <f>IF('BackEnd Table'!AZ189="", "",'BackEnd Table'!AZ189)</f>
        <v/>
      </c>
      <c r="AT186" s="22" t="str">
        <f>IF('BackEnd Table'!BB189="", "",'BackEnd Table'!BB189)</f>
        <v/>
      </c>
      <c r="AU186" s="22" t="str">
        <f>IF('BackEnd Table'!BC189="", "",'BackEnd Table'!BC189)</f>
        <v/>
      </c>
      <c r="AV186" s="22" t="str">
        <f>IF('BackEnd Table'!BD189="", "",'BackEnd Table'!BD189)</f>
        <v/>
      </c>
      <c r="AW186" s="22" t="str">
        <f>IF('BackEnd Table'!BE189="", "",'BackEnd Table'!BE189)</f>
        <v/>
      </c>
      <c r="AX186" s="22" t="str">
        <f>IF('BackEnd Table'!BL189="", "",'BackEnd Table'!BL189)</f>
        <v>Study of small things</v>
      </c>
      <c r="AY186" s="22" t="str">
        <f>IF('BackEnd Table'!BN189="", "",'BackEnd Table'!BN189)</f>
        <v/>
      </c>
      <c r="AZ186" s="22" t="str">
        <f>IF('BackEnd Table'!BO189="", "",'BackEnd Table'!BO189)</f>
        <v/>
      </c>
      <c r="BA186" s="22" t="str">
        <f>IF('BackEnd Table'!BP189="", "",'BackEnd Table'!BP189)</f>
        <v/>
      </c>
      <c r="BB186" s="22" t="str">
        <f>IF('BackEnd Table'!BQ189="", "",'BackEnd Table'!BQ189)</f>
        <v/>
      </c>
      <c r="BC186" s="22" t="str">
        <f>IF('BackEnd Table'!BS189="", "",'BackEnd Table'!BS189)</f>
        <v/>
      </c>
      <c r="BD186" s="22" t="str">
        <f>IF('BackEnd Table'!BT189="", "",'BackEnd Table'!BT189)</f>
        <v/>
      </c>
      <c r="BE186" s="22" t="str">
        <f>IF('BackEnd Table'!BU189="", "",'BackEnd Table'!BU189)</f>
        <v/>
      </c>
      <c r="BF186" s="22" t="str">
        <f>IF('BackEnd Table'!BV189="", "",'BackEnd Table'!BV189)</f>
        <v/>
      </c>
      <c r="BG186" s="22" t="str">
        <f>IF('BackEnd Table'!BW189="", "",'BackEnd Table'!BW189)</f>
        <v/>
      </c>
      <c r="BH186" s="22" t="str">
        <f>IF('BackEnd Table'!BX189="", "",'BackEnd Table'!BX189)</f>
        <v/>
      </c>
      <c r="BI186" s="22" t="str">
        <f>IF('BackEnd Table'!BY189="", "",'BackEnd Table'!BY189)</f>
        <v/>
      </c>
      <c r="BJ186" s="22" t="str">
        <f>IF('BackEnd Table'!BZ189="", "",'BackEnd Table'!BZ189)</f>
        <v/>
      </c>
      <c r="BK186" s="22" t="str">
        <f>IF('BackEnd Table'!CA189="", "",'BackEnd Table'!CA189)</f>
        <v/>
      </c>
      <c r="BL186" s="22" t="str">
        <f>IF('BackEnd Table'!CB189="", "",'BackEnd Table'!CB189)</f>
        <v/>
      </c>
      <c r="BM186" s="22" t="str">
        <f>IF('BackEnd Table'!CC189="", "",'BackEnd Table'!CC189)</f>
        <v/>
      </c>
      <c r="BN186" s="22" t="str">
        <f>IF('BackEnd Table'!CD189="", "",'BackEnd Table'!CD189)</f>
        <v/>
      </c>
      <c r="BO186" s="22" t="str">
        <f>IF('BackEnd Table'!CE189="", "",'BackEnd Table'!CE189)</f>
        <v/>
      </c>
      <c r="BP186" s="22" t="str">
        <f>IF('BackEnd Table'!CF189="", "",'BackEnd Table'!CF189)</f>
        <v/>
      </c>
      <c r="BQ186" s="22" t="str">
        <f>IF('BackEnd Table'!CG189="", "",'BackEnd Table'!CG189)</f>
        <v/>
      </c>
      <c r="BR186" s="22" t="str">
        <f>IF('BackEnd Table'!CH189="", "",'BackEnd Table'!CH189)</f>
        <v/>
      </c>
      <c r="BS186" s="22" t="str">
        <f>IF('BackEnd Table'!CI189="", "",'BackEnd Table'!CI189)</f>
        <v/>
      </c>
      <c r="BT186" s="22" t="str">
        <f>IF('BackEnd Table'!CJ189="", "",'BackEnd Table'!CJ189)</f>
        <v/>
      </c>
      <c r="BU186" s="22" t="str">
        <f>IF('BackEnd Table'!CK189="", "",'BackEnd Table'!CK189)</f>
        <v/>
      </c>
      <c r="BV186" s="22" t="str">
        <f>IF('BackEnd Table'!CL189="", "",'BackEnd Table'!CL189)</f>
        <v/>
      </c>
      <c r="BW186" s="22" t="str">
        <f>IF('BackEnd Table'!CM189="", "",'BackEnd Table'!CM189)</f>
        <v/>
      </c>
      <c r="BX186" s="22" t="str">
        <f>IF('BackEnd Table'!CP189="", "",'BackEnd Table'!CP189)</f>
        <v/>
      </c>
      <c r="BY186" s="22" t="str">
        <f>IF('BackEnd Table'!CR189="", "",'BackEnd Table'!CR189)</f>
        <v/>
      </c>
      <c r="BZ186" s="22" t="str">
        <f>IF('BackEnd Table'!CT189="", "",'BackEnd Table'!CT189)</f>
        <v>Strongly Agree</v>
      </c>
      <c r="CA186" s="22" t="str">
        <f>IF('BackEnd Table'!CV189="", "",'BackEnd Table'!CV189)</f>
        <v>Other</v>
      </c>
      <c r="CB186" s="22" t="str">
        <f>IF('BackEnd Table'!CW189="", "",'BackEnd Table'!CW189)</f>
        <v>English</v>
      </c>
      <c r="CC186" s="22" t="str">
        <f>IF('BackEnd Table'!CX189="", "",'BackEnd Table'!CX189)</f>
        <v>Science</v>
      </c>
      <c r="CD186" s="22" t="str">
        <f>IF('BackEnd Table'!CY189="", "",'BackEnd Table'!CY189)</f>
        <v/>
      </c>
      <c r="CE186" s="22" t="str">
        <f>IF('BackEnd Table'!CZ189="", "",'BackEnd Table'!CZ189)</f>
        <v/>
      </c>
      <c r="CF186" s="22" t="str">
        <f>IF('BackEnd Table'!DA189="", "",'BackEnd Table'!DA189)</f>
        <v/>
      </c>
      <c r="CG186" s="22" t="str">
        <f>IF('BackEnd Table'!DB189="", "",'BackEnd Table'!DB189)</f>
        <v/>
      </c>
      <c r="CH186" s="22">
        <f>IF('BackEnd Table'!DC189="", "",'BackEnd Table'!DC189)</f>
        <v>7</v>
      </c>
      <c r="CI186" s="22">
        <f>IF('BackEnd Table'!DD189="", "",'BackEnd Table'!DD189)</f>
        <v>4</v>
      </c>
      <c r="CJ186" s="22">
        <f>IF('BackEnd Table'!DE189="", "",'BackEnd Table'!DE189)</f>
        <v>4</v>
      </c>
      <c r="CK186" s="22">
        <f>IF('BackEnd Table'!DF189="", "",'BackEnd Table'!DF189)</f>
        <v>5</v>
      </c>
      <c r="CL186" s="22">
        <f>IF('BackEnd Table'!DG189="", "",'BackEnd Table'!DG189)</f>
        <v>7</v>
      </c>
      <c r="CM186" s="22">
        <f>IF('BackEnd Table'!DH189="", "",'BackEnd Table'!DH189)</f>
        <v>5</v>
      </c>
      <c r="CN186" s="22">
        <f>IF('BackEnd Table'!DI189="", "",'BackEnd Table'!DI189)</f>
        <v>5</v>
      </c>
      <c r="CO186" s="22">
        <f>IF('BackEnd Table'!DJ189="", "",'BackEnd Table'!DJ189)</f>
        <v>4</v>
      </c>
      <c r="CP186" s="22">
        <f>IF('BackEnd Table'!DK189="", "",'BackEnd Table'!DK189)</f>
        <v>6</v>
      </c>
      <c r="CQ186" s="22">
        <f>IF('BackEnd Table'!DL189="", "",'BackEnd Table'!DL189)</f>
        <v>3</v>
      </c>
      <c r="CR186" s="22">
        <f>IF('BackEnd Table'!DM189="", "",'BackEnd Table'!DM189)</f>
        <v>7</v>
      </c>
      <c r="CS186" s="22">
        <f>IF('BackEnd Table'!DN189="", "",'BackEnd Table'!DN189)</f>
        <v>4</v>
      </c>
      <c r="CT186" s="22">
        <f>IF('BackEnd Table'!DO189="", "",'BackEnd Table'!DO189)</f>
        <v>1</v>
      </c>
      <c r="CU186" s="22">
        <f>IF('BackEnd Table'!DP189="", "",'BackEnd Table'!DP189)</f>
        <v>7</v>
      </c>
      <c r="CV186" s="22">
        <f>IF('BackEnd Table'!DQ189="", "",'BackEnd Table'!DQ189)</f>
        <v>6</v>
      </c>
      <c r="CW186" s="22">
        <f>IF('BackEnd Table'!DR189="", "",'BackEnd Table'!DR189)</f>
        <v>6</v>
      </c>
      <c r="CX186" s="22">
        <f>IF('BackEnd Table'!DS189="", "",'BackEnd Table'!DS189)</f>
        <v>6</v>
      </c>
      <c r="CY186" s="22">
        <f>IF('BackEnd Table'!DT189="", "",'BackEnd Table'!DT189)</f>
        <v>6</v>
      </c>
      <c r="CZ186" s="22">
        <f t="shared" si="7"/>
        <v>5</v>
      </c>
      <c r="DA186" s="22" t="str">
        <f>IF('BackEnd Table'!DU189="", "",'BackEnd Table'!DU189)</f>
        <v>No</v>
      </c>
      <c r="DB186" s="22" t="str">
        <f>IF('BackEnd Table'!DV189="", "",'BackEnd Table'!DV189)</f>
        <v>Biology</v>
      </c>
      <c r="DC186" s="22" t="str">
        <f>IF('BackEnd Table'!DW189="", "",'BackEnd Table'!DW189)</f>
        <v>Science</v>
      </c>
      <c r="DD186" s="22" t="str">
        <f>IF('BackEnd Table'!DX189="", "",'BackEnd Table'!DX189)</f>
        <v>physchology</v>
      </c>
      <c r="DE186" s="22" t="str">
        <f>IF('BackEnd Table'!LC189="", "",'BackEnd Table'!LC189)</f>
        <v>Experiments</v>
      </c>
      <c r="DF186" s="22" t="str">
        <f>IF('BackEnd Table'!LD189="", "",'BackEnd Table'!LD189)</f>
        <v>Nothing</v>
      </c>
      <c r="DG186" s="22" t="str">
        <f>IF('BackEnd Table'!GL189="", "",'BackEnd Table'!GL189)</f>
        <v/>
      </c>
      <c r="DH186" s="22" t="str">
        <f>IF('BackEnd Table'!GM189="", "",'BackEnd Table'!GM189)</f>
        <v/>
      </c>
      <c r="DI186" s="22" t="str">
        <f>IF('BackEnd Table'!GN189="", "",'BackEnd Table'!GN189)</f>
        <v/>
      </c>
      <c r="DJ186" s="22" t="str">
        <f>IF('BackEnd Table'!GO189="", "",'BackEnd Table'!GO189)</f>
        <v/>
      </c>
      <c r="DK186" s="22" t="str">
        <f>IF('BackEnd Table'!GQ189="", "",'BackEnd Table'!GQ189)</f>
        <v/>
      </c>
      <c r="DL186" s="22" t="str">
        <f>IF('BackEnd Table'!GR189="", "",'BackEnd Table'!GR189)</f>
        <v/>
      </c>
      <c r="DM186" s="22" t="str">
        <f>IF('BackEnd Table'!GS189="", "",'BackEnd Table'!GS189)</f>
        <v/>
      </c>
      <c r="DN186" s="22" t="str">
        <f>IF('BackEnd Table'!GT189="", "",'BackEnd Table'!GT189)</f>
        <v/>
      </c>
      <c r="DO186" s="22" t="str">
        <f>IF('BackEnd Table'!GW189="", "",'BackEnd Table'!GW189)</f>
        <v>Working with small things</v>
      </c>
      <c r="DP186" s="22" t="str">
        <f>IF('BackEnd Table'!GY189="", "",'BackEnd Table'!GY189)</f>
        <v>Other</v>
      </c>
      <c r="DQ186" s="22" t="str">
        <f>IF('BackEnd Table'!GZ189="", "",'BackEnd Table'!GZ189)</f>
        <v/>
      </c>
      <c r="DR186" s="22" t="str">
        <f>IF('BackEnd Table'!HA189="", "",'BackEnd Table'!HA189)</f>
        <v/>
      </c>
      <c r="DS186" s="22" t="str">
        <f>IF('BackEnd Table'!HB189="", "",'BackEnd Table'!HB189)</f>
        <v/>
      </c>
      <c r="DT186" s="22" t="str">
        <f>IF('BackEnd Table'!HC189="", "",'BackEnd Table'!HC189)</f>
        <v/>
      </c>
      <c r="DU186" s="22" t="str">
        <f>IF('BackEnd Table'!HD189="", "",'BackEnd Table'!HD189)</f>
        <v/>
      </c>
      <c r="DV186" s="22" t="str">
        <f>IF('BackEnd Table'!HE189="", "",'BackEnd Table'!HE189)</f>
        <v/>
      </c>
      <c r="DW186" s="22" t="str">
        <f>IF('BackEnd Table'!HF189="", "",'BackEnd Table'!HF189)</f>
        <v/>
      </c>
      <c r="DX186" s="22" t="str">
        <f>IF('BackEnd Table'!HG189="", "",'BackEnd Table'!HG189)</f>
        <v/>
      </c>
      <c r="DY186" s="22" t="str">
        <f>IF('BackEnd Table'!HH189="", "",'BackEnd Table'!HH189)</f>
        <v/>
      </c>
      <c r="DZ186" s="22" t="str">
        <f>IF('BackEnd Table'!GF189="", "",'BackEnd Table'!GF189)</f>
        <v/>
      </c>
      <c r="EA186" s="22" t="str">
        <f>IF('BackEnd Table'!GG189="", "",'BackEnd Table'!GG189)</f>
        <v/>
      </c>
      <c r="EB186" s="22" t="str">
        <f>IF('BackEnd Table'!GI189="", "",'BackEnd Table'!GI189)</f>
        <v/>
      </c>
      <c r="EC186" s="22" t="str">
        <f>IF('BackEnd Table'!MC189="", "",'BackEnd Table'!MC189)</f>
        <v/>
      </c>
      <c r="ED186" s="22" t="str">
        <f>IF('BackEnd Table'!MD189="", "",'BackEnd Table'!MD189)</f>
        <v/>
      </c>
      <c r="EE186" s="22" t="str">
        <f>IF('BackEnd Table'!ME189="", "",'BackEnd Table'!ME189)</f>
        <v/>
      </c>
      <c r="EF186" s="22" t="str">
        <f>IF('BackEnd Table'!HK189="", "",'BackEnd Table'!HK189)</f>
        <v/>
      </c>
      <c r="EG186" s="22" t="str">
        <f>IF('BackEnd Table'!HM189="", "",'BackEnd Table'!HM189)</f>
        <v/>
      </c>
      <c r="EH186" s="22" t="str">
        <f>IF('BackEnd Table'!HN189="", "",'BackEnd Table'!HN189)</f>
        <v/>
      </c>
      <c r="EI186" s="22" t="str">
        <f>IF('BackEnd Table'!HP189="", "",'BackEnd Table'!HP189)</f>
        <v/>
      </c>
      <c r="EJ186" s="22" t="str">
        <f>IF('BackEnd Table'!ML189="", "",'BackEnd Table'!ML189)</f>
        <v/>
      </c>
      <c r="EK186" s="22" t="str">
        <f>IF('BackEnd Table'!MM189="", "",'BackEnd Table'!MM189)</f>
        <v/>
      </c>
      <c r="EL186" s="22" t="str">
        <f>IF('BackEnd Table'!MN189="", "",'BackEnd Table'!MN189)</f>
        <v/>
      </c>
      <c r="EM186" s="22" t="str">
        <f>IF('BackEnd Table'!MO189="", "",'BackEnd Table'!MO189)</f>
        <v/>
      </c>
      <c r="EN186" s="22" t="str">
        <f>IF('BackEnd Table'!MP189="", "",'BackEnd Table'!MP189)</f>
        <v/>
      </c>
      <c r="EO186" s="22" t="str">
        <f>IF('BackEnd Table'!MQ189="", "",'BackEnd Table'!MQ189)</f>
        <v/>
      </c>
      <c r="EP186" s="22" t="str">
        <f>IF('BackEnd Table'!HR189="", "",'BackEnd Table'!HR189)</f>
        <v>Interested</v>
      </c>
      <c r="EQ186" s="22" t="str">
        <f>IF('BackEnd Table'!HS189="", "",'BackEnd Table'!HS189)</f>
        <v/>
      </c>
      <c r="ER186" s="22" t="str">
        <f>IF('BackEnd Table'!HT189="", "",'BackEnd Table'!HT189)</f>
        <v/>
      </c>
      <c r="ES186" s="22" t="str">
        <f>IF('BackEnd Table'!HU189="", "",'BackEnd Table'!HU189)</f>
        <v/>
      </c>
      <c r="ET186" s="22" t="str">
        <f>IF('BackEnd Table'!HV189="", "",'BackEnd Table'!HV189)</f>
        <v/>
      </c>
      <c r="EU186" s="22">
        <f>IF('BackEnd Table'!HW189="", "",'BackEnd Table'!HW189)</f>
        <v>5</v>
      </c>
      <c r="EV186" s="22">
        <f>IF('BackEnd Table'!HX189="", "",'BackEnd Table'!HX189)</f>
        <v>5</v>
      </c>
      <c r="EW186" s="22">
        <f>IF('BackEnd Table'!HY189="", "",'BackEnd Table'!HY189)</f>
        <v>7</v>
      </c>
      <c r="EX186" s="22">
        <f>IF('BackEnd Table'!HZ189="", "",'BackEnd Table'!HZ189)</f>
        <v>6</v>
      </c>
      <c r="EY186" s="22">
        <f>IF('BackEnd Table'!IA189="", "",'BackEnd Table'!IA189)</f>
        <v>5</v>
      </c>
      <c r="EZ186" s="22" t="str">
        <f>IF('BackEnd Table'!IC189="", "",'BackEnd Table'!IC189)</f>
        <v>Forensics</v>
      </c>
      <c r="FA186" s="22" t="str">
        <f>IF('BackEnd Table'!ID189="", "",'BackEnd Table'!ID189)</f>
        <v/>
      </c>
      <c r="FB186" s="22" t="str">
        <f>IF('BackEnd Table'!IE189="", "",'BackEnd Table'!IE189)</f>
        <v/>
      </c>
      <c r="FC186" s="22" t="str">
        <f>IF('BackEnd Table'!IF189="", "",'BackEnd Table'!IF189)</f>
        <v/>
      </c>
      <c r="FD186" s="22" t="str">
        <f>IF('BackEnd Table'!IG189="", "",'BackEnd Table'!IG189)</f>
        <v>Science</v>
      </c>
      <c r="FE186" s="22" t="str">
        <f>IF('BackEnd Table'!IH189="", "",'BackEnd Table'!IH189)</f>
        <v/>
      </c>
      <c r="FF186" s="22" t="str">
        <f>IF('BackEnd Table'!II189="", "",'BackEnd Table'!II189)</f>
        <v/>
      </c>
      <c r="FG186" s="22" t="str">
        <f>IF('BackEnd Table'!IJ189="", "",'BackEnd Table'!IJ189)</f>
        <v/>
      </c>
      <c r="FH186" s="22">
        <f>IF('BackEnd Table'!IK189="", "",'BackEnd Table'!IK189)</f>
        <v>2</v>
      </c>
      <c r="FI186" s="22">
        <f>IF('BackEnd Table'!IL189="", "",'BackEnd Table'!IL189)</f>
        <v>6</v>
      </c>
      <c r="FJ186" s="22">
        <f>IF('BackEnd Table'!IM189="", "",'BackEnd Table'!IM189)</f>
        <v>7</v>
      </c>
      <c r="FK186" s="22">
        <f>IF('BackEnd Table'!IN189="", "",'BackEnd Table'!IN189)</f>
        <v>1</v>
      </c>
      <c r="FL186" s="22">
        <f t="shared" si="8"/>
        <v>6.5</v>
      </c>
      <c r="FM186" s="22" t="str">
        <f>IF('BackEnd Table'!IS189="", "",'BackEnd Table'!IS189)</f>
        <v>Technology</v>
      </c>
      <c r="FN186" s="22" t="str">
        <f>IF('BackEnd Table'!IT189="", "",'BackEnd Table'!IT189)</f>
        <v>Measurement/Scale</v>
      </c>
      <c r="FO186" s="22" t="str">
        <f>IF('BackEnd Table'!IU189="", "",'BackEnd Table'!IU189)</f>
        <v>Other</v>
      </c>
      <c r="FP186" s="22" t="str">
        <f>IF('BackEnd Table'!IV189="", "",'BackEnd Table'!IV189)</f>
        <v/>
      </c>
      <c r="FQ186" s="22" t="str">
        <f>IF('BackEnd Table'!JQ189="", "",'BackEnd Table'!JQ189)</f>
        <v/>
      </c>
      <c r="FR186" s="22" t="str">
        <f>IF('BackEnd Table'!JR189="", "",'BackEnd Table'!JR189)</f>
        <v/>
      </c>
      <c r="FS186" s="22" t="str">
        <f>IF('BackEnd Table'!JS189="", "",'BackEnd Table'!JS189)</f>
        <v/>
      </c>
      <c r="FT186" s="22" t="str">
        <f>IF('BackEnd Table'!JT189="", "",'BackEnd Table'!JT189)</f>
        <v/>
      </c>
      <c r="FU186" s="22" t="str">
        <f>IF('BackEnd Table'!JU189="", "",'BackEnd Table'!JU189)</f>
        <v/>
      </c>
      <c r="FV186" s="22" t="str">
        <f>IF('BackEnd Table'!JV189="", "",'BackEnd Table'!JV189)</f>
        <v/>
      </c>
      <c r="FW186" s="22" t="str">
        <f>IF('BackEnd Table'!JW189="", "",'BackEnd Table'!JW189)</f>
        <v/>
      </c>
      <c r="FX186" s="22" t="str">
        <f>IF('BackEnd Table'!JX189="", "",'BackEnd Table'!JX189)</f>
        <v/>
      </c>
      <c r="FY186" s="22" t="str">
        <f>IF('BackEnd Table'!JY189="", "",'BackEnd Table'!JY189)</f>
        <v/>
      </c>
      <c r="FZ186" s="22" t="str">
        <f>IF('BackEnd Table'!KA189="", "",'BackEnd Table'!KA189)</f>
        <v/>
      </c>
      <c r="GA186" s="22" t="str">
        <f>IF('BackEnd Table'!KC189="", "",'BackEnd Table'!KC189)</f>
        <v/>
      </c>
      <c r="GB186" s="22" t="str">
        <f>IF('BackEnd Table'!MS189="", "",'BackEnd Table'!MS189)</f>
        <v>CD Laser</v>
      </c>
      <c r="GC186" s="22" t="str">
        <f>IF('BackEnd Table'!MU189="", "",'BackEnd Table'!MU189)</f>
        <v>Hands on experiments</v>
      </c>
      <c r="GD186" s="22" t="str">
        <f>IF('BackEnd Table'!MW189="", "",'BackEnd Table'!MW189)</f>
        <v>Other</v>
      </c>
      <c r="GE186" s="22" t="str">
        <f>IF('BackEnd Table'!KF189="", "",'BackEnd Table'!KF189)</f>
        <v/>
      </c>
      <c r="GF186" s="22" t="str">
        <f>IF('BackEnd Table'!KH189="", "",'BackEnd Table'!KH189)</f>
        <v/>
      </c>
      <c r="GG186" s="22" t="str">
        <f>IF('BackEnd Table'!KI189="", "",'BackEnd Table'!KI189)</f>
        <v/>
      </c>
      <c r="GH186" s="22" t="str">
        <f>IF('BackEnd Table'!KJ189="", "",'BackEnd Table'!KJ189)</f>
        <v/>
      </c>
      <c r="GI186" s="22" t="str">
        <f>IF('BackEnd Table'!KK189="", "",'BackEnd Table'!KK189)</f>
        <v/>
      </c>
      <c r="GJ186" s="22" t="str">
        <f>IF('BackEnd Table'!KL189="", "",'BackEnd Table'!KL189)</f>
        <v/>
      </c>
      <c r="GK186" s="22" t="str">
        <f>IF('BackEnd Table'!KM189="", "",'BackEnd Table'!KM189)</f>
        <v/>
      </c>
      <c r="GL186" s="22" t="str">
        <f>IF('BackEnd Table'!KO189="", "",'BackEnd Table'!KO189)</f>
        <v/>
      </c>
      <c r="GM186" s="22" t="str">
        <f>IF('BackEnd Table'!KP189="", "",'BackEnd Table'!KP189)</f>
        <v/>
      </c>
      <c r="GN186" s="22" t="str">
        <f>IF('BackEnd Table'!KQ189="", "",'BackEnd Table'!KQ189)</f>
        <v/>
      </c>
      <c r="GO186" s="22" t="str">
        <f>IF('BackEnd Table'!KR189="", "",'BackEnd Table'!KR189)</f>
        <v/>
      </c>
      <c r="GP186" s="22" t="str">
        <f>IF('BackEnd Table'!KS189="", "",'BackEnd Table'!KS189)</f>
        <v/>
      </c>
      <c r="GQ186" s="22" t="str">
        <f>IF('BackEnd Table'!KT189="", "",'BackEnd Table'!KT189)</f>
        <v/>
      </c>
      <c r="GR186" s="22" t="str">
        <f>IF('BackEnd Table'!KU189="", "",'BackEnd Table'!KU189)</f>
        <v/>
      </c>
      <c r="GS186" s="22" t="str">
        <f>IF('BackEnd Table'!KY189="", "",'BackEnd Table'!KY189)</f>
        <v/>
      </c>
      <c r="GT186" s="22" t="str">
        <f>IF('BackEnd Table'!LA189="", "",'BackEnd Table'!LA189)</f>
        <v/>
      </c>
    </row>
    <row r="187" spans="1:202">
      <c r="A187" s="22" t="str">
        <f>IF('BackEnd Table'!E190="", "",'BackEnd Table'!E190)</f>
        <v>NT-SAC-183</v>
      </c>
      <c r="B187" s="22" t="str">
        <f>IF('BackEnd Table'!A190="", "",'BackEnd Table'!A190)</f>
        <v>Nanotechnologies</v>
      </c>
      <c r="C187" s="22" t="str">
        <f>IF('BackEnd Table'!B190="", "",'BackEnd Table'!B190)</f>
        <v>St. Aloysius College</v>
      </c>
      <c r="D187" s="22">
        <f>IF('BackEnd Table'!C190="", "",'BackEnd Table'!C190)</f>
        <v>183</v>
      </c>
      <c r="E187" s="22">
        <f>IF('BackEnd Table'!F190="", "",'BackEnd Table'!F190)</f>
        <v>24</v>
      </c>
      <c r="F187" s="22">
        <f>IF('BackEnd Table'!G190="", "",'BackEnd Table'!G190)</f>
        <v>10</v>
      </c>
      <c r="G187" s="22">
        <f>IF('BackEnd Table'!H190="", "",'BackEnd Table'!H190)</f>
        <v>1994</v>
      </c>
      <c r="H187" s="22" t="str">
        <f>IF('BackEnd Table'!I190="", "",'BackEnd Table'!I190)</f>
        <v/>
      </c>
      <c r="I187" s="22" t="str">
        <f>IF('BackEnd Table'!J190="", "",'BackEnd Table'!J190)</f>
        <v>Female</v>
      </c>
      <c r="J187" s="22" t="str">
        <f>IF('BackEnd Table'!K190="", "",'BackEnd Table'!K190)</f>
        <v/>
      </c>
      <c r="K187" s="22" t="str">
        <f>IF('BackEnd Table'!L190="", "",'BackEnd Table'!L190)</f>
        <v/>
      </c>
      <c r="L187" s="22">
        <f>IF('BackEnd Table'!M190="", "",'BackEnd Table'!M190)</f>
        <v>5</v>
      </c>
      <c r="M187" s="22">
        <f>IF('BackEnd Table'!N190="", "",'BackEnd Table'!N190)</f>
        <v>5</v>
      </c>
      <c r="N187" s="22">
        <f>IF('BackEnd Table'!O190="", "",'BackEnd Table'!O190)</f>
        <v>6</v>
      </c>
      <c r="O187" s="22">
        <f>IF('BackEnd Table'!P190="", "",'BackEnd Table'!P190)</f>
        <v>5</v>
      </c>
      <c r="P187" s="22">
        <f>IF('BackEnd Table'!Q190="", "",'BackEnd Table'!Q190)</f>
        <v>7</v>
      </c>
      <c r="Q187" s="22">
        <f>IF('BackEnd Table'!R190="", "",'BackEnd Table'!R190)</f>
        <v>2</v>
      </c>
      <c r="R187" s="22">
        <f>IF('BackEnd Table'!S190="", "",'BackEnd Table'!S190)</f>
        <v>5</v>
      </c>
      <c r="S187" s="22">
        <f>IF('BackEnd Table'!T190="", "",'BackEnd Table'!T190)</f>
        <v>6</v>
      </c>
      <c r="T187" s="22">
        <f>IF('BackEnd Table'!U190="", "",'BackEnd Table'!U190)</f>
        <v>1</v>
      </c>
      <c r="U187" s="22">
        <f t="shared" si="6"/>
        <v>6</v>
      </c>
      <c r="V187" s="22" t="str">
        <f>IF('BackEnd Table'!V190="", "",'BackEnd Table'!V190)</f>
        <v>Tradesperson</v>
      </c>
      <c r="W187" s="22" t="str">
        <f>IF('BackEnd Table'!W190="", "",'BackEnd Table'!W190)</f>
        <v/>
      </c>
      <c r="X187" s="22" t="str">
        <f>IF('BackEnd Table'!X190="", "",'BackEnd Table'!X190)</f>
        <v/>
      </c>
      <c r="Y187" s="22" t="str">
        <f>IF('BackEnd Table'!Y190="", "",'BackEnd Table'!Y190)</f>
        <v/>
      </c>
      <c r="Z187" s="22" t="str">
        <f>IF('BackEnd Table'!Z190="", "",'BackEnd Table'!Z190)</f>
        <v>Science/Engineering</v>
      </c>
      <c r="AA187" s="22" t="str">
        <f>IF('BackEnd Table'!AA190="", "",'BackEnd Table'!AA190)</f>
        <v/>
      </c>
      <c r="AB187" s="22" t="str">
        <f>IF('BackEnd Table'!AB190="", "",'BackEnd Table'!AB190)</f>
        <v/>
      </c>
      <c r="AC187" s="22" t="str">
        <f>IF('BackEnd Table'!AC190="", "",'BackEnd Table'!AC190)</f>
        <v/>
      </c>
      <c r="AD187" s="22" t="str">
        <f>IF('BackEnd Table'!AH190="", "",'BackEnd Table'!AH190)</f>
        <v>Science</v>
      </c>
      <c r="AE187" s="22" t="str">
        <f>IF('BackEnd Table'!AI190="", "",'BackEnd Table'!AI190)</f>
        <v>Atoms/Molecules/Particles</v>
      </c>
      <c r="AF187" s="22" t="str">
        <f>IF('BackEnd Table'!AJ190="", "",'BackEnd Table'!AJ190)</f>
        <v>Advanced nano concepts</v>
      </c>
      <c r="AG187" s="22" t="str">
        <f>IF('BackEnd Table'!AK190="", "",'BackEnd Table'!AK190)</f>
        <v>Measurement/Scale</v>
      </c>
      <c r="AH187" s="22" t="str">
        <f>IF('BackEnd Table'!AM190="", "",'BackEnd Table'!AM190)</f>
        <v/>
      </c>
      <c r="AI187" s="22" t="str">
        <f>IF('BackEnd Table'!AN190="", "",'BackEnd Table'!AN190)</f>
        <v/>
      </c>
      <c r="AJ187" s="22" t="str">
        <f>IF('BackEnd Table'!AO190="", "",'BackEnd Table'!AO190)</f>
        <v/>
      </c>
      <c r="AK187" s="22" t="str">
        <f>IF('BackEnd Table'!AP190="", "",'BackEnd Table'!AP190)</f>
        <v/>
      </c>
      <c r="AL187" s="22" t="str">
        <f>IF('BackEnd Table'!AR190="", "",'BackEnd Table'!AR190)</f>
        <v/>
      </c>
      <c r="AM187" s="22" t="str">
        <f>IF('BackEnd Table'!AS190="", "",'BackEnd Table'!AS190)</f>
        <v/>
      </c>
      <c r="AN187" s="22" t="str">
        <f>IF('BackEnd Table'!AT190="", "",'BackEnd Table'!AT190)</f>
        <v/>
      </c>
      <c r="AO187" s="22" t="str">
        <f>IF('BackEnd Table'!AU190="", "",'BackEnd Table'!AU190)</f>
        <v/>
      </c>
      <c r="AP187" s="22" t="str">
        <f>IF('BackEnd Table'!AW190="", "",'BackEnd Table'!AW190)</f>
        <v/>
      </c>
      <c r="AQ187" s="22" t="str">
        <f>IF('BackEnd Table'!AX190="", "",'BackEnd Table'!AX190)</f>
        <v/>
      </c>
      <c r="AR187" s="22" t="str">
        <f>IF('BackEnd Table'!AY190="", "",'BackEnd Table'!AY190)</f>
        <v/>
      </c>
      <c r="AS187" s="22" t="str">
        <f>IF('BackEnd Table'!AZ190="", "",'BackEnd Table'!AZ190)</f>
        <v/>
      </c>
      <c r="AT187" s="22" t="str">
        <f>IF('BackEnd Table'!BB190="", "",'BackEnd Table'!BB190)</f>
        <v/>
      </c>
      <c r="AU187" s="22" t="str">
        <f>IF('BackEnd Table'!BC190="", "",'BackEnd Table'!BC190)</f>
        <v/>
      </c>
      <c r="AV187" s="22" t="str">
        <f>IF('BackEnd Table'!BD190="", "",'BackEnd Table'!BD190)</f>
        <v/>
      </c>
      <c r="AW187" s="22" t="str">
        <f>IF('BackEnd Table'!BE190="", "",'BackEnd Table'!BE190)</f>
        <v/>
      </c>
      <c r="AX187" s="22" t="str">
        <f>IF('BackEnd Table'!BL190="", "",'BackEnd Table'!BL190)</f>
        <v>Working with small things</v>
      </c>
      <c r="AY187" s="22" t="str">
        <f>IF('BackEnd Table'!BN190="", "",'BackEnd Table'!BN190)</f>
        <v>Engineering</v>
      </c>
      <c r="AZ187" s="22" t="str">
        <f>IF('BackEnd Table'!BO190="", "",'BackEnd Table'!BO190)</f>
        <v/>
      </c>
      <c r="BA187" s="22" t="str">
        <f>IF('BackEnd Table'!BP190="", "",'BackEnd Table'!BP190)</f>
        <v/>
      </c>
      <c r="BB187" s="22" t="str">
        <f>IF('BackEnd Table'!BQ190="", "",'BackEnd Table'!BQ190)</f>
        <v/>
      </c>
      <c r="BC187" s="22" t="str">
        <f>IF('BackEnd Table'!BS190="", "",'BackEnd Table'!BS190)</f>
        <v/>
      </c>
      <c r="BD187" s="22" t="str">
        <f>IF('BackEnd Table'!BT190="", "",'BackEnd Table'!BT190)</f>
        <v/>
      </c>
      <c r="BE187" s="22" t="str">
        <f>IF('BackEnd Table'!BU190="", "",'BackEnd Table'!BU190)</f>
        <v/>
      </c>
      <c r="BF187" s="22" t="str">
        <f>IF('BackEnd Table'!BV190="", "",'BackEnd Table'!BV190)</f>
        <v/>
      </c>
      <c r="BG187" s="22" t="str">
        <f>IF('BackEnd Table'!BW190="", "",'BackEnd Table'!BW190)</f>
        <v/>
      </c>
      <c r="BH187" s="22" t="str">
        <f>IF('BackEnd Table'!BX190="", "",'BackEnd Table'!BX190)</f>
        <v/>
      </c>
      <c r="BI187" s="22" t="str">
        <f>IF('BackEnd Table'!BY190="", "",'BackEnd Table'!BY190)</f>
        <v/>
      </c>
      <c r="BJ187" s="22" t="str">
        <f>IF('BackEnd Table'!BZ190="", "",'BackEnd Table'!BZ190)</f>
        <v/>
      </c>
      <c r="BK187" s="22" t="str">
        <f>IF('BackEnd Table'!CA190="", "",'BackEnd Table'!CA190)</f>
        <v/>
      </c>
      <c r="BL187" s="22" t="str">
        <f>IF('BackEnd Table'!CB190="", "",'BackEnd Table'!CB190)</f>
        <v/>
      </c>
      <c r="BM187" s="22" t="str">
        <f>IF('BackEnd Table'!CC190="", "",'BackEnd Table'!CC190)</f>
        <v/>
      </c>
      <c r="BN187" s="22" t="str">
        <f>IF('BackEnd Table'!CD190="", "",'BackEnd Table'!CD190)</f>
        <v/>
      </c>
      <c r="BO187" s="22" t="str">
        <f>IF('BackEnd Table'!CE190="", "",'BackEnd Table'!CE190)</f>
        <v/>
      </c>
      <c r="BP187" s="22" t="str">
        <f>IF('BackEnd Table'!CF190="", "",'BackEnd Table'!CF190)</f>
        <v/>
      </c>
      <c r="BQ187" s="22" t="str">
        <f>IF('BackEnd Table'!CG190="", "",'BackEnd Table'!CG190)</f>
        <v/>
      </c>
      <c r="BR187" s="22" t="str">
        <f>IF('BackEnd Table'!CH190="", "",'BackEnd Table'!CH190)</f>
        <v/>
      </c>
      <c r="BS187" s="22" t="str">
        <f>IF('BackEnd Table'!CI190="", "",'BackEnd Table'!CI190)</f>
        <v/>
      </c>
      <c r="BT187" s="22" t="str">
        <f>IF('BackEnd Table'!CJ190="", "",'BackEnd Table'!CJ190)</f>
        <v/>
      </c>
      <c r="BU187" s="22" t="str">
        <f>IF('BackEnd Table'!CK190="", "",'BackEnd Table'!CK190)</f>
        <v/>
      </c>
      <c r="BV187" s="22" t="str">
        <f>IF('BackEnd Table'!CL190="", "",'BackEnd Table'!CL190)</f>
        <v/>
      </c>
      <c r="BW187" s="22" t="str">
        <f>IF('BackEnd Table'!CM190="", "",'BackEnd Table'!CM190)</f>
        <v/>
      </c>
      <c r="BX187" s="22" t="str">
        <f>IF('BackEnd Table'!CP190="", "",'BackEnd Table'!CP190)</f>
        <v/>
      </c>
      <c r="BY187" s="22" t="str">
        <f>IF('BackEnd Table'!CR190="", "",'BackEnd Table'!CR190)</f>
        <v/>
      </c>
      <c r="BZ187" s="22" t="str">
        <f>IF('BackEnd Table'!CT190="", "",'BackEnd Table'!CT190)</f>
        <v>Strongly Agree</v>
      </c>
      <c r="CA187" s="22" t="str">
        <f>IF('BackEnd Table'!CV190="", "",'BackEnd Table'!CV190)</f>
        <v>Discover new things</v>
      </c>
      <c r="CB187" s="22" t="str">
        <f>IF('BackEnd Table'!CW190="", "",'BackEnd Table'!CW190)</f>
        <v>English</v>
      </c>
      <c r="CC187" s="22" t="str">
        <f>IF('BackEnd Table'!CX190="", "",'BackEnd Table'!CX190)</f>
        <v>Sport</v>
      </c>
      <c r="CD187" s="22" t="str">
        <f>IF('BackEnd Table'!CY190="", "",'BackEnd Table'!CY190)</f>
        <v>History</v>
      </c>
      <c r="CE187" s="22" t="str">
        <f>IF('BackEnd Table'!CZ190="", "",'BackEnd Table'!CZ190)</f>
        <v/>
      </c>
      <c r="CF187" s="22" t="str">
        <f>IF('BackEnd Table'!DA190="", "",'BackEnd Table'!DA190)</f>
        <v/>
      </c>
      <c r="CG187" s="22" t="str">
        <f>IF('BackEnd Table'!DB190="", "",'BackEnd Table'!DB190)</f>
        <v/>
      </c>
      <c r="CH187" s="22">
        <f>IF('BackEnd Table'!DC190="", "",'BackEnd Table'!DC190)</f>
        <v>7</v>
      </c>
      <c r="CI187" s="22">
        <f>IF('BackEnd Table'!DD190="", "",'BackEnd Table'!DD190)</f>
        <v>5</v>
      </c>
      <c r="CJ187" s="22">
        <f>IF('BackEnd Table'!DE190="", "",'BackEnd Table'!DE190)</f>
        <v>6</v>
      </c>
      <c r="CK187" s="22">
        <f>IF('BackEnd Table'!DF190="", "",'BackEnd Table'!DF190)</f>
        <v>6</v>
      </c>
      <c r="CL187" s="22">
        <f>IF('BackEnd Table'!DG190="", "",'BackEnd Table'!DG190)</f>
        <v>7</v>
      </c>
      <c r="CM187" s="22">
        <f>IF('BackEnd Table'!DH190="", "",'BackEnd Table'!DH190)</f>
        <v>4</v>
      </c>
      <c r="CN187" s="22">
        <f>IF('BackEnd Table'!DI190="", "",'BackEnd Table'!DI190)</f>
        <v>2</v>
      </c>
      <c r="CO187" s="22">
        <f>IF('BackEnd Table'!DJ190="", "",'BackEnd Table'!DJ190)</f>
        <v>3</v>
      </c>
      <c r="CP187" s="22">
        <f>IF('BackEnd Table'!DK190="", "",'BackEnd Table'!DK190)</f>
        <v>6</v>
      </c>
      <c r="CQ187" s="22">
        <f>IF('BackEnd Table'!DL190="", "",'BackEnd Table'!DL190)</f>
        <v>6</v>
      </c>
      <c r="CR187" s="22">
        <f>IF('BackEnd Table'!DM190="", "",'BackEnd Table'!DM190)</f>
        <v>5</v>
      </c>
      <c r="CS187" s="22">
        <f>IF('BackEnd Table'!DN190="", "",'BackEnd Table'!DN190)</f>
        <v>6</v>
      </c>
      <c r="CT187" s="22">
        <f>IF('BackEnd Table'!DO190="", "",'BackEnd Table'!DO190)</f>
        <v>4</v>
      </c>
      <c r="CU187" s="22">
        <f>IF('BackEnd Table'!DP190="", "",'BackEnd Table'!DP190)</f>
        <v>7</v>
      </c>
      <c r="CV187" s="22">
        <f>IF('BackEnd Table'!DQ190="", "",'BackEnd Table'!DQ190)</f>
        <v>1</v>
      </c>
      <c r="CW187" s="22">
        <f>IF('BackEnd Table'!DR190="", "",'BackEnd Table'!DR190)</f>
        <v>7</v>
      </c>
      <c r="CX187" s="22">
        <f>IF('BackEnd Table'!DS190="", "",'BackEnd Table'!DS190)</f>
        <v>1</v>
      </c>
      <c r="CY187" s="22">
        <f>IF('BackEnd Table'!DT190="", "",'BackEnd Table'!DT190)</f>
        <v>4</v>
      </c>
      <c r="CZ187" s="22">
        <f t="shared" si="7"/>
        <v>4.75</v>
      </c>
      <c r="DA187" s="22" t="str">
        <f>IF('BackEnd Table'!DU190="", "",'BackEnd Table'!DU190)</f>
        <v>No</v>
      </c>
      <c r="DB187" s="22" t="str">
        <f>IF('BackEnd Table'!DV190="", "",'BackEnd Table'!DV190)</f>
        <v>English</v>
      </c>
      <c r="DC187" s="22" t="str">
        <f>IF('BackEnd Table'!DW190="", "",'BackEnd Table'!DW190)</f>
        <v/>
      </c>
      <c r="DD187" s="22" t="str">
        <f>IF('BackEnd Table'!DX190="", "",'BackEnd Table'!DX190)</f>
        <v/>
      </c>
      <c r="DE187" s="22" t="str">
        <f>IF('BackEnd Table'!LC190="", "",'BackEnd Table'!LC190)</f>
        <v>Experiments</v>
      </c>
      <c r="DF187" s="22" t="str">
        <f>IF('BackEnd Table'!LD190="", "",'BackEnd Table'!LD190)</f>
        <v>Nothing</v>
      </c>
      <c r="DG187" s="22" t="str">
        <f>IF('BackEnd Table'!GL190="", "",'BackEnd Table'!GL190)</f>
        <v/>
      </c>
      <c r="DH187" s="22" t="str">
        <f>IF('BackEnd Table'!GM190="", "",'BackEnd Table'!GM190)</f>
        <v/>
      </c>
      <c r="DI187" s="22" t="str">
        <f>IF('BackEnd Table'!GN190="", "",'BackEnd Table'!GN190)</f>
        <v/>
      </c>
      <c r="DJ187" s="22" t="str">
        <f>IF('BackEnd Table'!GO190="", "",'BackEnd Table'!GO190)</f>
        <v/>
      </c>
      <c r="DK187" s="22" t="str">
        <f>IF('BackEnd Table'!GQ190="", "",'BackEnd Table'!GQ190)</f>
        <v/>
      </c>
      <c r="DL187" s="22" t="str">
        <f>IF('BackEnd Table'!GR190="", "",'BackEnd Table'!GR190)</f>
        <v/>
      </c>
      <c r="DM187" s="22" t="str">
        <f>IF('BackEnd Table'!GS190="", "",'BackEnd Table'!GS190)</f>
        <v/>
      </c>
      <c r="DN187" s="22" t="str">
        <f>IF('BackEnd Table'!GT190="", "",'BackEnd Table'!GT190)</f>
        <v/>
      </c>
      <c r="DO187" s="22" t="str">
        <f>IF('BackEnd Table'!GW190="", "",'BackEnd Table'!GW190)</f>
        <v>Study of small things</v>
      </c>
      <c r="DP187" s="22" t="str">
        <f>IF('BackEnd Table'!GY190="", "",'BackEnd Table'!GY190)</f>
        <v>Other</v>
      </c>
      <c r="DQ187" s="22" t="str">
        <f>IF('BackEnd Table'!GZ190="", "",'BackEnd Table'!GZ190)</f>
        <v/>
      </c>
      <c r="DR187" s="22" t="str">
        <f>IF('BackEnd Table'!HA190="", "",'BackEnd Table'!HA190)</f>
        <v/>
      </c>
      <c r="DS187" s="22" t="str">
        <f>IF('BackEnd Table'!HB190="", "",'BackEnd Table'!HB190)</f>
        <v/>
      </c>
      <c r="DT187" s="22" t="str">
        <f>IF('BackEnd Table'!HC190="", "",'BackEnd Table'!HC190)</f>
        <v/>
      </c>
      <c r="DU187" s="22" t="str">
        <f>IF('BackEnd Table'!HD190="", "",'BackEnd Table'!HD190)</f>
        <v/>
      </c>
      <c r="DV187" s="22" t="str">
        <f>IF('BackEnd Table'!HE190="", "",'BackEnd Table'!HE190)</f>
        <v/>
      </c>
      <c r="DW187" s="22" t="str">
        <f>IF('BackEnd Table'!HF190="", "",'BackEnd Table'!HF190)</f>
        <v/>
      </c>
      <c r="DX187" s="22" t="str">
        <f>IF('BackEnd Table'!HG190="", "",'BackEnd Table'!HG190)</f>
        <v/>
      </c>
      <c r="DY187" s="22" t="str">
        <f>IF('BackEnd Table'!HH190="", "",'BackEnd Table'!HH190)</f>
        <v/>
      </c>
      <c r="DZ187" s="22" t="str">
        <f>IF('BackEnd Table'!GF190="", "",'BackEnd Table'!GF190)</f>
        <v/>
      </c>
      <c r="EA187" s="22" t="str">
        <f>IF('BackEnd Table'!GG190="", "",'BackEnd Table'!GG190)</f>
        <v/>
      </c>
      <c r="EB187" s="22" t="str">
        <f>IF('BackEnd Table'!GI190="", "",'BackEnd Table'!GI190)</f>
        <v/>
      </c>
      <c r="EC187" s="22" t="str">
        <f>IF('BackEnd Table'!MC190="", "",'BackEnd Table'!MC190)</f>
        <v/>
      </c>
      <c r="ED187" s="22" t="str">
        <f>IF('BackEnd Table'!MD190="", "",'BackEnd Table'!MD190)</f>
        <v/>
      </c>
      <c r="EE187" s="22" t="str">
        <f>IF('BackEnd Table'!ME190="", "",'BackEnd Table'!ME190)</f>
        <v/>
      </c>
      <c r="EF187" s="22" t="str">
        <f>IF('BackEnd Table'!HK190="", "",'BackEnd Table'!HK190)</f>
        <v/>
      </c>
      <c r="EG187" s="22" t="str">
        <f>IF('BackEnd Table'!HM190="", "",'BackEnd Table'!HM190)</f>
        <v/>
      </c>
      <c r="EH187" s="22" t="str">
        <f>IF('BackEnd Table'!HN190="", "",'BackEnd Table'!HN190)</f>
        <v/>
      </c>
      <c r="EI187" s="22" t="str">
        <f>IF('BackEnd Table'!HP190="", "",'BackEnd Table'!HP190)</f>
        <v/>
      </c>
      <c r="EJ187" s="22" t="str">
        <f>IF('BackEnd Table'!ML190="", "",'BackEnd Table'!ML190)</f>
        <v/>
      </c>
      <c r="EK187" s="22" t="str">
        <f>IF('BackEnd Table'!MM190="", "",'BackEnd Table'!MM190)</f>
        <v/>
      </c>
      <c r="EL187" s="22" t="str">
        <f>IF('BackEnd Table'!MN190="", "",'BackEnd Table'!MN190)</f>
        <v/>
      </c>
      <c r="EM187" s="22" t="str">
        <f>IF('BackEnd Table'!MO190="", "",'BackEnd Table'!MO190)</f>
        <v/>
      </c>
      <c r="EN187" s="22" t="str">
        <f>IF('BackEnd Table'!MP190="", "",'BackEnd Table'!MP190)</f>
        <v/>
      </c>
      <c r="EO187" s="22" t="str">
        <f>IF('BackEnd Table'!MQ190="", "",'BackEnd Table'!MQ190)</f>
        <v/>
      </c>
      <c r="EP187" s="22" t="str">
        <f>IF('BackEnd Table'!HR190="", "",'BackEnd Table'!HR190)</f>
        <v>Interested</v>
      </c>
      <c r="EQ187" s="22" t="str">
        <f>IF('BackEnd Table'!HS190="", "",'BackEnd Table'!HS190)</f>
        <v>Seek Info</v>
      </c>
      <c r="ER187" s="22" t="str">
        <f>IF('BackEnd Table'!HT190="", "",'BackEnd Table'!HT190)</f>
        <v>Do Understand</v>
      </c>
      <c r="ES187" s="22" t="str">
        <f>IF('BackEnd Table'!HU190="", "",'BackEnd Table'!HU190)</f>
        <v>Interested, Seek info, understand</v>
      </c>
      <c r="ET187" s="22" t="str">
        <f>IF('BackEnd Table'!HV190="", "",'BackEnd Table'!HV190)</f>
        <v>Interested, seek info</v>
      </c>
      <c r="EU187" s="22">
        <f>IF('BackEnd Table'!HW190="", "",'BackEnd Table'!HW190)</f>
        <v>5</v>
      </c>
      <c r="EV187" s="22">
        <f>IF('BackEnd Table'!HX190="", "",'BackEnd Table'!HX190)</f>
        <v>6</v>
      </c>
      <c r="EW187" s="22">
        <f>IF('BackEnd Table'!HY190="", "",'BackEnd Table'!HY190)</f>
        <v>6</v>
      </c>
      <c r="EX187" s="22">
        <f>IF('BackEnd Table'!HZ190="", "",'BackEnd Table'!HZ190)</f>
        <v>5</v>
      </c>
      <c r="EY187" s="22">
        <f>IF('BackEnd Table'!IA190="", "",'BackEnd Table'!IA190)</f>
        <v>7</v>
      </c>
      <c r="EZ187" s="22" t="str">
        <f>IF('BackEnd Table'!IC190="", "",'BackEnd Table'!IC190)</f>
        <v>Forensics</v>
      </c>
      <c r="FA187" s="22" t="str">
        <f>IF('BackEnd Table'!ID190="", "",'BackEnd Table'!ID190)</f>
        <v/>
      </c>
      <c r="FB187" s="22" t="str">
        <f>IF('BackEnd Table'!IE190="", "",'BackEnd Table'!IE190)</f>
        <v/>
      </c>
      <c r="FC187" s="22" t="str">
        <f>IF('BackEnd Table'!IF190="", "",'BackEnd Table'!IF190)</f>
        <v/>
      </c>
      <c r="FD187" s="22" t="str">
        <f>IF('BackEnd Table'!IG190="", "",'BackEnd Table'!IG190)</f>
        <v>Science</v>
      </c>
      <c r="FE187" s="22" t="str">
        <f>IF('BackEnd Table'!IH190="", "",'BackEnd Table'!IH190)</f>
        <v>Mathematics</v>
      </c>
      <c r="FF187" s="22" t="str">
        <f>IF('BackEnd Table'!II190="", "",'BackEnd Table'!II190)</f>
        <v/>
      </c>
      <c r="FG187" s="22" t="str">
        <f>IF('BackEnd Table'!IJ190="", "",'BackEnd Table'!IJ190)</f>
        <v/>
      </c>
      <c r="FH187" s="22">
        <f>IF('BackEnd Table'!IK190="", "",'BackEnd Table'!IK190)</f>
        <v>2</v>
      </c>
      <c r="FI187" s="22">
        <f>IF('BackEnd Table'!IL190="", "",'BackEnd Table'!IL190)</f>
        <v>6</v>
      </c>
      <c r="FJ187" s="22">
        <f>IF('BackEnd Table'!IM190="", "",'BackEnd Table'!IM190)</f>
        <v>7</v>
      </c>
      <c r="FK187" s="22">
        <f>IF('BackEnd Table'!IN190="", "",'BackEnd Table'!IN190)</f>
        <v>1</v>
      </c>
      <c r="FL187" s="22">
        <f t="shared" si="8"/>
        <v>6.5</v>
      </c>
      <c r="FM187" s="22" t="str">
        <f>IF('BackEnd Table'!IS190="", "",'BackEnd Table'!IS190)</f>
        <v>Atoms/Molecules/Particles</v>
      </c>
      <c r="FN187" s="22" t="str">
        <f>IF('BackEnd Table'!IT190="", "",'BackEnd Table'!IT190)</f>
        <v>Measurement/Scale</v>
      </c>
      <c r="FO187" s="22" t="str">
        <f>IF('BackEnd Table'!IU190="", "",'BackEnd Table'!IU190)</f>
        <v>Other</v>
      </c>
      <c r="FP187" s="22" t="str">
        <f>IF('BackEnd Table'!IV190="", "",'BackEnd Table'!IV190)</f>
        <v/>
      </c>
      <c r="FQ187" s="22" t="str">
        <f>IF('BackEnd Table'!JQ190="", "",'BackEnd Table'!JQ190)</f>
        <v/>
      </c>
      <c r="FR187" s="22" t="str">
        <f>IF('BackEnd Table'!JR190="", "",'BackEnd Table'!JR190)</f>
        <v/>
      </c>
      <c r="FS187" s="22" t="str">
        <f>IF('BackEnd Table'!JS190="", "",'BackEnd Table'!JS190)</f>
        <v/>
      </c>
      <c r="FT187" s="22" t="str">
        <f>IF('BackEnd Table'!JT190="", "",'BackEnd Table'!JT190)</f>
        <v/>
      </c>
      <c r="FU187" s="22" t="str">
        <f>IF('BackEnd Table'!JU190="", "",'BackEnd Table'!JU190)</f>
        <v/>
      </c>
      <c r="FV187" s="22" t="str">
        <f>IF('BackEnd Table'!JV190="", "",'BackEnd Table'!JV190)</f>
        <v/>
      </c>
      <c r="FW187" s="22" t="str">
        <f>IF('BackEnd Table'!JW190="", "",'BackEnd Table'!JW190)</f>
        <v/>
      </c>
      <c r="FX187" s="22" t="str">
        <f>IF('BackEnd Table'!JX190="", "",'BackEnd Table'!JX190)</f>
        <v/>
      </c>
      <c r="FY187" s="22" t="str">
        <f>IF('BackEnd Table'!JY190="", "",'BackEnd Table'!JY190)</f>
        <v/>
      </c>
      <c r="FZ187" s="22" t="str">
        <f>IF('BackEnd Table'!KA190="", "",'BackEnd Table'!KA190)</f>
        <v/>
      </c>
      <c r="GA187" s="22" t="str">
        <f>IF('BackEnd Table'!KC190="", "",'BackEnd Table'!KC190)</f>
        <v/>
      </c>
      <c r="GB187" s="22" t="str">
        <f>IF('BackEnd Table'!MS190="", "",'BackEnd Table'!MS190)</f>
        <v>Nano Coatings</v>
      </c>
      <c r="GC187" s="22" t="str">
        <f>IF('BackEnd Table'!MU190="", "",'BackEnd Table'!MU190)</f>
        <v>Hands on experiments</v>
      </c>
      <c r="GD187" s="22" t="str">
        <f>IF('BackEnd Table'!MW190="", "",'BackEnd Table'!MW190)</f>
        <v>Study of small things</v>
      </c>
      <c r="GE187" s="22" t="str">
        <f>IF('BackEnd Table'!KF190="", "",'BackEnd Table'!KF190)</f>
        <v/>
      </c>
      <c r="GF187" s="22" t="str">
        <f>IF('BackEnd Table'!KH190="", "",'BackEnd Table'!KH190)</f>
        <v/>
      </c>
      <c r="GG187" s="22" t="str">
        <f>IF('BackEnd Table'!KI190="", "",'BackEnd Table'!KI190)</f>
        <v/>
      </c>
      <c r="GH187" s="22" t="str">
        <f>IF('BackEnd Table'!KJ190="", "",'BackEnd Table'!KJ190)</f>
        <v/>
      </c>
      <c r="GI187" s="22" t="str">
        <f>IF('BackEnd Table'!KK190="", "",'BackEnd Table'!KK190)</f>
        <v/>
      </c>
      <c r="GJ187" s="22" t="str">
        <f>IF('BackEnd Table'!KL190="", "",'BackEnd Table'!KL190)</f>
        <v/>
      </c>
      <c r="GK187" s="22" t="str">
        <f>IF('BackEnd Table'!KM190="", "",'BackEnd Table'!KM190)</f>
        <v/>
      </c>
      <c r="GL187" s="22" t="str">
        <f>IF('BackEnd Table'!KO190="", "",'BackEnd Table'!KO190)</f>
        <v/>
      </c>
      <c r="GM187" s="22" t="str">
        <f>IF('BackEnd Table'!KP190="", "",'BackEnd Table'!KP190)</f>
        <v/>
      </c>
      <c r="GN187" s="22" t="str">
        <f>IF('BackEnd Table'!KQ190="", "",'BackEnd Table'!KQ190)</f>
        <v/>
      </c>
      <c r="GO187" s="22" t="str">
        <f>IF('BackEnd Table'!KR190="", "",'BackEnd Table'!KR190)</f>
        <v/>
      </c>
      <c r="GP187" s="22" t="str">
        <f>IF('BackEnd Table'!KS190="", "",'BackEnd Table'!KS190)</f>
        <v/>
      </c>
      <c r="GQ187" s="22" t="str">
        <f>IF('BackEnd Table'!KT190="", "",'BackEnd Table'!KT190)</f>
        <v/>
      </c>
      <c r="GR187" s="22" t="str">
        <f>IF('BackEnd Table'!KU190="", "",'BackEnd Table'!KU190)</f>
        <v/>
      </c>
      <c r="GS187" s="22" t="str">
        <f>IF('BackEnd Table'!KY190="", "",'BackEnd Table'!KY190)</f>
        <v/>
      </c>
      <c r="GT187" s="22" t="str">
        <f>IF('BackEnd Table'!LA190="", "",'BackEnd Table'!LA190)</f>
        <v/>
      </c>
    </row>
    <row r="188" spans="1:202">
      <c r="A188" s="22" t="str">
        <f>IF('BackEnd Table'!E191="", "",'BackEnd Table'!E191)</f>
        <v>NT-SAC-184</v>
      </c>
      <c r="B188" s="22" t="str">
        <f>IF('BackEnd Table'!A191="", "",'BackEnd Table'!A191)</f>
        <v>Nanotechnologies</v>
      </c>
      <c r="C188" s="22" t="str">
        <f>IF('BackEnd Table'!B191="", "",'BackEnd Table'!B191)</f>
        <v>St. Aloysius College</v>
      </c>
      <c r="D188" s="22">
        <f>IF('BackEnd Table'!C191="", "",'BackEnd Table'!C191)</f>
        <v>184</v>
      </c>
      <c r="E188" s="22">
        <f>IF('BackEnd Table'!F191="", "",'BackEnd Table'!F191)</f>
        <v>20</v>
      </c>
      <c r="F188" s="22">
        <f>IF('BackEnd Table'!G191="", "",'BackEnd Table'!G191)</f>
        <v>2</v>
      </c>
      <c r="G188" s="22">
        <f>IF('BackEnd Table'!H191="", "",'BackEnd Table'!H191)</f>
        <v>1995</v>
      </c>
      <c r="H188" s="22" t="str">
        <f>IF('BackEnd Table'!I191="", "",'BackEnd Table'!I191)</f>
        <v/>
      </c>
      <c r="I188" s="22" t="str">
        <f>IF('BackEnd Table'!J191="", "",'BackEnd Table'!J191)</f>
        <v/>
      </c>
      <c r="J188" s="22" t="str">
        <f>IF('BackEnd Table'!K191="", "",'BackEnd Table'!K191)</f>
        <v>No</v>
      </c>
      <c r="K188" s="22" t="str">
        <f>IF('BackEnd Table'!L191="", "",'BackEnd Table'!L191)</f>
        <v>Vietnamese</v>
      </c>
      <c r="L188" s="22">
        <f>IF('BackEnd Table'!M191="", "",'BackEnd Table'!M191)</f>
        <v>5</v>
      </c>
      <c r="M188" s="22">
        <f>IF('BackEnd Table'!N191="", "",'BackEnd Table'!N191)</f>
        <v>4</v>
      </c>
      <c r="N188" s="22">
        <f>IF('BackEnd Table'!O191="", "",'BackEnd Table'!O191)</f>
        <v>5</v>
      </c>
      <c r="O188" s="22">
        <f>IF('BackEnd Table'!P191="", "",'BackEnd Table'!P191)</f>
        <v>5</v>
      </c>
      <c r="P188" s="22">
        <f>IF('BackEnd Table'!Q191="", "",'BackEnd Table'!Q191)</f>
        <v>5</v>
      </c>
      <c r="Q188" s="22">
        <f>IF('BackEnd Table'!R191="", "",'BackEnd Table'!R191)</f>
        <v>5</v>
      </c>
      <c r="R188" s="22">
        <f>IF('BackEnd Table'!S191="", "",'BackEnd Table'!S191)</f>
        <v>7</v>
      </c>
      <c r="S188" s="22">
        <f>IF('BackEnd Table'!T191="", "",'BackEnd Table'!T191)</f>
        <v>7</v>
      </c>
      <c r="T188" s="22">
        <f>IF('BackEnd Table'!U191="", "",'BackEnd Table'!U191)</f>
        <v>3</v>
      </c>
      <c r="U188" s="22">
        <f t="shared" si="6"/>
        <v>5.5</v>
      </c>
      <c r="V188" s="22" t="str">
        <f>IF('BackEnd Table'!V191="", "",'BackEnd Table'!V191)</f>
        <v>Business</v>
      </c>
      <c r="W188" s="22" t="str">
        <f>IF('BackEnd Table'!W191="", "",'BackEnd Table'!W191)</f>
        <v>Tradesperson</v>
      </c>
      <c r="X188" s="22" t="str">
        <f>IF('BackEnd Table'!X191="", "",'BackEnd Table'!X191)</f>
        <v/>
      </c>
      <c r="Y188" s="22" t="str">
        <f>IF('BackEnd Table'!Y191="", "",'BackEnd Table'!Y191)</f>
        <v/>
      </c>
      <c r="Z188" s="22" t="str">
        <f>IF('BackEnd Table'!Z191="", "",'BackEnd Table'!Z191)</f>
        <v>Business</v>
      </c>
      <c r="AA188" s="22" t="str">
        <f>IF('BackEnd Table'!AA191="", "",'BackEnd Table'!AA191)</f>
        <v/>
      </c>
      <c r="AB188" s="22" t="str">
        <f>IF('BackEnd Table'!AB191="", "",'BackEnd Table'!AB191)</f>
        <v/>
      </c>
      <c r="AC188" s="22" t="str">
        <f>IF('BackEnd Table'!AC191="", "",'BackEnd Table'!AC191)</f>
        <v/>
      </c>
      <c r="AD188" s="22" t="str">
        <f>IF('BackEnd Table'!AH191="", "",'BackEnd Table'!AH191)</f>
        <v>Measurement/Scale</v>
      </c>
      <c r="AE188" s="22" t="str">
        <f>IF('BackEnd Table'!AI191="", "",'BackEnd Table'!AI191)</f>
        <v>Other</v>
      </c>
      <c r="AF188" s="22" t="str">
        <f>IF('BackEnd Table'!AJ191="", "",'BackEnd Table'!AJ191)</f>
        <v/>
      </c>
      <c r="AG188" s="22" t="str">
        <f>IF('BackEnd Table'!AK191="", "",'BackEnd Table'!AK191)</f>
        <v/>
      </c>
      <c r="AH188" s="22" t="str">
        <f>IF('BackEnd Table'!AM191="", "",'BackEnd Table'!AM191)</f>
        <v/>
      </c>
      <c r="AI188" s="22" t="str">
        <f>IF('BackEnd Table'!AN191="", "",'BackEnd Table'!AN191)</f>
        <v/>
      </c>
      <c r="AJ188" s="22" t="str">
        <f>IF('BackEnd Table'!AO191="", "",'BackEnd Table'!AO191)</f>
        <v/>
      </c>
      <c r="AK188" s="22" t="str">
        <f>IF('BackEnd Table'!AP191="", "",'BackEnd Table'!AP191)</f>
        <v/>
      </c>
      <c r="AL188" s="22" t="str">
        <f>IF('BackEnd Table'!AR191="", "",'BackEnd Table'!AR191)</f>
        <v/>
      </c>
      <c r="AM188" s="22" t="str">
        <f>IF('BackEnd Table'!AS191="", "",'BackEnd Table'!AS191)</f>
        <v/>
      </c>
      <c r="AN188" s="22" t="str">
        <f>IF('BackEnd Table'!AT191="", "",'BackEnd Table'!AT191)</f>
        <v/>
      </c>
      <c r="AO188" s="22" t="str">
        <f>IF('BackEnd Table'!AU191="", "",'BackEnd Table'!AU191)</f>
        <v/>
      </c>
      <c r="AP188" s="22" t="str">
        <f>IF('BackEnd Table'!AW191="", "",'BackEnd Table'!AW191)</f>
        <v/>
      </c>
      <c r="AQ188" s="22" t="str">
        <f>IF('BackEnd Table'!AX191="", "",'BackEnd Table'!AX191)</f>
        <v/>
      </c>
      <c r="AR188" s="22" t="str">
        <f>IF('BackEnd Table'!AY191="", "",'BackEnd Table'!AY191)</f>
        <v/>
      </c>
      <c r="AS188" s="22" t="str">
        <f>IF('BackEnd Table'!AZ191="", "",'BackEnd Table'!AZ191)</f>
        <v/>
      </c>
      <c r="AT188" s="22" t="str">
        <f>IF('BackEnd Table'!BB191="", "",'BackEnd Table'!BB191)</f>
        <v/>
      </c>
      <c r="AU188" s="22" t="str">
        <f>IF('BackEnd Table'!BC191="", "",'BackEnd Table'!BC191)</f>
        <v/>
      </c>
      <c r="AV188" s="22" t="str">
        <f>IF('BackEnd Table'!BD191="", "",'BackEnd Table'!BD191)</f>
        <v/>
      </c>
      <c r="AW188" s="22" t="str">
        <f>IF('BackEnd Table'!BE191="", "",'BackEnd Table'!BE191)</f>
        <v/>
      </c>
      <c r="AX188" s="22" t="str">
        <f>IF('BackEnd Table'!BL191="", "",'BackEnd Table'!BL191)</f>
        <v>Small Technology</v>
      </c>
      <c r="AY188" s="22" t="str">
        <f>IF('BackEnd Table'!BN191="", "",'BackEnd Table'!BN191)</f>
        <v>Engineering</v>
      </c>
      <c r="AZ188" s="22" t="str">
        <f>IF('BackEnd Table'!BO191="", "",'BackEnd Table'!BO191)</f>
        <v/>
      </c>
      <c r="BA188" s="22" t="str">
        <f>IF('BackEnd Table'!BP191="", "",'BackEnd Table'!BP191)</f>
        <v/>
      </c>
      <c r="BB188" s="22" t="str">
        <f>IF('BackEnd Table'!BQ191="", "",'BackEnd Table'!BQ191)</f>
        <v/>
      </c>
      <c r="BC188" s="22" t="str">
        <f>IF('BackEnd Table'!BS191="", "",'BackEnd Table'!BS191)</f>
        <v/>
      </c>
      <c r="BD188" s="22" t="str">
        <f>IF('BackEnd Table'!BT191="", "",'BackEnd Table'!BT191)</f>
        <v/>
      </c>
      <c r="BE188" s="22" t="str">
        <f>IF('BackEnd Table'!BU191="", "",'BackEnd Table'!BU191)</f>
        <v/>
      </c>
      <c r="BF188" s="22" t="str">
        <f>IF('BackEnd Table'!BV191="", "",'BackEnd Table'!BV191)</f>
        <v/>
      </c>
      <c r="BG188" s="22" t="str">
        <f>IF('BackEnd Table'!BW191="", "",'BackEnd Table'!BW191)</f>
        <v/>
      </c>
      <c r="BH188" s="22" t="str">
        <f>IF('BackEnd Table'!BX191="", "",'BackEnd Table'!BX191)</f>
        <v/>
      </c>
      <c r="BI188" s="22" t="str">
        <f>IF('BackEnd Table'!BY191="", "",'BackEnd Table'!BY191)</f>
        <v/>
      </c>
      <c r="BJ188" s="22" t="str">
        <f>IF('BackEnd Table'!BZ191="", "",'BackEnd Table'!BZ191)</f>
        <v/>
      </c>
      <c r="BK188" s="22" t="str">
        <f>IF('BackEnd Table'!CA191="", "",'BackEnd Table'!CA191)</f>
        <v/>
      </c>
      <c r="BL188" s="22" t="str">
        <f>IF('BackEnd Table'!CB191="", "",'BackEnd Table'!CB191)</f>
        <v/>
      </c>
      <c r="BM188" s="22" t="str">
        <f>IF('BackEnd Table'!CC191="", "",'BackEnd Table'!CC191)</f>
        <v/>
      </c>
      <c r="BN188" s="22" t="str">
        <f>IF('BackEnd Table'!CD191="", "",'BackEnd Table'!CD191)</f>
        <v/>
      </c>
      <c r="BO188" s="22" t="str">
        <f>IF('BackEnd Table'!CE191="", "",'BackEnd Table'!CE191)</f>
        <v/>
      </c>
      <c r="BP188" s="22" t="str">
        <f>IF('BackEnd Table'!CF191="", "",'BackEnd Table'!CF191)</f>
        <v/>
      </c>
      <c r="BQ188" s="22" t="str">
        <f>IF('BackEnd Table'!CG191="", "",'BackEnd Table'!CG191)</f>
        <v/>
      </c>
      <c r="BR188" s="22" t="str">
        <f>IF('BackEnd Table'!CH191="", "",'BackEnd Table'!CH191)</f>
        <v/>
      </c>
      <c r="BS188" s="22" t="str">
        <f>IF('BackEnd Table'!CI191="", "",'BackEnd Table'!CI191)</f>
        <v/>
      </c>
      <c r="BT188" s="22" t="str">
        <f>IF('BackEnd Table'!CJ191="", "",'BackEnd Table'!CJ191)</f>
        <v/>
      </c>
      <c r="BU188" s="22" t="str">
        <f>IF('BackEnd Table'!CK191="", "",'BackEnd Table'!CK191)</f>
        <v/>
      </c>
      <c r="BV188" s="22" t="str">
        <f>IF('BackEnd Table'!CL191="", "",'BackEnd Table'!CL191)</f>
        <v/>
      </c>
      <c r="BW188" s="22" t="str">
        <f>IF('BackEnd Table'!CM191="", "",'BackEnd Table'!CM191)</f>
        <v/>
      </c>
      <c r="BX188" s="22" t="str">
        <f>IF('BackEnd Table'!CP191="", "",'BackEnd Table'!CP191)</f>
        <v/>
      </c>
      <c r="BY188" s="22" t="str">
        <f>IF('BackEnd Table'!CR191="", "",'BackEnd Table'!CR191)</f>
        <v/>
      </c>
      <c r="BZ188" s="22" t="str">
        <f>IF('BackEnd Table'!CT191="", "",'BackEnd Table'!CT191)</f>
        <v>Strongly Agree</v>
      </c>
      <c r="CA188" s="22" t="str">
        <f>IF('BackEnd Table'!CV191="", "",'BackEnd Table'!CV191)</f>
        <v>Helps people</v>
      </c>
      <c r="CB188" s="22" t="str">
        <f>IF('BackEnd Table'!CW191="", "",'BackEnd Table'!CW191)</f>
        <v>Mathematics</v>
      </c>
      <c r="CC188" s="22" t="str">
        <f>IF('BackEnd Table'!CX191="", "",'BackEnd Table'!CX191)</f>
        <v>Science</v>
      </c>
      <c r="CD188" s="22" t="str">
        <f>IF('BackEnd Table'!CY191="", "",'BackEnd Table'!CY191)</f>
        <v>Art</v>
      </c>
      <c r="CE188" s="22" t="str">
        <f>IF('BackEnd Table'!CZ191="", "",'BackEnd Table'!CZ191)</f>
        <v/>
      </c>
      <c r="CF188" s="22" t="str">
        <f>IF('BackEnd Table'!DA191="", "",'BackEnd Table'!DA191)</f>
        <v/>
      </c>
      <c r="CG188" s="22" t="str">
        <f>IF('BackEnd Table'!DB191="", "",'BackEnd Table'!DB191)</f>
        <v/>
      </c>
      <c r="CH188" s="22">
        <f>IF('BackEnd Table'!DC191="", "",'BackEnd Table'!DC191)</f>
        <v>6</v>
      </c>
      <c r="CI188" s="22">
        <f>IF('BackEnd Table'!DD191="", "",'BackEnd Table'!DD191)</f>
        <v>2</v>
      </c>
      <c r="CJ188" s="22">
        <f>IF('BackEnd Table'!DE191="", "",'BackEnd Table'!DE191)</f>
        <v>2</v>
      </c>
      <c r="CK188" s="22">
        <f>IF('BackEnd Table'!DF191="", "",'BackEnd Table'!DF191)</f>
        <v>2</v>
      </c>
      <c r="CL188" s="22">
        <f>IF('BackEnd Table'!DG191="", "",'BackEnd Table'!DG191)</f>
        <v>5</v>
      </c>
      <c r="CM188" s="22">
        <f>IF('BackEnd Table'!DH191="", "",'BackEnd Table'!DH191)</f>
        <v>7</v>
      </c>
      <c r="CN188" s="22">
        <f>IF('BackEnd Table'!DI191="", "",'BackEnd Table'!DI191)</f>
        <v>4</v>
      </c>
      <c r="CO188" s="22">
        <f>IF('BackEnd Table'!DJ191="", "",'BackEnd Table'!DJ191)</f>
        <v>3</v>
      </c>
      <c r="CP188" s="22">
        <f>IF('BackEnd Table'!DK191="", "",'BackEnd Table'!DK191)</f>
        <v>6</v>
      </c>
      <c r="CQ188" s="22">
        <f>IF('BackEnd Table'!DL191="", "",'BackEnd Table'!DL191)</f>
        <v>4</v>
      </c>
      <c r="CR188" s="22">
        <f>IF('BackEnd Table'!DM191="", "",'BackEnd Table'!DM191)</f>
        <v>6</v>
      </c>
      <c r="CS188" s="22">
        <f>IF('BackEnd Table'!DN191="", "",'BackEnd Table'!DN191)</f>
        <v>4</v>
      </c>
      <c r="CT188" s="22">
        <f>IF('BackEnd Table'!DO191="", "",'BackEnd Table'!DO191)</f>
        <v>2</v>
      </c>
      <c r="CU188" s="22">
        <f>IF('BackEnd Table'!DP191="", "",'BackEnd Table'!DP191)</f>
        <v>3</v>
      </c>
      <c r="CV188" s="22">
        <f>IF('BackEnd Table'!DQ191="", "",'BackEnd Table'!DQ191)</f>
        <v>6</v>
      </c>
      <c r="CW188" s="22">
        <f>IF('BackEnd Table'!DR191="", "",'BackEnd Table'!DR191)</f>
        <v>7</v>
      </c>
      <c r="CX188" s="22">
        <f>IF('BackEnd Table'!DS191="", "",'BackEnd Table'!DS191)</f>
        <v>4</v>
      </c>
      <c r="CY188" s="22">
        <f>IF('BackEnd Table'!DT191="", "",'BackEnd Table'!DT191)</f>
        <v>3</v>
      </c>
      <c r="CZ188" s="22">
        <f t="shared" si="7"/>
        <v>5.25</v>
      </c>
      <c r="DA188" s="22" t="str">
        <f>IF('BackEnd Table'!DU191="", "",'BackEnd Table'!DU191)</f>
        <v>No</v>
      </c>
      <c r="DB188" s="22" t="str">
        <f>IF('BackEnd Table'!DV191="", "",'BackEnd Table'!DV191)</f>
        <v>Maths</v>
      </c>
      <c r="DC188" s="22" t="str">
        <f>IF('BackEnd Table'!DW191="", "",'BackEnd Table'!DW191)</f>
        <v>Biology</v>
      </c>
      <c r="DD188" s="22" t="str">
        <f>IF('BackEnd Table'!DX191="", "",'BackEnd Table'!DX191)</f>
        <v>Chemistry</v>
      </c>
      <c r="DE188" s="22" t="str">
        <f>IF('BackEnd Table'!LC191="", "",'BackEnd Table'!LC191)</f>
        <v>Experiments</v>
      </c>
      <c r="DF188" s="22" t="str">
        <f>IF('BackEnd Table'!LD191="", "",'BackEnd Table'!LD191)</f>
        <v>Other</v>
      </c>
      <c r="DG188" s="22" t="str">
        <f>IF('BackEnd Table'!GL191="", "",'BackEnd Table'!GL191)</f>
        <v/>
      </c>
      <c r="DH188" s="22" t="str">
        <f>IF('BackEnd Table'!GM191="", "",'BackEnd Table'!GM191)</f>
        <v/>
      </c>
      <c r="DI188" s="22" t="str">
        <f>IF('BackEnd Table'!GN191="", "",'BackEnd Table'!GN191)</f>
        <v/>
      </c>
      <c r="DJ188" s="22" t="str">
        <f>IF('BackEnd Table'!GO191="", "",'BackEnd Table'!GO191)</f>
        <v/>
      </c>
      <c r="DK188" s="22" t="str">
        <f>IF('BackEnd Table'!GQ191="", "",'BackEnd Table'!GQ191)</f>
        <v/>
      </c>
      <c r="DL188" s="22" t="str">
        <f>IF('BackEnd Table'!GR191="", "",'BackEnd Table'!GR191)</f>
        <v/>
      </c>
      <c r="DM188" s="22" t="str">
        <f>IF('BackEnd Table'!GS191="", "",'BackEnd Table'!GS191)</f>
        <v/>
      </c>
      <c r="DN188" s="22" t="str">
        <f>IF('BackEnd Table'!GT191="", "",'BackEnd Table'!GT191)</f>
        <v/>
      </c>
      <c r="DO188" s="22" t="str">
        <f>IF('BackEnd Table'!GW191="", "",'BackEnd Table'!GW191)</f>
        <v>Small Technology</v>
      </c>
      <c r="DP188" s="22" t="str">
        <f>IF('BackEnd Table'!GY191="", "",'BackEnd Table'!GY191)</f>
        <v>Engineering</v>
      </c>
      <c r="DQ188" s="22" t="str">
        <f>IF('BackEnd Table'!GZ191="", "",'BackEnd Table'!GZ191)</f>
        <v/>
      </c>
      <c r="DR188" s="22" t="str">
        <f>IF('BackEnd Table'!HA191="", "",'BackEnd Table'!HA191)</f>
        <v/>
      </c>
      <c r="DS188" s="22" t="str">
        <f>IF('BackEnd Table'!HB191="", "",'BackEnd Table'!HB191)</f>
        <v/>
      </c>
      <c r="DT188" s="22" t="str">
        <f>IF('BackEnd Table'!HC191="", "",'BackEnd Table'!HC191)</f>
        <v/>
      </c>
      <c r="DU188" s="22" t="str">
        <f>IF('BackEnd Table'!HD191="", "",'BackEnd Table'!HD191)</f>
        <v/>
      </c>
      <c r="DV188" s="22" t="str">
        <f>IF('BackEnd Table'!HE191="", "",'BackEnd Table'!HE191)</f>
        <v/>
      </c>
      <c r="DW188" s="22" t="str">
        <f>IF('BackEnd Table'!HF191="", "",'BackEnd Table'!HF191)</f>
        <v/>
      </c>
      <c r="DX188" s="22" t="str">
        <f>IF('BackEnd Table'!HG191="", "",'BackEnd Table'!HG191)</f>
        <v/>
      </c>
      <c r="DY188" s="22" t="str">
        <f>IF('BackEnd Table'!HH191="", "",'BackEnd Table'!HH191)</f>
        <v/>
      </c>
      <c r="DZ188" s="22" t="str">
        <f>IF('BackEnd Table'!GF191="", "",'BackEnd Table'!GF191)</f>
        <v/>
      </c>
      <c r="EA188" s="22" t="str">
        <f>IF('BackEnd Table'!GG191="", "",'BackEnd Table'!GG191)</f>
        <v/>
      </c>
      <c r="EB188" s="22" t="str">
        <f>IF('BackEnd Table'!GI191="", "",'BackEnd Table'!GI191)</f>
        <v/>
      </c>
      <c r="EC188" s="22" t="str">
        <f>IF('BackEnd Table'!MC191="", "",'BackEnd Table'!MC191)</f>
        <v/>
      </c>
      <c r="ED188" s="22" t="str">
        <f>IF('BackEnd Table'!MD191="", "",'BackEnd Table'!MD191)</f>
        <v/>
      </c>
      <c r="EE188" s="22" t="str">
        <f>IF('BackEnd Table'!ME191="", "",'BackEnd Table'!ME191)</f>
        <v/>
      </c>
      <c r="EF188" s="22" t="str">
        <f>IF('BackEnd Table'!HK191="", "",'BackEnd Table'!HK191)</f>
        <v/>
      </c>
      <c r="EG188" s="22" t="str">
        <f>IF('BackEnd Table'!HM191="", "",'BackEnd Table'!HM191)</f>
        <v/>
      </c>
      <c r="EH188" s="22" t="str">
        <f>IF('BackEnd Table'!HN191="", "",'BackEnd Table'!HN191)</f>
        <v/>
      </c>
      <c r="EI188" s="22" t="str">
        <f>IF('BackEnd Table'!HP191="", "",'BackEnd Table'!HP191)</f>
        <v/>
      </c>
      <c r="EJ188" s="22" t="str">
        <f>IF('BackEnd Table'!ML191="", "",'BackEnd Table'!ML191)</f>
        <v/>
      </c>
      <c r="EK188" s="22" t="str">
        <f>IF('BackEnd Table'!MM191="", "",'BackEnd Table'!MM191)</f>
        <v/>
      </c>
      <c r="EL188" s="22" t="str">
        <f>IF('BackEnd Table'!MN191="", "",'BackEnd Table'!MN191)</f>
        <v/>
      </c>
      <c r="EM188" s="22" t="str">
        <f>IF('BackEnd Table'!MO191="", "",'BackEnd Table'!MO191)</f>
        <v/>
      </c>
      <c r="EN188" s="22" t="str">
        <f>IF('BackEnd Table'!MP191="", "",'BackEnd Table'!MP191)</f>
        <v/>
      </c>
      <c r="EO188" s="22" t="str">
        <f>IF('BackEnd Table'!MQ191="", "",'BackEnd Table'!MQ191)</f>
        <v/>
      </c>
      <c r="EP188" s="22" t="str">
        <f>IF('BackEnd Table'!HR191="", "",'BackEnd Table'!HR191)</f>
        <v/>
      </c>
      <c r="EQ188" s="22" t="str">
        <f>IF('BackEnd Table'!HS191="", "",'BackEnd Table'!HS191)</f>
        <v/>
      </c>
      <c r="ER188" s="22" t="str">
        <f>IF('BackEnd Table'!HT191="", "",'BackEnd Table'!HT191)</f>
        <v/>
      </c>
      <c r="ES188" s="22" t="str">
        <f>IF('BackEnd Table'!HU191="", "",'BackEnd Table'!HU191)</f>
        <v/>
      </c>
      <c r="ET188" s="22" t="str">
        <f>IF('BackEnd Table'!HV191="", "",'BackEnd Table'!HV191)</f>
        <v/>
      </c>
      <c r="EU188" s="22" t="str">
        <f>IF('BackEnd Table'!HW191="", "",'BackEnd Table'!HW191)</f>
        <v/>
      </c>
      <c r="EV188" s="22" t="str">
        <f>IF('BackEnd Table'!HX191="", "",'BackEnd Table'!HX191)</f>
        <v/>
      </c>
      <c r="EW188" s="22" t="str">
        <f>IF('BackEnd Table'!HY191="", "",'BackEnd Table'!HY191)</f>
        <v/>
      </c>
      <c r="EX188" s="22" t="str">
        <f>IF('BackEnd Table'!HZ191="", "",'BackEnd Table'!HZ191)</f>
        <v/>
      </c>
      <c r="EY188" s="22" t="str">
        <f>IF('BackEnd Table'!IA191="", "",'BackEnd Table'!IA191)</f>
        <v/>
      </c>
      <c r="EZ188" s="22" t="str">
        <f>IF('BackEnd Table'!IC191="", "",'BackEnd Table'!IC191)</f>
        <v/>
      </c>
      <c r="FA188" s="22" t="str">
        <f>IF('BackEnd Table'!ID191="", "",'BackEnd Table'!ID191)</f>
        <v/>
      </c>
      <c r="FB188" s="22" t="str">
        <f>IF('BackEnd Table'!IE191="", "",'BackEnd Table'!IE191)</f>
        <v/>
      </c>
      <c r="FC188" s="22" t="str">
        <f>IF('BackEnd Table'!IF191="", "",'BackEnd Table'!IF191)</f>
        <v/>
      </c>
      <c r="FD188" s="22" t="str">
        <f>IF('BackEnd Table'!IG191="", "",'BackEnd Table'!IG191)</f>
        <v/>
      </c>
      <c r="FE188" s="22" t="str">
        <f>IF('BackEnd Table'!IH191="", "",'BackEnd Table'!IH191)</f>
        <v/>
      </c>
      <c r="FF188" s="22" t="str">
        <f>IF('BackEnd Table'!II191="", "",'BackEnd Table'!II191)</f>
        <v/>
      </c>
      <c r="FG188" s="22" t="str">
        <f>IF('BackEnd Table'!IJ191="", "",'BackEnd Table'!IJ191)</f>
        <v/>
      </c>
      <c r="FH188" s="22" t="str">
        <f>IF('BackEnd Table'!IK191="", "",'BackEnd Table'!IK191)</f>
        <v/>
      </c>
      <c r="FI188" s="22" t="str">
        <f>IF('BackEnd Table'!IL191="", "",'BackEnd Table'!IL191)</f>
        <v/>
      </c>
      <c r="FJ188" s="22" t="str">
        <f>IF('BackEnd Table'!IM191="", "",'BackEnd Table'!IM191)</f>
        <v/>
      </c>
      <c r="FK188" s="22" t="str">
        <f>IF('BackEnd Table'!IN191="", "",'BackEnd Table'!IN191)</f>
        <v/>
      </c>
      <c r="FL188" s="22" t="e">
        <f t="shared" si="8"/>
        <v>#VALUE!</v>
      </c>
      <c r="FM188" s="22" t="str">
        <f>IF('BackEnd Table'!IS191="", "",'BackEnd Table'!IS191)</f>
        <v/>
      </c>
      <c r="FN188" s="22" t="str">
        <f>IF('BackEnd Table'!IT191="", "",'BackEnd Table'!IT191)</f>
        <v/>
      </c>
      <c r="FO188" s="22" t="str">
        <f>IF('BackEnd Table'!IU191="", "",'BackEnd Table'!IU191)</f>
        <v/>
      </c>
      <c r="FP188" s="22" t="str">
        <f>IF('BackEnd Table'!IV191="", "",'BackEnd Table'!IV191)</f>
        <v/>
      </c>
      <c r="FQ188" s="22" t="str">
        <f>IF('BackEnd Table'!JQ191="", "",'BackEnd Table'!JQ191)</f>
        <v/>
      </c>
      <c r="FR188" s="22" t="str">
        <f>IF('BackEnd Table'!JR191="", "",'BackEnd Table'!JR191)</f>
        <v/>
      </c>
      <c r="FS188" s="22" t="str">
        <f>IF('BackEnd Table'!JS191="", "",'BackEnd Table'!JS191)</f>
        <v/>
      </c>
      <c r="FT188" s="22" t="str">
        <f>IF('BackEnd Table'!JT191="", "",'BackEnd Table'!JT191)</f>
        <v/>
      </c>
      <c r="FU188" s="22" t="str">
        <f>IF('BackEnd Table'!JU191="", "",'BackEnd Table'!JU191)</f>
        <v/>
      </c>
      <c r="FV188" s="22" t="str">
        <f>IF('BackEnd Table'!JV191="", "",'BackEnd Table'!JV191)</f>
        <v/>
      </c>
      <c r="FW188" s="22" t="str">
        <f>IF('BackEnd Table'!JW191="", "",'BackEnd Table'!JW191)</f>
        <v/>
      </c>
      <c r="FX188" s="22" t="str">
        <f>IF('BackEnd Table'!JX191="", "",'BackEnd Table'!JX191)</f>
        <v/>
      </c>
      <c r="FY188" s="22" t="str">
        <f>IF('BackEnd Table'!JY191="", "",'BackEnd Table'!JY191)</f>
        <v/>
      </c>
      <c r="FZ188" s="22" t="str">
        <f>IF('BackEnd Table'!KA191="", "",'BackEnd Table'!KA191)</f>
        <v/>
      </c>
      <c r="GA188" s="22" t="str">
        <f>IF('BackEnd Table'!KC191="", "",'BackEnd Table'!KC191)</f>
        <v/>
      </c>
      <c r="GB188" s="22" t="str">
        <f>IF('BackEnd Table'!MS191="", "",'BackEnd Table'!MS191)</f>
        <v/>
      </c>
      <c r="GC188" s="22" t="str">
        <f>IF('BackEnd Table'!MU191="", "",'BackEnd Table'!MU191)</f>
        <v/>
      </c>
      <c r="GD188" s="22" t="str">
        <f>IF('BackEnd Table'!MW191="", "",'BackEnd Table'!MW191)</f>
        <v/>
      </c>
      <c r="GE188" s="22" t="str">
        <f>IF('BackEnd Table'!KF191="", "",'BackEnd Table'!KF191)</f>
        <v/>
      </c>
      <c r="GF188" s="22" t="str">
        <f>IF('BackEnd Table'!KH191="", "",'BackEnd Table'!KH191)</f>
        <v/>
      </c>
      <c r="GG188" s="22" t="str">
        <f>IF('BackEnd Table'!KI191="", "",'BackEnd Table'!KI191)</f>
        <v/>
      </c>
      <c r="GH188" s="22" t="str">
        <f>IF('BackEnd Table'!KJ191="", "",'BackEnd Table'!KJ191)</f>
        <v/>
      </c>
      <c r="GI188" s="22" t="str">
        <f>IF('BackEnd Table'!KK191="", "",'BackEnd Table'!KK191)</f>
        <v/>
      </c>
      <c r="GJ188" s="22" t="str">
        <f>IF('BackEnd Table'!KL191="", "",'BackEnd Table'!KL191)</f>
        <v/>
      </c>
      <c r="GK188" s="22" t="str">
        <f>IF('BackEnd Table'!KM191="", "",'BackEnd Table'!KM191)</f>
        <v/>
      </c>
      <c r="GL188" s="22" t="str">
        <f>IF('BackEnd Table'!KO191="", "",'BackEnd Table'!KO191)</f>
        <v/>
      </c>
      <c r="GM188" s="22" t="str">
        <f>IF('BackEnd Table'!KP191="", "",'BackEnd Table'!KP191)</f>
        <v/>
      </c>
      <c r="GN188" s="22" t="str">
        <f>IF('BackEnd Table'!KQ191="", "",'BackEnd Table'!KQ191)</f>
        <v/>
      </c>
      <c r="GO188" s="22" t="str">
        <f>IF('BackEnd Table'!KR191="", "",'BackEnd Table'!KR191)</f>
        <v/>
      </c>
      <c r="GP188" s="22" t="str">
        <f>IF('BackEnd Table'!KS191="", "",'BackEnd Table'!KS191)</f>
        <v/>
      </c>
      <c r="GQ188" s="22" t="str">
        <f>IF('BackEnd Table'!KT191="", "",'BackEnd Table'!KT191)</f>
        <v/>
      </c>
      <c r="GR188" s="22" t="str">
        <f>IF('BackEnd Table'!KU191="", "",'BackEnd Table'!KU191)</f>
        <v/>
      </c>
      <c r="GS188" s="22" t="str">
        <f>IF('BackEnd Table'!KY191="", "",'BackEnd Table'!KY191)</f>
        <v/>
      </c>
      <c r="GT188" s="22" t="str">
        <f>IF('BackEnd Table'!LA191="", "",'BackEnd Table'!LA191)</f>
        <v/>
      </c>
    </row>
    <row r="189" spans="1:202">
      <c r="A189" s="22" t="str">
        <f>IF('BackEnd Table'!E192="", "",'BackEnd Table'!E192)</f>
        <v>NT-SAC-185</v>
      </c>
      <c r="B189" s="22" t="str">
        <f>IF('BackEnd Table'!A192="", "",'BackEnd Table'!A192)</f>
        <v>Nanotechnologies</v>
      </c>
      <c r="C189" s="22" t="str">
        <f>IF('BackEnd Table'!B192="", "",'BackEnd Table'!B192)</f>
        <v>St. Aloysius College</v>
      </c>
      <c r="D189" s="22">
        <f>IF('BackEnd Table'!C192="", "",'BackEnd Table'!C192)</f>
        <v>185</v>
      </c>
      <c r="E189" s="22">
        <f>IF('BackEnd Table'!F192="", "",'BackEnd Table'!F192)</f>
        <v>3</v>
      </c>
      <c r="F189" s="22">
        <f>IF('BackEnd Table'!G192="", "",'BackEnd Table'!G192)</f>
        <v>10</v>
      </c>
      <c r="G189" s="22">
        <f>IF('BackEnd Table'!H192="", "",'BackEnd Table'!H192)</f>
        <v>1994</v>
      </c>
      <c r="H189" s="22" t="str">
        <f>IF('BackEnd Table'!I192="", "",'BackEnd Table'!I192)</f>
        <v/>
      </c>
      <c r="I189" s="22" t="str">
        <f>IF('BackEnd Table'!J192="", "",'BackEnd Table'!J192)</f>
        <v>Female</v>
      </c>
      <c r="J189" s="22" t="str">
        <f>IF('BackEnd Table'!K192="", "",'BackEnd Table'!K192)</f>
        <v>No</v>
      </c>
      <c r="K189" s="22" t="str">
        <f>IF('BackEnd Table'!L192="", "",'BackEnd Table'!L192)</f>
        <v>Cantonese</v>
      </c>
      <c r="L189" s="22">
        <f>IF('BackEnd Table'!M192="", "",'BackEnd Table'!M192)</f>
        <v>7</v>
      </c>
      <c r="M189" s="22">
        <f>IF('BackEnd Table'!N192="", "",'BackEnd Table'!N192)</f>
        <v>7</v>
      </c>
      <c r="N189" s="22">
        <f>IF('BackEnd Table'!O192="", "",'BackEnd Table'!O192)</f>
        <v>7</v>
      </c>
      <c r="O189" s="22">
        <f>IF('BackEnd Table'!P192="", "",'BackEnd Table'!P192)</f>
        <v>7</v>
      </c>
      <c r="P189" s="22">
        <f>IF('BackEnd Table'!Q192="", "",'BackEnd Table'!Q192)</f>
        <v>3</v>
      </c>
      <c r="Q189" s="22">
        <f>IF('BackEnd Table'!R192="", "",'BackEnd Table'!R192)</f>
        <v>2</v>
      </c>
      <c r="R189" s="22">
        <f>IF('BackEnd Table'!S192="", "",'BackEnd Table'!S192)</f>
        <v>4</v>
      </c>
      <c r="S189" s="22">
        <f>IF('BackEnd Table'!T192="", "",'BackEnd Table'!T192)</f>
        <v>5</v>
      </c>
      <c r="T189" s="22">
        <f>IF('BackEnd Table'!U192="", "",'BackEnd Table'!U192)</f>
        <v>2</v>
      </c>
      <c r="U189" s="22">
        <f t="shared" si="6"/>
        <v>5.25</v>
      </c>
      <c r="V189" s="22" t="str">
        <f>IF('BackEnd Table'!V192="", "",'BackEnd Table'!V192)</f>
        <v>Business</v>
      </c>
      <c r="W189" s="22" t="str">
        <f>IF('BackEnd Table'!W192="", "",'BackEnd Table'!W192)</f>
        <v/>
      </c>
      <c r="X189" s="22" t="str">
        <f>IF('BackEnd Table'!X192="", "",'BackEnd Table'!X192)</f>
        <v/>
      </c>
      <c r="Y189" s="22" t="str">
        <f>IF('BackEnd Table'!Y192="", "",'BackEnd Table'!Y192)</f>
        <v/>
      </c>
      <c r="Z189" s="22" t="str">
        <f>IF('BackEnd Table'!Z192="", "",'BackEnd Table'!Z192)</f>
        <v>Other</v>
      </c>
      <c r="AA189" s="22" t="str">
        <f>IF('BackEnd Table'!AA192="", "",'BackEnd Table'!AA192)</f>
        <v/>
      </c>
      <c r="AB189" s="22" t="str">
        <f>IF('BackEnd Table'!AB192="", "",'BackEnd Table'!AB192)</f>
        <v/>
      </c>
      <c r="AC189" s="22" t="str">
        <f>IF('BackEnd Table'!AC192="", "",'BackEnd Table'!AC192)</f>
        <v/>
      </c>
      <c r="AD189" s="22" t="str">
        <f>IF('BackEnd Table'!AH192="", "",'BackEnd Table'!AH192)</f>
        <v>Measurement/Scale</v>
      </c>
      <c r="AE189" s="22" t="str">
        <f>IF('BackEnd Table'!AI192="", "",'BackEnd Table'!AI192)</f>
        <v>Other</v>
      </c>
      <c r="AF189" s="22" t="str">
        <f>IF('BackEnd Table'!AJ192="", "",'BackEnd Table'!AJ192)</f>
        <v>Other</v>
      </c>
      <c r="AG189" s="22" t="str">
        <f>IF('BackEnd Table'!AK192="", "",'BackEnd Table'!AK192)</f>
        <v>Other</v>
      </c>
      <c r="AH189" s="22" t="str">
        <f>IF('BackEnd Table'!AM192="", "",'BackEnd Table'!AM192)</f>
        <v/>
      </c>
      <c r="AI189" s="22" t="str">
        <f>IF('BackEnd Table'!AN192="", "",'BackEnd Table'!AN192)</f>
        <v/>
      </c>
      <c r="AJ189" s="22" t="str">
        <f>IF('BackEnd Table'!AO192="", "",'BackEnd Table'!AO192)</f>
        <v/>
      </c>
      <c r="AK189" s="22" t="str">
        <f>IF('BackEnd Table'!AP192="", "",'BackEnd Table'!AP192)</f>
        <v/>
      </c>
      <c r="AL189" s="22" t="str">
        <f>IF('BackEnd Table'!AR192="", "",'BackEnd Table'!AR192)</f>
        <v/>
      </c>
      <c r="AM189" s="22" t="str">
        <f>IF('BackEnd Table'!AS192="", "",'BackEnd Table'!AS192)</f>
        <v/>
      </c>
      <c r="AN189" s="22" t="str">
        <f>IF('BackEnd Table'!AT192="", "",'BackEnd Table'!AT192)</f>
        <v/>
      </c>
      <c r="AO189" s="22" t="str">
        <f>IF('BackEnd Table'!AU192="", "",'BackEnd Table'!AU192)</f>
        <v/>
      </c>
      <c r="AP189" s="22" t="str">
        <f>IF('BackEnd Table'!AW192="", "",'BackEnd Table'!AW192)</f>
        <v/>
      </c>
      <c r="AQ189" s="22" t="str">
        <f>IF('BackEnd Table'!AX192="", "",'BackEnd Table'!AX192)</f>
        <v/>
      </c>
      <c r="AR189" s="22" t="str">
        <f>IF('BackEnd Table'!AY192="", "",'BackEnd Table'!AY192)</f>
        <v/>
      </c>
      <c r="AS189" s="22" t="str">
        <f>IF('BackEnd Table'!AZ192="", "",'BackEnd Table'!AZ192)</f>
        <v/>
      </c>
      <c r="AT189" s="22" t="str">
        <f>IF('BackEnd Table'!BB192="", "",'BackEnd Table'!BB192)</f>
        <v/>
      </c>
      <c r="AU189" s="22" t="str">
        <f>IF('BackEnd Table'!BC192="", "",'BackEnd Table'!BC192)</f>
        <v/>
      </c>
      <c r="AV189" s="22" t="str">
        <f>IF('BackEnd Table'!BD192="", "",'BackEnd Table'!BD192)</f>
        <v/>
      </c>
      <c r="AW189" s="22" t="str">
        <f>IF('BackEnd Table'!BE192="", "",'BackEnd Table'!BE192)</f>
        <v/>
      </c>
      <c r="AX189" s="22" t="str">
        <f>IF('BackEnd Table'!BL192="", "",'BackEnd Table'!BL192)</f>
        <v>Study of small things</v>
      </c>
      <c r="AY189" s="22" t="str">
        <f>IF('BackEnd Table'!BN192="", "",'BackEnd Table'!BN192)</f>
        <v>Other</v>
      </c>
      <c r="AZ189" s="22" t="str">
        <f>IF('BackEnd Table'!BO192="", "",'BackEnd Table'!BO192)</f>
        <v/>
      </c>
      <c r="BA189" s="22" t="str">
        <f>IF('BackEnd Table'!BP192="", "",'BackEnd Table'!BP192)</f>
        <v/>
      </c>
      <c r="BB189" s="22" t="str">
        <f>IF('BackEnd Table'!BQ192="", "",'BackEnd Table'!BQ192)</f>
        <v/>
      </c>
      <c r="BC189" s="22" t="str">
        <f>IF('BackEnd Table'!BS192="", "",'BackEnd Table'!BS192)</f>
        <v/>
      </c>
      <c r="BD189" s="22" t="str">
        <f>IF('BackEnd Table'!BT192="", "",'BackEnd Table'!BT192)</f>
        <v/>
      </c>
      <c r="BE189" s="22" t="str">
        <f>IF('BackEnd Table'!BU192="", "",'BackEnd Table'!BU192)</f>
        <v/>
      </c>
      <c r="BF189" s="22" t="str">
        <f>IF('BackEnd Table'!BV192="", "",'BackEnd Table'!BV192)</f>
        <v/>
      </c>
      <c r="BG189" s="22" t="str">
        <f>IF('BackEnd Table'!BW192="", "",'BackEnd Table'!BW192)</f>
        <v/>
      </c>
      <c r="BH189" s="22" t="str">
        <f>IF('BackEnd Table'!BX192="", "",'BackEnd Table'!BX192)</f>
        <v/>
      </c>
      <c r="BI189" s="22" t="str">
        <f>IF('BackEnd Table'!BY192="", "",'BackEnd Table'!BY192)</f>
        <v/>
      </c>
      <c r="BJ189" s="22" t="str">
        <f>IF('BackEnd Table'!BZ192="", "",'BackEnd Table'!BZ192)</f>
        <v/>
      </c>
      <c r="BK189" s="22" t="str">
        <f>IF('BackEnd Table'!CA192="", "",'BackEnd Table'!CA192)</f>
        <v/>
      </c>
      <c r="BL189" s="22" t="str">
        <f>IF('BackEnd Table'!CB192="", "",'BackEnd Table'!CB192)</f>
        <v/>
      </c>
      <c r="BM189" s="22" t="str">
        <f>IF('BackEnd Table'!CC192="", "",'BackEnd Table'!CC192)</f>
        <v/>
      </c>
      <c r="BN189" s="22" t="str">
        <f>IF('BackEnd Table'!CD192="", "",'BackEnd Table'!CD192)</f>
        <v/>
      </c>
      <c r="BO189" s="22" t="str">
        <f>IF('BackEnd Table'!CE192="", "",'BackEnd Table'!CE192)</f>
        <v/>
      </c>
      <c r="BP189" s="22" t="str">
        <f>IF('BackEnd Table'!CF192="", "",'BackEnd Table'!CF192)</f>
        <v/>
      </c>
      <c r="BQ189" s="22" t="str">
        <f>IF('BackEnd Table'!CG192="", "",'BackEnd Table'!CG192)</f>
        <v/>
      </c>
      <c r="BR189" s="22" t="str">
        <f>IF('BackEnd Table'!CH192="", "",'BackEnd Table'!CH192)</f>
        <v/>
      </c>
      <c r="BS189" s="22" t="str">
        <f>IF('BackEnd Table'!CI192="", "",'BackEnd Table'!CI192)</f>
        <v/>
      </c>
      <c r="BT189" s="22" t="str">
        <f>IF('BackEnd Table'!CJ192="", "",'BackEnd Table'!CJ192)</f>
        <v/>
      </c>
      <c r="BU189" s="22" t="str">
        <f>IF('BackEnd Table'!CK192="", "",'BackEnd Table'!CK192)</f>
        <v/>
      </c>
      <c r="BV189" s="22" t="str">
        <f>IF('BackEnd Table'!CL192="", "",'BackEnd Table'!CL192)</f>
        <v/>
      </c>
      <c r="BW189" s="22" t="str">
        <f>IF('BackEnd Table'!CM192="", "",'BackEnd Table'!CM192)</f>
        <v/>
      </c>
      <c r="BX189" s="22" t="str">
        <f>IF('BackEnd Table'!CP192="", "",'BackEnd Table'!CP192)</f>
        <v/>
      </c>
      <c r="BY189" s="22" t="str">
        <f>IF('BackEnd Table'!CR192="", "",'BackEnd Table'!CR192)</f>
        <v/>
      </c>
      <c r="BZ189" s="22" t="str">
        <f>IF('BackEnd Table'!CT192="", "",'BackEnd Table'!CT192)</f>
        <v>Agree</v>
      </c>
      <c r="CA189" s="22" t="str">
        <f>IF('BackEnd Table'!CV192="", "",'BackEnd Table'!CV192)</f>
        <v>Other</v>
      </c>
      <c r="CB189" s="22" t="str">
        <f>IF('BackEnd Table'!CW192="", "",'BackEnd Table'!CW192)</f>
        <v>Art</v>
      </c>
      <c r="CC189" s="22" t="str">
        <f>IF('BackEnd Table'!CX192="", "",'BackEnd Table'!CX192)</f>
        <v>Mathematics</v>
      </c>
      <c r="CD189" s="22" t="str">
        <f>IF('BackEnd Table'!CY192="", "",'BackEnd Table'!CY192)</f>
        <v>Sport</v>
      </c>
      <c r="CE189" s="22" t="str">
        <f>IF('BackEnd Table'!CZ192="", "",'BackEnd Table'!CZ192)</f>
        <v/>
      </c>
      <c r="CF189" s="22" t="str">
        <f>IF('BackEnd Table'!DA192="", "",'BackEnd Table'!DA192)</f>
        <v/>
      </c>
      <c r="CG189" s="22" t="str">
        <f>IF('BackEnd Table'!DB192="", "",'BackEnd Table'!DB192)</f>
        <v/>
      </c>
      <c r="CH189" s="22">
        <f>IF('BackEnd Table'!DC192="", "",'BackEnd Table'!DC192)</f>
        <v>7</v>
      </c>
      <c r="CI189" s="22">
        <f>IF('BackEnd Table'!DD192="", "",'BackEnd Table'!DD192)</f>
        <v>6</v>
      </c>
      <c r="CJ189" s="22">
        <f>IF('BackEnd Table'!DE192="", "",'BackEnd Table'!DE192)</f>
        <v>6</v>
      </c>
      <c r="CK189" s="22">
        <f>IF('BackEnd Table'!DF192="", "",'BackEnd Table'!DF192)</f>
        <v>5</v>
      </c>
      <c r="CL189" s="22">
        <f>IF('BackEnd Table'!DG192="", "",'BackEnd Table'!DG192)</f>
        <v>7</v>
      </c>
      <c r="CM189" s="22">
        <f>IF('BackEnd Table'!DH192="", "",'BackEnd Table'!DH192)</f>
        <v>5</v>
      </c>
      <c r="CN189" s="22">
        <f>IF('BackEnd Table'!DI192="", "",'BackEnd Table'!DI192)</f>
        <v>4</v>
      </c>
      <c r="CO189" s="22">
        <f>IF('BackEnd Table'!DJ192="", "",'BackEnd Table'!DJ192)</f>
        <v>5</v>
      </c>
      <c r="CP189" s="22">
        <f>IF('BackEnd Table'!DK192="", "",'BackEnd Table'!DK192)</f>
        <v>6</v>
      </c>
      <c r="CQ189" s="22">
        <f>IF('BackEnd Table'!DL192="", "",'BackEnd Table'!DL192)</f>
        <v>2</v>
      </c>
      <c r="CR189" s="22">
        <f>IF('BackEnd Table'!DM192="", "",'BackEnd Table'!DM192)</f>
        <v>6</v>
      </c>
      <c r="CS189" s="22">
        <f>IF('BackEnd Table'!DN192="", "",'BackEnd Table'!DN192)</f>
        <v>3</v>
      </c>
      <c r="CT189" s="22">
        <f>IF('BackEnd Table'!DO192="", "",'BackEnd Table'!DO192)</f>
        <v>2</v>
      </c>
      <c r="CU189" s="22">
        <f>IF('BackEnd Table'!DP192="", "",'BackEnd Table'!DP192)</f>
        <v>6</v>
      </c>
      <c r="CV189" s="22">
        <f>IF('BackEnd Table'!DQ192="", "",'BackEnd Table'!DQ192)</f>
        <v>4</v>
      </c>
      <c r="CW189" s="22">
        <f>IF('BackEnd Table'!DR192="", "",'BackEnd Table'!DR192)</f>
        <v>4</v>
      </c>
      <c r="CX189" s="22">
        <f>IF('BackEnd Table'!DS192="", "",'BackEnd Table'!DS192)</f>
        <v>5</v>
      </c>
      <c r="CY189" s="22">
        <f>IF('BackEnd Table'!DT192="", "",'BackEnd Table'!DT192)</f>
        <v>3</v>
      </c>
      <c r="CZ189" s="22">
        <f t="shared" si="7"/>
        <v>4.25</v>
      </c>
      <c r="DA189" s="22" t="str">
        <f>IF('BackEnd Table'!DU192="", "",'BackEnd Table'!DU192)</f>
        <v>No</v>
      </c>
      <c r="DB189" s="22" t="str">
        <f>IF('BackEnd Table'!DV192="", "",'BackEnd Table'!DV192)</f>
        <v>math</v>
      </c>
      <c r="DC189" s="22" t="str">
        <f>IF('BackEnd Table'!DW192="", "",'BackEnd Table'!DW192)</f>
        <v>chemistry</v>
      </c>
      <c r="DD189" s="22" t="str">
        <f>IF('BackEnd Table'!DX192="", "",'BackEnd Table'!DX192)</f>
        <v>physics</v>
      </c>
      <c r="DE189" s="22" t="str">
        <f>IF('BackEnd Table'!LC192="", "",'BackEnd Table'!LC192)</f>
        <v>Experiments</v>
      </c>
      <c r="DF189" s="22" t="str">
        <f>IF('BackEnd Table'!LD192="", "",'BackEnd Table'!LD192)</f>
        <v>Nothing</v>
      </c>
      <c r="DG189" s="22" t="str">
        <f>IF('BackEnd Table'!GL192="", "",'BackEnd Table'!GL192)</f>
        <v/>
      </c>
      <c r="DH189" s="22" t="str">
        <f>IF('BackEnd Table'!GM192="", "",'BackEnd Table'!GM192)</f>
        <v/>
      </c>
      <c r="DI189" s="22" t="str">
        <f>IF('BackEnd Table'!GN192="", "",'BackEnd Table'!GN192)</f>
        <v/>
      </c>
      <c r="DJ189" s="22" t="str">
        <f>IF('BackEnd Table'!GO192="", "",'BackEnd Table'!GO192)</f>
        <v/>
      </c>
      <c r="DK189" s="22" t="str">
        <f>IF('BackEnd Table'!GQ192="", "",'BackEnd Table'!GQ192)</f>
        <v/>
      </c>
      <c r="DL189" s="22" t="str">
        <f>IF('BackEnd Table'!GR192="", "",'BackEnd Table'!GR192)</f>
        <v/>
      </c>
      <c r="DM189" s="22" t="str">
        <f>IF('BackEnd Table'!GS192="", "",'BackEnd Table'!GS192)</f>
        <v/>
      </c>
      <c r="DN189" s="22" t="str">
        <f>IF('BackEnd Table'!GT192="", "",'BackEnd Table'!GT192)</f>
        <v/>
      </c>
      <c r="DO189" s="22" t="str">
        <f>IF('BackEnd Table'!GW192="", "",'BackEnd Table'!GW192)</f>
        <v>Study of small things</v>
      </c>
      <c r="DP189" s="22" t="str">
        <f>IF('BackEnd Table'!GY192="", "",'BackEnd Table'!GY192)</f>
        <v>Other</v>
      </c>
      <c r="DQ189" s="22" t="str">
        <f>IF('BackEnd Table'!GZ192="", "",'BackEnd Table'!GZ192)</f>
        <v/>
      </c>
      <c r="DR189" s="22" t="str">
        <f>IF('BackEnd Table'!HA192="", "",'BackEnd Table'!HA192)</f>
        <v/>
      </c>
      <c r="DS189" s="22" t="str">
        <f>IF('BackEnd Table'!HB192="", "",'BackEnd Table'!HB192)</f>
        <v/>
      </c>
      <c r="DT189" s="22" t="str">
        <f>IF('BackEnd Table'!HC192="", "",'BackEnd Table'!HC192)</f>
        <v/>
      </c>
      <c r="DU189" s="22" t="str">
        <f>IF('BackEnd Table'!HD192="", "",'BackEnd Table'!HD192)</f>
        <v/>
      </c>
      <c r="DV189" s="22" t="str">
        <f>IF('BackEnd Table'!HE192="", "",'BackEnd Table'!HE192)</f>
        <v/>
      </c>
      <c r="DW189" s="22" t="str">
        <f>IF('BackEnd Table'!HF192="", "",'BackEnd Table'!HF192)</f>
        <v/>
      </c>
      <c r="DX189" s="22" t="str">
        <f>IF('BackEnd Table'!HG192="", "",'BackEnd Table'!HG192)</f>
        <v/>
      </c>
      <c r="DY189" s="22" t="str">
        <f>IF('BackEnd Table'!HH192="", "",'BackEnd Table'!HH192)</f>
        <v/>
      </c>
      <c r="DZ189" s="22" t="str">
        <f>IF('BackEnd Table'!GF192="", "",'BackEnd Table'!GF192)</f>
        <v/>
      </c>
      <c r="EA189" s="22" t="str">
        <f>IF('BackEnd Table'!GG192="", "",'BackEnd Table'!GG192)</f>
        <v/>
      </c>
      <c r="EB189" s="22" t="str">
        <f>IF('BackEnd Table'!GI192="", "",'BackEnd Table'!GI192)</f>
        <v/>
      </c>
      <c r="EC189" s="22" t="str">
        <f>IF('BackEnd Table'!MC192="", "",'BackEnd Table'!MC192)</f>
        <v/>
      </c>
      <c r="ED189" s="22" t="str">
        <f>IF('BackEnd Table'!MD192="", "",'BackEnd Table'!MD192)</f>
        <v/>
      </c>
      <c r="EE189" s="22" t="str">
        <f>IF('BackEnd Table'!ME192="", "",'BackEnd Table'!ME192)</f>
        <v/>
      </c>
      <c r="EF189" s="22" t="str">
        <f>IF('BackEnd Table'!HK192="", "",'BackEnd Table'!HK192)</f>
        <v/>
      </c>
      <c r="EG189" s="22" t="str">
        <f>IF('BackEnd Table'!HM192="", "",'BackEnd Table'!HM192)</f>
        <v/>
      </c>
      <c r="EH189" s="22" t="str">
        <f>IF('BackEnd Table'!HN192="", "",'BackEnd Table'!HN192)</f>
        <v/>
      </c>
      <c r="EI189" s="22" t="str">
        <f>IF('BackEnd Table'!HP192="", "",'BackEnd Table'!HP192)</f>
        <v/>
      </c>
      <c r="EJ189" s="22" t="str">
        <f>IF('BackEnd Table'!ML192="", "",'BackEnd Table'!ML192)</f>
        <v/>
      </c>
      <c r="EK189" s="22" t="str">
        <f>IF('BackEnd Table'!MM192="", "",'BackEnd Table'!MM192)</f>
        <v/>
      </c>
      <c r="EL189" s="22" t="str">
        <f>IF('BackEnd Table'!MN192="", "",'BackEnd Table'!MN192)</f>
        <v/>
      </c>
      <c r="EM189" s="22" t="str">
        <f>IF('BackEnd Table'!MO192="", "",'BackEnd Table'!MO192)</f>
        <v/>
      </c>
      <c r="EN189" s="22" t="str">
        <f>IF('BackEnd Table'!MP192="", "",'BackEnd Table'!MP192)</f>
        <v/>
      </c>
      <c r="EO189" s="22" t="str">
        <f>IF('BackEnd Table'!MQ192="", "",'BackEnd Table'!MQ192)</f>
        <v/>
      </c>
      <c r="EP189" s="22" t="str">
        <f>IF('BackEnd Table'!HR192="", "",'BackEnd Table'!HR192)</f>
        <v>Interested</v>
      </c>
      <c r="EQ189" s="22" t="str">
        <f>IF('BackEnd Table'!HS192="", "",'BackEnd Table'!HS192)</f>
        <v>Seek Info</v>
      </c>
      <c r="ER189" s="22" t="str">
        <f>IF('BackEnd Table'!HT192="", "",'BackEnd Table'!HT192)</f>
        <v>Do Understand</v>
      </c>
      <c r="ES189" s="22" t="str">
        <f>IF('BackEnd Table'!HU192="", "",'BackEnd Table'!HU192)</f>
        <v>Interested, Seek info, understand</v>
      </c>
      <c r="ET189" s="22" t="str">
        <f>IF('BackEnd Table'!HV192="", "",'BackEnd Table'!HV192)</f>
        <v>Interested, seek info</v>
      </c>
      <c r="EU189" s="22">
        <f>IF('BackEnd Table'!HW192="", "",'BackEnd Table'!HW192)</f>
        <v>6</v>
      </c>
      <c r="EV189" s="22">
        <f>IF('BackEnd Table'!HX192="", "",'BackEnd Table'!HX192)</f>
        <v>6</v>
      </c>
      <c r="EW189" s="22">
        <f>IF('BackEnd Table'!HY192="", "",'BackEnd Table'!HY192)</f>
        <v>6</v>
      </c>
      <c r="EX189" s="22">
        <f>IF('BackEnd Table'!HZ192="", "",'BackEnd Table'!HZ192)</f>
        <v>5</v>
      </c>
      <c r="EY189" s="22">
        <f>IF('BackEnd Table'!IA192="", "",'BackEnd Table'!IA192)</f>
        <v>3</v>
      </c>
      <c r="EZ189" s="22" t="str">
        <f>IF('BackEnd Table'!IC192="", "",'BackEnd Table'!IC192)</f>
        <v>Other</v>
      </c>
      <c r="FA189" s="22" t="str">
        <f>IF('BackEnd Table'!ID192="", "",'BackEnd Table'!ID192)</f>
        <v/>
      </c>
      <c r="FB189" s="22" t="str">
        <f>IF('BackEnd Table'!IE192="", "",'BackEnd Table'!IE192)</f>
        <v/>
      </c>
      <c r="FC189" s="22" t="str">
        <f>IF('BackEnd Table'!IF192="", "",'BackEnd Table'!IF192)</f>
        <v/>
      </c>
      <c r="FD189" s="22" t="str">
        <f>IF('BackEnd Table'!IG192="", "",'BackEnd Table'!IG192)</f>
        <v>Art</v>
      </c>
      <c r="FE189" s="22" t="str">
        <f>IF('BackEnd Table'!IH192="", "",'BackEnd Table'!IH192)</f>
        <v>Science</v>
      </c>
      <c r="FF189" s="22" t="str">
        <f>IF('BackEnd Table'!II192="", "",'BackEnd Table'!II192)</f>
        <v>Mathematics</v>
      </c>
      <c r="FG189" s="22" t="str">
        <f>IF('BackEnd Table'!IJ192="", "",'BackEnd Table'!IJ192)</f>
        <v/>
      </c>
      <c r="FH189" s="22">
        <f>IF('BackEnd Table'!IK192="", "",'BackEnd Table'!IK192)</f>
        <v>2</v>
      </c>
      <c r="FI189" s="22">
        <f>IF('BackEnd Table'!IL192="", "",'BackEnd Table'!IL192)</f>
        <v>4</v>
      </c>
      <c r="FJ189" s="22">
        <f>IF('BackEnd Table'!IM192="", "",'BackEnd Table'!IM192)</f>
        <v>6</v>
      </c>
      <c r="FK189" s="22">
        <f>IF('BackEnd Table'!IN192="", "",'BackEnd Table'!IN192)</f>
        <v>5</v>
      </c>
      <c r="FL189" s="22">
        <f t="shared" si="8"/>
        <v>4.75</v>
      </c>
      <c r="FM189" s="22" t="str">
        <f>IF('BackEnd Table'!IS192="", "",'BackEnd Table'!IS192)</f>
        <v>Technology</v>
      </c>
      <c r="FN189" s="22" t="str">
        <f>IF('BackEnd Table'!IT192="", "",'BackEnd Table'!IT192)</f>
        <v>Measurement/Scale</v>
      </c>
      <c r="FO189" s="22" t="str">
        <f>IF('BackEnd Table'!IU192="", "",'BackEnd Table'!IU192)</f>
        <v>Other</v>
      </c>
      <c r="FP189" s="22" t="str">
        <f>IF('BackEnd Table'!IV192="", "",'BackEnd Table'!IV192)</f>
        <v/>
      </c>
      <c r="FQ189" s="22" t="str">
        <f>IF('BackEnd Table'!JQ192="", "",'BackEnd Table'!JQ192)</f>
        <v/>
      </c>
      <c r="FR189" s="22" t="str">
        <f>IF('BackEnd Table'!JR192="", "",'BackEnd Table'!JR192)</f>
        <v/>
      </c>
      <c r="FS189" s="22" t="str">
        <f>IF('BackEnd Table'!JS192="", "",'BackEnd Table'!JS192)</f>
        <v/>
      </c>
      <c r="FT189" s="22" t="str">
        <f>IF('BackEnd Table'!JT192="", "",'BackEnd Table'!JT192)</f>
        <v/>
      </c>
      <c r="FU189" s="22" t="str">
        <f>IF('BackEnd Table'!JU192="", "",'BackEnd Table'!JU192)</f>
        <v/>
      </c>
      <c r="FV189" s="22" t="str">
        <f>IF('BackEnd Table'!JV192="", "",'BackEnd Table'!JV192)</f>
        <v/>
      </c>
      <c r="FW189" s="22" t="str">
        <f>IF('BackEnd Table'!JW192="", "",'BackEnd Table'!JW192)</f>
        <v/>
      </c>
      <c r="FX189" s="22" t="str">
        <f>IF('BackEnd Table'!JX192="", "",'BackEnd Table'!JX192)</f>
        <v/>
      </c>
      <c r="FY189" s="22" t="str">
        <f>IF('BackEnd Table'!JY192="", "",'BackEnd Table'!JY192)</f>
        <v/>
      </c>
      <c r="FZ189" s="22" t="str">
        <f>IF('BackEnd Table'!KA192="", "",'BackEnd Table'!KA192)</f>
        <v/>
      </c>
      <c r="GA189" s="22" t="str">
        <f>IF('BackEnd Table'!KC192="", "",'BackEnd Table'!KC192)</f>
        <v/>
      </c>
      <c r="GB189" s="22" t="str">
        <f>IF('BackEnd Table'!MS192="", "",'BackEnd Table'!MS192)</f>
        <v>FerroFluid</v>
      </c>
      <c r="GC189" s="22" t="str">
        <f>IF('BackEnd Table'!MU192="", "",'BackEnd Table'!MU192)</f>
        <v>Hands on experiments</v>
      </c>
      <c r="GD189" s="22" t="str">
        <f>IF('BackEnd Table'!MW192="", "",'BackEnd Table'!MW192)</f>
        <v>Study of small things</v>
      </c>
      <c r="GE189" s="22" t="str">
        <f>IF('BackEnd Table'!KF192="", "",'BackEnd Table'!KF192)</f>
        <v/>
      </c>
      <c r="GF189" s="22" t="str">
        <f>IF('BackEnd Table'!KH192="", "",'BackEnd Table'!KH192)</f>
        <v/>
      </c>
      <c r="GG189" s="22" t="str">
        <f>IF('BackEnd Table'!KI192="", "",'BackEnd Table'!KI192)</f>
        <v/>
      </c>
      <c r="GH189" s="22" t="str">
        <f>IF('BackEnd Table'!KJ192="", "",'BackEnd Table'!KJ192)</f>
        <v/>
      </c>
      <c r="GI189" s="22" t="str">
        <f>IF('BackEnd Table'!KK192="", "",'BackEnd Table'!KK192)</f>
        <v/>
      </c>
      <c r="GJ189" s="22" t="str">
        <f>IF('BackEnd Table'!KL192="", "",'BackEnd Table'!KL192)</f>
        <v/>
      </c>
      <c r="GK189" s="22" t="str">
        <f>IF('BackEnd Table'!KM192="", "",'BackEnd Table'!KM192)</f>
        <v/>
      </c>
      <c r="GL189" s="22" t="str">
        <f>IF('BackEnd Table'!KO192="", "",'BackEnd Table'!KO192)</f>
        <v/>
      </c>
      <c r="GM189" s="22" t="str">
        <f>IF('BackEnd Table'!KP192="", "",'BackEnd Table'!KP192)</f>
        <v/>
      </c>
      <c r="GN189" s="22" t="str">
        <f>IF('BackEnd Table'!KQ192="", "",'BackEnd Table'!KQ192)</f>
        <v/>
      </c>
      <c r="GO189" s="22" t="str">
        <f>IF('BackEnd Table'!KR192="", "",'BackEnd Table'!KR192)</f>
        <v/>
      </c>
      <c r="GP189" s="22" t="str">
        <f>IF('BackEnd Table'!KS192="", "",'BackEnd Table'!KS192)</f>
        <v/>
      </c>
      <c r="GQ189" s="22" t="str">
        <f>IF('BackEnd Table'!KT192="", "",'BackEnd Table'!KT192)</f>
        <v/>
      </c>
      <c r="GR189" s="22" t="str">
        <f>IF('BackEnd Table'!KU192="", "",'BackEnd Table'!KU192)</f>
        <v/>
      </c>
      <c r="GS189" s="22" t="str">
        <f>IF('BackEnd Table'!KY192="", "",'BackEnd Table'!KY192)</f>
        <v/>
      </c>
      <c r="GT189" s="22" t="str">
        <f>IF('BackEnd Table'!LA192="", "",'BackEnd Table'!LA192)</f>
        <v/>
      </c>
    </row>
    <row r="190" spans="1:202">
      <c r="A190" s="22" t="str">
        <f>IF('BackEnd Table'!E193="", "",'BackEnd Table'!E193)</f>
        <v>NT-SAC-186</v>
      </c>
      <c r="B190" s="22" t="str">
        <f>IF('BackEnd Table'!A193="", "",'BackEnd Table'!A193)</f>
        <v>Nanotechnologies</v>
      </c>
      <c r="C190" s="22" t="str">
        <f>IF('BackEnd Table'!B193="", "",'BackEnd Table'!B193)</f>
        <v>St. Aloysius College</v>
      </c>
      <c r="D190" s="22">
        <f>IF('BackEnd Table'!C193="", "",'BackEnd Table'!C193)</f>
        <v>186</v>
      </c>
      <c r="E190" s="22">
        <f>IF('BackEnd Table'!F193="", "",'BackEnd Table'!F193)</f>
        <v>16</v>
      </c>
      <c r="F190" s="22">
        <f>IF('BackEnd Table'!G193="", "",'BackEnd Table'!G193)</f>
        <v>2</v>
      </c>
      <c r="G190" s="22">
        <f>IF('BackEnd Table'!H193="", "",'BackEnd Table'!H193)</f>
        <v>1994</v>
      </c>
      <c r="H190" s="22" t="str">
        <f>IF('BackEnd Table'!I193="", "",'BackEnd Table'!I193)</f>
        <v/>
      </c>
      <c r="I190" s="22" t="str">
        <f>IF('BackEnd Table'!J193="", "",'BackEnd Table'!J193)</f>
        <v>Female</v>
      </c>
      <c r="J190" s="22" t="str">
        <f>IF('BackEnd Table'!K193="", "",'BackEnd Table'!K193)</f>
        <v>Yes</v>
      </c>
      <c r="K190" s="22" t="str">
        <f>IF('BackEnd Table'!L193="", "",'BackEnd Table'!L193)</f>
        <v/>
      </c>
      <c r="L190" s="22">
        <f>IF('BackEnd Table'!M193="", "",'BackEnd Table'!M193)</f>
        <v>5</v>
      </c>
      <c r="M190" s="22">
        <f>IF('BackEnd Table'!N193="", "",'BackEnd Table'!N193)</f>
        <v>4</v>
      </c>
      <c r="N190" s="22">
        <f>IF('BackEnd Table'!O193="", "",'BackEnd Table'!O193)</f>
        <v>6</v>
      </c>
      <c r="O190" s="22">
        <f>IF('BackEnd Table'!P193="", "",'BackEnd Table'!P193)</f>
        <v>6</v>
      </c>
      <c r="P190" s="22">
        <f>IF('BackEnd Table'!Q193="", "",'BackEnd Table'!Q193)</f>
        <v>6</v>
      </c>
      <c r="Q190" s="22">
        <f>IF('BackEnd Table'!R193="", "",'BackEnd Table'!R193)</f>
        <v>2</v>
      </c>
      <c r="R190" s="22">
        <f>IF('BackEnd Table'!S193="", "",'BackEnd Table'!S193)</f>
        <v>5</v>
      </c>
      <c r="S190" s="22">
        <f>IF('BackEnd Table'!T193="", "",'BackEnd Table'!T193)</f>
        <v>5</v>
      </c>
      <c r="T190" s="22">
        <f>IF('BackEnd Table'!U193="", "",'BackEnd Table'!U193)</f>
        <v>3</v>
      </c>
      <c r="U190" s="22">
        <f t="shared" si="6"/>
        <v>5.25</v>
      </c>
      <c r="V190" s="22" t="str">
        <f>IF('BackEnd Table'!V193="", "",'BackEnd Table'!V193)</f>
        <v>Business</v>
      </c>
      <c r="W190" s="22" t="str">
        <f>IF('BackEnd Table'!W193="", "",'BackEnd Table'!W193)</f>
        <v/>
      </c>
      <c r="X190" s="22" t="str">
        <f>IF('BackEnd Table'!X193="", "",'BackEnd Table'!X193)</f>
        <v/>
      </c>
      <c r="Y190" s="22" t="str">
        <f>IF('BackEnd Table'!Y193="", "",'BackEnd Table'!Y193)</f>
        <v/>
      </c>
      <c r="Z190" s="22" t="str">
        <f>IF('BackEnd Table'!Z193="", "",'BackEnd Table'!Z193)</f>
        <v>Business</v>
      </c>
      <c r="AA190" s="22" t="str">
        <f>IF('BackEnd Table'!AA193="", "",'BackEnd Table'!AA193)</f>
        <v>Science/Engineering</v>
      </c>
      <c r="AB190" s="22" t="str">
        <f>IF('BackEnd Table'!AB193="", "",'BackEnd Table'!AB193)</f>
        <v/>
      </c>
      <c r="AC190" s="22" t="str">
        <f>IF('BackEnd Table'!AC193="", "",'BackEnd Table'!AC193)</f>
        <v/>
      </c>
      <c r="AD190" s="22" t="str">
        <f>IF('BackEnd Table'!AH193="", "",'BackEnd Table'!AH193)</f>
        <v>Measurement/Scale</v>
      </c>
      <c r="AE190" s="22" t="str">
        <f>IF('BackEnd Table'!AI193="", "",'BackEnd Table'!AI193)</f>
        <v>Atoms/Molecules/Particles</v>
      </c>
      <c r="AF190" s="22" t="str">
        <f>IF('BackEnd Table'!AJ193="", "",'BackEnd Table'!AJ193)</f>
        <v>Technology</v>
      </c>
      <c r="AG190" s="22" t="str">
        <f>IF('BackEnd Table'!AK193="", "",'BackEnd Table'!AK193)</f>
        <v>Materials</v>
      </c>
      <c r="AH190" s="22" t="str">
        <f>IF('BackEnd Table'!AM193="", "",'BackEnd Table'!AM193)</f>
        <v/>
      </c>
      <c r="AI190" s="22" t="str">
        <f>IF('BackEnd Table'!AN193="", "",'BackEnd Table'!AN193)</f>
        <v/>
      </c>
      <c r="AJ190" s="22" t="str">
        <f>IF('BackEnd Table'!AO193="", "",'BackEnd Table'!AO193)</f>
        <v/>
      </c>
      <c r="AK190" s="22" t="str">
        <f>IF('BackEnd Table'!AP193="", "",'BackEnd Table'!AP193)</f>
        <v/>
      </c>
      <c r="AL190" s="22" t="str">
        <f>IF('BackEnd Table'!AR193="", "",'BackEnd Table'!AR193)</f>
        <v/>
      </c>
      <c r="AM190" s="22" t="str">
        <f>IF('BackEnd Table'!AS193="", "",'BackEnd Table'!AS193)</f>
        <v/>
      </c>
      <c r="AN190" s="22" t="str">
        <f>IF('BackEnd Table'!AT193="", "",'BackEnd Table'!AT193)</f>
        <v/>
      </c>
      <c r="AO190" s="22" t="str">
        <f>IF('BackEnd Table'!AU193="", "",'BackEnd Table'!AU193)</f>
        <v/>
      </c>
      <c r="AP190" s="22" t="str">
        <f>IF('BackEnd Table'!AW193="", "",'BackEnd Table'!AW193)</f>
        <v/>
      </c>
      <c r="AQ190" s="22" t="str">
        <f>IF('BackEnd Table'!AX193="", "",'BackEnd Table'!AX193)</f>
        <v/>
      </c>
      <c r="AR190" s="22" t="str">
        <f>IF('BackEnd Table'!AY193="", "",'BackEnd Table'!AY193)</f>
        <v/>
      </c>
      <c r="AS190" s="22" t="str">
        <f>IF('BackEnd Table'!AZ193="", "",'BackEnd Table'!AZ193)</f>
        <v/>
      </c>
      <c r="AT190" s="22" t="str">
        <f>IF('BackEnd Table'!BB193="", "",'BackEnd Table'!BB193)</f>
        <v/>
      </c>
      <c r="AU190" s="22" t="str">
        <f>IF('BackEnd Table'!BC193="", "",'BackEnd Table'!BC193)</f>
        <v/>
      </c>
      <c r="AV190" s="22" t="str">
        <f>IF('BackEnd Table'!BD193="", "",'BackEnd Table'!BD193)</f>
        <v/>
      </c>
      <c r="AW190" s="22" t="str">
        <f>IF('BackEnd Table'!BE193="", "",'BackEnd Table'!BE193)</f>
        <v/>
      </c>
      <c r="AX190" s="22" t="str">
        <f>IF('BackEnd Table'!BL193="", "",'BackEnd Table'!BL193)</f>
        <v>Other</v>
      </c>
      <c r="AY190" s="22" t="str">
        <f>IF('BackEnd Table'!BN193="", "",'BackEnd Table'!BN193)</f>
        <v>Other</v>
      </c>
      <c r="AZ190" s="22" t="str">
        <f>IF('BackEnd Table'!BO193="", "",'BackEnd Table'!BO193)</f>
        <v/>
      </c>
      <c r="BA190" s="22" t="str">
        <f>IF('BackEnd Table'!BP193="", "",'BackEnd Table'!BP193)</f>
        <v/>
      </c>
      <c r="BB190" s="22" t="str">
        <f>IF('BackEnd Table'!BQ193="", "",'BackEnd Table'!BQ193)</f>
        <v/>
      </c>
      <c r="BC190" s="22" t="str">
        <f>IF('BackEnd Table'!BS193="", "",'BackEnd Table'!BS193)</f>
        <v/>
      </c>
      <c r="BD190" s="22" t="str">
        <f>IF('BackEnd Table'!BT193="", "",'BackEnd Table'!BT193)</f>
        <v/>
      </c>
      <c r="BE190" s="22" t="str">
        <f>IF('BackEnd Table'!BU193="", "",'BackEnd Table'!BU193)</f>
        <v/>
      </c>
      <c r="BF190" s="22" t="str">
        <f>IF('BackEnd Table'!BV193="", "",'BackEnd Table'!BV193)</f>
        <v/>
      </c>
      <c r="BG190" s="22" t="str">
        <f>IF('BackEnd Table'!BW193="", "",'BackEnd Table'!BW193)</f>
        <v/>
      </c>
      <c r="BH190" s="22" t="str">
        <f>IF('BackEnd Table'!BX193="", "",'BackEnd Table'!BX193)</f>
        <v/>
      </c>
      <c r="BI190" s="22" t="str">
        <f>IF('BackEnd Table'!BY193="", "",'BackEnd Table'!BY193)</f>
        <v/>
      </c>
      <c r="BJ190" s="22" t="str">
        <f>IF('BackEnd Table'!BZ193="", "",'BackEnd Table'!BZ193)</f>
        <v/>
      </c>
      <c r="BK190" s="22" t="str">
        <f>IF('BackEnd Table'!CA193="", "",'BackEnd Table'!CA193)</f>
        <v/>
      </c>
      <c r="BL190" s="22" t="str">
        <f>IF('BackEnd Table'!CB193="", "",'BackEnd Table'!CB193)</f>
        <v/>
      </c>
      <c r="BM190" s="22" t="str">
        <f>IF('BackEnd Table'!CC193="", "",'BackEnd Table'!CC193)</f>
        <v/>
      </c>
      <c r="BN190" s="22" t="str">
        <f>IF('BackEnd Table'!CD193="", "",'BackEnd Table'!CD193)</f>
        <v/>
      </c>
      <c r="BO190" s="22" t="str">
        <f>IF('BackEnd Table'!CE193="", "",'BackEnd Table'!CE193)</f>
        <v/>
      </c>
      <c r="BP190" s="22" t="str">
        <f>IF('BackEnd Table'!CF193="", "",'BackEnd Table'!CF193)</f>
        <v/>
      </c>
      <c r="BQ190" s="22" t="str">
        <f>IF('BackEnd Table'!CG193="", "",'BackEnd Table'!CG193)</f>
        <v/>
      </c>
      <c r="BR190" s="22" t="str">
        <f>IF('BackEnd Table'!CH193="", "",'BackEnd Table'!CH193)</f>
        <v/>
      </c>
      <c r="BS190" s="22" t="str">
        <f>IF('BackEnd Table'!CI193="", "",'BackEnd Table'!CI193)</f>
        <v/>
      </c>
      <c r="BT190" s="22" t="str">
        <f>IF('BackEnd Table'!CJ193="", "",'BackEnd Table'!CJ193)</f>
        <v/>
      </c>
      <c r="BU190" s="22" t="str">
        <f>IF('BackEnd Table'!CK193="", "",'BackEnd Table'!CK193)</f>
        <v/>
      </c>
      <c r="BV190" s="22" t="str">
        <f>IF('BackEnd Table'!CL193="", "",'BackEnd Table'!CL193)</f>
        <v/>
      </c>
      <c r="BW190" s="22" t="str">
        <f>IF('BackEnd Table'!CM193="", "",'BackEnd Table'!CM193)</f>
        <v/>
      </c>
      <c r="BX190" s="22" t="str">
        <f>IF('BackEnd Table'!CP193="", "",'BackEnd Table'!CP193)</f>
        <v/>
      </c>
      <c r="BY190" s="22" t="str">
        <f>IF('BackEnd Table'!CR193="", "",'BackEnd Table'!CR193)</f>
        <v/>
      </c>
      <c r="BZ190" s="22" t="str">
        <f>IF('BackEnd Table'!CT193="", "",'BackEnd Table'!CT193)</f>
        <v>Agree</v>
      </c>
      <c r="CA190" s="22" t="str">
        <f>IF('BackEnd Table'!CV193="", "",'BackEnd Table'!CV193)</f>
        <v>Understand the world around us</v>
      </c>
      <c r="CB190" s="22" t="str">
        <f>IF('BackEnd Table'!CW193="", "",'BackEnd Table'!CW193)</f>
        <v>English</v>
      </c>
      <c r="CC190" s="22" t="str">
        <f>IF('BackEnd Table'!CX193="", "",'BackEnd Table'!CX193)</f>
        <v>Mathematics</v>
      </c>
      <c r="CD190" s="22" t="str">
        <f>IF('BackEnd Table'!CY193="", "",'BackEnd Table'!CY193)</f>
        <v>Science</v>
      </c>
      <c r="CE190" s="22" t="str">
        <f>IF('BackEnd Table'!CZ193="", "",'BackEnd Table'!CZ193)</f>
        <v/>
      </c>
      <c r="CF190" s="22" t="str">
        <f>IF('BackEnd Table'!DA193="", "",'BackEnd Table'!DA193)</f>
        <v/>
      </c>
      <c r="CG190" s="22" t="str">
        <f>IF('BackEnd Table'!DB193="", "",'BackEnd Table'!DB193)</f>
        <v/>
      </c>
      <c r="CH190" s="22">
        <f>IF('BackEnd Table'!DC193="", "",'BackEnd Table'!DC193)</f>
        <v>5</v>
      </c>
      <c r="CI190" s="22">
        <f>IF('BackEnd Table'!DD193="", "",'BackEnd Table'!DD193)</f>
        <v>5</v>
      </c>
      <c r="CJ190" s="22">
        <f>IF('BackEnd Table'!DE193="", "",'BackEnd Table'!DE193)</f>
        <v>5</v>
      </c>
      <c r="CK190" s="22">
        <f>IF('BackEnd Table'!DF193="", "",'BackEnd Table'!DF193)</f>
        <v>6</v>
      </c>
      <c r="CL190" s="22">
        <f>IF('BackEnd Table'!DG193="", "",'BackEnd Table'!DG193)</f>
        <v>7</v>
      </c>
      <c r="CM190" s="22">
        <f>IF('BackEnd Table'!DH193="", "",'BackEnd Table'!DH193)</f>
        <v>5</v>
      </c>
      <c r="CN190" s="22">
        <f>IF('BackEnd Table'!DI193="", "",'BackEnd Table'!DI193)</f>
        <v>4</v>
      </c>
      <c r="CO190" s="22">
        <f>IF('BackEnd Table'!DJ193="", "",'BackEnd Table'!DJ193)</f>
        <v>5</v>
      </c>
      <c r="CP190" s="22">
        <f>IF('BackEnd Table'!DK193="", "",'BackEnd Table'!DK193)</f>
        <v>4</v>
      </c>
      <c r="CQ190" s="22">
        <f>IF('BackEnd Table'!DL193="", "",'BackEnd Table'!DL193)</f>
        <v>3</v>
      </c>
      <c r="CR190" s="22">
        <f>IF('BackEnd Table'!DM193="", "",'BackEnd Table'!DM193)</f>
        <v>5</v>
      </c>
      <c r="CS190" s="22">
        <f>IF('BackEnd Table'!DN193="", "",'BackEnd Table'!DN193)</f>
        <v>5</v>
      </c>
      <c r="CT190" s="22">
        <f>IF('BackEnd Table'!DO193="", "",'BackEnd Table'!DO193)</f>
        <v>2</v>
      </c>
      <c r="CU190" s="22">
        <f>IF('BackEnd Table'!DP193="", "",'BackEnd Table'!DP193)</f>
        <v>5</v>
      </c>
      <c r="CV190" s="22">
        <f>IF('BackEnd Table'!DQ193="", "",'BackEnd Table'!DQ193)</f>
        <v>4</v>
      </c>
      <c r="CW190" s="22">
        <f>IF('BackEnd Table'!DR193="", "",'BackEnd Table'!DR193)</f>
        <v>5</v>
      </c>
      <c r="CX190" s="22">
        <f>IF('BackEnd Table'!DS193="", "",'BackEnd Table'!DS193)</f>
        <v>5</v>
      </c>
      <c r="CY190" s="22">
        <f>IF('BackEnd Table'!DT193="", "",'BackEnd Table'!DT193)</f>
        <v>6</v>
      </c>
      <c r="CZ190" s="22">
        <f t="shared" si="7"/>
        <v>4.25</v>
      </c>
      <c r="DA190" s="22" t="str">
        <f>IF('BackEnd Table'!DU193="", "",'BackEnd Table'!DU193)</f>
        <v>No</v>
      </c>
      <c r="DB190" s="22" t="str">
        <f>IF('BackEnd Table'!DV193="", "",'BackEnd Table'!DV193)</f>
        <v>Science</v>
      </c>
      <c r="DC190" s="22" t="str">
        <f>IF('BackEnd Table'!DW193="", "",'BackEnd Table'!DW193)</f>
        <v>English</v>
      </c>
      <c r="DD190" s="22" t="str">
        <f>IF('BackEnd Table'!DX193="", "",'BackEnd Table'!DX193)</f>
        <v>Math</v>
      </c>
      <c r="DE190" s="22" t="str">
        <f>IF('BackEnd Table'!LC193="", "",'BackEnd Table'!LC193)</f>
        <v>Experiments</v>
      </c>
      <c r="DF190" s="22" t="str">
        <f>IF('BackEnd Table'!LD193="", "",'BackEnd Table'!LD193)</f>
        <v>Nothing</v>
      </c>
      <c r="DG190" s="22" t="str">
        <f>IF('BackEnd Table'!GL193="", "",'BackEnd Table'!GL193)</f>
        <v/>
      </c>
      <c r="DH190" s="22" t="str">
        <f>IF('BackEnd Table'!GM193="", "",'BackEnd Table'!GM193)</f>
        <v/>
      </c>
      <c r="DI190" s="22" t="str">
        <f>IF('BackEnd Table'!GN193="", "",'BackEnd Table'!GN193)</f>
        <v/>
      </c>
      <c r="DJ190" s="22" t="str">
        <f>IF('BackEnd Table'!GO193="", "",'BackEnd Table'!GO193)</f>
        <v/>
      </c>
      <c r="DK190" s="22" t="str">
        <f>IF('BackEnd Table'!GQ193="", "",'BackEnd Table'!GQ193)</f>
        <v/>
      </c>
      <c r="DL190" s="22" t="str">
        <f>IF('BackEnd Table'!GR193="", "",'BackEnd Table'!GR193)</f>
        <v/>
      </c>
      <c r="DM190" s="22" t="str">
        <f>IF('BackEnd Table'!GS193="", "",'BackEnd Table'!GS193)</f>
        <v/>
      </c>
      <c r="DN190" s="22" t="str">
        <f>IF('BackEnd Table'!GT193="", "",'BackEnd Table'!GT193)</f>
        <v/>
      </c>
      <c r="DO190" s="22" t="str">
        <f>IF('BackEnd Table'!GW193="", "",'BackEnd Table'!GW193)</f>
        <v>Other</v>
      </c>
      <c r="DP190" s="22" t="str">
        <f>IF('BackEnd Table'!GY193="", "",'BackEnd Table'!GY193)</f>
        <v>Other</v>
      </c>
      <c r="DQ190" s="22" t="str">
        <f>IF('BackEnd Table'!GZ193="", "",'BackEnd Table'!GZ193)</f>
        <v/>
      </c>
      <c r="DR190" s="22" t="str">
        <f>IF('BackEnd Table'!HA193="", "",'BackEnd Table'!HA193)</f>
        <v/>
      </c>
      <c r="DS190" s="22" t="str">
        <f>IF('BackEnd Table'!HB193="", "",'BackEnd Table'!HB193)</f>
        <v/>
      </c>
      <c r="DT190" s="22" t="str">
        <f>IF('BackEnd Table'!HC193="", "",'BackEnd Table'!HC193)</f>
        <v/>
      </c>
      <c r="DU190" s="22" t="str">
        <f>IF('BackEnd Table'!HD193="", "",'BackEnd Table'!HD193)</f>
        <v/>
      </c>
      <c r="DV190" s="22" t="str">
        <f>IF('BackEnd Table'!HE193="", "",'BackEnd Table'!HE193)</f>
        <v/>
      </c>
      <c r="DW190" s="22" t="str">
        <f>IF('BackEnd Table'!HF193="", "",'BackEnd Table'!HF193)</f>
        <v/>
      </c>
      <c r="DX190" s="22" t="str">
        <f>IF('BackEnd Table'!HG193="", "",'BackEnd Table'!HG193)</f>
        <v/>
      </c>
      <c r="DY190" s="22" t="str">
        <f>IF('BackEnd Table'!HH193="", "",'BackEnd Table'!HH193)</f>
        <v/>
      </c>
      <c r="DZ190" s="22" t="str">
        <f>IF('BackEnd Table'!GF193="", "",'BackEnd Table'!GF193)</f>
        <v/>
      </c>
      <c r="EA190" s="22" t="str">
        <f>IF('BackEnd Table'!GG193="", "",'BackEnd Table'!GG193)</f>
        <v/>
      </c>
      <c r="EB190" s="22" t="str">
        <f>IF('BackEnd Table'!GI193="", "",'BackEnd Table'!GI193)</f>
        <v/>
      </c>
      <c r="EC190" s="22" t="str">
        <f>IF('BackEnd Table'!MC193="", "",'BackEnd Table'!MC193)</f>
        <v/>
      </c>
      <c r="ED190" s="22" t="str">
        <f>IF('BackEnd Table'!MD193="", "",'BackEnd Table'!MD193)</f>
        <v/>
      </c>
      <c r="EE190" s="22" t="str">
        <f>IF('BackEnd Table'!ME193="", "",'BackEnd Table'!ME193)</f>
        <v/>
      </c>
      <c r="EF190" s="22" t="str">
        <f>IF('BackEnd Table'!HK193="", "",'BackEnd Table'!HK193)</f>
        <v/>
      </c>
      <c r="EG190" s="22" t="str">
        <f>IF('BackEnd Table'!HM193="", "",'BackEnd Table'!HM193)</f>
        <v/>
      </c>
      <c r="EH190" s="22" t="str">
        <f>IF('BackEnd Table'!HN193="", "",'BackEnd Table'!HN193)</f>
        <v/>
      </c>
      <c r="EI190" s="22" t="str">
        <f>IF('BackEnd Table'!HP193="", "",'BackEnd Table'!HP193)</f>
        <v/>
      </c>
      <c r="EJ190" s="22" t="str">
        <f>IF('BackEnd Table'!ML193="", "",'BackEnd Table'!ML193)</f>
        <v/>
      </c>
      <c r="EK190" s="22" t="str">
        <f>IF('BackEnd Table'!MM193="", "",'BackEnd Table'!MM193)</f>
        <v/>
      </c>
      <c r="EL190" s="22" t="str">
        <f>IF('BackEnd Table'!MN193="", "",'BackEnd Table'!MN193)</f>
        <v/>
      </c>
      <c r="EM190" s="22" t="str">
        <f>IF('BackEnd Table'!MO193="", "",'BackEnd Table'!MO193)</f>
        <v/>
      </c>
      <c r="EN190" s="22" t="str">
        <f>IF('BackEnd Table'!MP193="", "",'BackEnd Table'!MP193)</f>
        <v/>
      </c>
      <c r="EO190" s="22" t="str">
        <f>IF('BackEnd Table'!MQ193="", "",'BackEnd Table'!MQ193)</f>
        <v/>
      </c>
      <c r="EP190" s="22" t="str">
        <f>IF('BackEnd Table'!HR193="", "",'BackEnd Table'!HR193)</f>
        <v/>
      </c>
      <c r="EQ190" s="22" t="str">
        <f>IF('BackEnd Table'!HS193="", "",'BackEnd Table'!HS193)</f>
        <v/>
      </c>
      <c r="ER190" s="22" t="str">
        <f>IF('BackEnd Table'!HT193="", "",'BackEnd Table'!HT193)</f>
        <v/>
      </c>
      <c r="ES190" s="22" t="str">
        <f>IF('BackEnd Table'!HU193="", "",'BackEnd Table'!HU193)</f>
        <v/>
      </c>
      <c r="ET190" s="22" t="str">
        <f>IF('BackEnd Table'!HV193="", "",'BackEnd Table'!HV193)</f>
        <v/>
      </c>
      <c r="EU190" s="22">
        <f>IF('BackEnd Table'!HW193="", "",'BackEnd Table'!HW193)</f>
        <v>4</v>
      </c>
      <c r="EV190" s="22">
        <f>IF('BackEnd Table'!HX193="", "",'BackEnd Table'!HX193)</f>
        <v>5</v>
      </c>
      <c r="EW190" s="22">
        <f>IF('BackEnd Table'!HY193="", "",'BackEnd Table'!HY193)</f>
        <v>5</v>
      </c>
      <c r="EX190" s="22">
        <f>IF('BackEnd Table'!HZ193="", "",'BackEnd Table'!HZ193)</f>
        <v>5</v>
      </c>
      <c r="EY190" s="22">
        <f>IF('BackEnd Table'!IA193="", "",'BackEnd Table'!IA193)</f>
        <v>4</v>
      </c>
      <c r="EZ190" s="22" t="str">
        <f>IF('BackEnd Table'!IC193="", "",'BackEnd Table'!IC193)</f>
        <v>Other</v>
      </c>
      <c r="FA190" s="22" t="str">
        <f>IF('BackEnd Table'!ID193="", "",'BackEnd Table'!ID193)</f>
        <v/>
      </c>
      <c r="FB190" s="22" t="str">
        <f>IF('BackEnd Table'!IE193="", "",'BackEnd Table'!IE193)</f>
        <v/>
      </c>
      <c r="FC190" s="22" t="str">
        <f>IF('BackEnd Table'!IF193="", "",'BackEnd Table'!IF193)</f>
        <v/>
      </c>
      <c r="FD190" s="22" t="str">
        <f>IF('BackEnd Table'!IG193="", "",'BackEnd Table'!IG193)</f>
        <v>English</v>
      </c>
      <c r="FE190" s="22" t="str">
        <f>IF('BackEnd Table'!IH193="", "",'BackEnd Table'!IH193)</f>
        <v>Science</v>
      </c>
      <c r="FF190" s="22" t="str">
        <f>IF('BackEnd Table'!II193="", "",'BackEnd Table'!II193)</f>
        <v>Mathematics</v>
      </c>
      <c r="FG190" s="22" t="str">
        <f>IF('BackEnd Table'!IJ193="", "",'BackEnd Table'!IJ193)</f>
        <v/>
      </c>
      <c r="FH190" s="22">
        <f>IF('BackEnd Table'!IK193="", "",'BackEnd Table'!IK193)</f>
        <v>3</v>
      </c>
      <c r="FI190" s="22">
        <f>IF('BackEnd Table'!IL193="", "",'BackEnd Table'!IL193)</f>
        <v>5</v>
      </c>
      <c r="FJ190" s="22">
        <f>IF('BackEnd Table'!IM193="", "",'BackEnd Table'!IM193)</f>
        <v>4</v>
      </c>
      <c r="FK190" s="22">
        <f>IF('BackEnd Table'!IN193="", "",'BackEnd Table'!IN193)</f>
        <v>4</v>
      </c>
      <c r="FL190" s="22">
        <f t="shared" si="8"/>
        <v>4.5</v>
      </c>
      <c r="FM190" s="22" t="str">
        <f>IF('BackEnd Table'!IS193="", "",'BackEnd Table'!IS193)</f>
        <v>Measurement/Scale</v>
      </c>
      <c r="FN190" s="22" t="str">
        <f>IF('BackEnd Table'!IT193="", "",'BackEnd Table'!IT193)</f>
        <v>Atoms/Molecules/Particles</v>
      </c>
      <c r="FO190" s="22" t="str">
        <f>IF('BackEnd Table'!IU193="", "",'BackEnd Table'!IU193)</f>
        <v>Other</v>
      </c>
      <c r="FP190" s="22" t="str">
        <f>IF('BackEnd Table'!IV193="", "",'BackEnd Table'!IV193)</f>
        <v>Atoms/Molecules/Particles</v>
      </c>
      <c r="FQ190" s="22" t="str">
        <f>IF('BackEnd Table'!JQ193="", "",'BackEnd Table'!JQ193)</f>
        <v/>
      </c>
      <c r="FR190" s="22" t="str">
        <f>IF('BackEnd Table'!JR193="", "",'BackEnd Table'!JR193)</f>
        <v/>
      </c>
      <c r="FS190" s="22" t="str">
        <f>IF('BackEnd Table'!JS193="", "",'BackEnd Table'!JS193)</f>
        <v/>
      </c>
      <c r="FT190" s="22" t="str">
        <f>IF('BackEnd Table'!JT193="", "",'BackEnd Table'!JT193)</f>
        <v/>
      </c>
      <c r="FU190" s="22" t="str">
        <f>IF('BackEnd Table'!JU193="", "",'BackEnd Table'!JU193)</f>
        <v/>
      </c>
      <c r="FV190" s="22" t="str">
        <f>IF('BackEnd Table'!JV193="", "",'BackEnd Table'!JV193)</f>
        <v/>
      </c>
      <c r="FW190" s="22" t="str">
        <f>IF('BackEnd Table'!JW193="", "",'BackEnd Table'!JW193)</f>
        <v/>
      </c>
      <c r="FX190" s="22" t="str">
        <f>IF('BackEnd Table'!JX193="", "",'BackEnd Table'!JX193)</f>
        <v/>
      </c>
      <c r="FY190" s="22" t="str">
        <f>IF('BackEnd Table'!JY193="", "",'BackEnd Table'!JY193)</f>
        <v/>
      </c>
      <c r="FZ190" s="22" t="str">
        <f>IF('BackEnd Table'!KA193="", "",'BackEnd Table'!KA193)</f>
        <v/>
      </c>
      <c r="GA190" s="22" t="str">
        <f>IF('BackEnd Table'!KC193="", "",'BackEnd Table'!KC193)</f>
        <v/>
      </c>
      <c r="GB190" s="22" t="str">
        <f>IF('BackEnd Table'!MS193="", "",'BackEnd Table'!MS193)</f>
        <v>FerroFluid</v>
      </c>
      <c r="GC190" s="22" t="str">
        <f>IF('BackEnd Table'!MU193="", "",'BackEnd Table'!MU193)</f>
        <v>Hands on experiments</v>
      </c>
      <c r="GD190" s="22" t="str">
        <f>IF('BackEnd Table'!MW193="", "",'BackEnd Table'!MW193)</f>
        <v>Study of small things</v>
      </c>
      <c r="GE190" s="22" t="str">
        <f>IF('BackEnd Table'!KF193="", "",'BackEnd Table'!KF193)</f>
        <v/>
      </c>
      <c r="GF190" s="22" t="str">
        <f>IF('BackEnd Table'!KH193="", "",'BackEnd Table'!KH193)</f>
        <v/>
      </c>
      <c r="GG190" s="22" t="str">
        <f>IF('BackEnd Table'!KI193="", "",'BackEnd Table'!KI193)</f>
        <v/>
      </c>
      <c r="GH190" s="22" t="str">
        <f>IF('BackEnd Table'!KJ193="", "",'BackEnd Table'!KJ193)</f>
        <v/>
      </c>
      <c r="GI190" s="22" t="str">
        <f>IF('BackEnd Table'!KK193="", "",'BackEnd Table'!KK193)</f>
        <v/>
      </c>
      <c r="GJ190" s="22" t="str">
        <f>IF('BackEnd Table'!KL193="", "",'BackEnd Table'!KL193)</f>
        <v/>
      </c>
      <c r="GK190" s="22" t="str">
        <f>IF('BackEnd Table'!KM193="", "",'BackEnd Table'!KM193)</f>
        <v/>
      </c>
      <c r="GL190" s="22" t="str">
        <f>IF('BackEnd Table'!KO193="", "",'BackEnd Table'!KO193)</f>
        <v/>
      </c>
      <c r="GM190" s="22" t="str">
        <f>IF('BackEnd Table'!KP193="", "",'BackEnd Table'!KP193)</f>
        <v/>
      </c>
      <c r="GN190" s="22" t="str">
        <f>IF('BackEnd Table'!KQ193="", "",'BackEnd Table'!KQ193)</f>
        <v/>
      </c>
      <c r="GO190" s="22" t="str">
        <f>IF('BackEnd Table'!KR193="", "",'BackEnd Table'!KR193)</f>
        <v/>
      </c>
      <c r="GP190" s="22" t="str">
        <f>IF('BackEnd Table'!KS193="", "",'BackEnd Table'!KS193)</f>
        <v/>
      </c>
      <c r="GQ190" s="22" t="str">
        <f>IF('BackEnd Table'!KT193="", "",'BackEnd Table'!KT193)</f>
        <v/>
      </c>
      <c r="GR190" s="22" t="str">
        <f>IF('BackEnd Table'!KU193="", "",'BackEnd Table'!KU193)</f>
        <v/>
      </c>
      <c r="GS190" s="22" t="str">
        <f>IF('BackEnd Table'!KY193="", "",'BackEnd Table'!KY193)</f>
        <v/>
      </c>
      <c r="GT190" s="22" t="str">
        <f>IF('BackEnd Table'!LA193="", "",'BackEnd Table'!LA193)</f>
        <v/>
      </c>
    </row>
    <row r="191" spans="1:202">
      <c r="A191" s="22" t="str">
        <f>IF('BackEnd Table'!E194="", "",'BackEnd Table'!E194)</f>
        <v>NT-SAC-187</v>
      </c>
      <c r="B191" s="22" t="str">
        <f>IF('BackEnd Table'!A194="", "",'BackEnd Table'!A194)</f>
        <v>Nanotechnologies</v>
      </c>
      <c r="C191" s="22" t="str">
        <f>IF('BackEnd Table'!B194="", "",'BackEnd Table'!B194)</f>
        <v>St. Aloysius College</v>
      </c>
      <c r="D191" s="22">
        <f>IF('BackEnd Table'!C194="", "",'BackEnd Table'!C194)</f>
        <v>187</v>
      </c>
      <c r="E191" s="22">
        <f>IF('BackEnd Table'!F194="", "",'BackEnd Table'!F194)</f>
        <v>28</v>
      </c>
      <c r="F191" s="22">
        <f>IF('BackEnd Table'!G194="", "",'BackEnd Table'!G194)</f>
        <v>12</v>
      </c>
      <c r="G191" s="22">
        <f>IF('BackEnd Table'!H194="", "",'BackEnd Table'!H194)</f>
        <v>1994</v>
      </c>
      <c r="H191" s="22" t="str">
        <f>IF('BackEnd Table'!I194="", "",'BackEnd Table'!I194)</f>
        <v/>
      </c>
      <c r="I191" s="22" t="str">
        <f>IF('BackEnd Table'!J194="", "",'BackEnd Table'!J194)</f>
        <v>Female</v>
      </c>
      <c r="J191" s="22" t="str">
        <f>IF('BackEnd Table'!K194="", "",'BackEnd Table'!K194)</f>
        <v/>
      </c>
      <c r="K191" s="22" t="str">
        <f>IF('BackEnd Table'!L194="", "",'BackEnd Table'!L194)</f>
        <v/>
      </c>
      <c r="L191" s="22">
        <f>IF('BackEnd Table'!M194="", "",'BackEnd Table'!M194)</f>
        <v>4</v>
      </c>
      <c r="M191" s="22">
        <f>IF('BackEnd Table'!N194="", "",'BackEnd Table'!N194)</f>
        <v>4</v>
      </c>
      <c r="N191" s="22">
        <f>IF('BackEnd Table'!O194="", "",'BackEnd Table'!O194)</f>
        <v>7</v>
      </c>
      <c r="O191" s="22">
        <f>IF('BackEnd Table'!P194="", "",'BackEnd Table'!P194)</f>
        <v>5</v>
      </c>
      <c r="P191" s="22">
        <f>IF('BackEnd Table'!Q194="", "",'BackEnd Table'!Q194)</f>
        <v>6</v>
      </c>
      <c r="Q191" s="22">
        <f>IF('BackEnd Table'!R194="", "",'BackEnd Table'!R194)</f>
        <v>3</v>
      </c>
      <c r="R191" s="22">
        <f>IF('BackEnd Table'!S194="", "",'BackEnd Table'!S194)</f>
        <v>5</v>
      </c>
      <c r="S191" s="22">
        <f>IF('BackEnd Table'!T194="", "",'BackEnd Table'!T194)</f>
        <v>7</v>
      </c>
      <c r="T191" s="22">
        <f>IF('BackEnd Table'!U194="", "",'BackEnd Table'!U194)</f>
        <v>2</v>
      </c>
      <c r="U191" s="22">
        <f t="shared" si="6"/>
        <v>5.75</v>
      </c>
      <c r="V191" s="22" t="str">
        <f>IF('BackEnd Table'!V194="", "",'BackEnd Table'!V194)</f>
        <v>Other</v>
      </c>
      <c r="W191" s="22" t="str">
        <f>IF('BackEnd Table'!W194="", "",'BackEnd Table'!W194)</f>
        <v/>
      </c>
      <c r="X191" s="22" t="str">
        <f>IF('BackEnd Table'!X194="", "",'BackEnd Table'!X194)</f>
        <v/>
      </c>
      <c r="Y191" s="22" t="str">
        <f>IF('BackEnd Table'!Y194="", "",'BackEnd Table'!Y194)</f>
        <v/>
      </c>
      <c r="Z191" s="22" t="str">
        <f>IF('BackEnd Table'!Z194="", "",'BackEnd Table'!Z194)</f>
        <v>Science/Engineering</v>
      </c>
      <c r="AA191" s="22" t="str">
        <f>IF('BackEnd Table'!AA194="", "",'BackEnd Table'!AA194)</f>
        <v/>
      </c>
      <c r="AB191" s="22" t="str">
        <f>IF('BackEnd Table'!AB194="", "",'BackEnd Table'!AB194)</f>
        <v/>
      </c>
      <c r="AC191" s="22" t="str">
        <f>IF('BackEnd Table'!AC194="", "",'BackEnd Table'!AC194)</f>
        <v/>
      </c>
      <c r="AD191" s="22" t="str">
        <f>IF('BackEnd Table'!AH194="", "",'BackEnd Table'!AH194)</f>
        <v>Technology</v>
      </c>
      <c r="AE191" s="22" t="str">
        <f>IF('BackEnd Table'!AI194="", "",'BackEnd Table'!AI194)</f>
        <v>Atoms/Molecules/Particles</v>
      </c>
      <c r="AF191" s="22" t="str">
        <f>IF('BackEnd Table'!AJ194="", "",'BackEnd Table'!AJ194)</f>
        <v>Science</v>
      </c>
      <c r="AG191" s="22" t="str">
        <f>IF('BackEnd Table'!AK194="", "",'BackEnd Table'!AK194)</f>
        <v/>
      </c>
      <c r="AH191" s="22" t="str">
        <f>IF('BackEnd Table'!AM194="", "",'BackEnd Table'!AM194)</f>
        <v/>
      </c>
      <c r="AI191" s="22" t="str">
        <f>IF('BackEnd Table'!AN194="", "",'BackEnd Table'!AN194)</f>
        <v/>
      </c>
      <c r="AJ191" s="22" t="str">
        <f>IF('BackEnd Table'!AO194="", "",'BackEnd Table'!AO194)</f>
        <v/>
      </c>
      <c r="AK191" s="22" t="str">
        <f>IF('BackEnd Table'!AP194="", "",'BackEnd Table'!AP194)</f>
        <v/>
      </c>
      <c r="AL191" s="22" t="str">
        <f>IF('BackEnd Table'!AR194="", "",'BackEnd Table'!AR194)</f>
        <v/>
      </c>
      <c r="AM191" s="22" t="str">
        <f>IF('BackEnd Table'!AS194="", "",'BackEnd Table'!AS194)</f>
        <v/>
      </c>
      <c r="AN191" s="22" t="str">
        <f>IF('BackEnd Table'!AT194="", "",'BackEnd Table'!AT194)</f>
        <v/>
      </c>
      <c r="AO191" s="22" t="str">
        <f>IF('BackEnd Table'!AU194="", "",'BackEnd Table'!AU194)</f>
        <v/>
      </c>
      <c r="AP191" s="22" t="str">
        <f>IF('BackEnd Table'!AW194="", "",'BackEnd Table'!AW194)</f>
        <v/>
      </c>
      <c r="AQ191" s="22" t="str">
        <f>IF('BackEnd Table'!AX194="", "",'BackEnd Table'!AX194)</f>
        <v/>
      </c>
      <c r="AR191" s="22" t="str">
        <f>IF('BackEnd Table'!AY194="", "",'BackEnd Table'!AY194)</f>
        <v/>
      </c>
      <c r="AS191" s="22" t="str">
        <f>IF('BackEnd Table'!AZ194="", "",'BackEnd Table'!AZ194)</f>
        <v/>
      </c>
      <c r="AT191" s="22" t="str">
        <f>IF('BackEnd Table'!BB194="", "",'BackEnd Table'!BB194)</f>
        <v/>
      </c>
      <c r="AU191" s="22" t="str">
        <f>IF('BackEnd Table'!BC194="", "",'BackEnd Table'!BC194)</f>
        <v/>
      </c>
      <c r="AV191" s="22" t="str">
        <f>IF('BackEnd Table'!BD194="", "",'BackEnd Table'!BD194)</f>
        <v/>
      </c>
      <c r="AW191" s="22" t="str">
        <f>IF('BackEnd Table'!BE194="", "",'BackEnd Table'!BE194)</f>
        <v/>
      </c>
      <c r="AX191" s="22" t="str">
        <f>IF('BackEnd Table'!BL194="", "",'BackEnd Table'!BL194)</f>
        <v>Study of small things</v>
      </c>
      <c r="AY191" s="22" t="str">
        <f>IF('BackEnd Table'!BN194="", "",'BackEnd Table'!BN194)</f>
        <v>Other</v>
      </c>
      <c r="AZ191" s="22" t="str">
        <f>IF('BackEnd Table'!BO194="", "",'BackEnd Table'!BO194)</f>
        <v/>
      </c>
      <c r="BA191" s="22" t="str">
        <f>IF('BackEnd Table'!BP194="", "",'BackEnd Table'!BP194)</f>
        <v/>
      </c>
      <c r="BB191" s="22" t="str">
        <f>IF('BackEnd Table'!BQ194="", "",'BackEnd Table'!BQ194)</f>
        <v/>
      </c>
      <c r="BC191" s="22" t="str">
        <f>IF('BackEnd Table'!BS194="", "",'BackEnd Table'!BS194)</f>
        <v/>
      </c>
      <c r="BD191" s="22" t="str">
        <f>IF('BackEnd Table'!BT194="", "",'BackEnd Table'!BT194)</f>
        <v/>
      </c>
      <c r="BE191" s="22" t="str">
        <f>IF('BackEnd Table'!BU194="", "",'BackEnd Table'!BU194)</f>
        <v/>
      </c>
      <c r="BF191" s="22" t="str">
        <f>IF('BackEnd Table'!BV194="", "",'BackEnd Table'!BV194)</f>
        <v/>
      </c>
      <c r="BG191" s="22" t="str">
        <f>IF('BackEnd Table'!BW194="", "",'BackEnd Table'!BW194)</f>
        <v/>
      </c>
      <c r="BH191" s="22" t="str">
        <f>IF('BackEnd Table'!BX194="", "",'BackEnd Table'!BX194)</f>
        <v/>
      </c>
      <c r="BI191" s="22" t="str">
        <f>IF('BackEnd Table'!BY194="", "",'BackEnd Table'!BY194)</f>
        <v/>
      </c>
      <c r="BJ191" s="22" t="str">
        <f>IF('BackEnd Table'!BZ194="", "",'BackEnd Table'!BZ194)</f>
        <v/>
      </c>
      <c r="BK191" s="22" t="str">
        <f>IF('BackEnd Table'!CA194="", "",'BackEnd Table'!CA194)</f>
        <v/>
      </c>
      <c r="BL191" s="22" t="str">
        <f>IF('BackEnd Table'!CB194="", "",'BackEnd Table'!CB194)</f>
        <v/>
      </c>
      <c r="BM191" s="22" t="str">
        <f>IF('BackEnd Table'!CC194="", "",'BackEnd Table'!CC194)</f>
        <v/>
      </c>
      <c r="BN191" s="22" t="str">
        <f>IF('BackEnd Table'!CD194="", "",'BackEnd Table'!CD194)</f>
        <v/>
      </c>
      <c r="BO191" s="22" t="str">
        <f>IF('BackEnd Table'!CE194="", "",'BackEnd Table'!CE194)</f>
        <v/>
      </c>
      <c r="BP191" s="22" t="str">
        <f>IF('BackEnd Table'!CF194="", "",'BackEnd Table'!CF194)</f>
        <v/>
      </c>
      <c r="BQ191" s="22" t="str">
        <f>IF('BackEnd Table'!CG194="", "",'BackEnd Table'!CG194)</f>
        <v/>
      </c>
      <c r="BR191" s="22" t="str">
        <f>IF('BackEnd Table'!CH194="", "",'BackEnd Table'!CH194)</f>
        <v/>
      </c>
      <c r="BS191" s="22" t="str">
        <f>IF('BackEnd Table'!CI194="", "",'BackEnd Table'!CI194)</f>
        <v/>
      </c>
      <c r="BT191" s="22" t="str">
        <f>IF('BackEnd Table'!CJ194="", "",'BackEnd Table'!CJ194)</f>
        <v/>
      </c>
      <c r="BU191" s="22" t="str">
        <f>IF('BackEnd Table'!CK194="", "",'BackEnd Table'!CK194)</f>
        <v/>
      </c>
      <c r="BV191" s="22" t="str">
        <f>IF('BackEnd Table'!CL194="", "",'BackEnd Table'!CL194)</f>
        <v/>
      </c>
      <c r="BW191" s="22" t="str">
        <f>IF('BackEnd Table'!CM194="", "",'BackEnd Table'!CM194)</f>
        <v/>
      </c>
      <c r="BX191" s="22" t="str">
        <f>IF('BackEnd Table'!CP194="", "",'BackEnd Table'!CP194)</f>
        <v/>
      </c>
      <c r="BY191" s="22" t="str">
        <f>IF('BackEnd Table'!CR194="", "",'BackEnd Table'!CR194)</f>
        <v/>
      </c>
      <c r="BZ191" s="22" t="str">
        <f>IF('BackEnd Table'!CT194="", "",'BackEnd Table'!CT194)</f>
        <v>Strongly Agree</v>
      </c>
      <c r="CA191" s="22" t="str">
        <f>IF('BackEnd Table'!CV194="", "",'BackEnd Table'!CV194)</f>
        <v>Understand the world around us</v>
      </c>
      <c r="CB191" s="22" t="str">
        <f>IF('BackEnd Table'!CW194="", "",'BackEnd Table'!CW194)</f>
        <v>Mathematics</v>
      </c>
      <c r="CC191" s="22" t="str">
        <f>IF('BackEnd Table'!CX194="", "",'BackEnd Table'!CX194)</f>
        <v>Science</v>
      </c>
      <c r="CD191" s="22" t="str">
        <f>IF('BackEnd Table'!CY194="", "",'BackEnd Table'!CY194)</f>
        <v/>
      </c>
      <c r="CE191" s="22" t="str">
        <f>IF('BackEnd Table'!CZ194="", "",'BackEnd Table'!CZ194)</f>
        <v/>
      </c>
      <c r="CF191" s="22" t="str">
        <f>IF('BackEnd Table'!DA194="", "",'BackEnd Table'!DA194)</f>
        <v/>
      </c>
      <c r="CG191" s="22" t="str">
        <f>IF('BackEnd Table'!DB194="", "",'BackEnd Table'!DB194)</f>
        <v/>
      </c>
      <c r="CH191" s="22">
        <f>IF('BackEnd Table'!DC194="", "",'BackEnd Table'!DC194)</f>
        <v>7</v>
      </c>
      <c r="CI191" s="22">
        <f>IF('BackEnd Table'!DD194="", "",'BackEnd Table'!DD194)</f>
        <v>3</v>
      </c>
      <c r="CJ191" s="22">
        <f>IF('BackEnd Table'!DE194="", "",'BackEnd Table'!DE194)</f>
        <v>4</v>
      </c>
      <c r="CK191" s="22">
        <f>IF('BackEnd Table'!DF194="", "",'BackEnd Table'!DF194)</f>
        <v>4</v>
      </c>
      <c r="CL191" s="22">
        <f>IF('BackEnd Table'!DG194="", "",'BackEnd Table'!DG194)</f>
        <v>7</v>
      </c>
      <c r="CM191" s="22">
        <f>IF('BackEnd Table'!DH194="", "",'BackEnd Table'!DH194)</f>
        <v>4</v>
      </c>
      <c r="CN191" s="22">
        <f>IF('BackEnd Table'!DI194="", "",'BackEnd Table'!DI194)</f>
        <v>0</v>
      </c>
      <c r="CO191" s="22">
        <f>IF('BackEnd Table'!DJ194="", "",'BackEnd Table'!DJ194)</f>
        <v>5</v>
      </c>
      <c r="CP191" s="22">
        <f>IF('BackEnd Table'!DK194="", "",'BackEnd Table'!DK194)</f>
        <v>6</v>
      </c>
      <c r="CQ191" s="22">
        <f>IF('BackEnd Table'!DL194="", "",'BackEnd Table'!DL194)</f>
        <v>2</v>
      </c>
      <c r="CR191" s="22">
        <f>IF('BackEnd Table'!DM194="", "",'BackEnd Table'!DM194)</f>
        <v>7</v>
      </c>
      <c r="CS191" s="22">
        <f>IF('BackEnd Table'!DN194="", "",'BackEnd Table'!DN194)</f>
        <v>5</v>
      </c>
      <c r="CT191" s="22">
        <f>IF('BackEnd Table'!DO194="", "",'BackEnd Table'!DO194)</f>
        <v>1</v>
      </c>
      <c r="CU191" s="22">
        <f>IF('BackEnd Table'!DP194="", "",'BackEnd Table'!DP194)</f>
        <v>4</v>
      </c>
      <c r="CV191" s="22">
        <f>IF('BackEnd Table'!DQ194="", "",'BackEnd Table'!DQ194)</f>
        <v>4</v>
      </c>
      <c r="CW191" s="22">
        <f>IF('BackEnd Table'!DR194="", "",'BackEnd Table'!DR194)</f>
        <v>7</v>
      </c>
      <c r="CX191" s="22">
        <f>IF('BackEnd Table'!DS194="", "",'BackEnd Table'!DS194)</f>
        <v>3</v>
      </c>
      <c r="CY191" s="22">
        <f>IF('BackEnd Table'!DT194="", "",'BackEnd Table'!DT194)</f>
        <v>6</v>
      </c>
      <c r="CZ191" s="22">
        <f t="shared" si="7"/>
        <v>4.75</v>
      </c>
      <c r="DA191" s="22" t="str">
        <f>IF('BackEnd Table'!DU194="", "",'BackEnd Table'!DU194)</f>
        <v>No</v>
      </c>
      <c r="DB191" s="22" t="str">
        <f>IF('BackEnd Table'!DV194="", "",'BackEnd Table'!DV194)</f>
        <v>chemistry</v>
      </c>
      <c r="DC191" s="22" t="str">
        <f>IF('BackEnd Table'!DW194="", "",'BackEnd Table'!DW194)</f>
        <v>maths</v>
      </c>
      <c r="DD191" s="22" t="str">
        <f>IF('BackEnd Table'!DX194="", "",'BackEnd Table'!DX194)</f>
        <v/>
      </c>
      <c r="DE191" s="22" t="str">
        <f>IF('BackEnd Table'!LC194="", "",'BackEnd Table'!LC194)</f>
        <v>Experiments</v>
      </c>
      <c r="DF191" s="22" t="str">
        <f>IF('BackEnd Table'!LD194="", "",'BackEnd Table'!LD194)</f>
        <v>Nothing</v>
      </c>
      <c r="DG191" s="22" t="str">
        <f>IF('BackEnd Table'!GL194="", "",'BackEnd Table'!GL194)</f>
        <v/>
      </c>
      <c r="DH191" s="22" t="str">
        <f>IF('BackEnd Table'!GM194="", "",'BackEnd Table'!GM194)</f>
        <v/>
      </c>
      <c r="DI191" s="22" t="str">
        <f>IF('BackEnd Table'!GN194="", "",'BackEnd Table'!GN194)</f>
        <v/>
      </c>
      <c r="DJ191" s="22" t="str">
        <f>IF('BackEnd Table'!GO194="", "",'BackEnd Table'!GO194)</f>
        <v/>
      </c>
      <c r="DK191" s="22" t="str">
        <f>IF('BackEnd Table'!GQ194="", "",'BackEnd Table'!GQ194)</f>
        <v/>
      </c>
      <c r="DL191" s="22" t="str">
        <f>IF('BackEnd Table'!GR194="", "",'BackEnd Table'!GR194)</f>
        <v/>
      </c>
      <c r="DM191" s="22" t="str">
        <f>IF('BackEnd Table'!GS194="", "",'BackEnd Table'!GS194)</f>
        <v/>
      </c>
      <c r="DN191" s="22" t="str">
        <f>IF('BackEnd Table'!GT194="", "",'BackEnd Table'!GT194)</f>
        <v/>
      </c>
      <c r="DO191" s="22" t="str">
        <f>IF('BackEnd Table'!GW194="", "",'BackEnd Table'!GW194)</f>
        <v>Study of small things</v>
      </c>
      <c r="DP191" s="22" t="str">
        <f>IF('BackEnd Table'!GY194="", "",'BackEnd Table'!GY194)</f>
        <v/>
      </c>
      <c r="DQ191" s="22" t="str">
        <f>IF('BackEnd Table'!GZ194="", "",'BackEnd Table'!GZ194)</f>
        <v/>
      </c>
      <c r="DR191" s="22" t="str">
        <f>IF('BackEnd Table'!HA194="", "",'BackEnd Table'!HA194)</f>
        <v/>
      </c>
      <c r="DS191" s="22" t="str">
        <f>IF('BackEnd Table'!HB194="", "",'BackEnd Table'!HB194)</f>
        <v/>
      </c>
      <c r="DT191" s="22" t="str">
        <f>IF('BackEnd Table'!HC194="", "",'BackEnd Table'!HC194)</f>
        <v/>
      </c>
      <c r="DU191" s="22" t="str">
        <f>IF('BackEnd Table'!HD194="", "",'BackEnd Table'!HD194)</f>
        <v/>
      </c>
      <c r="DV191" s="22" t="str">
        <f>IF('BackEnd Table'!HE194="", "",'BackEnd Table'!HE194)</f>
        <v/>
      </c>
      <c r="DW191" s="22" t="str">
        <f>IF('BackEnd Table'!HF194="", "",'BackEnd Table'!HF194)</f>
        <v/>
      </c>
      <c r="DX191" s="22" t="str">
        <f>IF('BackEnd Table'!HG194="", "",'BackEnd Table'!HG194)</f>
        <v/>
      </c>
      <c r="DY191" s="22" t="str">
        <f>IF('BackEnd Table'!HH194="", "",'BackEnd Table'!HH194)</f>
        <v/>
      </c>
      <c r="DZ191" s="22" t="str">
        <f>IF('BackEnd Table'!GF194="", "",'BackEnd Table'!GF194)</f>
        <v/>
      </c>
      <c r="EA191" s="22" t="str">
        <f>IF('BackEnd Table'!GG194="", "",'BackEnd Table'!GG194)</f>
        <v/>
      </c>
      <c r="EB191" s="22" t="str">
        <f>IF('BackEnd Table'!GI194="", "",'BackEnd Table'!GI194)</f>
        <v/>
      </c>
      <c r="EC191" s="22" t="str">
        <f>IF('BackEnd Table'!MC194="", "",'BackEnd Table'!MC194)</f>
        <v/>
      </c>
      <c r="ED191" s="22" t="str">
        <f>IF('BackEnd Table'!MD194="", "",'BackEnd Table'!MD194)</f>
        <v/>
      </c>
      <c r="EE191" s="22" t="str">
        <f>IF('BackEnd Table'!ME194="", "",'BackEnd Table'!ME194)</f>
        <v/>
      </c>
      <c r="EF191" s="22" t="str">
        <f>IF('BackEnd Table'!HK194="", "",'BackEnd Table'!HK194)</f>
        <v/>
      </c>
      <c r="EG191" s="22" t="str">
        <f>IF('BackEnd Table'!HM194="", "",'BackEnd Table'!HM194)</f>
        <v/>
      </c>
      <c r="EH191" s="22" t="str">
        <f>IF('BackEnd Table'!HN194="", "",'BackEnd Table'!HN194)</f>
        <v/>
      </c>
      <c r="EI191" s="22" t="str">
        <f>IF('BackEnd Table'!HP194="", "",'BackEnd Table'!HP194)</f>
        <v/>
      </c>
      <c r="EJ191" s="22" t="str">
        <f>IF('BackEnd Table'!ML194="", "",'BackEnd Table'!ML194)</f>
        <v/>
      </c>
      <c r="EK191" s="22" t="str">
        <f>IF('BackEnd Table'!MM194="", "",'BackEnd Table'!MM194)</f>
        <v/>
      </c>
      <c r="EL191" s="22" t="str">
        <f>IF('BackEnd Table'!MN194="", "",'BackEnd Table'!MN194)</f>
        <v/>
      </c>
      <c r="EM191" s="22" t="str">
        <f>IF('BackEnd Table'!MO194="", "",'BackEnd Table'!MO194)</f>
        <v/>
      </c>
      <c r="EN191" s="22" t="str">
        <f>IF('BackEnd Table'!MP194="", "",'BackEnd Table'!MP194)</f>
        <v/>
      </c>
      <c r="EO191" s="22" t="str">
        <f>IF('BackEnd Table'!MQ194="", "",'BackEnd Table'!MQ194)</f>
        <v/>
      </c>
      <c r="EP191" s="22" t="str">
        <f>IF('BackEnd Table'!HR194="", "",'BackEnd Table'!HR194)</f>
        <v>Interested</v>
      </c>
      <c r="EQ191" s="22" t="str">
        <f>IF('BackEnd Table'!HS194="", "",'BackEnd Table'!HS194)</f>
        <v>Seek Info</v>
      </c>
      <c r="ER191" s="22" t="str">
        <f>IF('BackEnd Table'!HT194="", "",'BackEnd Table'!HT194)</f>
        <v>Do Not Understand</v>
      </c>
      <c r="ES191" s="22" t="str">
        <f>IF('BackEnd Table'!HU194="", "",'BackEnd Table'!HU194)</f>
        <v>Interested, seek info, do not understand</v>
      </c>
      <c r="ET191" s="22" t="str">
        <f>IF('BackEnd Table'!HV194="", "",'BackEnd Table'!HV194)</f>
        <v>Interested, seek info</v>
      </c>
      <c r="EU191" s="22">
        <f>IF('BackEnd Table'!HW194="", "",'BackEnd Table'!HW194)</f>
        <v>5</v>
      </c>
      <c r="EV191" s="22">
        <f>IF('BackEnd Table'!HX194="", "",'BackEnd Table'!HX194)</f>
        <v>4</v>
      </c>
      <c r="EW191" s="22">
        <f>IF('BackEnd Table'!HY194="", "",'BackEnd Table'!HY194)</f>
        <v>7</v>
      </c>
      <c r="EX191" s="22">
        <f>IF('BackEnd Table'!HZ194="", "",'BackEnd Table'!HZ194)</f>
        <v>3</v>
      </c>
      <c r="EY191" s="22">
        <f>IF('BackEnd Table'!IA194="", "",'BackEnd Table'!IA194)</f>
        <v>6</v>
      </c>
      <c r="EZ191" s="22" t="str">
        <f>IF('BackEnd Table'!IC194="", "",'BackEnd Table'!IC194)</f>
        <v>Chemistry</v>
      </c>
      <c r="FA191" s="22" t="str">
        <f>IF('BackEnd Table'!ID194="", "",'BackEnd Table'!ID194)</f>
        <v/>
      </c>
      <c r="FB191" s="22" t="str">
        <f>IF('BackEnd Table'!IE194="", "",'BackEnd Table'!IE194)</f>
        <v/>
      </c>
      <c r="FC191" s="22" t="str">
        <f>IF('BackEnd Table'!IF194="", "",'BackEnd Table'!IF194)</f>
        <v/>
      </c>
      <c r="FD191" s="22" t="str">
        <f>IF('BackEnd Table'!IG194="", "",'BackEnd Table'!IG194)</f>
        <v>Mathematics</v>
      </c>
      <c r="FE191" s="22" t="str">
        <f>IF('BackEnd Table'!IH194="", "",'BackEnd Table'!IH194)</f>
        <v>Science</v>
      </c>
      <c r="FF191" s="22" t="str">
        <f>IF('BackEnd Table'!II194="", "",'BackEnd Table'!II194)</f>
        <v/>
      </c>
      <c r="FG191" s="22" t="str">
        <f>IF('BackEnd Table'!IJ194="", "",'BackEnd Table'!IJ194)</f>
        <v/>
      </c>
      <c r="FH191" s="22">
        <f>IF('BackEnd Table'!IK194="", "",'BackEnd Table'!IK194)</f>
        <v>3</v>
      </c>
      <c r="FI191" s="22">
        <f>IF('BackEnd Table'!IL194="", "",'BackEnd Table'!IL194)</f>
        <v>6</v>
      </c>
      <c r="FJ191" s="22">
        <f>IF('BackEnd Table'!IM194="", "",'BackEnd Table'!IM194)</f>
        <v>7</v>
      </c>
      <c r="FK191" s="22">
        <f>IF('BackEnd Table'!IN194="", "",'BackEnd Table'!IN194)</f>
        <v>1</v>
      </c>
      <c r="FL191" s="22">
        <f t="shared" si="8"/>
        <v>6.25</v>
      </c>
      <c r="FM191" s="22" t="str">
        <f>IF('BackEnd Table'!IS194="", "",'BackEnd Table'!IS194)</f>
        <v>Atoms/Molecules/Particles</v>
      </c>
      <c r="FN191" s="22" t="str">
        <f>IF('BackEnd Table'!IT194="", "",'BackEnd Table'!IT194)</f>
        <v>Technology</v>
      </c>
      <c r="FO191" s="22" t="str">
        <f>IF('BackEnd Table'!IU194="", "",'BackEnd Table'!IU194)</f>
        <v/>
      </c>
      <c r="FP191" s="22" t="str">
        <f>IF('BackEnd Table'!IV194="", "",'BackEnd Table'!IV194)</f>
        <v/>
      </c>
      <c r="FQ191" s="22" t="str">
        <f>IF('BackEnd Table'!JQ194="", "",'BackEnd Table'!JQ194)</f>
        <v/>
      </c>
      <c r="FR191" s="22" t="str">
        <f>IF('BackEnd Table'!JR194="", "",'BackEnd Table'!JR194)</f>
        <v/>
      </c>
      <c r="FS191" s="22" t="str">
        <f>IF('BackEnd Table'!JS194="", "",'BackEnd Table'!JS194)</f>
        <v/>
      </c>
      <c r="FT191" s="22" t="str">
        <f>IF('BackEnd Table'!JT194="", "",'BackEnd Table'!JT194)</f>
        <v/>
      </c>
      <c r="FU191" s="22" t="str">
        <f>IF('BackEnd Table'!JU194="", "",'BackEnd Table'!JU194)</f>
        <v/>
      </c>
      <c r="FV191" s="22" t="str">
        <f>IF('BackEnd Table'!JV194="", "",'BackEnd Table'!JV194)</f>
        <v/>
      </c>
      <c r="FW191" s="22" t="str">
        <f>IF('BackEnd Table'!JW194="", "",'BackEnd Table'!JW194)</f>
        <v/>
      </c>
      <c r="FX191" s="22" t="str">
        <f>IF('BackEnd Table'!JX194="", "",'BackEnd Table'!JX194)</f>
        <v/>
      </c>
      <c r="FY191" s="22" t="str">
        <f>IF('BackEnd Table'!JY194="", "",'BackEnd Table'!JY194)</f>
        <v/>
      </c>
      <c r="FZ191" s="22" t="str">
        <f>IF('BackEnd Table'!KA194="", "",'BackEnd Table'!KA194)</f>
        <v/>
      </c>
      <c r="GA191" s="22" t="str">
        <f>IF('BackEnd Table'!KC194="", "",'BackEnd Table'!KC194)</f>
        <v/>
      </c>
      <c r="GB191" s="22" t="str">
        <f>IF('BackEnd Table'!MS194="", "",'BackEnd Table'!MS194)</f>
        <v>Lifesaver Bottle</v>
      </c>
      <c r="GC191" s="22" t="str">
        <f>IF('BackEnd Table'!MU194="", "",'BackEnd Table'!MU194)</f>
        <v>Introduction</v>
      </c>
      <c r="GD191" s="22" t="str">
        <f>IF('BackEnd Table'!MW194="", "",'BackEnd Table'!MW194)</f>
        <v>Working with small things</v>
      </c>
      <c r="GE191" s="22" t="str">
        <f>IF('BackEnd Table'!KF194="", "",'BackEnd Table'!KF194)</f>
        <v/>
      </c>
      <c r="GF191" s="22" t="str">
        <f>IF('BackEnd Table'!KH194="", "",'BackEnd Table'!KH194)</f>
        <v/>
      </c>
      <c r="GG191" s="22" t="str">
        <f>IF('BackEnd Table'!KI194="", "",'BackEnd Table'!KI194)</f>
        <v/>
      </c>
      <c r="GH191" s="22" t="str">
        <f>IF('BackEnd Table'!KJ194="", "",'BackEnd Table'!KJ194)</f>
        <v/>
      </c>
      <c r="GI191" s="22" t="str">
        <f>IF('BackEnd Table'!KK194="", "",'BackEnd Table'!KK194)</f>
        <v/>
      </c>
      <c r="GJ191" s="22" t="str">
        <f>IF('BackEnd Table'!KL194="", "",'BackEnd Table'!KL194)</f>
        <v/>
      </c>
      <c r="GK191" s="22" t="str">
        <f>IF('BackEnd Table'!KM194="", "",'BackEnd Table'!KM194)</f>
        <v/>
      </c>
      <c r="GL191" s="22" t="str">
        <f>IF('BackEnd Table'!KO194="", "",'BackEnd Table'!KO194)</f>
        <v/>
      </c>
      <c r="GM191" s="22" t="str">
        <f>IF('BackEnd Table'!KP194="", "",'BackEnd Table'!KP194)</f>
        <v/>
      </c>
      <c r="GN191" s="22" t="str">
        <f>IF('BackEnd Table'!KQ194="", "",'BackEnd Table'!KQ194)</f>
        <v/>
      </c>
      <c r="GO191" s="22" t="str">
        <f>IF('BackEnd Table'!KR194="", "",'BackEnd Table'!KR194)</f>
        <v/>
      </c>
      <c r="GP191" s="22" t="str">
        <f>IF('BackEnd Table'!KS194="", "",'BackEnd Table'!KS194)</f>
        <v/>
      </c>
      <c r="GQ191" s="22" t="str">
        <f>IF('BackEnd Table'!KT194="", "",'BackEnd Table'!KT194)</f>
        <v/>
      </c>
      <c r="GR191" s="22" t="str">
        <f>IF('BackEnd Table'!KU194="", "",'BackEnd Table'!KU194)</f>
        <v/>
      </c>
      <c r="GS191" s="22" t="str">
        <f>IF('BackEnd Table'!KY194="", "",'BackEnd Table'!KY194)</f>
        <v/>
      </c>
      <c r="GT191" s="22" t="str">
        <f>IF('BackEnd Table'!LA194="", "",'BackEnd Table'!LA194)</f>
        <v/>
      </c>
    </row>
    <row r="192" spans="1:202">
      <c r="A192" s="22" t="str">
        <f>IF('BackEnd Table'!E195="", "",'BackEnd Table'!E195)</f>
        <v>NT-SAC-188</v>
      </c>
      <c r="B192" s="22" t="str">
        <f>IF('BackEnd Table'!A195="", "",'BackEnd Table'!A195)</f>
        <v>Nanotechnologies</v>
      </c>
      <c r="C192" s="22" t="str">
        <f>IF('BackEnd Table'!B195="", "",'BackEnd Table'!B195)</f>
        <v>St. Aloysius College</v>
      </c>
      <c r="D192" s="22">
        <f>IF('BackEnd Table'!C195="", "",'BackEnd Table'!C195)</f>
        <v>188</v>
      </c>
      <c r="E192" s="22">
        <f>IF('BackEnd Table'!F195="", "",'BackEnd Table'!F195)</f>
        <v>22</v>
      </c>
      <c r="F192" s="22">
        <f>IF('BackEnd Table'!G195="", "",'BackEnd Table'!G195)</f>
        <v>1</v>
      </c>
      <c r="G192" s="22">
        <f>IF('BackEnd Table'!H195="", "",'BackEnd Table'!H195)</f>
        <v>1994</v>
      </c>
      <c r="H192" s="22" t="str">
        <f>IF('BackEnd Table'!I195="", "",'BackEnd Table'!I195)</f>
        <v/>
      </c>
      <c r="I192" s="22" t="str">
        <f>IF('BackEnd Table'!J195="", "",'BackEnd Table'!J195)</f>
        <v>Female</v>
      </c>
      <c r="J192" s="22" t="str">
        <f>IF('BackEnd Table'!K195="", "",'BackEnd Table'!K195)</f>
        <v>No</v>
      </c>
      <c r="K192" s="22" t="str">
        <f>IF('BackEnd Table'!L195="", "",'BackEnd Table'!L195)</f>
        <v>Vietnamese</v>
      </c>
      <c r="L192" s="22">
        <f>IF('BackEnd Table'!M195="", "",'BackEnd Table'!M195)</f>
        <v>6</v>
      </c>
      <c r="M192" s="22">
        <f>IF('BackEnd Table'!N195="", "",'BackEnd Table'!N195)</f>
        <v>7</v>
      </c>
      <c r="N192" s="22">
        <f>IF('BackEnd Table'!O195="", "",'BackEnd Table'!O195)</f>
        <v>5</v>
      </c>
      <c r="O192" s="22">
        <f>IF('BackEnd Table'!P195="", "",'BackEnd Table'!P195)</f>
        <v>6</v>
      </c>
      <c r="P192" s="22">
        <f>IF('BackEnd Table'!Q195="", "",'BackEnd Table'!Q195)</f>
        <v>4</v>
      </c>
      <c r="Q192" s="22">
        <f>IF('BackEnd Table'!R195="", "",'BackEnd Table'!R195)</f>
        <v>4</v>
      </c>
      <c r="R192" s="22">
        <f>IF('BackEnd Table'!S195="", "",'BackEnd Table'!S195)</f>
        <v>5</v>
      </c>
      <c r="S192" s="22">
        <f>IF('BackEnd Table'!T195="", "",'BackEnd Table'!T195)</f>
        <v>6</v>
      </c>
      <c r="T192" s="22">
        <f>IF('BackEnd Table'!U195="", "",'BackEnd Table'!U195)</f>
        <v>4</v>
      </c>
      <c r="U192" s="22">
        <f t="shared" si="6"/>
        <v>4.75</v>
      </c>
      <c r="V192" s="22" t="str">
        <f>IF('BackEnd Table'!V195="", "",'BackEnd Table'!V195)</f>
        <v>Business</v>
      </c>
      <c r="W192" s="22" t="str">
        <f>IF('BackEnd Table'!W195="", "",'BackEnd Table'!W195)</f>
        <v>Tradesperson</v>
      </c>
      <c r="X192" s="22" t="str">
        <f>IF('BackEnd Table'!X195="", "",'BackEnd Table'!X195)</f>
        <v/>
      </c>
      <c r="Y192" s="22" t="str">
        <f>IF('BackEnd Table'!Y195="", "",'BackEnd Table'!Y195)</f>
        <v/>
      </c>
      <c r="Z192" s="22" t="str">
        <f>IF('BackEnd Table'!Z195="", "",'BackEnd Table'!Z195)</f>
        <v>Science/Engineering</v>
      </c>
      <c r="AA192" s="22" t="str">
        <f>IF('BackEnd Table'!AA195="", "",'BackEnd Table'!AA195)</f>
        <v/>
      </c>
      <c r="AB192" s="22" t="str">
        <f>IF('BackEnd Table'!AB195="", "",'BackEnd Table'!AB195)</f>
        <v/>
      </c>
      <c r="AC192" s="22" t="str">
        <f>IF('BackEnd Table'!AC195="", "",'BackEnd Table'!AC195)</f>
        <v/>
      </c>
      <c r="AD192" s="22" t="str">
        <f>IF('BackEnd Table'!AH195="", "",'BackEnd Table'!AH195)</f>
        <v>Measurement/Scale</v>
      </c>
      <c r="AE192" s="22" t="str">
        <f>IF('BackEnd Table'!AI195="", "",'BackEnd Table'!AI195)</f>
        <v>Other</v>
      </c>
      <c r="AF192" s="22" t="str">
        <f>IF('BackEnd Table'!AJ195="", "",'BackEnd Table'!AJ195)</f>
        <v/>
      </c>
      <c r="AG192" s="22" t="str">
        <f>IF('BackEnd Table'!AK195="", "",'BackEnd Table'!AK195)</f>
        <v/>
      </c>
      <c r="AH192" s="22" t="str">
        <f>IF('BackEnd Table'!AM195="", "",'BackEnd Table'!AM195)</f>
        <v/>
      </c>
      <c r="AI192" s="22" t="str">
        <f>IF('BackEnd Table'!AN195="", "",'BackEnd Table'!AN195)</f>
        <v/>
      </c>
      <c r="AJ192" s="22" t="str">
        <f>IF('BackEnd Table'!AO195="", "",'BackEnd Table'!AO195)</f>
        <v/>
      </c>
      <c r="AK192" s="22" t="str">
        <f>IF('BackEnd Table'!AP195="", "",'BackEnd Table'!AP195)</f>
        <v/>
      </c>
      <c r="AL192" s="22" t="str">
        <f>IF('BackEnd Table'!AR195="", "",'BackEnd Table'!AR195)</f>
        <v/>
      </c>
      <c r="AM192" s="22" t="str">
        <f>IF('BackEnd Table'!AS195="", "",'BackEnd Table'!AS195)</f>
        <v/>
      </c>
      <c r="AN192" s="22" t="str">
        <f>IF('BackEnd Table'!AT195="", "",'BackEnd Table'!AT195)</f>
        <v/>
      </c>
      <c r="AO192" s="22" t="str">
        <f>IF('BackEnd Table'!AU195="", "",'BackEnd Table'!AU195)</f>
        <v/>
      </c>
      <c r="AP192" s="22" t="str">
        <f>IF('BackEnd Table'!AW195="", "",'BackEnd Table'!AW195)</f>
        <v/>
      </c>
      <c r="AQ192" s="22" t="str">
        <f>IF('BackEnd Table'!AX195="", "",'BackEnd Table'!AX195)</f>
        <v/>
      </c>
      <c r="AR192" s="22" t="str">
        <f>IF('BackEnd Table'!AY195="", "",'BackEnd Table'!AY195)</f>
        <v/>
      </c>
      <c r="AS192" s="22" t="str">
        <f>IF('BackEnd Table'!AZ195="", "",'BackEnd Table'!AZ195)</f>
        <v/>
      </c>
      <c r="AT192" s="22" t="str">
        <f>IF('BackEnd Table'!BB195="", "",'BackEnd Table'!BB195)</f>
        <v/>
      </c>
      <c r="AU192" s="22" t="str">
        <f>IF('BackEnd Table'!BC195="", "",'BackEnd Table'!BC195)</f>
        <v/>
      </c>
      <c r="AV192" s="22" t="str">
        <f>IF('BackEnd Table'!BD195="", "",'BackEnd Table'!BD195)</f>
        <v/>
      </c>
      <c r="AW192" s="22" t="str">
        <f>IF('BackEnd Table'!BE195="", "",'BackEnd Table'!BE195)</f>
        <v/>
      </c>
      <c r="AX192" s="22" t="str">
        <f>IF('BackEnd Table'!BL195="", "",'BackEnd Table'!BL195)</f>
        <v>Study of small things</v>
      </c>
      <c r="AY192" s="22" t="str">
        <f>IF('BackEnd Table'!BN195="", "",'BackEnd Table'!BN195)</f>
        <v/>
      </c>
      <c r="AZ192" s="22" t="str">
        <f>IF('BackEnd Table'!BO195="", "",'BackEnd Table'!BO195)</f>
        <v/>
      </c>
      <c r="BA192" s="22" t="str">
        <f>IF('BackEnd Table'!BP195="", "",'BackEnd Table'!BP195)</f>
        <v/>
      </c>
      <c r="BB192" s="22" t="str">
        <f>IF('BackEnd Table'!BQ195="", "",'BackEnd Table'!BQ195)</f>
        <v/>
      </c>
      <c r="BC192" s="22" t="str">
        <f>IF('BackEnd Table'!BS195="", "",'BackEnd Table'!BS195)</f>
        <v/>
      </c>
      <c r="BD192" s="22" t="str">
        <f>IF('BackEnd Table'!BT195="", "",'BackEnd Table'!BT195)</f>
        <v/>
      </c>
      <c r="BE192" s="22" t="str">
        <f>IF('BackEnd Table'!BU195="", "",'BackEnd Table'!BU195)</f>
        <v/>
      </c>
      <c r="BF192" s="22" t="str">
        <f>IF('BackEnd Table'!BV195="", "",'BackEnd Table'!BV195)</f>
        <v/>
      </c>
      <c r="BG192" s="22" t="str">
        <f>IF('BackEnd Table'!BW195="", "",'BackEnd Table'!BW195)</f>
        <v/>
      </c>
      <c r="BH192" s="22" t="str">
        <f>IF('BackEnd Table'!BX195="", "",'BackEnd Table'!BX195)</f>
        <v/>
      </c>
      <c r="BI192" s="22" t="str">
        <f>IF('BackEnd Table'!BY195="", "",'BackEnd Table'!BY195)</f>
        <v/>
      </c>
      <c r="BJ192" s="22" t="str">
        <f>IF('BackEnd Table'!BZ195="", "",'BackEnd Table'!BZ195)</f>
        <v/>
      </c>
      <c r="BK192" s="22" t="str">
        <f>IF('BackEnd Table'!CA195="", "",'BackEnd Table'!CA195)</f>
        <v/>
      </c>
      <c r="BL192" s="22" t="str">
        <f>IF('BackEnd Table'!CB195="", "",'BackEnd Table'!CB195)</f>
        <v/>
      </c>
      <c r="BM192" s="22" t="str">
        <f>IF('BackEnd Table'!CC195="", "",'BackEnd Table'!CC195)</f>
        <v/>
      </c>
      <c r="BN192" s="22" t="str">
        <f>IF('BackEnd Table'!CD195="", "",'BackEnd Table'!CD195)</f>
        <v/>
      </c>
      <c r="BO192" s="22" t="str">
        <f>IF('BackEnd Table'!CE195="", "",'BackEnd Table'!CE195)</f>
        <v/>
      </c>
      <c r="BP192" s="22" t="str">
        <f>IF('BackEnd Table'!CF195="", "",'BackEnd Table'!CF195)</f>
        <v/>
      </c>
      <c r="BQ192" s="22" t="str">
        <f>IF('BackEnd Table'!CG195="", "",'BackEnd Table'!CG195)</f>
        <v/>
      </c>
      <c r="BR192" s="22" t="str">
        <f>IF('BackEnd Table'!CH195="", "",'BackEnd Table'!CH195)</f>
        <v/>
      </c>
      <c r="BS192" s="22" t="str">
        <f>IF('BackEnd Table'!CI195="", "",'BackEnd Table'!CI195)</f>
        <v/>
      </c>
      <c r="BT192" s="22" t="str">
        <f>IF('BackEnd Table'!CJ195="", "",'BackEnd Table'!CJ195)</f>
        <v/>
      </c>
      <c r="BU192" s="22" t="str">
        <f>IF('BackEnd Table'!CK195="", "",'BackEnd Table'!CK195)</f>
        <v/>
      </c>
      <c r="BV192" s="22" t="str">
        <f>IF('BackEnd Table'!CL195="", "",'BackEnd Table'!CL195)</f>
        <v/>
      </c>
      <c r="BW192" s="22" t="str">
        <f>IF('BackEnd Table'!CM195="", "",'BackEnd Table'!CM195)</f>
        <v/>
      </c>
      <c r="BX192" s="22" t="str">
        <f>IF('BackEnd Table'!CP195="", "",'BackEnd Table'!CP195)</f>
        <v/>
      </c>
      <c r="BY192" s="22" t="str">
        <f>IF('BackEnd Table'!CR195="", "",'BackEnd Table'!CR195)</f>
        <v/>
      </c>
      <c r="BZ192" s="22" t="str">
        <f>IF('BackEnd Table'!CT195="", "",'BackEnd Table'!CT195)</f>
        <v>Strongly Agree</v>
      </c>
      <c r="CA192" s="22" t="str">
        <f>IF('BackEnd Table'!CV195="", "",'BackEnd Table'!CV195)</f>
        <v>Understand the world around us</v>
      </c>
      <c r="CB192" s="22" t="str">
        <f>IF('BackEnd Table'!CW195="", "",'BackEnd Table'!CW195)</f>
        <v>Mathematics</v>
      </c>
      <c r="CC192" s="22" t="str">
        <f>IF('BackEnd Table'!CX195="", "",'BackEnd Table'!CX195)</f>
        <v>Sport</v>
      </c>
      <c r="CD192" s="22" t="str">
        <f>IF('BackEnd Table'!CY195="", "",'BackEnd Table'!CY195)</f>
        <v/>
      </c>
      <c r="CE192" s="22" t="str">
        <f>IF('BackEnd Table'!CZ195="", "",'BackEnd Table'!CZ195)</f>
        <v/>
      </c>
      <c r="CF192" s="22" t="str">
        <f>IF('BackEnd Table'!DA195="", "",'BackEnd Table'!DA195)</f>
        <v/>
      </c>
      <c r="CG192" s="22" t="str">
        <f>IF('BackEnd Table'!DB195="", "",'BackEnd Table'!DB195)</f>
        <v/>
      </c>
      <c r="CH192" s="22">
        <f>IF('BackEnd Table'!DC195="", "",'BackEnd Table'!DC195)</f>
        <v>6</v>
      </c>
      <c r="CI192" s="22">
        <f>IF('BackEnd Table'!DD195="", "",'BackEnd Table'!DD195)</f>
        <v>5</v>
      </c>
      <c r="CJ192" s="22">
        <f>IF('BackEnd Table'!DE195="", "",'BackEnd Table'!DE195)</f>
        <v>7</v>
      </c>
      <c r="CK192" s="22">
        <f>IF('BackEnd Table'!DF195="", "",'BackEnd Table'!DF195)</f>
        <v>7</v>
      </c>
      <c r="CL192" s="22">
        <f>IF('BackEnd Table'!DG195="", "",'BackEnd Table'!DG195)</f>
        <v>5</v>
      </c>
      <c r="CM192" s="22">
        <f>IF('BackEnd Table'!DH195="", "",'BackEnd Table'!DH195)</f>
        <v>2</v>
      </c>
      <c r="CN192" s="22">
        <f>IF('BackEnd Table'!DI195="", "",'BackEnd Table'!DI195)</f>
        <v>4</v>
      </c>
      <c r="CO192" s="22">
        <f>IF('BackEnd Table'!DJ195="", "",'BackEnd Table'!DJ195)</f>
        <v>4</v>
      </c>
      <c r="CP192" s="22">
        <f>IF('BackEnd Table'!DK195="", "",'BackEnd Table'!DK195)</f>
        <v>4</v>
      </c>
      <c r="CQ192" s="22">
        <f>IF('BackEnd Table'!DL195="", "",'BackEnd Table'!DL195)</f>
        <v>3</v>
      </c>
      <c r="CR192" s="22">
        <f>IF('BackEnd Table'!DM195="", "",'BackEnd Table'!DM195)</f>
        <v>6</v>
      </c>
      <c r="CS192" s="22">
        <f>IF('BackEnd Table'!DN195="", "",'BackEnd Table'!DN195)</f>
        <v>5</v>
      </c>
      <c r="CT192" s="22">
        <f>IF('BackEnd Table'!DO195="", "",'BackEnd Table'!DO195)</f>
        <v>5</v>
      </c>
      <c r="CU192" s="22">
        <f>IF('BackEnd Table'!DP195="", "",'BackEnd Table'!DP195)</f>
        <v>5</v>
      </c>
      <c r="CV192" s="22">
        <f>IF('BackEnd Table'!DQ195="", "",'BackEnd Table'!DQ195)</f>
        <v>5</v>
      </c>
      <c r="CW192" s="22">
        <f>IF('BackEnd Table'!DR195="", "",'BackEnd Table'!DR195)</f>
        <v>4</v>
      </c>
      <c r="CX192" s="22">
        <f>IF('BackEnd Table'!DS195="", "",'BackEnd Table'!DS195)</f>
        <v>4</v>
      </c>
      <c r="CY192" s="22">
        <f>IF('BackEnd Table'!DT195="", "",'BackEnd Table'!DT195)</f>
        <v>4</v>
      </c>
      <c r="CZ192" s="22">
        <f t="shared" si="7"/>
        <v>3.25</v>
      </c>
      <c r="DA192" s="22" t="str">
        <f>IF('BackEnd Table'!DU195="", "",'BackEnd Table'!DU195)</f>
        <v>No</v>
      </c>
      <c r="DB192" s="22" t="str">
        <f>IF('BackEnd Table'!DV195="", "",'BackEnd Table'!DV195)</f>
        <v>math</v>
      </c>
      <c r="DC192" s="22" t="str">
        <f>IF('BackEnd Table'!DW195="", "",'BackEnd Table'!DW195)</f>
        <v/>
      </c>
      <c r="DD192" s="22" t="str">
        <f>IF('BackEnd Table'!DX195="", "",'BackEnd Table'!DX195)</f>
        <v/>
      </c>
      <c r="DE192" s="22" t="str">
        <f>IF('BackEnd Table'!LC195="", "",'BackEnd Table'!LC195)</f>
        <v>Experiments</v>
      </c>
      <c r="DF192" s="22" t="str">
        <f>IF('BackEnd Table'!LD195="", "",'BackEnd Table'!LD195)</f>
        <v>Other</v>
      </c>
      <c r="DG192" s="22" t="str">
        <f>IF('BackEnd Table'!GL195="", "",'BackEnd Table'!GL195)</f>
        <v/>
      </c>
      <c r="DH192" s="22" t="str">
        <f>IF('BackEnd Table'!GM195="", "",'BackEnd Table'!GM195)</f>
        <v/>
      </c>
      <c r="DI192" s="22" t="str">
        <f>IF('BackEnd Table'!GN195="", "",'BackEnd Table'!GN195)</f>
        <v/>
      </c>
      <c r="DJ192" s="22" t="str">
        <f>IF('BackEnd Table'!GO195="", "",'BackEnd Table'!GO195)</f>
        <v/>
      </c>
      <c r="DK192" s="22" t="str">
        <f>IF('BackEnd Table'!GQ195="", "",'BackEnd Table'!GQ195)</f>
        <v/>
      </c>
      <c r="DL192" s="22" t="str">
        <f>IF('BackEnd Table'!GR195="", "",'BackEnd Table'!GR195)</f>
        <v/>
      </c>
      <c r="DM192" s="22" t="str">
        <f>IF('BackEnd Table'!GS195="", "",'BackEnd Table'!GS195)</f>
        <v/>
      </c>
      <c r="DN192" s="22" t="str">
        <f>IF('BackEnd Table'!GT195="", "",'BackEnd Table'!GT195)</f>
        <v/>
      </c>
      <c r="DO192" s="22" t="str">
        <f>IF('BackEnd Table'!GW195="", "",'BackEnd Table'!GW195)</f>
        <v>Small Technology</v>
      </c>
      <c r="DP192" s="22" t="str">
        <f>IF('BackEnd Table'!GY195="", "",'BackEnd Table'!GY195)</f>
        <v/>
      </c>
      <c r="DQ192" s="22" t="str">
        <f>IF('BackEnd Table'!GZ195="", "",'BackEnd Table'!GZ195)</f>
        <v/>
      </c>
      <c r="DR192" s="22" t="str">
        <f>IF('BackEnd Table'!HA195="", "",'BackEnd Table'!HA195)</f>
        <v/>
      </c>
      <c r="DS192" s="22" t="str">
        <f>IF('BackEnd Table'!HB195="", "",'BackEnd Table'!HB195)</f>
        <v/>
      </c>
      <c r="DT192" s="22" t="str">
        <f>IF('BackEnd Table'!HC195="", "",'BackEnd Table'!HC195)</f>
        <v/>
      </c>
      <c r="DU192" s="22" t="str">
        <f>IF('BackEnd Table'!HD195="", "",'BackEnd Table'!HD195)</f>
        <v/>
      </c>
      <c r="DV192" s="22" t="str">
        <f>IF('BackEnd Table'!HE195="", "",'BackEnd Table'!HE195)</f>
        <v/>
      </c>
      <c r="DW192" s="22" t="str">
        <f>IF('BackEnd Table'!HF195="", "",'BackEnd Table'!HF195)</f>
        <v/>
      </c>
      <c r="DX192" s="22" t="str">
        <f>IF('BackEnd Table'!HG195="", "",'BackEnd Table'!HG195)</f>
        <v/>
      </c>
      <c r="DY192" s="22" t="str">
        <f>IF('BackEnd Table'!HH195="", "",'BackEnd Table'!HH195)</f>
        <v/>
      </c>
      <c r="DZ192" s="22" t="str">
        <f>IF('BackEnd Table'!GF195="", "",'BackEnd Table'!GF195)</f>
        <v/>
      </c>
      <c r="EA192" s="22" t="str">
        <f>IF('BackEnd Table'!GG195="", "",'BackEnd Table'!GG195)</f>
        <v/>
      </c>
      <c r="EB192" s="22" t="str">
        <f>IF('BackEnd Table'!GI195="", "",'BackEnd Table'!GI195)</f>
        <v/>
      </c>
      <c r="EC192" s="22" t="str">
        <f>IF('BackEnd Table'!MC195="", "",'BackEnd Table'!MC195)</f>
        <v/>
      </c>
      <c r="ED192" s="22" t="str">
        <f>IF('BackEnd Table'!MD195="", "",'BackEnd Table'!MD195)</f>
        <v/>
      </c>
      <c r="EE192" s="22" t="str">
        <f>IF('BackEnd Table'!ME195="", "",'BackEnd Table'!ME195)</f>
        <v/>
      </c>
      <c r="EF192" s="22" t="str">
        <f>IF('BackEnd Table'!HK195="", "",'BackEnd Table'!HK195)</f>
        <v/>
      </c>
      <c r="EG192" s="22" t="str">
        <f>IF('BackEnd Table'!HM195="", "",'BackEnd Table'!HM195)</f>
        <v/>
      </c>
      <c r="EH192" s="22" t="str">
        <f>IF('BackEnd Table'!HN195="", "",'BackEnd Table'!HN195)</f>
        <v/>
      </c>
      <c r="EI192" s="22" t="str">
        <f>IF('BackEnd Table'!HP195="", "",'BackEnd Table'!HP195)</f>
        <v/>
      </c>
      <c r="EJ192" s="22" t="str">
        <f>IF('BackEnd Table'!ML195="", "",'BackEnd Table'!ML195)</f>
        <v/>
      </c>
      <c r="EK192" s="22" t="str">
        <f>IF('BackEnd Table'!MM195="", "",'BackEnd Table'!MM195)</f>
        <v/>
      </c>
      <c r="EL192" s="22" t="str">
        <f>IF('BackEnd Table'!MN195="", "",'BackEnd Table'!MN195)</f>
        <v/>
      </c>
      <c r="EM192" s="22" t="str">
        <f>IF('BackEnd Table'!MO195="", "",'BackEnd Table'!MO195)</f>
        <v/>
      </c>
      <c r="EN192" s="22" t="str">
        <f>IF('BackEnd Table'!MP195="", "",'BackEnd Table'!MP195)</f>
        <v/>
      </c>
      <c r="EO192" s="22" t="str">
        <f>IF('BackEnd Table'!MQ195="", "",'BackEnd Table'!MQ195)</f>
        <v/>
      </c>
      <c r="EP192" s="22" t="str">
        <f>IF('BackEnd Table'!HR195="", "",'BackEnd Table'!HR195)</f>
        <v>Interested</v>
      </c>
      <c r="EQ192" s="22" t="str">
        <f>IF('BackEnd Table'!HS195="", "",'BackEnd Table'!HS195)</f>
        <v>Do Not Seek Info</v>
      </c>
      <c r="ER192" s="22" t="str">
        <f>IF('BackEnd Table'!HT195="", "",'BackEnd Table'!HT195)</f>
        <v>Do Understand</v>
      </c>
      <c r="ES192" s="22" t="str">
        <f>IF('BackEnd Table'!HU195="", "",'BackEnd Table'!HU195)</f>
        <v>Interested, Do Not Seek Info</v>
      </c>
      <c r="ET192" s="22" t="str">
        <f>IF('BackEnd Table'!HV195="", "",'BackEnd Table'!HV195)</f>
        <v>Interested, Do Not Seek Info</v>
      </c>
      <c r="EU192" s="22">
        <f>IF('BackEnd Table'!HW195="", "",'BackEnd Table'!HW195)</f>
        <v>5</v>
      </c>
      <c r="EV192" s="22">
        <f>IF('BackEnd Table'!HX195="", "",'BackEnd Table'!HX195)</f>
        <v>4</v>
      </c>
      <c r="EW192" s="22">
        <f>IF('BackEnd Table'!HY195="", "",'BackEnd Table'!HY195)</f>
        <v>6</v>
      </c>
      <c r="EX192" s="22">
        <f>IF('BackEnd Table'!HZ195="", "",'BackEnd Table'!HZ195)</f>
        <v>6</v>
      </c>
      <c r="EY192" s="22">
        <f>IF('BackEnd Table'!IA195="", "",'BackEnd Table'!IA195)</f>
        <v>4</v>
      </c>
      <c r="EZ192" s="22" t="str">
        <f>IF('BackEnd Table'!IC195="", "",'BackEnd Table'!IC195)</f>
        <v>Chemistry</v>
      </c>
      <c r="FA192" s="22" t="str">
        <f>IF('BackEnd Table'!ID195="", "",'BackEnd Table'!ID195)</f>
        <v/>
      </c>
      <c r="FB192" s="22" t="str">
        <f>IF('BackEnd Table'!IE195="", "",'BackEnd Table'!IE195)</f>
        <v/>
      </c>
      <c r="FC192" s="22" t="str">
        <f>IF('BackEnd Table'!IF195="", "",'BackEnd Table'!IF195)</f>
        <v/>
      </c>
      <c r="FD192" s="22" t="str">
        <f>IF('BackEnd Table'!IG195="", "",'BackEnd Table'!IG195)</f>
        <v>Art</v>
      </c>
      <c r="FE192" s="22" t="str">
        <f>IF('BackEnd Table'!IH195="", "",'BackEnd Table'!IH195)</f>
        <v>Science</v>
      </c>
      <c r="FF192" s="22" t="str">
        <f>IF('BackEnd Table'!II195="", "",'BackEnd Table'!II195)</f>
        <v>Sport</v>
      </c>
      <c r="FG192" s="22" t="str">
        <f>IF('BackEnd Table'!IJ195="", "",'BackEnd Table'!IJ195)</f>
        <v/>
      </c>
      <c r="FH192" s="22">
        <f>IF('BackEnd Table'!IK195="", "",'BackEnd Table'!IK195)</f>
        <v>3</v>
      </c>
      <c r="FI192" s="22">
        <f>IF('BackEnd Table'!IL195="", "",'BackEnd Table'!IL195)</f>
        <v>5</v>
      </c>
      <c r="FJ192" s="22">
        <f>IF('BackEnd Table'!IM195="", "",'BackEnd Table'!IM195)</f>
        <v>5</v>
      </c>
      <c r="FK192" s="22">
        <f>IF('BackEnd Table'!IN195="", "",'BackEnd Table'!IN195)</f>
        <v>3</v>
      </c>
      <c r="FL192" s="22">
        <f t="shared" si="8"/>
        <v>5</v>
      </c>
      <c r="FM192" s="22" t="str">
        <f>IF('BackEnd Table'!IS195="", "",'BackEnd Table'!IS195)</f>
        <v>Measurement/Scale</v>
      </c>
      <c r="FN192" s="22" t="str">
        <f>IF('BackEnd Table'!IT195="", "",'BackEnd Table'!IT195)</f>
        <v>Danger/Weapons</v>
      </c>
      <c r="FO192" s="22" t="str">
        <f>IF('BackEnd Table'!IU195="", "",'BackEnd Table'!IU195)</f>
        <v>Other</v>
      </c>
      <c r="FP192" s="22" t="str">
        <f>IF('BackEnd Table'!IV195="", "",'BackEnd Table'!IV195)</f>
        <v/>
      </c>
      <c r="FQ192" s="22" t="str">
        <f>IF('BackEnd Table'!JQ195="", "",'BackEnd Table'!JQ195)</f>
        <v/>
      </c>
      <c r="FR192" s="22" t="str">
        <f>IF('BackEnd Table'!JR195="", "",'BackEnd Table'!JR195)</f>
        <v/>
      </c>
      <c r="FS192" s="22" t="str">
        <f>IF('BackEnd Table'!JS195="", "",'BackEnd Table'!JS195)</f>
        <v/>
      </c>
      <c r="FT192" s="22" t="str">
        <f>IF('BackEnd Table'!JT195="", "",'BackEnd Table'!JT195)</f>
        <v/>
      </c>
      <c r="FU192" s="22" t="str">
        <f>IF('BackEnd Table'!JU195="", "",'BackEnd Table'!JU195)</f>
        <v/>
      </c>
      <c r="FV192" s="22" t="str">
        <f>IF('BackEnd Table'!JV195="", "",'BackEnd Table'!JV195)</f>
        <v/>
      </c>
      <c r="FW192" s="22" t="str">
        <f>IF('BackEnd Table'!JW195="", "",'BackEnd Table'!JW195)</f>
        <v/>
      </c>
      <c r="FX192" s="22" t="str">
        <f>IF('BackEnd Table'!JX195="", "",'BackEnd Table'!JX195)</f>
        <v/>
      </c>
      <c r="FY192" s="22" t="str">
        <f>IF('BackEnd Table'!JY195="", "",'BackEnd Table'!JY195)</f>
        <v/>
      </c>
      <c r="FZ192" s="22" t="str">
        <f>IF('BackEnd Table'!KA195="", "",'BackEnd Table'!KA195)</f>
        <v/>
      </c>
      <c r="GA192" s="22" t="str">
        <f>IF('BackEnd Table'!KC195="", "",'BackEnd Table'!KC195)</f>
        <v/>
      </c>
      <c r="GB192" s="22" t="str">
        <f>IF('BackEnd Table'!MS195="", "",'BackEnd Table'!MS195)</f>
        <v>Size of Particles</v>
      </c>
      <c r="GC192" s="22" t="str">
        <f>IF('BackEnd Table'!MU195="", "",'BackEnd Table'!MU195)</f>
        <v>Hands on experiments</v>
      </c>
      <c r="GD192" s="22" t="str">
        <f>IF('BackEnd Table'!MW195="", "",'BackEnd Table'!MW195)</f>
        <v>Study of small things</v>
      </c>
      <c r="GE192" s="22" t="str">
        <f>IF('BackEnd Table'!KF195="", "",'BackEnd Table'!KF195)</f>
        <v/>
      </c>
      <c r="GF192" s="22" t="str">
        <f>IF('BackEnd Table'!KH195="", "",'BackEnd Table'!KH195)</f>
        <v/>
      </c>
      <c r="GG192" s="22" t="str">
        <f>IF('BackEnd Table'!KI195="", "",'BackEnd Table'!KI195)</f>
        <v/>
      </c>
      <c r="GH192" s="22" t="str">
        <f>IF('BackEnd Table'!KJ195="", "",'BackEnd Table'!KJ195)</f>
        <v/>
      </c>
      <c r="GI192" s="22" t="str">
        <f>IF('BackEnd Table'!KK195="", "",'BackEnd Table'!KK195)</f>
        <v/>
      </c>
      <c r="GJ192" s="22" t="str">
        <f>IF('BackEnd Table'!KL195="", "",'BackEnd Table'!KL195)</f>
        <v/>
      </c>
      <c r="GK192" s="22" t="str">
        <f>IF('BackEnd Table'!KM195="", "",'BackEnd Table'!KM195)</f>
        <v/>
      </c>
      <c r="GL192" s="22" t="str">
        <f>IF('BackEnd Table'!KO195="", "",'BackEnd Table'!KO195)</f>
        <v/>
      </c>
      <c r="GM192" s="22" t="str">
        <f>IF('BackEnd Table'!KP195="", "",'BackEnd Table'!KP195)</f>
        <v/>
      </c>
      <c r="GN192" s="22" t="str">
        <f>IF('BackEnd Table'!KQ195="", "",'BackEnd Table'!KQ195)</f>
        <v/>
      </c>
      <c r="GO192" s="22" t="str">
        <f>IF('BackEnd Table'!KR195="", "",'BackEnd Table'!KR195)</f>
        <v/>
      </c>
      <c r="GP192" s="22" t="str">
        <f>IF('BackEnd Table'!KS195="", "",'BackEnd Table'!KS195)</f>
        <v/>
      </c>
      <c r="GQ192" s="22" t="str">
        <f>IF('BackEnd Table'!KT195="", "",'BackEnd Table'!KT195)</f>
        <v/>
      </c>
      <c r="GR192" s="22" t="str">
        <f>IF('BackEnd Table'!KU195="", "",'BackEnd Table'!KU195)</f>
        <v/>
      </c>
      <c r="GS192" s="22" t="str">
        <f>IF('BackEnd Table'!KY195="", "",'BackEnd Table'!KY195)</f>
        <v/>
      </c>
      <c r="GT192" s="22" t="str">
        <f>IF('BackEnd Table'!LA195="", "",'BackEnd Table'!LA195)</f>
        <v/>
      </c>
    </row>
    <row r="193" spans="1:202">
      <c r="A193" s="22" t="str">
        <f>IF('BackEnd Table'!E196="", "",'BackEnd Table'!E196)</f>
        <v>NT-SAC-189</v>
      </c>
      <c r="B193" s="22" t="str">
        <f>IF('BackEnd Table'!A196="", "",'BackEnd Table'!A196)</f>
        <v>Nanotechnologies</v>
      </c>
      <c r="C193" s="22" t="str">
        <f>IF('BackEnd Table'!B196="", "",'BackEnd Table'!B196)</f>
        <v>St. Aloysius College</v>
      </c>
      <c r="D193" s="22">
        <f>IF('BackEnd Table'!C196="", "",'BackEnd Table'!C196)</f>
        <v>189</v>
      </c>
      <c r="E193" s="22">
        <f>IF('BackEnd Table'!F196="", "",'BackEnd Table'!F196)</f>
        <v>14</v>
      </c>
      <c r="F193" s="22">
        <f>IF('BackEnd Table'!G196="", "",'BackEnd Table'!G196)</f>
        <v>12</v>
      </c>
      <c r="G193" s="22">
        <f>IF('BackEnd Table'!H196="", "",'BackEnd Table'!H196)</f>
        <v>1994</v>
      </c>
      <c r="H193" s="22" t="str">
        <f>IF('BackEnd Table'!I196="", "",'BackEnd Table'!I196)</f>
        <v/>
      </c>
      <c r="I193" s="22" t="str">
        <f>IF('BackEnd Table'!J196="", "",'BackEnd Table'!J196)</f>
        <v>Female</v>
      </c>
      <c r="J193" s="22" t="str">
        <f>IF('BackEnd Table'!K196="", "",'BackEnd Table'!K196)</f>
        <v>No</v>
      </c>
      <c r="K193" s="22" t="str">
        <f>IF('BackEnd Table'!L196="", "",'BackEnd Table'!L196)</f>
        <v>Vietnamese</v>
      </c>
      <c r="L193" s="22">
        <f>IF('BackEnd Table'!M196="", "",'BackEnd Table'!M196)</f>
        <v>4</v>
      </c>
      <c r="M193" s="22">
        <f>IF('BackEnd Table'!N196="", "",'BackEnd Table'!N196)</f>
        <v>2</v>
      </c>
      <c r="N193" s="22">
        <f>IF('BackEnd Table'!O196="", "",'BackEnd Table'!O196)</f>
        <v>2</v>
      </c>
      <c r="O193" s="22">
        <f>IF('BackEnd Table'!P196="", "",'BackEnd Table'!P196)</f>
        <v>6</v>
      </c>
      <c r="P193" s="22">
        <f>IF('BackEnd Table'!Q196="", "",'BackEnd Table'!Q196)</f>
        <v>1</v>
      </c>
      <c r="Q193" s="22">
        <f>IF('BackEnd Table'!R196="", "",'BackEnd Table'!R196)</f>
        <v>5</v>
      </c>
      <c r="R193" s="22">
        <f>IF('BackEnd Table'!S196="", "",'BackEnd Table'!S196)</f>
        <v>4</v>
      </c>
      <c r="S193" s="22">
        <f>IF('BackEnd Table'!T196="", "",'BackEnd Table'!T196)</f>
        <v>1</v>
      </c>
      <c r="T193" s="22">
        <f>IF('BackEnd Table'!U196="", "",'BackEnd Table'!U196)</f>
        <v>4</v>
      </c>
      <c r="U193" s="22">
        <f t="shared" si="6"/>
        <v>3</v>
      </c>
      <c r="V193" s="22" t="str">
        <f>IF('BackEnd Table'!V196="", "",'BackEnd Table'!V196)</f>
        <v>Business</v>
      </c>
      <c r="W193" s="22" t="str">
        <f>IF('BackEnd Table'!W196="", "",'BackEnd Table'!W196)</f>
        <v>Science/Engineering</v>
      </c>
      <c r="X193" s="22" t="str">
        <f>IF('BackEnd Table'!X196="", "",'BackEnd Table'!X196)</f>
        <v>Tradesperson</v>
      </c>
      <c r="Y193" s="22" t="str">
        <f>IF('BackEnd Table'!Y196="", "",'BackEnd Table'!Y196)</f>
        <v/>
      </c>
      <c r="Z193" s="22" t="str">
        <f>IF('BackEnd Table'!Z196="", "",'BackEnd Table'!Z196)</f>
        <v>Business</v>
      </c>
      <c r="AA193" s="22" t="str">
        <f>IF('BackEnd Table'!AA196="", "",'BackEnd Table'!AA196)</f>
        <v>Science/Engineering</v>
      </c>
      <c r="AB193" s="22" t="str">
        <f>IF('BackEnd Table'!AB196="", "",'BackEnd Table'!AB196)</f>
        <v/>
      </c>
      <c r="AC193" s="22" t="str">
        <f>IF('BackEnd Table'!AC196="", "",'BackEnd Table'!AC196)</f>
        <v/>
      </c>
      <c r="AD193" s="22" t="str">
        <f>IF('BackEnd Table'!AH196="", "",'BackEnd Table'!AH196)</f>
        <v>Other</v>
      </c>
      <c r="AE193" s="22" t="str">
        <f>IF('BackEnd Table'!AI196="", "",'BackEnd Table'!AI196)</f>
        <v>Other</v>
      </c>
      <c r="AF193" s="22" t="str">
        <f>IF('BackEnd Table'!AJ196="", "",'BackEnd Table'!AJ196)</f>
        <v>Other</v>
      </c>
      <c r="AG193" s="22" t="str">
        <f>IF('BackEnd Table'!AK196="", "",'BackEnd Table'!AK196)</f>
        <v>Other</v>
      </c>
      <c r="AH193" s="22" t="str">
        <f>IF('BackEnd Table'!AM196="", "",'BackEnd Table'!AM196)</f>
        <v/>
      </c>
      <c r="AI193" s="22" t="str">
        <f>IF('BackEnd Table'!AN196="", "",'BackEnd Table'!AN196)</f>
        <v/>
      </c>
      <c r="AJ193" s="22" t="str">
        <f>IF('BackEnd Table'!AO196="", "",'BackEnd Table'!AO196)</f>
        <v/>
      </c>
      <c r="AK193" s="22" t="str">
        <f>IF('BackEnd Table'!AP196="", "",'BackEnd Table'!AP196)</f>
        <v/>
      </c>
      <c r="AL193" s="22" t="str">
        <f>IF('BackEnd Table'!AR196="", "",'BackEnd Table'!AR196)</f>
        <v/>
      </c>
      <c r="AM193" s="22" t="str">
        <f>IF('BackEnd Table'!AS196="", "",'BackEnd Table'!AS196)</f>
        <v/>
      </c>
      <c r="AN193" s="22" t="str">
        <f>IF('BackEnd Table'!AT196="", "",'BackEnd Table'!AT196)</f>
        <v/>
      </c>
      <c r="AO193" s="22" t="str">
        <f>IF('BackEnd Table'!AU196="", "",'BackEnd Table'!AU196)</f>
        <v/>
      </c>
      <c r="AP193" s="22" t="str">
        <f>IF('BackEnd Table'!AW196="", "",'BackEnd Table'!AW196)</f>
        <v/>
      </c>
      <c r="AQ193" s="22" t="str">
        <f>IF('BackEnd Table'!AX196="", "",'BackEnd Table'!AX196)</f>
        <v/>
      </c>
      <c r="AR193" s="22" t="str">
        <f>IF('BackEnd Table'!AY196="", "",'BackEnd Table'!AY196)</f>
        <v/>
      </c>
      <c r="AS193" s="22" t="str">
        <f>IF('BackEnd Table'!AZ196="", "",'BackEnd Table'!AZ196)</f>
        <v/>
      </c>
      <c r="AT193" s="22" t="str">
        <f>IF('BackEnd Table'!BB196="", "",'BackEnd Table'!BB196)</f>
        <v/>
      </c>
      <c r="AU193" s="22" t="str">
        <f>IF('BackEnd Table'!BC196="", "",'BackEnd Table'!BC196)</f>
        <v/>
      </c>
      <c r="AV193" s="22" t="str">
        <f>IF('BackEnd Table'!BD196="", "",'BackEnd Table'!BD196)</f>
        <v/>
      </c>
      <c r="AW193" s="22" t="str">
        <f>IF('BackEnd Table'!BE196="", "",'BackEnd Table'!BE196)</f>
        <v/>
      </c>
      <c r="AX193" s="22" t="str">
        <f>IF('BackEnd Table'!BL196="", "",'BackEnd Table'!BL196)</f>
        <v>Study of small things</v>
      </c>
      <c r="AY193" s="22" t="str">
        <f>IF('BackEnd Table'!BN196="", "",'BackEnd Table'!BN196)</f>
        <v>Other</v>
      </c>
      <c r="AZ193" s="22" t="str">
        <f>IF('BackEnd Table'!BO196="", "",'BackEnd Table'!BO196)</f>
        <v/>
      </c>
      <c r="BA193" s="22" t="str">
        <f>IF('BackEnd Table'!BP196="", "",'BackEnd Table'!BP196)</f>
        <v/>
      </c>
      <c r="BB193" s="22" t="str">
        <f>IF('BackEnd Table'!BQ196="", "",'BackEnd Table'!BQ196)</f>
        <v/>
      </c>
      <c r="BC193" s="22" t="str">
        <f>IF('BackEnd Table'!BS196="", "",'BackEnd Table'!BS196)</f>
        <v/>
      </c>
      <c r="BD193" s="22" t="str">
        <f>IF('BackEnd Table'!BT196="", "",'BackEnd Table'!BT196)</f>
        <v/>
      </c>
      <c r="BE193" s="22" t="str">
        <f>IF('BackEnd Table'!BU196="", "",'BackEnd Table'!BU196)</f>
        <v/>
      </c>
      <c r="BF193" s="22" t="str">
        <f>IF('BackEnd Table'!BV196="", "",'BackEnd Table'!BV196)</f>
        <v/>
      </c>
      <c r="BG193" s="22" t="str">
        <f>IF('BackEnd Table'!BW196="", "",'BackEnd Table'!BW196)</f>
        <v/>
      </c>
      <c r="BH193" s="22" t="str">
        <f>IF('BackEnd Table'!BX196="", "",'BackEnd Table'!BX196)</f>
        <v/>
      </c>
      <c r="BI193" s="22" t="str">
        <f>IF('BackEnd Table'!BY196="", "",'BackEnd Table'!BY196)</f>
        <v/>
      </c>
      <c r="BJ193" s="22" t="str">
        <f>IF('BackEnd Table'!BZ196="", "",'BackEnd Table'!BZ196)</f>
        <v/>
      </c>
      <c r="BK193" s="22" t="str">
        <f>IF('BackEnd Table'!CA196="", "",'BackEnd Table'!CA196)</f>
        <v/>
      </c>
      <c r="BL193" s="22" t="str">
        <f>IF('BackEnd Table'!CB196="", "",'BackEnd Table'!CB196)</f>
        <v/>
      </c>
      <c r="BM193" s="22" t="str">
        <f>IF('BackEnd Table'!CC196="", "",'BackEnd Table'!CC196)</f>
        <v/>
      </c>
      <c r="BN193" s="22" t="str">
        <f>IF('BackEnd Table'!CD196="", "",'BackEnd Table'!CD196)</f>
        <v/>
      </c>
      <c r="BO193" s="22" t="str">
        <f>IF('BackEnd Table'!CE196="", "",'BackEnd Table'!CE196)</f>
        <v/>
      </c>
      <c r="BP193" s="22" t="str">
        <f>IF('BackEnd Table'!CF196="", "",'BackEnd Table'!CF196)</f>
        <v/>
      </c>
      <c r="BQ193" s="22" t="str">
        <f>IF('BackEnd Table'!CG196="", "",'BackEnd Table'!CG196)</f>
        <v/>
      </c>
      <c r="BR193" s="22" t="str">
        <f>IF('BackEnd Table'!CH196="", "",'BackEnd Table'!CH196)</f>
        <v/>
      </c>
      <c r="BS193" s="22" t="str">
        <f>IF('BackEnd Table'!CI196="", "",'BackEnd Table'!CI196)</f>
        <v/>
      </c>
      <c r="BT193" s="22" t="str">
        <f>IF('BackEnd Table'!CJ196="", "",'BackEnd Table'!CJ196)</f>
        <v/>
      </c>
      <c r="BU193" s="22" t="str">
        <f>IF('BackEnd Table'!CK196="", "",'BackEnd Table'!CK196)</f>
        <v/>
      </c>
      <c r="BV193" s="22" t="str">
        <f>IF('BackEnd Table'!CL196="", "",'BackEnd Table'!CL196)</f>
        <v/>
      </c>
      <c r="BW193" s="22" t="str">
        <f>IF('BackEnd Table'!CM196="", "",'BackEnd Table'!CM196)</f>
        <v/>
      </c>
      <c r="BX193" s="22" t="str">
        <f>IF('BackEnd Table'!CP196="", "",'BackEnd Table'!CP196)</f>
        <v/>
      </c>
      <c r="BY193" s="22" t="str">
        <f>IF('BackEnd Table'!CR196="", "",'BackEnd Table'!CR196)</f>
        <v/>
      </c>
      <c r="BZ193" s="22" t="str">
        <f>IF('BackEnd Table'!CT196="", "",'BackEnd Table'!CT196)</f>
        <v>Impartial</v>
      </c>
      <c r="CA193" s="22" t="str">
        <f>IF('BackEnd Table'!CV196="", "",'BackEnd Table'!CV196)</f>
        <v>Category for Previous Response</v>
      </c>
      <c r="CB193" s="22" t="str">
        <f>IF('BackEnd Table'!CW196="", "",'BackEnd Table'!CW196)</f>
        <v>LOTE</v>
      </c>
      <c r="CC193" s="22" t="str">
        <f>IF('BackEnd Table'!CX196="", "",'BackEnd Table'!CX196)</f>
        <v>Mathematics</v>
      </c>
      <c r="CD193" s="22" t="str">
        <f>IF('BackEnd Table'!CY196="", "",'BackEnd Table'!CY196)</f>
        <v/>
      </c>
      <c r="CE193" s="22" t="str">
        <f>IF('BackEnd Table'!CZ196="", "",'BackEnd Table'!CZ196)</f>
        <v/>
      </c>
      <c r="CF193" s="22" t="str">
        <f>IF('BackEnd Table'!DA196="", "",'BackEnd Table'!DA196)</f>
        <v/>
      </c>
      <c r="CG193" s="22" t="str">
        <f>IF('BackEnd Table'!DB196="", "",'BackEnd Table'!DB196)</f>
        <v/>
      </c>
      <c r="CH193" s="22">
        <f>IF('BackEnd Table'!DC196="", "",'BackEnd Table'!DC196)</f>
        <v>6</v>
      </c>
      <c r="CI193" s="22">
        <f>IF('BackEnd Table'!DD196="", "",'BackEnd Table'!DD196)</f>
        <v>3</v>
      </c>
      <c r="CJ193" s="22">
        <f>IF('BackEnd Table'!DE196="", "",'BackEnd Table'!DE196)</f>
        <v>4</v>
      </c>
      <c r="CK193" s="22">
        <f>IF('BackEnd Table'!DF196="", "",'BackEnd Table'!DF196)</f>
        <v>4</v>
      </c>
      <c r="CL193" s="22">
        <f>IF('BackEnd Table'!DG196="", "",'BackEnd Table'!DG196)</f>
        <v>4</v>
      </c>
      <c r="CM193" s="22">
        <f>IF('BackEnd Table'!DH196="", "",'BackEnd Table'!DH196)</f>
        <v>5</v>
      </c>
      <c r="CN193" s="22">
        <f>IF('BackEnd Table'!DI196="", "",'BackEnd Table'!DI196)</f>
        <v>1</v>
      </c>
      <c r="CO193" s="22">
        <f>IF('BackEnd Table'!DJ196="", "",'BackEnd Table'!DJ196)</f>
        <v>1</v>
      </c>
      <c r="CP193" s="22">
        <f>IF('BackEnd Table'!DK196="", "",'BackEnd Table'!DK196)</f>
        <v>1</v>
      </c>
      <c r="CQ193" s="22">
        <f>IF('BackEnd Table'!DL196="", "",'BackEnd Table'!DL196)</f>
        <v>3</v>
      </c>
      <c r="CR193" s="22">
        <f>IF('BackEnd Table'!DM196="", "",'BackEnd Table'!DM196)</f>
        <v>4</v>
      </c>
      <c r="CS193" s="22">
        <f>IF('BackEnd Table'!DN196="", "",'BackEnd Table'!DN196)</f>
        <v>7</v>
      </c>
      <c r="CT193" s="22">
        <f>IF('BackEnd Table'!DO196="", "",'BackEnd Table'!DO196)</f>
        <v>5</v>
      </c>
      <c r="CU193" s="22">
        <f>IF('BackEnd Table'!DP196="", "",'BackEnd Table'!DP196)</f>
        <v>6</v>
      </c>
      <c r="CV193" s="22">
        <f>IF('BackEnd Table'!DQ196="", "",'BackEnd Table'!DQ196)</f>
        <v>5</v>
      </c>
      <c r="CW193" s="22">
        <f>IF('BackEnd Table'!DR196="", "",'BackEnd Table'!DR196)</f>
        <v>4</v>
      </c>
      <c r="CX193" s="22">
        <f>IF('BackEnd Table'!DS196="", "",'BackEnd Table'!DS196)</f>
        <v>1</v>
      </c>
      <c r="CY193" s="22">
        <f>IF('BackEnd Table'!DT196="", "",'BackEnd Table'!DT196)</f>
        <v>2</v>
      </c>
      <c r="CZ193" s="22">
        <f t="shared" si="7"/>
        <v>2.75</v>
      </c>
      <c r="DA193" s="22" t="str">
        <f>IF('BackEnd Table'!DU196="", "",'BackEnd Table'!DU196)</f>
        <v>No</v>
      </c>
      <c r="DB193" s="22" t="str">
        <f>IF('BackEnd Table'!DV196="", "",'BackEnd Table'!DV196)</f>
        <v>math</v>
      </c>
      <c r="DC193" s="22" t="str">
        <f>IF('BackEnd Table'!DW196="", "",'BackEnd Table'!DW196)</f>
        <v>lote</v>
      </c>
      <c r="DD193" s="22" t="str">
        <f>IF('BackEnd Table'!DX196="", "",'BackEnd Table'!DX196)</f>
        <v>IT</v>
      </c>
      <c r="DE193" s="22" t="str">
        <f>IF('BackEnd Table'!LC196="", "",'BackEnd Table'!LC196)</f>
        <v>Other</v>
      </c>
      <c r="DF193" s="22" t="str">
        <f>IF('BackEnd Table'!LD196="", "",'BackEnd Table'!LD196)</f>
        <v>Other</v>
      </c>
      <c r="DG193" s="22" t="str">
        <f>IF('BackEnd Table'!GL196="", "",'BackEnd Table'!GL196)</f>
        <v/>
      </c>
      <c r="DH193" s="22" t="str">
        <f>IF('BackEnd Table'!GM196="", "",'BackEnd Table'!GM196)</f>
        <v/>
      </c>
      <c r="DI193" s="22" t="str">
        <f>IF('BackEnd Table'!GN196="", "",'BackEnd Table'!GN196)</f>
        <v/>
      </c>
      <c r="DJ193" s="22" t="str">
        <f>IF('BackEnd Table'!GO196="", "",'BackEnd Table'!GO196)</f>
        <v/>
      </c>
      <c r="DK193" s="22" t="str">
        <f>IF('BackEnd Table'!GQ196="", "",'BackEnd Table'!GQ196)</f>
        <v/>
      </c>
      <c r="DL193" s="22" t="str">
        <f>IF('BackEnd Table'!GR196="", "",'BackEnd Table'!GR196)</f>
        <v/>
      </c>
      <c r="DM193" s="22" t="str">
        <f>IF('BackEnd Table'!GS196="", "",'BackEnd Table'!GS196)</f>
        <v/>
      </c>
      <c r="DN193" s="22" t="str">
        <f>IF('BackEnd Table'!GT196="", "",'BackEnd Table'!GT196)</f>
        <v/>
      </c>
      <c r="DO193" s="22" t="str">
        <f>IF('BackEnd Table'!GW196="", "",'BackEnd Table'!GW196)</f>
        <v>Study of small things</v>
      </c>
      <c r="DP193" s="22" t="str">
        <f>IF('BackEnd Table'!GY196="", "",'BackEnd Table'!GY196)</f>
        <v/>
      </c>
      <c r="DQ193" s="22" t="str">
        <f>IF('BackEnd Table'!GZ196="", "",'BackEnd Table'!GZ196)</f>
        <v/>
      </c>
      <c r="DR193" s="22" t="str">
        <f>IF('BackEnd Table'!HA196="", "",'BackEnd Table'!HA196)</f>
        <v/>
      </c>
      <c r="DS193" s="22" t="str">
        <f>IF('BackEnd Table'!HB196="", "",'BackEnd Table'!HB196)</f>
        <v/>
      </c>
      <c r="DT193" s="22" t="str">
        <f>IF('BackEnd Table'!HC196="", "",'BackEnd Table'!HC196)</f>
        <v/>
      </c>
      <c r="DU193" s="22" t="str">
        <f>IF('BackEnd Table'!HD196="", "",'BackEnd Table'!HD196)</f>
        <v/>
      </c>
      <c r="DV193" s="22" t="str">
        <f>IF('BackEnd Table'!HE196="", "",'BackEnd Table'!HE196)</f>
        <v/>
      </c>
      <c r="DW193" s="22" t="str">
        <f>IF('BackEnd Table'!HF196="", "",'BackEnd Table'!HF196)</f>
        <v/>
      </c>
      <c r="DX193" s="22" t="str">
        <f>IF('BackEnd Table'!HG196="", "",'BackEnd Table'!HG196)</f>
        <v/>
      </c>
      <c r="DY193" s="22" t="str">
        <f>IF('BackEnd Table'!HH196="", "",'BackEnd Table'!HH196)</f>
        <v/>
      </c>
      <c r="DZ193" s="22" t="str">
        <f>IF('BackEnd Table'!GF196="", "",'BackEnd Table'!GF196)</f>
        <v/>
      </c>
      <c r="EA193" s="22" t="str">
        <f>IF('BackEnd Table'!GG196="", "",'BackEnd Table'!GG196)</f>
        <v/>
      </c>
      <c r="EB193" s="22" t="str">
        <f>IF('BackEnd Table'!GI196="", "",'BackEnd Table'!GI196)</f>
        <v/>
      </c>
      <c r="EC193" s="22" t="str">
        <f>IF('BackEnd Table'!MC196="", "",'BackEnd Table'!MC196)</f>
        <v/>
      </c>
      <c r="ED193" s="22" t="str">
        <f>IF('BackEnd Table'!MD196="", "",'BackEnd Table'!MD196)</f>
        <v/>
      </c>
      <c r="EE193" s="22" t="str">
        <f>IF('BackEnd Table'!ME196="", "",'BackEnd Table'!ME196)</f>
        <v/>
      </c>
      <c r="EF193" s="22" t="str">
        <f>IF('BackEnd Table'!HK196="", "",'BackEnd Table'!HK196)</f>
        <v/>
      </c>
      <c r="EG193" s="22" t="str">
        <f>IF('BackEnd Table'!HM196="", "",'BackEnd Table'!HM196)</f>
        <v/>
      </c>
      <c r="EH193" s="22" t="str">
        <f>IF('BackEnd Table'!HN196="", "",'BackEnd Table'!HN196)</f>
        <v/>
      </c>
      <c r="EI193" s="22" t="str">
        <f>IF('BackEnd Table'!HP196="", "",'BackEnd Table'!HP196)</f>
        <v/>
      </c>
      <c r="EJ193" s="22" t="str">
        <f>IF('BackEnd Table'!ML196="", "",'BackEnd Table'!ML196)</f>
        <v/>
      </c>
      <c r="EK193" s="22" t="str">
        <f>IF('BackEnd Table'!MM196="", "",'BackEnd Table'!MM196)</f>
        <v/>
      </c>
      <c r="EL193" s="22" t="str">
        <f>IF('BackEnd Table'!MN196="", "",'BackEnd Table'!MN196)</f>
        <v/>
      </c>
      <c r="EM193" s="22" t="str">
        <f>IF('BackEnd Table'!MO196="", "",'BackEnd Table'!MO196)</f>
        <v/>
      </c>
      <c r="EN193" s="22" t="str">
        <f>IF('BackEnd Table'!MP196="", "",'BackEnd Table'!MP196)</f>
        <v/>
      </c>
      <c r="EO193" s="22" t="str">
        <f>IF('BackEnd Table'!MQ196="", "",'BackEnd Table'!MQ196)</f>
        <v/>
      </c>
      <c r="EP193" s="22" t="str">
        <f>IF('BackEnd Table'!HR196="", "",'BackEnd Table'!HR196)</f>
        <v>Neutral</v>
      </c>
      <c r="EQ193" s="22" t="str">
        <f>IF('BackEnd Table'!HS196="", "",'BackEnd Table'!HS196)</f>
        <v>Seek Info</v>
      </c>
      <c r="ER193" s="22" t="str">
        <f>IF('BackEnd Table'!HT196="", "",'BackEnd Table'!HT196)</f>
        <v>Do Understand</v>
      </c>
      <c r="ES193" s="22" t="str">
        <f>IF('BackEnd Table'!HU196="", "",'BackEnd Table'!HU196)</f>
        <v>Neutral/Not Interested, Seek info</v>
      </c>
      <c r="ET193" s="22" t="str">
        <f>IF('BackEnd Table'!HV196="", "",'BackEnd Table'!HV196)</f>
        <v>Neutral and do not seek info</v>
      </c>
      <c r="EU193" s="22">
        <f>IF('BackEnd Table'!HW196="", "",'BackEnd Table'!HW196)</f>
        <v>5</v>
      </c>
      <c r="EV193" s="22">
        <f>IF('BackEnd Table'!HX196="", "",'BackEnd Table'!HX196)</f>
        <v>2</v>
      </c>
      <c r="EW193" s="22">
        <f>IF('BackEnd Table'!HY196="", "",'BackEnd Table'!HY196)</f>
        <v>5</v>
      </c>
      <c r="EX193" s="22">
        <f>IF('BackEnd Table'!HZ196="", "",'BackEnd Table'!HZ196)</f>
        <v>7</v>
      </c>
      <c r="EY193" s="22">
        <f>IF('BackEnd Table'!IA196="", "",'BackEnd Table'!IA196)</f>
        <v>4</v>
      </c>
      <c r="EZ193" s="22" t="str">
        <f>IF('BackEnd Table'!IC196="", "",'BackEnd Table'!IC196)</f>
        <v/>
      </c>
      <c r="FA193" s="22" t="str">
        <f>IF('BackEnd Table'!ID196="", "",'BackEnd Table'!ID196)</f>
        <v/>
      </c>
      <c r="FB193" s="22" t="str">
        <f>IF('BackEnd Table'!IE196="", "",'BackEnd Table'!IE196)</f>
        <v/>
      </c>
      <c r="FC193" s="22" t="str">
        <f>IF('BackEnd Table'!IF196="", "",'BackEnd Table'!IF196)</f>
        <v/>
      </c>
      <c r="FD193" s="22" t="str">
        <f>IF('BackEnd Table'!IG196="", "",'BackEnd Table'!IG196)</f>
        <v>Mathematics</v>
      </c>
      <c r="FE193" s="22" t="str">
        <f>IF('BackEnd Table'!IH196="", "",'BackEnd Table'!IH196)</f>
        <v/>
      </c>
      <c r="FF193" s="22" t="str">
        <f>IF('BackEnd Table'!II196="", "",'BackEnd Table'!II196)</f>
        <v>History</v>
      </c>
      <c r="FG193" s="22" t="str">
        <f>IF('BackEnd Table'!IJ196="", "",'BackEnd Table'!IJ196)</f>
        <v/>
      </c>
      <c r="FH193" s="22">
        <f>IF('BackEnd Table'!IK196="", "",'BackEnd Table'!IK196)</f>
        <v>5</v>
      </c>
      <c r="FI193" s="22">
        <f>IF('BackEnd Table'!IL196="", "",'BackEnd Table'!IL196)</f>
        <v>5</v>
      </c>
      <c r="FJ193" s="22">
        <f>IF('BackEnd Table'!IM196="", "",'BackEnd Table'!IM196)</f>
        <v>4</v>
      </c>
      <c r="FK193" s="22">
        <f>IF('BackEnd Table'!IN196="", "",'BackEnd Table'!IN196)</f>
        <v>7</v>
      </c>
      <c r="FL193" s="22">
        <f t="shared" si="8"/>
        <v>3.25</v>
      </c>
      <c r="FM193" s="22" t="str">
        <f>IF('BackEnd Table'!IS196="", "",'BackEnd Table'!IS196)</f>
        <v>Danger/Weapons</v>
      </c>
      <c r="FN193" s="22" t="str">
        <f>IF('BackEnd Table'!IT196="", "",'BackEnd Table'!IT196)</f>
        <v>Danger/Weapons</v>
      </c>
      <c r="FO193" s="22" t="str">
        <f>IF('BackEnd Table'!IU196="", "",'BackEnd Table'!IU196)</f>
        <v>Other</v>
      </c>
      <c r="FP193" s="22" t="str">
        <f>IF('BackEnd Table'!IV196="", "",'BackEnd Table'!IV196)</f>
        <v/>
      </c>
      <c r="FQ193" s="22" t="str">
        <f>IF('BackEnd Table'!JQ196="", "",'BackEnd Table'!JQ196)</f>
        <v/>
      </c>
      <c r="FR193" s="22" t="str">
        <f>IF('BackEnd Table'!JR196="", "",'BackEnd Table'!JR196)</f>
        <v/>
      </c>
      <c r="FS193" s="22" t="str">
        <f>IF('BackEnd Table'!JS196="", "",'BackEnd Table'!JS196)</f>
        <v/>
      </c>
      <c r="FT193" s="22" t="str">
        <f>IF('BackEnd Table'!JT196="", "",'BackEnd Table'!JT196)</f>
        <v/>
      </c>
      <c r="FU193" s="22" t="str">
        <f>IF('BackEnd Table'!JU196="", "",'BackEnd Table'!JU196)</f>
        <v/>
      </c>
      <c r="FV193" s="22" t="str">
        <f>IF('BackEnd Table'!JV196="", "",'BackEnd Table'!JV196)</f>
        <v/>
      </c>
      <c r="FW193" s="22" t="str">
        <f>IF('BackEnd Table'!JW196="", "",'BackEnd Table'!JW196)</f>
        <v/>
      </c>
      <c r="FX193" s="22" t="str">
        <f>IF('BackEnd Table'!JX196="", "",'BackEnd Table'!JX196)</f>
        <v/>
      </c>
      <c r="FY193" s="22" t="str">
        <f>IF('BackEnd Table'!JY196="", "",'BackEnd Table'!JY196)</f>
        <v/>
      </c>
      <c r="FZ193" s="22" t="str">
        <f>IF('BackEnd Table'!KA196="", "",'BackEnd Table'!KA196)</f>
        <v/>
      </c>
      <c r="GA193" s="22" t="str">
        <f>IF('BackEnd Table'!KC196="", "",'BackEnd Table'!KC196)</f>
        <v/>
      </c>
      <c r="GB193" s="22" t="str">
        <f>IF('BackEnd Table'!MS196="", "",'BackEnd Table'!MS196)</f>
        <v>FerroFluid</v>
      </c>
      <c r="GC193" s="22" t="str">
        <f>IF('BackEnd Table'!MU196="", "",'BackEnd Table'!MU196)</f>
        <v>Other</v>
      </c>
      <c r="GD193" s="22" t="str">
        <f>IF('BackEnd Table'!MW196="", "",'BackEnd Table'!MW196)</f>
        <v>Study of small things</v>
      </c>
      <c r="GE193" s="22" t="str">
        <f>IF('BackEnd Table'!KF196="", "",'BackEnd Table'!KF196)</f>
        <v/>
      </c>
      <c r="GF193" s="22" t="str">
        <f>IF('BackEnd Table'!KH196="", "",'BackEnd Table'!KH196)</f>
        <v/>
      </c>
      <c r="GG193" s="22" t="str">
        <f>IF('BackEnd Table'!KI196="", "",'BackEnd Table'!KI196)</f>
        <v/>
      </c>
      <c r="GH193" s="22" t="str">
        <f>IF('BackEnd Table'!KJ196="", "",'BackEnd Table'!KJ196)</f>
        <v/>
      </c>
      <c r="GI193" s="22" t="str">
        <f>IF('BackEnd Table'!KK196="", "",'BackEnd Table'!KK196)</f>
        <v/>
      </c>
      <c r="GJ193" s="22" t="str">
        <f>IF('BackEnd Table'!KL196="", "",'BackEnd Table'!KL196)</f>
        <v/>
      </c>
      <c r="GK193" s="22" t="str">
        <f>IF('BackEnd Table'!KM196="", "",'BackEnd Table'!KM196)</f>
        <v/>
      </c>
      <c r="GL193" s="22" t="str">
        <f>IF('BackEnd Table'!KO196="", "",'BackEnd Table'!KO196)</f>
        <v/>
      </c>
      <c r="GM193" s="22" t="str">
        <f>IF('BackEnd Table'!KP196="", "",'BackEnd Table'!KP196)</f>
        <v/>
      </c>
      <c r="GN193" s="22" t="str">
        <f>IF('BackEnd Table'!KQ196="", "",'BackEnd Table'!KQ196)</f>
        <v/>
      </c>
      <c r="GO193" s="22" t="str">
        <f>IF('BackEnd Table'!KR196="", "",'BackEnd Table'!KR196)</f>
        <v/>
      </c>
      <c r="GP193" s="22" t="str">
        <f>IF('BackEnd Table'!KS196="", "",'BackEnd Table'!KS196)</f>
        <v/>
      </c>
      <c r="GQ193" s="22" t="str">
        <f>IF('BackEnd Table'!KT196="", "",'BackEnd Table'!KT196)</f>
        <v/>
      </c>
      <c r="GR193" s="22" t="str">
        <f>IF('BackEnd Table'!KU196="", "",'BackEnd Table'!KU196)</f>
        <v/>
      </c>
      <c r="GS193" s="22" t="str">
        <f>IF('BackEnd Table'!KY196="", "",'BackEnd Table'!KY196)</f>
        <v/>
      </c>
      <c r="GT193" s="22" t="str">
        <f>IF('BackEnd Table'!LA196="", "",'BackEnd Table'!LA196)</f>
        <v/>
      </c>
    </row>
    <row r="194" spans="1:202">
      <c r="A194" s="22" t="str">
        <f>IF('BackEnd Table'!E197="", "",'BackEnd Table'!E197)</f>
        <v>NT-SAC-190</v>
      </c>
      <c r="B194" s="22" t="str">
        <f>IF('BackEnd Table'!A197="", "",'BackEnd Table'!A197)</f>
        <v>Nanotechnologies</v>
      </c>
      <c r="C194" s="22" t="str">
        <f>IF('BackEnd Table'!B197="", "",'BackEnd Table'!B197)</f>
        <v>St. Aloysius College</v>
      </c>
      <c r="D194" s="22">
        <f>IF('BackEnd Table'!C197="", "",'BackEnd Table'!C197)</f>
        <v>190</v>
      </c>
      <c r="E194" s="22">
        <f>IF('BackEnd Table'!F197="", "",'BackEnd Table'!F197)</f>
        <v>15</v>
      </c>
      <c r="F194" s="22">
        <f>IF('BackEnd Table'!G197="", "",'BackEnd Table'!G197)</f>
        <v>9</v>
      </c>
      <c r="G194" s="22">
        <f>IF('BackEnd Table'!H197="", "",'BackEnd Table'!H197)</f>
        <v>1994</v>
      </c>
      <c r="H194" s="22" t="str">
        <f>IF('BackEnd Table'!I197="", "",'BackEnd Table'!I197)</f>
        <v/>
      </c>
      <c r="I194" s="22" t="str">
        <f>IF('BackEnd Table'!J197="", "",'BackEnd Table'!J197)</f>
        <v>Female</v>
      </c>
      <c r="J194" s="22" t="str">
        <f>IF('BackEnd Table'!K197="", "",'BackEnd Table'!K197)</f>
        <v>Yes</v>
      </c>
      <c r="K194" s="22" t="str">
        <f>IF('BackEnd Table'!L197="", "",'BackEnd Table'!L197)</f>
        <v/>
      </c>
      <c r="L194" s="22">
        <f>IF('BackEnd Table'!M197="", "",'BackEnd Table'!M197)</f>
        <v>6</v>
      </c>
      <c r="M194" s="22">
        <f>IF('BackEnd Table'!N197="", "",'BackEnd Table'!N197)</f>
        <v>5</v>
      </c>
      <c r="N194" s="22">
        <f>IF('BackEnd Table'!O197="", "",'BackEnd Table'!O197)</f>
        <v>7</v>
      </c>
      <c r="O194" s="22">
        <f>IF('BackEnd Table'!P197="", "",'BackEnd Table'!P197)</f>
        <v>7</v>
      </c>
      <c r="P194" s="22">
        <f>IF('BackEnd Table'!Q197="", "",'BackEnd Table'!Q197)</f>
        <v>6</v>
      </c>
      <c r="Q194" s="22">
        <f>IF('BackEnd Table'!R197="", "",'BackEnd Table'!R197)</f>
        <v>4</v>
      </c>
      <c r="R194" s="22">
        <f>IF('BackEnd Table'!S197="", "",'BackEnd Table'!S197)</f>
        <v>5</v>
      </c>
      <c r="S194" s="22">
        <f>IF('BackEnd Table'!T197="", "",'BackEnd Table'!T197)</f>
        <v>6</v>
      </c>
      <c r="T194" s="22">
        <f>IF('BackEnd Table'!U197="", "",'BackEnd Table'!U197)</f>
        <v>2</v>
      </c>
      <c r="U194" s="22">
        <f t="shared" si="6"/>
        <v>5.25</v>
      </c>
      <c r="V194" s="22" t="str">
        <f>IF('BackEnd Table'!V197="", "",'BackEnd Table'!V197)</f>
        <v>Health</v>
      </c>
      <c r="W194" s="22" t="str">
        <f>IF('BackEnd Table'!W197="", "",'BackEnd Table'!W197)</f>
        <v/>
      </c>
      <c r="X194" s="22" t="str">
        <f>IF('BackEnd Table'!X197="", "",'BackEnd Table'!X197)</f>
        <v/>
      </c>
      <c r="Y194" s="22" t="str">
        <f>IF('BackEnd Table'!Y197="", "",'BackEnd Table'!Y197)</f>
        <v/>
      </c>
      <c r="Z194" s="22" t="str">
        <f>IF('BackEnd Table'!Z197="", "",'BackEnd Table'!Z197)</f>
        <v>Agriculture</v>
      </c>
      <c r="AA194" s="22" t="str">
        <f>IF('BackEnd Table'!AA197="", "",'BackEnd Table'!AA197)</f>
        <v/>
      </c>
      <c r="AB194" s="22" t="str">
        <f>IF('BackEnd Table'!AB197="", "",'BackEnd Table'!AB197)</f>
        <v/>
      </c>
      <c r="AC194" s="22" t="str">
        <f>IF('BackEnd Table'!AC197="", "",'BackEnd Table'!AC197)</f>
        <v/>
      </c>
      <c r="AD194" s="22" t="str">
        <f>IF('BackEnd Table'!AH197="", "",'BackEnd Table'!AH197)</f>
        <v>Atoms/Molecules/Particles</v>
      </c>
      <c r="AE194" s="22" t="str">
        <f>IF('BackEnd Table'!AI197="", "",'BackEnd Table'!AI197)</f>
        <v>Measurement/Scale</v>
      </c>
      <c r="AF194" s="22" t="str">
        <f>IF('BackEnd Table'!AJ197="", "",'BackEnd Table'!AJ197)</f>
        <v/>
      </c>
      <c r="AG194" s="22" t="str">
        <f>IF('BackEnd Table'!AK197="", "",'BackEnd Table'!AK197)</f>
        <v/>
      </c>
      <c r="AH194" s="22" t="str">
        <f>IF('BackEnd Table'!AM197="", "",'BackEnd Table'!AM197)</f>
        <v/>
      </c>
      <c r="AI194" s="22" t="str">
        <f>IF('BackEnd Table'!AN197="", "",'BackEnd Table'!AN197)</f>
        <v/>
      </c>
      <c r="AJ194" s="22" t="str">
        <f>IF('BackEnd Table'!AO197="", "",'BackEnd Table'!AO197)</f>
        <v/>
      </c>
      <c r="AK194" s="22" t="str">
        <f>IF('BackEnd Table'!AP197="", "",'BackEnd Table'!AP197)</f>
        <v/>
      </c>
      <c r="AL194" s="22" t="str">
        <f>IF('BackEnd Table'!AR197="", "",'BackEnd Table'!AR197)</f>
        <v/>
      </c>
      <c r="AM194" s="22" t="str">
        <f>IF('BackEnd Table'!AS197="", "",'BackEnd Table'!AS197)</f>
        <v/>
      </c>
      <c r="AN194" s="22" t="str">
        <f>IF('BackEnd Table'!AT197="", "",'BackEnd Table'!AT197)</f>
        <v/>
      </c>
      <c r="AO194" s="22" t="str">
        <f>IF('BackEnd Table'!AU197="", "",'BackEnd Table'!AU197)</f>
        <v/>
      </c>
      <c r="AP194" s="22" t="str">
        <f>IF('BackEnd Table'!AW197="", "",'BackEnd Table'!AW197)</f>
        <v/>
      </c>
      <c r="AQ194" s="22" t="str">
        <f>IF('BackEnd Table'!AX197="", "",'BackEnd Table'!AX197)</f>
        <v/>
      </c>
      <c r="AR194" s="22" t="str">
        <f>IF('BackEnd Table'!AY197="", "",'BackEnd Table'!AY197)</f>
        <v/>
      </c>
      <c r="AS194" s="22" t="str">
        <f>IF('BackEnd Table'!AZ197="", "",'BackEnd Table'!AZ197)</f>
        <v/>
      </c>
      <c r="AT194" s="22" t="str">
        <f>IF('BackEnd Table'!BB197="", "",'BackEnd Table'!BB197)</f>
        <v/>
      </c>
      <c r="AU194" s="22" t="str">
        <f>IF('BackEnd Table'!BC197="", "",'BackEnd Table'!BC197)</f>
        <v/>
      </c>
      <c r="AV194" s="22" t="str">
        <f>IF('BackEnd Table'!BD197="", "",'BackEnd Table'!BD197)</f>
        <v/>
      </c>
      <c r="AW194" s="22" t="str">
        <f>IF('BackEnd Table'!BE197="", "",'BackEnd Table'!BE197)</f>
        <v/>
      </c>
      <c r="AX194" s="22" t="str">
        <f>IF('BackEnd Table'!BL197="", "",'BackEnd Table'!BL197)</f>
        <v>Study of small things</v>
      </c>
      <c r="AY194" s="22" t="str">
        <f>IF('BackEnd Table'!BN197="", "",'BackEnd Table'!BN197)</f>
        <v>Other</v>
      </c>
      <c r="AZ194" s="22" t="str">
        <f>IF('BackEnd Table'!BO197="", "",'BackEnd Table'!BO197)</f>
        <v/>
      </c>
      <c r="BA194" s="22" t="str">
        <f>IF('BackEnd Table'!BP197="", "",'BackEnd Table'!BP197)</f>
        <v/>
      </c>
      <c r="BB194" s="22" t="str">
        <f>IF('BackEnd Table'!BQ197="", "",'BackEnd Table'!BQ197)</f>
        <v/>
      </c>
      <c r="BC194" s="22" t="str">
        <f>IF('BackEnd Table'!BS197="", "",'BackEnd Table'!BS197)</f>
        <v/>
      </c>
      <c r="BD194" s="22" t="str">
        <f>IF('BackEnd Table'!BT197="", "",'BackEnd Table'!BT197)</f>
        <v/>
      </c>
      <c r="BE194" s="22" t="str">
        <f>IF('BackEnd Table'!BU197="", "",'BackEnd Table'!BU197)</f>
        <v/>
      </c>
      <c r="BF194" s="22" t="str">
        <f>IF('BackEnd Table'!BV197="", "",'BackEnd Table'!BV197)</f>
        <v/>
      </c>
      <c r="BG194" s="22" t="str">
        <f>IF('BackEnd Table'!BW197="", "",'BackEnd Table'!BW197)</f>
        <v/>
      </c>
      <c r="BH194" s="22" t="str">
        <f>IF('BackEnd Table'!BX197="", "",'BackEnd Table'!BX197)</f>
        <v/>
      </c>
      <c r="BI194" s="22" t="str">
        <f>IF('BackEnd Table'!BY197="", "",'BackEnd Table'!BY197)</f>
        <v/>
      </c>
      <c r="BJ194" s="22" t="str">
        <f>IF('BackEnd Table'!BZ197="", "",'BackEnd Table'!BZ197)</f>
        <v/>
      </c>
      <c r="BK194" s="22" t="str">
        <f>IF('BackEnd Table'!CA197="", "",'BackEnd Table'!CA197)</f>
        <v/>
      </c>
      <c r="BL194" s="22" t="str">
        <f>IF('BackEnd Table'!CB197="", "",'BackEnd Table'!CB197)</f>
        <v/>
      </c>
      <c r="BM194" s="22" t="str">
        <f>IF('BackEnd Table'!CC197="", "",'BackEnd Table'!CC197)</f>
        <v/>
      </c>
      <c r="BN194" s="22" t="str">
        <f>IF('BackEnd Table'!CD197="", "",'BackEnd Table'!CD197)</f>
        <v/>
      </c>
      <c r="BO194" s="22" t="str">
        <f>IF('BackEnd Table'!CE197="", "",'BackEnd Table'!CE197)</f>
        <v/>
      </c>
      <c r="BP194" s="22" t="str">
        <f>IF('BackEnd Table'!CF197="", "",'BackEnd Table'!CF197)</f>
        <v/>
      </c>
      <c r="BQ194" s="22" t="str">
        <f>IF('BackEnd Table'!CG197="", "",'BackEnd Table'!CG197)</f>
        <v/>
      </c>
      <c r="BR194" s="22" t="str">
        <f>IF('BackEnd Table'!CH197="", "",'BackEnd Table'!CH197)</f>
        <v/>
      </c>
      <c r="BS194" s="22" t="str">
        <f>IF('BackEnd Table'!CI197="", "",'BackEnd Table'!CI197)</f>
        <v/>
      </c>
      <c r="BT194" s="22" t="str">
        <f>IF('BackEnd Table'!CJ197="", "",'BackEnd Table'!CJ197)</f>
        <v/>
      </c>
      <c r="BU194" s="22" t="str">
        <f>IF('BackEnd Table'!CK197="", "",'BackEnd Table'!CK197)</f>
        <v/>
      </c>
      <c r="BV194" s="22" t="str">
        <f>IF('BackEnd Table'!CL197="", "",'BackEnd Table'!CL197)</f>
        <v/>
      </c>
      <c r="BW194" s="22" t="str">
        <f>IF('BackEnd Table'!CM197="", "",'BackEnd Table'!CM197)</f>
        <v/>
      </c>
      <c r="BX194" s="22" t="str">
        <f>IF('BackEnd Table'!CP197="", "",'BackEnd Table'!CP197)</f>
        <v/>
      </c>
      <c r="BY194" s="22" t="str">
        <f>IF('BackEnd Table'!CR197="", "",'BackEnd Table'!CR197)</f>
        <v/>
      </c>
      <c r="BZ194" s="22" t="str">
        <f>IF('BackEnd Table'!CT197="", "",'BackEnd Table'!CT197)</f>
        <v>Agree</v>
      </c>
      <c r="CA194" s="22" t="str">
        <f>IF('BackEnd Table'!CV197="", "",'BackEnd Table'!CV197)</f>
        <v>Understand the world around us</v>
      </c>
      <c r="CB194" s="22" t="str">
        <f>IF('BackEnd Table'!CW197="", "",'BackEnd Table'!CW197)</f>
        <v>English</v>
      </c>
      <c r="CC194" s="22" t="str">
        <f>IF('BackEnd Table'!CX197="", "",'BackEnd Table'!CX197)</f>
        <v>Social Studies</v>
      </c>
      <c r="CD194" s="22" t="str">
        <f>IF('BackEnd Table'!CY197="", "",'BackEnd Table'!CY197)</f>
        <v>Art</v>
      </c>
      <c r="CE194" s="22" t="str">
        <f>IF('BackEnd Table'!CZ197="", "",'BackEnd Table'!CZ197)</f>
        <v>Science</v>
      </c>
      <c r="CF194" s="22" t="str">
        <f>IF('BackEnd Table'!DA197="", "",'BackEnd Table'!DA197)</f>
        <v>Sport</v>
      </c>
      <c r="CG194" s="22" t="str">
        <f>IF('BackEnd Table'!DB197="", "",'BackEnd Table'!DB197)</f>
        <v/>
      </c>
      <c r="CH194" s="22" t="str">
        <f>IF('BackEnd Table'!DC197="", "",'BackEnd Table'!DC197)</f>
        <v/>
      </c>
      <c r="CI194" s="22" t="str">
        <f>IF('BackEnd Table'!DD197="", "",'BackEnd Table'!DD197)</f>
        <v/>
      </c>
      <c r="CJ194" s="22" t="str">
        <f>IF('BackEnd Table'!DE197="", "",'BackEnd Table'!DE197)</f>
        <v/>
      </c>
      <c r="CK194" s="22" t="str">
        <f>IF('BackEnd Table'!DF197="", "",'BackEnd Table'!DF197)</f>
        <v/>
      </c>
      <c r="CL194" s="22" t="str">
        <f>IF('BackEnd Table'!DG197="", "",'BackEnd Table'!DG197)</f>
        <v/>
      </c>
      <c r="CM194" s="22">
        <f>IF('BackEnd Table'!DH197="", "",'BackEnd Table'!DH197)</f>
        <v>4</v>
      </c>
      <c r="CN194" s="22">
        <f>IF('BackEnd Table'!DI197="", "",'BackEnd Table'!DI197)</f>
        <v>3</v>
      </c>
      <c r="CO194" s="22">
        <f>IF('BackEnd Table'!DJ197="", "",'BackEnd Table'!DJ197)</f>
        <v>2</v>
      </c>
      <c r="CP194" s="22">
        <f>IF('BackEnd Table'!DK197="", "",'BackEnd Table'!DK197)</f>
        <v>7</v>
      </c>
      <c r="CQ194" s="22">
        <f>IF('BackEnd Table'!DL197="", "",'BackEnd Table'!DL197)</f>
        <v>2</v>
      </c>
      <c r="CR194" s="22">
        <f>IF('BackEnd Table'!DM197="", "",'BackEnd Table'!DM197)</f>
        <v>6</v>
      </c>
      <c r="CS194" s="22">
        <f>IF('BackEnd Table'!DN197="", "",'BackEnd Table'!DN197)</f>
        <v>5</v>
      </c>
      <c r="CT194" s="22">
        <f>IF('BackEnd Table'!DO197="", "",'BackEnd Table'!DO197)</f>
        <v>2</v>
      </c>
      <c r="CU194" s="22">
        <f>IF('BackEnd Table'!DP197="", "",'BackEnd Table'!DP197)</f>
        <v>5</v>
      </c>
      <c r="CV194" s="22">
        <f>IF('BackEnd Table'!DQ197="", "",'BackEnd Table'!DQ197)</f>
        <v>5</v>
      </c>
      <c r="CW194" s="22">
        <f>IF('BackEnd Table'!DR197="", "",'BackEnd Table'!DR197)</f>
        <v>6</v>
      </c>
      <c r="CX194" s="22">
        <f>IF('BackEnd Table'!DS197="", "",'BackEnd Table'!DS197)</f>
        <v>6</v>
      </c>
      <c r="CY194" s="22">
        <f>IF('BackEnd Table'!DT197="", "",'BackEnd Table'!DT197)</f>
        <v>6</v>
      </c>
      <c r="CZ194" s="22">
        <f t="shared" si="7"/>
        <v>4.25</v>
      </c>
      <c r="DA194" s="22" t="str">
        <f>IF('BackEnd Table'!DU197="", "",'BackEnd Table'!DU197)</f>
        <v>No</v>
      </c>
      <c r="DB194" s="22" t="str">
        <f>IF('BackEnd Table'!DV197="", "",'BackEnd Table'!DV197)</f>
        <v>Biology</v>
      </c>
      <c r="DC194" s="22" t="str">
        <f>IF('BackEnd Table'!DW197="", "",'BackEnd Table'!DW197)</f>
        <v/>
      </c>
      <c r="DD194" s="22" t="str">
        <f>IF('BackEnd Table'!DX197="", "",'BackEnd Table'!DX197)</f>
        <v/>
      </c>
      <c r="DE194" s="22" t="str">
        <f>IF('BackEnd Table'!LC197="", "",'BackEnd Table'!LC197)</f>
        <v>Hands-on learning of science</v>
      </c>
      <c r="DF194" s="22" t="str">
        <f>IF('BackEnd Table'!LD197="", "",'BackEnd Table'!LD197)</f>
        <v>Category for Previous Response</v>
      </c>
      <c r="DG194" s="22" t="str">
        <f>IF('BackEnd Table'!GL197="", "",'BackEnd Table'!GL197)</f>
        <v/>
      </c>
      <c r="DH194" s="22" t="str">
        <f>IF('BackEnd Table'!GM197="", "",'BackEnd Table'!GM197)</f>
        <v/>
      </c>
      <c r="DI194" s="22" t="str">
        <f>IF('BackEnd Table'!GN197="", "",'BackEnd Table'!GN197)</f>
        <v/>
      </c>
      <c r="DJ194" s="22" t="str">
        <f>IF('BackEnd Table'!GO197="", "",'BackEnd Table'!GO197)</f>
        <v/>
      </c>
      <c r="DK194" s="22" t="str">
        <f>IF('BackEnd Table'!GQ197="", "",'BackEnd Table'!GQ197)</f>
        <v/>
      </c>
      <c r="DL194" s="22" t="str">
        <f>IF('BackEnd Table'!GR197="", "",'BackEnd Table'!GR197)</f>
        <v/>
      </c>
      <c r="DM194" s="22" t="str">
        <f>IF('BackEnd Table'!GS197="", "",'BackEnd Table'!GS197)</f>
        <v/>
      </c>
      <c r="DN194" s="22" t="str">
        <f>IF('BackEnd Table'!GT197="", "",'BackEnd Table'!GT197)</f>
        <v/>
      </c>
      <c r="DO194" s="22" t="str">
        <f>IF('BackEnd Table'!GW197="", "",'BackEnd Table'!GW197)</f>
        <v>Working with small things</v>
      </c>
      <c r="DP194" s="22" t="str">
        <f>IF('BackEnd Table'!GY197="", "",'BackEnd Table'!GY197)</f>
        <v/>
      </c>
      <c r="DQ194" s="22" t="str">
        <f>IF('BackEnd Table'!GZ197="", "",'BackEnd Table'!GZ197)</f>
        <v/>
      </c>
      <c r="DR194" s="22" t="str">
        <f>IF('BackEnd Table'!HA197="", "",'BackEnd Table'!HA197)</f>
        <v/>
      </c>
      <c r="DS194" s="22" t="str">
        <f>IF('BackEnd Table'!HB197="", "",'BackEnd Table'!HB197)</f>
        <v/>
      </c>
      <c r="DT194" s="22" t="str">
        <f>IF('BackEnd Table'!HC197="", "",'BackEnd Table'!HC197)</f>
        <v/>
      </c>
      <c r="DU194" s="22" t="str">
        <f>IF('BackEnd Table'!HD197="", "",'BackEnd Table'!HD197)</f>
        <v/>
      </c>
      <c r="DV194" s="22" t="str">
        <f>IF('BackEnd Table'!HE197="", "",'BackEnd Table'!HE197)</f>
        <v/>
      </c>
      <c r="DW194" s="22" t="str">
        <f>IF('BackEnd Table'!HF197="", "",'BackEnd Table'!HF197)</f>
        <v/>
      </c>
      <c r="DX194" s="22" t="str">
        <f>IF('BackEnd Table'!HG197="", "",'BackEnd Table'!HG197)</f>
        <v/>
      </c>
      <c r="DY194" s="22" t="str">
        <f>IF('BackEnd Table'!HH197="", "",'BackEnd Table'!HH197)</f>
        <v/>
      </c>
      <c r="DZ194" s="22" t="str">
        <f>IF('BackEnd Table'!GF197="", "",'BackEnd Table'!GF197)</f>
        <v/>
      </c>
      <c r="EA194" s="22" t="str">
        <f>IF('BackEnd Table'!GG197="", "",'BackEnd Table'!GG197)</f>
        <v/>
      </c>
      <c r="EB194" s="22" t="str">
        <f>IF('BackEnd Table'!GI197="", "",'BackEnd Table'!GI197)</f>
        <v/>
      </c>
      <c r="EC194" s="22" t="str">
        <f>IF('BackEnd Table'!MC197="", "",'BackEnd Table'!MC197)</f>
        <v/>
      </c>
      <c r="ED194" s="22" t="str">
        <f>IF('BackEnd Table'!MD197="", "",'BackEnd Table'!MD197)</f>
        <v/>
      </c>
      <c r="EE194" s="22" t="str">
        <f>IF('BackEnd Table'!ME197="", "",'BackEnd Table'!ME197)</f>
        <v/>
      </c>
      <c r="EF194" s="22" t="str">
        <f>IF('BackEnd Table'!HK197="", "",'BackEnd Table'!HK197)</f>
        <v/>
      </c>
      <c r="EG194" s="22" t="str">
        <f>IF('BackEnd Table'!HM197="", "",'BackEnd Table'!HM197)</f>
        <v/>
      </c>
      <c r="EH194" s="22" t="str">
        <f>IF('BackEnd Table'!HN197="", "",'BackEnd Table'!HN197)</f>
        <v/>
      </c>
      <c r="EI194" s="22" t="str">
        <f>IF('BackEnd Table'!HP197="", "",'BackEnd Table'!HP197)</f>
        <v/>
      </c>
      <c r="EJ194" s="22" t="str">
        <f>IF('BackEnd Table'!ML197="", "",'BackEnd Table'!ML197)</f>
        <v/>
      </c>
      <c r="EK194" s="22" t="str">
        <f>IF('BackEnd Table'!MM197="", "",'BackEnd Table'!MM197)</f>
        <v/>
      </c>
      <c r="EL194" s="22" t="str">
        <f>IF('BackEnd Table'!MN197="", "",'BackEnd Table'!MN197)</f>
        <v/>
      </c>
      <c r="EM194" s="22" t="str">
        <f>IF('BackEnd Table'!MO197="", "",'BackEnd Table'!MO197)</f>
        <v/>
      </c>
      <c r="EN194" s="22" t="str">
        <f>IF('BackEnd Table'!MP197="", "",'BackEnd Table'!MP197)</f>
        <v/>
      </c>
      <c r="EO194" s="22" t="str">
        <f>IF('BackEnd Table'!MQ197="", "",'BackEnd Table'!MQ197)</f>
        <v/>
      </c>
      <c r="EP194" s="22" t="str">
        <f>IF('BackEnd Table'!HR197="", "",'BackEnd Table'!HR197)</f>
        <v>Interested</v>
      </c>
      <c r="EQ194" s="22" t="str">
        <f>IF('BackEnd Table'!HS197="", "",'BackEnd Table'!HS197)</f>
        <v>Seek Info</v>
      </c>
      <c r="ER194" s="22" t="str">
        <f>IF('BackEnd Table'!HT197="", "",'BackEnd Table'!HT197)</f>
        <v>Do Understand</v>
      </c>
      <c r="ES194" s="22" t="str">
        <f>IF('BackEnd Table'!HU197="", "",'BackEnd Table'!HU197)</f>
        <v>Interested, Seek info, understand</v>
      </c>
      <c r="ET194" s="22" t="str">
        <f>IF('BackEnd Table'!HV197="", "",'BackEnd Table'!HV197)</f>
        <v>Interested, seek info</v>
      </c>
      <c r="EU194" s="22">
        <f>IF('BackEnd Table'!HW197="", "",'BackEnd Table'!HW197)</f>
        <v>4</v>
      </c>
      <c r="EV194" s="22">
        <f>IF('BackEnd Table'!HX197="", "",'BackEnd Table'!HX197)</f>
        <v>4</v>
      </c>
      <c r="EW194" s="22">
        <f>IF('BackEnd Table'!HY197="", "",'BackEnd Table'!HY197)</f>
        <v>5</v>
      </c>
      <c r="EX194" s="22">
        <f>IF('BackEnd Table'!HZ197="", "",'BackEnd Table'!HZ197)</f>
        <v>6</v>
      </c>
      <c r="EY194" s="22">
        <f>IF('BackEnd Table'!IA197="", "",'BackEnd Table'!IA197)</f>
        <v>5</v>
      </c>
      <c r="EZ194" s="22" t="str">
        <f>IF('BackEnd Table'!IC197="", "",'BackEnd Table'!IC197)</f>
        <v>Biology</v>
      </c>
      <c r="FA194" s="22" t="str">
        <f>IF('BackEnd Table'!ID197="", "",'BackEnd Table'!ID197)</f>
        <v>Forensics</v>
      </c>
      <c r="FB194" s="22" t="str">
        <f>IF('BackEnd Table'!IE197="", "",'BackEnd Table'!IE197)</f>
        <v/>
      </c>
      <c r="FC194" s="22" t="str">
        <f>IF('BackEnd Table'!IF197="", "",'BackEnd Table'!IF197)</f>
        <v/>
      </c>
      <c r="FD194" s="22" t="str">
        <f>IF('BackEnd Table'!IG197="", "",'BackEnd Table'!IG197)</f>
        <v>Physical Education</v>
      </c>
      <c r="FE194" s="22" t="str">
        <f>IF('BackEnd Table'!IH197="", "",'BackEnd Table'!IH197)</f>
        <v>Science</v>
      </c>
      <c r="FF194" s="22" t="str">
        <f>IF('BackEnd Table'!II197="", "",'BackEnd Table'!II197)</f>
        <v/>
      </c>
      <c r="FG194" s="22" t="str">
        <f>IF('BackEnd Table'!IJ197="", "",'BackEnd Table'!IJ197)</f>
        <v/>
      </c>
      <c r="FH194" s="22">
        <f>IF('BackEnd Table'!IK197="", "",'BackEnd Table'!IK197)</f>
        <v>4</v>
      </c>
      <c r="FI194" s="22">
        <f>IF('BackEnd Table'!IL197="", "",'BackEnd Table'!IL197)</f>
        <v>5</v>
      </c>
      <c r="FJ194" s="22">
        <f>IF('BackEnd Table'!IM197="", "",'BackEnd Table'!IM197)</f>
        <v>5</v>
      </c>
      <c r="FK194" s="22">
        <f>IF('BackEnd Table'!IN197="", "",'BackEnd Table'!IN197)</f>
        <v>2</v>
      </c>
      <c r="FL194" s="22">
        <f t="shared" si="8"/>
        <v>5</v>
      </c>
      <c r="FM194" s="22" t="str">
        <f>IF('BackEnd Table'!IS197="", "",'BackEnd Table'!IS197)</f>
        <v>Atoms/Molecules/Particles</v>
      </c>
      <c r="FN194" s="22" t="str">
        <f>IF('BackEnd Table'!IT197="", "",'BackEnd Table'!IT197)</f>
        <v>Measurement/Scale</v>
      </c>
      <c r="FO194" s="22" t="str">
        <f>IF('BackEnd Table'!IU197="", "",'BackEnd Table'!IU197)</f>
        <v/>
      </c>
      <c r="FP194" s="22" t="str">
        <f>IF('BackEnd Table'!IV197="", "",'BackEnd Table'!IV197)</f>
        <v/>
      </c>
      <c r="FQ194" s="22" t="str">
        <f>IF('BackEnd Table'!JQ197="", "",'BackEnd Table'!JQ197)</f>
        <v/>
      </c>
      <c r="FR194" s="22" t="str">
        <f>IF('BackEnd Table'!JR197="", "",'BackEnd Table'!JR197)</f>
        <v/>
      </c>
      <c r="FS194" s="22" t="str">
        <f>IF('BackEnd Table'!JS197="", "",'BackEnd Table'!JS197)</f>
        <v/>
      </c>
      <c r="FT194" s="22" t="str">
        <f>IF('BackEnd Table'!JT197="", "",'BackEnd Table'!JT197)</f>
        <v/>
      </c>
      <c r="FU194" s="22" t="str">
        <f>IF('BackEnd Table'!JU197="", "",'BackEnd Table'!JU197)</f>
        <v/>
      </c>
      <c r="FV194" s="22" t="str">
        <f>IF('BackEnd Table'!JV197="", "",'BackEnd Table'!JV197)</f>
        <v/>
      </c>
      <c r="FW194" s="22" t="str">
        <f>IF('BackEnd Table'!JW197="", "",'BackEnd Table'!JW197)</f>
        <v/>
      </c>
      <c r="FX194" s="22" t="str">
        <f>IF('BackEnd Table'!JX197="", "",'BackEnd Table'!JX197)</f>
        <v/>
      </c>
      <c r="FY194" s="22" t="str">
        <f>IF('BackEnd Table'!JY197="", "",'BackEnd Table'!JY197)</f>
        <v/>
      </c>
      <c r="FZ194" s="22" t="str">
        <f>IF('BackEnd Table'!KA197="", "",'BackEnd Table'!KA197)</f>
        <v/>
      </c>
      <c r="GA194" s="22" t="str">
        <f>IF('BackEnd Table'!KC197="", "",'BackEnd Table'!KC197)</f>
        <v/>
      </c>
      <c r="GB194" s="22" t="str">
        <f>IF('BackEnd Table'!MS197="", "",'BackEnd Table'!MS197)</f>
        <v>FerroFluid</v>
      </c>
      <c r="GC194" s="22" t="str">
        <f>IF('BackEnd Table'!MU197="", "",'BackEnd Table'!MU197)</f>
        <v>Hands on experiments</v>
      </c>
      <c r="GD194" s="22" t="str">
        <f>IF('BackEnd Table'!MW197="", "",'BackEnd Table'!MW197)</f>
        <v>Study of small things</v>
      </c>
      <c r="GE194" s="22" t="str">
        <f>IF('BackEnd Table'!KF197="", "",'BackEnd Table'!KF197)</f>
        <v/>
      </c>
      <c r="GF194" s="22" t="str">
        <f>IF('BackEnd Table'!KH197="", "",'BackEnd Table'!KH197)</f>
        <v/>
      </c>
      <c r="GG194" s="22" t="str">
        <f>IF('BackEnd Table'!KI197="", "",'BackEnd Table'!KI197)</f>
        <v/>
      </c>
      <c r="GH194" s="22" t="str">
        <f>IF('BackEnd Table'!KJ197="", "",'BackEnd Table'!KJ197)</f>
        <v/>
      </c>
      <c r="GI194" s="22" t="str">
        <f>IF('BackEnd Table'!KK197="", "",'BackEnd Table'!KK197)</f>
        <v/>
      </c>
      <c r="GJ194" s="22" t="str">
        <f>IF('BackEnd Table'!KL197="", "",'BackEnd Table'!KL197)</f>
        <v/>
      </c>
      <c r="GK194" s="22" t="str">
        <f>IF('BackEnd Table'!KM197="", "",'BackEnd Table'!KM197)</f>
        <v/>
      </c>
      <c r="GL194" s="22" t="str">
        <f>IF('BackEnd Table'!KO197="", "",'BackEnd Table'!KO197)</f>
        <v/>
      </c>
      <c r="GM194" s="22" t="str">
        <f>IF('BackEnd Table'!KP197="", "",'BackEnd Table'!KP197)</f>
        <v/>
      </c>
      <c r="GN194" s="22" t="str">
        <f>IF('BackEnd Table'!KQ197="", "",'BackEnd Table'!KQ197)</f>
        <v/>
      </c>
      <c r="GO194" s="22" t="str">
        <f>IF('BackEnd Table'!KR197="", "",'BackEnd Table'!KR197)</f>
        <v/>
      </c>
      <c r="GP194" s="22" t="str">
        <f>IF('BackEnd Table'!KS197="", "",'BackEnd Table'!KS197)</f>
        <v/>
      </c>
      <c r="GQ194" s="22" t="str">
        <f>IF('BackEnd Table'!KT197="", "",'BackEnd Table'!KT197)</f>
        <v/>
      </c>
      <c r="GR194" s="22" t="str">
        <f>IF('BackEnd Table'!KU197="", "",'BackEnd Table'!KU197)</f>
        <v/>
      </c>
      <c r="GS194" s="22" t="str">
        <f>IF('BackEnd Table'!KY197="", "",'BackEnd Table'!KY197)</f>
        <v/>
      </c>
      <c r="GT194" s="22" t="str">
        <f>IF('BackEnd Table'!LA197="", "",'BackEnd Table'!LA197)</f>
        <v/>
      </c>
    </row>
    <row r="195" spans="1:202">
      <c r="A195" s="22" t="str">
        <f>IF('BackEnd Table'!E198="", "",'BackEnd Table'!E198)</f>
        <v>NT-SAC-191</v>
      </c>
      <c r="B195" s="22" t="str">
        <f>IF('BackEnd Table'!A198="", "",'BackEnd Table'!A198)</f>
        <v>Nanotechnologies</v>
      </c>
      <c r="C195" s="22" t="str">
        <f>IF('BackEnd Table'!B198="", "",'BackEnd Table'!B198)</f>
        <v>St. Aloysius College</v>
      </c>
      <c r="D195" s="22">
        <f>IF('BackEnd Table'!C198="", "",'BackEnd Table'!C198)</f>
        <v>191</v>
      </c>
      <c r="E195" s="22">
        <f>IF('BackEnd Table'!F198="", "",'BackEnd Table'!F198)</f>
        <v>6</v>
      </c>
      <c r="F195" s="22">
        <f>IF('BackEnd Table'!G198="", "",'BackEnd Table'!G198)</f>
        <v>6</v>
      </c>
      <c r="G195" s="22">
        <f>IF('BackEnd Table'!H198="", "",'BackEnd Table'!H198)</f>
        <v>1994</v>
      </c>
      <c r="H195" s="22" t="str">
        <f>IF('BackEnd Table'!I198="", "",'BackEnd Table'!I198)</f>
        <v/>
      </c>
      <c r="I195" s="22" t="str">
        <f>IF('BackEnd Table'!J198="", "",'BackEnd Table'!J198)</f>
        <v>Female</v>
      </c>
      <c r="J195" s="22" t="str">
        <f>IF('BackEnd Table'!K198="", "",'BackEnd Table'!K198)</f>
        <v>Yes</v>
      </c>
      <c r="K195" s="22" t="str">
        <f>IF('BackEnd Table'!L198="", "",'BackEnd Table'!L198)</f>
        <v/>
      </c>
      <c r="L195" s="22">
        <f>IF('BackEnd Table'!M198="", "",'BackEnd Table'!M198)</f>
        <v>4</v>
      </c>
      <c r="M195" s="22">
        <f>IF('BackEnd Table'!N198="", "",'BackEnd Table'!N198)</f>
        <v>3</v>
      </c>
      <c r="N195" s="22">
        <f>IF('BackEnd Table'!O198="", "",'BackEnd Table'!O198)</f>
        <v>5</v>
      </c>
      <c r="O195" s="22">
        <f>IF('BackEnd Table'!P198="", "",'BackEnd Table'!P198)</f>
        <v>5</v>
      </c>
      <c r="P195" s="22">
        <f>IF('BackEnd Table'!Q198="", "",'BackEnd Table'!Q198)</f>
        <v>5</v>
      </c>
      <c r="Q195" s="22">
        <f>IF('BackEnd Table'!R198="", "",'BackEnd Table'!R198)</f>
        <v>7</v>
      </c>
      <c r="R195" s="22">
        <f>IF('BackEnd Table'!S198="", "",'BackEnd Table'!S198)</f>
        <v>5</v>
      </c>
      <c r="S195" s="22">
        <f>IF('BackEnd Table'!T198="", "",'BackEnd Table'!T198)</f>
        <v>7</v>
      </c>
      <c r="T195" s="22">
        <f>IF('BackEnd Table'!U198="", "",'BackEnd Table'!U198)</f>
        <v>4</v>
      </c>
      <c r="U195" s="22">
        <f t="shared" si="6"/>
        <v>4.25</v>
      </c>
      <c r="V195" s="22" t="str">
        <f>IF('BackEnd Table'!V198="", "",'BackEnd Table'!V198)</f>
        <v>Business</v>
      </c>
      <c r="W195" s="22" t="str">
        <f>IF('BackEnd Table'!W198="", "",'BackEnd Table'!W198)</f>
        <v/>
      </c>
      <c r="X195" s="22" t="str">
        <f>IF('BackEnd Table'!X198="", "",'BackEnd Table'!X198)</f>
        <v/>
      </c>
      <c r="Y195" s="22" t="str">
        <f>IF('BackEnd Table'!Y198="", "",'BackEnd Table'!Y198)</f>
        <v/>
      </c>
      <c r="Z195" s="22" t="str">
        <f>IF('BackEnd Table'!Z198="", "",'BackEnd Table'!Z198)</f>
        <v>Other</v>
      </c>
      <c r="AA195" s="22" t="str">
        <f>IF('BackEnd Table'!AA198="", "",'BackEnd Table'!AA198)</f>
        <v/>
      </c>
      <c r="AB195" s="22" t="str">
        <f>IF('BackEnd Table'!AB198="", "",'BackEnd Table'!AB198)</f>
        <v/>
      </c>
      <c r="AC195" s="22" t="str">
        <f>IF('BackEnd Table'!AC198="", "",'BackEnd Table'!AC198)</f>
        <v/>
      </c>
      <c r="AD195" s="22" t="str">
        <f>IF('BackEnd Table'!AH198="", "",'BackEnd Table'!AH198)</f>
        <v>Technology</v>
      </c>
      <c r="AE195" s="22" t="str">
        <f>IF('BackEnd Table'!AI198="", "",'BackEnd Table'!AI198)</f>
        <v>Measurement/Scale</v>
      </c>
      <c r="AF195" s="22" t="str">
        <f>IF('BackEnd Table'!AJ198="", "",'BackEnd Table'!AJ198)</f>
        <v>Technology</v>
      </c>
      <c r="AG195" s="22" t="str">
        <f>IF('BackEnd Table'!AK198="", "",'BackEnd Table'!AK198)</f>
        <v>Atoms/Molecules/Particles</v>
      </c>
      <c r="AH195" s="22" t="str">
        <f>IF('BackEnd Table'!AM198="", "",'BackEnd Table'!AM198)</f>
        <v/>
      </c>
      <c r="AI195" s="22" t="str">
        <f>IF('BackEnd Table'!AN198="", "",'BackEnd Table'!AN198)</f>
        <v/>
      </c>
      <c r="AJ195" s="22" t="str">
        <f>IF('BackEnd Table'!AO198="", "",'BackEnd Table'!AO198)</f>
        <v/>
      </c>
      <c r="AK195" s="22" t="str">
        <f>IF('BackEnd Table'!AP198="", "",'BackEnd Table'!AP198)</f>
        <v/>
      </c>
      <c r="AL195" s="22" t="str">
        <f>IF('BackEnd Table'!AR198="", "",'BackEnd Table'!AR198)</f>
        <v/>
      </c>
      <c r="AM195" s="22" t="str">
        <f>IF('BackEnd Table'!AS198="", "",'BackEnd Table'!AS198)</f>
        <v/>
      </c>
      <c r="AN195" s="22" t="str">
        <f>IF('BackEnd Table'!AT198="", "",'BackEnd Table'!AT198)</f>
        <v/>
      </c>
      <c r="AO195" s="22" t="str">
        <f>IF('BackEnd Table'!AU198="", "",'BackEnd Table'!AU198)</f>
        <v/>
      </c>
      <c r="AP195" s="22" t="str">
        <f>IF('BackEnd Table'!AW198="", "",'BackEnd Table'!AW198)</f>
        <v/>
      </c>
      <c r="AQ195" s="22" t="str">
        <f>IF('BackEnd Table'!AX198="", "",'BackEnd Table'!AX198)</f>
        <v/>
      </c>
      <c r="AR195" s="22" t="str">
        <f>IF('BackEnd Table'!AY198="", "",'BackEnd Table'!AY198)</f>
        <v/>
      </c>
      <c r="AS195" s="22" t="str">
        <f>IF('BackEnd Table'!AZ198="", "",'BackEnd Table'!AZ198)</f>
        <v/>
      </c>
      <c r="AT195" s="22" t="str">
        <f>IF('BackEnd Table'!BB198="", "",'BackEnd Table'!BB198)</f>
        <v/>
      </c>
      <c r="AU195" s="22" t="str">
        <f>IF('BackEnd Table'!BC198="", "",'BackEnd Table'!BC198)</f>
        <v/>
      </c>
      <c r="AV195" s="22" t="str">
        <f>IF('BackEnd Table'!BD198="", "",'BackEnd Table'!BD198)</f>
        <v/>
      </c>
      <c r="AW195" s="22" t="str">
        <f>IF('BackEnd Table'!BE198="", "",'BackEnd Table'!BE198)</f>
        <v/>
      </c>
      <c r="AX195" s="22" t="str">
        <f>IF('BackEnd Table'!BL198="", "",'BackEnd Table'!BL198)</f>
        <v>Small Technology</v>
      </c>
      <c r="AY195" s="22" t="str">
        <f>IF('BackEnd Table'!BN198="", "",'BackEnd Table'!BN198)</f>
        <v>Chemistry</v>
      </c>
      <c r="AZ195" s="22" t="str">
        <f>IF('BackEnd Table'!BO198="", "",'BackEnd Table'!BO198)</f>
        <v>Other</v>
      </c>
      <c r="BA195" s="22" t="str">
        <f>IF('BackEnd Table'!BP198="", "",'BackEnd Table'!BP198)</f>
        <v/>
      </c>
      <c r="BB195" s="22" t="str">
        <f>IF('BackEnd Table'!BQ198="", "",'BackEnd Table'!BQ198)</f>
        <v/>
      </c>
      <c r="BC195" s="22" t="str">
        <f>IF('BackEnd Table'!BS198="", "",'BackEnd Table'!BS198)</f>
        <v/>
      </c>
      <c r="BD195" s="22" t="str">
        <f>IF('BackEnd Table'!BT198="", "",'BackEnd Table'!BT198)</f>
        <v/>
      </c>
      <c r="BE195" s="22" t="str">
        <f>IF('BackEnd Table'!BU198="", "",'BackEnd Table'!BU198)</f>
        <v/>
      </c>
      <c r="BF195" s="22" t="str">
        <f>IF('BackEnd Table'!BV198="", "",'BackEnd Table'!BV198)</f>
        <v/>
      </c>
      <c r="BG195" s="22" t="str">
        <f>IF('BackEnd Table'!BW198="", "",'BackEnd Table'!BW198)</f>
        <v/>
      </c>
      <c r="BH195" s="22" t="str">
        <f>IF('BackEnd Table'!BX198="", "",'BackEnd Table'!BX198)</f>
        <v/>
      </c>
      <c r="BI195" s="22" t="str">
        <f>IF('BackEnd Table'!BY198="", "",'BackEnd Table'!BY198)</f>
        <v/>
      </c>
      <c r="BJ195" s="22" t="str">
        <f>IF('BackEnd Table'!BZ198="", "",'BackEnd Table'!BZ198)</f>
        <v/>
      </c>
      <c r="BK195" s="22" t="str">
        <f>IF('BackEnd Table'!CA198="", "",'BackEnd Table'!CA198)</f>
        <v/>
      </c>
      <c r="BL195" s="22" t="str">
        <f>IF('BackEnd Table'!CB198="", "",'BackEnd Table'!CB198)</f>
        <v/>
      </c>
      <c r="BM195" s="22" t="str">
        <f>IF('BackEnd Table'!CC198="", "",'BackEnd Table'!CC198)</f>
        <v/>
      </c>
      <c r="BN195" s="22" t="str">
        <f>IF('BackEnd Table'!CD198="", "",'BackEnd Table'!CD198)</f>
        <v/>
      </c>
      <c r="BO195" s="22" t="str">
        <f>IF('BackEnd Table'!CE198="", "",'BackEnd Table'!CE198)</f>
        <v/>
      </c>
      <c r="BP195" s="22" t="str">
        <f>IF('BackEnd Table'!CF198="", "",'BackEnd Table'!CF198)</f>
        <v/>
      </c>
      <c r="BQ195" s="22" t="str">
        <f>IF('BackEnd Table'!CG198="", "",'BackEnd Table'!CG198)</f>
        <v/>
      </c>
      <c r="BR195" s="22" t="str">
        <f>IF('BackEnd Table'!CH198="", "",'BackEnd Table'!CH198)</f>
        <v/>
      </c>
      <c r="BS195" s="22" t="str">
        <f>IF('BackEnd Table'!CI198="", "",'BackEnd Table'!CI198)</f>
        <v/>
      </c>
      <c r="BT195" s="22" t="str">
        <f>IF('BackEnd Table'!CJ198="", "",'BackEnd Table'!CJ198)</f>
        <v/>
      </c>
      <c r="BU195" s="22" t="str">
        <f>IF('BackEnd Table'!CK198="", "",'BackEnd Table'!CK198)</f>
        <v/>
      </c>
      <c r="BV195" s="22" t="str">
        <f>IF('BackEnd Table'!CL198="", "",'BackEnd Table'!CL198)</f>
        <v/>
      </c>
      <c r="BW195" s="22" t="str">
        <f>IF('BackEnd Table'!CM198="", "",'BackEnd Table'!CM198)</f>
        <v/>
      </c>
      <c r="BX195" s="22" t="str">
        <f>IF('BackEnd Table'!CP198="", "",'BackEnd Table'!CP198)</f>
        <v/>
      </c>
      <c r="BY195" s="22" t="str">
        <f>IF('BackEnd Table'!CR198="", "",'BackEnd Table'!CR198)</f>
        <v/>
      </c>
      <c r="BZ195" s="22" t="str">
        <f>IF('BackEnd Table'!CT198="", "",'BackEnd Table'!CT198)</f>
        <v>Strongly Agree</v>
      </c>
      <c r="CA195" s="22" t="str">
        <f>IF('BackEnd Table'!CV198="", "",'BackEnd Table'!CV198)</f>
        <v>Discover new things</v>
      </c>
      <c r="CB195" s="22" t="str">
        <f>IF('BackEnd Table'!CW198="", "",'BackEnd Table'!CW198)</f>
        <v>English</v>
      </c>
      <c r="CC195" s="22" t="str">
        <f>IF('BackEnd Table'!CX198="", "",'BackEnd Table'!CX198)</f>
        <v/>
      </c>
      <c r="CD195" s="22" t="str">
        <f>IF('BackEnd Table'!CY198="", "",'BackEnd Table'!CY198)</f>
        <v/>
      </c>
      <c r="CE195" s="22" t="str">
        <f>IF('BackEnd Table'!CZ198="", "",'BackEnd Table'!CZ198)</f>
        <v/>
      </c>
      <c r="CF195" s="22" t="str">
        <f>IF('BackEnd Table'!DA198="", "",'BackEnd Table'!DA198)</f>
        <v/>
      </c>
      <c r="CG195" s="22" t="str">
        <f>IF('BackEnd Table'!DB198="", "",'BackEnd Table'!DB198)</f>
        <v/>
      </c>
      <c r="CH195" s="22">
        <f>IF('BackEnd Table'!DC198="", "",'BackEnd Table'!DC198)</f>
        <v>7</v>
      </c>
      <c r="CI195" s="22">
        <f>IF('BackEnd Table'!DD198="", "",'BackEnd Table'!DD198)</f>
        <v>4</v>
      </c>
      <c r="CJ195" s="22">
        <f>IF('BackEnd Table'!DE198="", "",'BackEnd Table'!DE198)</f>
        <v>7</v>
      </c>
      <c r="CK195" s="22">
        <f>IF('BackEnd Table'!DF198="", "",'BackEnd Table'!DF198)</f>
        <v>6</v>
      </c>
      <c r="CL195" s="22">
        <f>IF('BackEnd Table'!DG198="", "",'BackEnd Table'!DG198)</f>
        <v>6</v>
      </c>
      <c r="CM195" s="22">
        <f>IF('BackEnd Table'!DH198="", "",'BackEnd Table'!DH198)</f>
        <v>6</v>
      </c>
      <c r="CN195" s="22">
        <f>IF('BackEnd Table'!DI198="", "",'BackEnd Table'!DI198)</f>
        <v>6</v>
      </c>
      <c r="CO195" s="22">
        <f>IF('BackEnd Table'!DJ198="", "",'BackEnd Table'!DJ198)</f>
        <v>2</v>
      </c>
      <c r="CP195" s="22">
        <f>IF('BackEnd Table'!DK198="", "",'BackEnd Table'!DK198)</f>
        <v>6</v>
      </c>
      <c r="CQ195" s="22">
        <f>IF('BackEnd Table'!DL198="", "",'BackEnd Table'!DL198)</f>
        <v>4</v>
      </c>
      <c r="CR195" s="22">
        <f>IF('BackEnd Table'!DM198="", "",'BackEnd Table'!DM198)</f>
        <v>6</v>
      </c>
      <c r="CS195" s="22">
        <f>IF('BackEnd Table'!DN198="", "",'BackEnd Table'!DN198)</f>
        <v>6</v>
      </c>
      <c r="CT195" s="22">
        <f>IF('BackEnd Table'!DO198="", "",'BackEnd Table'!DO198)</f>
        <v>5</v>
      </c>
      <c r="CU195" s="22">
        <f>IF('BackEnd Table'!DP198="", "",'BackEnd Table'!DP198)</f>
        <v>4</v>
      </c>
      <c r="CV195" s="22">
        <f>IF('BackEnd Table'!DQ198="", "",'BackEnd Table'!DQ198)</f>
        <v>4</v>
      </c>
      <c r="CW195" s="22">
        <f>IF('BackEnd Table'!DR198="", "",'BackEnd Table'!DR198)</f>
        <v>7</v>
      </c>
      <c r="CX195" s="22">
        <f>IF('BackEnd Table'!DS198="", "",'BackEnd Table'!DS198)</f>
        <v>4</v>
      </c>
      <c r="CY195" s="22">
        <f>IF('BackEnd Table'!DT198="", "",'BackEnd Table'!DT198)</f>
        <v>6</v>
      </c>
      <c r="CZ195" s="22">
        <f t="shared" si="7"/>
        <v>4</v>
      </c>
      <c r="DA195" s="22" t="str">
        <f>IF('BackEnd Table'!DU198="", "",'BackEnd Table'!DU198)</f>
        <v>No</v>
      </c>
      <c r="DB195" s="22" t="str">
        <f>IF('BackEnd Table'!DV198="", "",'BackEnd Table'!DV198)</f>
        <v>English</v>
      </c>
      <c r="DC195" s="22" t="str">
        <f>IF('BackEnd Table'!DW198="", "",'BackEnd Table'!DW198)</f>
        <v>Math</v>
      </c>
      <c r="DD195" s="22" t="str">
        <f>IF('BackEnd Table'!DX198="", "",'BackEnd Table'!DX198)</f>
        <v>Science</v>
      </c>
      <c r="DE195" s="22" t="str">
        <f>IF('BackEnd Table'!LC198="", "",'BackEnd Table'!LC198)</f>
        <v>Experiments</v>
      </c>
      <c r="DF195" s="22" t="str">
        <f>IF('BackEnd Table'!LD198="", "",'BackEnd Table'!LD198)</f>
        <v>Category for Previous Response</v>
      </c>
      <c r="DG195" s="22" t="str">
        <f>IF('BackEnd Table'!GL198="", "",'BackEnd Table'!GL198)</f>
        <v/>
      </c>
      <c r="DH195" s="22" t="str">
        <f>IF('BackEnd Table'!GM198="", "",'BackEnd Table'!GM198)</f>
        <v/>
      </c>
      <c r="DI195" s="22" t="str">
        <f>IF('BackEnd Table'!GN198="", "",'BackEnd Table'!GN198)</f>
        <v/>
      </c>
      <c r="DJ195" s="22" t="str">
        <f>IF('BackEnd Table'!GO198="", "",'BackEnd Table'!GO198)</f>
        <v/>
      </c>
      <c r="DK195" s="22" t="str">
        <f>IF('BackEnd Table'!GQ198="", "",'BackEnd Table'!GQ198)</f>
        <v/>
      </c>
      <c r="DL195" s="22" t="str">
        <f>IF('BackEnd Table'!GR198="", "",'BackEnd Table'!GR198)</f>
        <v/>
      </c>
      <c r="DM195" s="22" t="str">
        <f>IF('BackEnd Table'!GS198="", "",'BackEnd Table'!GS198)</f>
        <v/>
      </c>
      <c r="DN195" s="22" t="str">
        <f>IF('BackEnd Table'!GT198="", "",'BackEnd Table'!GT198)</f>
        <v/>
      </c>
      <c r="DO195" s="22" t="str">
        <f>IF('BackEnd Table'!GW198="", "",'BackEnd Table'!GW198)</f>
        <v>Small Technology</v>
      </c>
      <c r="DP195" s="22" t="str">
        <f>IF('BackEnd Table'!GY198="", "",'BackEnd Table'!GY198)</f>
        <v>Chemistry</v>
      </c>
      <c r="DQ195" s="22" t="str">
        <f>IF('BackEnd Table'!GZ198="", "",'BackEnd Table'!GZ198)</f>
        <v/>
      </c>
      <c r="DR195" s="22" t="str">
        <f>IF('BackEnd Table'!HA198="", "",'BackEnd Table'!HA198)</f>
        <v/>
      </c>
      <c r="DS195" s="22" t="str">
        <f>IF('BackEnd Table'!HB198="", "",'BackEnd Table'!HB198)</f>
        <v/>
      </c>
      <c r="DT195" s="22" t="str">
        <f>IF('BackEnd Table'!HC198="", "",'BackEnd Table'!HC198)</f>
        <v/>
      </c>
      <c r="DU195" s="22" t="str">
        <f>IF('BackEnd Table'!HD198="", "",'BackEnd Table'!HD198)</f>
        <v/>
      </c>
      <c r="DV195" s="22" t="str">
        <f>IF('BackEnd Table'!HE198="", "",'BackEnd Table'!HE198)</f>
        <v/>
      </c>
      <c r="DW195" s="22" t="str">
        <f>IF('BackEnd Table'!HF198="", "",'BackEnd Table'!HF198)</f>
        <v/>
      </c>
      <c r="DX195" s="22" t="str">
        <f>IF('BackEnd Table'!HG198="", "",'BackEnd Table'!HG198)</f>
        <v/>
      </c>
      <c r="DY195" s="22" t="str">
        <f>IF('BackEnd Table'!HH198="", "",'BackEnd Table'!HH198)</f>
        <v/>
      </c>
      <c r="DZ195" s="22" t="str">
        <f>IF('BackEnd Table'!GF198="", "",'BackEnd Table'!GF198)</f>
        <v/>
      </c>
      <c r="EA195" s="22" t="str">
        <f>IF('BackEnd Table'!GG198="", "",'BackEnd Table'!GG198)</f>
        <v/>
      </c>
      <c r="EB195" s="22" t="str">
        <f>IF('BackEnd Table'!GI198="", "",'BackEnd Table'!GI198)</f>
        <v/>
      </c>
      <c r="EC195" s="22" t="str">
        <f>IF('BackEnd Table'!MC198="", "",'BackEnd Table'!MC198)</f>
        <v/>
      </c>
      <c r="ED195" s="22" t="str">
        <f>IF('BackEnd Table'!MD198="", "",'BackEnd Table'!MD198)</f>
        <v/>
      </c>
      <c r="EE195" s="22" t="str">
        <f>IF('BackEnd Table'!ME198="", "",'BackEnd Table'!ME198)</f>
        <v/>
      </c>
      <c r="EF195" s="22" t="str">
        <f>IF('BackEnd Table'!HK198="", "",'BackEnd Table'!HK198)</f>
        <v/>
      </c>
      <c r="EG195" s="22" t="str">
        <f>IF('BackEnd Table'!HM198="", "",'BackEnd Table'!HM198)</f>
        <v/>
      </c>
      <c r="EH195" s="22" t="str">
        <f>IF('BackEnd Table'!HN198="", "",'BackEnd Table'!HN198)</f>
        <v/>
      </c>
      <c r="EI195" s="22" t="str">
        <f>IF('BackEnd Table'!HP198="", "",'BackEnd Table'!HP198)</f>
        <v/>
      </c>
      <c r="EJ195" s="22" t="str">
        <f>IF('BackEnd Table'!ML198="", "",'BackEnd Table'!ML198)</f>
        <v/>
      </c>
      <c r="EK195" s="22" t="str">
        <f>IF('BackEnd Table'!MM198="", "",'BackEnd Table'!MM198)</f>
        <v/>
      </c>
      <c r="EL195" s="22" t="str">
        <f>IF('BackEnd Table'!MN198="", "",'BackEnd Table'!MN198)</f>
        <v/>
      </c>
      <c r="EM195" s="22" t="str">
        <f>IF('BackEnd Table'!MO198="", "",'BackEnd Table'!MO198)</f>
        <v/>
      </c>
      <c r="EN195" s="22" t="str">
        <f>IF('BackEnd Table'!MP198="", "",'BackEnd Table'!MP198)</f>
        <v/>
      </c>
      <c r="EO195" s="22" t="str">
        <f>IF('BackEnd Table'!MQ198="", "",'BackEnd Table'!MQ198)</f>
        <v/>
      </c>
      <c r="EP195" s="22" t="str">
        <f>IF('BackEnd Table'!HR198="", "",'BackEnd Table'!HR198)</f>
        <v>Neutral</v>
      </c>
      <c r="EQ195" s="22" t="str">
        <f>IF('BackEnd Table'!HS198="", "",'BackEnd Table'!HS198)</f>
        <v>Do Not Seek Info</v>
      </c>
      <c r="ER195" s="22" t="str">
        <f>IF('BackEnd Table'!HT198="", "",'BackEnd Table'!HT198)</f>
        <v>Do Understand</v>
      </c>
      <c r="ES195" s="22" t="str">
        <f>IF('BackEnd Table'!HU198="", "",'BackEnd Table'!HU198)</f>
        <v>Neutral, do not seek info</v>
      </c>
      <c r="ET195" s="22" t="str">
        <f>IF('BackEnd Table'!HV198="", "",'BackEnd Table'!HV198)</f>
        <v>Neutral and do not seek info</v>
      </c>
      <c r="EU195" s="22">
        <f>IF('BackEnd Table'!HW198="", "",'BackEnd Table'!HW198)</f>
        <v>3</v>
      </c>
      <c r="EV195" s="22">
        <f>IF('BackEnd Table'!HX198="", "",'BackEnd Table'!HX198)</f>
        <v>2</v>
      </c>
      <c r="EW195" s="22">
        <f>IF('BackEnd Table'!HY198="", "",'BackEnd Table'!HY198)</f>
        <v>3</v>
      </c>
      <c r="EX195" s="22">
        <f>IF('BackEnd Table'!HZ198="", "",'BackEnd Table'!HZ198)</f>
        <v>3</v>
      </c>
      <c r="EY195" s="22">
        <f>IF('BackEnd Table'!IA198="", "",'BackEnd Table'!IA198)</f>
        <v>3</v>
      </c>
      <c r="EZ195" s="22" t="str">
        <f>IF('BackEnd Table'!IC198="", "",'BackEnd Table'!IC198)</f>
        <v>Biology</v>
      </c>
      <c r="FA195" s="22" t="str">
        <f>IF('BackEnd Table'!ID198="", "",'BackEnd Table'!ID198)</f>
        <v/>
      </c>
      <c r="FB195" s="22" t="str">
        <f>IF('BackEnd Table'!IE198="", "",'BackEnd Table'!IE198)</f>
        <v/>
      </c>
      <c r="FC195" s="22" t="str">
        <f>IF('BackEnd Table'!IF198="", "",'BackEnd Table'!IF198)</f>
        <v/>
      </c>
      <c r="FD195" s="22" t="str">
        <f>IF('BackEnd Table'!IG198="", "",'BackEnd Table'!IG198)</f>
        <v>English</v>
      </c>
      <c r="FE195" s="22" t="str">
        <f>IF('BackEnd Table'!IH198="", "",'BackEnd Table'!IH198)</f>
        <v>History</v>
      </c>
      <c r="FF195" s="22" t="str">
        <f>IF('BackEnd Table'!II198="", "",'BackEnd Table'!II198)</f>
        <v>Social Studies</v>
      </c>
      <c r="FG195" s="22" t="str">
        <f>IF('BackEnd Table'!IJ198="", "",'BackEnd Table'!IJ198)</f>
        <v/>
      </c>
      <c r="FH195" s="22">
        <f>IF('BackEnd Table'!IK198="", "",'BackEnd Table'!IK198)</f>
        <v>2</v>
      </c>
      <c r="FI195" s="22">
        <f>IF('BackEnd Table'!IL198="", "",'BackEnd Table'!IL198)</f>
        <v>5</v>
      </c>
      <c r="FJ195" s="22">
        <f>IF('BackEnd Table'!IM198="", "",'BackEnd Table'!IM198)</f>
        <v>5</v>
      </c>
      <c r="FK195" s="22">
        <f>IF('BackEnd Table'!IN198="", "",'BackEnd Table'!IN198)</f>
        <v>3</v>
      </c>
      <c r="FL195" s="22">
        <f t="shared" si="8"/>
        <v>5.25</v>
      </c>
      <c r="FM195" s="22" t="str">
        <f>IF('BackEnd Table'!IS198="", "",'BackEnd Table'!IS198)</f>
        <v>Technology</v>
      </c>
      <c r="FN195" s="22" t="str">
        <f>IF('BackEnd Table'!IT198="", "",'BackEnd Table'!IT198)</f>
        <v/>
      </c>
      <c r="FO195" s="22" t="str">
        <f>IF('BackEnd Table'!IU198="", "",'BackEnd Table'!IU198)</f>
        <v/>
      </c>
      <c r="FP195" s="22" t="str">
        <f>IF('BackEnd Table'!IV198="", "",'BackEnd Table'!IV198)</f>
        <v/>
      </c>
      <c r="FQ195" s="22" t="str">
        <f>IF('BackEnd Table'!JQ198="", "",'BackEnd Table'!JQ198)</f>
        <v/>
      </c>
      <c r="FR195" s="22" t="str">
        <f>IF('BackEnd Table'!JR198="", "",'BackEnd Table'!JR198)</f>
        <v/>
      </c>
      <c r="FS195" s="22" t="str">
        <f>IF('BackEnd Table'!JS198="", "",'BackEnd Table'!JS198)</f>
        <v/>
      </c>
      <c r="FT195" s="22" t="str">
        <f>IF('BackEnd Table'!JT198="", "",'BackEnd Table'!JT198)</f>
        <v/>
      </c>
      <c r="FU195" s="22" t="str">
        <f>IF('BackEnd Table'!JU198="", "",'BackEnd Table'!JU198)</f>
        <v/>
      </c>
      <c r="FV195" s="22" t="str">
        <f>IF('BackEnd Table'!JV198="", "",'BackEnd Table'!JV198)</f>
        <v/>
      </c>
      <c r="FW195" s="22" t="str">
        <f>IF('BackEnd Table'!JW198="", "",'BackEnd Table'!JW198)</f>
        <v/>
      </c>
      <c r="FX195" s="22" t="str">
        <f>IF('BackEnd Table'!JX198="", "",'BackEnd Table'!JX198)</f>
        <v/>
      </c>
      <c r="FY195" s="22" t="str">
        <f>IF('BackEnd Table'!JY198="", "",'BackEnd Table'!JY198)</f>
        <v/>
      </c>
      <c r="FZ195" s="22" t="str">
        <f>IF('BackEnd Table'!KA198="", "",'BackEnd Table'!KA198)</f>
        <v/>
      </c>
      <c r="GA195" s="22" t="str">
        <f>IF('BackEnd Table'!KC198="", "",'BackEnd Table'!KC198)</f>
        <v/>
      </c>
      <c r="GB195" s="22" t="str">
        <f>IF('BackEnd Table'!MS198="", "",'BackEnd Table'!MS198)</f>
        <v>FerroFluid</v>
      </c>
      <c r="GC195" s="22" t="str">
        <f>IF('BackEnd Table'!MU198="", "",'BackEnd Table'!MU198)</f>
        <v>Hands on experiments</v>
      </c>
      <c r="GD195" s="22" t="str">
        <f>IF('BackEnd Table'!MW198="", "",'BackEnd Table'!MW198)</f>
        <v>Small Technology</v>
      </c>
      <c r="GE195" s="22" t="str">
        <f>IF('BackEnd Table'!KF198="", "",'BackEnd Table'!KF198)</f>
        <v/>
      </c>
      <c r="GF195" s="22" t="str">
        <f>IF('BackEnd Table'!KH198="", "",'BackEnd Table'!KH198)</f>
        <v/>
      </c>
      <c r="GG195" s="22" t="str">
        <f>IF('BackEnd Table'!KI198="", "",'BackEnd Table'!KI198)</f>
        <v/>
      </c>
      <c r="GH195" s="22" t="str">
        <f>IF('BackEnd Table'!KJ198="", "",'BackEnd Table'!KJ198)</f>
        <v/>
      </c>
      <c r="GI195" s="22" t="str">
        <f>IF('BackEnd Table'!KK198="", "",'BackEnd Table'!KK198)</f>
        <v/>
      </c>
      <c r="GJ195" s="22" t="str">
        <f>IF('BackEnd Table'!KL198="", "",'BackEnd Table'!KL198)</f>
        <v/>
      </c>
      <c r="GK195" s="22" t="str">
        <f>IF('BackEnd Table'!KM198="", "",'BackEnd Table'!KM198)</f>
        <v/>
      </c>
      <c r="GL195" s="22" t="str">
        <f>IF('BackEnd Table'!KO198="", "",'BackEnd Table'!KO198)</f>
        <v/>
      </c>
      <c r="GM195" s="22" t="str">
        <f>IF('BackEnd Table'!KP198="", "",'BackEnd Table'!KP198)</f>
        <v/>
      </c>
      <c r="GN195" s="22" t="str">
        <f>IF('BackEnd Table'!KQ198="", "",'BackEnd Table'!KQ198)</f>
        <v/>
      </c>
      <c r="GO195" s="22" t="str">
        <f>IF('BackEnd Table'!KR198="", "",'BackEnd Table'!KR198)</f>
        <v/>
      </c>
      <c r="GP195" s="22" t="str">
        <f>IF('BackEnd Table'!KS198="", "",'BackEnd Table'!KS198)</f>
        <v/>
      </c>
      <c r="GQ195" s="22" t="str">
        <f>IF('BackEnd Table'!KT198="", "",'BackEnd Table'!KT198)</f>
        <v/>
      </c>
      <c r="GR195" s="22" t="str">
        <f>IF('BackEnd Table'!KU198="", "",'BackEnd Table'!KU198)</f>
        <v/>
      </c>
      <c r="GS195" s="22" t="str">
        <f>IF('BackEnd Table'!KY198="", "",'BackEnd Table'!KY198)</f>
        <v/>
      </c>
      <c r="GT195" s="22" t="str">
        <f>IF('BackEnd Table'!LA198="", "",'BackEnd Table'!LA198)</f>
        <v/>
      </c>
    </row>
    <row r="196" spans="1:202">
      <c r="A196" s="22" t="str">
        <f>IF('BackEnd Table'!E199="", "",'BackEnd Table'!E199)</f>
        <v>NT-SAC-192</v>
      </c>
      <c r="B196" s="22" t="str">
        <f>IF('BackEnd Table'!A199="", "",'BackEnd Table'!A199)</f>
        <v>Nanotechnologies</v>
      </c>
      <c r="C196" s="22" t="str">
        <f>IF('BackEnd Table'!B199="", "",'BackEnd Table'!B199)</f>
        <v>St. Aloysius College</v>
      </c>
      <c r="D196" s="22">
        <f>IF('BackEnd Table'!C199="", "",'BackEnd Table'!C199)</f>
        <v>192</v>
      </c>
      <c r="E196" s="22">
        <f>IF('BackEnd Table'!F199="", "",'BackEnd Table'!F199)</f>
        <v>25</v>
      </c>
      <c r="F196" s="22">
        <f>IF('BackEnd Table'!G199="", "",'BackEnd Table'!G199)</f>
        <v>11</v>
      </c>
      <c r="G196" s="22">
        <f>IF('BackEnd Table'!H199="", "",'BackEnd Table'!H199)</f>
        <v>1994</v>
      </c>
      <c r="H196" s="22" t="str">
        <f>IF('BackEnd Table'!I199="", "",'BackEnd Table'!I199)</f>
        <v/>
      </c>
      <c r="I196" s="22" t="str">
        <f>IF('BackEnd Table'!J199="", "",'BackEnd Table'!J199)</f>
        <v>Female</v>
      </c>
      <c r="J196" s="22" t="str">
        <f>IF('BackEnd Table'!K199="", "",'BackEnd Table'!K199)</f>
        <v>Yes</v>
      </c>
      <c r="K196" s="22" t="str">
        <f>IF('BackEnd Table'!L199="", "",'BackEnd Table'!L199)</f>
        <v/>
      </c>
      <c r="L196" s="22">
        <f>IF('BackEnd Table'!M199="", "",'BackEnd Table'!M199)</f>
        <v>6</v>
      </c>
      <c r="M196" s="22">
        <f>IF('BackEnd Table'!N199="", "",'BackEnd Table'!N199)</f>
        <v>2</v>
      </c>
      <c r="N196" s="22">
        <f>IF('BackEnd Table'!O199="", "",'BackEnd Table'!O199)</f>
        <v>4</v>
      </c>
      <c r="O196" s="22">
        <f>IF('BackEnd Table'!P199="", "",'BackEnd Table'!P199)</f>
        <v>5</v>
      </c>
      <c r="P196" s="22">
        <f>IF('BackEnd Table'!Q199="", "",'BackEnd Table'!Q199)</f>
        <v>2</v>
      </c>
      <c r="Q196" s="22">
        <f>IF('BackEnd Table'!R199="", "",'BackEnd Table'!R199)</f>
        <v>3</v>
      </c>
      <c r="R196" s="22">
        <f>IF('BackEnd Table'!S199="", "",'BackEnd Table'!S199)</f>
        <v>6</v>
      </c>
      <c r="S196" s="22">
        <f>IF('BackEnd Table'!T199="", "",'BackEnd Table'!T199)</f>
        <v>5</v>
      </c>
      <c r="T196" s="22">
        <f>IF('BackEnd Table'!U199="", "",'BackEnd Table'!U199)</f>
        <v>2</v>
      </c>
      <c r="U196" s="22">
        <f t="shared" si="6"/>
        <v>5.5</v>
      </c>
      <c r="V196" s="22" t="str">
        <f>IF('BackEnd Table'!V199="", "",'BackEnd Table'!V199)</f>
        <v>Other</v>
      </c>
      <c r="W196" s="22" t="str">
        <f>IF('BackEnd Table'!W199="", "",'BackEnd Table'!W199)</f>
        <v/>
      </c>
      <c r="X196" s="22" t="str">
        <f>IF('BackEnd Table'!X199="", "",'BackEnd Table'!X199)</f>
        <v/>
      </c>
      <c r="Y196" s="22" t="str">
        <f>IF('BackEnd Table'!Y199="", "",'BackEnd Table'!Y199)</f>
        <v/>
      </c>
      <c r="Z196" s="22" t="str">
        <f>IF('BackEnd Table'!Z199="", "",'BackEnd Table'!Z199)</f>
        <v>Science/Engineering</v>
      </c>
      <c r="AA196" s="22" t="str">
        <f>IF('BackEnd Table'!AA199="", "",'BackEnd Table'!AA199)</f>
        <v/>
      </c>
      <c r="AB196" s="22" t="str">
        <f>IF('BackEnd Table'!AB199="", "",'BackEnd Table'!AB199)</f>
        <v/>
      </c>
      <c r="AC196" s="22" t="str">
        <f>IF('BackEnd Table'!AC199="", "",'BackEnd Table'!AC199)</f>
        <v/>
      </c>
      <c r="AD196" s="22" t="str">
        <f>IF('BackEnd Table'!AH199="", "",'BackEnd Table'!AH199)</f>
        <v>Measurement/Scale</v>
      </c>
      <c r="AE196" s="22" t="str">
        <f>IF('BackEnd Table'!AI199="", "",'BackEnd Table'!AI199)</f>
        <v>Technology</v>
      </c>
      <c r="AF196" s="22" t="str">
        <f>IF('BackEnd Table'!AJ199="", "",'BackEnd Table'!AJ199)</f>
        <v>Other</v>
      </c>
      <c r="AG196" s="22" t="str">
        <f>IF('BackEnd Table'!AK199="", "",'BackEnd Table'!AK199)</f>
        <v>Other</v>
      </c>
      <c r="AH196" s="22" t="str">
        <f>IF('BackEnd Table'!AM199="", "",'BackEnd Table'!AM199)</f>
        <v/>
      </c>
      <c r="AI196" s="22" t="str">
        <f>IF('BackEnd Table'!AN199="", "",'BackEnd Table'!AN199)</f>
        <v/>
      </c>
      <c r="AJ196" s="22" t="str">
        <f>IF('BackEnd Table'!AO199="", "",'BackEnd Table'!AO199)</f>
        <v/>
      </c>
      <c r="AK196" s="22" t="str">
        <f>IF('BackEnd Table'!AP199="", "",'BackEnd Table'!AP199)</f>
        <v/>
      </c>
      <c r="AL196" s="22" t="str">
        <f>IF('BackEnd Table'!AR199="", "",'BackEnd Table'!AR199)</f>
        <v/>
      </c>
      <c r="AM196" s="22" t="str">
        <f>IF('BackEnd Table'!AS199="", "",'BackEnd Table'!AS199)</f>
        <v/>
      </c>
      <c r="AN196" s="22" t="str">
        <f>IF('BackEnd Table'!AT199="", "",'BackEnd Table'!AT199)</f>
        <v/>
      </c>
      <c r="AO196" s="22" t="str">
        <f>IF('BackEnd Table'!AU199="", "",'BackEnd Table'!AU199)</f>
        <v/>
      </c>
      <c r="AP196" s="22" t="str">
        <f>IF('BackEnd Table'!AW199="", "",'BackEnd Table'!AW199)</f>
        <v/>
      </c>
      <c r="AQ196" s="22" t="str">
        <f>IF('BackEnd Table'!AX199="", "",'BackEnd Table'!AX199)</f>
        <v/>
      </c>
      <c r="AR196" s="22" t="str">
        <f>IF('BackEnd Table'!AY199="", "",'BackEnd Table'!AY199)</f>
        <v/>
      </c>
      <c r="AS196" s="22" t="str">
        <f>IF('BackEnd Table'!AZ199="", "",'BackEnd Table'!AZ199)</f>
        <v/>
      </c>
      <c r="AT196" s="22" t="str">
        <f>IF('BackEnd Table'!BB199="", "",'BackEnd Table'!BB199)</f>
        <v/>
      </c>
      <c r="AU196" s="22" t="str">
        <f>IF('BackEnd Table'!BC199="", "",'BackEnd Table'!BC199)</f>
        <v/>
      </c>
      <c r="AV196" s="22" t="str">
        <f>IF('BackEnd Table'!BD199="", "",'BackEnd Table'!BD199)</f>
        <v/>
      </c>
      <c r="AW196" s="22" t="str">
        <f>IF('BackEnd Table'!BE199="", "",'BackEnd Table'!BE199)</f>
        <v/>
      </c>
      <c r="AX196" s="22" t="str">
        <f>IF('BackEnd Table'!BL199="", "",'BackEnd Table'!BL199)</f>
        <v>Molecular Level</v>
      </c>
      <c r="AY196" s="22" t="str">
        <f>IF('BackEnd Table'!BN199="", "",'BackEnd Table'!BN199)</f>
        <v>Technology</v>
      </c>
      <c r="AZ196" s="22" t="str">
        <f>IF('BackEnd Table'!BO199="", "",'BackEnd Table'!BO199)</f>
        <v/>
      </c>
      <c r="BA196" s="22" t="str">
        <f>IF('BackEnd Table'!BP199="", "",'BackEnd Table'!BP199)</f>
        <v/>
      </c>
      <c r="BB196" s="22" t="str">
        <f>IF('BackEnd Table'!BQ199="", "",'BackEnd Table'!BQ199)</f>
        <v/>
      </c>
      <c r="BC196" s="22" t="str">
        <f>IF('BackEnd Table'!BS199="", "",'BackEnd Table'!BS199)</f>
        <v/>
      </c>
      <c r="BD196" s="22" t="str">
        <f>IF('BackEnd Table'!BT199="", "",'BackEnd Table'!BT199)</f>
        <v/>
      </c>
      <c r="BE196" s="22" t="str">
        <f>IF('BackEnd Table'!BU199="", "",'BackEnd Table'!BU199)</f>
        <v/>
      </c>
      <c r="BF196" s="22" t="str">
        <f>IF('BackEnd Table'!BV199="", "",'BackEnd Table'!BV199)</f>
        <v/>
      </c>
      <c r="BG196" s="22" t="str">
        <f>IF('BackEnd Table'!BW199="", "",'BackEnd Table'!BW199)</f>
        <v/>
      </c>
      <c r="BH196" s="22" t="str">
        <f>IF('BackEnd Table'!BX199="", "",'BackEnd Table'!BX199)</f>
        <v/>
      </c>
      <c r="BI196" s="22" t="str">
        <f>IF('BackEnd Table'!BY199="", "",'BackEnd Table'!BY199)</f>
        <v/>
      </c>
      <c r="BJ196" s="22" t="str">
        <f>IF('BackEnd Table'!BZ199="", "",'BackEnd Table'!BZ199)</f>
        <v/>
      </c>
      <c r="BK196" s="22" t="str">
        <f>IF('BackEnd Table'!CA199="", "",'BackEnd Table'!CA199)</f>
        <v/>
      </c>
      <c r="BL196" s="22" t="str">
        <f>IF('BackEnd Table'!CB199="", "",'BackEnd Table'!CB199)</f>
        <v/>
      </c>
      <c r="BM196" s="22" t="str">
        <f>IF('BackEnd Table'!CC199="", "",'BackEnd Table'!CC199)</f>
        <v/>
      </c>
      <c r="BN196" s="22" t="str">
        <f>IF('BackEnd Table'!CD199="", "",'BackEnd Table'!CD199)</f>
        <v/>
      </c>
      <c r="BO196" s="22" t="str">
        <f>IF('BackEnd Table'!CE199="", "",'BackEnd Table'!CE199)</f>
        <v/>
      </c>
      <c r="BP196" s="22" t="str">
        <f>IF('BackEnd Table'!CF199="", "",'BackEnd Table'!CF199)</f>
        <v/>
      </c>
      <c r="BQ196" s="22" t="str">
        <f>IF('BackEnd Table'!CG199="", "",'BackEnd Table'!CG199)</f>
        <v/>
      </c>
      <c r="BR196" s="22" t="str">
        <f>IF('BackEnd Table'!CH199="", "",'BackEnd Table'!CH199)</f>
        <v/>
      </c>
      <c r="BS196" s="22" t="str">
        <f>IF('BackEnd Table'!CI199="", "",'BackEnd Table'!CI199)</f>
        <v/>
      </c>
      <c r="BT196" s="22" t="str">
        <f>IF('BackEnd Table'!CJ199="", "",'BackEnd Table'!CJ199)</f>
        <v/>
      </c>
      <c r="BU196" s="22" t="str">
        <f>IF('BackEnd Table'!CK199="", "",'BackEnd Table'!CK199)</f>
        <v/>
      </c>
      <c r="BV196" s="22" t="str">
        <f>IF('BackEnd Table'!CL199="", "",'BackEnd Table'!CL199)</f>
        <v/>
      </c>
      <c r="BW196" s="22" t="str">
        <f>IF('BackEnd Table'!CM199="", "",'BackEnd Table'!CM199)</f>
        <v/>
      </c>
      <c r="BX196" s="22" t="str">
        <f>IF('BackEnd Table'!CP199="", "",'BackEnd Table'!CP199)</f>
        <v/>
      </c>
      <c r="BY196" s="22" t="str">
        <f>IF('BackEnd Table'!CR199="", "",'BackEnd Table'!CR199)</f>
        <v/>
      </c>
      <c r="BZ196" s="22" t="str">
        <f>IF('BackEnd Table'!CT199="", "",'BackEnd Table'!CT199)</f>
        <v>Strongly Agree</v>
      </c>
      <c r="CA196" s="22" t="str">
        <f>IF('BackEnd Table'!CV199="", "",'BackEnd Table'!CV199)</f>
        <v>Discover new things</v>
      </c>
      <c r="CB196" s="22" t="str">
        <f>IF('BackEnd Table'!CW199="", "",'BackEnd Table'!CW199)</f>
        <v>Mathematics</v>
      </c>
      <c r="CC196" s="22" t="str">
        <f>IF('BackEnd Table'!CX199="", "",'BackEnd Table'!CX199)</f>
        <v>Science</v>
      </c>
      <c r="CD196" s="22" t="str">
        <f>IF('BackEnd Table'!CY199="", "",'BackEnd Table'!CY199)</f>
        <v/>
      </c>
      <c r="CE196" s="22" t="str">
        <f>IF('BackEnd Table'!CZ199="", "",'BackEnd Table'!CZ199)</f>
        <v/>
      </c>
      <c r="CF196" s="22" t="str">
        <f>IF('BackEnd Table'!DA199="", "",'BackEnd Table'!DA199)</f>
        <v/>
      </c>
      <c r="CG196" s="22" t="str">
        <f>IF('BackEnd Table'!DB199="", "",'BackEnd Table'!DB199)</f>
        <v/>
      </c>
      <c r="CH196" s="22">
        <f>IF('BackEnd Table'!DC199="", "",'BackEnd Table'!DC199)</f>
        <v>6</v>
      </c>
      <c r="CI196" s="22">
        <f>IF('BackEnd Table'!DD199="", "",'BackEnd Table'!DD199)</f>
        <v>4</v>
      </c>
      <c r="CJ196" s="22">
        <f>IF('BackEnd Table'!DE199="", "",'BackEnd Table'!DE199)</f>
        <v>6</v>
      </c>
      <c r="CK196" s="22">
        <f>IF('BackEnd Table'!DF199="", "",'BackEnd Table'!DF199)</f>
        <v>6</v>
      </c>
      <c r="CL196" s="22">
        <f>IF('BackEnd Table'!DG199="", "",'BackEnd Table'!DG199)</f>
        <v>6</v>
      </c>
      <c r="CM196" s="22">
        <f>IF('BackEnd Table'!DH199="", "",'BackEnd Table'!DH199)</f>
        <v>6</v>
      </c>
      <c r="CN196" s="22">
        <f>IF('BackEnd Table'!DI199="", "",'BackEnd Table'!DI199)</f>
        <v>2</v>
      </c>
      <c r="CO196" s="22">
        <f>IF('BackEnd Table'!DJ199="", "",'BackEnd Table'!DJ199)</f>
        <v>2</v>
      </c>
      <c r="CP196" s="22">
        <f>IF('BackEnd Table'!DK199="", "",'BackEnd Table'!DK199)</f>
        <v>5</v>
      </c>
      <c r="CQ196" s="22">
        <f>IF('BackEnd Table'!DL199="", "",'BackEnd Table'!DL199)</f>
        <v>4</v>
      </c>
      <c r="CR196" s="22">
        <f>IF('BackEnd Table'!DM199="", "",'BackEnd Table'!DM199)</f>
        <v>6</v>
      </c>
      <c r="CS196" s="22">
        <f>IF('BackEnd Table'!DN199="", "",'BackEnd Table'!DN199)</f>
        <v>6</v>
      </c>
      <c r="CT196" s="22">
        <f>IF('BackEnd Table'!DO199="", "",'BackEnd Table'!DO199)</f>
        <v>2</v>
      </c>
      <c r="CU196" s="22">
        <f>IF('BackEnd Table'!DP199="", "",'BackEnd Table'!DP199)</f>
        <v>4</v>
      </c>
      <c r="CV196" s="22">
        <f>IF('BackEnd Table'!DQ199="", "",'BackEnd Table'!DQ199)</f>
        <v>5</v>
      </c>
      <c r="CW196" s="22">
        <f>IF('BackEnd Table'!DR199="", "",'BackEnd Table'!DR199)</f>
        <v>6</v>
      </c>
      <c r="CX196" s="22">
        <f>IF('BackEnd Table'!DS199="", "",'BackEnd Table'!DS199)</f>
        <v>3</v>
      </c>
      <c r="CY196" s="22">
        <f>IF('BackEnd Table'!DT199="", "",'BackEnd Table'!DT199)</f>
        <v>2</v>
      </c>
      <c r="CZ196" s="22">
        <f t="shared" si="7"/>
        <v>4.5</v>
      </c>
      <c r="DA196" s="22" t="str">
        <f>IF('BackEnd Table'!DU199="", "",'BackEnd Table'!DU199)</f>
        <v>No</v>
      </c>
      <c r="DB196" s="22" t="str">
        <f>IF('BackEnd Table'!DV199="", "",'BackEnd Table'!DV199)</f>
        <v>math</v>
      </c>
      <c r="DC196" s="22" t="str">
        <f>IF('BackEnd Table'!DW199="", "",'BackEnd Table'!DW199)</f>
        <v>science</v>
      </c>
      <c r="DD196" s="22" t="str">
        <f>IF('BackEnd Table'!DX199="", "",'BackEnd Table'!DX199)</f>
        <v/>
      </c>
      <c r="DE196" s="22" t="str">
        <f>IF('BackEnd Table'!LC199="", "",'BackEnd Table'!LC199)</f>
        <v>Experiments</v>
      </c>
      <c r="DF196" s="22" t="str">
        <f>IF('BackEnd Table'!LD199="", "",'BackEnd Table'!LD199)</f>
        <v>Didn't get to do everything</v>
      </c>
      <c r="DG196" s="22" t="str">
        <f>IF('BackEnd Table'!GL199="", "",'BackEnd Table'!GL199)</f>
        <v/>
      </c>
      <c r="DH196" s="22" t="str">
        <f>IF('BackEnd Table'!GM199="", "",'BackEnd Table'!GM199)</f>
        <v/>
      </c>
      <c r="DI196" s="22" t="str">
        <f>IF('BackEnd Table'!GN199="", "",'BackEnd Table'!GN199)</f>
        <v/>
      </c>
      <c r="DJ196" s="22" t="str">
        <f>IF('BackEnd Table'!GO199="", "",'BackEnd Table'!GO199)</f>
        <v/>
      </c>
      <c r="DK196" s="22" t="str">
        <f>IF('BackEnd Table'!GQ199="", "",'BackEnd Table'!GQ199)</f>
        <v/>
      </c>
      <c r="DL196" s="22" t="str">
        <f>IF('BackEnd Table'!GR199="", "",'BackEnd Table'!GR199)</f>
        <v/>
      </c>
      <c r="DM196" s="22" t="str">
        <f>IF('BackEnd Table'!GS199="", "",'BackEnd Table'!GS199)</f>
        <v/>
      </c>
      <c r="DN196" s="22" t="str">
        <f>IF('BackEnd Table'!GT199="", "",'BackEnd Table'!GT199)</f>
        <v/>
      </c>
      <c r="DO196" s="22" t="str">
        <f>IF('BackEnd Table'!GW199="", "",'BackEnd Table'!GW199)</f>
        <v>Molecular Level</v>
      </c>
      <c r="DP196" s="22" t="str">
        <f>IF('BackEnd Table'!GY199="", "",'BackEnd Table'!GY199)</f>
        <v>Technology</v>
      </c>
      <c r="DQ196" s="22" t="str">
        <f>IF('BackEnd Table'!GZ199="", "",'BackEnd Table'!GZ199)</f>
        <v>Physics</v>
      </c>
      <c r="DR196" s="22" t="str">
        <f>IF('BackEnd Table'!HA199="", "",'BackEnd Table'!HA199)</f>
        <v/>
      </c>
      <c r="DS196" s="22" t="str">
        <f>IF('BackEnd Table'!HB199="", "",'BackEnd Table'!HB199)</f>
        <v/>
      </c>
      <c r="DT196" s="22" t="str">
        <f>IF('BackEnd Table'!HC199="", "",'BackEnd Table'!HC199)</f>
        <v/>
      </c>
      <c r="DU196" s="22" t="str">
        <f>IF('BackEnd Table'!HD199="", "",'BackEnd Table'!HD199)</f>
        <v/>
      </c>
      <c r="DV196" s="22" t="str">
        <f>IF('BackEnd Table'!HE199="", "",'BackEnd Table'!HE199)</f>
        <v/>
      </c>
      <c r="DW196" s="22" t="str">
        <f>IF('BackEnd Table'!HF199="", "",'BackEnd Table'!HF199)</f>
        <v/>
      </c>
      <c r="DX196" s="22" t="str">
        <f>IF('BackEnd Table'!HG199="", "",'BackEnd Table'!HG199)</f>
        <v/>
      </c>
      <c r="DY196" s="22" t="str">
        <f>IF('BackEnd Table'!HH199="", "",'BackEnd Table'!HH199)</f>
        <v/>
      </c>
      <c r="DZ196" s="22" t="str">
        <f>IF('BackEnd Table'!GF199="", "",'BackEnd Table'!GF199)</f>
        <v/>
      </c>
      <c r="EA196" s="22" t="str">
        <f>IF('BackEnd Table'!GG199="", "",'BackEnd Table'!GG199)</f>
        <v/>
      </c>
      <c r="EB196" s="22" t="str">
        <f>IF('BackEnd Table'!GI199="", "",'BackEnd Table'!GI199)</f>
        <v/>
      </c>
      <c r="EC196" s="22" t="str">
        <f>IF('BackEnd Table'!MC199="", "",'BackEnd Table'!MC199)</f>
        <v/>
      </c>
      <c r="ED196" s="22" t="str">
        <f>IF('BackEnd Table'!MD199="", "",'BackEnd Table'!MD199)</f>
        <v/>
      </c>
      <c r="EE196" s="22" t="str">
        <f>IF('BackEnd Table'!ME199="", "",'BackEnd Table'!ME199)</f>
        <v/>
      </c>
      <c r="EF196" s="22" t="str">
        <f>IF('BackEnd Table'!HK199="", "",'BackEnd Table'!HK199)</f>
        <v/>
      </c>
      <c r="EG196" s="22" t="str">
        <f>IF('BackEnd Table'!HM199="", "",'BackEnd Table'!HM199)</f>
        <v/>
      </c>
      <c r="EH196" s="22" t="str">
        <f>IF('BackEnd Table'!HN199="", "",'BackEnd Table'!HN199)</f>
        <v/>
      </c>
      <c r="EI196" s="22" t="str">
        <f>IF('BackEnd Table'!HP199="", "",'BackEnd Table'!HP199)</f>
        <v/>
      </c>
      <c r="EJ196" s="22" t="str">
        <f>IF('BackEnd Table'!ML199="", "",'BackEnd Table'!ML199)</f>
        <v/>
      </c>
      <c r="EK196" s="22" t="str">
        <f>IF('BackEnd Table'!MM199="", "",'BackEnd Table'!MM199)</f>
        <v/>
      </c>
      <c r="EL196" s="22" t="str">
        <f>IF('BackEnd Table'!MN199="", "",'BackEnd Table'!MN199)</f>
        <v/>
      </c>
      <c r="EM196" s="22" t="str">
        <f>IF('BackEnd Table'!MO199="", "",'BackEnd Table'!MO199)</f>
        <v/>
      </c>
      <c r="EN196" s="22" t="str">
        <f>IF('BackEnd Table'!MP199="", "",'BackEnd Table'!MP199)</f>
        <v/>
      </c>
      <c r="EO196" s="22" t="str">
        <f>IF('BackEnd Table'!MQ199="", "",'BackEnd Table'!MQ199)</f>
        <v/>
      </c>
      <c r="EP196" s="22" t="str">
        <f>IF('BackEnd Table'!HR199="", "",'BackEnd Table'!HR199)</f>
        <v/>
      </c>
      <c r="EQ196" s="22" t="str">
        <f>IF('BackEnd Table'!HS199="", "",'BackEnd Table'!HS199)</f>
        <v/>
      </c>
      <c r="ER196" s="22" t="str">
        <f>IF('BackEnd Table'!HT199="", "",'BackEnd Table'!HT199)</f>
        <v/>
      </c>
      <c r="ES196" s="22" t="str">
        <f>IF('BackEnd Table'!HU199="", "",'BackEnd Table'!HU199)</f>
        <v/>
      </c>
      <c r="ET196" s="22" t="str">
        <f>IF('BackEnd Table'!HV199="", "",'BackEnd Table'!HV199)</f>
        <v/>
      </c>
      <c r="EU196" s="22" t="str">
        <f>IF('BackEnd Table'!HW199="", "",'BackEnd Table'!HW199)</f>
        <v/>
      </c>
      <c r="EV196" s="22" t="str">
        <f>IF('BackEnd Table'!HX199="", "",'BackEnd Table'!HX199)</f>
        <v/>
      </c>
      <c r="EW196" s="22" t="str">
        <f>IF('BackEnd Table'!HY199="", "",'BackEnd Table'!HY199)</f>
        <v/>
      </c>
      <c r="EX196" s="22" t="str">
        <f>IF('BackEnd Table'!HZ199="", "",'BackEnd Table'!HZ199)</f>
        <v/>
      </c>
      <c r="EY196" s="22" t="str">
        <f>IF('BackEnd Table'!IA199="", "",'BackEnd Table'!IA199)</f>
        <v/>
      </c>
      <c r="EZ196" s="22" t="str">
        <f>IF('BackEnd Table'!IC199="", "",'BackEnd Table'!IC199)</f>
        <v/>
      </c>
      <c r="FA196" s="22" t="str">
        <f>IF('BackEnd Table'!ID199="", "",'BackEnd Table'!ID199)</f>
        <v/>
      </c>
      <c r="FB196" s="22" t="str">
        <f>IF('BackEnd Table'!IE199="", "",'BackEnd Table'!IE199)</f>
        <v/>
      </c>
      <c r="FC196" s="22" t="str">
        <f>IF('BackEnd Table'!IF199="", "",'BackEnd Table'!IF199)</f>
        <v/>
      </c>
      <c r="FD196" s="22" t="str">
        <f>IF('BackEnd Table'!IG199="", "",'BackEnd Table'!IG199)</f>
        <v/>
      </c>
      <c r="FE196" s="22" t="str">
        <f>IF('BackEnd Table'!IH199="", "",'BackEnd Table'!IH199)</f>
        <v/>
      </c>
      <c r="FF196" s="22" t="str">
        <f>IF('BackEnd Table'!II199="", "",'BackEnd Table'!II199)</f>
        <v/>
      </c>
      <c r="FG196" s="22" t="str">
        <f>IF('BackEnd Table'!IJ199="", "",'BackEnd Table'!IJ199)</f>
        <v/>
      </c>
      <c r="FH196" s="22" t="str">
        <f>IF('BackEnd Table'!IK199="", "",'BackEnd Table'!IK199)</f>
        <v/>
      </c>
      <c r="FI196" s="22" t="str">
        <f>IF('BackEnd Table'!IL199="", "",'BackEnd Table'!IL199)</f>
        <v/>
      </c>
      <c r="FJ196" s="22" t="str">
        <f>IF('BackEnd Table'!IM199="", "",'BackEnd Table'!IM199)</f>
        <v/>
      </c>
      <c r="FK196" s="22" t="str">
        <f>IF('BackEnd Table'!IN199="", "",'BackEnd Table'!IN199)</f>
        <v/>
      </c>
      <c r="FL196" s="22" t="e">
        <f t="shared" si="8"/>
        <v>#VALUE!</v>
      </c>
      <c r="FM196" s="22" t="str">
        <f>IF('BackEnd Table'!IS199="", "",'BackEnd Table'!IS199)</f>
        <v/>
      </c>
      <c r="FN196" s="22" t="str">
        <f>IF('BackEnd Table'!IT199="", "",'BackEnd Table'!IT199)</f>
        <v/>
      </c>
      <c r="FO196" s="22" t="str">
        <f>IF('BackEnd Table'!IU199="", "",'BackEnd Table'!IU199)</f>
        <v/>
      </c>
      <c r="FP196" s="22" t="str">
        <f>IF('BackEnd Table'!IV199="", "",'BackEnd Table'!IV199)</f>
        <v/>
      </c>
      <c r="FQ196" s="22" t="str">
        <f>IF('BackEnd Table'!JQ199="", "",'BackEnd Table'!JQ199)</f>
        <v/>
      </c>
      <c r="FR196" s="22" t="str">
        <f>IF('BackEnd Table'!JR199="", "",'BackEnd Table'!JR199)</f>
        <v/>
      </c>
      <c r="FS196" s="22" t="str">
        <f>IF('BackEnd Table'!JS199="", "",'BackEnd Table'!JS199)</f>
        <v/>
      </c>
      <c r="FT196" s="22" t="str">
        <f>IF('BackEnd Table'!JT199="", "",'BackEnd Table'!JT199)</f>
        <v/>
      </c>
      <c r="FU196" s="22" t="str">
        <f>IF('BackEnd Table'!JU199="", "",'BackEnd Table'!JU199)</f>
        <v/>
      </c>
      <c r="FV196" s="22" t="str">
        <f>IF('BackEnd Table'!JV199="", "",'BackEnd Table'!JV199)</f>
        <v/>
      </c>
      <c r="FW196" s="22" t="str">
        <f>IF('BackEnd Table'!JW199="", "",'BackEnd Table'!JW199)</f>
        <v/>
      </c>
      <c r="FX196" s="22" t="str">
        <f>IF('BackEnd Table'!JX199="", "",'BackEnd Table'!JX199)</f>
        <v/>
      </c>
      <c r="FY196" s="22" t="str">
        <f>IF('BackEnd Table'!JY199="", "",'BackEnd Table'!JY199)</f>
        <v/>
      </c>
      <c r="FZ196" s="22" t="str">
        <f>IF('BackEnd Table'!KA199="", "",'BackEnd Table'!KA199)</f>
        <v/>
      </c>
      <c r="GA196" s="22" t="str">
        <f>IF('BackEnd Table'!KC199="", "",'BackEnd Table'!KC199)</f>
        <v/>
      </c>
      <c r="GB196" s="22" t="str">
        <f>IF('BackEnd Table'!MS199="", "",'BackEnd Table'!MS199)</f>
        <v/>
      </c>
      <c r="GC196" s="22" t="str">
        <f>IF('BackEnd Table'!MU199="", "",'BackEnd Table'!MU199)</f>
        <v/>
      </c>
      <c r="GD196" s="22" t="str">
        <f>IF('BackEnd Table'!MW199="", "",'BackEnd Table'!MW199)</f>
        <v/>
      </c>
      <c r="GE196" s="22" t="str">
        <f>IF('BackEnd Table'!KF199="", "",'BackEnd Table'!KF199)</f>
        <v/>
      </c>
      <c r="GF196" s="22" t="str">
        <f>IF('BackEnd Table'!KH199="", "",'BackEnd Table'!KH199)</f>
        <v/>
      </c>
      <c r="GG196" s="22" t="str">
        <f>IF('BackEnd Table'!KI199="", "",'BackEnd Table'!KI199)</f>
        <v/>
      </c>
      <c r="GH196" s="22" t="str">
        <f>IF('BackEnd Table'!KJ199="", "",'BackEnd Table'!KJ199)</f>
        <v/>
      </c>
      <c r="GI196" s="22" t="str">
        <f>IF('BackEnd Table'!KK199="", "",'BackEnd Table'!KK199)</f>
        <v/>
      </c>
      <c r="GJ196" s="22" t="str">
        <f>IF('BackEnd Table'!KL199="", "",'BackEnd Table'!KL199)</f>
        <v/>
      </c>
      <c r="GK196" s="22" t="str">
        <f>IF('BackEnd Table'!KM199="", "",'BackEnd Table'!KM199)</f>
        <v/>
      </c>
      <c r="GL196" s="22" t="str">
        <f>IF('BackEnd Table'!KO199="", "",'BackEnd Table'!KO199)</f>
        <v/>
      </c>
      <c r="GM196" s="22" t="str">
        <f>IF('BackEnd Table'!KP199="", "",'BackEnd Table'!KP199)</f>
        <v/>
      </c>
      <c r="GN196" s="22" t="str">
        <f>IF('BackEnd Table'!KQ199="", "",'BackEnd Table'!KQ199)</f>
        <v/>
      </c>
      <c r="GO196" s="22" t="str">
        <f>IF('BackEnd Table'!KR199="", "",'BackEnd Table'!KR199)</f>
        <v/>
      </c>
      <c r="GP196" s="22" t="str">
        <f>IF('BackEnd Table'!KS199="", "",'BackEnd Table'!KS199)</f>
        <v/>
      </c>
      <c r="GQ196" s="22" t="str">
        <f>IF('BackEnd Table'!KT199="", "",'BackEnd Table'!KT199)</f>
        <v/>
      </c>
      <c r="GR196" s="22" t="str">
        <f>IF('BackEnd Table'!KU199="", "",'BackEnd Table'!KU199)</f>
        <v/>
      </c>
      <c r="GS196" s="22" t="str">
        <f>IF('BackEnd Table'!KY199="", "",'BackEnd Table'!KY199)</f>
        <v/>
      </c>
      <c r="GT196" s="22" t="str">
        <f>IF('BackEnd Table'!LA199="", "",'BackEnd Table'!LA199)</f>
        <v/>
      </c>
    </row>
    <row r="197" spans="1:202">
      <c r="A197" s="22" t="str">
        <f>IF('BackEnd Table'!E200="", "",'BackEnd Table'!E200)</f>
        <v>NT-SAC-193</v>
      </c>
      <c r="B197" s="22" t="str">
        <f>IF('BackEnd Table'!A200="", "",'BackEnd Table'!A200)</f>
        <v>Nanotechnologies</v>
      </c>
      <c r="C197" s="22" t="str">
        <f>IF('BackEnd Table'!B200="", "",'BackEnd Table'!B200)</f>
        <v>St. Aloysius College</v>
      </c>
      <c r="D197" s="22">
        <f>IF('BackEnd Table'!C200="", "",'BackEnd Table'!C200)</f>
        <v>193</v>
      </c>
      <c r="E197" s="22">
        <f>IF('BackEnd Table'!F200="", "",'BackEnd Table'!F200)</f>
        <v>10</v>
      </c>
      <c r="F197" s="22">
        <f>IF('BackEnd Table'!G200="", "",'BackEnd Table'!G200)</f>
        <v>3</v>
      </c>
      <c r="G197" s="22">
        <f>IF('BackEnd Table'!H200="", "",'BackEnd Table'!H200)</f>
        <v>1995</v>
      </c>
      <c r="H197" s="22" t="str">
        <f>IF('BackEnd Table'!I200="", "",'BackEnd Table'!I200)</f>
        <v/>
      </c>
      <c r="I197" s="22" t="str">
        <f>IF('BackEnd Table'!J200="", "",'BackEnd Table'!J200)</f>
        <v>Female</v>
      </c>
      <c r="J197" s="22" t="str">
        <f>IF('BackEnd Table'!K200="", "",'BackEnd Table'!K200)</f>
        <v>Yes</v>
      </c>
      <c r="K197" s="22" t="str">
        <f>IF('BackEnd Table'!L200="", "",'BackEnd Table'!L200)</f>
        <v/>
      </c>
      <c r="L197" s="22">
        <f>IF('BackEnd Table'!M200="", "",'BackEnd Table'!M200)</f>
        <v>6</v>
      </c>
      <c r="M197" s="22">
        <f>IF('BackEnd Table'!N200="", "",'BackEnd Table'!N200)</f>
        <v>7</v>
      </c>
      <c r="N197" s="22">
        <f>IF('BackEnd Table'!O200="", "",'BackEnd Table'!O200)</f>
        <v>6</v>
      </c>
      <c r="O197" s="22">
        <f>IF('BackEnd Table'!P200="", "",'BackEnd Table'!P200)</f>
        <v>7</v>
      </c>
      <c r="P197" s="22">
        <f>IF('BackEnd Table'!Q200="", "",'BackEnd Table'!Q200)</f>
        <v>6</v>
      </c>
      <c r="Q197" s="22">
        <f>IF('BackEnd Table'!R200="", "",'BackEnd Table'!R200)</f>
        <v>2</v>
      </c>
      <c r="R197" s="22">
        <f>IF('BackEnd Table'!S200="", "",'BackEnd Table'!S200)</f>
        <v>4</v>
      </c>
      <c r="S197" s="22">
        <f>IF('BackEnd Table'!T200="", "",'BackEnd Table'!T200)</f>
        <v>5</v>
      </c>
      <c r="T197" s="22">
        <f>IF('BackEnd Table'!U200="", "",'BackEnd Table'!U200)</f>
        <v>1</v>
      </c>
      <c r="U197" s="22">
        <f t="shared" ref="U197:U260" si="9">((8-Q197)+(R197)+(S197)+(8-T197))/4</f>
        <v>5.5</v>
      </c>
      <c r="V197" s="22" t="str">
        <f>IF('BackEnd Table'!V200="", "",'BackEnd Table'!V200)</f>
        <v>Business</v>
      </c>
      <c r="W197" s="22" t="str">
        <f>IF('BackEnd Table'!W200="", "",'BackEnd Table'!W200)</f>
        <v>Tradesperson</v>
      </c>
      <c r="X197" s="22" t="str">
        <f>IF('BackEnd Table'!X200="", "",'BackEnd Table'!X200)</f>
        <v/>
      </c>
      <c r="Y197" s="22" t="str">
        <f>IF('BackEnd Table'!Y200="", "",'BackEnd Table'!Y200)</f>
        <v/>
      </c>
      <c r="Z197" s="22" t="str">
        <f>IF('BackEnd Table'!Z200="", "",'BackEnd Table'!Z200)</f>
        <v>Government</v>
      </c>
      <c r="AA197" s="22" t="str">
        <f>IF('BackEnd Table'!AA200="", "",'BackEnd Table'!AA200)</f>
        <v>Science/Engineering</v>
      </c>
      <c r="AB197" s="22" t="str">
        <f>IF('BackEnd Table'!AB200="", "",'BackEnd Table'!AB200)</f>
        <v>Construction</v>
      </c>
      <c r="AC197" s="22" t="str">
        <f>IF('BackEnd Table'!AC200="", "",'BackEnd Table'!AC200)</f>
        <v/>
      </c>
      <c r="AD197" s="22" t="str">
        <f>IF('BackEnd Table'!AH200="", "",'BackEnd Table'!AH200)</f>
        <v>Other</v>
      </c>
      <c r="AE197" s="22" t="str">
        <f>IF('BackEnd Table'!AI200="", "",'BackEnd Table'!AI200)</f>
        <v>Measurement/Scale</v>
      </c>
      <c r="AF197" s="22" t="str">
        <f>IF('BackEnd Table'!AJ200="", "",'BackEnd Table'!AJ200)</f>
        <v>Other</v>
      </c>
      <c r="AG197" s="22" t="str">
        <f>IF('BackEnd Table'!AK200="", "",'BackEnd Table'!AK200)</f>
        <v>Robots</v>
      </c>
      <c r="AH197" s="22" t="str">
        <f>IF('BackEnd Table'!AM200="", "",'BackEnd Table'!AM200)</f>
        <v/>
      </c>
      <c r="AI197" s="22" t="str">
        <f>IF('BackEnd Table'!AN200="", "",'BackEnd Table'!AN200)</f>
        <v/>
      </c>
      <c r="AJ197" s="22" t="str">
        <f>IF('BackEnd Table'!AO200="", "",'BackEnd Table'!AO200)</f>
        <v/>
      </c>
      <c r="AK197" s="22" t="str">
        <f>IF('BackEnd Table'!AP200="", "",'BackEnd Table'!AP200)</f>
        <v/>
      </c>
      <c r="AL197" s="22" t="str">
        <f>IF('BackEnd Table'!AR200="", "",'BackEnd Table'!AR200)</f>
        <v/>
      </c>
      <c r="AM197" s="22" t="str">
        <f>IF('BackEnd Table'!AS200="", "",'BackEnd Table'!AS200)</f>
        <v/>
      </c>
      <c r="AN197" s="22" t="str">
        <f>IF('BackEnd Table'!AT200="", "",'BackEnd Table'!AT200)</f>
        <v/>
      </c>
      <c r="AO197" s="22" t="str">
        <f>IF('BackEnd Table'!AU200="", "",'BackEnd Table'!AU200)</f>
        <v/>
      </c>
      <c r="AP197" s="22" t="str">
        <f>IF('BackEnd Table'!AW200="", "",'BackEnd Table'!AW200)</f>
        <v/>
      </c>
      <c r="AQ197" s="22" t="str">
        <f>IF('BackEnd Table'!AX200="", "",'BackEnd Table'!AX200)</f>
        <v/>
      </c>
      <c r="AR197" s="22" t="str">
        <f>IF('BackEnd Table'!AY200="", "",'BackEnd Table'!AY200)</f>
        <v/>
      </c>
      <c r="AS197" s="22" t="str">
        <f>IF('BackEnd Table'!AZ200="", "",'BackEnd Table'!AZ200)</f>
        <v/>
      </c>
      <c r="AT197" s="22" t="str">
        <f>IF('BackEnd Table'!BB200="", "",'BackEnd Table'!BB200)</f>
        <v/>
      </c>
      <c r="AU197" s="22" t="str">
        <f>IF('BackEnd Table'!BC200="", "",'BackEnd Table'!BC200)</f>
        <v/>
      </c>
      <c r="AV197" s="22" t="str">
        <f>IF('BackEnd Table'!BD200="", "",'BackEnd Table'!BD200)</f>
        <v/>
      </c>
      <c r="AW197" s="22" t="str">
        <f>IF('BackEnd Table'!BE200="", "",'BackEnd Table'!BE200)</f>
        <v/>
      </c>
      <c r="AX197" s="22" t="str">
        <f>IF('BackEnd Table'!BL200="", "",'BackEnd Table'!BL200)</f>
        <v>Study of small things</v>
      </c>
      <c r="AY197" s="22" t="str">
        <f>IF('BackEnd Table'!BN200="", "",'BackEnd Table'!BN200)</f>
        <v>Chemistry</v>
      </c>
      <c r="AZ197" s="22" t="str">
        <f>IF('BackEnd Table'!BO200="", "",'BackEnd Table'!BO200)</f>
        <v/>
      </c>
      <c r="BA197" s="22" t="str">
        <f>IF('BackEnd Table'!BP200="", "",'BackEnd Table'!BP200)</f>
        <v/>
      </c>
      <c r="BB197" s="22" t="str">
        <f>IF('BackEnd Table'!BQ200="", "",'BackEnd Table'!BQ200)</f>
        <v/>
      </c>
      <c r="BC197" s="22" t="str">
        <f>IF('BackEnd Table'!BS200="", "",'BackEnd Table'!BS200)</f>
        <v/>
      </c>
      <c r="BD197" s="22" t="str">
        <f>IF('BackEnd Table'!BT200="", "",'BackEnd Table'!BT200)</f>
        <v/>
      </c>
      <c r="BE197" s="22" t="str">
        <f>IF('BackEnd Table'!BU200="", "",'BackEnd Table'!BU200)</f>
        <v/>
      </c>
      <c r="BF197" s="22" t="str">
        <f>IF('BackEnd Table'!BV200="", "",'BackEnd Table'!BV200)</f>
        <v/>
      </c>
      <c r="BG197" s="22" t="str">
        <f>IF('BackEnd Table'!BW200="", "",'BackEnd Table'!BW200)</f>
        <v/>
      </c>
      <c r="BH197" s="22" t="str">
        <f>IF('BackEnd Table'!BX200="", "",'BackEnd Table'!BX200)</f>
        <v/>
      </c>
      <c r="BI197" s="22" t="str">
        <f>IF('BackEnd Table'!BY200="", "",'BackEnd Table'!BY200)</f>
        <v/>
      </c>
      <c r="BJ197" s="22" t="str">
        <f>IF('BackEnd Table'!BZ200="", "",'BackEnd Table'!BZ200)</f>
        <v/>
      </c>
      <c r="BK197" s="22" t="str">
        <f>IF('BackEnd Table'!CA200="", "",'BackEnd Table'!CA200)</f>
        <v/>
      </c>
      <c r="BL197" s="22" t="str">
        <f>IF('BackEnd Table'!CB200="", "",'BackEnd Table'!CB200)</f>
        <v/>
      </c>
      <c r="BM197" s="22" t="str">
        <f>IF('BackEnd Table'!CC200="", "",'BackEnd Table'!CC200)</f>
        <v/>
      </c>
      <c r="BN197" s="22" t="str">
        <f>IF('BackEnd Table'!CD200="", "",'BackEnd Table'!CD200)</f>
        <v/>
      </c>
      <c r="BO197" s="22" t="str">
        <f>IF('BackEnd Table'!CE200="", "",'BackEnd Table'!CE200)</f>
        <v/>
      </c>
      <c r="BP197" s="22" t="str">
        <f>IF('BackEnd Table'!CF200="", "",'BackEnd Table'!CF200)</f>
        <v/>
      </c>
      <c r="BQ197" s="22" t="str">
        <f>IF('BackEnd Table'!CG200="", "",'BackEnd Table'!CG200)</f>
        <v/>
      </c>
      <c r="BR197" s="22" t="str">
        <f>IF('BackEnd Table'!CH200="", "",'BackEnd Table'!CH200)</f>
        <v/>
      </c>
      <c r="BS197" s="22" t="str">
        <f>IF('BackEnd Table'!CI200="", "",'BackEnd Table'!CI200)</f>
        <v/>
      </c>
      <c r="BT197" s="22" t="str">
        <f>IF('BackEnd Table'!CJ200="", "",'BackEnd Table'!CJ200)</f>
        <v/>
      </c>
      <c r="BU197" s="22" t="str">
        <f>IF('BackEnd Table'!CK200="", "",'BackEnd Table'!CK200)</f>
        <v/>
      </c>
      <c r="BV197" s="22" t="str">
        <f>IF('BackEnd Table'!CL200="", "",'BackEnd Table'!CL200)</f>
        <v/>
      </c>
      <c r="BW197" s="22" t="str">
        <f>IF('BackEnd Table'!CM200="", "",'BackEnd Table'!CM200)</f>
        <v/>
      </c>
      <c r="BX197" s="22" t="str">
        <f>IF('BackEnd Table'!CP200="", "",'BackEnd Table'!CP200)</f>
        <v/>
      </c>
      <c r="BY197" s="22" t="str">
        <f>IF('BackEnd Table'!CR200="", "",'BackEnd Table'!CR200)</f>
        <v/>
      </c>
      <c r="BZ197" s="22" t="str">
        <f>IF('BackEnd Table'!CT200="", "",'BackEnd Table'!CT200)</f>
        <v>Agree</v>
      </c>
      <c r="CA197" s="22" t="str">
        <f>IF('BackEnd Table'!CV200="", "",'BackEnd Table'!CV200)</f>
        <v>Discover new things</v>
      </c>
      <c r="CB197" s="22" t="str">
        <f>IF('BackEnd Table'!CW200="", "",'BackEnd Table'!CW200)</f>
        <v>English</v>
      </c>
      <c r="CC197" s="22" t="str">
        <f>IF('BackEnd Table'!CX200="", "",'BackEnd Table'!CX200)</f>
        <v>Other</v>
      </c>
      <c r="CD197" s="22" t="str">
        <f>IF('BackEnd Table'!CY200="", "",'BackEnd Table'!CY200)</f>
        <v/>
      </c>
      <c r="CE197" s="22" t="str">
        <f>IF('BackEnd Table'!CZ200="", "",'BackEnd Table'!CZ200)</f>
        <v/>
      </c>
      <c r="CF197" s="22" t="str">
        <f>IF('BackEnd Table'!DA200="", "",'BackEnd Table'!DA200)</f>
        <v/>
      </c>
      <c r="CG197" s="22" t="str">
        <f>IF('BackEnd Table'!DB200="", "",'BackEnd Table'!DB200)</f>
        <v/>
      </c>
      <c r="CH197" s="22">
        <f>IF('BackEnd Table'!DC200="", "",'BackEnd Table'!DC200)</f>
        <v>5</v>
      </c>
      <c r="CI197" s="22">
        <f>IF('BackEnd Table'!DD200="", "",'BackEnd Table'!DD200)</f>
        <v>3</v>
      </c>
      <c r="CJ197" s="22">
        <f>IF('BackEnd Table'!DE200="", "",'BackEnd Table'!DE200)</f>
        <v>5</v>
      </c>
      <c r="CK197" s="22">
        <f>IF('BackEnd Table'!DF200="", "",'BackEnd Table'!DF200)</f>
        <v>5</v>
      </c>
      <c r="CL197" s="22">
        <f>IF('BackEnd Table'!DG200="", "",'BackEnd Table'!DG200)</f>
        <v>5</v>
      </c>
      <c r="CM197" s="22">
        <f>IF('BackEnd Table'!DH200="", "",'BackEnd Table'!DH200)</f>
        <v>2</v>
      </c>
      <c r="CN197" s="22">
        <f>IF('BackEnd Table'!DI200="", "",'BackEnd Table'!DI200)</f>
        <v>1</v>
      </c>
      <c r="CO197" s="22">
        <f>IF('BackEnd Table'!DJ200="", "",'BackEnd Table'!DJ200)</f>
        <v>0</v>
      </c>
      <c r="CP197" s="22">
        <f>IF('BackEnd Table'!DK200="", "",'BackEnd Table'!DK200)</f>
        <v>4</v>
      </c>
      <c r="CQ197" s="22">
        <f>IF('BackEnd Table'!DL200="", "",'BackEnd Table'!DL200)</f>
        <v>4</v>
      </c>
      <c r="CR197" s="22">
        <f>IF('BackEnd Table'!DM200="", "",'BackEnd Table'!DM200)</f>
        <v>3</v>
      </c>
      <c r="CS197" s="22">
        <f>IF('BackEnd Table'!DN200="", "",'BackEnd Table'!DN200)</f>
        <v>5</v>
      </c>
      <c r="CT197" s="22">
        <f>IF('BackEnd Table'!DO200="", "",'BackEnd Table'!DO200)</f>
        <v>2</v>
      </c>
      <c r="CU197" s="22">
        <f>IF('BackEnd Table'!DP200="", "",'BackEnd Table'!DP200)</f>
        <v>3</v>
      </c>
      <c r="CV197" s="22">
        <f>IF('BackEnd Table'!DQ200="", "",'BackEnd Table'!DQ200)</f>
        <v>3</v>
      </c>
      <c r="CW197" s="22">
        <f>IF('BackEnd Table'!DR200="", "",'BackEnd Table'!DR200)</f>
        <v>6</v>
      </c>
      <c r="CX197" s="22">
        <f>IF('BackEnd Table'!DS200="", "",'BackEnd Table'!DS200)</f>
        <v>2</v>
      </c>
      <c r="CY197" s="22">
        <f>IF('BackEnd Table'!DT200="", "",'BackEnd Table'!DT200)</f>
        <v>4</v>
      </c>
      <c r="CZ197" s="22">
        <f t="shared" ref="CZ197:CZ260" si="10">((CQ197)+(8-CS197)+(8-CT197)+(CW197))/4</f>
        <v>4.75</v>
      </c>
      <c r="DA197" s="22" t="str">
        <f>IF('BackEnd Table'!DU200="", "",'BackEnd Table'!DU200)</f>
        <v>No</v>
      </c>
      <c r="DB197" s="22" t="str">
        <f>IF('BackEnd Table'!DV200="", "",'BackEnd Table'!DV200)</f>
        <v>English</v>
      </c>
      <c r="DC197" s="22" t="str">
        <f>IF('BackEnd Table'!DW200="", "",'BackEnd Table'!DW200)</f>
        <v>Literiture</v>
      </c>
      <c r="DD197" s="22" t="str">
        <f>IF('BackEnd Table'!DX200="", "",'BackEnd Table'!DX200)</f>
        <v>Psychology</v>
      </c>
      <c r="DE197" s="22" t="str">
        <f>IF('BackEnd Table'!LC200="", "",'BackEnd Table'!LC200)</f>
        <v>Experiments</v>
      </c>
      <c r="DF197" s="22" t="str">
        <f>IF('BackEnd Table'!LD200="", "",'BackEnd Table'!LD200)</f>
        <v>Didn't get to do everything</v>
      </c>
      <c r="DG197" s="22" t="str">
        <f>IF('BackEnd Table'!GL200="", "",'BackEnd Table'!GL200)</f>
        <v/>
      </c>
      <c r="DH197" s="22" t="str">
        <f>IF('BackEnd Table'!GM200="", "",'BackEnd Table'!GM200)</f>
        <v/>
      </c>
      <c r="DI197" s="22" t="str">
        <f>IF('BackEnd Table'!GN200="", "",'BackEnd Table'!GN200)</f>
        <v/>
      </c>
      <c r="DJ197" s="22" t="str">
        <f>IF('BackEnd Table'!GO200="", "",'BackEnd Table'!GO200)</f>
        <v/>
      </c>
      <c r="DK197" s="22" t="str">
        <f>IF('BackEnd Table'!GQ200="", "",'BackEnd Table'!GQ200)</f>
        <v/>
      </c>
      <c r="DL197" s="22" t="str">
        <f>IF('BackEnd Table'!GR200="", "",'BackEnd Table'!GR200)</f>
        <v/>
      </c>
      <c r="DM197" s="22" t="str">
        <f>IF('BackEnd Table'!GS200="", "",'BackEnd Table'!GS200)</f>
        <v/>
      </c>
      <c r="DN197" s="22" t="str">
        <f>IF('BackEnd Table'!GT200="", "",'BackEnd Table'!GT200)</f>
        <v/>
      </c>
      <c r="DO197" s="22" t="str">
        <f>IF('BackEnd Table'!GW200="", "",'BackEnd Table'!GW200)</f>
        <v>Study of small things</v>
      </c>
      <c r="DP197" s="22" t="str">
        <f>IF('BackEnd Table'!GY200="", "",'BackEnd Table'!GY200)</f>
        <v>Physics</v>
      </c>
      <c r="DQ197" s="22" t="str">
        <f>IF('BackEnd Table'!GZ200="", "",'BackEnd Table'!GZ200)</f>
        <v>Chemistry</v>
      </c>
      <c r="DR197" s="22" t="str">
        <f>IF('BackEnd Table'!HA200="", "",'BackEnd Table'!HA200)</f>
        <v>Other</v>
      </c>
      <c r="DS197" s="22" t="str">
        <f>IF('BackEnd Table'!HB200="", "",'BackEnd Table'!HB200)</f>
        <v/>
      </c>
      <c r="DT197" s="22" t="str">
        <f>IF('BackEnd Table'!HC200="", "",'BackEnd Table'!HC200)</f>
        <v/>
      </c>
      <c r="DU197" s="22" t="str">
        <f>IF('BackEnd Table'!HD200="", "",'BackEnd Table'!HD200)</f>
        <v/>
      </c>
      <c r="DV197" s="22" t="str">
        <f>IF('BackEnd Table'!HE200="", "",'BackEnd Table'!HE200)</f>
        <v/>
      </c>
      <c r="DW197" s="22" t="str">
        <f>IF('BackEnd Table'!HF200="", "",'BackEnd Table'!HF200)</f>
        <v/>
      </c>
      <c r="DX197" s="22" t="str">
        <f>IF('BackEnd Table'!HG200="", "",'BackEnd Table'!HG200)</f>
        <v/>
      </c>
      <c r="DY197" s="22" t="str">
        <f>IF('BackEnd Table'!HH200="", "",'BackEnd Table'!HH200)</f>
        <v/>
      </c>
      <c r="DZ197" s="22" t="str">
        <f>IF('BackEnd Table'!GF200="", "",'BackEnd Table'!GF200)</f>
        <v/>
      </c>
      <c r="EA197" s="22" t="str">
        <f>IF('BackEnd Table'!GG200="", "",'BackEnd Table'!GG200)</f>
        <v/>
      </c>
      <c r="EB197" s="22" t="str">
        <f>IF('BackEnd Table'!GI200="", "",'BackEnd Table'!GI200)</f>
        <v/>
      </c>
      <c r="EC197" s="22" t="str">
        <f>IF('BackEnd Table'!MC200="", "",'BackEnd Table'!MC200)</f>
        <v/>
      </c>
      <c r="ED197" s="22" t="str">
        <f>IF('BackEnd Table'!MD200="", "",'BackEnd Table'!MD200)</f>
        <v/>
      </c>
      <c r="EE197" s="22" t="str">
        <f>IF('BackEnd Table'!ME200="", "",'BackEnd Table'!ME200)</f>
        <v/>
      </c>
      <c r="EF197" s="22" t="str">
        <f>IF('BackEnd Table'!HK200="", "",'BackEnd Table'!HK200)</f>
        <v/>
      </c>
      <c r="EG197" s="22" t="str">
        <f>IF('BackEnd Table'!HM200="", "",'BackEnd Table'!HM200)</f>
        <v/>
      </c>
      <c r="EH197" s="22" t="str">
        <f>IF('BackEnd Table'!HN200="", "",'BackEnd Table'!HN200)</f>
        <v/>
      </c>
      <c r="EI197" s="22" t="str">
        <f>IF('BackEnd Table'!HP200="", "",'BackEnd Table'!HP200)</f>
        <v/>
      </c>
      <c r="EJ197" s="22" t="str">
        <f>IF('BackEnd Table'!ML200="", "",'BackEnd Table'!ML200)</f>
        <v/>
      </c>
      <c r="EK197" s="22" t="str">
        <f>IF('BackEnd Table'!MM200="", "",'BackEnd Table'!MM200)</f>
        <v/>
      </c>
      <c r="EL197" s="22" t="str">
        <f>IF('BackEnd Table'!MN200="", "",'BackEnd Table'!MN200)</f>
        <v/>
      </c>
      <c r="EM197" s="22" t="str">
        <f>IF('BackEnd Table'!MO200="", "",'BackEnd Table'!MO200)</f>
        <v/>
      </c>
      <c r="EN197" s="22" t="str">
        <f>IF('BackEnd Table'!MP200="", "",'BackEnd Table'!MP200)</f>
        <v/>
      </c>
      <c r="EO197" s="22" t="str">
        <f>IF('BackEnd Table'!MQ200="", "",'BackEnd Table'!MQ200)</f>
        <v/>
      </c>
      <c r="EP197" s="22" t="str">
        <f>IF('BackEnd Table'!HR200="", "",'BackEnd Table'!HR200)</f>
        <v>Neutral</v>
      </c>
      <c r="EQ197" s="22" t="str">
        <f>IF('BackEnd Table'!HS200="", "",'BackEnd Table'!HS200)</f>
        <v>Do Not Seek Info</v>
      </c>
      <c r="ER197" s="22" t="str">
        <f>IF('BackEnd Table'!HT200="", "",'BackEnd Table'!HT200)</f>
        <v>Do Understand</v>
      </c>
      <c r="ES197" s="22" t="str">
        <f>IF('BackEnd Table'!HU200="", "",'BackEnd Table'!HU200)</f>
        <v>Neutral, do not seek info</v>
      </c>
      <c r="ET197" s="22" t="str">
        <f>IF('BackEnd Table'!HV200="", "",'BackEnd Table'!HV200)</f>
        <v>Neutral and do not seek info</v>
      </c>
      <c r="EU197" s="22">
        <f>IF('BackEnd Table'!HW200="", "",'BackEnd Table'!HW200)</f>
        <v>5</v>
      </c>
      <c r="EV197" s="22">
        <f>IF('BackEnd Table'!HX200="", "",'BackEnd Table'!HX200)</f>
        <v>3</v>
      </c>
      <c r="EW197" s="22">
        <f>IF('BackEnd Table'!HY200="", "",'BackEnd Table'!HY200)</f>
        <v>3</v>
      </c>
      <c r="EX197" s="22">
        <f>IF('BackEnd Table'!HZ200="", "",'BackEnd Table'!HZ200)</f>
        <v>4</v>
      </c>
      <c r="EY197" s="22">
        <f>IF('BackEnd Table'!IA200="", "",'BackEnd Table'!IA200)</f>
        <v>4</v>
      </c>
      <c r="EZ197" s="22" t="str">
        <f>IF('BackEnd Table'!IC200="", "",'BackEnd Table'!IC200)</f>
        <v>Forensics</v>
      </c>
      <c r="FA197" s="22" t="str">
        <f>IF('BackEnd Table'!ID200="", "",'BackEnd Table'!ID200)</f>
        <v/>
      </c>
      <c r="FB197" s="22" t="str">
        <f>IF('BackEnd Table'!IE200="", "",'BackEnd Table'!IE200)</f>
        <v/>
      </c>
      <c r="FC197" s="22" t="str">
        <f>IF('BackEnd Table'!IF200="", "",'BackEnd Table'!IF200)</f>
        <v/>
      </c>
      <c r="FD197" s="22" t="str">
        <f>IF('BackEnd Table'!IG200="", "",'BackEnd Table'!IG200)</f>
        <v>English</v>
      </c>
      <c r="FE197" s="22" t="str">
        <f>IF('BackEnd Table'!IH200="", "",'BackEnd Table'!IH200)</f>
        <v/>
      </c>
      <c r="FF197" s="22" t="str">
        <f>IF('BackEnd Table'!II200="", "",'BackEnd Table'!II200)</f>
        <v>Art</v>
      </c>
      <c r="FG197" s="22" t="str">
        <f>IF('BackEnd Table'!IJ200="", "",'BackEnd Table'!IJ200)</f>
        <v/>
      </c>
      <c r="FH197" s="22">
        <f>IF('BackEnd Table'!IK200="", "",'BackEnd Table'!IK200)</f>
        <v>2</v>
      </c>
      <c r="FI197" s="22">
        <f>IF('BackEnd Table'!IL200="", "",'BackEnd Table'!IL200)</f>
        <v>6</v>
      </c>
      <c r="FJ197" s="22">
        <f>IF('BackEnd Table'!IM200="", "",'BackEnd Table'!IM200)</f>
        <v>3</v>
      </c>
      <c r="FK197" s="22">
        <f>IF('BackEnd Table'!IN200="", "",'BackEnd Table'!IN200)</f>
        <v>4</v>
      </c>
      <c r="FL197" s="22">
        <f t="shared" ref="FL197:FL260" si="11">((8-FH197)+(FI197)+(FJ197)+(8-FK197))/4</f>
        <v>4.75</v>
      </c>
      <c r="FM197" s="22" t="str">
        <f>IF('BackEnd Table'!IS200="", "",'BackEnd Table'!IS200)</f>
        <v>Measurement/Scale</v>
      </c>
      <c r="FN197" s="22" t="str">
        <f>IF('BackEnd Table'!IT200="", "",'BackEnd Table'!IT200)</f>
        <v>Medical</v>
      </c>
      <c r="FO197" s="22" t="str">
        <f>IF('BackEnd Table'!IU200="", "",'BackEnd Table'!IU200)</f>
        <v>Other</v>
      </c>
      <c r="FP197" s="22" t="str">
        <f>IF('BackEnd Table'!IV200="", "",'BackEnd Table'!IV200)</f>
        <v>Other</v>
      </c>
      <c r="FQ197" s="22" t="str">
        <f>IF('BackEnd Table'!JQ200="", "",'BackEnd Table'!JQ200)</f>
        <v/>
      </c>
      <c r="FR197" s="22" t="str">
        <f>IF('BackEnd Table'!JR200="", "",'BackEnd Table'!JR200)</f>
        <v/>
      </c>
      <c r="FS197" s="22" t="str">
        <f>IF('BackEnd Table'!JS200="", "",'BackEnd Table'!JS200)</f>
        <v/>
      </c>
      <c r="FT197" s="22" t="str">
        <f>IF('BackEnd Table'!JT200="", "",'BackEnd Table'!JT200)</f>
        <v/>
      </c>
      <c r="FU197" s="22" t="str">
        <f>IF('BackEnd Table'!JU200="", "",'BackEnd Table'!JU200)</f>
        <v/>
      </c>
      <c r="FV197" s="22" t="str">
        <f>IF('BackEnd Table'!JV200="", "",'BackEnd Table'!JV200)</f>
        <v/>
      </c>
      <c r="FW197" s="22" t="str">
        <f>IF('BackEnd Table'!JW200="", "",'BackEnd Table'!JW200)</f>
        <v/>
      </c>
      <c r="FX197" s="22" t="str">
        <f>IF('BackEnd Table'!JX200="", "",'BackEnd Table'!JX200)</f>
        <v/>
      </c>
      <c r="FY197" s="22" t="str">
        <f>IF('BackEnd Table'!JY200="", "",'BackEnd Table'!JY200)</f>
        <v/>
      </c>
      <c r="FZ197" s="22" t="str">
        <f>IF('BackEnd Table'!KA200="", "",'BackEnd Table'!KA200)</f>
        <v/>
      </c>
      <c r="GA197" s="22" t="str">
        <f>IF('BackEnd Table'!KC200="", "",'BackEnd Table'!KC200)</f>
        <v/>
      </c>
      <c r="GB197" s="22" t="str">
        <f>IF('BackEnd Table'!MS200="", "",'BackEnd Table'!MS200)</f>
        <v>FerroFluid</v>
      </c>
      <c r="GC197" s="22" t="str">
        <f>IF('BackEnd Table'!MU200="", "",'BackEnd Table'!MU200)</f>
        <v>Hands on experiments</v>
      </c>
      <c r="GD197" s="22" t="str">
        <f>IF('BackEnd Table'!MW200="", "",'BackEnd Table'!MW200)</f>
        <v/>
      </c>
      <c r="GE197" s="22" t="str">
        <f>IF('BackEnd Table'!KF200="", "",'BackEnd Table'!KF200)</f>
        <v/>
      </c>
      <c r="GF197" s="22" t="str">
        <f>IF('BackEnd Table'!KH200="", "",'BackEnd Table'!KH200)</f>
        <v/>
      </c>
      <c r="GG197" s="22" t="str">
        <f>IF('BackEnd Table'!KI200="", "",'BackEnd Table'!KI200)</f>
        <v/>
      </c>
      <c r="GH197" s="22" t="str">
        <f>IF('BackEnd Table'!KJ200="", "",'BackEnd Table'!KJ200)</f>
        <v/>
      </c>
      <c r="GI197" s="22" t="str">
        <f>IF('BackEnd Table'!KK200="", "",'BackEnd Table'!KK200)</f>
        <v/>
      </c>
      <c r="GJ197" s="22" t="str">
        <f>IF('BackEnd Table'!KL200="", "",'BackEnd Table'!KL200)</f>
        <v/>
      </c>
      <c r="GK197" s="22" t="str">
        <f>IF('BackEnd Table'!KM200="", "",'BackEnd Table'!KM200)</f>
        <v/>
      </c>
      <c r="GL197" s="22" t="str">
        <f>IF('BackEnd Table'!KO200="", "",'BackEnd Table'!KO200)</f>
        <v/>
      </c>
      <c r="GM197" s="22" t="str">
        <f>IF('BackEnd Table'!KP200="", "",'BackEnd Table'!KP200)</f>
        <v/>
      </c>
      <c r="GN197" s="22" t="str">
        <f>IF('BackEnd Table'!KQ200="", "",'BackEnd Table'!KQ200)</f>
        <v/>
      </c>
      <c r="GO197" s="22" t="str">
        <f>IF('BackEnd Table'!KR200="", "",'BackEnd Table'!KR200)</f>
        <v/>
      </c>
      <c r="GP197" s="22" t="str">
        <f>IF('BackEnd Table'!KS200="", "",'BackEnd Table'!KS200)</f>
        <v/>
      </c>
      <c r="GQ197" s="22" t="str">
        <f>IF('BackEnd Table'!KT200="", "",'BackEnd Table'!KT200)</f>
        <v/>
      </c>
      <c r="GR197" s="22" t="str">
        <f>IF('BackEnd Table'!KU200="", "",'BackEnd Table'!KU200)</f>
        <v/>
      </c>
      <c r="GS197" s="22" t="str">
        <f>IF('BackEnd Table'!KY200="", "",'BackEnd Table'!KY200)</f>
        <v/>
      </c>
      <c r="GT197" s="22" t="str">
        <f>IF('BackEnd Table'!LA200="", "",'BackEnd Table'!LA200)</f>
        <v/>
      </c>
    </row>
    <row r="198" spans="1:202">
      <c r="A198" s="22" t="str">
        <f>IF('BackEnd Table'!E201="", "",'BackEnd Table'!E201)</f>
        <v>NT-SAC-194</v>
      </c>
      <c r="B198" s="22" t="str">
        <f>IF('BackEnd Table'!A201="", "",'BackEnd Table'!A201)</f>
        <v>Nanotechnologies</v>
      </c>
      <c r="C198" s="22" t="str">
        <f>IF('BackEnd Table'!B201="", "",'BackEnd Table'!B201)</f>
        <v>St. Aloysius College</v>
      </c>
      <c r="D198" s="22">
        <f>IF('BackEnd Table'!C201="", "",'BackEnd Table'!C201)</f>
        <v>194</v>
      </c>
      <c r="E198" s="22">
        <f>IF('BackEnd Table'!F201="", "",'BackEnd Table'!F201)</f>
        <v>7</v>
      </c>
      <c r="F198" s="22">
        <f>IF('BackEnd Table'!G201="", "",'BackEnd Table'!G201)</f>
        <v>9</v>
      </c>
      <c r="G198" s="22">
        <f>IF('BackEnd Table'!H201="", "",'BackEnd Table'!H201)</f>
        <v>1994</v>
      </c>
      <c r="H198" s="22" t="str">
        <f>IF('BackEnd Table'!I201="", "",'BackEnd Table'!I201)</f>
        <v/>
      </c>
      <c r="I198" s="22" t="str">
        <f>IF('BackEnd Table'!J201="", "",'BackEnd Table'!J201)</f>
        <v>Female</v>
      </c>
      <c r="J198" s="22" t="str">
        <f>IF('BackEnd Table'!K201="", "",'BackEnd Table'!K201)</f>
        <v>Yes</v>
      </c>
      <c r="K198" s="22" t="str">
        <f>IF('BackEnd Table'!L201="", "",'BackEnd Table'!L201)</f>
        <v/>
      </c>
      <c r="L198" s="22">
        <f>IF('BackEnd Table'!M201="", "",'BackEnd Table'!M201)</f>
        <v>6</v>
      </c>
      <c r="M198" s="22">
        <f>IF('BackEnd Table'!N201="", "",'BackEnd Table'!N201)</f>
        <v>3</v>
      </c>
      <c r="N198" s="22">
        <f>IF('BackEnd Table'!O201="", "",'BackEnd Table'!O201)</f>
        <v>3</v>
      </c>
      <c r="O198" s="22">
        <f>IF('BackEnd Table'!P201="", "",'BackEnd Table'!P201)</f>
        <v>5</v>
      </c>
      <c r="P198" s="22">
        <f>IF('BackEnd Table'!Q201="", "",'BackEnd Table'!Q201)</f>
        <v>4</v>
      </c>
      <c r="Q198" s="22">
        <f>IF('BackEnd Table'!R201="", "",'BackEnd Table'!R201)</f>
        <v>5</v>
      </c>
      <c r="R198" s="22">
        <f>IF('BackEnd Table'!S201="", "",'BackEnd Table'!S201)</f>
        <v>6</v>
      </c>
      <c r="S198" s="22">
        <f>IF('BackEnd Table'!T201="", "",'BackEnd Table'!T201)</f>
        <v>3</v>
      </c>
      <c r="T198" s="22">
        <f>IF('BackEnd Table'!U201="", "",'BackEnd Table'!U201)</f>
        <v>5</v>
      </c>
      <c r="U198" s="22">
        <f t="shared" si="9"/>
        <v>3.75</v>
      </c>
      <c r="V198" s="22" t="str">
        <f>IF('BackEnd Table'!V201="", "",'BackEnd Table'!V201)</f>
        <v>Business</v>
      </c>
      <c r="W198" s="22" t="str">
        <f>IF('BackEnd Table'!W201="", "",'BackEnd Table'!W201)</f>
        <v/>
      </c>
      <c r="X198" s="22" t="str">
        <f>IF('BackEnd Table'!X201="", "",'BackEnd Table'!X201)</f>
        <v/>
      </c>
      <c r="Y198" s="22" t="str">
        <f>IF('BackEnd Table'!Y201="", "",'BackEnd Table'!Y201)</f>
        <v/>
      </c>
      <c r="Z198" s="22" t="str">
        <f>IF('BackEnd Table'!Z201="", "",'BackEnd Table'!Z201)</f>
        <v>Other</v>
      </c>
      <c r="AA198" s="22" t="str">
        <f>IF('BackEnd Table'!AA201="", "",'BackEnd Table'!AA201)</f>
        <v/>
      </c>
      <c r="AB198" s="22" t="str">
        <f>IF('BackEnd Table'!AB201="", "",'BackEnd Table'!AB201)</f>
        <v/>
      </c>
      <c r="AC198" s="22" t="str">
        <f>IF('BackEnd Table'!AC201="", "",'BackEnd Table'!AC201)</f>
        <v/>
      </c>
      <c r="AD198" s="22" t="str">
        <f>IF('BackEnd Table'!AH201="", "",'BackEnd Table'!AH201)</f>
        <v>Measurement/Scale</v>
      </c>
      <c r="AE198" s="22" t="str">
        <f>IF('BackEnd Table'!AI201="", "",'BackEnd Table'!AI201)</f>
        <v>Technology</v>
      </c>
      <c r="AF198" s="22" t="str">
        <f>IF('BackEnd Table'!AJ201="", "",'BackEnd Table'!AJ201)</f>
        <v>Other</v>
      </c>
      <c r="AG198" s="22" t="str">
        <f>IF('BackEnd Table'!AK201="", "",'BackEnd Table'!AK201)</f>
        <v>Technology</v>
      </c>
      <c r="AH198" s="22" t="str">
        <f>IF('BackEnd Table'!AM201="", "",'BackEnd Table'!AM201)</f>
        <v/>
      </c>
      <c r="AI198" s="22" t="str">
        <f>IF('BackEnd Table'!AN201="", "",'BackEnd Table'!AN201)</f>
        <v/>
      </c>
      <c r="AJ198" s="22" t="str">
        <f>IF('BackEnd Table'!AO201="", "",'BackEnd Table'!AO201)</f>
        <v/>
      </c>
      <c r="AK198" s="22" t="str">
        <f>IF('BackEnd Table'!AP201="", "",'BackEnd Table'!AP201)</f>
        <v/>
      </c>
      <c r="AL198" s="22" t="str">
        <f>IF('BackEnd Table'!AR201="", "",'BackEnd Table'!AR201)</f>
        <v/>
      </c>
      <c r="AM198" s="22" t="str">
        <f>IF('BackEnd Table'!AS201="", "",'BackEnd Table'!AS201)</f>
        <v/>
      </c>
      <c r="AN198" s="22" t="str">
        <f>IF('BackEnd Table'!AT201="", "",'BackEnd Table'!AT201)</f>
        <v/>
      </c>
      <c r="AO198" s="22" t="str">
        <f>IF('BackEnd Table'!AU201="", "",'BackEnd Table'!AU201)</f>
        <v/>
      </c>
      <c r="AP198" s="22" t="str">
        <f>IF('BackEnd Table'!AW201="", "",'BackEnd Table'!AW201)</f>
        <v/>
      </c>
      <c r="AQ198" s="22" t="str">
        <f>IF('BackEnd Table'!AX201="", "",'BackEnd Table'!AX201)</f>
        <v/>
      </c>
      <c r="AR198" s="22" t="str">
        <f>IF('BackEnd Table'!AY201="", "",'BackEnd Table'!AY201)</f>
        <v/>
      </c>
      <c r="AS198" s="22" t="str">
        <f>IF('BackEnd Table'!AZ201="", "",'BackEnd Table'!AZ201)</f>
        <v/>
      </c>
      <c r="AT198" s="22" t="str">
        <f>IF('BackEnd Table'!BB201="", "",'BackEnd Table'!BB201)</f>
        <v/>
      </c>
      <c r="AU198" s="22" t="str">
        <f>IF('BackEnd Table'!BC201="", "",'BackEnd Table'!BC201)</f>
        <v/>
      </c>
      <c r="AV198" s="22" t="str">
        <f>IF('BackEnd Table'!BD201="", "",'BackEnd Table'!BD201)</f>
        <v/>
      </c>
      <c r="AW198" s="22" t="str">
        <f>IF('BackEnd Table'!BE201="", "",'BackEnd Table'!BE201)</f>
        <v/>
      </c>
      <c r="AX198" s="22" t="str">
        <f>IF('BackEnd Table'!BL201="", "",'BackEnd Table'!BL201)</f>
        <v>Other</v>
      </c>
      <c r="AY198" s="22" t="str">
        <f>IF('BackEnd Table'!BN201="", "",'BackEnd Table'!BN201)</f>
        <v>Technology</v>
      </c>
      <c r="AZ198" s="22" t="str">
        <f>IF('BackEnd Table'!BO201="", "",'BackEnd Table'!BO201)</f>
        <v/>
      </c>
      <c r="BA198" s="22" t="str">
        <f>IF('BackEnd Table'!BP201="", "",'BackEnd Table'!BP201)</f>
        <v/>
      </c>
      <c r="BB198" s="22" t="str">
        <f>IF('BackEnd Table'!BQ201="", "",'BackEnd Table'!BQ201)</f>
        <v/>
      </c>
      <c r="BC198" s="22" t="str">
        <f>IF('BackEnd Table'!BS201="", "",'BackEnd Table'!BS201)</f>
        <v/>
      </c>
      <c r="BD198" s="22" t="str">
        <f>IF('BackEnd Table'!BT201="", "",'BackEnd Table'!BT201)</f>
        <v/>
      </c>
      <c r="BE198" s="22" t="str">
        <f>IF('BackEnd Table'!BU201="", "",'BackEnd Table'!BU201)</f>
        <v/>
      </c>
      <c r="BF198" s="22" t="str">
        <f>IF('BackEnd Table'!BV201="", "",'BackEnd Table'!BV201)</f>
        <v/>
      </c>
      <c r="BG198" s="22" t="str">
        <f>IF('BackEnd Table'!BW201="", "",'BackEnd Table'!BW201)</f>
        <v/>
      </c>
      <c r="BH198" s="22" t="str">
        <f>IF('BackEnd Table'!BX201="", "",'BackEnd Table'!BX201)</f>
        <v/>
      </c>
      <c r="BI198" s="22" t="str">
        <f>IF('BackEnd Table'!BY201="", "",'BackEnd Table'!BY201)</f>
        <v/>
      </c>
      <c r="BJ198" s="22" t="str">
        <f>IF('BackEnd Table'!BZ201="", "",'BackEnd Table'!BZ201)</f>
        <v/>
      </c>
      <c r="BK198" s="22" t="str">
        <f>IF('BackEnd Table'!CA201="", "",'BackEnd Table'!CA201)</f>
        <v/>
      </c>
      <c r="BL198" s="22" t="str">
        <f>IF('BackEnd Table'!CB201="", "",'BackEnd Table'!CB201)</f>
        <v/>
      </c>
      <c r="BM198" s="22" t="str">
        <f>IF('BackEnd Table'!CC201="", "",'BackEnd Table'!CC201)</f>
        <v/>
      </c>
      <c r="BN198" s="22" t="str">
        <f>IF('BackEnd Table'!CD201="", "",'BackEnd Table'!CD201)</f>
        <v/>
      </c>
      <c r="BO198" s="22" t="str">
        <f>IF('BackEnd Table'!CE201="", "",'BackEnd Table'!CE201)</f>
        <v/>
      </c>
      <c r="BP198" s="22" t="str">
        <f>IF('BackEnd Table'!CF201="", "",'BackEnd Table'!CF201)</f>
        <v/>
      </c>
      <c r="BQ198" s="22" t="str">
        <f>IF('BackEnd Table'!CG201="", "",'BackEnd Table'!CG201)</f>
        <v/>
      </c>
      <c r="BR198" s="22" t="str">
        <f>IF('BackEnd Table'!CH201="", "",'BackEnd Table'!CH201)</f>
        <v/>
      </c>
      <c r="BS198" s="22" t="str">
        <f>IF('BackEnd Table'!CI201="", "",'BackEnd Table'!CI201)</f>
        <v/>
      </c>
      <c r="BT198" s="22" t="str">
        <f>IF('BackEnd Table'!CJ201="", "",'BackEnd Table'!CJ201)</f>
        <v/>
      </c>
      <c r="BU198" s="22" t="str">
        <f>IF('BackEnd Table'!CK201="", "",'BackEnd Table'!CK201)</f>
        <v/>
      </c>
      <c r="BV198" s="22" t="str">
        <f>IF('BackEnd Table'!CL201="", "",'BackEnd Table'!CL201)</f>
        <v/>
      </c>
      <c r="BW198" s="22" t="str">
        <f>IF('BackEnd Table'!CM201="", "",'BackEnd Table'!CM201)</f>
        <v/>
      </c>
      <c r="BX198" s="22" t="str">
        <f>IF('BackEnd Table'!CP201="", "",'BackEnd Table'!CP201)</f>
        <v/>
      </c>
      <c r="BY198" s="22" t="str">
        <f>IF('BackEnd Table'!CR201="", "",'BackEnd Table'!CR201)</f>
        <v/>
      </c>
      <c r="BZ198" s="22" t="str">
        <f>IF('BackEnd Table'!CT201="", "",'BackEnd Table'!CT201)</f>
        <v>Strongly Agree</v>
      </c>
      <c r="CA198" s="22" t="str">
        <f>IF('BackEnd Table'!CV201="", "",'BackEnd Table'!CV201)</f>
        <v>Discover new things</v>
      </c>
      <c r="CB198" s="22" t="str">
        <f>IF('BackEnd Table'!CW201="", "",'BackEnd Table'!CW201)</f>
        <v>Art</v>
      </c>
      <c r="CC198" s="22" t="str">
        <f>IF('BackEnd Table'!CX201="", "",'BackEnd Table'!CX201)</f>
        <v>Mathematics</v>
      </c>
      <c r="CD198" s="22" t="str">
        <f>IF('BackEnd Table'!CY201="", "",'BackEnd Table'!CY201)</f>
        <v/>
      </c>
      <c r="CE198" s="22" t="str">
        <f>IF('BackEnd Table'!CZ201="", "",'BackEnd Table'!CZ201)</f>
        <v/>
      </c>
      <c r="CF198" s="22" t="str">
        <f>IF('BackEnd Table'!DA201="", "",'BackEnd Table'!DA201)</f>
        <v/>
      </c>
      <c r="CG198" s="22" t="str">
        <f>IF('BackEnd Table'!DB201="", "",'BackEnd Table'!DB201)</f>
        <v/>
      </c>
      <c r="CH198" s="22">
        <f>IF('BackEnd Table'!DC201="", "",'BackEnd Table'!DC201)</f>
        <v>6</v>
      </c>
      <c r="CI198" s="22">
        <f>IF('BackEnd Table'!DD201="", "",'BackEnd Table'!DD201)</f>
        <v>2</v>
      </c>
      <c r="CJ198" s="22">
        <f>IF('BackEnd Table'!DE201="", "",'BackEnd Table'!DE201)</f>
        <v>4</v>
      </c>
      <c r="CK198" s="22">
        <f>IF('BackEnd Table'!DF201="", "",'BackEnd Table'!DF201)</f>
        <v>6</v>
      </c>
      <c r="CL198" s="22">
        <f>IF('BackEnd Table'!DG201="", "",'BackEnd Table'!DG201)</f>
        <v>6</v>
      </c>
      <c r="CM198" s="22">
        <f>IF('BackEnd Table'!DH201="", "",'BackEnd Table'!DH201)</f>
        <v>0</v>
      </c>
      <c r="CN198" s="22">
        <f>IF('BackEnd Table'!DI201="", "",'BackEnd Table'!DI201)</f>
        <v>2</v>
      </c>
      <c r="CO198" s="22">
        <f>IF('BackEnd Table'!DJ201="", "",'BackEnd Table'!DJ201)</f>
        <v>2</v>
      </c>
      <c r="CP198" s="22">
        <f>IF('BackEnd Table'!DK201="", "",'BackEnd Table'!DK201)</f>
        <v>4</v>
      </c>
      <c r="CQ198" s="22">
        <f>IF('BackEnd Table'!DL201="", "",'BackEnd Table'!DL201)</f>
        <v>4</v>
      </c>
      <c r="CR198" s="22">
        <f>IF('BackEnd Table'!DM201="", "",'BackEnd Table'!DM201)</f>
        <v>2</v>
      </c>
      <c r="CS198" s="22">
        <f>IF('BackEnd Table'!DN201="", "",'BackEnd Table'!DN201)</f>
        <v>5</v>
      </c>
      <c r="CT198" s="22">
        <f>IF('BackEnd Table'!DO201="", "",'BackEnd Table'!DO201)</f>
        <v>5</v>
      </c>
      <c r="CU198" s="22">
        <f>IF('BackEnd Table'!DP201="", "",'BackEnd Table'!DP201)</f>
        <v>4</v>
      </c>
      <c r="CV198" s="22">
        <f>IF('BackEnd Table'!DQ201="", "",'BackEnd Table'!DQ201)</f>
        <v>2</v>
      </c>
      <c r="CW198" s="22">
        <f>IF('BackEnd Table'!DR201="", "",'BackEnd Table'!DR201)</f>
        <v>7</v>
      </c>
      <c r="CX198" s="22">
        <f>IF('BackEnd Table'!DS201="", "",'BackEnd Table'!DS201)</f>
        <v>3</v>
      </c>
      <c r="CY198" s="22">
        <f>IF('BackEnd Table'!DT201="", "",'BackEnd Table'!DT201)</f>
        <v>4</v>
      </c>
      <c r="CZ198" s="22">
        <f t="shared" si="10"/>
        <v>4.25</v>
      </c>
      <c r="DA198" s="22" t="str">
        <f>IF('BackEnd Table'!DU201="", "",'BackEnd Table'!DU201)</f>
        <v>No</v>
      </c>
      <c r="DB198" s="22" t="str">
        <f>IF('BackEnd Table'!DV201="", "",'BackEnd Table'!DV201)</f>
        <v>Design</v>
      </c>
      <c r="DC198" s="22" t="str">
        <f>IF('BackEnd Table'!DW201="", "",'BackEnd Table'!DW201)</f>
        <v>math</v>
      </c>
      <c r="DD198" s="22" t="str">
        <f>IF('BackEnd Table'!DX201="", "",'BackEnd Table'!DX201)</f>
        <v>psychology</v>
      </c>
      <c r="DE198" s="22" t="str">
        <f>IF('BackEnd Table'!LC201="", "",'BackEnd Table'!LC201)</f>
        <v>Experiments</v>
      </c>
      <c r="DF198" s="22" t="str">
        <f>IF('BackEnd Table'!LD201="", "",'BackEnd Table'!LD201)</f>
        <v>Other</v>
      </c>
      <c r="DG198" s="22" t="str">
        <f>IF('BackEnd Table'!GL201="", "",'BackEnd Table'!GL201)</f>
        <v/>
      </c>
      <c r="DH198" s="22" t="str">
        <f>IF('BackEnd Table'!GM201="", "",'BackEnd Table'!GM201)</f>
        <v/>
      </c>
      <c r="DI198" s="22" t="str">
        <f>IF('BackEnd Table'!GN201="", "",'BackEnd Table'!GN201)</f>
        <v/>
      </c>
      <c r="DJ198" s="22" t="str">
        <f>IF('BackEnd Table'!GO201="", "",'BackEnd Table'!GO201)</f>
        <v/>
      </c>
      <c r="DK198" s="22" t="str">
        <f>IF('BackEnd Table'!GQ201="", "",'BackEnd Table'!GQ201)</f>
        <v/>
      </c>
      <c r="DL198" s="22" t="str">
        <f>IF('BackEnd Table'!GR201="", "",'BackEnd Table'!GR201)</f>
        <v/>
      </c>
      <c r="DM198" s="22" t="str">
        <f>IF('BackEnd Table'!GS201="", "",'BackEnd Table'!GS201)</f>
        <v/>
      </c>
      <c r="DN198" s="22" t="str">
        <f>IF('BackEnd Table'!GT201="", "",'BackEnd Table'!GT201)</f>
        <v/>
      </c>
      <c r="DO198" s="22" t="str">
        <f>IF('BackEnd Table'!GW201="", "",'BackEnd Table'!GW201)</f>
        <v>Study of small things</v>
      </c>
      <c r="DP198" s="22" t="str">
        <f>IF('BackEnd Table'!GY201="", "",'BackEnd Table'!GY201)</f>
        <v>Technology</v>
      </c>
      <c r="DQ198" s="22" t="str">
        <f>IF('BackEnd Table'!GZ201="", "",'BackEnd Table'!GZ201)</f>
        <v>Physics</v>
      </c>
      <c r="DR198" s="22" t="str">
        <f>IF('BackEnd Table'!HA201="", "",'BackEnd Table'!HA201)</f>
        <v>Engineering</v>
      </c>
      <c r="DS198" s="22" t="str">
        <f>IF('BackEnd Table'!HB201="", "",'BackEnd Table'!HB201)</f>
        <v/>
      </c>
      <c r="DT198" s="22" t="str">
        <f>IF('BackEnd Table'!HC201="", "",'BackEnd Table'!HC201)</f>
        <v/>
      </c>
      <c r="DU198" s="22" t="str">
        <f>IF('BackEnd Table'!HD201="", "",'BackEnd Table'!HD201)</f>
        <v/>
      </c>
      <c r="DV198" s="22" t="str">
        <f>IF('BackEnd Table'!HE201="", "",'BackEnd Table'!HE201)</f>
        <v/>
      </c>
      <c r="DW198" s="22" t="str">
        <f>IF('BackEnd Table'!HF201="", "",'BackEnd Table'!HF201)</f>
        <v/>
      </c>
      <c r="DX198" s="22" t="str">
        <f>IF('BackEnd Table'!HG201="", "",'BackEnd Table'!HG201)</f>
        <v/>
      </c>
      <c r="DY198" s="22" t="str">
        <f>IF('BackEnd Table'!HH201="", "",'BackEnd Table'!HH201)</f>
        <v/>
      </c>
      <c r="DZ198" s="22" t="str">
        <f>IF('BackEnd Table'!GF201="", "",'BackEnd Table'!GF201)</f>
        <v/>
      </c>
      <c r="EA198" s="22" t="str">
        <f>IF('BackEnd Table'!GG201="", "",'BackEnd Table'!GG201)</f>
        <v/>
      </c>
      <c r="EB198" s="22" t="str">
        <f>IF('BackEnd Table'!GI201="", "",'BackEnd Table'!GI201)</f>
        <v/>
      </c>
      <c r="EC198" s="22" t="str">
        <f>IF('BackEnd Table'!MC201="", "",'BackEnd Table'!MC201)</f>
        <v/>
      </c>
      <c r="ED198" s="22" t="str">
        <f>IF('BackEnd Table'!MD201="", "",'BackEnd Table'!MD201)</f>
        <v/>
      </c>
      <c r="EE198" s="22" t="str">
        <f>IF('BackEnd Table'!ME201="", "",'BackEnd Table'!ME201)</f>
        <v/>
      </c>
      <c r="EF198" s="22" t="str">
        <f>IF('BackEnd Table'!HK201="", "",'BackEnd Table'!HK201)</f>
        <v/>
      </c>
      <c r="EG198" s="22" t="str">
        <f>IF('BackEnd Table'!HM201="", "",'BackEnd Table'!HM201)</f>
        <v/>
      </c>
      <c r="EH198" s="22" t="str">
        <f>IF('BackEnd Table'!HN201="", "",'BackEnd Table'!HN201)</f>
        <v/>
      </c>
      <c r="EI198" s="22" t="str">
        <f>IF('BackEnd Table'!HP201="", "",'BackEnd Table'!HP201)</f>
        <v/>
      </c>
      <c r="EJ198" s="22" t="str">
        <f>IF('BackEnd Table'!ML201="", "",'BackEnd Table'!ML201)</f>
        <v/>
      </c>
      <c r="EK198" s="22" t="str">
        <f>IF('BackEnd Table'!MM201="", "",'BackEnd Table'!MM201)</f>
        <v/>
      </c>
      <c r="EL198" s="22" t="str">
        <f>IF('BackEnd Table'!MN201="", "",'BackEnd Table'!MN201)</f>
        <v/>
      </c>
      <c r="EM198" s="22" t="str">
        <f>IF('BackEnd Table'!MO201="", "",'BackEnd Table'!MO201)</f>
        <v/>
      </c>
      <c r="EN198" s="22" t="str">
        <f>IF('BackEnd Table'!MP201="", "",'BackEnd Table'!MP201)</f>
        <v/>
      </c>
      <c r="EO198" s="22" t="str">
        <f>IF('BackEnd Table'!MQ201="", "",'BackEnd Table'!MQ201)</f>
        <v/>
      </c>
      <c r="EP198" s="22" t="str">
        <f>IF('BackEnd Table'!HR201="", "",'BackEnd Table'!HR201)</f>
        <v>Neutral</v>
      </c>
      <c r="EQ198" s="22" t="str">
        <f>IF('BackEnd Table'!HS201="", "",'BackEnd Table'!HS201)</f>
        <v>Do Not Seek Info</v>
      </c>
      <c r="ER198" s="22" t="str">
        <f>IF('BackEnd Table'!HT201="", "",'BackEnd Table'!HT201)</f>
        <v>Do Understand</v>
      </c>
      <c r="ES198" s="22" t="str">
        <f>IF('BackEnd Table'!HU201="", "",'BackEnd Table'!HU201)</f>
        <v>Neutral, do not seek info</v>
      </c>
      <c r="ET198" s="22" t="str">
        <f>IF('BackEnd Table'!HV201="", "",'BackEnd Table'!HV201)</f>
        <v>Neutral and do not seek info</v>
      </c>
      <c r="EU198" s="22">
        <f>IF('BackEnd Table'!HW201="", "",'BackEnd Table'!HW201)</f>
        <v>5</v>
      </c>
      <c r="EV198" s="22">
        <f>IF('BackEnd Table'!HX201="", "",'BackEnd Table'!HX201)</f>
        <v>5</v>
      </c>
      <c r="EW198" s="22">
        <f>IF('BackEnd Table'!HY201="", "",'BackEnd Table'!HY201)</f>
        <v>3</v>
      </c>
      <c r="EX198" s="22">
        <f>IF('BackEnd Table'!HZ201="", "",'BackEnd Table'!HZ201)</f>
        <v>6</v>
      </c>
      <c r="EY198" s="22">
        <f>IF('BackEnd Table'!IA201="", "",'BackEnd Table'!IA201)</f>
        <v>2</v>
      </c>
      <c r="EZ198" s="22" t="str">
        <f>IF('BackEnd Table'!IC201="", "",'BackEnd Table'!IC201)</f>
        <v>Chemistry</v>
      </c>
      <c r="FA198" s="22" t="str">
        <f>IF('BackEnd Table'!ID201="", "",'BackEnd Table'!ID201)</f>
        <v/>
      </c>
      <c r="FB198" s="22" t="str">
        <f>IF('BackEnd Table'!IE201="", "",'BackEnd Table'!IE201)</f>
        <v/>
      </c>
      <c r="FC198" s="22" t="str">
        <f>IF('BackEnd Table'!IF201="", "",'BackEnd Table'!IF201)</f>
        <v/>
      </c>
      <c r="FD198" s="22" t="str">
        <f>IF('BackEnd Table'!IG201="", "",'BackEnd Table'!IG201)</f>
        <v>English</v>
      </c>
      <c r="FE198" s="22" t="str">
        <f>IF('BackEnd Table'!IH201="", "",'BackEnd Table'!IH201)</f>
        <v>Art</v>
      </c>
      <c r="FF198" s="22" t="str">
        <f>IF('BackEnd Table'!II201="", "",'BackEnd Table'!II201)</f>
        <v/>
      </c>
      <c r="FG198" s="22" t="str">
        <f>IF('BackEnd Table'!IJ201="", "",'BackEnd Table'!IJ201)</f>
        <v/>
      </c>
      <c r="FH198" s="22">
        <f>IF('BackEnd Table'!IK201="", "",'BackEnd Table'!IK201)</f>
        <v>6</v>
      </c>
      <c r="FI198" s="22">
        <f>IF('BackEnd Table'!IL201="", "",'BackEnd Table'!IL201)</f>
        <v>7</v>
      </c>
      <c r="FJ198" s="22">
        <f>IF('BackEnd Table'!IM201="", "",'BackEnd Table'!IM201)</f>
        <v>3</v>
      </c>
      <c r="FK198" s="22">
        <f>IF('BackEnd Table'!IN201="", "",'BackEnd Table'!IN201)</f>
        <v>5</v>
      </c>
      <c r="FL198" s="22">
        <f t="shared" si="11"/>
        <v>3.75</v>
      </c>
      <c r="FM198" s="22" t="str">
        <f>IF('BackEnd Table'!IS201="", "",'BackEnd Table'!IS201)</f>
        <v>Measurement/Scale</v>
      </c>
      <c r="FN198" s="22" t="str">
        <f>IF('BackEnd Table'!IT201="", "",'BackEnd Table'!IT201)</f>
        <v>Atoms/Molecules/Particles</v>
      </c>
      <c r="FO198" s="22" t="str">
        <f>IF('BackEnd Table'!IU201="", "",'BackEnd Table'!IU201)</f>
        <v>Other</v>
      </c>
      <c r="FP198" s="22" t="str">
        <f>IF('BackEnd Table'!IV201="", "",'BackEnd Table'!IV201)</f>
        <v>Technology</v>
      </c>
      <c r="FQ198" s="22" t="str">
        <f>IF('BackEnd Table'!JQ201="", "",'BackEnd Table'!JQ201)</f>
        <v/>
      </c>
      <c r="FR198" s="22" t="str">
        <f>IF('BackEnd Table'!JR201="", "",'BackEnd Table'!JR201)</f>
        <v/>
      </c>
      <c r="FS198" s="22" t="str">
        <f>IF('BackEnd Table'!JS201="", "",'BackEnd Table'!JS201)</f>
        <v/>
      </c>
      <c r="FT198" s="22" t="str">
        <f>IF('BackEnd Table'!JT201="", "",'BackEnd Table'!JT201)</f>
        <v/>
      </c>
      <c r="FU198" s="22" t="str">
        <f>IF('BackEnd Table'!JU201="", "",'BackEnd Table'!JU201)</f>
        <v/>
      </c>
      <c r="FV198" s="22" t="str">
        <f>IF('BackEnd Table'!JV201="", "",'BackEnd Table'!JV201)</f>
        <v/>
      </c>
      <c r="FW198" s="22" t="str">
        <f>IF('BackEnd Table'!JW201="", "",'BackEnd Table'!JW201)</f>
        <v/>
      </c>
      <c r="FX198" s="22" t="str">
        <f>IF('BackEnd Table'!JX201="", "",'BackEnd Table'!JX201)</f>
        <v/>
      </c>
      <c r="FY198" s="22" t="str">
        <f>IF('BackEnd Table'!JY201="", "",'BackEnd Table'!JY201)</f>
        <v/>
      </c>
      <c r="FZ198" s="22" t="str">
        <f>IF('BackEnd Table'!KA201="", "",'BackEnd Table'!KA201)</f>
        <v/>
      </c>
      <c r="GA198" s="22" t="str">
        <f>IF('BackEnd Table'!KC201="", "",'BackEnd Table'!KC201)</f>
        <v/>
      </c>
      <c r="GB198" s="22" t="str">
        <f>IF('BackEnd Table'!MS201="", "",'BackEnd Table'!MS201)</f>
        <v>FerroFluid</v>
      </c>
      <c r="GC198" s="22" t="str">
        <f>IF('BackEnd Table'!MU201="", "",'BackEnd Table'!MU201)</f>
        <v>Hands on experiments</v>
      </c>
      <c r="GD198" s="22" t="str">
        <f>IF('BackEnd Table'!MW201="", "",'BackEnd Table'!MW201)</f>
        <v>Study of small things</v>
      </c>
      <c r="GE198" s="22" t="str">
        <f>IF('BackEnd Table'!KF201="", "",'BackEnd Table'!KF201)</f>
        <v/>
      </c>
      <c r="GF198" s="22" t="str">
        <f>IF('BackEnd Table'!KH201="", "",'BackEnd Table'!KH201)</f>
        <v/>
      </c>
      <c r="GG198" s="22" t="str">
        <f>IF('BackEnd Table'!KI201="", "",'BackEnd Table'!KI201)</f>
        <v/>
      </c>
      <c r="GH198" s="22" t="str">
        <f>IF('BackEnd Table'!KJ201="", "",'BackEnd Table'!KJ201)</f>
        <v/>
      </c>
      <c r="GI198" s="22" t="str">
        <f>IF('BackEnd Table'!KK201="", "",'BackEnd Table'!KK201)</f>
        <v/>
      </c>
      <c r="GJ198" s="22" t="str">
        <f>IF('BackEnd Table'!KL201="", "",'BackEnd Table'!KL201)</f>
        <v/>
      </c>
      <c r="GK198" s="22" t="str">
        <f>IF('BackEnd Table'!KM201="", "",'BackEnd Table'!KM201)</f>
        <v/>
      </c>
      <c r="GL198" s="22" t="str">
        <f>IF('BackEnd Table'!KO201="", "",'BackEnd Table'!KO201)</f>
        <v/>
      </c>
      <c r="GM198" s="22" t="str">
        <f>IF('BackEnd Table'!KP201="", "",'BackEnd Table'!KP201)</f>
        <v/>
      </c>
      <c r="GN198" s="22" t="str">
        <f>IF('BackEnd Table'!KQ201="", "",'BackEnd Table'!KQ201)</f>
        <v/>
      </c>
      <c r="GO198" s="22" t="str">
        <f>IF('BackEnd Table'!KR201="", "",'BackEnd Table'!KR201)</f>
        <v/>
      </c>
      <c r="GP198" s="22" t="str">
        <f>IF('BackEnd Table'!KS201="", "",'BackEnd Table'!KS201)</f>
        <v/>
      </c>
      <c r="GQ198" s="22" t="str">
        <f>IF('BackEnd Table'!KT201="", "",'BackEnd Table'!KT201)</f>
        <v/>
      </c>
      <c r="GR198" s="22" t="str">
        <f>IF('BackEnd Table'!KU201="", "",'BackEnd Table'!KU201)</f>
        <v/>
      </c>
      <c r="GS198" s="22" t="str">
        <f>IF('BackEnd Table'!KY201="", "",'BackEnd Table'!KY201)</f>
        <v/>
      </c>
      <c r="GT198" s="22" t="str">
        <f>IF('BackEnd Table'!LA201="", "",'BackEnd Table'!LA201)</f>
        <v/>
      </c>
    </row>
    <row r="199" spans="1:202">
      <c r="A199" s="22" t="str">
        <f>IF('BackEnd Table'!E202="", "",'BackEnd Table'!E202)</f>
        <v>MS-BCC-195</v>
      </c>
      <c r="B199" s="22" t="str">
        <f>IF('BackEnd Table'!A202="", "",'BackEnd Table'!A202)</f>
        <v>Materials and Structures</v>
      </c>
      <c r="C199" s="22" t="str">
        <f>IF('BackEnd Table'!B202="", "",'BackEnd Table'!B202)</f>
        <v>Bayside Christian College</v>
      </c>
      <c r="D199" s="22">
        <f>IF('BackEnd Table'!C202="", "",'BackEnd Table'!C202)</f>
        <v>195</v>
      </c>
      <c r="E199" s="22">
        <f>IF('BackEnd Table'!F202="", "",'BackEnd Table'!F202)</f>
        <v>4</v>
      </c>
      <c r="F199" s="22">
        <f>IF('BackEnd Table'!G202="", "",'BackEnd Table'!G202)</f>
        <v>9</v>
      </c>
      <c r="G199" s="22">
        <f>IF('BackEnd Table'!H202="", "",'BackEnd Table'!H202)</f>
        <v>1992</v>
      </c>
      <c r="H199" s="22" t="str">
        <f>IF('BackEnd Table'!I202="", "",'BackEnd Table'!I202)</f>
        <v/>
      </c>
      <c r="I199" s="22" t="str">
        <f>IF('BackEnd Table'!J202="", "",'BackEnd Table'!J202)</f>
        <v>Male</v>
      </c>
      <c r="J199" s="22" t="str">
        <f>IF('BackEnd Table'!K202="", "",'BackEnd Table'!K202)</f>
        <v>Yes</v>
      </c>
      <c r="K199" s="22" t="str">
        <f>IF('BackEnd Table'!L202="", "",'BackEnd Table'!L202)</f>
        <v/>
      </c>
      <c r="L199" s="22">
        <f>IF('BackEnd Table'!M202="", "",'BackEnd Table'!M202)</f>
        <v>5</v>
      </c>
      <c r="M199" s="22">
        <f>IF('BackEnd Table'!N202="", "",'BackEnd Table'!N202)</f>
        <v>5</v>
      </c>
      <c r="N199" s="22">
        <f>IF('BackEnd Table'!O202="", "",'BackEnd Table'!O202)</f>
        <v>7</v>
      </c>
      <c r="O199" s="22">
        <f>IF('BackEnd Table'!P202="", "",'BackEnd Table'!P202)</f>
        <v>6</v>
      </c>
      <c r="P199" s="22">
        <f>IF('BackEnd Table'!Q202="", "",'BackEnd Table'!Q202)</f>
        <v>5</v>
      </c>
      <c r="Q199" s="22">
        <f>IF('BackEnd Table'!R202="", "",'BackEnd Table'!R202)</f>
        <v>4</v>
      </c>
      <c r="R199" s="22">
        <f>IF('BackEnd Table'!S202="", "",'BackEnd Table'!S202)</f>
        <v>6</v>
      </c>
      <c r="S199" s="22">
        <f>IF('BackEnd Table'!T202="", "",'BackEnd Table'!T202)</f>
        <v>6</v>
      </c>
      <c r="T199" s="22">
        <f>IF('BackEnd Table'!U202="", "",'BackEnd Table'!U202)</f>
        <v>2</v>
      </c>
      <c r="U199" s="22">
        <f t="shared" si="9"/>
        <v>5.5</v>
      </c>
      <c r="V199" s="22" t="str">
        <f>IF('BackEnd Table'!V202="", "",'BackEnd Table'!V202)</f>
        <v>Tradesperson</v>
      </c>
      <c r="W199" s="22" t="str">
        <f>IF('BackEnd Table'!W202="", "",'BackEnd Table'!W202)</f>
        <v/>
      </c>
      <c r="X199" s="22" t="str">
        <f>IF('BackEnd Table'!X202="", "",'BackEnd Table'!X202)</f>
        <v/>
      </c>
      <c r="Y199" s="22" t="str">
        <f>IF('BackEnd Table'!Y202="", "",'BackEnd Table'!Y202)</f>
        <v/>
      </c>
      <c r="Z199" s="22" t="str">
        <f>IF('BackEnd Table'!Z202="", "",'BackEnd Table'!Z202)</f>
        <v>Science/Engineering</v>
      </c>
      <c r="AA199" s="22" t="str">
        <f>IF('BackEnd Table'!AA202="", "",'BackEnd Table'!AA202)</f>
        <v/>
      </c>
      <c r="AB199" s="22" t="str">
        <f>IF('BackEnd Table'!AB202="", "",'BackEnd Table'!AB202)</f>
        <v/>
      </c>
      <c r="AC199" s="22" t="str">
        <f>IF('BackEnd Table'!AC202="", "",'BackEnd Table'!AC202)</f>
        <v/>
      </c>
      <c r="AD199" s="22" t="str">
        <f>IF('BackEnd Table'!AH202="", "",'BackEnd Table'!AH202)</f>
        <v>Material Properties</v>
      </c>
      <c r="AE199" s="22" t="str">
        <f>IF('BackEnd Table'!AI202="", "",'BackEnd Table'!AI202)</f>
        <v>Material Properties</v>
      </c>
      <c r="AF199" s="22" t="str">
        <f>IF('BackEnd Table'!AJ202="", "",'BackEnd Table'!AJ202)</f>
        <v>Material Properties</v>
      </c>
      <c r="AG199" s="22" t="str">
        <f>IF('BackEnd Table'!AK202="", "",'BackEnd Table'!AK202)</f>
        <v>Material Properties</v>
      </c>
      <c r="AH199" s="22" t="str">
        <f>IF('BackEnd Table'!AM202="", "",'BackEnd Table'!AM202)</f>
        <v/>
      </c>
      <c r="AI199" s="22" t="str">
        <f>IF('BackEnd Table'!AN202="", "",'BackEnd Table'!AN202)</f>
        <v/>
      </c>
      <c r="AJ199" s="22" t="str">
        <f>IF('BackEnd Table'!AO202="", "",'BackEnd Table'!AO202)</f>
        <v/>
      </c>
      <c r="AK199" s="22" t="str">
        <f>IF('BackEnd Table'!AP202="", "",'BackEnd Table'!AP202)</f>
        <v/>
      </c>
      <c r="AL199" s="22" t="str">
        <f>IF('BackEnd Table'!AR202="", "",'BackEnd Table'!AR202)</f>
        <v/>
      </c>
      <c r="AM199" s="22" t="str">
        <f>IF('BackEnd Table'!AS202="", "",'BackEnd Table'!AS202)</f>
        <v/>
      </c>
      <c r="AN199" s="22" t="str">
        <f>IF('BackEnd Table'!AT202="", "",'BackEnd Table'!AT202)</f>
        <v/>
      </c>
      <c r="AO199" s="22" t="str">
        <f>IF('BackEnd Table'!AU202="", "",'BackEnd Table'!AU202)</f>
        <v/>
      </c>
      <c r="AP199" s="22" t="str">
        <f>IF('BackEnd Table'!AW202="", "",'BackEnd Table'!AW202)</f>
        <v/>
      </c>
      <c r="AQ199" s="22" t="str">
        <f>IF('BackEnd Table'!AX202="", "",'BackEnd Table'!AX202)</f>
        <v/>
      </c>
      <c r="AR199" s="22" t="str">
        <f>IF('BackEnd Table'!AY202="", "",'BackEnd Table'!AY202)</f>
        <v/>
      </c>
      <c r="AS199" s="22" t="str">
        <f>IF('BackEnd Table'!AZ202="", "",'BackEnd Table'!AZ202)</f>
        <v/>
      </c>
      <c r="AT199" s="22" t="str">
        <f>IF('BackEnd Table'!BB202="", "",'BackEnd Table'!BB202)</f>
        <v/>
      </c>
      <c r="AU199" s="22" t="str">
        <f>IF('BackEnd Table'!BC202="", "",'BackEnd Table'!BC202)</f>
        <v/>
      </c>
      <c r="AV199" s="22" t="str">
        <f>IF('BackEnd Table'!BD202="", "",'BackEnd Table'!BD202)</f>
        <v/>
      </c>
      <c r="AW199" s="22" t="str">
        <f>IF('BackEnd Table'!BE202="", "",'BackEnd Table'!BE202)</f>
        <v/>
      </c>
      <c r="AX199" s="22" t="str">
        <f>IF('BackEnd Table'!BL202="", "",'BackEnd Table'!BL202)</f>
        <v/>
      </c>
      <c r="AY199" s="22" t="str">
        <f>IF('BackEnd Table'!BN202="", "",'BackEnd Table'!BN202)</f>
        <v/>
      </c>
      <c r="AZ199" s="22" t="str">
        <f>IF('BackEnd Table'!BO202="", "",'BackEnd Table'!BO202)</f>
        <v/>
      </c>
      <c r="BA199" s="22" t="str">
        <f>IF('BackEnd Table'!BP202="", "",'BackEnd Table'!BP202)</f>
        <v/>
      </c>
      <c r="BB199" s="22" t="str">
        <f>IF('BackEnd Table'!BQ202="", "",'BackEnd Table'!BQ202)</f>
        <v/>
      </c>
      <c r="BC199" s="22" t="str">
        <f>IF('BackEnd Table'!BS202="", "",'BackEnd Table'!BS202)</f>
        <v>Interested in Subject Matter</v>
      </c>
      <c r="BD199" s="22" t="str">
        <f>IF('BackEnd Table'!BT202="", "",'BackEnd Table'!BT202)</f>
        <v/>
      </c>
      <c r="BE199" s="22" t="str">
        <f>IF('BackEnd Table'!BU202="", "",'BackEnd Table'!BU202)</f>
        <v/>
      </c>
      <c r="BF199" s="22" t="str">
        <f>IF('BackEnd Table'!BV202="", "",'BackEnd Table'!BV202)</f>
        <v/>
      </c>
      <c r="BG199" s="22" t="str">
        <f>IF('BackEnd Table'!BW202="", "",'BackEnd Table'!BW202)</f>
        <v>Pursue Career in Field</v>
      </c>
      <c r="BH199" s="22" t="str">
        <f>IF('BackEnd Table'!BX202="", "",'BackEnd Table'!BX202)</f>
        <v/>
      </c>
      <c r="BI199" s="22" t="str">
        <f>IF('BackEnd Table'!BY202="", "",'BackEnd Table'!BY202)</f>
        <v/>
      </c>
      <c r="BJ199" s="22" t="str">
        <f>IF('BackEnd Table'!BZ202="", "",'BackEnd Table'!BZ202)</f>
        <v/>
      </c>
      <c r="BK199" s="22" t="str">
        <f>IF('BackEnd Table'!CA202="", "",'BackEnd Table'!CA202)</f>
        <v/>
      </c>
      <c r="BL199" s="22" t="str">
        <f>IF('BackEnd Table'!CB202="", "",'BackEnd Table'!CB202)</f>
        <v>Strain</v>
      </c>
      <c r="BM199" s="22" t="str">
        <f>IF('BackEnd Table'!CC202="", "",'BackEnd Table'!CC202)</f>
        <v/>
      </c>
      <c r="BN199" s="22" t="str">
        <f>IF('BackEnd Table'!CD202="", "",'BackEnd Table'!CD202)</f>
        <v/>
      </c>
      <c r="BO199" s="22" t="str">
        <f>IF('BackEnd Table'!CE202="", "",'BackEnd Table'!CE202)</f>
        <v>Toughness</v>
      </c>
      <c r="BP199" s="22" t="str">
        <f>IF('BackEnd Table'!CF202="", "",'BackEnd Table'!CF202)</f>
        <v/>
      </c>
      <c r="BQ199" s="22" t="str">
        <f>IF('BackEnd Table'!CG202="", "",'BackEnd Table'!CG202)</f>
        <v/>
      </c>
      <c r="BR199" s="22" t="str">
        <f>IF('BackEnd Table'!CH202="", "",'BackEnd Table'!CH202)</f>
        <v/>
      </c>
      <c r="BS199" s="22" t="str">
        <f>IF('BackEnd Table'!CI202="", "",'BackEnd Table'!CI202)</f>
        <v/>
      </c>
      <c r="BT199" s="22" t="str">
        <f>IF('BackEnd Table'!CJ202="", "",'BackEnd Table'!CJ202)</f>
        <v>Stress</v>
      </c>
      <c r="BU199" s="22" t="str">
        <f>IF('BackEnd Table'!CK202="", "",'BackEnd Table'!CK202)</f>
        <v/>
      </c>
      <c r="BV199" s="22" t="str">
        <f>IF('BackEnd Table'!CL202="", "",'BackEnd Table'!CL202)</f>
        <v>Glass</v>
      </c>
      <c r="BW199" s="22" t="str">
        <f>IF('BackEnd Table'!CM202="", "",'BackEnd Table'!CM202)</f>
        <v/>
      </c>
      <c r="BX199" s="22" t="str">
        <f>IF('BackEnd Table'!CP202="", "",'BackEnd Table'!CP202)</f>
        <v/>
      </c>
      <c r="BY199" s="22" t="str">
        <f>IF('BackEnd Table'!CR202="", "",'BackEnd Table'!CR202)</f>
        <v/>
      </c>
      <c r="BZ199" s="22" t="str">
        <f>IF('BackEnd Table'!CT202="", "",'BackEnd Table'!CT202)</f>
        <v>Strongly Agree</v>
      </c>
      <c r="CA199" s="22" t="str">
        <f>IF('BackEnd Table'!CV202="", "",'BackEnd Table'!CV202)</f>
        <v>Helps people</v>
      </c>
      <c r="CB199" s="22" t="str">
        <f>IF('BackEnd Table'!CW202="", "",'BackEnd Table'!CW202)</f>
        <v>Mathematics</v>
      </c>
      <c r="CC199" s="22" t="str">
        <f>IF('BackEnd Table'!CX202="", "",'BackEnd Table'!CX202)</f>
        <v>Science</v>
      </c>
      <c r="CD199" s="22" t="str">
        <f>IF('BackEnd Table'!CY202="", "",'BackEnd Table'!CY202)</f>
        <v>Physical Education</v>
      </c>
      <c r="CE199" s="22" t="str">
        <f>IF('BackEnd Table'!CZ202="", "",'BackEnd Table'!CZ202)</f>
        <v/>
      </c>
      <c r="CF199" s="22" t="str">
        <f>IF('BackEnd Table'!DA202="", "",'BackEnd Table'!DA202)</f>
        <v/>
      </c>
      <c r="CG199" s="22" t="str">
        <f>IF('BackEnd Table'!DB202="", "",'BackEnd Table'!DB202)</f>
        <v/>
      </c>
      <c r="CH199" s="22">
        <f>IF('BackEnd Table'!DC202="", "",'BackEnd Table'!DC202)</f>
        <v>6</v>
      </c>
      <c r="CI199" s="22">
        <f>IF('BackEnd Table'!DD202="", "",'BackEnd Table'!DD202)</f>
        <v>4</v>
      </c>
      <c r="CJ199" s="22">
        <f>IF('BackEnd Table'!DE202="", "",'BackEnd Table'!DE202)</f>
        <v>5</v>
      </c>
      <c r="CK199" s="22">
        <f>IF('BackEnd Table'!DF202="", "",'BackEnd Table'!DF202)</f>
        <v>5</v>
      </c>
      <c r="CL199" s="22">
        <f>IF('BackEnd Table'!DG202="", "",'BackEnd Table'!DG202)</f>
        <v>6</v>
      </c>
      <c r="CM199" s="22">
        <f>IF('BackEnd Table'!DH202="", "",'BackEnd Table'!DH202)</f>
        <v>6</v>
      </c>
      <c r="CN199" s="22">
        <f>IF('BackEnd Table'!DI202="", "",'BackEnd Table'!DI202)</f>
        <v>4</v>
      </c>
      <c r="CO199" s="22">
        <f>IF('BackEnd Table'!DJ202="", "",'BackEnd Table'!DJ202)</f>
        <v>5</v>
      </c>
      <c r="CP199" s="22">
        <f>IF('BackEnd Table'!DK202="", "",'BackEnd Table'!DK202)</f>
        <v>6</v>
      </c>
      <c r="CQ199" s="22">
        <f>IF('BackEnd Table'!DL202="", "",'BackEnd Table'!DL202)</f>
        <v>4</v>
      </c>
      <c r="CR199" s="22">
        <f>IF('BackEnd Table'!DM202="", "",'BackEnd Table'!DM202)</f>
        <v>7</v>
      </c>
      <c r="CS199" s="22">
        <f>IF('BackEnd Table'!DN202="", "",'BackEnd Table'!DN202)</f>
        <v>5</v>
      </c>
      <c r="CT199" s="22">
        <f>IF('BackEnd Table'!DO202="", "",'BackEnd Table'!DO202)</f>
        <v>2</v>
      </c>
      <c r="CU199" s="22">
        <f>IF('BackEnd Table'!DP202="", "",'BackEnd Table'!DP202)</f>
        <v>6</v>
      </c>
      <c r="CV199" s="22">
        <f>IF('BackEnd Table'!DQ202="", "",'BackEnd Table'!DQ202)</f>
        <v>5</v>
      </c>
      <c r="CW199" s="22">
        <f>IF('BackEnd Table'!DR202="", "",'BackEnd Table'!DR202)</f>
        <v>6</v>
      </c>
      <c r="CX199" s="22">
        <f>IF('BackEnd Table'!DS202="", "",'BackEnd Table'!DS202)</f>
        <v>6</v>
      </c>
      <c r="CY199" s="22">
        <f>IF('BackEnd Table'!DT202="", "",'BackEnd Table'!DT202)</f>
        <v>5</v>
      </c>
      <c r="CZ199" s="22">
        <f t="shared" si="10"/>
        <v>4.75</v>
      </c>
      <c r="DA199" s="22" t="str">
        <f>IF('BackEnd Table'!DU202="", "",'BackEnd Table'!DU202)</f>
        <v/>
      </c>
      <c r="DB199" s="22" t="str">
        <f>IF('BackEnd Table'!DV202="", "",'BackEnd Table'!DV202)</f>
        <v/>
      </c>
      <c r="DC199" s="22" t="str">
        <f>IF('BackEnd Table'!DW202="", "",'BackEnd Table'!DW202)</f>
        <v/>
      </c>
      <c r="DD199" s="22" t="str">
        <f>IF('BackEnd Table'!DX202="", "",'BackEnd Table'!DX202)</f>
        <v/>
      </c>
      <c r="DE199" s="22" t="str">
        <f>IF('BackEnd Table'!LC202="", "",'BackEnd Table'!LC202)</f>
        <v>Experiments</v>
      </c>
      <c r="DF199" s="22" t="str">
        <f>IF('BackEnd Table'!LD202="", "",'BackEnd Table'!LD202)</f>
        <v>Nothing</v>
      </c>
      <c r="DG199" s="22" t="str">
        <f>IF('BackEnd Table'!GL202="", "",'BackEnd Table'!GL202)</f>
        <v/>
      </c>
      <c r="DH199" s="22" t="str">
        <f>IF('BackEnd Table'!GM202="", "",'BackEnd Table'!GM202)</f>
        <v/>
      </c>
      <c r="DI199" s="22" t="str">
        <f>IF('BackEnd Table'!GN202="", "",'BackEnd Table'!GN202)</f>
        <v/>
      </c>
      <c r="DJ199" s="22" t="str">
        <f>IF('BackEnd Table'!GO202="", "",'BackEnd Table'!GO202)</f>
        <v/>
      </c>
      <c r="DK199" s="22" t="str">
        <f>IF('BackEnd Table'!GQ202="", "",'BackEnd Table'!GQ202)</f>
        <v/>
      </c>
      <c r="DL199" s="22" t="str">
        <f>IF('BackEnd Table'!GR202="", "",'BackEnd Table'!GR202)</f>
        <v/>
      </c>
      <c r="DM199" s="22" t="str">
        <f>IF('BackEnd Table'!GS202="", "",'BackEnd Table'!GS202)</f>
        <v/>
      </c>
      <c r="DN199" s="22" t="str">
        <f>IF('BackEnd Table'!GT202="", "",'BackEnd Table'!GT202)</f>
        <v/>
      </c>
      <c r="DO199" s="22" t="str">
        <f>IF('BackEnd Table'!GW202="", "",'BackEnd Table'!GW202)</f>
        <v/>
      </c>
      <c r="DP199" s="22" t="str">
        <f>IF('BackEnd Table'!GY202="", "",'BackEnd Table'!GY202)</f>
        <v/>
      </c>
      <c r="DQ199" s="22" t="str">
        <f>IF('BackEnd Table'!GZ202="", "",'BackEnd Table'!GZ202)</f>
        <v/>
      </c>
      <c r="DR199" s="22" t="str">
        <f>IF('BackEnd Table'!HA202="", "",'BackEnd Table'!HA202)</f>
        <v/>
      </c>
      <c r="DS199" s="22" t="str">
        <f>IF('BackEnd Table'!HB202="", "",'BackEnd Table'!HB202)</f>
        <v/>
      </c>
      <c r="DT199" s="22" t="str">
        <f>IF('BackEnd Table'!HC202="", "",'BackEnd Table'!HC202)</f>
        <v/>
      </c>
      <c r="DU199" s="22" t="str">
        <f>IF('BackEnd Table'!HD202="", "",'BackEnd Table'!HD202)</f>
        <v/>
      </c>
      <c r="DV199" s="22" t="str">
        <f>IF('BackEnd Table'!HE202="", "",'BackEnd Table'!HE202)</f>
        <v/>
      </c>
      <c r="DW199" s="22" t="str">
        <f>IF('BackEnd Table'!HF202="", "",'BackEnd Table'!HF202)</f>
        <v/>
      </c>
      <c r="DX199" s="22" t="str">
        <f>IF('BackEnd Table'!HG202="", "",'BackEnd Table'!HG202)</f>
        <v/>
      </c>
      <c r="DY199" s="22" t="str">
        <f>IF('BackEnd Table'!HH202="", "",'BackEnd Table'!HH202)</f>
        <v/>
      </c>
      <c r="DZ199" s="22" t="b">
        <f>IF('BackEnd Table'!GF202="", "",'BackEnd Table'!GF202)</f>
        <v>0</v>
      </c>
      <c r="EA199" s="22" t="str">
        <f>IF('BackEnd Table'!GG202="", "",'BackEnd Table'!GG202)</f>
        <v/>
      </c>
      <c r="EB199" s="22" t="str">
        <f>IF('BackEnd Table'!GI202="", "",'BackEnd Table'!GI202)</f>
        <v>Toughness</v>
      </c>
      <c r="EC199" s="22" t="str">
        <f>IF('BackEnd Table'!MC202="", "",'BackEnd Table'!MC202)</f>
        <v/>
      </c>
      <c r="ED199" s="22" t="str">
        <f>IF('BackEnd Table'!MD202="", "",'BackEnd Table'!MD202)</f>
        <v>Youngs Modulus</v>
      </c>
      <c r="EE199" s="22" t="str">
        <f>IF('BackEnd Table'!ME202="", "",'BackEnd Table'!ME202)</f>
        <v/>
      </c>
      <c r="EF199" s="22" t="str">
        <f>IF('BackEnd Table'!HK202="", "",'BackEnd Table'!HK202)</f>
        <v/>
      </c>
      <c r="EG199" s="22" t="str">
        <f>IF('BackEnd Table'!HM202="", "",'BackEnd Table'!HM202)</f>
        <v/>
      </c>
      <c r="EH199" s="22" t="str">
        <f>IF('BackEnd Table'!HN202="", "",'BackEnd Table'!HN202)</f>
        <v/>
      </c>
      <c r="EI199" s="22" t="str">
        <f>IF('BackEnd Table'!HP202="", "",'BackEnd Table'!HP202)</f>
        <v/>
      </c>
      <c r="EJ199" s="22" t="str">
        <f>IF('BackEnd Table'!ML202="", "",'BackEnd Table'!ML202)</f>
        <v/>
      </c>
      <c r="EK199" s="22" t="str">
        <f>IF('BackEnd Table'!MM202="", "",'BackEnd Table'!MM202)</f>
        <v/>
      </c>
      <c r="EL199" s="22" t="str">
        <f>IF('BackEnd Table'!MN202="", "",'BackEnd Table'!MN202)</f>
        <v/>
      </c>
      <c r="EM199" s="22" t="str">
        <f>IF('BackEnd Table'!MO202="", "",'BackEnd Table'!MO202)</f>
        <v/>
      </c>
      <c r="EN199" s="22" t="str">
        <f>IF('BackEnd Table'!MP202="", "",'BackEnd Table'!MP202)</f>
        <v/>
      </c>
      <c r="EO199" s="22" t="str">
        <f>IF('BackEnd Table'!MQ202="", "",'BackEnd Table'!MQ202)</f>
        <v/>
      </c>
      <c r="EP199" s="22" t="str">
        <f>IF('BackEnd Table'!HR202="", "",'BackEnd Table'!HR202)</f>
        <v>Interested</v>
      </c>
      <c r="EQ199" s="22" t="str">
        <f>IF('BackEnd Table'!HS202="", "",'BackEnd Table'!HS202)</f>
        <v>Seek Info</v>
      </c>
      <c r="ER199" s="22" t="str">
        <f>IF('BackEnd Table'!HT202="", "",'BackEnd Table'!HT202)</f>
        <v>Do Understand</v>
      </c>
      <c r="ES199" s="22" t="str">
        <f>IF('BackEnd Table'!HU202="", "",'BackEnd Table'!HU202)</f>
        <v>Interested, Seek info, understand</v>
      </c>
      <c r="ET199" s="22" t="str">
        <f>IF('BackEnd Table'!HV202="", "",'BackEnd Table'!HV202)</f>
        <v>Interested, seek info</v>
      </c>
      <c r="EU199" s="22">
        <f>IF('BackEnd Table'!HW202="", "",'BackEnd Table'!HW202)</f>
        <v>6</v>
      </c>
      <c r="EV199" s="22">
        <f>IF('BackEnd Table'!HX202="", "",'BackEnd Table'!HX202)</f>
        <v>6</v>
      </c>
      <c r="EW199" s="22">
        <f>IF('BackEnd Table'!HY202="", "",'BackEnd Table'!HY202)</f>
        <v>7</v>
      </c>
      <c r="EX199" s="22">
        <f>IF('BackEnd Table'!HZ202="", "",'BackEnd Table'!HZ202)</f>
        <v>7</v>
      </c>
      <c r="EY199" s="22">
        <f>IF('BackEnd Table'!IA202="", "",'BackEnd Table'!IA202)</f>
        <v>5</v>
      </c>
      <c r="EZ199" s="22" t="str">
        <f>IF('BackEnd Table'!IC202="", "",'BackEnd Table'!IC202)</f>
        <v/>
      </c>
      <c r="FA199" s="22" t="str">
        <f>IF('BackEnd Table'!ID202="", "",'BackEnd Table'!ID202)</f>
        <v/>
      </c>
      <c r="FB199" s="22" t="str">
        <f>IF('BackEnd Table'!IE202="", "",'BackEnd Table'!IE202)</f>
        <v/>
      </c>
      <c r="FC199" s="22" t="str">
        <f>IF('BackEnd Table'!IF202="", "",'BackEnd Table'!IF202)</f>
        <v/>
      </c>
      <c r="FD199" s="22" t="str">
        <f>IF('BackEnd Table'!IG202="", "",'BackEnd Table'!IG202)</f>
        <v>Physical Education</v>
      </c>
      <c r="FE199" s="22" t="str">
        <f>IF('BackEnd Table'!IH202="", "",'BackEnd Table'!IH202)</f>
        <v>Mathematics</v>
      </c>
      <c r="FF199" s="22" t="str">
        <f>IF('BackEnd Table'!II202="", "",'BackEnd Table'!II202)</f>
        <v>Science</v>
      </c>
      <c r="FG199" s="22" t="str">
        <f>IF('BackEnd Table'!IJ202="", "",'BackEnd Table'!IJ202)</f>
        <v/>
      </c>
      <c r="FH199" s="22">
        <f>IF('BackEnd Table'!IK202="", "",'BackEnd Table'!IK202)</f>
        <v>5</v>
      </c>
      <c r="FI199" s="22">
        <f>IF('BackEnd Table'!IL202="", "",'BackEnd Table'!IL202)</f>
        <v>7</v>
      </c>
      <c r="FJ199" s="22">
        <f>IF('BackEnd Table'!IM202="", "",'BackEnd Table'!IM202)</f>
        <v>7</v>
      </c>
      <c r="FK199" s="22">
        <f>IF('BackEnd Table'!IN202="", "",'BackEnd Table'!IN202)</f>
        <v>2</v>
      </c>
      <c r="FL199" s="22">
        <f t="shared" si="11"/>
        <v>5.75</v>
      </c>
      <c r="FM199" s="22" t="str">
        <f>IF('BackEnd Table'!IS202="", "",'BackEnd Table'!IS202)</f>
        <v>Force</v>
      </c>
      <c r="FN199" s="22" t="str">
        <f>IF('BackEnd Table'!IT202="", "",'BackEnd Table'!IT202)</f>
        <v>Material Properties</v>
      </c>
      <c r="FO199" s="22" t="str">
        <f>IF('BackEnd Table'!IU202="", "",'BackEnd Table'!IU202)</f>
        <v>Material Properties</v>
      </c>
      <c r="FP199" s="22" t="str">
        <f>IF('BackEnd Table'!IV202="", "",'BackEnd Table'!IV202)</f>
        <v>Material Properties</v>
      </c>
      <c r="FQ199" s="22" t="str">
        <f>IF('BackEnd Table'!JQ202="", "",'BackEnd Table'!JQ202)</f>
        <v/>
      </c>
      <c r="FR199" s="22" t="str">
        <f>IF('BackEnd Table'!JR202="", "",'BackEnd Table'!JR202)</f>
        <v/>
      </c>
      <c r="FS199" s="22" t="str">
        <f>IF('BackEnd Table'!JS202="", "",'BackEnd Table'!JS202)</f>
        <v/>
      </c>
      <c r="FT199" s="22" t="str">
        <f>IF('BackEnd Table'!JT202="", "",'BackEnd Table'!JT202)</f>
        <v/>
      </c>
      <c r="FU199" s="22" t="str">
        <f>IF('BackEnd Table'!JU202="", "",'BackEnd Table'!JU202)</f>
        <v/>
      </c>
      <c r="FV199" s="22" t="str">
        <f>IF('BackEnd Table'!JV202="", "",'BackEnd Table'!JV202)</f>
        <v/>
      </c>
      <c r="FW199" s="22" t="str">
        <f>IF('BackEnd Table'!JW202="", "",'BackEnd Table'!JW202)</f>
        <v/>
      </c>
      <c r="FX199" s="22" t="str">
        <f>IF('BackEnd Table'!JX202="", "",'BackEnd Table'!JX202)</f>
        <v/>
      </c>
      <c r="FY199" s="22" t="str">
        <f>IF('BackEnd Table'!JY202="", "",'BackEnd Table'!JY202)</f>
        <v/>
      </c>
      <c r="FZ199" s="22" t="str">
        <f>IF('BackEnd Table'!KA202="", "",'BackEnd Table'!KA202)</f>
        <v/>
      </c>
      <c r="GA199" s="22" t="str">
        <f>IF('BackEnd Table'!KC202="", "",'BackEnd Table'!KC202)</f>
        <v/>
      </c>
      <c r="GB199" s="22" t="str">
        <f>IF('BackEnd Table'!MS202="", "",'BackEnd Table'!MS202)</f>
        <v/>
      </c>
      <c r="GC199" s="22" t="str">
        <f>IF('BackEnd Table'!MU202="", "",'BackEnd Table'!MU202)</f>
        <v/>
      </c>
      <c r="GD199" s="22" t="str">
        <f>IF('BackEnd Table'!MW202="", "",'BackEnd Table'!MW202)</f>
        <v/>
      </c>
      <c r="GE199" s="22" t="str">
        <f>IF('BackEnd Table'!KF202="", "",'BackEnd Table'!KF202)</f>
        <v>PVC/Pendulum</v>
      </c>
      <c r="GF199" s="22" t="str">
        <f>IF('BackEnd Table'!KH202="", "",'BackEnd Table'!KH202)</f>
        <v>Hands On</v>
      </c>
      <c r="GG199" s="22" t="str">
        <f>IF('BackEnd Table'!KI202="", "",'BackEnd Table'!KI202)</f>
        <v>Stress</v>
      </c>
      <c r="GH199" s="22" t="str">
        <f>IF('BackEnd Table'!KJ202="", "",'BackEnd Table'!KJ202)</f>
        <v>Strain</v>
      </c>
      <c r="GI199" s="22" t="str">
        <f>IF('BackEnd Table'!KK202="", "",'BackEnd Table'!KK202)</f>
        <v/>
      </c>
      <c r="GJ199" s="22" t="str">
        <f>IF('BackEnd Table'!KL202="", "",'BackEnd Table'!KL202)</f>
        <v>Elasticity</v>
      </c>
      <c r="GK199" s="22" t="str">
        <f>IF('BackEnd Table'!KM202="", "",'BackEnd Table'!KM202)</f>
        <v>Toughness</v>
      </c>
      <c r="GL199" s="22" t="str">
        <f>IF('BackEnd Table'!KO202="", "",'BackEnd Table'!KO202)</f>
        <v>Strain</v>
      </c>
      <c r="GM199" s="22" t="str">
        <f>IF('BackEnd Table'!KP202="", "",'BackEnd Table'!KP202)</f>
        <v/>
      </c>
      <c r="GN199" s="22" t="str">
        <f>IF('BackEnd Table'!KQ202="", "",'BackEnd Table'!KQ202)</f>
        <v/>
      </c>
      <c r="GO199" s="22" t="str">
        <f>IF('BackEnd Table'!KR202="", "",'BackEnd Table'!KR202)</f>
        <v>Stress</v>
      </c>
      <c r="GP199" s="22" t="str">
        <f>IF('BackEnd Table'!KS202="", "",'BackEnd Table'!KS202)</f>
        <v/>
      </c>
      <c r="GQ199" s="22" t="str">
        <f>IF('BackEnd Table'!KT202="", "",'BackEnd Table'!KT202)</f>
        <v/>
      </c>
      <c r="GR199" s="22" t="str">
        <f>IF('BackEnd Table'!KU202="", "",'BackEnd Table'!KU202)</f>
        <v/>
      </c>
      <c r="GS199" s="22" t="str">
        <f>IF('BackEnd Table'!KY202="", "",'BackEnd Table'!KY202)</f>
        <v/>
      </c>
      <c r="GT199" s="22" t="str">
        <f>IF('BackEnd Table'!LA202="", "",'BackEnd Table'!LA202)</f>
        <v/>
      </c>
    </row>
    <row r="200" spans="1:202">
      <c r="A200" s="22" t="str">
        <f>IF('BackEnd Table'!E203="", "",'BackEnd Table'!E203)</f>
        <v>MS-BCC-196</v>
      </c>
      <c r="B200" s="22" t="str">
        <f>IF('BackEnd Table'!A203="", "",'BackEnd Table'!A203)</f>
        <v>Materials and Structures</v>
      </c>
      <c r="C200" s="22" t="str">
        <f>IF('BackEnd Table'!B203="", "",'BackEnd Table'!B203)</f>
        <v>Bayside Christian College</v>
      </c>
      <c r="D200" s="22">
        <f>IF('BackEnd Table'!C203="", "",'BackEnd Table'!C203)</f>
        <v>196</v>
      </c>
      <c r="E200" s="22">
        <f>IF('BackEnd Table'!F203="", "",'BackEnd Table'!F203)</f>
        <v>13</v>
      </c>
      <c r="F200" s="22">
        <f>IF('BackEnd Table'!G203="", "",'BackEnd Table'!G203)</f>
        <v>10</v>
      </c>
      <c r="G200" s="22">
        <f>IF('BackEnd Table'!H203="", "",'BackEnd Table'!H203)</f>
        <v>1992</v>
      </c>
      <c r="H200" s="22" t="str">
        <f>IF('BackEnd Table'!I203="", "",'BackEnd Table'!I203)</f>
        <v/>
      </c>
      <c r="I200" s="22" t="str">
        <f>IF('BackEnd Table'!J203="", "",'BackEnd Table'!J203)</f>
        <v>Male</v>
      </c>
      <c r="J200" s="22" t="str">
        <f>IF('BackEnd Table'!K203="", "",'BackEnd Table'!K203)</f>
        <v>Yes</v>
      </c>
      <c r="K200" s="22" t="str">
        <f>IF('BackEnd Table'!L203="", "",'BackEnd Table'!L203)</f>
        <v/>
      </c>
      <c r="L200" s="22">
        <f>IF('BackEnd Table'!M203="", "",'BackEnd Table'!M203)</f>
        <v>6</v>
      </c>
      <c r="M200" s="22">
        <f>IF('BackEnd Table'!N203="", "",'BackEnd Table'!N203)</f>
        <v>4</v>
      </c>
      <c r="N200" s="22">
        <f>IF('BackEnd Table'!O203="", "",'BackEnd Table'!O203)</f>
        <v>5</v>
      </c>
      <c r="O200" s="22">
        <f>IF('BackEnd Table'!P203="", "",'BackEnd Table'!P203)</f>
        <v>6</v>
      </c>
      <c r="P200" s="22">
        <f>IF('BackEnd Table'!Q203="", "",'BackEnd Table'!Q203)</f>
        <v>4</v>
      </c>
      <c r="Q200" s="22">
        <f>IF('BackEnd Table'!R203="", "",'BackEnd Table'!R203)</f>
        <v>4</v>
      </c>
      <c r="R200" s="22">
        <f>IF('BackEnd Table'!S203="", "",'BackEnd Table'!S203)</f>
        <v>7</v>
      </c>
      <c r="S200" s="22">
        <f>IF('BackEnd Table'!T203="", "",'BackEnd Table'!T203)</f>
        <v>6</v>
      </c>
      <c r="T200" s="22">
        <f>IF('BackEnd Table'!U203="", "",'BackEnd Table'!U203)</f>
        <v>1</v>
      </c>
      <c r="U200" s="22">
        <f t="shared" si="9"/>
        <v>6</v>
      </c>
      <c r="V200" s="22" t="str">
        <f>IF('BackEnd Table'!V203="", "",'BackEnd Table'!V203)</f>
        <v>Science/Engineering</v>
      </c>
      <c r="W200" s="22" t="str">
        <f>IF('BackEnd Table'!W203="", "",'BackEnd Table'!W203)</f>
        <v>Other</v>
      </c>
      <c r="X200" s="22" t="str">
        <f>IF('BackEnd Table'!X203="", "",'BackEnd Table'!X203)</f>
        <v/>
      </c>
      <c r="Y200" s="22" t="str">
        <f>IF('BackEnd Table'!Y203="", "",'BackEnd Table'!Y203)</f>
        <v/>
      </c>
      <c r="Z200" s="22" t="str">
        <f>IF('BackEnd Table'!Z203="", "",'BackEnd Table'!Z203)</f>
        <v>Science/Engineering</v>
      </c>
      <c r="AA200" s="22" t="str">
        <f>IF('BackEnd Table'!AA203="", "",'BackEnd Table'!AA203)</f>
        <v/>
      </c>
      <c r="AB200" s="22" t="str">
        <f>IF('BackEnd Table'!AB203="", "",'BackEnd Table'!AB203)</f>
        <v/>
      </c>
      <c r="AC200" s="22" t="str">
        <f>IF('BackEnd Table'!AC203="", "",'BackEnd Table'!AC203)</f>
        <v/>
      </c>
      <c r="AD200" s="22" t="str">
        <f>IF('BackEnd Table'!AH203="", "",'BackEnd Table'!AH203)</f>
        <v>Material Properties</v>
      </c>
      <c r="AE200" s="22" t="str">
        <f>IF('BackEnd Table'!AI203="", "",'BackEnd Table'!AI203)</f>
        <v>Material Properties</v>
      </c>
      <c r="AF200" s="22" t="str">
        <f>IF('BackEnd Table'!AJ203="", "",'BackEnd Table'!AJ203)</f>
        <v/>
      </c>
      <c r="AG200" s="22" t="str">
        <f>IF('BackEnd Table'!AK203="", "",'BackEnd Table'!AK203)</f>
        <v/>
      </c>
      <c r="AH200" s="22" t="str">
        <f>IF('BackEnd Table'!AM203="", "",'BackEnd Table'!AM203)</f>
        <v/>
      </c>
      <c r="AI200" s="22" t="str">
        <f>IF('BackEnd Table'!AN203="", "",'BackEnd Table'!AN203)</f>
        <v/>
      </c>
      <c r="AJ200" s="22" t="str">
        <f>IF('BackEnd Table'!AO203="", "",'BackEnd Table'!AO203)</f>
        <v/>
      </c>
      <c r="AK200" s="22" t="str">
        <f>IF('BackEnd Table'!AP203="", "",'BackEnd Table'!AP203)</f>
        <v/>
      </c>
      <c r="AL200" s="22" t="str">
        <f>IF('BackEnd Table'!AR203="", "",'BackEnd Table'!AR203)</f>
        <v/>
      </c>
      <c r="AM200" s="22" t="str">
        <f>IF('BackEnd Table'!AS203="", "",'BackEnd Table'!AS203)</f>
        <v/>
      </c>
      <c r="AN200" s="22" t="str">
        <f>IF('BackEnd Table'!AT203="", "",'BackEnd Table'!AT203)</f>
        <v/>
      </c>
      <c r="AO200" s="22" t="str">
        <f>IF('BackEnd Table'!AU203="", "",'BackEnd Table'!AU203)</f>
        <v/>
      </c>
      <c r="AP200" s="22" t="str">
        <f>IF('BackEnd Table'!AW203="", "",'BackEnd Table'!AW203)</f>
        <v/>
      </c>
      <c r="AQ200" s="22" t="str">
        <f>IF('BackEnd Table'!AX203="", "",'BackEnd Table'!AX203)</f>
        <v/>
      </c>
      <c r="AR200" s="22" t="str">
        <f>IF('BackEnd Table'!AY203="", "",'BackEnd Table'!AY203)</f>
        <v/>
      </c>
      <c r="AS200" s="22" t="str">
        <f>IF('BackEnd Table'!AZ203="", "",'BackEnd Table'!AZ203)</f>
        <v/>
      </c>
      <c r="AT200" s="22" t="str">
        <f>IF('BackEnd Table'!BB203="", "",'BackEnd Table'!BB203)</f>
        <v/>
      </c>
      <c r="AU200" s="22" t="str">
        <f>IF('BackEnd Table'!BC203="", "",'BackEnd Table'!BC203)</f>
        <v/>
      </c>
      <c r="AV200" s="22" t="str">
        <f>IF('BackEnd Table'!BD203="", "",'BackEnd Table'!BD203)</f>
        <v/>
      </c>
      <c r="AW200" s="22" t="str">
        <f>IF('BackEnd Table'!BE203="", "",'BackEnd Table'!BE203)</f>
        <v/>
      </c>
      <c r="AX200" s="22" t="str">
        <f>IF('BackEnd Table'!BL203="", "",'BackEnd Table'!BL203)</f>
        <v/>
      </c>
      <c r="AY200" s="22" t="str">
        <f>IF('BackEnd Table'!BN203="", "",'BackEnd Table'!BN203)</f>
        <v/>
      </c>
      <c r="AZ200" s="22" t="str">
        <f>IF('BackEnd Table'!BO203="", "",'BackEnd Table'!BO203)</f>
        <v/>
      </c>
      <c r="BA200" s="22" t="str">
        <f>IF('BackEnd Table'!BP203="", "",'BackEnd Table'!BP203)</f>
        <v/>
      </c>
      <c r="BB200" s="22" t="str">
        <f>IF('BackEnd Table'!BQ203="", "",'BackEnd Table'!BQ203)</f>
        <v/>
      </c>
      <c r="BC200" s="22" t="str">
        <f>IF('BackEnd Table'!BS203="", "",'BackEnd Table'!BS203)</f>
        <v/>
      </c>
      <c r="BD200" s="22" t="str">
        <f>IF('BackEnd Table'!BT203="", "",'BackEnd Table'!BT203)</f>
        <v/>
      </c>
      <c r="BE200" s="22" t="str">
        <f>IF('BackEnd Table'!BU203="", "",'BackEnd Table'!BU203)</f>
        <v/>
      </c>
      <c r="BF200" s="22" t="str">
        <f>IF('BackEnd Table'!BV203="", "",'BackEnd Table'!BV203)</f>
        <v/>
      </c>
      <c r="BG200" s="22" t="str">
        <f>IF('BackEnd Table'!BW203="", "",'BackEnd Table'!BW203)</f>
        <v>Pursue Career in Field</v>
      </c>
      <c r="BH200" s="22" t="str">
        <f>IF('BackEnd Table'!BX203="", "",'BackEnd Table'!BX203)</f>
        <v/>
      </c>
      <c r="BI200" s="22" t="str">
        <f>IF('BackEnd Table'!BY203="", "",'BackEnd Table'!BY203)</f>
        <v/>
      </c>
      <c r="BJ200" s="22" t="str">
        <f>IF('BackEnd Table'!BZ203="", "",'BackEnd Table'!BZ203)</f>
        <v/>
      </c>
      <c r="BK200" s="22" t="str">
        <f>IF('BackEnd Table'!CA203="", "",'BackEnd Table'!CA203)</f>
        <v>Stress</v>
      </c>
      <c r="BL200" s="22" t="str">
        <f>IF('BackEnd Table'!CB203="", "",'BackEnd Table'!CB203)</f>
        <v>Strain</v>
      </c>
      <c r="BM200" s="22" t="str">
        <f>IF('BackEnd Table'!CC203="", "",'BackEnd Table'!CC203)</f>
        <v/>
      </c>
      <c r="BN200" s="22" t="str">
        <f>IF('BackEnd Table'!CD203="", "",'BackEnd Table'!CD203)</f>
        <v>Elasticity</v>
      </c>
      <c r="BO200" s="22" t="str">
        <f>IF('BackEnd Table'!CE203="", "",'BackEnd Table'!CE203)</f>
        <v>Toughness</v>
      </c>
      <c r="BP200" s="22" t="str">
        <f>IF('BackEnd Table'!CF203="", "",'BackEnd Table'!CF203)</f>
        <v/>
      </c>
      <c r="BQ200" s="22" t="str">
        <f>IF('BackEnd Table'!CG203="", "",'BackEnd Table'!CG203)</f>
        <v>Strain</v>
      </c>
      <c r="BR200" s="22" t="str">
        <f>IF('BackEnd Table'!CH203="", "",'BackEnd Table'!CH203)</f>
        <v/>
      </c>
      <c r="BS200" s="22" t="str">
        <f>IF('BackEnd Table'!CI203="", "",'BackEnd Table'!CI203)</f>
        <v/>
      </c>
      <c r="BT200" s="22" t="str">
        <f>IF('BackEnd Table'!CJ203="", "",'BackEnd Table'!CJ203)</f>
        <v>Stress</v>
      </c>
      <c r="BU200" s="22" t="str">
        <f>IF('BackEnd Table'!CK203="", "",'BackEnd Table'!CK203)</f>
        <v/>
      </c>
      <c r="BV200" s="22" t="str">
        <f>IF('BackEnd Table'!CL203="", "",'BackEnd Table'!CL203)</f>
        <v>Glass</v>
      </c>
      <c r="BW200" s="22" t="str">
        <f>IF('BackEnd Table'!CM203="", "",'BackEnd Table'!CM203)</f>
        <v>Triangle</v>
      </c>
      <c r="BX200" s="22" t="str">
        <f>IF('BackEnd Table'!CP203="", "",'BackEnd Table'!CP203)</f>
        <v/>
      </c>
      <c r="BY200" s="22" t="str">
        <f>IF('BackEnd Table'!CR203="", "",'BackEnd Table'!CR203)</f>
        <v/>
      </c>
      <c r="BZ200" s="22" t="str">
        <f>IF('BackEnd Table'!CT203="", "",'BackEnd Table'!CT203)</f>
        <v>Strongly Agree</v>
      </c>
      <c r="CA200" s="22" t="str">
        <f>IF('BackEnd Table'!CV203="", "",'BackEnd Table'!CV203)</f>
        <v>Makes up the world</v>
      </c>
      <c r="CB200" s="22" t="str">
        <f>IF('BackEnd Table'!CW203="", "",'BackEnd Table'!CW203)</f>
        <v>Mathematics</v>
      </c>
      <c r="CC200" s="22" t="str">
        <f>IF('BackEnd Table'!CX203="", "",'BackEnd Table'!CX203)</f>
        <v>Science</v>
      </c>
      <c r="CD200" s="22" t="str">
        <f>IF('BackEnd Table'!CY203="", "",'BackEnd Table'!CY203)</f>
        <v>History</v>
      </c>
      <c r="CE200" s="22" t="str">
        <f>IF('BackEnd Table'!CZ203="", "",'BackEnd Table'!CZ203)</f>
        <v/>
      </c>
      <c r="CF200" s="22" t="str">
        <f>IF('BackEnd Table'!DA203="", "",'BackEnd Table'!DA203)</f>
        <v/>
      </c>
      <c r="CG200" s="22" t="str">
        <f>IF('BackEnd Table'!DB203="", "",'BackEnd Table'!DB203)</f>
        <v/>
      </c>
      <c r="CH200" s="22">
        <f>IF('BackEnd Table'!DC203="", "",'BackEnd Table'!DC203)</f>
        <v>7</v>
      </c>
      <c r="CI200" s="22">
        <f>IF('BackEnd Table'!DD203="", "",'BackEnd Table'!DD203)</f>
        <v>5</v>
      </c>
      <c r="CJ200" s="22">
        <f>IF('BackEnd Table'!DE203="", "",'BackEnd Table'!DE203)</f>
        <v>5</v>
      </c>
      <c r="CK200" s="22">
        <f>IF('BackEnd Table'!DF203="", "",'BackEnd Table'!DF203)</f>
        <v>5</v>
      </c>
      <c r="CL200" s="22">
        <f>IF('BackEnd Table'!DG203="", "",'BackEnd Table'!DG203)</f>
        <v>6</v>
      </c>
      <c r="CM200" s="22">
        <f>IF('BackEnd Table'!DH203="", "",'BackEnd Table'!DH203)</f>
        <v>6</v>
      </c>
      <c r="CN200" s="22">
        <f>IF('BackEnd Table'!DI203="", "",'BackEnd Table'!DI203)</f>
        <v>3</v>
      </c>
      <c r="CO200" s="22">
        <f>IF('BackEnd Table'!DJ203="", "",'BackEnd Table'!DJ203)</f>
        <v>1</v>
      </c>
      <c r="CP200" s="22">
        <f>IF('BackEnd Table'!DK203="", "",'BackEnd Table'!DK203)</f>
        <v>5</v>
      </c>
      <c r="CQ200" s="22">
        <f>IF('BackEnd Table'!DL203="", "",'BackEnd Table'!DL203)</f>
        <v>4</v>
      </c>
      <c r="CR200" s="22">
        <f>IF('BackEnd Table'!DM203="", "",'BackEnd Table'!DM203)</f>
        <v>7</v>
      </c>
      <c r="CS200" s="22">
        <f>IF('BackEnd Table'!DN203="", "",'BackEnd Table'!DN203)</f>
        <v>4</v>
      </c>
      <c r="CT200" s="22">
        <f>IF('BackEnd Table'!DO203="", "",'BackEnd Table'!DO203)</f>
        <v>2</v>
      </c>
      <c r="CU200" s="22">
        <f>IF('BackEnd Table'!DP203="", "",'BackEnd Table'!DP203)</f>
        <v>6</v>
      </c>
      <c r="CV200" s="22">
        <f>IF('BackEnd Table'!DQ203="", "",'BackEnd Table'!DQ203)</f>
        <v>6</v>
      </c>
      <c r="CW200" s="22">
        <f>IF('BackEnd Table'!DR203="", "",'BackEnd Table'!DR203)</f>
        <v>7</v>
      </c>
      <c r="CX200" s="22">
        <f>IF('BackEnd Table'!DS203="", "",'BackEnd Table'!DS203)</f>
        <v>5</v>
      </c>
      <c r="CY200" s="22">
        <f>IF('BackEnd Table'!DT203="", "",'BackEnd Table'!DT203)</f>
        <v>4</v>
      </c>
      <c r="CZ200" s="22">
        <f t="shared" si="10"/>
        <v>5.25</v>
      </c>
      <c r="DA200" s="22" t="str">
        <f>IF('BackEnd Table'!DU203="", "",'BackEnd Table'!DU203)</f>
        <v/>
      </c>
      <c r="DB200" s="22" t="str">
        <f>IF('BackEnd Table'!DV203="", "",'BackEnd Table'!DV203)</f>
        <v/>
      </c>
      <c r="DC200" s="22" t="str">
        <f>IF('BackEnd Table'!DW203="", "",'BackEnd Table'!DW203)</f>
        <v/>
      </c>
      <c r="DD200" s="22" t="str">
        <f>IF('BackEnd Table'!DX203="", "",'BackEnd Table'!DX203)</f>
        <v/>
      </c>
      <c r="DE200" s="22" t="str">
        <f>IF('BackEnd Table'!LC203="", "",'BackEnd Table'!LC203)</f>
        <v>Experiments</v>
      </c>
      <c r="DF200" s="22" t="str">
        <f>IF('BackEnd Table'!LD203="", "",'BackEnd Table'!LD203)</f>
        <v>Nothing</v>
      </c>
      <c r="DG200" s="22" t="str">
        <f>IF('BackEnd Table'!GL203="", "",'BackEnd Table'!GL203)</f>
        <v/>
      </c>
      <c r="DH200" s="22" t="str">
        <f>IF('BackEnd Table'!GM203="", "",'BackEnd Table'!GM203)</f>
        <v/>
      </c>
      <c r="DI200" s="22" t="str">
        <f>IF('BackEnd Table'!GN203="", "",'BackEnd Table'!GN203)</f>
        <v/>
      </c>
      <c r="DJ200" s="22" t="str">
        <f>IF('BackEnd Table'!GO203="", "",'BackEnd Table'!GO203)</f>
        <v/>
      </c>
      <c r="DK200" s="22" t="str">
        <f>IF('BackEnd Table'!GQ203="", "",'BackEnd Table'!GQ203)</f>
        <v/>
      </c>
      <c r="DL200" s="22" t="str">
        <f>IF('BackEnd Table'!GR203="", "",'BackEnd Table'!GR203)</f>
        <v/>
      </c>
      <c r="DM200" s="22" t="str">
        <f>IF('BackEnd Table'!GS203="", "",'BackEnd Table'!GS203)</f>
        <v/>
      </c>
      <c r="DN200" s="22" t="str">
        <f>IF('BackEnd Table'!GT203="", "",'BackEnd Table'!GT203)</f>
        <v/>
      </c>
      <c r="DO200" s="22" t="str">
        <f>IF('BackEnd Table'!GW203="", "",'BackEnd Table'!GW203)</f>
        <v/>
      </c>
      <c r="DP200" s="22" t="str">
        <f>IF('BackEnd Table'!GY203="", "",'BackEnd Table'!GY203)</f>
        <v/>
      </c>
      <c r="DQ200" s="22" t="str">
        <f>IF('BackEnd Table'!GZ203="", "",'BackEnd Table'!GZ203)</f>
        <v/>
      </c>
      <c r="DR200" s="22" t="str">
        <f>IF('BackEnd Table'!HA203="", "",'BackEnd Table'!HA203)</f>
        <v/>
      </c>
      <c r="DS200" s="22" t="str">
        <f>IF('BackEnd Table'!HB203="", "",'BackEnd Table'!HB203)</f>
        <v/>
      </c>
      <c r="DT200" s="22" t="str">
        <f>IF('BackEnd Table'!HC203="", "",'BackEnd Table'!HC203)</f>
        <v/>
      </c>
      <c r="DU200" s="22" t="str">
        <f>IF('BackEnd Table'!HD203="", "",'BackEnd Table'!HD203)</f>
        <v/>
      </c>
      <c r="DV200" s="22" t="str">
        <f>IF('BackEnd Table'!HE203="", "",'BackEnd Table'!HE203)</f>
        <v/>
      </c>
      <c r="DW200" s="22" t="str">
        <f>IF('BackEnd Table'!HF203="", "",'BackEnd Table'!HF203)</f>
        <v/>
      </c>
      <c r="DX200" s="22" t="str">
        <f>IF('BackEnd Table'!HG203="", "",'BackEnd Table'!HG203)</f>
        <v/>
      </c>
      <c r="DY200" s="22" t="str">
        <f>IF('BackEnd Table'!HH203="", "",'BackEnd Table'!HH203)</f>
        <v/>
      </c>
      <c r="DZ200" s="22" t="b">
        <f>IF('BackEnd Table'!GF203="", "",'BackEnd Table'!GF203)</f>
        <v>0</v>
      </c>
      <c r="EA200" s="22" t="str">
        <f>IF('BackEnd Table'!GG203="", "",'BackEnd Table'!GG203)</f>
        <v/>
      </c>
      <c r="EB200" s="22" t="str">
        <f>IF('BackEnd Table'!GI203="", "",'BackEnd Table'!GI203)</f>
        <v/>
      </c>
      <c r="EC200" s="22" t="str">
        <f>IF('BackEnd Table'!MC203="", "",'BackEnd Table'!MC203)</f>
        <v/>
      </c>
      <c r="ED200" s="22" t="str">
        <f>IF('BackEnd Table'!MD203="", "",'BackEnd Table'!MD203)</f>
        <v>Youngs Modulus</v>
      </c>
      <c r="EE200" s="22" t="str">
        <f>IF('BackEnd Table'!ME203="", "",'BackEnd Table'!ME203)</f>
        <v/>
      </c>
      <c r="EF200" s="22" t="str">
        <f>IF('BackEnd Table'!HK203="", "",'BackEnd Table'!HK203)</f>
        <v/>
      </c>
      <c r="EG200" s="22" t="str">
        <f>IF('BackEnd Table'!HM203="", "",'BackEnd Table'!HM203)</f>
        <v/>
      </c>
      <c r="EH200" s="22" t="str">
        <f>IF('BackEnd Table'!HN203="", "",'BackEnd Table'!HN203)</f>
        <v/>
      </c>
      <c r="EI200" s="22" t="str">
        <f>IF('BackEnd Table'!HP203="", "",'BackEnd Table'!HP203)</f>
        <v/>
      </c>
      <c r="EJ200" s="22" t="str">
        <f>IF('BackEnd Table'!ML203="", "",'BackEnd Table'!ML203)</f>
        <v/>
      </c>
      <c r="EK200" s="22" t="str">
        <f>IF('BackEnd Table'!MM203="", "",'BackEnd Table'!MM203)</f>
        <v/>
      </c>
      <c r="EL200" s="22" t="str">
        <f>IF('BackEnd Table'!MN203="", "",'BackEnd Table'!MN203)</f>
        <v/>
      </c>
      <c r="EM200" s="22" t="str">
        <f>IF('BackEnd Table'!MO203="", "",'BackEnd Table'!MO203)</f>
        <v/>
      </c>
      <c r="EN200" s="22" t="str">
        <f>IF('BackEnd Table'!MP203="", "",'BackEnd Table'!MP203)</f>
        <v/>
      </c>
      <c r="EO200" s="22" t="str">
        <f>IF('BackEnd Table'!MQ203="", "",'BackEnd Table'!MQ203)</f>
        <v/>
      </c>
      <c r="EP200" s="22" t="str">
        <f>IF('BackEnd Table'!HR203="", "",'BackEnd Table'!HR203)</f>
        <v>Interested</v>
      </c>
      <c r="EQ200" s="22" t="str">
        <f>IF('BackEnd Table'!HS203="", "",'BackEnd Table'!HS203)</f>
        <v>Seek Info</v>
      </c>
      <c r="ER200" s="22" t="str">
        <f>IF('BackEnd Table'!HT203="", "",'BackEnd Table'!HT203)</f>
        <v>Do Understand</v>
      </c>
      <c r="ES200" s="22" t="str">
        <f>IF('BackEnd Table'!HU203="", "",'BackEnd Table'!HU203)</f>
        <v>Interested, Seek info, understand</v>
      </c>
      <c r="ET200" s="22" t="str">
        <f>IF('BackEnd Table'!HV203="", "",'BackEnd Table'!HV203)</f>
        <v>Interested, seek info</v>
      </c>
      <c r="EU200" s="22">
        <f>IF('BackEnd Table'!HW203="", "",'BackEnd Table'!HW203)</f>
        <v>6</v>
      </c>
      <c r="EV200" s="22">
        <f>IF('BackEnd Table'!HX203="", "",'BackEnd Table'!HX203)</f>
        <v>5</v>
      </c>
      <c r="EW200" s="22">
        <f>IF('BackEnd Table'!HY203="", "",'BackEnd Table'!HY203)</f>
        <v>6</v>
      </c>
      <c r="EX200" s="22">
        <f>IF('BackEnd Table'!HZ203="", "",'BackEnd Table'!HZ203)</f>
        <v>5</v>
      </c>
      <c r="EY200" s="22">
        <f>IF('BackEnd Table'!IA203="", "",'BackEnd Table'!IA203)</f>
        <v>3</v>
      </c>
      <c r="EZ200" s="22" t="str">
        <f>IF('BackEnd Table'!IC203="", "",'BackEnd Table'!IC203)</f>
        <v/>
      </c>
      <c r="FA200" s="22" t="str">
        <f>IF('BackEnd Table'!ID203="", "",'BackEnd Table'!ID203)</f>
        <v/>
      </c>
      <c r="FB200" s="22" t="str">
        <f>IF('BackEnd Table'!IE203="", "",'BackEnd Table'!IE203)</f>
        <v/>
      </c>
      <c r="FC200" s="22" t="str">
        <f>IF('BackEnd Table'!IF203="", "",'BackEnd Table'!IF203)</f>
        <v/>
      </c>
      <c r="FD200" s="22" t="str">
        <f>IF('BackEnd Table'!IG203="", "",'BackEnd Table'!IG203)</f>
        <v>Science</v>
      </c>
      <c r="FE200" s="22" t="str">
        <f>IF('BackEnd Table'!IH203="", "",'BackEnd Table'!IH203)</f>
        <v>History</v>
      </c>
      <c r="FF200" s="22" t="str">
        <f>IF('BackEnd Table'!II203="", "",'BackEnd Table'!II203)</f>
        <v>Mathematics</v>
      </c>
      <c r="FG200" s="22" t="str">
        <f>IF('BackEnd Table'!IJ203="", "",'BackEnd Table'!IJ203)</f>
        <v/>
      </c>
      <c r="FH200" s="22">
        <f>IF('BackEnd Table'!IK203="", "",'BackEnd Table'!IK203)</f>
        <v>4</v>
      </c>
      <c r="FI200" s="22">
        <f>IF('BackEnd Table'!IL203="", "",'BackEnd Table'!IL203)</f>
        <v>7</v>
      </c>
      <c r="FJ200" s="22">
        <f>IF('BackEnd Table'!IM203="", "",'BackEnd Table'!IM203)</f>
        <v>5</v>
      </c>
      <c r="FK200" s="22">
        <f>IF('BackEnd Table'!IN203="", "",'BackEnd Table'!IN203)</f>
        <v>2</v>
      </c>
      <c r="FL200" s="22">
        <f t="shared" si="11"/>
        <v>5.5</v>
      </c>
      <c r="FM200" s="22" t="str">
        <f>IF('BackEnd Table'!IS203="", "",'BackEnd Table'!IS203)</f>
        <v>Material</v>
      </c>
      <c r="FN200" s="22" t="str">
        <f>IF('BackEnd Table'!IT203="", "",'BackEnd Table'!IT203)</f>
        <v>Other</v>
      </c>
      <c r="FO200" s="22" t="str">
        <f>IF('BackEnd Table'!IU203="", "",'BackEnd Table'!IU203)</f>
        <v>Other</v>
      </c>
      <c r="FP200" s="22" t="str">
        <f>IF('BackEnd Table'!IV203="", "",'BackEnd Table'!IV203)</f>
        <v>Other</v>
      </c>
      <c r="FQ200" s="22" t="str">
        <f>IF('BackEnd Table'!JQ203="", "",'BackEnd Table'!JQ203)</f>
        <v/>
      </c>
      <c r="FR200" s="22" t="str">
        <f>IF('BackEnd Table'!JR203="", "",'BackEnd Table'!JR203)</f>
        <v/>
      </c>
      <c r="FS200" s="22" t="str">
        <f>IF('BackEnd Table'!JS203="", "",'BackEnd Table'!JS203)</f>
        <v/>
      </c>
      <c r="FT200" s="22" t="str">
        <f>IF('BackEnd Table'!JT203="", "",'BackEnd Table'!JT203)</f>
        <v/>
      </c>
      <c r="FU200" s="22" t="str">
        <f>IF('BackEnd Table'!JU203="", "",'BackEnd Table'!JU203)</f>
        <v/>
      </c>
      <c r="FV200" s="22" t="str">
        <f>IF('BackEnd Table'!JV203="", "",'BackEnd Table'!JV203)</f>
        <v/>
      </c>
      <c r="FW200" s="22" t="str">
        <f>IF('BackEnd Table'!JW203="", "",'BackEnd Table'!JW203)</f>
        <v/>
      </c>
      <c r="FX200" s="22" t="str">
        <f>IF('BackEnd Table'!JX203="", "",'BackEnd Table'!JX203)</f>
        <v/>
      </c>
      <c r="FY200" s="22" t="str">
        <f>IF('BackEnd Table'!JY203="", "",'BackEnd Table'!JY203)</f>
        <v/>
      </c>
      <c r="FZ200" s="22" t="str">
        <f>IF('BackEnd Table'!KA203="", "",'BackEnd Table'!KA203)</f>
        <v/>
      </c>
      <c r="GA200" s="22" t="str">
        <f>IF('BackEnd Table'!KC203="", "",'BackEnd Table'!KC203)</f>
        <v/>
      </c>
      <c r="GB200" s="22" t="str">
        <f>IF('BackEnd Table'!MS203="", "",'BackEnd Table'!MS203)</f>
        <v/>
      </c>
      <c r="GC200" s="22" t="str">
        <f>IF('BackEnd Table'!MU203="", "",'BackEnd Table'!MU203)</f>
        <v/>
      </c>
      <c r="GD200" s="22" t="str">
        <f>IF('BackEnd Table'!MW203="", "",'BackEnd Table'!MW203)</f>
        <v/>
      </c>
      <c r="GE200" s="22" t="str">
        <f>IF('BackEnd Table'!KF203="", "",'BackEnd Table'!KF203)</f>
        <v>Composites</v>
      </c>
      <c r="GF200" s="22" t="str">
        <f>IF('BackEnd Table'!KH203="", "",'BackEnd Table'!KH203)</f>
        <v>Tensometer</v>
      </c>
      <c r="GG200" s="22" t="str">
        <f>IF('BackEnd Table'!KI203="", "",'BackEnd Table'!KI203)</f>
        <v>Stress</v>
      </c>
      <c r="GH200" s="22" t="str">
        <f>IF('BackEnd Table'!KJ203="", "",'BackEnd Table'!KJ203)</f>
        <v>Strain</v>
      </c>
      <c r="GI200" s="22" t="str">
        <f>IF('BackEnd Table'!KK203="", "",'BackEnd Table'!KK203)</f>
        <v/>
      </c>
      <c r="GJ200" s="22" t="str">
        <f>IF('BackEnd Table'!KL203="", "",'BackEnd Table'!KL203)</f>
        <v>Elasticity</v>
      </c>
      <c r="GK200" s="22" t="str">
        <f>IF('BackEnd Table'!KM203="", "",'BackEnd Table'!KM203)</f>
        <v>Toughness</v>
      </c>
      <c r="GL200" s="22" t="str">
        <f>IF('BackEnd Table'!KO203="", "",'BackEnd Table'!KO203)</f>
        <v>Strain</v>
      </c>
      <c r="GM200" s="22" t="str">
        <f>IF('BackEnd Table'!KP203="", "",'BackEnd Table'!KP203)</f>
        <v/>
      </c>
      <c r="GN200" s="22" t="str">
        <f>IF('BackEnd Table'!KQ203="", "",'BackEnd Table'!KQ203)</f>
        <v/>
      </c>
      <c r="GO200" s="22" t="str">
        <f>IF('BackEnd Table'!KR203="", "",'BackEnd Table'!KR203)</f>
        <v>Stress</v>
      </c>
      <c r="GP200" s="22" t="str">
        <f>IF('BackEnd Table'!KS203="", "",'BackEnd Table'!KS203)</f>
        <v/>
      </c>
      <c r="GQ200" s="22" t="str">
        <f>IF('BackEnd Table'!KT203="", "",'BackEnd Table'!KT203)</f>
        <v/>
      </c>
      <c r="GR200" s="22" t="str">
        <f>IF('BackEnd Table'!KU203="", "",'BackEnd Table'!KU203)</f>
        <v/>
      </c>
      <c r="GS200" s="22" t="str">
        <f>IF('BackEnd Table'!KY203="", "",'BackEnd Table'!KY203)</f>
        <v/>
      </c>
      <c r="GT200" s="22" t="str">
        <f>IF('BackEnd Table'!LA203="", "",'BackEnd Table'!LA203)</f>
        <v/>
      </c>
    </row>
    <row r="201" spans="1:202">
      <c r="A201" s="22" t="str">
        <f>IF('BackEnd Table'!E204="", "",'BackEnd Table'!E204)</f>
        <v>MS-BCC-197</v>
      </c>
      <c r="B201" s="22" t="str">
        <f>IF('BackEnd Table'!A204="", "",'BackEnd Table'!A204)</f>
        <v>Materials and Structures</v>
      </c>
      <c r="C201" s="22" t="str">
        <f>IF('BackEnd Table'!B204="", "",'BackEnd Table'!B204)</f>
        <v>Bayside Christian College</v>
      </c>
      <c r="D201" s="22">
        <f>IF('BackEnd Table'!C204="", "",'BackEnd Table'!C204)</f>
        <v>197</v>
      </c>
      <c r="E201" s="22">
        <f>IF('BackEnd Table'!F204="", "",'BackEnd Table'!F204)</f>
        <v>11</v>
      </c>
      <c r="F201" s="22">
        <f>IF('BackEnd Table'!G204="", "",'BackEnd Table'!G204)</f>
        <v>6</v>
      </c>
      <c r="G201" s="22">
        <f>IF('BackEnd Table'!H204="", "",'BackEnd Table'!H204)</f>
        <v>1992</v>
      </c>
      <c r="H201" s="22" t="str">
        <f>IF('BackEnd Table'!I204="", "",'BackEnd Table'!I204)</f>
        <v/>
      </c>
      <c r="I201" s="22" t="str">
        <f>IF('BackEnd Table'!J204="", "",'BackEnd Table'!J204)</f>
        <v>Male</v>
      </c>
      <c r="J201" s="22" t="str">
        <f>IF('BackEnd Table'!K204="", "",'BackEnd Table'!K204)</f>
        <v>Yes</v>
      </c>
      <c r="K201" s="22" t="str">
        <f>IF('BackEnd Table'!L204="", "",'BackEnd Table'!L204)</f>
        <v/>
      </c>
      <c r="L201" s="22">
        <f>IF('BackEnd Table'!M204="", "",'BackEnd Table'!M204)</f>
        <v>5</v>
      </c>
      <c r="M201" s="22">
        <f>IF('BackEnd Table'!N204="", "",'BackEnd Table'!N204)</f>
        <v>5</v>
      </c>
      <c r="N201" s="22">
        <f>IF('BackEnd Table'!O204="", "",'BackEnd Table'!O204)</f>
        <v>6</v>
      </c>
      <c r="O201" s="22">
        <f>IF('BackEnd Table'!P204="", "",'BackEnd Table'!P204)</f>
        <v>6</v>
      </c>
      <c r="P201" s="22">
        <f>IF('BackEnd Table'!Q204="", "",'BackEnd Table'!Q204)</f>
        <v>7</v>
      </c>
      <c r="Q201" s="22">
        <f>IF('BackEnd Table'!R204="", "",'BackEnd Table'!R204)</f>
        <v>4</v>
      </c>
      <c r="R201" s="22">
        <f>IF('BackEnd Table'!S204="", "",'BackEnd Table'!S204)</f>
        <v>5</v>
      </c>
      <c r="S201" s="22">
        <f>IF('BackEnd Table'!T204="", "",'BackEnd Table'!T204)</f>
        <v>5</v>
      </c>
      <c r="T201" s="22">
        <f>IF('BackEnd Table'!U204="", "",'BackEnd Table'!U204)</f>
        <v>2</v>
      </c>
      <c r="U201" s="22">
        <f t="shared" si="9"/>
        <v>5</v>
      </c>
      <c r="V201" s="22" t="str">
        <f>IF('BackEnd Table'!V204="", "",'BackEnd Table'!V204)</f>
        <v>Science/Engineering</v>
      </c>
      <c r="W201" s="22" t="str">
        <f>IF('BackEnd Table'!W204="", "",'BackEnd Table'!W204)</f>
        <v/>
      </c>
      <c r="X201" s="22" t="str">
        <f>IF('BackEnd Table'!X204="", "",'BackEnd Table'!X204)</f>
        <v/>
      </c>
      <c r="Y201" s="22" t="str">
        <f>IF('BackEnd Table'!Y204="", "",'BackEnd Table'!Y204)</f>
        <v/>
      </c>
      <c r="Z201" s="22" t="str">
        <f>IF('BackEnd Table'!Z204="", "",'BackEnd Table'!Z204)</f>
        <v>Science/Engineering</v>
      </c>
      <c r="AA201" s="22" t="str">
        <f>IF('BackEnd Table'!AA204="", "",'BackEnd Table'!AA204)</f>
        <v/>
      </c>
      <c r="AB201" s="22" t="str">
        <f>IF('BackEnd Table'!AB204="", "",'BackEnd Table'!AB204)</f>
        <v/>
      </c>
      <c r="AC201" s="22" t="str">
        <f>IF('BackEnd Table'!AC204="", "",'BackEnd Table'!AC204)</f>
        <v/>
      </c>
      <c r="AD201" s="22" t="str">
        <f>IF('BackEnd Table'!AH204="", "",'BackEnd Table'!AH204)</f>
        <v>Material Properties</v>
      </c>
      <c r="AE201" s="22" t="str">
        <f>IF('BackEnd Table'!AI204="", "",'BackEnd Table'!AI204)</f>
        <v>Material Properties</v>
      </c>
      <c r="AF201" s="22" t="str">
        <f>IF('BackEnd Table'!AJ204="", "",'BackEnd Table'!AJ204)</f>
        <v>Material Properties</v>
      </c>
      <c r="AG201" s="22" t="str">
        <f>IF('BackEnd Table'!AK204="", "",'BackEnd Table'!AK204)</f>
        <v/>
      </c>
      <c r="AH201" s="22" t="str">
        <f>IF('BackEnd Table'!AM204="", "",'BackEnd Table'!AM204)</f>
        <v/>
      </c>
      <c r="AI201" s="22" t="str">
        <f>IF('BackEnd Table'!AN204="", "",'BackEnd Table'!AN204)</f>
        <v/>
      </c>
      <c r="AJ201" s="22" t="str">
        <f>IF('BackEnd Table'!AO204="", "",'BackEnd Table'!AO204)</f>
        <v/>
      </c>
      <c r="AK201" s="22" t="str">
        <f>IF('BackEnd Table'!AP204="", "",'BackEnd Table'!AP204)</f>
        <v/>
      </c>
      <c r="AL201" s="22" t="str">
        <f>IF('BackEnd Table'!AR204="", "",'BackEnd Table'!AR204)</f>
        <v/>
      </c>
      <c r="AM201" s="22" t="str">
        <f>IF('BackEnd Table'!AS204="", "",'BackEnd Table'!AS204)</f>
        <v/>
      </c>
      <c r="AN201" s="22" t="str">
        <f>IF('BackEnd Table'!AT204="", "",'BackEnd Table'!AT204)</f>
        <v/>
      </c>
      <c r="AO201" s="22" t="str">
        <f>IF('BackEnd Table'!AU204="", "",'BackEnd Table'!AU204)</f>
        <v/>
      </c>
      <c r="AP201" s="22" t="str">
        <f>IF('BackEnd Table'!AW204="", "",'BackEnd Table'!AW204)</f>
        <v/>
      </c>
      <c r="AQ201" s="22" t="str">
        <f>IF('BackEnd Table'!AX204="", "",'BackEnd Table'!AX204)</f>
        <v/>
      </c>
      <c r="AR201" s="22" t="str">
        <f>IF('BackEnd Table'!AY204="", "",'BackEnd Table'!AY204)</f>
        <v/>
      </c>
      <c r="AS201" s="22" t="str">
        <f>IF('BackEnd Table'!AZ204="", "",'BackEnd Table'!AZ204)</f>
        <v/>
      </c>
      <c r="AT201" s="22" t="str">
        <f>IF('BackEnd Table'!BB204="", "",'BackEnd Table'!BB204)</f>
        <v/>
      </c>
      <c r="AU201" s="22" t="str">
        <f>IF('BackEnd Table'!BC204="", "",'BackEnd Table'!BC204)</f>
        <v/>
      </c>
      <c r="AV201" s="22" t="str">
        <f>IF('BackEnd Table'!BD204="", "",'BackEnd Table'!BD204)</f>
        <v/>
      </c>
      <c r="AW201" s="22" t="str">
        <f>IF('BackEnd Table'!BE204="", "",'BackEnd Table'!BE204)</f>
        <v/>
      </c>
      <c r="AX201" s="22" t="str">
        <f>IF('BackEnd Table'!BL204="", "",'BackEnd Table'!BL204)</f>
        <v/>
      </c>
      <c r="AY201" s="22" t="str">
        <f>IF('BackEnd Table'!BN204="", "",'BackEnd Table'!BN204)</f>
        <v/>
      </c>
      <c r="AZ201" s="22" t="str">
        <f>IF('BackEnd Table'!BO204="", "",'BackEnd Table'!BO204)</f>
        <v/>
      </c>
      <c r="BA201" s="22" t="str">
        <f>IF('BackEnd Table'!BP204="", "",'BackEnd Table'!BP204)</f>
        <v/>
      </c>
      <c r="BB201" s="22" t="str">
        <f>IF('BackEnd Table'!BQ204="", "",'BackEnd Table'!BQ204)</f>
        <v/>
      </c>
      <c r="BC201" s="22" t="str">
        <f>IF('BackEnd Table'!BS204="", "",'BackEnd Table'!BS204)</f>
        <v>Interested in Subject Matter</v>
      </c>
      <c r="BD201" s="22" t="str">
        <f>IF('BackEnd Table'!BT204="", "",'BackEnd Table'!BT204)</f>
        <v/>
      </c>
      <c r="BE201" s="22" t="str">
        <f>IF('BackEnd Table'!BU204="", "",'BackEnd Table'!BU204)</f>
        <v/>
      </c>
      <c r="BF201" s="22" t="str">
        <f>IF('BackEnd Table'!BV204="", "",'BackEnd Table'!BV204)</f>
        <v/>
      </c>
      <c r="BG201" s="22" t="str">
        <f>IF('BackEnd Table'!BW204="", "",'BackEnd Table'!BW204)</f>
        <v/>
      </c>
      <c r="BH201" s="22" t="str">
        <f>IF('BackEnd Table'!BX204="", "",'BackEnd Table'!BX204)</f>
        <v/>
      </c>
      <c r="BI201" s="22" t="str">
        <f>IF('BackEnd Table'!BY204="", "",'BackEnd Table'!BY204)</f>
        <v/>
      </c>
      <c r="BJ201" s="22" t="str">
        <f>IF('BackEnd Table'!BZ204="", "",'BackEnd Table'!BZ204)</f>
        <v/>
      </c>
      <c r="BK201" s="22" t="str">
        <f>IF('BackEnd Table'!CA204="", "",'BackEnd Table'!CA204)</f>
        <v>Stress</v>
      </c>
      <c r="BL201" s="22" t="str">
        <f>IF('BackEnd Table'!CB204="", "",'BackEnd Table'!CB204)</f>
        <v>Strain</v>
      </c>
      <c r="BM201" s="22" t="str">
        <f>IF('BackEnd Table'!CC204="", "",'BackEnd Table'!CC204)</f>
        <v/>
      </c>
      <c r="BN201" s="22" t="str">
        <f>IF('BackEnd Table'!CD204="", "",'BackEnd Table'!CD204)</f>
        <v>Elasticity</v>
      </c>
      <c r="BO201" s="22" t="str">
        <f>IF('BackEnd Table'!CE204="", "",'BackEnd Table'!CE204)</f>
        <v>Toughness</v>
      </c>
      <c r="BP201" s="22" t="str">
        <f>IF('BackEnd Table'!CF204="", "",'BackEnd Table'!CF204)</f>
        <v/>
      </c>
      <c r="BQ201" s="22" t="str">
        <f>IF('BackEnd Table'!CG204="", "",'BackEnd Table'!CG204)</f>
        <v>Strain</v>
      </c>
      <c r="BR201" s="22" t="str">
        <f>IF('BackEnd Table'!CH204="", "",'BackEnd Table'!CH204)</f>
        <v/>
      </c>
      <c r="BS201" s="22" t="str">
        <f>IF('BackEnd Table'!CI204="", "",'BackEnd Table'!CI204)</f>
        <v/>
      </c>
      <c r="BT201" s="22" t="str">
        <f>IF('BackEnd Table'!CJ204="", "",'BackEnd Table'!CJ204)</f>
        <v>Stress</v>
      </c>
      <c r="BU201" s="22" t="str">
        <f>IF('BackEnd Table'!CK204="", "",'BackEnd Table'!CK204)</f>
        <v/>
      </c>
      <c r="BV201" s="22" t="str">
        <f>IF('BackEnd Table'!CL204="", "",'BackEnd Table'!CL204)</f>
        <v>Glass</v>
      </c>
      <c r="BW201" s="22" t="str">
        <f>IF('BackEnd Table'!CM204="", "",'BackEnd Table'!CM204)</f>
        <v/>
      </c>
      <c r="BX201" s="22" t="str">
        <f>IF('BackEnd Table'!CP204="", "",'BackEnd Table'!CP204)</f>
        <v/>
      </c>
      <c r="BY201" s="22" t="str">
        <f>IF('BackEnd Table'!CR204="", "",'BackEnd Table'!CR204)</f>
        <v/>
      </c>
      <c r="BZ201" s="22" t="str">
        <f>IF('BackEnd Table'!CT204="", "",'BackEnd Table'!CT204)</f>
        <v>Agree</v>
      </c>
      <c r="CA201" s="22" t="str">
        <f>IF('BackEnd Table'!CV204="", "",'BackEnd Table'!CV204)</f>
        <v>Category for Previous Response</v>
      </c>
      <c r="CB201" s="22" t="str">
        <f>IF('BackEnd Table'!CW204="", "",'BackEnd Table'!CW204)</f>
        <v>Science</v>
      </c>
      <c r="CC201" s="22" t="str">
        <f>IF('BackEnd Table'!CX204="", "",'BackEnd Table'!CX204)</f>
        <v/>
      </c>
      <c r="CD201" s="22" t="str">
        <f>IF('BackEnd Table'!CY204="", "",'BackEnd Table'!CY204)</f>
        <v/>
      </c>
      <c r="CE201" s="22" t="str">
        <f>IF('BackEnd Table'!CZ204="", "",'BackEnd Table'!CZ204)</f>
        <v/>
      </c>
      <c r="CF201" s="22" t="str">
        <f>IF('BackEnd Table'!DA204="", "",'BackEnd Table'!DA204)</f>
        <v/>
      </c>
      <c r="CG201" s="22" t="str">
        <f>IF('BackEnd Table'!DB204="", "",'BackEnd Table'!DB204)</f>
        <v/>
      </c>
      <c r="CH201" s="22" t="str">
        <f>IF('BackEnd Table'!DC204="", "",'BackEnd Table'!DC204)</f>
        <v/>
      </c>
      <c r="CI201" s="22" t="str">
        <f>IF('BackEnd Table'!DD204="", "",'BackEnd Table'!DD204)</f>
        <v/>
      </c>
      <c r="CJ201" s="22" t="str">
        <f>IF('BackEnd Table'!DE204="", "",'BackEnd Table'!DE204)</f>
        <v/>
      </c>
      <c r="CK201" s="22" t="str">
        <f>IF('BackEnd Table'!DF204="", "",'BackEnd Table'!DF204)</f>
        <v/>
      </c>
      <c r="CL201" s="22" t="str">
        <f>IF('BackEnd Table'!DG204="", "",'BackEnd Table'!DG204)</f>
        <v/>
      </c>
      <c r="CM201" s="22">
        <f>IF('BackEnd Table'!DH204="", "",'BackEnd Table'!DH204)</f>
        <v>6</v>
      </c>
      <c r="CN201" s="22">
        <f>IF('BackEnd Table'!DI204="", "",'BackEnd Table'!DI204)</f>
        <v>0</v>
      </c>
      <c r="CO201" s="22">
        <f>IF('BackEnd Table'!DJ204="", "",'BackEnd Table'!DJ204)</f>
        <v>0</v>
      </c>
      <c r="CP201" s="22">
        <f>IF('BackEnd Table'!DK204="", "",'BackEnd Table'!DK204)</f>
        <v>0</v>
      </c>
      <c r="CQ201" s="22">
        <f>IF('BackEnd Table'!DL204="", "",'BackEnd Table'!DL204)</f>
        <v>5</v>
      </c>
      <c r="CR201" s="22">
        <f>IF('BackEnd Table'!DM204="", "",'BackEnd Table'!DM204)</f>
        <v>6</v>
      </c>
      <c r="CS201" s="22">
        <f>IF('BackEnd Table'!DN204="", "",'BackEnd Table'!DN204)</f>
        <v>4</v>
      </c>
      <c r="CT201" s="22">
        <f>IF('BackEnd Table'!DO204="", "",'BackEnd Table'!DO204)</f>
        <v>2</v>
      </c>
      <c r="CU201" s="22">
        <f>IF('BackEnd Table'!DP204="", "",'BackEnd Table'!DP204)</f>
        <v>5</v>
      </c>
      <c r="CV201" s="22">
        <f>IF('BackEnd Table'!DQ204="", "",'BackEnd Table'!DQ204)</f>
        <v>5</v>
      </c>
      <c r="CW201" s="22">
        <f>IF('BackEnd Table'!DR204="", "",'BackEnd Table'!DR204)</f>
        <v>5</v>
      </c>
      <c r="CX201" s="22">
        <f>IF('BackEnd Table'!DS204="", "",'BackEnd Table'!DS204)</f>
        <v>6</v>
      </c>
      <c r="CY201" s="22">
        <f>IF('BackEnd Table'!DT204="", "",'BackEnd Table'!DT204)</f>
        <v>6</v>
      </c>
      <c r="CZ201" s="22">
        <f t="shared" si="10"/>
        <v>5</v>
      </c>
      <c r="DA201" s="22" t="str">
        <f>IF('BackEnd Table'!DU204="", "",'BackEnd Table'!DU204)</f>
        <v/>
      </c>
      <c r="DB201" s="22" t="str">
        <f>IF('BackEnd Table'!DV204="", "",'BackEnd Table'!DV204)</f>
        <v/>
      </c>
      <c r="DC201" s="22" t="str">
        <f>IF('BackEnd Table'!DW204="", "",'BackEnd Table'!DW204)</f>
        <v/>
      </c>
      <c r="DD201" s="22" t="str">
        <f>IF('BackEnd Table'!DX204="", "",'BackEnd Table'!DX204)</f>
        <v/>
      </c>
      <c r="DE201" s="22" t="str">
        <f>IF('BackEnd Table'!LC204="", "",'BackEnd Table'!LC204)</f>
        <v>Everything</v>
      </c>
      <c r="DF201" s="22" t="str">
        <f>IF('BackEnd Table'!LD204="", "",'BackEnd Table'!LD204)</f>
        <v>Category for Previous Response</v>
      </c>
      <c r="DG201" s="22" t="str">
        <f>IF('BackEnd Table'!GL204="", "",'BackEnd Table'!GL204)</f>
        <v/>
      </c>
      <c r="DH201" s="22" t="str">
        <f>IF('BackEnd Table'!GM204="", "",'BackEnd Table'!GM204)</f>
        <v/>
      </c>
      <c r="DI201" s="22" t="str">
        <f>IF('BackEnd Table'!GN204="", "",'BackEnd Table'!GN204)</f>
        <v/>
      </c>
      <c r="DJ201" s="22" t="str">
        <f>IF('BackEnd Table'!GO204="", "",'BackEnd Table'!GO204)</f>
        <v/>
      </c>
      <c r="DK201" s="22" t="str">
        <f>IF('BackEnd Table'!GQ204="", "",'BackEnd Table'!GQ204)</f>
        <v/>
      </c>
      <c r="DL201" s="22" t="str">
        <f>IF('BackEnd Table'!GR204="", "",'BackEnd Table'!GR204)</f>
        <v/>
      </c>
      <c r="DM201" s="22" t="str">
        <f>IF('BackEnd Table'!GS204="", "",'BackEnd Table'!GS204)</f>
        <v/>
      </c>
      <c r="DN201" s="22" t="str">
        <f>IF('BackEnd Table'!GT204="", "",'BackEnd Table'!GT204)</f>
        <v/>
      </c>
      <c r="DO201" s="22" t="str">
        <f>IF('BackEnd Table'!GW204="", "",'BackEnd Table'!GW204)</f>
        <v/>
      </c>
      <c r="DP201" s="22" t="str">
        <f>IF('BackEnd Table'!GY204="", "",'BackEnd Table'!GY204)</f>
        <v/>
      </c>
      <c r="DQ201" s="22" t="str">
        <f>IF('BackEnd Table'!GZ204="", "",'BackEnd Table'!GZ204)</f>
        <v/>
      </c>
      <c r="DR201" s="22" t="str">
        <f>IF('BackEnd Table'!HA204="", "",'BackEnd Table'!HA204)</f>
        <v/>
      </c>
      <c r="DS201" s="22" t="str">
        <f>IF('BackEnd Table'!HB204="", "",'BackEnd Table'!HB204)</f>
        <v/>
      </c>
      <c r="DT201" s="22" t="str">
        <f>IF('BackEnd Table'!HC204="", "",'BackEnd Table'!HC204)</f>
        <v/>
      </c>
      <c r="DU201" s="22" t="str">
        <f>IF('BackEnd Table'!HD204="", "",'BackEnd Table'!HD204)</f>
        <v/>
      </c>
      <c r="DV201" s="22" t="str">
        <f>IF('BackEnd Table'!HE204="", "",'BackEnd Table'!HE204)</f>
        <v/>
      </c>
      <c r="DW201" s="22" t="str">
        <f>IF('BackEnd Table'!HF204="", "",'BackEnd Table'!HF204)</f>
        <v/>
      </c>
      <c r="DX201" s="22" t="str">
        <f>IF('BackEnd Table'!HG204="", "",'BackEnd Table'!HG204)</f>
        <v/>
      </c>
      <c r="DY201" s="22" t="str">
        <f>IF('BackEnd Table'!HH204="", "",'BackEnd Table'!HH204)</f>
        <v/>
      </c>
      <c r="DZ201" s="22" t="b">
        <f>IF('BackEnd Table'!GF204="", "",'BackEnd Table'!GF204)</f>
        <v>0</v>
      </c>
      <c r="EA201" s="22" t="str">
        <f>IF('BackEnd Table'!GG204="", "",'BackEnd Table'!GG204)</f>
        <v/>
      </c>
      <c r="EB201" s="22" t="str">
        <f>IF('BackEnd Table'!GI204="", "",'BackEnd Table'!GI204)</f>
        <v/>
      </c>
      <c r="EC201" s="22" t="str">
        <f>IF('BackEnd Table'!MC204="", "",'BackEnd Table'!MC204)</f>
        <v/>
      </c>
      <c r="ED201" s="22" t="str">
        <f>IF('BackEnd Table'!MD204="", "",'BackEnd Table'!MD204)</f>
        <v>Youngs Modulus</v>
      </c>
      <c r="EE201" s="22" t="str">
        <f>IF('BackEnd Table'!ME204="", "",'BackEnd Table'!ME204)</f>
        <v/>
      </c>
      <c r="EF201" s="22" t="str">
        <f>IF('BackEnd Table'!HK204="", "",'BackEnd Table'!HK204)</f>
        <v/>
      </c>
      <c r="EG201" s="22" t="str">
        <f>IF('BackEnd Table'!HM204="", "",'BackEnd Table'!HM204)</f>
        <v/>
      </c>
      <c r="EH201" s="22" t="str">
        <f>IF('BackEnd Table'!HN204="", "",'BackEnd Table'!HN204)</f>
        <v/>
      </c>
      <c r="EI201" s="22" t="str">
        <f>IF('BackEnd Table'!HP204="", "",'BackEnd Table'!HP204)</f>
        <v/>
      </c>
      <c r="EJ201" s="22" t="str">
        <f>IF('BackEnd Table'!ML204="", "",'BackEnd Table'!ML204)</f>
        <v/>
      </c>
      <c r="EK201" s="22" t="str">
        <f>IF('BackEnd Table'!MM204="", "",'BackEnd Table'!MM204)</f>
        <v/>
      </c>
      <c r="EL201" s="22" t="str">
        <f>IF('BackEnd Table'!MN204="", "",'BackEnd Table'!MN204)</f>
        <v/>
      </c>
      <c r="EM201" s="22" t="str">
        <f>IF('BackEnd Table'!MO204="", "",'BackEnd Table'!MO204)</f>
        <v/>
      </c>
      <c r="EN201" s="22" t="str">
        <f>IF('BackEnd Table'!MP204="", "",'BackEnd Table'!MP204)</f>
        <v/>
      </c>
      <c r="EO201" s="22" t="str">
        <f>IF('BackEnd Table'!MQ204="", "",'BackEnd Table'!MQ204)</f>
        <v/>
      </c>
      <c r="EP201" s="22" t="str">
        <f>IF('BackEnd Table'!HR204="", "",'BackEnd Table'!HR204)</f>
        <v>Interested</v>
      </c>
      <c r="EQ201" s="22" t="str">
        <f>IF('BackEnd Table'!HS204="", "",'BackEnd Table'!HS204)</f>
        <v>Seek Info</v>
      </c>
      <c r="ER201" s="22" t="str">
        <f>IF('BackEnd Table'!HT204="", "",'BackEnd Table'!HT204)</f>
        <v>Do Understand</v>
      </c>
      <c r="ES201" s="22" t="str">
        <f>IF('BackEnd Table'!HU204="", "",'BackEnd Table'!HU204)</f>
        <v>Interested, Seek info, understand</v>
      </c>
      <c r="ET201" s="22" t="str">
        <f>IF('BackEnd Table'!HV204="", "",'BackEnd Table'!HV204)</f>
        <v>Interested, seek info</v>
      </c>
      <c r="EU201" s="22">
        <f>IF('BackEnd Table'!HW204="", "",'BackEnd Table'!HW204)</f>
        <v>5</v>
      </c>
      <c r="EV201" s="22">
        <f>IF('BackEnd Table'!HX204="", "",'BackEnd Table'!HX204)</f>
        <v>5</v>
      </c>
      <c r="EW201" s="22">
        <f>IF('BackEnd Table'!HY204="", "",'BackEnd Table'!HY204)</f>
        <v>6</v>
      </c>
      <c r="EX201" s="22">
        <f>IF('BackEnd Table'!HZ204="", "",'BackEnd Table'!HZ204)</f>
        <v>6</v>
      </c>
      <c r="EY201" s="22">
        <f>IF('BackEnd Table'!IA204="", "",'BackEnd Table'!IA204)</f>
        <v>6</v>
      </c>
      <c r="EZ201" s="22" t="str">
        <f>IF('BackEnd Table'!IC204="", "",'BackEnd Table'!IC204)</f>
        <v/>
      </c>
      <c r="FA201" s="22" t="str">
        <f>IF('BackEnd Table'!ID204="", "",'BackEnd Table'!ID204)</f>
        <v/>
      </c>
      <c r="FB201" s="22" t="str">
        <f>IF('BackEnd Table'!IE204="", "",'BackEnd Table'!IE204)</f>
        <v/>
      </c>
      <c r="FC201" s="22" t="str">
        <f>IF('BackEnd Table'!IF204="", "",'BackEnd Table'!IF204)</f>
        <v/>
      </c>
      <c r="FD201" s="22" t="str">
        <f>IF('BackEnd Table'!IG204="", "",'BackEnd Table'!IG204)</f>
        <v/>
      </c>
      <c r="FE201" s="22" t="str">
        <f>IF('BackEnd Table'!IH204="", "",'BackEnd Table'!IH204)</f>
        <v/>
      </c>
      <c r="FF201" s="22" t="str">
        <f>IF('BackEnd Table'!II204="", "",'BackEnd Table'!II204)</f>
        <v/>
      </c>
      <c r="FG201" s="22" t="str">
        <f>IF('BackEnd Table'!IJ204="", "",'BackEnd Table'!IJ204)</f>
        <v/>
      </c>
      <c r="FH201" s="22">
        <f>IF('BackEnd Table'!IK204="", "",'BackEnd Table'!IK204)</f>
        <v>5</v>
      </c>
      <c r="FI201" s="22">
        <f>IF('BackEnd Table'!IL204="", "",'BackEnd Table'!IL204)</f>
        <v>5</v>
      </c>
      <c r="FJ201" s="22">
        <f>IF('BackEnd Table'!IM204="", "",'BackEnd Table'!IM204)</f>
        <v>5</v>
      </c>
      <c r="FK201" s="22">
        <f>IF('BackEnd Table'!IN204="", "",'BackEnd Table'!IN204)</f>
        <v>6</v>
      </c>
      <c r="FL201" s="22">
        <f t="shared" si="11"/>
        <v>3.75</v>
      </c>
      <c r="FM201" s="22" t="str">
        <f>IF('BackEnd Table'!IS204="", "",'BackEnd Table'!IS204)</f>
        <v>Torque</v>
      </c>
      <c r="FN201" s="22" t="str">
        <f>IF('BackEnd Table'!IT204="", "",'BackEnd Table'!IT204)</f>
        <v>Motion</v>
      </c>
      <c r="FO201" s="22" t="str">
        <f>IF('BackEnd Table'!IU204="", "",'BackEnd Table'!IU204)</f>
        <v>Motion</v>
      </c>
      <c r="FP201" s="22" t="str">
        <f>IF('BackEnd Table'!IV204="", "",'BackEnd Table'!IV204)</f>
        <v>Material Properties</v>
      </c>
      <c r="FQ201" s="22" t="str">
        <f>IF('BackEnd Table'!JQ204="", "",'BackEnd Table'!JQ204)</f>
        <v/>
      </c>
      <c r="FR201" s="22" t="str">
        <f>IF('BackEnd Table'!JR204="", "",'BackEnd Table'!JR204)</f>
        <v/>
      </c>
      <c r="FS201" s="22" t="str">
        <f>IF('BackEnd Table'!JS204="", "",'BackEnd Table'!JS204)</f>
        <v/>
      </c>
      <c r="FT201" s="22" t="str">
        <f>IF('BackEnd Table'!JT204="", "",'BackEnd Table'!JT204)</f>
        <v/>
      </c>
      <c r="FU201" s="22" t="str">
        <f>IF('BackEnd Table'!JU204="", "",'BackEnd Table'!JU204)</f>
        <v/>
      </c>
      <c r="FV201" s="22" t="str">
        <f>IF('BackEnd Table'!JV204="", "",'BackEnd Table'!JV204)</f>
        <v/>
      </c>
      <c r="FW201" s="22" t="str">
        <f>IF('BackEnd Table'!JW204="", "",'BackEnd Table'!JW204)</f>
        <v/>
      </c>
      <c r="FX201" s="22" t="str">
        <f>IF('BackEnd Table'!JX204="", "",'BackEnd Table'!JX204)</f>
        <v/>
      </c>
      <c r="FY201" s="22" t="str">
        <f>IF('BackEnd Table'!JY204="", "",'BackEnd Table'!JY204)</f>
        <v/>
      </c>
      <c r="FZ201" s="22" t="str">
        <f>IF('BackEnd Table'!KA204="", "",'BackEnd Table'!KA204)</f>
        <v/>
      </c>
      <c r="GA201" s="22" t="str">
        <f>IF('BackEnd Table'!KC204="", "",'BackEnd Table'!KC204)</f>
        <v/>
      </c>
      <c r="GB201" s="22" t="str">
        <f>IF('BackEnd Table'!MS204="", "",'BackEnd Table'!MS204)</f>
        <v/>
      </c>
      <c r="GC201" s="22" t="str">
        <f>IF('BackEnd Table'!MU204="", "",'BackEnd Table'!MU204)</f>
        <v/>
      </c>
      <c r="GD201" s="22" t="str">
        <f>IF('BackEnd Table'!MW204="", "",'BackEnd Table'!MW204)</f>
        <v/>
      </c>
      <c r="GE201" s="22" t="str">
        <f>IF('BackEnd Table'!KF204="", "",'BackEnd Table'!KF204)</f>
        <v/>
      </c>
      <c r="GF201" s="22" t="str">
        <f>IF('BackEnd Table'!KH204="", "",'BackEnd Table'!KH204)</f>
        <v/>
      </c>
      <c r="GG201" s="22" t="str">
        <f>IF('BackEnd Table'!KI204="", "",'BackEnd Table'!KI204)</f>
        <v>Stress</v>
      </c>
      <c r="GH201" s="22" t="str">
        <f>IF('BackEnd Table'!KJ204="", "",'BackEnd Table'!KJ204)</f>
        <v>Strain</v>
      </c>
      <c r="GI201" s="22" t="str">
        <f>IF('BackEnd Table'!KK204="", "",'BackEnd Table'!KK204)</f>
        <v/>
      </c>
      <c r="GJ201" s="22" t="str">
        <f>IF('BackEnd Table'!KL204="", "",'BackEnd Table'!KL204)</f>
        <v>Elasticity</v>
      </c>
      <c r="GK201" s="22" t="str">
        <f>IF('BackEnd Table'!KM204="", "",'BackEnd Table'!KM204)</f>
        <v>Toughness</v>
      </c>
      <c r="GL201" s="22" t="str">
        <f>IF('BackEnd Table'!KO204="", "",'BackEnd Table'!KO204)</f>
        <v>Strain</v>
      </c>
      <c r="GM201" s="22" t="str">
        <f>IF('BackEnd Table'!KP204="", "",'BackEnd Table'!KP204)</f>
        <v/>
      </c>
      <c r="GN201" s="22" t="str">
        <f>IF('BackEnd Table'!KQ204="", "",'BackEnd Table'!KQ204)</f>
        <v/>
      </c>
      <c r="GO201" s="22" t="str">
        <f>IF('BackEnd Table'!KR204="", "",'BackEnd Table'!KR204)</f>
        <v>Stress</v>
      </c>
      <c r="GP201" s="22" t="str">
        <f>IF('BackEnd Table'!KS204="", "",'BackEnd Table'!KS204)</f>
        <v/>
      </c>
      <c r="GQ201" s="22" t="str">
        <f>IF('BackEnd Table'!KT204="", "",'BackEnd Table'!KT204)</f>
        <v/>
      </c>
      <c r="GR201" s="22" t="str">
        <f>IF('BackEnd Table'!KU204="", "",'BackEnd Table'!KU204)</f>
        <v/>
      </c>
      <c r="GS201" s="22" t="str">
        <f>IF('BackEnd Table'!KY204="", "",'BackEnd Table'!KY204)</f>
        <v/>
      </c>
      <c r="GT201" s="22" t="str">
        <f>IF('BackEnd Table'!LA204="", "",'BackEnd Table'!LA204)</f>
        <v/>
      </c>
    </row>
    <row r="202" spans="1:202">
      <c r="A202" s="22" t="str">
        <f>IF('BackEnd Table'!E205="", "",'BackEnd Table'!E205)</f>
        <v>MS-BCC-198</v>
      </c>
      <c r="B202" s="22" t="str">
        <f>IF('BackEnd Table'!A205="", "",'BackEnd Table'!A205)</f>
        <v>Materials and Structures</v>
      </c>
      <c r="C202" s="22" t="str">
        <f>IF('BackEnd Table'!B205="", "",'BackEnd Table'!B205)</f>
        <v>Bayside Christian College</v>
      </c>
      <c r="D202" s="22">
        <f>IF('BackEnd Table'!C205="", "",'BackEnd Table'!C205)</f>
        <v>198</v>
      </c>
      <c r="E202" s="22">
        <f>IF('BackEnd Table'!F205="", "",'BackEnd Table'!F205)</f>
        <v>15</v>
      </c>
      <c r="F202" s="22">
        <f>IF('BackEnd Table'!G205="", "",'BackEnd Table'!G205)</f>
        <v>1</v>
      </c>
      <c r="G202" s="22">
        <f>IF('BackEnd Table'!H205="", "",'BackEnd Table'!H205)</f>
        <v>1993</v>
      </c>
      <c r="H202" s="22" t="str">
        <f>IF('BackEnd Table'!I205="", "",'BackEnd Table'!I205)</f>
        <v/>
      </c>
      <c r="I202" s="22" t="str">
        <f>IF('BackEnd Table'!J205="", "",'BackEnd Table'!J205)</f>
        <v>Male</v>
      </c>
      <c r="J202" s="22" t="str">
        <f>IF('BackEnd Table'!K205="", "",'BackEnd Table'!K205)</f>
        <v>Yes</v>
      </c>
      <c r="K202" s="22" t="str">
        <f>IF('BackEnd Table'!L205="", "",'BackEnd Table'!L205)</f>
        <v/>
      </c>
      <c r="L202" s="22">
        <f>IF('BackEnd Table'!M205="", "",'BackEnd Table'!M205)</f>
        <v>5</v>
      </c>
      <c r="M202" s="22">
        <f>IF('BackEnd Table'!N205="", "",'BackEnd Table'!N205)</f>
        <v>4</v>
      </c>
      <c r="N202" s="22">
        <f>IF('BackEnd Table'!O205="", "",'BackEnd Table'!O205)</f>
        <v>3</v>
      </c>
      <c r="O202" s="22">
        <f>IF('BackEnd Table'!P205="", "",'BackEnd Table'!P205)</f>
        <v>4</v>
      </c>
      <c r="P202" s="22">
        <f>IF('BackEnd Table'!Q205="", "",'BackEnd Table'!Q205)</f>
        <v>5</v>
      </c>
      <c r="Q202" s="22">
        <f>IF('BackEnd Table'!R205="", "",'BackEnd Table'!R205)</f>
        <v>1</v>
      </c>
      <c r="R202" s="22">
        <f>IF('BackEnd Table'!S205="", "",'BackEnd Table'!S205)</f>
        <v>5</v>
      </c>
      <c r="S202" s="22">
        <f>IF('BackEnd Table'!T205="", "",'BackEnd Table'!T205)</f>
        <v>3</v>
      </c>
      <c r="T202" s="22">
        <f>IF('BackEnd Table'!U205="", "",'BackEnd Table'!U205)</f>
        <v>4</v>
      </c>
      <c r="U202" s="22">
        <f t="shared" si="9"/>
        <v>4.75</v>
      </c>
      <c r="V202" s="22" t="str">
        <f>IF('BackEnd Table'!V205="", "",'BackEnd Table'!V205)</f>
        <v>Other</v>
      </c>
      <c r="W202" s="22" t="str">
        <f>IF('BackEnd Table'!W205="", "",'BackEnd Table'!W205)</f>
        <v/>
      </c>
      <c r="X202" s="22" t="str">
        <f>IF('BackEnd Table'!X205="", "",'BackEnd Table'!X205)</f>
        <v/>
      </c>
      <c r="Y202" s="22" t="str">
        <f>IF('BackEnd Table'!Y205="", "",'BackEnd Table'!Y205)</f>
        <v/>
      </c>
      <c r="Z202" s="22" t="str">
        <f>IF('BackEnd Table'!Z205="", "",'BackEnd Table'!Z205)</f>
        <v>Government</v>
      </c>
      <c r="AA202" s="22" t="str">
        <f>IF('BackEnd Table'!AA205="", "",'BackEnd Table'!AA205)</f>
        <v/>
      </c>
      <c r="AB202" s="22" t="str">
        <f>IF('BackEnd Table'!AB205="", "",'BackEnd Table'!AB205)</f>
        <v/>
      </c>
      <c r="AC202" s="22" t="str">
        <f>IF('BackEnd Table'!AC205="", "",'BackEnd Table'!AC205)</f>
        <v/>
      </c>
      <c r="AD202" s="22" t="str">
        <f>IF('BackEnd Table'!AH205="", "",'BackEnd Table'!AH205)</f>
        <v>Other</v>
      </c>
      <c r="AE202" s="22" t="str">
        <f>IF('BackEnd Table'!AI205="", "",'BackEnd Table'!AI205)</f>
        <v/>
      </c>
      <c r="AF202" s="22" t="str">
        <f>IF('BackEnd Table'!AJ205="", "",'BackEnd Table'!AJ205)</f>
        <v/>
      </c>
      <c r="AG202" s="22" t="str">
        <f>IF('BackEnd Table'!AK205="", "",'BackEnd Table'!AK205)</f>
        <v/>
      </c>
      <c r="AH202" s="22" t="str">
        <f>IF('BackEnd Table'!AM205="", "",'BackEnd Table'!AM205)</f>
        <v/>
      </c>
      <c r="AI202" s="22" t="str">
        <f>IF('BackEnd Table'!AN205="", "",'BackEnd Table'!AN205)</f>
        <v/>
      </c>
      <c r="AJ202" s="22" t="str">
        <f>IF('BackEnd Table'!AO205="", "",'BackEnd Table'!AO205)</f>
        <v/>
      </c>
      <c r="AK202" s="22" t="str">
        <f>IF('BackEnd Table'!AP205="", "",'BackEnd Table'!AP205)</f>
        <v/>
      </c>
      <c r="AL202" s="22" t="str">
        <f>IF('BackEnd Table'!AR205="", "",'BackEnd Table'!AR205)</f>
        <v/>
      </c>
      <c r="AM202" s="22" t="str">
        <f>IF('BackEnd Table'!AS205="", "",'BackEnd Table'!AS205)</f>
        <v/>
      </c>
      <c r="AN202" s="22" t="str">
        <f>IF('BackEnd Table'!AT205="", "",'BackEnd Table'!AT205)</f>
        <v/>
      </c>
      <c r="AO202" s="22" t="str">
        <f>IF('BackEnd Table'!AU205="", "",'BackEnd Table'!AU205)</f>
        <v/>
      </c>
      <c r="AP202" s="22" t="str">
        <f>IF('BackEnd Table'!AW205="", "",'BackEnd Table'!AW205)</f>
        <v/>
      </c>
      <c r="AQ202" s="22" t="str">
        <f>IF('BackEnd Table'!AX205="", "",'BackEnd Table'!AX205)</f>
        <v/>
      </c>
      <c r="AR202" s="22" t="str">
        <f>IF('BackEnd Table'!AY205="", "",'BackEnd Table'!AY205)</f>
        <v/>
      </c>
      <c r="AS202" s="22" t="str">
        <f>IF('BackEnd Table'!AZ205="", "",'BackEnd Table'!AZ205)</f>
        <v/>
      </c>
      <c r="AT202" s="22" t="str">
        <f>IF('BackEnd Table'!BB205="", "",'BackEnd Table'!BB205)</f>
        <v/>
      </c>
      <c r="AU202" s="22" t="str">
        <f>IF('BackEnd Table'!BC205="", "",'BackEnd Table'!BC205)</f>
        <v/>
      </c>
      <c r="AV202" s="22" t="str">
        <f>IF('BackEnd Table'!BD205="", "",'BackEnd Table'!BD205)</f>
        <v/>
      </c>
      <c r="AW202" s="22" t="str">
        <f>IF('BackEnd Table'!BE205="", "",'BackEnd Table'!BE205)</f>
        <v/>
      </c>
      <c r="AX202" s="22" t="str">
        <f>IF('BackEnd Table'!BL205="", "",'BackEnd Table'!BL205)</f>
        <v/>
      </c>
      <c r="AY202" s="22" t="str">
        <f>IF('BackEnd Table'!BN205="", "",'BackEnd Table'!BN205)</f>
        <v/>
      </c>
      <c r="AZ202" s="22" t="str">
        <f>IF('BackEnd Table'!BO205="", "",'BackEnd Table'!BO205)</f>
        <v/>
      </c>
      <c r="BA202" s="22" t="str">
        <f>IF('BackEnd Table'!BP205="", "",'BackEnd Table'!BP205)</f>
        <v/>
      </c>
      <c r="BB202" s="22" t="str">
        <f>IF('BackEnd Table'!BQ205="", "",'BackEnd Table'!BQ205)</f>
        <v/>
      </c>
      <c r="BC202" s="22" t="str">
        <f>IF('BackEnd Table'!BS205="", "",'BackEnd Table'!BS205)</f>
        <v/>
      </c>
      <c r="BD202" s="22" t="str">
        <f>IF('BackEnd Table'!BT205="", "",'BackEnd Table'!BT205)</f>
        <v/>
      </c>
      <c r="BE202" s="22" t="str">
        <f>IF('BackEnd Table'!BU205="", "",'BackEnd Table'!BU205)</f>
        <v/>
      </c>
      <c r="BF202" s="22" t="str">
        <f>IF('BackEnd Table'!BV205="", "",'BackEnd Table'!BV205)</f>
        <v/>
      </c>
      <c r="BG202" s="22" t="str">
        <f>IF('BackEnd Table'!BW205="", "",'BackEnd Table'!BW205)</f>
        <v/>
      </c>
      <c r="BH202" s="22" t="str">
        <f>IF('BackEnd Table'!BX205="", "",'BackEnd Table'!BX205)</f>
        <v/>
      </c>
      <c r="BI202" s="22" t="str">
        <f>IF('BackEnd Table'!BY205="", "",'BackEnd Table'!BY205)</f>
        <v/>
      </c>
      <c r="BJ202" s="22" t="str">
        <f>IF('BackEnd Table'!BZ205="", "",'BackEnd Table'!BZ205)</f>
        <v>I got kicked out of Veaol</v>
      </c>
      <c r="BK202" s="22" t="str">
        <f>IF('BackEnd Table'!CA205="", "",'BackEnd Table'!CA205)</f>
        <v>Stress</v>
      </c>
      <c r="BL202" s="22" t="str">
        <f>IF('BackEnd Table'!CB205="", "",'BackEnd Table'!CB205)</f>
        <v>Strain</v>
      </c>
      <c r="BM202" s="22" t="str">
        <f>IF('BackEnd Table'!CC205="", "",'BackEnd Table'!CC205)</f>
        <v/>
      </c>
      <c r="BN202" s="22" t="str">
        <f>IF('BackEnd Table'!CD205="", "",'BackEnd Table'!CD205)</f>
        <v>Elasticity</v>
      </c>
      <c r="BO202" s="22" t="str">
        <f>IF('BackEnd Table'!CE205="", "",'BackEnd Table'!CE205)</f>
        <v>Toughness</v>
      </c>
      <c r="BP202" s="22" t="str">
        <f>IF('BackEnd Table'!CF205="", "",'BackEnd Table'!CF205)</f>
        <v/>
      </c>
      <c r="BQ202" s="22" t="str">
        <f>IF('BackEnd Table'!CG205="", "",'BackEnd Table'!CG205)</f>
        <v>Strain</v>
      </c>
      <c r="BR202" s="22" t="str">
        <f>IF('BackEnd Table'!CH205="", "",'BackEnd Table'!CH205)</f>
        <v/>
      </c>
      <c r="BS202" s="22" t="str">
        <f>IF('BackEnd Table'!CI205="", "",'BackEnd Table'!CI205)</f>
        <v/>
      </c>
      <c r="BT202" s="22" t="str">
        <f>IF('BackEnd Table'!CJ205="", "",'BackEnd Table'!CJ205)</f>
        <v>Stress</v>
      </c>
      <c r="BU202" s="22" t="str">
        <f>IF('BackEnd Table'!CK205="", "",'BackEnd Table'!CK205)</f>
        <v/>
      </c>
      <c r="BV202" s="22" t="str">
        <f>IF('BackEnd Table'!CL205="", "",'BackEnd Table'!CL205)</f>
        <v>Glass</v>
      </c>
      <c r="BW202" s="22" t="str">
        <f>IF('BackEnd Table'!CM205="", "",'BackEnd Table'!CM205)</f>
        <v>Triangle</v>
      </c>
      <c r="BX202" s="22" t="str">
        <f>IF('BackEnd Table'!CP205="", "",'BackEnd Table'!CP205)</f>
        <v/>
      </c>
      <c r="BY202" s="22" t="str">
        <f>IF('BackEnd Table'!CR205="", "",'BackEnd Table'!CR205)</f>
        <v/>
      </c>
      <c r="BZ202" s="22" t="str">
        <f>IF('BackEnd Table'!CT205="", "",'BackEnd Table'!CT205)</f>
        <v>Agree</v>
      </c>
      <c r="CA202" s="22" t="str">
        <f>IF('BackEnd Table'!CV205="", "",'BackEnd Table'!CV205)</f>
        <v>Other</v>
      </c>
      <c r="CB202" s="22" t="str">
        <f>IF('BackEnd Table'!CW205="", "",'BackEnd Table'!CW205)</f>
        <v>Mathematics</v>
      </c>
      <c r="CC202" s="22" t="str">
        <f>IF('BackEnd Table'!CX205="", "",'BackEnd Table'!CX205)</f>
        <v>Sport</v>
      </c>
      <c r="CD202" s="22" t="str">
        <f>IF('BackEnd Table'!CY205="", "",'BackEnd Table'!CY205)</f>
        <v>Other</v>
      </c>
      <c r="CE202" s="22" t="str">
        <f>IF('BackEnd Table'!CZ205="", "",'BackEnd Table'!CZ205)</f>
        <v/>
      </c>
      <c r="CF202" s="22" t="str">
        <f>IF('BackEnd Table'!DA205="", "",'BackEnd Table'!DA205)</f>
        <v/>
      </c>
      <c r="CG202" s="22" t="str">
        <f>IF('BackEnd Table'!DB205="", "",'BackEnd Table'!DB205)</f>
        <v/>
      </c>
      <c r="CH202" s="22">
        <f>IF('BackEnd Table'!DC205="", "",'BackEnd Table'!DC205)</f>
        <v>4</v>
      </c>
      <c r="CI202" s="22">
        <f>IF('BackEnd Table'!DD205="", "",'BackEnd Table'!DD205)</f>
        <v>3</v>
      </c>
      <c r="CJ202" s="22">
        <f>IF('BackEnd Table'!DE205="", "",'BackEnd Table'!DE205)</f>
        <v>4</v>
      </c>
      <c r="CK202" s="22">
        <f>IF('BackEnd Table'!DF205="", "",'BackEnd Table'!DF205)</f>
        <v>3</v>
      </c>
      <c r="CL202" s="22">
        <f>IF('BackEnd Table'!DG205="", "",'BackEnd Table'!DG205)</f>
        <v>5</v>
      </c>
      <c r="CM202" s="22">
        <f>IF('BackEnd Table'!DH205="", "",'BackEnd Table'!DH205)</f>
        <v>3</v>
      </c>
      <c r="CN202" s="22">
        <f>IF('BackEnd Table'!DI205="", "",'BackEnd Table'!DI205)</f>
        <v>4</v>
      </c>
      <c r="CO202" s="22">
        <f>IF('BackEnd Table'!DJ205="", "",'BackEnd Table'!DJ205)</f>
        <v>3</v>
      </c>
      <c r="CP202" s="22">
        <f>IF('BackEnd Table'!DK205="", "",'BackEnd Table'!DK205)</f>
        <v>4</v>
      </c>
      <c r="CQ202" s="22">
        <f>IF('BackEnd Table'!DL205="", "",'BackEnd Table'!DL205)</f>
        <v>3</v>
      </c>
      <c r="CR202" s="22">
        <f>IF('BackEnd Table'!DM205="", "",'BackEnd Table'!DM205)</f>
        <v>4</v>
      </c>
      <c r="CS202" s="22">
        <f>IF('BackEnd Table'!DN205="", "",'BackEnd Table'!DN205)</f>
        <v>4</v>
      </c>
      <c r="CT202" s="22">
        <f>IF('BackEnd Table'!DO205="", "",'BackEnd Table'!DO205)</f>
        <v>4</v>
      </c>
      <c r="CU202" s="22">
        <f>IF('BackEnd Table'!DP205="", "",'BackEnd Table'!DP205)</f>
        <v>4</v>
      </c>
      <c r="CV202" s="22">
        <f>IF('BackEnd Table'!DQ205="", "",'BackEnd Table'!DQ205)</f>
        <v>2</v>
      </c>
      <c r="CW202" s="22">
        <f>IF('BackEnd Table'!DR205="", "",'BackEnd Table'!DR205)</f>
        <v>7</v>
      </c>
      <c r="CX202" s="22">
        <f>IF('BackEnd Table'!DS205="", "",'BackEnd Table'!DS205)</f>
        <v>3</v>
      </c>
      <c r="CY202" s="22">
        <f>IF('BackEnd Table'!DT205="", "",'BackEnd Table'!DT205)</f>
        <v>3</v>
      </c>
      <c r="CZ202" s="22">
        <f t="shared" si="10"/>
        <v>4.5</v>
      </c>
      <c r="DA202" s="22" t="str">
        <f>IF('BackEnd Table'!DU205="", "",'BackEnd Table'!DU205)</f>
        <v/>
      </c>
      <c r="DB202" s="22" t="str">
        <f>IF('BackEnd Table'!DV205="", "",'BackEnd Table'!DV205)</f>
        <v/>
      </c>
      <c r="DC202" s="22" t="str">
        <f>IF('BackEnd Table'!DW205="", "",'BackEnd Table'!DW205)</f>
        <v/>
      </c>
      <c r="DD202" s="22" t="str">
        <f>IF('BackEnd Table'!DX205="", "",'BackEnd Table'!DX205)</f>
        <v/>
      </c>
      <c r="DE202" s="22" t="str">
        <f>IF('BackEnd Table'!LC205="", "",'BackEnd Table'!LC205)</f>
        <v>Other</v>
      </c>
      <c r="DF202" s="22" t="str">
        <f>IF('BackEnd Table'!LD205="", "",'BackEnd Table'!LD205)</f>
        <v>Other</v>
      </c>
      <c r="DG202" s="22" t="str">
        <f>IF('BackEnd Table'!GL205="", "",'BackEnd Table'!GL205)</f>
        <v/>
      </c>
      <c r="DH202" s="22" t="str">
        <f>IF('BackEnd Table'!GM205="", "",'BackEnd Table'!GM205)</f>
        <v/>
      </c>
      <c r="DI202" s="22" t="str">
        <f>IF('BackEnd Table'!GN205="", "",'BackEnd Table'!GN205)</f>
        <v/>
      </c>
      <c r="DJ202" s="22" t="str">
        <f>IF('BackEnd Table'!GO205="", "",'BackEnd Table'!GO205)</f>
        <v/>
      </c>
      <c r="DK202" s="22" t="str">
        <f>IF('BackEnd Table'!GQ205="", "",'BackEnd Table'!GQ205)</f>
        <v/>
      </c>
      <c r="DL202" s="22" t="str">
        <f>IF('BackEnd Table'!GR205="", "",'BackEnd Table'!GR205)</f>
        <v/>
      </c>
      <c r="DM202" s="22" t="str">
        <f>IF('BackEnd Table'!GS205="", "",'BackEnd Table'!GS205)</f>
        <v/>
      </c>
      <c r="DN202" s="22" t="str">
        <f>IF('BackEnd Table'!GT205="", "",'BackEnd Table'!GT205)</f>
        <v/>
      </c>
      <c r="DO202" s="22" t="str">
        <f>IF('BackEnd Table'!GW205="", "",'BackEnd Table'!GW205)</f>
        <v/>
      </c>
      <c r="DP202" s="22" t="str">
        <f>IF('BackEnd Table'!GY205="", "",'BackEnd Table'!GY205)</f>
        <v/>
      </c>
      <c r="DQ202" s="22" t="str">
        <f>IF('BackEnd Table'!GZ205="", "",'BackEnd Table'!GZ205)</f>
        <v/>
      </c>
      <c r="DR202" s="22" t="str">
        <f>IF('BackEnd Table'!HA205="", "",'BackEnd Table'!HA205)</f>
        <v/>
      </c>
      <c r="DS202" s="22" t="str">
        <f>IF('BackEnd Table'!HB205="", "",'BackEnd Table'!HB205)</f>
        <v/>
      </c>
      <c r="DT202" s="22" t="str">
        <f>IF('BackEnd Table'!HC205="", "",'BackEnd Table'!HC205)</f>
        <v/>
      </c>
      <c r="DU202" s="22" t="str">
        <f>IF('BackEnd Table'!HD205="", "",'BackEnd Table'!HD205)</f>
        <v/>
      </c>
      <c r="DV202" s="22" t="str">
        <f>IF('BackEnd Table'!HE205="", "",'BackEnd Table'!HE205)</f>
        <v/>
      </c>
      <c r="DW202" s="22" t="str">
        <f>IF('BackEnd Table'!HF205="", "",'BackEnd Table'!HF205)</f>
        <v/>
      </c>
      <c r="DX202" s="22" t="str">
        <f>IF('BackEnd Table'!HG205="", "",'BackEnd Table'!HG205)</f>
        <v/>
      </c>
      <c r="DY202" s="22" t="str">
        <f>IF('BackEnd Table'!HH205="", "",'BackEnd Table'!HH205)</f>
        <v/>
      </c>
      <c r="DZ202" s="22" t="b">
        <f>IF('BackEnd Table'!GF205="", "",'BackEnd Table'!GF205)</f>
        <v>0</v>
      </c>
      <c r="EA202" s="22" t="str">
        <f>IF('BackEnd Table'!GG205="", "",'BackEnd Table'!GG205)</f>
        <v/>
      </c>
      <c r="EB202" s="22" t="str">
        <f>IF('BackEnd Table'!GI205="", "",'BackEnd Table'!GI205)</f>
        <v>Toughness</v>
      </c>
      <c r="EC202" s="22" t="str">
        <f>IF('BackEnd Table'!MC205="", "",'BackEnd Table'!MC205)</f>
        <v/>
      </c>
      <c r="ED202" s="22" t="str">
        <f>IF('BackEnd Table'!MD205="", "",'BackEnd Table'!MD205)</f>
        <v/>
      </c>
      <c r="EE202" s="22" t="str">
        <f>IF('BackEnd Table'!ME205="", "",'BackEnd Table'!ME205)</f>
        <v/>
      </c>
      <c r="EF202" s="22" t="str">
        <f>IF('BackEnd Table'!HK205="", "",'BackEnd Table'!HK205)</f>
        <v/>
      </c>
      <c r="EG202" s="22" t="str">
        <f>IF('BackEnd Table'!HM205="", "",'BackEnd Table'!HM205)</f>
        <v/>
      </c>
      <c r="EH202" s="22" t="str">
        <f>IF('BackEnd Table'!HN205="", "",'BackEnd Table'!HN205)</f>
        <v/>
      </c>
      <c r="EI202" s="22" t="str">
        <f>IF('BackEnd Table'!HP205="", "",'BackEnd Table'!HP205)</f>
        <v/>
      </c>
      <c r="EJ202" s="22" t="str">
        <f>IF('BackEnd Table'!ML205="", "",'BackEnd Table'!ML205)</f>
        <v/>
      </c>
      <c r="EK202" s="22" t="str">
        <f>IF('BackEnd Table'!MM205="", "",'BackEnd Table'!MM205)</f>
        <v/>
      </c>
      <c r="EL202" s="22" t="str">
        <f>IF('BackEnd Table'!MN205="", "",'BackEnd Table'!MN205)</f>
        <v/>
      </c>
      <c r="EM202" s="22" t="str">
        <f>IF('BackEnd Table'!MO205="", "",'BackEnd Table'!MO205)</f>
        <v/>
      </c>
      <c r="EN202" s="22" t="str">
        <f>IF('BackEnd Table'!MP205="", "",'BackEnd Table'!MP205)</f>
        <v/>
      </c>
      <c r="EO202" s="22" t="str">
        <f>IF('BackEnd Table'!MQ205="", "",'BackEnd Table'!MQ205)</f>
        <v/>
      </c>
      <c r="EP202" s="22" t="str">
        <f>IF('BackEnd Table'!HR205="", "",'BackEnd Table'!HR205)</f>
        <v>Neutral</v>
      </c>
      <c r="EQ202" s="22" t="str">
        <f>IF('BackEnd Table'!HS205="", "",'BackEnd Table'!HS205)</f>
        <v>Seek Info</v>
      </c>
      <c r="ER202" s="22" t="str">
        <f>IF('BackEnd Table'!HT205="", "",'BackEnd Table'!HT205)</f>
        <v>Do Understand</v>
      </c>
      <c r="ES202" s="22" t="str">
        <f>IF('BackEnd Table'!HU205="", "",'BackEnd Table'!HU205)</f>
        <v>Neutral/Not Interested, Seek info</v>
      </c>
      <c r="ET202" s="22" t="str">
        <f>IF('BackEnd Table'!HV205="", "",'BackEnd Table'!HV205)</f>
        <v>Neutral and do not seek info</v>
      </c>
      <c r="EU202" s="22">
        <f>IF('BackEnd Table'!HW205="", "",'BackEnd Table'!HW205)</f>
        <v>4</v>
      </c>
      <c r="EV202" s="22">
        <f>IF('BackEnd Table'!HX205="", "",'BackEnd Table'!HX205)</f>
        <v>5</v>
      </c>
      <c r="EW202" s="22">
        <f>IF('BackEnd Table'!HY205="", "",'BackEnd Table'!HY205)</f>
        <v>4</v>
      </c>
      <c r="EX202" s="22">
        <f>IF('BackEnd Table'!HZ205="", "",'BackEnd Table'!HZ205)</f>
        <v>4</v>
      </c>
      <c r="EY202" s="22">
        <f>IF('BackEnd Table'!IA205="", "",'BackEnd Table'!IA205)</f>
        <v>4</v>
      </c>
      <c r="EZ202" s="22" t="str">
        <f>IF('BackEnd Table'!IC205="", "",'BackEnd Table'!IC205)</f>
        <v/>
      </c>
      <c r="FA202" s="22" t="str">
        <f>IF('BackEnd Table'!ID205="", "",'BackEnd Table'!ID205)</f>
        <v/>
      </c>
      <c r="FB202" s="22" t="str">
        <f>IF('BackEnd Table'!IE205="", "",'BackEnd Table'!IE205)</f>
        <v/>
      </c>
      <c r="FC202" s="22" t="str">
        <f>IF('BackEnd Table'!IF205="", "",'BackEnd Table'!IF205)</f>
        <v/>
      </c>
      <c r="FD202" s="22" t="str">
        <f>IF('BackEnd Table'!IG205="", "",'BackEnd Table'!IG205)</f>
        <v>Sport</v>
      </c>
      <c r="FE202" s="22" t="str">
        <f>IF('BackEnd Table'!IH205="", "",'BackEnd Table'!IH205)</f>
        <v>Mathematics</v>
      </c>
      <c r="FF202" s="22" t="str">
        <f>IF('BackEnd Table'!II205="", "",'BackEnd Table'!II205)</f>
        <v/>
      </c>
      <c r="FG202" s="22" t="str">
        <f>IF('BackEnd Table'!IJ205="", "",'BackEnd Table'!IJ205)</f>
        <v/>
      </c>
      <c r="FH202" s="22">
        <f>IF('BackEnd Table'!IK205="", "",'BackEnd Table'!IK205)</f>
        <v>4</v>
      </c>
      <c r="FI202" s="22">
        <f>IF('BackEnd Table'!IL205="", "",'BackEnd Table'!IL205)</f>
        <v>6</v>
      </c>
      <c r="FJ202" s="22">
        <f>IF('BackEnd Table'!IM205="", "",'BackEnd Table'!IM205)</f>
        <v>3</v>
      </c>
      <c r="FK202" s="22">
        <f>IF('BackEnd Table'!IN205="", "",'BackEnd Table'!IN205)</f>
        <v>3</v>
      </c>
      <c r="FL202" s="22">
        <f t="shared" si="11"/>
        <v>4.5</v>
      </c>
      <c r="FM202" s="22" t="str">
        <f>IF('BackEnd Table'!IS205="", "",'BackEnd Table'!IS205)</f>
        <v>Other</v>
      </c>
      <c r="FN202" s="22" t="str">
        <f>IF('BackEnd Table'!IT205="", "",'BackEnd Table'!IT205)</f>
        <v>Other</v>
      </c>
      <c r="FO202" s="22" t="str">
        <f>IF('BackEnd Table'!IU205="", "",'BackEnd Table'!IU205)</f>
        <v>Other</v>
      </c>
      <c r="FP202" s="22" t="str">
        <f>IF('BackEnd Table'!IV205="", "",'BackEnd Table'!IV205)</f>
        <v>Other</v>
      </c>
      <c r="FQ202" s="22" t="str">
        <f>IF('BackEnd Table'!JQ205="", "",'BackEnd Table'!JQ205)</f>
        <v/>
      </c>
      <c r="FR202" s="22" t="str">
        <f>IF('BackEnd Table'!JR205="", "",'BackEnd Table'!JR205)</f>
        <v/>
      </c>
      <c r="FS202" s="22" t="str">
        <f>IF('BackEnd Table'!JS205="", "",'BackEnd Table'!JS205)</f>
        <v/>
      </c>
      <c r="FT202" s="22" t="str">
        <f>IF('BackEnd Table'!JT205="", "",'BackEnd Table'!JT205)</f>
        <v/>
      </c>
      <c r="FU202" s="22" t="str">
        <f>IF('BackEnd Table'!JU205="", "",'BackEnd Table'!JU205)</f>
        <v/>
      </c>
      <c r="FV202" s="22" t="str">
        <f>IF('BackEnd Table'!JV205="", "",'BackEnd Table'!JV205)</f>
        <v/>
      </c>
      <c r="FW202" s="22" t="str">
        <f>IF('BackEnd Table'!JW205="", "",'BackEnd Table'!JW205)</f>
        <v/>
      </c>
      <c r="FX202" s="22" t="str">
        <f>IF('BackEnd Table'!JX205="", "",'BackEnd Table'!JX205)</f>
        <v/>
      </c>
      <c r="FY202" s="22" t="str">
        <f>IF('BackEnd Table'!JY205="", "",'BackEnd Table'!JY205)</f>
        <v/>
      </c>
      <c r="FZ202" s="22" t="str">
        <f>IF('BackEnd Table'!KA205="", "",'BackEnd Table'!KA205)</f>
        <v/>
      </c>
      <c r="GA202" s="22" t="str">
        <f>IF('BackEnd Table'!KC205="", "",'BackEnd Table'!KC205)</f>
        <v/>
      </c>
      <c r="GB202" s="22" t="str">
        <f>IF('BackEnd Table'!MS205="", "",'BackEnd Table'!MS205)</f>
        <v/>
      </c>
      <c r="GC202" s="22" t="str">
        <f>IF('BackEnd Table'!MU205="", "",'BackEnd Table'!MU205)</f>
        <v/>
      </c>
      <c r="GD202" s="22" t="str">
        <f>IF('BackEnd Table'!MW205="", "",'BackEnd Table'!MW205)</f>
        <v/>
      </c>
      <c r="GE202" s="22" t="str">
        <f>IF('BackEnd Table'!KF205="", "",'BackEnd Table'!KF205)</f>
        <v>PVC/Pendulum</v>
      </c>
      <c r="GF202" s="22" t="str">
        <f>IF('BackEnd Table'!KH205="", "",'BackEnd Table'!KH205)</f>
        <v>Other</v>
      </c>
      <c r="GG202" s="22" t="str">
        <f>IF('BackEnd Table'!KI205="", "",'BackEnd Table'!KI205)</f>
        <v>Stress</v>
      </c>
      <c r="GH202" s="22" t="str">
        <f>IF('BackEnd Table'!KJ205="", "",'BackEnd Table'!KJ205)</f>
        <v/>
      </c>
      <c r="GI202" s="22" t="str">
        <f>IF('BackEnd Table'!KK205="", "",'BackEnd Table'!KK205)</f>
        <v/>
      </c>
      <c r="GJ202" s="22" t="str">
        <f>IF('BackEnd Table'!KL205="", "",'BackEnd Table'!KL205)</f>
        <v>Elasticity</v>
      </c>
      <c r="GK202" s="22" t="str">
        <f>IF('BackEnd Table'!KM205="", "",'BackEnd Table'!KM205)</f>
        <v/>
      </c>
      <c r="GL202" s="22" t="str">
        <f>IF('BackEnd Table'!KO205="", "",'BackEnd Table'!KO205)</f>
        <v>Strain</v>
      </c>
      <c r="GM202" s="22" t="str">
        <f>IF('BackEnd Table'!KP205="", "",'BackEnd Table'!KP205)</f>
        <v/>
      </c>
      <c r="GN202" s="22" t="str">
        <f>IF('BackEnd Table'!KQ205="", "",'BackEnd Table'!KQ205)</f>
        <v/>
      </c>
      <c r="GO202" s="22" t="str">
        <f>IF('BackEnd Table'!KR205="", "",'BackEnd Table'!KR205)</f>
        <v>Stress</v>
      </c>
      <c r="GP202" s="22" t="str">
        <f>IF('BackEnd Table'!KS205="", "",'BackEnd Table'!KS205)</f>
        <v/>
      </c>
      <c r="GQ202" s="22" t="str">
        <f>IF('BackEnd Table'!KT205="", "",'BackEnd Table'!KT205)</f>
        <v/>
      </c>
      <c r="GR202" s="22" t="str">
        <f>IF('BackEnd Table'!KU205="", "",'BackEnd Table'!KU205)</f>
        <v/>
      </c>
      <c r="GS202" s="22" t="str">
        <f>IF('BackEnd Table'!KY205="", "",'BackEnd Table'!KY205)</f>
        <v/>
      </c>
      <c r="GT202" s="22" t="str">
        <f>IF('BackEnd Table'!LA205="", "",'BackEnd Table'!LA205)</f>
        <v/>
      </c>
    </row>
    <row r="203" spans="1:202">
      <c r="A203" s="22" t="str">
        <f>IF('BackEnd Table'!E206="", "",'BackEnd Table'!E206)</f>
        <v>MS-MEC-199</v>
      </c>
      <c r="B203" s="22" t="str">
        <f>IF('BackEnd Table'!A206="", "",'BackEnd Table'!A206)</f>
        <v>Materials and Structures</v>
      </c>
      <c r="C203" s="22" t="str">
        <f>IF('BackEnd Table'!B206="", "",'BackEnd Table'!B206)</f>
        <v>Mt. Eliza College</v>
      </c>
      <c r="D203" s="22">
        <f>IF('BackEnd Table'!C206="", "",'BackEnd Table'!C206)</f>
        <v>199</v>
      </c>
      <c r="E203" s="22">
        <f>IF('BackEnd Table'!F206="", "",'BackEnd Table'!F206)</f>
        <v>18</v>
      </c>
      <c r="F203" s="22">
        <f>IF('BackEnd Table'!G206="", "",'BackEnd Table'!G206)</f>
        <v>10</v>
      </c>
      <c r="G203" s="22">
        <f>IF('BackEnd Table'!H206="", "",'BackEnd Table'!H206)</f>
        <v>1997</v>
      </c>
      <c r="H203" s="22" t="str">
        <f>IF('BackEnd Table'!I206="", "",'BackEnd Table'!I206)</f>
        <v/>
      </c>
      <c r="I203" s="22" t="str">
        <f>IF('BackEnd Table'!J206="", "",'BackEnd Table'!J206)</f>
        <v>Female</v>
      </c>
      <c r="J203" s="22" t="str">
        <f>IF('BackEnd Table'!K206="", "",'BackEnd Table'!K206)</f>
        <v>Yes</v>
      </c>
      <c r="K203" s="22" t="str">
        <f>IF('BackEnd Table'!L206="", "",'BackEnd Table'!L206)</f>
        <v/>
      </c>
      <c r="L203" s="22">
        <f>IF('BackEnd Table'!M206="", "",'BackEnd Table'!M206)</f>
        <v>6</v>
      </c>
      <c r="M203" s="22">
        <f>IF('BackEnd Table'!N206="", "",'BackEnd Table'!N206)</f>
        <v>5</v>
      </c>
      <c r="N203" s="22">
        <f>IF('BackEnd Table'!O206="", "",'BackEnd Table'!O206)</f>
        <v>6</v>
      </c>
      <c r="O203" s="22">
        <f>IF('BackEnd Table'!P206="", "",'BackEnd Table'!P206)</f>
        <v>5</v>
      </c>
      <c r="P203" s="22">
        <f>IF('BackEnd Table'!Q206="", "",'BackEnd Table'!Q206)</f>
        <v>4</v>
      </c>
      <c r="Q203" s="22">
        <f>IF('BackEnd Table'!R206="", "",'BackEnd Table'!R206)</f>
        <v>2</v>
      </c>
      <c r="R203" s="22">
        <f>IF('BackEnd Table'!S206="", "",'BackEnd Table'!S206)</f>
        <v>6</v>
      </c>
      <c r="S203" s="22">
        <f>IF('BackEnd Table'!T206="", "",'BackEnd Table'!T206)</f>
        <v>6</v>
      </c>
      <c r="T203" s="22">
        <f>IF('BackEnd Table'!U206="", "",'BackEnd Table'!U206)</f>
        <v>2</v>
      </c>
      <c r="U203" s="22">
        <f t="shared" si="9"/>
        <v>6</v>
      </c>
      <c r="V203" s="22" t="str">
        <f>IF('BackEnd Table'!V206="", "",'BackEnd Table'!V206)</f>
        <v>Business</v>
      </c>
      <c r="W203" s="22" t="str">
        <f>IF('BackEnd Table'!W206="", "",'BackEnd Table'!W206)</f>
        <v>Science/Engineering</v>
      </c>
      <c r="X203" s="22" t="str">
        <f>IF('BackEnd Table'!X206="", "",'BackEnd Table'!X206)</f>
        <v/>
      </c>
      <c r="Y203" s="22" t="str">
        <f>IF('BackEnd Table'!Y206="", "",'BackEnd Table'!Y206)</f>
        <v/>
      </c>
      <c r="Z203" s="22" t="str">
        <f>IF('BackEnd Table'!Z206="", "",'BackEnd Table'!Z206)</f>
        <v>Science/Engineering</v>
      </c>
      <c r="AA203" s="22" t="str">
        <f>IF('BackEnd Table'!AA206="", "",'BackEnd Table'!AA206)</f>
        <v/>
      </c>
      <c r="AB203" s="22" t="str">
        <f>IF('BackEnd Table'!AB206="", "",'BackEnd Table'!AB206)</f>
        <v/>
      </c>
      <c r="AC203" s="22" t="str">
        <f>IF('BackEnd Table'!AC206="", "",'BackEnd Table'!AC206)</f>
        <v/>
      </c>
      <c r="AD203" s="22" t="str">
        <f>IF('BackEnd Table'!AH206="", "",'BackEnd Table'!AH206)</f>
        <v>Material Properties</v>
      </c>
      <c r="AE203" s="22" t="str">
        <f>IF('BackEnd Table'!AI206="", "",'BackEnd Table'!AI206)</f>
        <v>Material Properties</v>
      </c>
      <c r="AF203" s="22" t="str">
        <f>IF('BackEnd Table'!AJ206="", "",'BackEnd Table'!AJ206)</f>
        <v>Material Properties</v>
      </c>
      <c r="AG203" s="22" t="str">
        <f>IF('BackEnd Table'!AK206="", "",'BackEnd Table'!AK206)</f>
        <v>Material Properties</v>
      </c>
      <c r="AH203" s="22" t="str">
        <f>IF('BackEnd Table'!AM206="", "",'BackEnd Table'!AM206)</f>
        <v/>
      </c>
      <c r="AI203" s="22" t="str">
        <f>IF('BackEnd Table'!AN206="", "",'BackEnd Table'!AN206)</f>
        <v/>
      </c>
      <c r="AJ203" s="22" t="str">
        <f>IF('BackEnd Table'!AO206="", "",'BackEnd Table'!AO206)</f>
        <v/>
      </c>
      <c r="AK203" s="22" t="str">
        <f>IF('BackEnd Table'!AP206="", "",'BackEnd Table'!AP206)</f>
        <v/>
      </c>
      <c r="AL203" s="22" t="str">
        <f>IF('BackEnd Table'!AR206="", "",'BackEnd Table'!AR206)</f>
        <v/>
      </c>
      <c r="AM203" s="22" t="str">
        <f>IF('BackEnd Table'!AS206="", "",'BackEnd Table'!AS206)</f>
        <v/>
      </c>
      <c r="AN203" s="22" t="str">
        <f>IF('BackEnd Table'!AT206="", "",'BackEnd Table'!AT206)</f>
        <v/>
      </c>
      <c r="AO203" s="22" t="str">
        <f>IF('BackEnd Table'!AU206="", "",'BackEnd Table'!AU206)</f>
        <v/>
      </c>
      <c r="AP203" s="22" t="str">
        <f>IF('BackEnd Table'!AW206="", "",'BackEnd Table'!AW206)</f>
        <v/>
      </c>
      <c r="AQ203" s="22" t="str">
        <f>IF('BackEnd Table'!AX206="", "",'BackEnd Table'!AX206)</f>
        <v/>
      </c>
      <c r="AR203" s="22" t="str">
        <f>IF('BackEnd Table'!AY206="", "",'BackEnd Table'!AY206)</f>
        <v/>
      </c>
      <c r="AS203" s="22" t="str">
        <f>IF('BackEnd Table'!AZ206="", "",'BackEnd Table'!AZ206)</f>
        <v/>
      </c>
      <c r="AT203" s="22" t="str">
        <f>IF('BackEnd Table'!BB206="", "",'BackEnd Table'!BB206)</f>
        <v/>
      </c>
      <c r="AU203" s="22" t="str">
        <f>IF('BackEnd Table'!BC206="", "",'BackEnd Table'!BC206)</f>
        <v/>
      </c>
      <c r="AV203" s="22" t="str">
        <f>IF('BackEnd Table'!BD206="", "",'BackEnd Table'!BD206)</f>
        <v/>
      </c>
      <c r="AW203" s="22" t="str">
        <f>IF('BackEnd Table'!BE206="", "",'BackEnd Table'!BE206)</f>
        <v/>
      </c>
      <c r="AX203" s="22" t="str">
        <f>IF('BackEnd Table'!BL206="", "",'BackEnd Table'!BL206)</f>
        <v/>
      </c>
      <c r="AY203" s="22" t="str">
        <f>IF('BackEnd Table'!BN206="", "",'BackEnd Table'!BN206)</f>
        <v/>
      </c>
      <c r="AZ203" s="22" t="str">
        <f>IF('BackEnd Table'!BO206="", "",'BackEnd Table'!BO206)</f>
        <v/>
      </c>
      <c r="BA203" s="22" t="str">
        <f>IF('BackEnd Table'!BP206="", "",'BackEnd Table'!BP206)</f>
        <v/>
      </c>
      <c r="BB203" s="22" t="str">
        <f>IF('BackEnd Table'!BQ206="", "",'BackEnd Table'!BQ206)</f>
        <v/>
      </c>
      <c r="BC203" s="22" t="str">
        <f>IF('BackEnd Table'!BS206="", "",'BackEnd Table'!BS206)</f>
        <v/>
      </c>
      <c r="BD203" s="22" t="str">
        <f>IF('BackEnd Table'!BT206="", "",'BackEnd Table'!BT206)</f>
        <v>Getting into University</v>
      </c>
      <c r="BE203" s="22" t="str">
        <f>IF('BackEnd Table'!BU206="", "",'BackEnd Table'!BU206)</f>
        <v/>
      </c>
      <c r="BF203" s="22" t="str">
        <f>IF('BackEnd Table'!BV206="", "",'BackEnd Table'!BV206)</f>
        <v/>
      </c>
      <c r="BG203" s="22" t="str">
        <f>IF('BackEnd Table'!BW206="", "",'BackEnd Table'!BW206)</f>
        <v>Pursue Career in Field</v>
      </c>
      <c r="BH203" s="22" t="str">
        <f>IF('BackEnd Table'!BX206="", "",'BackEnd Table'!BX206)</f>
        <v/>
      </c>
      <c r="BI203" s="22" t="str">
        <f>IF('BackEnd Table'!BY206="", "",'BackEnd Table'!BY206)</f>
        <v/>
      </c>
      <c r="BJ203" s="22" t="str">
        <f>IF('BackEnd Table'!BZ206="", "",'BackEnd Table'!BZ206)</f>
        <v/>
      </c>
      <c r="BK203" s="22" t="str">
        <f>IF('BackEnd Table'!CA206="", "",'BackEnd Table'!CA206)</f>
        <v>Stress</v>
      </c>
      <c r="BL203" s="22" t="str">
        <f>IF('BackEnd Table'!CB206="", "",'BackEnd Table'!CB206)</f>
        <v>Strain</v>
      </c>
      <c r="BM203" s="22" t="str">
        <f>IF('BackEnd Table'!CC206="", "",'BackEnd Table'!CC206)</f>
        <v/>
      </c>
      <c r="BN203" s="22" t="str">
        <f>IF('BackEnd Table'!CD206="", "",'BackEnd Table'!CD206)</f>
        <v>Elasticity</v>
      </c>
      <c r="BO203" s="22" t="str">
        <f>IF('BackEnd Table'!CE206="", "",'BackEnd Table'!CE206)</f>
        <v>Toughness</v>
      </c>
      <c r="BP203" s="22" t="str">
        <f>IF('BackEnd Table'!CF206="", "",'BackEnd Table'!CF206)</f>
        <v/>
      </c>
      <c r="BQ203" s="22" t="str">
        <f>IF('BackEnd Table'!CG206="", "",'BackEnd Table'!CG206)</f>
        <v/>
      </c>
      <c r="BR203" s="22" t="str">
        <f>IF('BackEnd Table'!CH206="", "",'BackEnd Table'!CH206)</f>
        <v/>
      </c>
      <c r="BS203" s="22" t="str">
        <f>IF('BackEnd Table'!CI206="", "",'BackEnd Table'!CI206)</f>
        <v/>
      </c>
      <c r="BT203" s="22" t="str">
        <f>IF('BackEnd Table'!CJ206="", "",'BackEnd Table'!CJ206)</f>
        <v/>
      </c>
      <c r="BU203" s="22" t="str">
        <f>IF('BackEnd Table'!CK206="", "",'BackEnd Table'!CK206)</f>
        <v/>
      </c>
      <c r="BV203" s="22" t="str">
        <f>IF('BackEnd Table'!CL206="", "",'BackEnd Table'!CL206)</f>
        <v>Glass</v>
      </c>
      <c r="BW203" s="22" t="str">
        <f>IF('BackEnd Table'!CM206="", "",'BackEnd Table'!CM206)</f>
        <v>Triangle</v>
      </c>
      <c r="BX203" s="22" t="str">
        <f>IF('BackEnd Table'!CP206="", "",'BackEnd Table'!CP206)</f>
        <v/>
      </c>
      <c r="BY203" s="22" t="str">
        <f>IF('BackEnd Table'!CR206="", "",'BackEnd Table'!CR206)</f>
        <v/>
      </c>
      <c r="BZ203" s="22" t="str">
        <f>IF('BackEnd Table'!CT206="", "",'BackEnd Table'!CT206)</f>
        <v>Strongly Agree</v>
      </c>
      <c r="CA203" s="22" t="str">
        <f>IF('BackEnd Table'!CV206="", "",'BackEnd Table'!CV206)</f>
        <v>Helps people</v>
      </c>
      <c r="CB203" s="22" t="str">
        <f>IF('BackEnd Table'!CW206="", "",'BackEnd Table'!CW206)</f>
        <v>English</v>
      </c>
      <c r="CC203" s="22" t="str">
        <f>IF('BackEnd Table'!CX206="", "",'BackEnd Table'!CX206)</f>
        <v>Mathematics</v>
      </c>
      <c r="CD203" s="22" t="str">
        <f>IF('BackEnd Table'!CY206="", "",'BackEnd Table'!CY206)</f>
        <v>Science</v>
      </c>
      <c r="CE203" s="22" t="str">
        <f>IF('BackEnd Table'!CZ206="", "",'BackEnd Table'!CZ206)</f>
        <v/>
      </c>
      <c r="CF203" s="22" t="str">
        <f>IF('BackEnd Table'!DA206="", "",'BackEnd Table'!DA206)</f>
        <v/>
      </c>
      <c r="CG203" s="22" t="str">
        <f>IF('BackEnd Table'!DB206="", "",'BackEnd Table'!DB206)</f>
        <v/>
      </c>
      <c r="CH203" s="22">
        <f>IF('BackEnd Table'!DC206="", "",'BackEnd Table'!DC206)</f>
        <v>6</v>
      </c>
      <c r="CI203" s="22">
        <f>IF('BackEnd Table'!DD206="", "",'BackEnd Table'!DD206)</f>
        <v>2</v>
      </c>
      <c r="CJ203" s="22">
        <f>IF('BackEnd Table'!DE206="", "",'BackEnd Table'!DE206)</f>
        <v>6</v>
      </c>
      <c r="CK203" s="22">
        <f>IF('BackEnd Table'!DF206="", "",'BackEnd Table'!DF206)</f>
        <v>6</v>
      </c>
      <c r="CL203" s="22">
        <f>IF('BackEnd Table'!DG206="", "",'BackEnd Table'!DG206)</f>
        <v>7</v>
      </c>
      <c r="CM203" s="22">
        <f>IF('BackEnd Table'!DH206="", "",'BackEnd Table'!DH206)</f>
        <v>7</v>
      </c>
      <c r="CN203" s="22">
        <f>IF('BackEnd Table'!DI206="", "",'BackEnd Table'!DI206)</f>
        <v>5</v>
      </c>
      <c r="CO203" s="22">
        <f>IF('BackEnd Table'!DJ206="", "",'BackEnd Table'!DJ206)</f>
        <v>4</v>
      </c>
      <c r="CP203" s="22">
        <f>IF('BackEnd Table'!DK206="", "",'BackEnd Table'!DK206)</f>
        <v>7</v>
      </c>
      <c r="CQ203" s="22">
        <f>IF('BackEnd Table'!DL206="", "",'BackEnd Table'!DL206)</f>
        <v>2</v>
      </c>
      <c r="CR203" s="22">
        <f>IF('BackEnd Table'!DM206="", "",'BackEnd Table'!DM206)</f>
        <v>6</v>
      </c>
      <c r="CS203" s="22">
        <f>IF('BackEnd Table'!DN206="", "",'BackEnd Table'!DN206)</f>
        <v>2</v>
      </c>
      <c r="CT203" s="22">
        <f>IF('BackEnd Table'!DO206="", "",'BackEnd Table'!DO206)</f>
        <v>2</v>
      </c>
      <c r="CU203" s="22">
        <f>IF('BackEnd Table'!DP206="", "",'BackEnd Table'!DP206)</f>
        <v>5</v>
      </c>
      <c r="CV203" s="22">
        <f>IF('BackEnd Table'!DQ206="", "",'BackEnd Table'!DQ206)</f>
        <v>6</v>
      </c>
      <c r="CW203" s="22">
        <f>IF('BackEnd Table'!DR206="", "",'BackEnd Table'!DR206)</f>
        <v>6</v>
      </c>
      <c r="CX203" s="22">
        <f>IF('BackEnd Table'!DS206="", "",'BackEnd Table'!DS206)</f>
        <v>4</v>
      </c>
      <c r="CY203" s="22">
        <f>IF('BackEnd Table'!DT206="", "",'BackEnd Table'!DT206)</f>
        <v>3</v>
      </c>
      <c r="CZ203" s="22">
        <f t="shared" si="10"/>
        <v>5</v>
      </c>
      <c r="DA203" s="22" t="str">
        <f>IF('BackEnd Table'!DU206="", "",'BackEnd Table'!DU206)</f>
        <v/>
      </c>
      <c r="DB203" s="22" t="str">
        <f>IF('BackEnd Table'!DV206="", "",'BackEnd Table'!DV206)</f>
        <v/>
      </c>
      <c r="DC203" s="22" t="str">
        <f>IF('BackEnd Table'!DW206="", "",'BackEnd Table'!DW206)</f>
        <v/>
      </c>
      <c r="DD203" s="22" t="str">
        <f>IF('BackEnd Table'!DX206="", "",'BackEnd Table'!DX206)</f>
        <v/>
      </c>
      <c r="DE203" s="22" t="str">
        <f>IF('BackEnd Table'!LC206="", "",'BackEnd Table'!LC206)</f>
        <v>Experiments</v>
      </c>
      <c r="DF203" s="22" t="str">
        <f>IF('BackEnd Table'!LD206="", "",'BackEnd Table'!LD206)</f>
        <v>Category for Previous Response</v>
      </c>
      <c r="DG203" s="22" t="str">
        <f>IF('BackEnd Table'!GL206="", "",'BackEnd Table'!GL206)</f>
        <v/>
      </c>
      <c r="DH203" s="22" t="str">
        <f>IF('BackEnd Table'!GM206="", "",'BackEnd Table'!GM206)</f>
        <v/>
      </c>
      <c r="DI203" s="22" t="str">
        <f>IF('BackEnd Table'!GN206="", "",'BackEnd Table'!GN206)</f>
        <v/>
      </c>
      <c r="DJ203" s="22" t="str">
        <f>IF('BackEnd Table'!GO206="", "",'BackEnd Table'!GO206)</f>
        <v/>
      </c>
      <c r="DK203" s="22" t="str">
        <f>IF('BackEnd Table'!GQ206="", "",'BackEnd Table'!GQ206)</f>
        <v/>
      </c>
      <c r="DL203" s="22" t="str">
        <f>IF('BackEnd Table'!GR206="", "",'BackEnd Table'!GR206)</f>
        <v/>
      </c>
      <c r="DM203" s="22" t="str">
        <f>IF('BackEnd Table'!GS206="", "",'BackEnd Table'!GS206)</f>
        <v/>
      </c>
      <c r="DN203" s="22" t="str">
        <f>IF('BackEnd Table'!GT206="", "",'BackEnd Table'!GT206)</f>
        <v/>
      </c>
      <c r="DO203" s="22" t="str">
        <f>IF('BackEnd Table'!GW206="", "",'BackEnd Table'!GW206)</f>
        <v/>
      </c>
      <c r="DP203" s="22" t="str">
        <f>IF('BackEnd Table'!GY206="", "",'BackEnd Table'!GY206)</f>
        <v/>
      </c>
      <c r="DQ203" s="22" t="str">
        <f>IF('BackEnd Table'!GZ206="", "",'BackEnd Table'!GZ206)</f>
        <v/>
      </c>
      <c r="DR203" s="22" t="str">
        <f>IF('BackEnd Table'!HA206="", "",'BackEnd Table'!HA206)</f>
        <v/>
      </c>
      <c r="DS203" s="22" t="str">
        <f>IF('BackEnd Table'!HB206="", "",'BackEnd Table'!HB206)</f>
        <v/>
      </c>
      <c r="DT203" s="22" t="str">
        <f>IF('BackEnd Table'!HC206="", "",'BackEnd Table'!HC206)</f>
        <v/>
      </c>
      <c r="DU203" s="22" t="str">
        <f>IF('BackEnd Table'!HD206="", "",'BackEnd Table'!HD206)</f>
        <v/>
      </c>
      <c r="DV203" s="22" t="str">
        <f>IF('BackEnd Table'!HE206="", "",'BackEnd Table'!HE206)</f>
        <v/>
      </c>
      <c r="DW203" s="22" t="str">
        <f>IF('BackEnd Table'!HF206="", "",'BackEnd Table'!HF206)</f>
        <v/>
      </c>
      <c r="DX203" s="22" t="str">
        <f>IF('BackEnd Table'!HG206="", "",'BackEnd Table'!HG206)</f>
        <v/>
      </c>
      <c r="DY203" s="22" t="str">
        <f>IF('BackEnd Table'!HH206="", "",'BackEnd Table'!HH206)</f>
        <v/>
      </c>
      <c r="DZ203" s="22" t="b">
        <f>IF('BackEnd Table'!GF206="", "",'BackEnd Table'!GF206)</f>
        <v>0</v>
      </c>
      <c r="EA203" s="22" t="str">
        <f>IF('BackEnd Table'!GG206="", "",'BackEnd Table'!GG206)</f>
        <v/>
      </c>
      <c r="EB203" s="22" t="str">
        <f>IF('BackEnd Table'!GI206="", "",'BackEnd Table'!GI206)</f>
        <v/>
      </c>
      <c r="EC203" s="22" t="str">
        <f>IF('BackEnd Table'!MC206="", "",'BackEnd Table'!MC206)</f>
        <v/>
      </c>
      <c r="ED203" s="22" t="str">
        <f>IF('BackEnd Table'!MD206="", "",'BackEnd Table'!MD206)</f>
        <v>Youngs Modulus</v>
      </c>
      <c r="EE203" s="22" t="str">
        <f>IF('BackEnd Table'!ME206="", "",'BackEnd Table'!ME206)</f>
        <v/>
      </c>
      <c r="EF203" s="22" t="str">
        <f>IF('BackEnd Table'!HK206="", "",'BackEnd Table'!HK206)</f>
        <v/>
      </c>
      <c r="EG203" s="22" t="str">
        <f>IF('BackEnd Table'!HM206="", "",'BackEnd Table'!HM206)</f>
        <v/>
      </c>
      <c r="EH203" s="22" t="str">
        <f>IF('BackEnd Table'!HN206="", "",'BackEnd Table'!HN206)</f>
        <v/>
      </c>
      <c r="EI203" s="22" t="str">
        <f>IF('BackEnd Table'!HP206="", "",'BackEnd Table'!HP206)</f>
        <v/>
      </c>
      <c r="EJ203" s="22" t="str">
        <f>IF('BackEnd Table'!ML206="", "",'BackEnd Table'!ML206)</f>
        <v/>
      </c>
      <c r="EK203" s="22" t="str">
        <f>IF('BackEnd Table'!MM206="", "",'BackEnd Table'!MM206)</f>
        <v/>
      </c>
      <c r="EL203" s="22" t="str">
        <f>IF('BackEnd Table'!MN206="", "",'BackEnd Table'!MN206)</f>
        <v/>
      </c>
      <c r="EM203" s="22" t="str">
        <f>IF('BackEnd Table'!MO206="", "",'BackEnd Table'!MO206)</f>
        <v/>
      </c>
      <c r="EN203" s="22" t="str">
        <f>IF('BackEnd Table'!MP206="", "",'BackEnd Table'!MP206)</f>
        <v/>
      </c>
      <c r="EO203" s="22" t="str">
        <f>IF('BackEnd Table'!MQ206="", "",'BackEnd Table'!MQ206)</f>
        <v/>
      </c>
      <c r="EP203" s="22" t="str">
        <f>IF('BackEnd Table'!HR206="", "",'BackEnd Table'!HR206)</f>
        <v/>
      </c>
      <c r="EQ203" s="22" t="str">
        <f>IF('BackEnd Table'!HS206="", "",'BackEnd Table'!HS206)</f>
        <v/>
      </c>
      <c r="ER203" s="22" t="str">
        <f>IF('BackEnd Table'!HT206="", "",'BackEnd Table'!HT206)</f>
        <v/>
      </c>
      <c r="ES203" s="22" t="str">
        <f>IF('BackEnd Table'!HU206="", "",'BackEnd Table'!HU206)</f>
        <v/>
      </c>
      <c r="ET203" s="22" t="str">
        <f>IF('BackEnd Table'!HV206="", "",'BackEnd Table'!HV206)</f>
        <v/>
      </c>
      <c r="EU203" s="22" t="str">
        <f>IF('BackEnd Table'!HW206="", "",'BackEnd Table'!HW206)</f>
        <v/>
      </c>
      <c r="EV203" s="22" t="str">
        <f>IF('BackEnd Table'!HX206="", "",'BackEnd Table'!HX206)</f>
        <v/>
      </c>
      <c r="EW203" s="22" t="str">
        <f>IF('BackEnd Table'!HY206="", "",'BackEnd Table'!HY206)</f>
        <v/>
      </c>
      <c r="EX203" s="22" t="str">
        <f>IF('BackEnd Table'!HZ206="", "",'BackEnd Table'!HZ206)</f>
        <v/>
      </c>
      <c r="EY203" s="22" t="str">
        <f>IF('BackEnd Table'!IA206="", "",'BackEnd Table'!IA206)</f>
        <v/>
      </c>
      <c r="EZ203" s="22" t="str">
        <f>IF('BackEnd Table'!IC206="", "",'BackEnd Table'!IC206)</f>
        <v/>
      </c>
      <c r="FA203" s="22" t="str">
        <f>IF('BackEnd Table'!ID206="", "",'BackEnd Table'!ID206)</f>
        <v/>
      </c>
      <c r="FB203" s="22" t="str">
        <f>IF('BackEnd Table'!IE206="", "",'BackEnd Table'!IE206)</f>
        <v/>
      </c>
      <c r="FC203" s="22" t="str">
        <f>IF('BackEnd Table'!IF206="", "",'BackEnd Table'!IF206)</f>
        <v/>
      </c>
      <c r="FD203" s="22" t="str">
        <f>IF('BackEnd Table'!IG206="", "",'BackEnd Table'!IG206)</f>
        <v/>
      </c>
      <c r="FE203" s="22" t="str">
        <f>IF('BackEnd Table'!IH206="", "",'BackEnd Table'!IH206)</f>
        <v/>
      </c>
      <c r="FF203" s="22" t="str">
        <f>IF('BackEnd Table'!II206="", "",'BackEnd Table'!II206)</f>
        <v/>
      </c>
      <c r="FG203" s="22" t="str">
        <f>IF('BackEnd Table'!IJ206="", "",'BackEnd Table'!IJ206)</f>
        <v/>
      </c>
      <c r="FH203" s="22" t="str">
        <f>IF('BackEnd Table'!IK206="", "",'BackEnd Table'!IK206)</f>
        <v/>
      </c>
      <c r="FI203" s="22" t="str">
        <f>IF('BackEnd Table'!IL206="", "",'BackEnd Table'!IL206)</f>
        <v/>
      </c>
      <c r="FJ203" s="22" t="str">
        <f>IF('BackEnd Table'!IM206="", "",'BackEnd Table'!IM206)</f>
        <v/>
      </c>
      <c r="FK203" s="22" t="str">
        <f>IF('BackEnd Table'!IN206="", "",'BackEnd Table'!IN206)</f>
        <v/>
      </c>
      <c r="FL203" s="22" t="e">
        <f t="shared" si="11"/>
        <v>#VALUE!</v>
      </c>
      <c r="FM203" s="22" t="str">
        <f>IF('BackEnd Table'!IS206="", "",'BackEnd Table'!IS206)</f>
        <v/>
      </c>
      <c r="FN203" s="22" t="str">
        <f>IF('BackEnd Table'!IT206="", "",'BackEnd Table'!IT206)</f>
        <v/>
      </c>
      <c r="FO203" s="22" t="str">
        <f>IF('BackEnd Table'!IU206="", "",'BackEnd Table'!IU206)</f>
        <v/>
      </c>
      <c r="FP203" s="22" t="str">
        <f>IF('BackEnd Table'!IV206="", "",'BackEnd Table'!IV206)</f>
        <v/>
      </c>
      <c r="FQ203" s="22" t="str">
        <f>IF('BackEnd Table'!JQ206="", "",'BackEnd Table'!JQ206)</f>
        <v/>
      </c>
      <c r="FR203" s="22" t="str">
        <f>IF('BackEnd Table'!JR206="", "",'BackEnd Table'!JR206)</f>
        <v/>
      </c>
      <c r="FS203" s="22" t="str">
        <f>IF('BackEnd Table'!JS206="", "",'BackEnd Table'!JS206)</f>
        <v/>
      </c>
      <c r="FT203" s="22" t="str">
        <f>IF('BackEnd Table'!JT206="", "",'BackEnd Table'!JT206)</f>
        <v/>
      </c>
      <c r="FU203" s="22" t="str">
        <f>IF('BackEnd Table'!JU206="", "",'BackEnd Table'!JU206)</f>
        <v/>
      </c>
      <c r="FV203" s="22" t="str">
        <f>IF('BackEnd Table'!JV206="", "",'BackEnd Table'!JV206)</f>
        <v/>
      </c>
      <c r="FW203" s="22" t="str">
        <f>IF('BackEnd Table'!JW206="", "",'BackEnd Table'!JW206)</f>
        <v/>
      </c>
      <c r="FX203" s="22" t="str">
        <f>IF('BackEnd Table'!JX206="", "",'BackEnd Table'!JX206)</f>
        <v/>
      </c>
      <c r="FY203" s="22" t="str">
        <f>IF('BackEnd Table'!JY206="", "",'BackEnd Table'!JY206)</f>
        <v/>
      </c>
      <c r="FZ203" s="22" t="str">
        <f>IF('BackEnd Table'!KA206="", "",'BackEnd Table'!KA206)</f>
        <v/>
      </c>
      <c r="GA203" s="22" t="str">
        <f>IF('BackEnd Table'!KC206="", "",'BackEnd Table'!KC206)</f>
        <v/>
      </c>
      <c r="GB203" s="22" t="str">
        <f>IF('BackEnd Table'!MS206="", "",'BackEnd Table'!MS206)</f>
        <v/>
      </c>
      <c r="GC203" s="22" t="str">
        <f>IF('BackEnd Table'!MU206="", "",'BackEnd Table'!MU206)</f>
        <v/>
      </c>
      <c r="GD203" s="22" t="str">
        <f>IF('BackEnd Table'!MW206="", "",'BackEnd Table'!MW206)</f>
        <v/>
      </c>
      <c r="GE203" s="22" t="str">
        <f>IF('BackEnd Table'!KF206="", "",'BackEnd Table'!KF206)</f>
        <v/>
      </c>
      <c r="GF203" s="22" t="str">
        <f>IF('BackEnd Table'!KH206="", "",'BackEnd Table'!KH206)</f>
        <v/>
      </c>
      <c r="GG203" s="22" t="str">
        <f>IF('BackEnd Table'!KI206="", "",'BackEnd Table'!KI206)</f>
        <v/>
      </c>
      <c r="GH203" s="22" t="str">
        <f>IF('BackEnd Table'!KJ206="", "",'BackEnd Table'!KJ206)</f>
        <v/>
      </c>
      <c r="GI203" s="22" t="str">
        <f>IF('BackEnd Table'!KK206="", "",'BackEnd Table'!KK206)</f>
        <v/>
      </c>
      <c r="GJ203" s="22" t="str">
        <f>IF('BackEnd Table'!KL206="", "",'BackEnd Table'!KL206)</f>
        <v/>
      </c>
      <c r="GK203" s="22" t="str">
        <f>IF('BackEnd Table'!KM206="", "",'BackEnd Table'!KM206)</f>
        <v/>
      </c>
      <c r="GL203" s="22" t="str">
        <f>IF('BackEnd Table'!KO206="", "",'BackEnd Table'!KO206)</f>
        <v/>
      </c>
      <c r="GM203" s="22" t="str">
        <f>IF('BackEnd Table'!KP206="", "",'BackEnd Table'!KP206)</f>
        <v/>
      </c>
      <c r="GN203" s="22" t="str">
        <f>IF('BackEnd Table'!KQ206="", "",'BackEnd Table'!KQ206)</f>
        <v/>
      </c>
      <c r="GO203" s="22" t="str">
        <f>IF('BackEnd Table'!KR206="", "",'BackEnd Table'!KR206)</f>
        <v/>
      </c>
      <c r="GP203" s="22" t="str">
        <f>IF('BackEnd Table'!KS206="", "",'BackEnd Table'!KS206)</f>
        <v/>
      </c>
      <c r="GQ203" s="22" t="str">
        <f>IF('BackEnd Table'!KT206="", "",'BackEnd Table'!KT206)</f>
        <v/>
      </c>
      <c r="GR203" s="22" t="str">
        <f>IF('BackEnd Table'!KU206="", "",'BackEnd Table'!KU206)</f>
        <v/>
      </c>
      <c r="GS203" s="22" t="str">
        <f>IF('BackEnd Table'!KY206="", "",'BackEnd Table'!KY206)</f>
        <v/>
      </c>
      <c r="GT203" s="22" t="str">
        <f>IF('BackEnd Table'!LA206="", "",'BackEnd Table'!LA206)</f>
        <v/>
      </c>
    </row>
    <row r="204" spans="1:202">
      <c r="A204" s="22" t="str">
        <f>IF('BackEnd Table'!E207="", "",'BackEnd Table'!E207)</f>
        <v>MS-MEC-200</v>
      </c>
      <c r="B204" s="22" t="str">
        <f>IF('BackEnd Table'!A207="", "",'BackEnd Table'!A207)</f>
        <v>Materials and Structures</v>
      </c>
      <c r="C204" s="22" t="str">
        <f>IF('BackEnd Table'!B207="", "",'BackEnd Table'!B207)</f>
        <v>Mt. Eliza College</v>
      </c>
      <c r="D204" s="22">
        <f>IF('BackEnd Table'!C207="", "",'BackEnd Table'!C207)</f>
        <v>200</v>
      </c>
      <c r="E204" s="22" t="str">
        <f>IF('BackEnd Table'!F207="", "",'BackEnd Table'!F207)</f>
        <v/>
      </c>
      <c r="F204" s="22" t="str">
        <f>IF('BackEnd Table'!G207="", "",'BackEnd Table'!G207)</f>
        <v/>
      </c>
      <c r="G204" s="22" t="str">
        <f>IF('BackEnd Table'!H207="", "",'BackEnd Table'!H207)</f>
        <v/>
      </c>
      <c r="H204" s="22" t="str">
        <f>IF('BackEnd Table'!I207="", "",'BackEnd Table'!I207)</f>
        <v/>
      </c>
      <c r="I204" s="22" t="str">
        <f>IF('BackEnd Table'!J207="", "",'BackEnd Table'!J207)</f>
        <v>Male</v>
      </c>
      <c r="J204" s="22" t="str">
        <f>IF('BackEnd Table'!K207="", "",'BackEnd Table'!K207)</f>
        <v>Yes</v>
      </c>
      <c r="K204" s="22" t="str">
        <f>IF('BackEnd Table'!L207="", "",'BackEnd Table'!L207)</f>
        <v/>
      </c>
      <c r="L204" s="22">
        <f>IF('BackEnd Table'!M207="", "",'BackEnd Table'!M207)</f>
        <v>5</v>
      </c>
      <c r="M204" s="22">
        <f>IF('BackEnd Table'!N207="", "",'BackEnd Table'!N207)</f>
        <v>5</v>
      </c>
      <c r="N204" s="22">
        <f>IF('BackEnd Table'!O207="", "",'BackEnd Table'!O207)</f>
        <v>4</v>
      </c>
      <c r="O204" s="22">
        <f>IF('BackEnd Table'!P207="", "",'BackEnd Table'!P207)</f>
        <v>4</v>
      </c>
      <c r="P204" s="22">
        <f>IF('BackEnd Table'!Q207="", "",'BackEnd Table'!Q207)</f>
        <v>5</v>
      </c>
      <c r="Q204" s="22">
        <f>IF('BackEnd Table'!R207="", "",'BackEnd Table'!R207)</f>
        <v>3</v>
      </c>
      <c r="R204" s="22">
        <f>IF('BackEnd Table'!S207="", "",'BackEnd Table'!S207)</f>
        <v>7</v>
      </c>
      <c r="S204" s="22">
        <f>IF('BackEnd Table'!T207="", "",'BackEnd Table'!T207)</f>
        <v>6</v>
      </c>
      <c r="T204" s="22">
        <f>IF('BackEnd Table'!U207="", "",'BackEnd Table'!U207)</f>
        <v>5</v>
      </c>
      <c r="U204" s="22">
        <f t="shared" si="9"/>
        <v>5.25</v>
      </c>
      <c r="V204" s="22" t="str">
        <f>IF('BackEnd Table'!V207="", "",'BackEnd Table'!V207)</f>
        <v>Health</v>
      </c>
      <c r="W204" s="22" t="str">
        <f>IF('BackEnd Table'!W207="", "",'BackEnd Table'!W207)</f>
        <v>Construction</v>
      </c>
      <c r="X204" s="22" t="str">
        <f>IF('BackEnd Table'!X207="", "",'BackEnd Table'!X207)</f>
        <v/>
      </c>
      <c r="Y204" s="22" t="str">
        <f>IF('BackEnd Table'!Y207="", "",'BackEnd Table'!Y207)</f>
        <v/>
      </c>
      <c r="Z204" s="22" t="str">
        <f>IF('BackEnd Table'!Z207="", "",'BackEnd Table'!Z207)</f>
        <v>Science/Engineering</v>
      </c>
      <c r="AA204" s="22" t="str">
        <f>IF('BackEnd Table'!AA207="", "",'BackEnd Table'!AA207)</f>
        <v/>
      </c>
      <c r="AB204" s="22" t="str">
        <f>IF('BackEnd Table'!AB207="", "",'BackEnd Table'!AB207)</f>
        <v/>
      </c>
      <c r="AC204" s="22" t="str">
        <f>IF('BackEnd Table'!AC207="", "",'BackEnd Table'!AC207)</f>
        <v/>
      </c>
      <c r="AD204" s="22" t="str">
        <f>IF('BackEnd Table'!AH207="", "",'BackEnd Table'!AH207)</f>
        <v>Engineering</v>
      </c>
      <c r="AE204" s="22" t="str">
        <f>IF('BackEnd Table'!AI207="", "",'BackEnd Table'!AI207)</f>
        <v/>
      </c>
      <c r="AF204" s="22" t="str">
        <f>IF('BackEnd Table'!AJ207="", "",'BackEnd Table'!AJ207)</f>
        <v/>
      </c>
      <c r="AG204" s="22" t="str">
        <f>IF('BackEnd Table'!AK207="", "",'BackEnd Table'!AK207)</f>
        <v/>
      </c>
      <c r="AH204" s="22" t="str">
        <f>IF('BackEnd Table'!AM207="", "",'BackEnd Table'!AM207)</f>
        <v/>
      </c>
      <c r="AI204" s="22" t="str">
        <f>IF('BackEnd Table'!AN207="", "",'BackEnd Table'!AN207)</f>
        <v/>
      </c>
      <c r="AJ204" s="22" t="str">
        <f>IF('BackEnd Table'!AO207="", "",'BackEnd Table'!AO207)</f>
        <v/>
      </c>
      <c r="AK204" s="22" t="str">
        <f>IF('BackEnd Table'!AP207="", "",'BackEnd Table'!AP207)</f>
        <v/>
      </c>
      <c r="AL204" s="22" t="str">
        <f>IF('BackEnd Table'!AR207="", "",'BackEnd Table'!AR207)</f>
        <v/>
      </c>
      <c r="AM204" s="22" t="str">
        <f>IF('BackEnd Table'!AS207="", "",'BackEnd Table'!AS207)</f>
        <v/>
      </c>
      <c r="AN204" s="22" t="str">
        <f>IF('BackEnd Table'!AT207="", "",'BackEnd Table'!AT207)</f>
        <v/>
      </c>
      <c r="AO204" s="22" t="str">
        <f>IF('BackEnd Table'!AU207="", "",'BackEnd Table'!AU207)</f>
        <v/>
      </c>
      <c r="AP204" s="22" t="str">
        <f>IF('BackEnd Table'!AW207="", "",'BackEnd Table'!AW207)</f>
        <v/>
      </c>
      <c r="AQ204" s="22" t="str">
        <f>IF('BackEnd Table'!AX207="", "",'BackEnd Table'!AX207)</f>
        <v/>
      </c>
      <c r="AR204" s="22" t="str">
        <f>IF('BackEnd Table'!AY207="", "",'BackEnd Table'!AY207)</f>
        <v/>
      </c>
      <c r="AS204" s="22" t="str">
        <f>IF('BackEnd Table'!AZ207="", "",'BackEnd Table'!AZ207)</f>
        <v/>
      </c>
      <c r="AT204" s="22" t="str">
        <f>IF('BackEnd Table'!BB207="", "",'BackEnd Table'!BB207)</f>
        <v/>
      </c>
      <c r="AU204" s="22" t="str">
        <f>IF('BackEnd Table'!BC207="", "",'BackEnd Table'!BC207)</f>
        <v/>
      </c>
      <c r="AV204" s="22" t="str">
        <f>IF('BackEnd Table'!BD207="", "",'BackEnd Table'!BD207)</f>
        <v/>
      </c>
      <c r="AW204" s="22" t="str">
        <f>IF('BackEnd Table'!BE207="", "",'BackEnd Table'!BE207)</f>
        <v/>
      </c>
      <c r="AX204" s="22" t="str">
        <f>IF('BackEnd Table'!BL207="", "",'BackEnd Table'!BL207)</f>
        <v/>
      </c>
      <c r="AY204" s="22" t="str">
        <f>IF('BackEnd Table'!BN207="", "",'BackEnd Table'!BN207)</f>
        <v/>
      </c>
      <c r="AZ204" s="22" t="str">
        <f>IF('BackEnd Table'!BO207="", "",'BackEnd Table'!BO207)</f>
        <v/>
      </c>
      <c r="BA204" s="22" t="str">
        <f>IF('BackEnd Table'!BP207="", "",'BackEnd Table'!BP207)</f>
        <v/>
      </c>
      <c r="BB204" s="22" t="str">
        <f>IF('BackEnd Table'!BQ207="", "",'BackEnd Table'!BQ207)</f>
        <v/>
      </c>
      <c r="BC204" s="22" t="str">
        <f>IF('BackEnd Table'!BS207="", "",'BackEnd Table'!BS207)</f>
        <v>Interested in Subject Matter</v>
      </c>
      <c r="BD204" s="22" t="str">
        <f>IF('BackEnd Table'!BT207="", "",'BackEnd Table'!BT207)</f>
        <v>Getting into University</v>
      </c>
      <c r="BE204" s="22" t="str">
        <f>IF('BackEnd Table'!BU207="", "",'BackEnd Table'!BU207)</f>
        <v/>
      </c>
      <c r="BF204" s="22" t="str">
        <f>IF('BackEnd Table'!BV207="", "",'BackEnd Table'!BV207)</f>
        <v/>
      </c>
      <c r="BG204" s="22" t="str">
        <f>IF('BackEnd Table'!BW207="", "",'BackEnd Table'!BW207)</f>
        <v/>
      </c>
      <c r="BH204" s="22" t="str">
        <f>IF('BackEnd Table'!BX207="", "",'BackEnd Table'!BX207)</f>
        <v/>
      </c>
      <c r="BI204" s="22" t="str">
        <f>IF('BackEnd Table'!BY207="", "",'BackEnd Table'!BY207)</f>
        <v/>
      </c>
      <c r="BJ204" s="22" t="str">
        <f>IF('BackEnd Table'!BZ207="", "",'BackEnd Table'!BZ207)</f>
        <v/>
      </c>
      <c r="BK204" s="22" t="str">
        <f>IF('BackEnd Table'!CA207="", "",'BackEnd Table'!CA207)</f>
        <v>Stress</v>
      </c>
      <c r="BL204" s="22" t="str">
        <f>IF('BackEnd Table'!CB207="", "",'BackEnd Table'!CB207)</f>
        <v>Strain</v>
      </c>
      <c r="BM204" s="22" t="str">
        <f>IF('BackEnd Table'!CC207="", "",'BackEnd Table'!CC207)</f>
        <v/>
      </c>
      <c r="BN204" s="22" t="str">
        <f>IF('BackEnd Table'!CD207="", "",'BackEnd Table'!CD207)</f>
        <v/>
      </c>
      <c r="BO204" s="22" t="str">
        <f>IF('BackEnd Table'!CE207="", "",'BackEnd Table'!CE207)</f>
        <v>Toughness</v>
      </c>
      <c r="BP204" s="22" t="str">
        <f>IF('BackEnd Table'!CF207="", "",'BackEnd Table'!CF207)</f>
        <v/>
      </c>
      <c r="BQ204" s="22" t="str">
        <f>IF('BackEnd Table'!CG207="", "",'BackEnd Table'!CG207)</f>
        <v>Strain</v>
      </c>
      <c r="BR204" s="22" t="str">
        <f>IF('BackEnd Table'!CH207="", "",'BackEnd Table'!CH207)</f>
        <v/>
      </c>
      <c r="BS204" s="22" t="str">
        <f>IF('BackEnd Table'!CI207="", "",'BackEnd Table'!CI207)</f>
        <v/>
      </c>
      <c r="BT204" s="22" t="str">
        <f>IF('BackEnd Table'!CJ207="", "",'BackEnd Table'!CJ207)</f>
        <v>Stress</v>
      </c>
      <c r="BU204" s="22" t="str">
        <f>IF('BackEnd Table'!CK207="", "",'BackEnd Table'!CK207)</f>
        <v/>
      </c>
      <c r="BV204" s="22" t="str">
        <f>IF('BackEnd Table'!CL207="", "",'BackEnd Table'!CL207)</f>
        <v>Glass</v>
      </c>
      <c r="BW204" s="22" t="str">
        <f>IF('BackEnd Table'!CM207="", "",'BackEnd Table'!CM207)</f>
        <v/>
      </c>
      <c r="BX204" s="22" t="str">
        <f>IF('BackEnd Table'!CP207="", "",'BackEnd Table'!CP207)</f>
        <v/>
      </c>
      <c r="BY204" s="22" t="str">
        <f>IF('BackEnd Table'!CR207="", "",'BackEnd Table'!CR207)</f>
        <v/>
      </c>
      <c r="BZ204" s="22" t="str">
        <f>IF('BackEnd Table'!CT207="", "",'BackEnd Table'!CT207)</f>
        <v>Strongly Agree</v>
      </c>
      <c r="CA204" s="22" t="str">
        <f>IF('BackEnd Table'!CV207="", "",'BackEnd Table'!CV207)</f>
        <v>Helps people</v>
      </c>
      <c r="CB204" s="22" t="str">
        <f>IF('BackEnd Table'!CW207="", "",'BackEnd Table'!CW207)</f>
        <v>English</v>
      </c>
      <c r="CC204" s="22" t="str">
        <f>IF('BackEnd Table'!CX207="", "",'BackEnd Table'!CX207)</f>
        <v>Social Studies</v>
      </c>
      <c r="CD204" s="22" t="str">
        <f>IF('BackEnd Table'!CY207="", "",'BackEnd Table'!CY207)</f>
        <v>Mathematics</v>
      </c>
      <c r="CE204" s="22" t="str">
        <f>IF('BackEnd Table'!CZ207="", "",'BackEnd Table'!CZ207)</f>
        <v/>
      </c>
      <c r="CF204" s="22" t="str">
        <f>IF('BackEnd Table'!DA207="", "",'BackEnd Table'!DA207)</f>
        <v/>
      </c>
      <c r="CG204" s="22" t="str">
        <f>IF('BackEnd Table'!DB207="", "",'BackEnd Table'!DB207)</f>
        <v/>
      </c>
      <c r="CH204" s="22">
        <f>IF('BackEnd Table'!DC207="", "",'BackEnd Table'!DC207)</f>
        <v>5</v>
      </c>
      <c r="CI204" s="22">
        <f>IF('BackEnd Table'!DD207="", "",'BackEnd Table'!DD207)</f>
        <v>5</v>
      </c>
      <c r="CJ204" s="22">
        <f>IF('BackEnd Table'!DE207="", "",'BackEnd Table'!DE207)</f>
        <v>6</v>
      </c>
      <c r="CK204" s="22">
        <f>IF('BackEnd Table'!DF207="", "",'BackEnd Table'!DF207)</f>
        <v>6</v>
      </c>
      <c r="CL204" s="22">
        <f>IF('BackEnd Table'!DG207="", "",'BackEnd Table'!DG207)</f>
        <v>6</v>
      </c>
      <c r="CM204" s="22">
        <f>IF('BackEnd Table'!DH207="", "",'BackEnd Table'!DH207)</f>
        <v>6</v>
      </c>
      <c r="CN204" s="22">
        <f>IF('BackEnd Table'!DI207="", "",'BackEnd Table'!DI207)</f>
        <v>4</v>
      </c>
      <c r="CO204" s="22">
        <f>IF('BackEnd Table'!DJ207="", "",'BackEnd Table'!DJ207)</f>
        <v>3</v>
      </c>
      <c r="CP204" s="22">
        <f>IF('BackEnd Table'!DK207="", "",'BackEnd Table'!DK207)</f>
        <v>5</v>
      </c>
      <c r="CQ204" s="22">
        <f>IF('BackEnd Table'!DL207="", "",'BackEnd Table'!DL207)</f>
        <v>2</v>
      </c>
      <c r="CR204" s="22">
        <f>IF('BackEnd Table'!DM207="", "",'BackEnd Table'!DM207)</f>
        <v>5</v>
      </c>
      <c r="CS204" s="22">
        <f>IF('BackEnd Table'!DN207="", "",'BackEnd Table'!DN207)</f>
        <v>5</v>
      </c>
      <c r="CT204" s="22">
        <f>IF('BackEnd Table'!DO207="", "",'BackEnd Table'!DO207)</f>
        <v>2</v>
      </c>
      <c r="CU204" s="22">
        <f>IF('BackEnd Table'!DP207="", "",'BackEnd Table'!DP207)</f>
        <v>4</v>
      </c>
      <c r="CV204" s="22">
        <f>IF('BackEnd Table'!DQ207="", "",'BackEnd Table'!DQ207)</f>
        <v>4</v>
      </c>
      <c r="CW204" s="22">
        <f>IF('BackEnd Table'!DR207="", "",'BackEnd Table'!DR207)</f>
        <v>6</v>
      </c>
      <c r="CX204" s="22">
        <f>IF('BackEnd Table'!DS207="", "",'BackEnd Table'!DS207)</f>
        <v>4</v>
      </c>
      <c r="CY204" s="22">
        <f>IF('BackEnd Table'!DT207="", "",'BackEnd Table'!DT207)</f>
        <v>5</v>
      </c>
      <c r="CZ204" s="22">
        <f t="shared" si="10"/>
        <v>4.25</v>
      </c>
      <c r="DA204" s="22" t="str">
        <f>IF('BackEnd Table'!DU207="", "",'BackEnd Table'!DU207)</f>
        <v/>
      </c>
      <c r="DB204" s="22" t="str">
        <f>IF('BackEnd Table'!DV207="", "",'BackEnd Table'!DV207)</f>
        <v/>
      </c>
      <c r="DC204" s="22" t="str">
        <f>IF('BackEnd Table'!DW207="", "",'BackEnd Table'!DW207)</f>
        <v/>
      </c>
      <c r="DD204" s="22" t="str">
        <f>IF('BackEnd Table'!DX207="", "",'BackEnd Table'!DX207)</f>
        <v/>
      </c>
      <c r="DE204" s="22" t="str">
        <f>IF('BackEnd Table'!LC207="", "",'BackEnd Table'!LC207)</f>
        <v>Hands-on learning of science</v>
      </c>
      <c r="DF204" s="22" t="str">
        <f>IF('BackEnd Table'!LD207="", "",'BackEnd Table'!LD207)</f>
        <v>Nothing</v>
      </c>
      <c r="DG204" s="22" t="str">
        <f>IF('BackEnd Table'!GL207="", "",'BackEnd Table'!GL207)</f>
        <v/>
      </c>
      <c r="DH204" s="22" t="str">
        <f>IF('BackEnd Table'!GM207="", "",'BackEnd Table'!GM207)</f>
        <v/>
      </c>
      <c r="DI204" s="22" t="str">
        <f>IF('BackEnd Table'!GN207="", "",'BackEnd Table'!GN207)</f>
        <v/>
      </c>
      <c r="DJ204" s="22" t="str">
        <f>IF('BackEnd Table'!GO207="", "",'BackEnd Table'!GO207)</f>
        <v/>
      </c>
      <c r="DK204" s="22" t="str">
        <f>IF('BackEnd Table'!GQ207="", "",'BackEnd Table'!GQ207)</f>
        <v/>
      </c>
      <c r="DL204" s="22" t="str">
        <f>IF('BackEnd Table'!GR207="", "",'BackEnd Table'!GR207)</f>
        <v/>
      </c>
      <c r="DM204" s="22" t="str">
        <f>IF('BackEnd Table'!GS207="", "",'BackEnd Table'!GS207)</f>
        <v/>
      </c>
      <c r="DN204" s="22" t="str">
        <f>IF('BackEnd Table'!GT207="", "",'BackEnd Table'!GT207)</f>
        <v/>
      </c>
      <c r="DO204" s="22" t="str">
        <f>IF('BackEnd Table'!GW207="", "",'BackEnd Table'!GW207)</f>
        <v/>
      </c>
      <c r="DP204" s="22" t="str">
        <f>IF('BackEnd Table'!GY207="", "",'BackEnd Table'!GY207)</f>
        <v/>
      </c>
      <c r="DQ204" s="22" t="str">
        <f>IF('BackEnd Table'!GZ207="", "",'BackEnd Table'!GZ207)</f>
        <v/>
      </c>
      <c r="DR204" s="22" t="str">
        <f>IF('BackEnd Table'!HA207="", "",'BackEnd Table'!HA207)</f>
        <v/>
      </c>
      <c r="DS204" s="22" t="str">
        <f>IF('BackEnd Table'!HB207="", "",'BackEnd Table'!HB207)</f>
        <v/>
      </c>
      <c r="DT204" s="22" t="str">
        <f>IF('BackEnd Table'!HC207="", "",'BackEnd Table'!HC207)</f>
        <v/>
      </c>
      <c r="DU204" s="22" t="str">
        <f>IF('BackEnd Table'!HD207="", "",'BackEnd Table'!HD207)</f>
        <v/>
      </c>
      <c r="DV204" s="22" t="str">
        <f>IF('BackEnd Table'!HE207="", "",'BackEnd Table'!HE207)</f>
        <v/>
      </c>
      <c r="DW204" s="22" t="str">
        <f>IF('BackEnd Table'!HF207="", "",'BackEnd Table'!HF207)</f>
        <v/>
      </c>
      <c r="DX204" s="22" t="str">
        <f>IF('BackEnd Table'!HG207="", "",'BackEnd Table'!HG207)</f>
        <v/>
      </c>
      <c r="DY204" s="22" t="str">
        <f>IF('BackEnd Table'!HH207="", "",'BackEnd Table'!HH207)</f>
        <v/>
      </c>
      <c r="DZ204" s="22" t="b">
        <f>IF('BackEnd Table'!GF207="", "",'BackEnd Table'!GF207)</f>
        <v>0</v>
      </c>
      <c r="EA204" s="22" t="str">
        <f>IF('BackEnd Table'!GG207="", "",'BackEnd Table'!GG207)</f>
        <v/>
      </c>
      <c r="EB204" s="22" t="str">
        <f>IF('BackEnd Table'!GI207="", "",'BackEnd Table'!GI207)</f>
        <v/>
      </c>
      <c r="EC204" s="22" t="str">
        <f>IF('BackEnd Table'!MC207="", "",'BackEnd Table'!MC207)</f>
        <v/>
      </c>
      <c r="ED204" s="22" t="str">
        <f>IF('BackEnd Table'!MD207="", "",'BackEnd Table'!MD207)</f>
        <v>Youngs Modulus</v>
      </c>
      <c r="EE204" s="22" t="str">
        <f>IF('BackEnd Table'!ME207="", "",'BackEnd Table'!ME207)</f>
        <v/>
      </c>
      <c r="EF204" s="22" t="str">
        <f>IF('BackEnd Table'!HK207="", "",'BackEnd Table'!HK207)</f>
        <v/>
      </c>
      <c r="EG204" s="22" t="str">
        <f>IF('BackEnd Table'!HM207="", "",'BackEnd Table'!HM207)</f>
        <v/>
      </c>
      <c r="EH204" s="22" t="str">
        <f>IF('BackEnd Table'!HN207="", "",'BackEnd Table'!HN207)</f>
        <v/>
      </c>
      <c r="EI204" s="22" t="str">
        <f>IF('BackEnd Table'!HP207="", "",'BackEnd Table'!HP207)</f>
        <v/>
      </c>
      <c r="EJ204" s="22" t="str">
        <f>IF('BackEnd Table'!ML207="", "",'BackEnd Table'!ML207)</f>
        <v/>
      </c>
      <c r="EK204" s="22" t="str">
        <f>IF('BackEnd Table'!MM207="", "",'BackEnd Table'!MM207)</f>
        <v/>
      </c>
      <c r="EL204" s="22" t="str">
        <f>IF('BackEnd Table'!MN207="", "",'BackEnd Table'!MN207)</f>
        <v/>
      </c>
      <c r="EM204" s="22" t="str">
        <f>IF('BackEnd Table'!MO207="", "",'BackEnd Table'!MO207)</f>
        <v/>
      </c>
      <c r="EN204" s="22" t="str">
        <f>IF('BackEnd Table'!MP207="", "",'BackEnd Table'!MP207)</f>
        <v/>
      </c>
      <c r="EO204" s="22" t="str">
        <f>IF('BackEnd Table'!MQ207="", "",'BackEnd Table'!MQ207)</f>
        <v/>
      </c>
      <c r="EP204" s="22" t="str">
        <f>IF('BackEnd Table'!HR207="", "",'BackEnd Table'!HR207)</f>
        <v/>
      </c>
      <c r="EQ204" s="22" t="str">
        <f>IF('BackEnd Table'!HS207="", "",'BackEnd Table'!HS207)</f>
        <v/>
      </c>
      <c r="ER204" s="22" t="str">
        <f>IF('BackEnd Table'!HT207="", "",'BackEnd Table'!HT207)</f>
        <v/>
      </c>
      <c r="ES204" s="22" t="str">
        <f>IF('BackEnd Table'!HU207="", "",'BackEnd Table'!HU207)</f>
        <v/>
      </c>
      <c r="ET204" s="22" t="str">
        <f>IF('BackEnd Table'!HV207="", "",'BackEnd Table'!HV207)</f>
        <v/>
      </c>
      <c r="EU204" s="22" t="str">
        <f>IF('BackEnd Table'!HW207="", "",'BackEnd Table'!HW207)</f>
        <v/>
      </c>
      <c r="EV204" s="22" t="str">
        <f>IF('BackEnd Table'!HX207="", "",'BackEnd Table'!HX207)</f>
        <v/>
      </c>
      <c r="EW204" s="22" t="str">
        <f>IF('BackEnd Table'!HY207="", "",'BackEnd Table'!HY207)</f>
        <v/>
      </c>
      <c r="EX204" s="22" t="str">
        <f>IF('BackEnd Table'!HZ207="", "",'BackEnd Table'!HZ207)</f>
        <v/>
      </c>
      <c r="EY204" s="22" t="str">
        <f>IF('BackEnd Table'!IA207="", "",'BackEnd Table'!IA207)</f>
        <v/>
      </c>
      <c r="EZ204" s="22" t="str">
        <f>IF('BackEnd Table'!IC207="", "",'BackEnd Table'!IC207)</f>
        <v/>
      </c>
      <c r="FA204" s="22" t="str">
        <f>IF('BackEnd Table'!ID207="", "",'BackEnd Table'!ID207)</f>
        <v/>
      </c>
      <c r="FB204" s="22" t="str">
        <f>IF('BackEnd Table'!IE207="", "",'BackEnd Table'!IE207)</f>
        <v/>
      </c>
      <c r="FC204" s="22" t="str">
        <f>IF('BackEnd Table'!IF207="", "",'BackEnd Table'!IF207)</f>
        <v/>
      </c>
      <c r="FD204" s="22" t="str">
        <f>IF('BackEnd Table'!IG207="", "",'BackEnd Table'!IG207)</f>
        <v/>
      </c>
      <c r="FE204" s="22" t="str">
        <f>IF('BackEnd Table'!IH207="", "",'BackEnd Table'!IH207)</f>
        <v/>
      </c>
      <c r="FF204" s="22" t="str">
        <f>IF('BackEnd Table'!II207="", "",'BackEnd Table'!II207)</f>
        <v/>
      </c>
      <c r="FG204" s="22" t="str">
        <f>IF('BackEnd Table'!IJ207="", "",'BackEnd Table'!IJ207)</f>
        <v/>
      </c>
      <c r="FH204" s="22" t="str">
        <f>IF('BackEnd Table'!IK207="", "",'BackEnd Table'!IK207)</f>
        <v/>
      </c>
      <c r="FI204" s="22" t="str">
        <f>IF('BackEnd Table'!IL207="", "",'BackEnd Table'!IL207)</f>
        <v/>
      </c>
      <c r="FJ204" s="22" t="str">
        <f>IF('BackEnd Table'!IM207="", "",'BackEnd Table'!IM207)</f>
        <v/>
      </c>
      <c r="FK204" s="22" t="str">
        <f>IF('BackEnd Table'!IN207="", "",'BackEnd Table'!IN207)</f>
        <v/>
      </c>
      <c r="FL204" s="22" t="e">
        <f t="shared" si="11"/>
        <v>#VALUE!</v>
      </c>
      <c r="FM204" s="22" t="str">
        <f>IF('BackEnd Table'!IS207="", "",'BackEnd Table'!IS207)</f>
        <v/>
      </c>
      <c r="FN204" s="22" t="str">
        <f>IF('BackEnd Table'!IT207="", "",'BackEnd Table'!IT207)</f>
        <v/>
      </c>
      <c r="FO204" s="22" t="str">
        <f>IF('BackEnd Table'!IU207="", "",'BackEnd Table'!IU207)</f>
        <v/>
      </c>
      <c r="FP204" s="22" t="str">
        <f>IF('BackEnd Table'!IV207="", "",'BackEnd Table'!IV207)</f>
        <v/>
      </c>
      <c r="FQ204" s="22" t="str">
        <f>IF('BackEnd Table'!JQ207="", "",'BackEnd Table'!JQ207)</f>
        <v/>
      </c>
      <c r="FR204" s="22" t="str">
        <f>IF('BackEnd Table'!JR207="", "",'BackEnd Table'!JR207)</f>
        <v/>
      </c>
      <c r="FS204" s="22" t="str">
        <f>IF('BackEnd Table'!JS207="", "",'BackEnd Table'!JS207)</f>
        <v/>
      </c>
      <c r="FT204" s="22" t="str">
        <f>IF('BackEnd Table'!JT207="", "",'BackEnd Table'!JT207)</f>
        <v/>
      </c>
      <c r="FU204" s="22" t="str">
        <f>IF('BackEnd Table'!JU207="", "",'BackEnd Table'!JU207)</f>
        <v/>
      </c>
      <c r="FV204" s="22" t="str">
        <f>IF('BackEnd Table'!JV207="", "",'BackEnd Table'!JV207)</f>
        <v/>
      </c>
      <c r="FW204" s="22" t="str">
        <f>IF('BackEnd Table'!JW207="", "",'BackEnd Table'!JW207)</f>
        <v/>
      </c>
      <c r="FX204" s="22" t="str">
        <f>IF('BackEnd Table'!JX207="", "",'BackEnd Table'!JX207)</f>
        <v/>
      </c>
      <c r="FY204" s="22" t="str">
        <f>IF('BackEnd Table'!JY207="", "",'BackEnd Table'!JY207)</f>
        <v/>
      </c>
      <c r="FZ204" s="22" t="str">
        <f>IF('BackEnd Table'!KA207="", "",'BackEnd Table'!KA207)</f>
        <v/>
      </c>
      <c r="GA204" s="22" t="str">
        <f>IF('BackEnd Table'!KC207="", "",'BackEnd Table'!KC207)</f>
        <v/>
      </c>
      <c r="GB204" s="22" t="str">
        <f>IF('BackEnd Table'!MS207="", "",'BackEnd Table'!MS207)</f>
        <v/>
      </c>
      <c r="GC204" s="22" t="str">
        <f>IF('BackEnd Table'!MU207="", "",'BackEnd Table'!MU207)</f>
        <v/>
      </c>
      <c r="GD204" s="22" t="str">
        <f>IF('BackEnd Table'!MW207="", "",'BackEnd Table'!MW207)</f>
        <v/>
      </c>
      <c r="GE204" s="22" t="str">
        <f>IF('BackEnd Table'!KF207="", "",'BackEnd Table'!KF207)</f>
        <v/>
      </c>
      <c r="GF204" s="22" t="str">
        <f>IF('BackEnd Table'!KH207="", "",'BackEnd Table'!KH207)</f>
        <v/>
      </c>
      <c r="GG204" s="22" t="str">
        <f>IF('BackEnd Table'!KI207="", "",'BackEnd Table'!KI207)</f>
        <v/>
      </c>
      <c r="GH204" s="22" t="str">
        <f>IF('BackEnd Table'!KJ207="", "",'BackEnd Table'!KJ207)</f>
        <v/>
      </c>
      <c r="GI204" s="22" t="str">
        <f>IF('BackEnd Table'!KK207="", "",'BackEnd Table'!KK207)</f>
        <v/>
      </c>
      <c r="GJ204" s="22" t="str">
        <f>IF('BackEnd Table'!KL207="", "",'BackEnd Table'!KL207)</f>
        <v/>
      </c>
      <c r="GK204" s="22" t="str">
        <f>IF('BackEnd Table'!KM207="", "",'BackEnd Table'!KM207)</f>
        <v/>
      </c>
      <c r="GL204" s="22" t="str">
        <f>IF('BackEnd Table'!KO207="", "",'BackEnd Table'!KO207)</f>
        <v/>
      </c>
      <c r="GM204" s="22" t="str">
        <f>IF('BackEnd Table'!KP207="", "",'BackEnd Table'!KP207)</f>
        <v/>
      </c>
      <c r="GN204" s="22" t="str">
        <f>IF('BackEnd Table'!KQ207="", "",'BackEnd Table'!KQ207)</f>
        <v/>
      </c>
      <c r="GO204" s="22" t="str">
        <f>IF('BackEnd Table'!KR207="", "",'BackEnd Table'!KR207)</f>
        <v/>
      </c>
      <c r="GP204" s="22" t="str">
        <f>IF('BackEnd Table'!KS207="", "",'BackEnd Table'!KS207)</f>
        <v/>
      </c>
      <c r="GQ204" s="22" t="str">
        <f>IF('BackEnd Table'!KT207="", "",'BackEnd Table'!KT207)</f>
        <v/>
      </c>
      <c r="GR204" s="22" t="str">
        <f>IF('BackEnd Table'!KU207="", "",'BackEnd Table'!KU207)</f>
        <v/>
      </c>
      <c r="GS204" s="22" t="str">
        <f>IF('BackEnd Table'!KY207="", "",'BackEnd Table'!KY207)</f>
        <v/>
      </c>
      <c r="GT204" s="22" t="str">
        <f>IF('BackEnd Table'!LA207="", "",'BackEnd Table'!LA207)</f>
        <v/>
      </c>
    </row>
    <row r="205" spans="1:202">
      <c r="A205" s="22" t="str">
        <f>IF('BackEnd Table'!E208="", "",'BackEnd Table'!E208)</f>
        <v>MS-MEC-201</v>
      </c>
      <c r="B205" s="22" t="str">
        <f>IF('BackEnd Table'!A208="", "",'BackEnd Table'!A208)</f>
        <v>Materials and Structures</v>
      </c>
      <c r="C205" s="22" t="str">
        <f>IF('BackEnd Table'!B208="", "",'BackEnd Table'!B208)</f>
        <v>Mt. Eliza College</v>
      </c>
      <c r="D205" s="22">
        <f>IF('BackEnd Table'!C208="", "",'BackEnd Table'!C208)</f>
        <v>201</v>
      </c>
      <c r="E205" s="22">
        <f>IF('BackEnd Table'!F208="", "",'BackEnd Table'!F208)</f>
        <v>7</v>
      </c>
      <c r="F205" s="22">
        <f>IF('BackEnd Table'!G208="", "",'BackEnd Table'!G208)</f>
        <v>3</v>
      </c>
      <c r="G205" s="22">
        <f>IF('BackEnd Table'!H208="", "",'BackEnd Table'!H208)</f>
        <v>1992</v>
      </c>
      <c r="H205" s="22" t="str">
        <f>IF('BackEnd Table'!I208="", "",'BackEnd Table'!I208)</f>
        <v/>
      </c>
      <c r="I205" s="22" t="str">
        <f>IF('BackEnd Table'!J208="", "",'BackEnd Table'!J208)</f>
        <v>Male</v>
      </c>
      <c r="J205" s="22" t="str">
        <f>IF('BackEnd Table'!K208="", "",'BackEnd Table'!K208)</f>
        <v>Yes</v>
      </c>
      <c r="K205" s="22" t="str">
        <f>IF('BackEnd Table'!L208="", "",'BackEnd Table'!L208)</f>
        <v/>
      </c>
      <c r="L205" s="22">
        <f>IF('BackEnd Table'!M208="", "",'BackEnd Table'!M208)</f>
        <v>4</v>
      </c>
      <c r="M205" s="22">
        <f>IF('BackEnd Table'!N208="", "",'BackEnd Table'!N208)</f>
        <v>5</v>
      </c>
      <c r="N205" s="22">
        <f>IF('BackEnd Table'!O208="", "",'BackEnd Table'!O208)</f>
        <v>4</v>
      </c>
      <c r="O205" s="22">
        <f>IF('BackEnd Table'!P208="", "",'BackEnd Table'!P208)</f>
        <v>5</v>
      </c>
      <c r="P205" s="22">
        <f>IF('BackEnd Table'!Q208="", "",'BackEnd Table'!Q208)</f>
        <v>4</v>
      </c>
      <c r="Q205" s="22">
        <f>IF('BackEnd Table'!R208="", "",'BackEnd Table'!R208)</f>
        <v>4</v>
      </c>
      <c r="R205" s="22">
        <f>IF('BackEnd Table'!S208="", "",'BackEnd Table'!S208)</f>
        <v>6</v>
      </c>
      <c r="S205" s="22">
        <f>IF('BackEnd Table'!T208="", "",'BackEnd Table'!T208)</f>
        <v>2</v>
      </c>
      <c r="T205" s="22">
        <f>IF('BackEnd Table'!U208="", "",'BackEnd Table'!U208)</f>
        <v>6</v>
      </c>
      <c r="U205" s="22">
        <f t="shared" si="9"/>
        <v>3.5</v>
      </c>
      <c r="V205" s="22" t="str">
        <f>IF('BackEnd Table'!V208="", "",'BackEnd Table'!V208)</f>
        <v>Education</v>
      </c>
      <c r="W205" s="22" t="str">
        <f>IF('BackEnd Table'!W208="", "",'BackEnd Table'!W208)</f>
        <v/>
      </c>
      <c r="X205" s="22" t="str">
        <f>IF('BackEnd Table'!X208="", "",'BackEnd Table'!X208)</f>
        <v/>
      </c>
      <c r="Y205" s="22" t="str">
        <f>IF('BackEnd Table'!Y208="", "",'BackEnd Table'!Y208)</f>
        <v/>
      </c>
      <c r="Z205" s="22" t="str">
        <f>IF('BackEnd Table'!Z208="", "",'BackEnd Table'!Z208)</f>
        <v>Health</v>
      </c>
      <c r="AA205" s="22" t="str">
        <f>IF('BackEnd Table'!AA208="", "",'BackEnd Table'!AA208)</f>
        <v/>
      </c>
      <c r="AB205" s="22" t="str">
        <f>IF('BackEnd Table'!AB208="", "",'BackEnd Table'!AB208)</f>
        <v/>
      </c>
      <c r="AC205" s="22" t="str">
        <f>IF('BackEnd Table'!AC208="", "",'BackEnd Table'!AC208)</f>
        <v/>
      </c>
      <c r="AD205" s="22" t="str">
        <f>IF('BackEnd Table'!AH208="", "",'BackEnd Table'!AH208)</f>
        <v>Material Properties</v>
      </c>
      <c r="AE205" s="22" t="str">
        <f>IF('BackEnd Table'!AI208="", "",'BackEnd Table'!AI208)</f>
        <v>Material Properties</v>
      </c>
      <c r="AF205" s="22" t="str">
        <f>IF('BackEnd Table'!AJ208="", "",'BackEnd Table'!AJ208)</f>
        <v>Material Properties</v>
      </c>
      <c r="AG205" s="22" t="str">
        <f>IF('BackEnd Table'!AK208="", "",'BackEnd Table'!AK208)</f>
        <v>Material Properties</v>
      </c>
      <c r="AH205" s="22" t="str">
        <f>IF('BackEnd Table'!AM208="", "",'BackEnd Table'!AM208)</f>
        <v/>
      </c>
      <c r="AI205" s="22" t="str">
        <f>IF('BackEnd Table'!AN208="", "",'BackEnd Table'!AN208)</f>
        <v/>
      </c>
      <c r="AJ205" s="22" t="str">
        <f>IF('BackEnd Table'!AO208="", "",'BackEnd Table'!AO208)</f>
        <v/>
      </c>
      <c r="AK205" s="22" t="str">
        <f>IF('BackEnd Table'!AP208="", "",'BackEnd Table'!AP208)</f>
        <v/>
      </c>
      <c r="AL205" s="22" t="str">
        <f>IF('BackEnd Table'!AR208="", "",'BackEnd Table'!AR208)</f>
        <v/>
      </c>
      <c r="AM205" s="22" t="str">
        <f>IF('BackEnd Table'!AS208="", "",'BackEnd Table'!AS208)</f>
        <v/>
      </c>
      <c r="AN205" s="22" t="str">
        <f>IF('BackEnd Table'!AT208="", "",'BackEnd Table'!AT208)</f>
        <v/>
      </c>
      <c r="AO205" s="22" t="str">
        <f>IF('BackEnd Table'!AU208="", "",'BackEnd Table'!AU208)</f>
        <v/>
      </c>
      <c r="AP205" s="22" t="str">
        <f>IF('BackEnd Table'!AW208="", "",'BackEnd Table'!AW208)</f>
        <v/>
      </c>
      <c r="AQ205" s="22" t="str">
        <f>IF('BackEnd Table'!AX208="", "",'BackEnd Table'!AX208)</f>
        <v/>
      </c>
      <c r="AR205" s="22" t="str">
        <f>IF('BackEnd Table'!AY208="", "",'BackEnd Table'!AY208)</f>
        <v/>
      </c>
      <c r="AS205" s="22" t="str">
        <f>IF('BackEnd Table'!AZ208="", "",'BackEnd Table'!AZ208)</f>
        <v/>
      </c>
      <c r="AT205" s="22" t="str">
        <f>IF('BackEnd Table'!BB208="", "",'BackEnd Table'!BB208)</f>
        <v/>
      </c>
      <c r="AU205" s="22" t="str">
        <f>IF('BackEnd Table'!BC208="", "",'BackEnd Table'!BC208)</f>
        <v/>
      </c>
      <c r="AV205" s="22" t="str">
        <f>IF('BackEnd Table'!BD208="", "",'BackEnd Table'!BD208)</f>
        <v/>
      </c>
      <c r="AW205" s="22" t="str">
        <f>IF('BackEnd Table'!BE208="", "",'BackEnd Table'!BE208)</f>
        <v/>
      </c>
      <c r="AX205" s="22" t="str">
        <f>IF('BackEnd Table'!BL208="", "",'BackEnd Table'!BL208)</f>
        <v/>
      </c>
      <c r="AY205" s="22" t="str">
        <f>IF('BackEnd Table'!BN208="", "",'BackEnd Table'!BN208)</f>
        <v/>
      </c>
      <c r="AZ205" s="22" t="str">
        <f>IF('BackEnd Table'!BO208="", "",'BackEnd Table'!BO208)</f>
        <v/>
      </c>
      <c r="BA205" s="22" t="str">
        <f>IF('BackEnd Table'!BP208="", "",'BackEnd Table'!BP208)</f>
        <v/>
      </c>
      <c r="BB205" s="22" t="str">
        <f>IF('BackEnd Table'!BQ208="", "",'BackEnd Table'!BQ208)</f>
        <v/>
      </c>
      <c r="BC205" s="22" t="str">
        <f>IF('BackEnd Table'!BS208="", "",'BackEnd Table'!BS208)</f>
        <v/>
      </c>
      <c r="BD205" s="22" t="str">
        <f>IF('BackEnd Table'!BT208="", "",'BackEnd Table'!BT208)</f>
        <v>Getting into University</v>
      </c>
      <c r="BE205" s="22" t="str">
        <f>IF('BackEnd Table'!BU208="", "",'BackEnd Table'!BU208)</f>
        <v/>
      </c>
      <c r="BF205" s="22" t="str">
        <f>IF('BackEnd Table'!BV208="", "",'BackEnd Table'!BV208)</f>
        <v/>
      </c>
      <c r="BG205" s="22" t="str">
        <f>IF('BackEnd Table'!BW208="", "",'BackEnd Table'!BW208)</f>
        <v/>
      </c>
      <c r="BH205" s="22" t="str">
        <f>IF('BackEnd Table'!BX208="", "",'BackEnd Table'!BX208)</f>
        <v/>
      </c>
      <c r="BI205" s="22" t="str">
        <f>IF('BackEnd Table'!BY208="", "",'BackEnd Table'!BY208)</f>
        <v/>
      </c>
      <c r="BJ205" s="22" t="str">
        <f>IF('BackEnd Table'!BZ208="", "",'BackEnd Table'!BZ208)</f>
        <v/>
      </c>
      <c r="BK205" s="22" t="str">
        <f>IF('BackEnd Table'!CA208="", "",'BackEnd Table'!CA208)</f>
        <v>Stress</v>
      </c>
      <c r="BL205" s="22" t="str">
        <f>IF('BackEnd Table'!CB208="", "",'BackEnd Table'!CB208)</f>
        <v>Strain</v>
      </c>
      <c r="BM205" s="22" t="str">
        <f>IF('BackEnd Table'!CC208="", "",'BackEnd Table'!CC208)</f>
        <v/>
      </c>
      <c r="BN205" s="22" t="str">
        <f>IF('BackEnd Table'!CD208="", "",'BackEnd Table'!CD208)</f>
        <v>Elasticity</v>
      </c>
      <c r="BO205" s="22" t="str">
        <f>IF('BackEnd Table'!CE208="", "",'BackEnd Table'!CE208)</f>
        <v>Toughness</v>
      </c>
      <c r="BP205" s="22" t="str">
        <f>IF('BackEnd Table'!CF208="", "",'BackEnd Table'!CF208)</f>
        <v/>
      </c>
      <c r="BQ205" s="22" t="str">
        <f>IF('BackEnd Table'!CG208="", "",'BackEnd Table'!CG208)</f>
        <v>Strain</v>
      </c>
      <c r="BR205" s="22" t="str">
        <f>IF('BackEnd Table'!CH208="", "",'BackEnd Table'!CH208)</f>
        <v/>
      </c>
      <c r="BS205" s="22" t="str">
        <f>IF('BackEnd Table'!CI208="", "",'BackEnd Table'!CI208)</f>
        <v/>
      </c>
      <c r="BT205" s="22" t="str">
        <f>IF('BackEnd Table'!CJ208="", "",'BackEnd Table'!CJ208)</f>
        <v>Stress</v>
      </c>
      <c r="BU205" s="22" t="str">
        <f>IF('BackEnd Table'!CK208="", "",'BackEnd Table'!CK208)</f>
        <v/>
      </c>
      <c r="BV205" s="22" t="str">
        <f>IF('BackEnd Table'!CL208="", "",'BackEnd Table'!CL208)</f>
        <v>Glass</v>
      </c>
      <c r="BW205" s="22" t="str">
        <f>IF('BackEnd Table'!CM208="", "",'BackEnd Table'!CM208)</f>
        <v/>
      </c>
      <c r="BX205" s="22" t="str">
        <f>IF('BackEnd Table'!CP208="", "",'BackEnd Table'!CP208)</f>
        <v/>
      </c>
      <c r="BY205" s="22" t="str">
        <f>IF('BackEnd Table'!CR208="", "",'BackEnd Table'!CR208)</f>
        <v/>
      </c>
      <c r="BZ205" s="22" t="str">
        <f>IF('BackEnd Table'!CT208="", "",'BackEnd Table'!CT208)</f>
        <v>Agree</v>
      </c>
      <c r="CA205" s="22" t="str">
        <f>IF('BackEnd Table'!CV208="", "",'BackEnd Table'!CV208)</f>
        <v>Helps people</v>
      </c>
      <c r="CB205" s="22" t="str">
        <f>IF('BackEnd Table'!CW208="", "",'BackEnd Table'!CW208)</f>
        <v>English</v>
      </c>
      <c r="CC205" s="22" t="str">
        <f>IF('BackEnd Table'!CX208="", "",'BackEnd Table'!CX208)</f>
        <v>Mathematics</v>
      </c>
      <c r="CD205" s="22" t="str">
        <f>IF('BackEnd Table'!CY208="", "",'BackEnd Table'!CY208)</f>
        <v>Sport</v>
      </c>
      <c r="CE205" s="22" t="str">
        <f>IF('BackEnd Table'!CZ208="", "",'BackEnd Table'!CZ208)</f>
        <v>Physical Education</v>
      </c>
      <c r="CF205" s="22" t="str">
        <f>IF('BackEnd Table'!DA208="", "",'BackEnd Table'!DA208)</f>
        <v/>
      </c>
      <c r="CG205" s="22" t="str">
        <f>IF('BackEnd Table'!DB208="", "",'BackEnd Table'!DB208)</f>
        <v/>
      </c>
      <c r="CH205" s="22">
        <f>IF('BackEnd Table'!DC208="", "",'BackEnd Table'!DC208)</f>
        <v>5</v>
      </c>
      <c r="CI205" s="22">
        <f>IF('BackEnd Table'!DD208="", "",'BackEnd Table'!DD208)</f>
        <v>4</v>
      </c>
      <c r="CJ205" s="22">
        <f>IF('BackEnd Table'!DE208="", "",'BackEnd Table'!DE208)</f>
        <v>6</v>
      </c>
      <c r="CK205" s="22">
        <f>IF('BackEnd Table'!DF208="", "",'BackEnd Table'!DF208)</f>
        <v>6</v>
      </c>
      <c r="CL205" s="22">
        <f>IF('BackEnd Table'!DG208="", "",'BackEnd Table'!DG208)</f>
        <v>5</v>
      </c>
      <c r="CM205" s="22">
        <f>IF('BackEnd Table'!DH208="", "",'BackEnd Table'!DH208)</f>
        <v>2</v>
      </c>
      <c r="CN205" s="22">
        <f>IF('BackEnd Table'!DI208="", "",'BackEnd Table'!DI208)</f>
        <v>2</v>
      </c>
      <c r="CO205" s="22">
        <f>IF('BackEnd Table'!DJ208="", "",'BackEnd Table'!DJ208)</f>
        <v>2</v>
      </c>
      <c r="CP205" s="22">
        <f>IF('BackEnd Table'!DK208="", "",'BackEnd Table'!DK208)</f>
        <v>2</v>
      </c>
      <c r="CQ205" s="22">
        <f>IF('BackEnd Table'!DL208="", "",'BackEnd Table'!DL208)</f>
        <v>4</v>
      </c>
      <c r="CR205" s="22">
        <f>IF('BackEnd Table'!DM208="", "",'BackEnd Table'!DM208)</f>
        <v>3</v>
      </c>
      <c r="CS205" s="22">
        <f>IF('BackEnd Table'!DN208="", "",'BackEnd Table'!DN208)</f>
        <v>6</v>
      </c>
      <c r="CT205" s="22">
        <f>IF('BackEnd Table'!DO208="", "",'BackEnd Table'!DO208)</f>
        <v>5</v>
      </c>
      <c r="CU205" s="22">
        <f>IF('BackEnd Table'!DP208="", "",'BackEnd Table'!DP208)</f>
        <v>5</v>
      </c>
      <c r="CV205" s="22">
        <f>IF('BackEnd Table'!DQ208="", "",'BackEnd Table'!DQ208)</f>
        <v>4</v>
      </c>
      <c r="CW205" s="22">
        <f>IF('BackEnd Table'!DR208="", "",'BackEnd Table'!DR208)</f>
        <v>5</v>
      </c>
      <c r="CX205" s="22">
        <f>IF('BackEnd Table'!DS208="", "",'BackEnd Table'!DS208)</f>
        <v>5</v>
      </c>
      <c r="CY205" s="22">
        <f>IF('BackEnd Table'!DT208="", "",'BackEnd Table'!DT208)</f>
        <v>3</v>
      </c>
      <c r="CZ205" s="22">
        <f t="shared" si="10"/>
        <v>3.5</v>
      </c>
      <c r="DA205" s="22" t="str">
        <f>IF('BackEnd Table'!DU208="", "",'BackEnd Table'!DU208)</f>
        <v/>
      </c>
      <c r="DB205" s="22" t="str">
        <f>IF('BackEnd Table'!DV208="", "",'BackEnd Table'!DV208)</f>
        <v/>
      </c>
      <c r="DC205" s="22" t="str">
        <f>IF('BackEnd Table'!DW208="", "",'BackEnd Table'!DW208)</f>
        <v/>
      </c>
      <c r="DD205" s="22" t="str">
        <f>IF('BackEnd Table'!DX208="", "",'BackEnd Table'!DX208)</f>
        <v/>
      </c>
      <c r="DE205" s="22" t="str">
        <f>IF('BackEnd Table'!LC208="", "",'BackEnd Table'!LC208)</f>
        <v>Hands-on learning of science</v>
      </c>
      <c r="DF205" s="22" t="str">
        <f>IF('BackEnd Table'!LD208="", "",'BackEnd Table'!LD208)</f>
        <v>Nothing</v>
      </c>
      <c r="DG205" s="22" t="str">
        <f>IF('BackEnd Table'!GL208="", "",'BackEnd Table'!GL208)</f>
        <v/>
      </c>
      <c r="DH205" s="22" t="str">
        <f>IF('BackEnd Table'!GM208="", "",'BackEnd Table'!GM208)</f>
        <v/>
      </c>
      <c r="DI205" s="22" t="str">
        <f>IF('BackEnd Table'!GN208="", "",'BackEnd Table'!GN208)</f>
        <v/>
      </c>
      <c r="DJ205" s="22" t="str">
        <f>IF('BackEnd Table'!GO208="", "",'BackEnd Table'!GO208)</f>
        <v/>
      </c>
      <c r="DK205" s="22" t="str">
        <f>IF('BackEnd Table'!GQ208="", "",'BackEnd Table'!GQ208)</f>
        <v/>
      </c>
      <c r="DL205" s="22" t="str">
        <f>IF('BackEnd Table'!GR208="", "",'BackEnd Table'!GR208)</f>
        <v/>
      </c>
      <c r="DM205" s="22" t="str">
        <f>IF('BackEnd Table'!GS208="", "",'BackEnd Table'!GS208)</f>
        <v/>
      </c>
      <c r="DN205" s="22" t="str">
        <f>IF('BackEnd Table'!GT208="", "",'BackEnd Table'!GT208)</f>
        <v/>
      </c>
      <c r="DO205" s="22" t="str">
        <f>IF('BackEnd Table'!GW208="", "",'BackEnd Table'!GW208)</f>
        <v/>
      </c>
      <c r="DP205" s="22" t="str">
        <f>IF('BackEnd Table'!GY208="", "",'BackEnd Table'!GY208)</f>
        <v/>
      </c>
      <c r="DQ205" s="22" t="str">
        <f>IF('BackEnd Table'!GZ208="", "",'BackEnd Table'!GZ208)</f>
        <v/>
      </c>
      <c r="DR205" s="22" t="str">
        <f>IF('BackEnd Table'!HA208="", "",'BackEnd Table'!HA208)</f>
        <v/>
      </c>
      <c r="DS205" s="22" t="str">
        <f>IF('BackEnd Table'!HB208="", "",'BackEnd Table'!HB208)</f>
        <v/>
      </c>
      <c r="DT205" s="22" t="str">
        <f>IF('BackEnd Table'!HC208="", "",'BackEnd Table'!HC208)</f>
        <v/>
      </c>
      <c r="DU205" s="22" t="str">
        <f>IF('BackEnd Table'!HD208="", "",'BackEnd Table'!HD208)</f>
        <v/>
      </c>
      <c r="DV205" s="22" t="str">
        <f>IF('BackEnd Table'!HE208="", "",'BackEnd Table'!HE208)</f>
        <v/>
      </c>
      <c r="DW205" s="22" t="str">
        <f>IF('BackEnd Table'!HF208="", "",'BackEnd Table'!HF208)</f>
        <v/>
      </c>
      <c r="DX205" s="22" t="str">
        <f>IF('BackEnd Table'!HG208="", "",'BackEnd Table'!HG208)</f>
        <v/>
      </c>
      <c r="DY205" s="22" t="str">
        <f>IF('BackEnd Table'!HH208="", "",'BackEnd Table'!HH208)</f>
        <v/>
      </c>
      <c r="DZ205" s="22" t="b">
        <f>IF('BackEnd Table'!GF208="", "",'BackEnd Table'!GF208)</f>
        <v>1</v>
      </c>
      <c r="EA205" s="22" t="str">
        <f>IF('BackEnd Table'!GG208="", "",'BackEnd Table'!GG208)</f>
        <v/>
      </c>
      <c r="EB205" s="22" t="str">
        <f>IF('BackEnd Table'!GI208="", "",'BackEnd Table'!GI208)</f>
        <v/>
      </c>
      <c r="EC205" s="22" t="str">
        <f>IF('BackEnd Table'!MC208="", "",'BackEnd Table'!MC208)</f>
        <v/>
      </c>
      <c r="ED205" s="22" t="str">
        <f>IF('BackEnd Table'!MD208="", "",'BackEnd Table'!MD208)</f>
        <v>Youngs Modulus</v>
      </c>
      <c r="EE205" s="22" t="str">
        <f>IF('BackEnd Table'!ME208="", "",'BackEnd Table'!ME208)</f>
        <v/>
      </c>
      <c r="EF205" s="22" t="str">
        <f>IF('BackEnd Table'!HK208="", "",'BackEnd Table'!HK208)</f>
        <v/>
      </c>
      <c r="EG205" s="22" t="str">
        <f>IF('BackEnd Table'!HM208="", "",'BackEnd Table'!HM208)</f>
        <v/>
      </c>
      <c r="EH205" s="22" t="str">
        <f>IF('BackEnd Table'!HN208="", "",'BackEnd Table'!HN208)</f>
        <v/>
      </c>
      <c r="EI205" s="22" t="str">
        <f>IF('BackEnd Table'!HP208="", "",'BackEnd Table'!HP208)</f>
        <v/>
      </c>
      <c r="EJ205" s="22" t="str">
        <f>IF('BackEnd Table'!ML208="", "",'BackEnd Table'!ML208)</f>
        <v/>
      </c>
      <c r="EK205" s="22" t="str">
        <f>IF('BackEnd Table'!MM208="", "",'BackEnd Table'!MM208)</f>
        <v/>
      </c>
      <c r="EL205" s="22" t="str">
        <f>IF('BackEnd Table'!MN208="", "",'BackEnd Table'!MN208)</f>
        <v/>
      </c>
      <c r="EM205" s="22" t="str">
        <f>IF('BackEnd Table'!MO208="", "",'BackEnd Table'!MO208)</f>
        <v/>
      </c>
      <c r="EN205" s="22" t="str">
        <f>IF('BackEnd Table'!MP208="", "",'BackEnd Table'!MP208)</f>
        <v/>
      </c>
      <c r="EO205" s="22" t="str">
        <f>IF('BackEnd Table'!MQ208="", "",'BackEnd Table'!MQ208)</f>
        <v/>
      </c>
      <c r="EP205" s="22" t="str">
        <f>IF('BackEnd Table'!HR208="", "",'BackEnd Table'!HR208)</f>
        <v/>
      </c>
      <c r="EQ205" s="22" t="str">
        <f>IF('BackEnd Table'!HS208="", "",'BackEnd Table'!HS208)</f>
        <v/>
      </c>
      <c r="ER205" s="22" t="str">
        <f>IF('BackEnd Table'!HT208="", "",'BackEnd Table'!HT208)</f>
        <v/>
      </c>
      <c r="ES205" s="22" t="str">
        <f>IF('BackEnd Table'!HU208="", "",'BackEnd Table'!HU208)</f>
        <v/>
      </c>
      <c r="ET205" s="22" t="str">
        <f>IF('BackEnd Table'!HV208="", "",'BackEnd Table'!HV208)</f>
        <v/>
      </c>
      <c r="EU205" s="22" t="str">
        <f>IF('BackEnd Table'!HW208="", "",'BackEnd Table'!HW208)</f>
        <v/>
      </c>
      <c r="EV205" s="22" t="str">
        <f>IF('BackEnd Table'!HX208="", "",'BackEnd Table'!HX208)</f>
        <v/>
      </c>
      <c r="EW205" s="22" t="str">
        <f>IF('BackEnd Table'!HY208="", "",'BackEnd Table'!HY208)</f>
        <v/>
      </c>
      <c r="EX205" s="22" t="str">
        <f>IF('BackEnd Table'!HZ208="", "",'BackEnd Table'!HZ208)</f>
        <v/>
      </c>
      <c r="EY205" s="22" t="str">
        <f>IF('BackEnd Table'!IA208="", "",'BackEnd Table'!IA208)</f>
        <v/>
      </c>
      <c r="EZ205" s="22" t="str">
        <f>IF('BackEnd Table'!IC208="", "",'BackEnd Table'!IC208)</f>
        <v/>
      </c>
      <c r="FA205" s="22" t="str">
        <f>IF('BackEnd Table'!ID208="", "",'BackEnd Table'!ID208)</f>
        <v/>
      </c>
      <c r="FB205" s="22" t="str">
        <f>IF('BackEnd Table'!IE208="", "",'BackEnd Table'!IE208)</f>
        <v/>
      </c>
      <c r="FC205" s="22" t="str">
        <f>IF('BackEnd Table'!IF208="", "",'BackEnd Table'!IF208)</f>
        <v/>
      </c>
      <c r="FD205" s="22" t="str">
        <f>IF('BackEnd Table'!IG208="", "",'BackEnd Table'!IG208)</f>
        <v/>
      </c>
      <c r="FE205" s="22" t="str">
        <f>IF('BackEnd Table'!IH208="", "",'BackEnd Table'!IH208)</f>
        <v/>
      </c>
      <c r="FF205" s="22" t="str">
        <f>IF('BackEnd Table'!II208="", "",'BackEnd Table'!II208)</f>
        <v/>
      </c>
      <c r="FG205" s="22" t="str">
        <f>IF('BackEnd Table'!IJ208="", "",'BackEnd Table'!IJ208)</f>
        <v/>
      </c>
      <c r="FH205" s="22" t="str">
        <f>IF('BackEnd Table'!IK208="", "",'BackEnd Table'!IK208)</f>
        <v/>
      </c>
      <c r="FI205" s="22" t="str">
        <f>IF('BackEnd Table'!IL208="", "",'BackEnd Table'!IL208)</f>
        <v/>
      </c>
      <c r="FJ205" s="22" t="str">
        <f>IF('BackEnd Table'!IM208="", "",'BackEnd Table'!IM208)</f>
        <v/>
      </c>
      <c r="FK205" s="22" t="str">
        <f>IF('BackEnd Table'!IN208="", "",'BackEnd Table'!IN208)</f>
        <v/>
      </c>
      <c r="FL205" s="22" t="e">
        <f t="shared" si="11"/>
        <v>#VALUE!</v>
      </c>
      <c r="FM205" s="22" t="str">
        <f>IF('BackEnd Table'!IS208="", "",'BackEnd Table'!IS208)</f>
        <v/>
      </c>
      <c r="FN205" s="22" t="str">
        <f>IF('BackEnd Table'!IT208="", "",'BackEnd Table'!IT208)</f>
        <v/>
      </c>
      <c r="FO205" s="22" t="str">
        <f>IF('BackEnd Table'!IU208="", "",'BackEnd Table'!IU208)</f>
        <v/>
      </c>
      <c r="FP205" s="22" t="str">
        <f>IF('BackEnd Table'!IV208="", "",'BackEnd Table'!IV208)</f>
        <v/>
      </c>
      <c r="FQ205" s="22" t="str">
        <f>IF('BackEnd Table'!JQ208="", "",'BackEnd Table'!JQ208)</f>
        <v/>
      </c>
      <c r="FR205" s="22" t="str">
        <f>IF('BackEnd Table'!JR208="", "",'BackEnd Table'!JR208)</f>
        <v/>
      </c>
      <c r="FS205" s="22" t="str">
        <f>IF('BackEnd Table'!JS208="", "",'BackEnd Table'!JS208)</f>
        <v/>
      </c>
      <c r="FT205" s="22" t="str">
        <f>IF('BackEnd Table'!JT208="", "",'BackEnd Table'!JT208)</f>
        <v/>
      </c>
      <c r="FU205" s="22" t="str">
        <f>IF('BackEnd Table'!JU208="", "",'BackEnd Table'!JU208)</f>
        <v/>
      </c>
      <c r="FV205" s="22" t="str">
        <f>IF('BackEnd Table'!JV208="", "",'BackEnd Table'!JV208)</f>
        <v/>
      </c>
      <c r="FW205" s="22" t="str">
        <f>IF('BackEnd Table'!JW208="", "",'BackEnd Table'!JW208)</f>
        <v/>
      </c>
      <c r="FX205" s="22" t="str">
        <f>IF('BackEnd Table'!JX208="", "",'BackEnd Table'!JX208)</f>
        <v/>
      </c>
      <c r="FY205" s="22" t="str">
        <f>IF('BackEnd Table'!JY208="", "",'BackEnd Table'!JY208)</f>
        <v/>
      </c>
      <c r="FZ205" s="22" t="str">
        <f>IF('BackEnd Table'!KA208="", "",'BackEnd Table'!KA208)</f>
        <v/>
      </c>
      <c r="GA205" s="22" t="str">
        <f>IF('BackEnd Table'!KC208="", "",'BackEnd Table'!KC208)</f>
        <v/>
      </c>
      <c r="GB205" s="22" t="str">
        <f>IF('BackEnd Table'!MS208="", "",'BackEnd Table'!MS208)</f>
        <v/>
      </c>
      <c r="GC205" s="22" t="str">
        <f>IF('BackEnd Table'!MU208="", "",'BackEnd Table'!MU208)</f>
        <v/>
      </c>
      <c r="GD205" s="22" t="str">
        <f>IF('BackEnd Table'!MW208="", "",'BackEnd Table'!MW208)</f>
        <v/>
      </c>
      <c r="GE205" s="22" t="str">
        <f>IF('BackEnd Table'!KF208="", "",'BackEnd Table'!KF208)</f>
        <v/>
      </c>
      <c r="GF205" s="22" t="str">
        <f>IF('BackEnd Table'!KH208="", "",'BackEnd Table'!KH208)</f>
        <v/>
      </c>
      <c r="GG205" s="22" t="str">
        <f>IF('BackEnd Table'!KI208="", "",'BackEnd Table'!KI208)</f>
        <v/>
      </c>
      <c r="GH205" s="22" t="str">
        <f>IF('BackEnd Table'!KJ208="", "",'BackEnd Table'!KJ208)</f>
        <v/>
      </c>
      <c r="GI205" s="22" t="str">
        <f>IF('BackEnd Table'!KK208="", "",'BackEnd Table'!KK208)</f>
        <v/>
      </c>
      <c r="GJ205" s="22" t="str">
        <f>IF('BackEnd Table'!KL208="", "",'BackEnd Table'!KL208)</f>
        <v/>
      </c>
      <c r="GK205" s="22" t="str">
        <f>IF('BackEnd Table'!KM208="", "",'BackEnd Table'!KM208)</f>
        <v/>
      </c>
      <c r="GL205" s="22" t="str">
        <f>IF('BackEnd Table'!KO208="", "",'BackEnd Table'!KO208)</f>
        <v/>
      </c>
      <c r="GM205" s="22" t="str">
        <f>IF('BackEnd Table'!KP208="", "",'BackEnd Table'!KP208)</f>
        <v/>
      </c>
      <c r="GN205" s="22" t="str">
        <f>IF('BackEnd Table'!KQ208="", "",'BackEnd Table'!KQ208)</f>
        <v/>
      </c>
      <c r="GO205" s="22" t="str">
        <f>IF('BackEnd Table'!KR208="", "",'BackEnd Table'!KR208)</f>
        <v/>
      </c>
      <c r="GP205" s="22" t="str">
        <f>IF('BackEnd Table'!KS208="", "",'BackEnd Table'!KS208)</f>
        <v/>
      </c>
      <c r="GQ205" s="22" t="str">
        <f>IF('BackEnd Table'!KT208="", "",'BackEnd Table'!KT208)</f>
        <v/>
      </c>
      <c r="GR205" s="22" t="str">
        <f>IF('BackEnd Table'!KU208="", "",'BackEnd Table'!KU208)</f>
        <v/>
      </c>
      <c r="GS205" s="22" t="str">
        <f>IF('BackEnd Table'!KY208="", "",'BackEnd Table'!KY208)</f>
        <v/>
      </c>
      <c r="GT205" s="22" t="str">
        <f>IF('BackEnd Table'!LA208="", "",'BackEnd Table'!LA208)</f>
        <v/>
      </c>
    </row>
    <row r="206" spans="1:202">
      <c r="A206" s="22" t="str">
        <f>IF('BackEnd Table'!E209="", "",'BackEnd Table'!E209)</f>
        <v>MS-MEC-202</v>
      </c>
      <c r="B206" s="22" t="str">
        <f>IF('BackEnd Table'!A209="", "",'BackEnd Table'!A209)</f>
        <v>Materials and Structures</v>
      </c>
      <c r="C206" s="22" t="str">
        <f>IF('BackEnd Table'!B209="", "",'BackEnd Table'!B209)</f>
        <v>Mt. Eliza College</v>
      </c>
      <c r="D206" s="22">
        <f>IF('BackEnd Table'!C209="", "",'BackEnd Table'!C209)</f>
        <v>202</v>
      </c>
      <c r="E206" s="22">
        <f>IF('BackEnd Table'!F209="", "",'BackEnd Table'!F209)</f>
        <v>25</v>
      </c>
      <c r="F206" s="22">
        <f>IF('BackEnd Table'!G209="", "",'BackEnd Table'!G209)</f>
        <v>4</v>
      </c>
      <c r="G206" s="22">
        <f>IF('BackEnd Table'!H209="", "",'BackEnd Table'!H209)</f>
        <v>1992</v>
      </c>
      <c r="H206" s="22" t="str">
        <f>IF('BackEnd Table'!I209="", "",'BackEnd Table'!I209)</f>
        <v/>
      </c>
      <c r="I206" s="22" t="str">
        <f>IF('BackEnd Table'!J209="", "",'BackEnd Table'!J209)</f>
        <v>Male</v>
      </c>
      <c r="J206" s="22" t="str">
        <f>IF('BackEnd Table'!K209="", "",'BackEnd Table'!K209)</f>
        <v>Yes</v>
      </c>
      <c r="K206" s="22" t="str">
        <f>IF('BackEnd Table'!L209="", "",'BackEnd Table'!L209)</f>
        <v/>
      </c>
      <c r="L206" s="22">
        <f>IF('BackEnd Table'!M209="", "",'BackEnd Table'!M209)</f>
        <v>4</v>
      </c>
      <c r="M206" s="22">
        <f>IF('BackEnd Table'!N209="", "",'BackEnd Table'!N209)</f>
        <v>4</v>
      </c>
      <c r="N206" s="22">
        <f>IF('BackEnd Table'!O209="", "",'BackEnd Table'!O209)</f>
        <v>3</v>
      </c>
      <c r="O206" s="22">
        <f>IF('BackEnd Table'!P209="", "",'BackEnd Table'!P209)</f>
        <v>6</v>
      </c>
      <c r="P206" s="22">
        <f>IF('BackEnd Table'!Q209="", "",'BackEnd Table'!Q209)</f>
        <v>5</v>
      </c>
      <c r="Q206" s="22">
        <f>IF('BackEnd Table'!R209="", "",'BackEnd Table'!R209)</f>
        <v>4</v>
      </c>
      <c r="R206" s="22">
        <f>IF('BackEnd Table'!S209="", "",'BackEnd Table'!S209)</f>
        <v>6</v>
      </c>
      <c r="S206" s="22">
        <f>IF('BackEnd Table'!T209="", "",'BackEnd Table'!T209)</f>
        <v>4</v>
      </c>
      <c r="T206" s="22">
        <f>IF('BackEnd Table'!U209="", "",'BackEnd Table'!U209)</f>
        <v>2</v>
      </c>
      <c r="U206" s="22">
        <f t="shared" si="9"/>
        <v>5</v>
      </c>
      <c r="V206" s="22" t="str">
        <f>IF('BackEnd Table'!V209="", "",'BackEnd Table'!V209)</f>
        <v>Science/Engineering</v>
      </c>
      <c r="W206" s="22" t="str">
        <f>IF('BackEnd Table'!W209="", "",'BackEnd Table'!W209)</f>
        <v>Tradesperson</v>
      </c>
      <c r="X206" s="22" t="str">
        <f>IF('BackEnd Table'!X209="", "",'BackEnd Table'!X209)</f>
        <v/>
      </c>
      <c r="Y206" s="22" t="str">
        <f>IF('BackEnd Table'!Y209="", "",'BackEnd Table'!Y209)</f>
        <v/>
      </c>
      <c r="Z206" s="22" t="str">
        <f>IF('BackEnd Table'!Z209="", "",'BackEnd Table'!Z209)</f>
        <v>Science/Engineering</v>
      </c>
      <c r="AA206" s="22" t="str">
        <f>IF('BackEnd Table'!AA209="", "",'BackEnd Table'!AA209)</f>
        <v/>
      </c>
      <c r="AB206" s="22" t="str">
        <f>IF('BackEnd Table'!AB209="", "",'BackEnd Table'!AB209)</f>
        <v/>
      </c>
      <c r="AC206" s="22" t="str">
        <f>IF('BackEnd Table'!AC209="", "",'BackEnd Table'!AC209)</f>
        <v/>
      </c>
      <c r="AD206" s="22" t="str">
        <f>IF('BackEnd Table'!AH209="", "",'BackEnd Table'!AH209)</f>
        <v>Material Properties</v>
      </c>
      <c r="AE206" s="22" t="str">
        <f>IF('BackEnd Table'!AI209="", "",'BackEnd Table'!AI209)</f>
        <v>Material Properties</v>
      </c>
      <c r="AF206" s="22" t="str">
        <f>IF('BackEnd Table'!AJ209="", "",'BackEnd Table'!AJ209)</f>
        <v>Material Properties</v>
      </c>
      <c r="AG206" s="22" t="str">
        <f>IF('BackEnd Table'!AK209="", "",'BackEnd Table'!AK209)</f>
        <v/>
      </c>
      <c r="AH206" s="22" t="str">
        <f>IF('BackEnd Table'!AM209="", "",'BackEnd Table'!AM209)</f>
        <v/>
      </c>
      <c r="AI206" s="22" t="str">
        <f>IF('BackEnd Table'!AN209="", "",'BackEnd Table'!AN209)</f>
        <v/>
      </c>
      <c r="AJ206" s="22" t="str">
        <f>IF('BackEnd Table'!AO209="", "",'BackEnd Table'!AO209)</f>
        <v/>
      </c>
      <c r="AK206" s="22" t="str">
        <f>IF('BackEnd Table'!AP209="", "",'BackEnd Table'!AP209)</f>
        <v/>
      </c>
      <c r="AL206" s="22" t="str">
        <f>IF('BackEnd Table'!AR209="", "",'BackEnd Table'!AR209)</f>
        <v/>
      </c>
      <c r="AM206" s="22" t="str">
        <f>IF('BackEnd Table'!AS209="", "",'BackEnd Table'!AS209)</f>
        <v/>
      </c>
      <c r="AN206" s="22" t="str">
        <f>IF('BackEnd Table'!AT209="", "",'BackEnd Table'!AT209)</f>
        <v/>
      </c>
      <c r="AO206" s="22" t="str">
        <f>IF('BackEnd Table'!AU209="", "",'BackEnd Table'!AU209)</f>
        <v/>
      </c>
      <c r="AP206" s="22" t="str">
        <f>IF('BackEnd Table'!AW209="", "",'BackEnd Table'!AW209)</f>
        <v/>
      </c>
      <c r="AQ206" s="22" t="str">
        <f>IF('BackEnd Table'!AX209="", "",'BackEnd Table'!AX209)</f>
        <v/>
      </c>
      <c r="AR206" s="22" t="str">
        <f>IF('BackEnd Table'!AY209="", "",'BackEnd Table'!AY209)</f>
        <v/>
      </c>
      <c r="AS206" s="22" t="str">
        <f>IF('BackEnd Table'!AZ209="", "",'BackEnd Table'!AZ209)</f>
        <v/>
      </c>
      <c r="AT206" s="22" t="str">
        <f>IF('BackEnd Table'!BB209="", "",'BackEnd Table'!BB209)</f>
        <v/>
      </c>
      <c r="AU206" s="22" t="str">
        <f>IF('BackEnd Table'!BC209="", "",'BackEnd Table'!BC209)</f>
        <v/>
      </c>
      <c r="AV206" s="22" t="str">
        <f>IF('BackEnd Table'!BD209="", "",'BackEnd Table'!BD209)</f>
        <v/>
      </c>
      <c r="AW206" s="22" t="str">
        <f>IF('BackEnd Table'!BE209="", "",'BackEnd Table'!BE209)</f>
        <v/>
      </c>
      <c r="AX206" s="22" t="str">
        <f>IF('BackEnd Table'!BL209="", "",'BackEnd Table'!BL209)</f>
        <v/>
      </c>
      <c r="AY206" s="22" t="str">
        <f>IF('BackEnd Table'!BN209="", "",'BackEnd Table'!BN209)</f>
        <v/>
      </c>
      <c r="AZ206" s="22" t="str">
        <f>IF('BackEnd Table'!BO209="", "",'BackEnd Table'!BO209)</f>
        <v/>
      </c>
      <c r="BA206" s="22" t="str">
        <f>IF('BackEnd Table'!BP209="", "",'BackEnd Table'!BP209)</f>
        <v/>
      </c>
      <c r="BB206" s="22" t="str">
        <f>IF('BackEnd Table'!BQ209="", "",'BackEnd Table'!BQ209)</f>
        <v/>
      </c>
      <c r="BC206" s="22" t="str">
        <f>IF('BackEnd Table'!BS209="", "",'BackEnd Table'!BS209)</f>
        <v/>
      </c>
      <c r="BD206" s="22" t="str">
        <f>IF('BackEnd Table'!BT209="", "",'BackEnd Table'!BT209)</f>
        <v>Getting into University</v>
      </c>
      <c r="BE206" s="22" t="str">
        <f>IF('BackEnd Table'!BU209="", "",'BackEnd Table'!BU209)</f>
        <v/>
      </c>
      <c r="BF206" s="22" t="str">
        <f>IF('BackEnd Table'!BV209="", "",'BackEnd Table'!BV209)</f>
        <v/>
      </c>
      <c r="BG206" s="22" t="str">
        <f>IF('BackEnd Table'!BW209="", "",'BackEnd Table'!BW209)</f>
        <v/>
      </c>
      <c r="BH206" s="22" t="str">
        <f>IF('BackEnd Table'!BX209="", "",'BackEnd Table'!BX209)</f>
        <v/>
      </c>
      <c r="BI206" s="22" t="str">
        <f>IF('BackEnd Table'!BY209="", "",'BackEnd Table'!BY209)</f>
        <v/>
      </c>
      <c r="BJ206" s="22" t="str">
        <f>IF('BackEnd Table'!BZ209="", "",'BackEnd Table'!BZ209)</f>
        <v/>
      </c>
      <c r="BK206" s="22" t="str">
        <f>IF('BackEnd Table'!CA209="", "",'BackEnd Table'!CA209)</f>
        <v>Stress</v>
      </c>
      <c r="BL206" s="22" t="str">
        <f>IF('BackEnd Table'!CB209="", "",'BackEnd Table'!CB209)</f>
        <v>Strain</v>
      </c>
      <c r="BM206" s="22" t="str">
        <f>IF('BackEnd Table'!CC209="", "",'BackEnd Table'!CC209)</f>
        <v/>
      </c>
      <c r="BN206" s="22" t="str">
        <f>IF('BackEnd Table'!CD209="", "",'BackEnd Table'!CD209)</f>
        <v>Elasticity</v>
      </c>
      <c r="BO206" s="22" t="str">
        <f>IF('BackEnd Table'!CE209="", "",'BackEnd Table'!CE209)</f>
        <v>Toughness</v>
      </c>
      <c r="BP206" s="22" t="str">
        <f>IF('BackEnd Table'!CF209="", "",'BackEnd Table'!CF209)</f>
        <v/>
      </c>
      <c r="BQ206" s="22" t="str">
        <f>IF('BackEnd Table'!CG209="", "",'BackEnd Table'!CG209)</f>
        <v>Strain</v>
      </c>
      <c r="BR206" s="22" t="str">
        <f>IF('BackEnd Table'!CH209="", "",'BackEnd Table'!CH209)</f>
        <v/>
      </c>
      <c r="BS206" s="22" t="str">
        <f>IF('BackEnd Table'!CI209="", "",'BackEnd Table'!CI209)</f>
        <v/>
      </c>
      <c r="BT206" s="22" t="str">
        <f>IF('BackEnd Table'!CJ209="", "",'BackEnd Table'!CJ209)</f>
        <v>Stress</v>
      </c>
      <c r="BU206" s="22" t="str">
        <f>IF('BackEnd Table'!CK209="", "",'BackEnd Table'!CK209)</f>
        <v/>
      </c>
      <c r="BV206" s="22" t="str">
        <f>IF('BackEnd Table'!CL209="", "",'BackEnd Table'!CL209)</f>
        <v>Glass</v>
      </c>
      <c r="BW206" s="22" t="str">
        <f>IF('BackEnd Table'!CM209="", "",'BackEnd Table'!CM209)</f>
        <v>Triangle</v>
      </c>
      <c r="BX206" s="22" t="str">
        <f>IF('BackEnd Table'!CP209="", "",'BackEnd Table'!CP209)</f>
        <v/>
      </c>
      <c r="BY206" s="22" t="str">
        <f>IF('BackEnd Table'!CR209="", "",'BackEnd Table'!CR209)</f>
        <v/>
      </c>
      <c r="BZ206" s="22" t="str">
        <f>IF('BackEnd Table'!CT209="", "",'BackEnd Table'!CT209)</f>
        <v>Agree</v>
      </c>
      <c r="CA206" s="22" t="str">
        <f>IF('BackEnd Table'!CV209="", "",'BackEnd Table'!CV209)</f>
        <v>Category for Previous Response</v>
      </c>
      <c r="CB206" s="22" t="str">
        <f>IF('BackEnd Table'!CW209="", "",'BackEnd Table'!CW209)</f>
        <v>Mathematics</v>
      </c>
      <c r="CC206" s="22" t="str">
        <f>IF('BackEnd Table'!CX209="", "",'BackEnd Table'!CX209)</f>
        <v/>
      </c>
      <c r="CD206" s="22" t="str">
        <f>IF('BackEnd Table'!CY209="", "",'BackEnd Table'!CY209)</f>
        <v/>
      </c>
      <c r="CE206" s="22" t="str">
        <f>IF('BackEnd Table'!CZ209="", "",'BackEnd Table'!CZ209)</f>
        <v/>
      </c>
      <c r="CF206" s="22" t="str">
        <f>IF('BackEnd Table'!DA209="", "",'BackEnd Table'!DA209)</f>
        <v/>
      </c>
      <c r="CG206" s="22" t="str">
        <f>IF('BackEnd Table'!DB209="", "",'BackEnd Table'!DB209)</f>
        <v/>
      </c>
      <c r="CH206" s="22">
        <f>IF('BackEnd Table'!DC209="", "",'BackEnd Table'!DC209)</f>
        <v>6</v>
      </c>
      <c r="CI206" s="22">
        <f>IF('BackEnd Table'!DD209="", "",'BackEnd Table'!DD209)</f>
        <v>6</v>
      </c>
      <c r="CJ206" s="22">
        <f>IF('BackEnd Table'!DE209="", "",'BackEnd Table'!DE209)</f>
        <v>6</v>
      </c>
      <c r="CK206" s="22">
        <f>IF('BackEnd Table'!DF209="", "",'BackEnd Table'!DF209)</f>
        <v>6</v>
      </c>
      <c r="CL206" s="22">
        <f>IF('BackEnd Table'!DG209="", "",'BackEnd Table'!DG209)</f>
        <v>6</v>
      </c>
      <c r="CM206" s="22">
        <f>IF('BackEnd Table'!DH209="", "",'BackEnd Table'!DH209)</f>
        <v>5</v>
      </c>
      <c r="CN206" s="22">
        <f>IF('BackEnd Table'!DI209="", "",'BackEnd Table'!DI209)</f>
        <v>2</v>
      </c>
      <c r="CO206" s="22">
        <f>IF('BackEnd Table'!DJ209="", "",'BackEnd Table'!DJ209)</f>
        <v>2</v>
      </c>
      <c r="CP206" s="22">
        <f>IF('BackEnd Table'!DK209="", "",'BackEnd Table'!DK209)</f>
        <v>5</v>
      </c>
      <c r="CQ206" s="22">
        <f>IF('BackEnd Table'!DL209="", "",'BackEnd Table'!DL209)</f>
        <v>3</v>
      </c>
      <c r="CR206" s="22">
        <f>IF('BackEnd Table'!DM209="", "",'BackEnd Table'!DM209)</f>
        <v>5</v>
      </c>
      <c r="CS206" s="22">
        <f>IF('BackEnd Table'!DN209="", "",'BackEnd Table'!DN209)</f>
        <v>6</v>
      </c>
      <c r="CT206" s="22">
        <f>IF('BackEnd Table'!DO209="", "",'BackEnd Table'!DO209)</f>
        <v>4</v>
      </c>
      <c r="CU206" s="22">
        <f>IF('BackEnd Table'!DP209="", "",'BackEnd Table'!DP209)</f>
        <v>6</v>
      </c>
      <c r="CV206" s="22">
        <f>IF('BackEnd Table'!DQ209="", "",'BackEnd Table'!DQ209)</f>
        <v>5</v>
      </c>
      <c r="CW206" s="22">
        <f>IF('BackEnd Table'!DR209="", "",'BackEnd Table'!DR209)</f>
        <v>5</v>
      </c>
      <c r="CX206" s="22">
        <f>IF('BackEnd Table'!DS209="", "",'BackEnd Table'!DS209)</f>
        <v>5</v>
      </c>
      <c r="CY206" s="22">
        <f>IF('BackEnd Table'!DT209="", "",'BackEnd Table'!DT209)</f>
        <v>6</v>
      </c>
      <c r="CZ206" s="22">
        <f t="shared" si="10"/>
        <v>3.5</v>
      </c>
      <c r="DA206" s="22" t="str">
        <f>IF('BackEnd Table'!DU209="", "",'BackEnd Table'!DU209)</f>
        <v/>
      </c>
      <c r="DB206" s="22" t="str">
        <f>IF('BackEnd Table'!DV209="", "",'BackEnd Table'!DV209)</f>
        <v/>
      </c>
      <c r="DC206" s="22" t="str">
        <f>IF('BackEnd Table'!DW209="", "",'BackEnd Table'!DW209)</f>
        <v/>
      </c>
      <c r="DD206" s="22" t="str">
        <f>IF('BackEnd Table'!DX209="", "",'BackEnd Table'!DX209)</f>
        <v/>
      </c>
      <c r="DE206" s="22" t="str">
        <f>IF('BackEnd Table'!LC209="", "",'BackEnd Table'!LC209)</f>
        <v>Category for Previous Response</v>
      </c>
      <c r="DF206" s="22" t="str">
        <f>IF('BackEnd Table'!LD209="", "",'BackEnd Table'!LD209)</f>
        <v>Category for Previous Response</v>
      </c>
      <c r="DG206" s="22" t="str">
        <f>IF('BackEnd Table'!GL209="", "",'BackEnd Table'!GL209)</f>
        <v/>
      </c>
      <c r="DH206" s="22" t="str">
        <f>IF('BackEnd Table'!GM209="", "",'BackEnd Table'!GM209)</f>
        <v/>
      </c>
      <c r="DI206" s="22" t="str">
        <f>IF('BackEnd Table'!GN209="", "",'BackEnd Table'!GN209)</f>
        <v/>
      </c>
      <c r="DJ206" s="22" t="str">
        <f>IF('BackEnd Table'!GO209="", "",'BackEnd Table'!GO209)</f>
        <v/>
      </c>
      <c r="DK206" s="22" t="str">
        <f>IF('BackEnd Table'!GQ209="", "",'BackEnd Table'!GQ209)</f>
        <v/>
      </c>
      <c r="DL206" s="22" t="str">
        <f>IF('BackEnd Table'!GR209="", "",'BackEnd Table'!GR209)</f>
        <v/>
      </c>
      <c r="DM206" s="22" t="str">
        <f>IF('BackEnd Table'!GS209="", "",'BackEnd Table'!GS209)</f>
        <v/>
      </c>
      <c r="DN206" s="22" t="str">
        <f>IF('BackEnd Table'!GT209="", "",'BackEnd Table'!GT209)</f>
        <v/>
      </c>
      <c r="DO206" s="22" t="str">
        <f>IF('BackEnd Table'!GW209="", "",'BackEnd Table'!GW209)</f>
        <v/>
      </c>
      <c r="DP206" s="22" t="str">
        <f>IF('BackEnd Table'!GY209="", "",'BackEnd Table'!GY209)</f>
        <v/>
      </c>
      <c r="DQ206" s="22" t="str">
        <f>IF('BackEnd Table'!GZ209="", "",'BackEnd Table'!GZ209)</f>
        <v/>
      </c>
      <c r="DR206" s="22" t="str">
        <f>IF('BackEnd Table'!HA209="", "",'BackEnd Table'!HA209)</f>
        <v/>
      </c>
      <c r="DS206" s="22" t="str">
        <f>IF('BackEnd Table'!HB209="", "",'BackEnd Table'!HB209)</f>
        <v/>
      </c>
      <c r="DT206" s="22" t="str">
        <f>IF('BackEnd Table'!HC209="", "",'BackEnd Table'!HC209)</f>
        <v/>
      </c>
      <c r="DU206" s="22" t="str">
        <f>IF('BackEnd Table'!HD209="", "",'BackEnd Table'!HD209)</f>
        <v/>
      </c>
      <c r="DV206" s="22" t="str">
        <f>IF('BackEnd Table'!HE209="", "",'BackEnd Table'!HE209)</f>
        <v/>
      </c>
      <c r="DW206" s="22" t="str">
        <f>IF('BackEnd Table'!HF209="", "",'BackEnd Table'!HF209)</f>
        <v/>
      </c>
      <c r="DX206" s="22" t="str">
        <f>IF('BackEnd Table'!HG209="", "",'BackEnd Table'!HG209)</f>
        <v/>
      </c>
      <c r="DY206" s="22" t="str">
        <f>IF('BackEnd Table'!HH209="", "",'BackEnd Table'!HH209)</f>
        <v/>
      </c>
      <c r="DZ206" s="22" t="b">
        <f>IF('BackEnd Table'!GF209="", "",'BackEnd Table'!GF209)</f>
        <v>0</v>
      </c>
      <c r="EA206" s="22" t="str">
        <f>IF('BackEnd Table'!GG209="", "",'BackEnd Table'!GG209)</f>
        <v/>
      </c>
      <c r="EB206" s="22" t="str">
        <f>IF('BackEnd Table'!GI209="", "",'BackEnd Table'!GI209)</f>
        <v/>
      </c>
      <c r="EC206" s="22" t="str">
        <f>IF('BackEnd Table'!MC209="", "",'BackEnd Table'!MC209)</f>
        <v/>
      </c>
      <c r="ED206" s="22" t="str">
        <f>IF('BackEnd Table'!MD209="", "",'BackEnd Table'!MD209)</f>
        <v>Youngs Modulus</v>
      </c>
      <c r="EE206" s="22" t="str">
        <f>IF('BackEnd Table'!ME209="", "",'BackEnd Table'!ME209)</f>
        <v/>
      </c>
      <c r="EF206" s="22" t="str">
        <f>IF('BackEnd Table'!HK209="", "",'BackEnd Table'!HK209)</f>
        <v/>
      </c>
      <c r="EG206" s="22" t="str">
        <f>IF('BackEnd Table'!HM209="", "",'BackEnd Table'!HM209)</f>
        <v/>
      </c>
      <c r="EH206" s="22" t="str">
        <f>IF('BackEnd Table'!HN209="", "",'BackEnd Table'!HN209)</f>
        <v/>
      </c>
      <c r="EI206" s="22" t="str">
        <f>IF('BackEnd Table'!HP209="", "",'BackEnd Table'!HP209)</f>
        <v/>
      </c>
      <c r="EJ206" s="22" t="str">
        <f>IF('BackEnd Table'!ML209="", "",'BackEnd Table'!ML209)</f>
        <v/>
      </c>
      <c r="EK206" s="22" t="str">
        <f>IF('BackEnd Table'!MM209="", "",'BackEnd Table'!MM209)</f>
        <v/>
      </c>
      <c r="EL206" s="22" t="str">
        <f>IF('BackEnd Table'!MN209="", "",'BackEnd Table'!MN209)</f>
        <v/>
      </c>
      <c r="EM206" s="22" t="str">
        <f>IF('BackEnd Table'!MO209="", "",'BackEnd Table'!MO209)</f>
        <v/>
      </c>
      <c r="EN206" s="22" t="str">
        <f>IF('BackEnd Table'!MP209="", "",'BackEnd Table'!MP209)</f>
        <v/>
      </c>
      <c r="EO206" s="22" t="str">
        <f>IF('BackEnd Table'!MQ209="", "",'BackEnd Table'!MQ209)</f>
        <v/>
      </c>
      <c r="EP206" s="22" t="str">
        <f>IF('BackEnd Table'!HR209="", "",'BackEnd Table'!HR209)</f>
        <v/>
      </c>
      <c r="EQ206" s="22" t="str">
        <f>IF('BackEnd Table'!HS209="", "",'BackEnd Table'!HS209)</f>
        <v/>
      </c>
      <c r="ER206" s="22" t="str">
        <f>IF('BackEnd Table'!HT209="", "",'BackEnd Table'!HT209)</f>
        <v/>
      </c>
      <c r="ES206" s="22" t="str">
        <f>IF('BackEnd Table'!HU209="", "",'BackEnd Table'!HU209)</f>
        <v/>
      </c>
      <c r="ET206" s="22" t="str">
        <f>IF('BackEnd Table'!HV209="", "",'BackEnd Table'!HV209)</f>
        <v/>
      </c>
      <c r="EU206" s="22" t="str">
        <f>IF('BackEnd Table'!HW209="", "",'BackEnd Table'!HW209)</f>
        <v/>
      </c>
      <c r="EV206" s="22" t="str">
        <f>IF('BackEnd Table'!HX209="", "",'BackEnd Table'!HX209)</f>
        <v/>
      </c>
      <c r="EW206" s="22" t="str">
        <f>IF('BackEnd Table'!HY209="", "",'BackEnd Table'!HY209)</f>
        <v/>
      </c>
      <c r="EX206" s="22" t="str">
        <f>IF('BackEnd Table'!HZ209="", "",'BackEnd Table'!HZ209)</f>
        <v/>
      </c>
      <c r="EY206" s="22" t="str">
        <f>IF('BackEnd Table'!IA209="", "",'BackEnd Table'!IA209)</f>
        <v/>
      </c>
      <c r="EZ206" s="22" t="str">
        <f>IF('BackEnd Table'!IC209="", "",'BackEnd Table'!IC209)</f>
        <v/>
      </c>
      <c r="FA206" s="22" t="str">
        <f>IF('BackEnd Table'!ID209="", "",'BackEnd Table'!ID209)</f>
        <v/>
      </c>
      <c r="FB206" s="22" t="str">
        <f>IF('BackEnd Table'!IE209="", "",'BackEnd Table'!IE209)</f>
        <v/>
      </c>
      <c r="FC206" s="22" t="str">
        <f>IF('BackEnd Table'!IF209="", "",'BackEnd Table'!IF209)</f>
        <v/>
      </c>
      <c r="FD206" s="22" t="str">
        <f>IF('BackEnd Table'!IG209="", "",'BackEnd Table'!IG209)</f>
        <v/>
      </c>
      <c r="FE206" s="22" t="str">
        <f>IF('BackEnd Table'!IH209="", "",'BackEnd Table'!IH209)</f>
        <v/>
      </c>
      <c r="FF206" s="22" t="str">
        <f>IF('BackEnd Table'!II209="", "",'BackEnd Table'!II209)</f>
        <v/>
      </c>
      <c r="FG206" s="22" t="str">
        <f>IF('BackEnd Table'!IJ209="", "",'BackEnd Table'!IJ209)</f>
        <v/>
      </c>
      <c r="FH206" s="22" t="str">
        <f>IF('BackEnd Table'!IK209="", "",'BackEnd Table'!IK209)</f>
        <v/>
      </c>
      <c r="FI206" s="22" t="str">
        <f>IF('BackEnd Table'!IL209="", "",'BackEnd Table'!IL209)</f>
        <v/>
      </c>
      <c r="FJ206" s="22" t="str">
        <f>IF('BackEnd Table'!IM209="", "",'BackEnd Table'!IM209)</f>
        <v/>
      </c>
      <c r="FK206" s="22" t="str">
        <f>IF('BackEnd Table'!IN209="", "",'BackEnd Table'!IN209)</f>
        <v/>
      </c>
      <c r="FL206" s="22" t="e">
        <f t="shared" si="11"/>
        <v>#VALUE!</v>
      </c>
      <c r="FM206" s="22" t="str">
        <f>IF('BackEnd Table'!IS209="", "",'BackEnd Table'!IS209)</f>
        <v/>
      </c>
      <c r="FN206" s="22" t="str">
        <f>IF('BackEnd Table'!IT209="", "",'BackEnd Table'!IT209)</f>
        <v/>
      </c>
      <c r="FO206" s="22" t="str">
        <f>IF('BackEnd Table'!IU209="", "",'BackEnd Table'!IU209)</f>
        <v/>
      </c>
      <c r="FP206" s="22" t="str">
        <f>IF('BackEnd Table'!IV209="", "",'BackEnd Table'!IV209)</f>
        <v/>
      </c>
      <c r="FQ206" s="22" t="str">
        <f>IF('BackEnd Table'!JQ209="", "",'BackEnd Table'!JQ209)</f>
        <v/>
      </c>
      <c r="FR206" s="22" t="str">
        <f>IF('BackEnd Table'!JR209="", "",'BackEnd Table'!JR209)</f>
        <v/>
      </c>
      <c r="FS206" s="22" t="str">
        <f>IF('BackEnd Table'!JS209="", "",'BackEnd Table'!JS209)</f>
        <v/>
      </c>
      <c r="FT206" s="22" t="str">
        <f>IF('BackEnd Table'!JT209="", "",'BackEnd Table'!JT209)</f>
        <v/>
      </c>
      <c r="FU206" s="22" t="str">
        <f>IF('BackEnd Table'!JU209="", "",'BackEnd Table'!JU209)</f>
        <v/>
      </c>
      <c r="FV206" s="22" t="str">
        <f>IF('BackEnd Table'!JV209="", "",'BackEnd Table'!JV209)</f>
        <v/>
      </c>
      <c r="FW206" s="22" t="str">
        <f>IF('BackEnd Table'!JW209="", "",'BackEnd Table'!JW209)</f>
        <v/>
      </c>
      <c r="FX206" s="22" t="str">
        <f>IF('BackEnd Table'!JX209="", "",'BackEnd Table'!JX209)</f>
        <v/>
      </c>
      <c r="FY206" s="22" t="str">
        <f>IF('BackEnd Table'!JY209="", "",'BackEnd Table'!JY209)</f>
        <v/>
      </c>
      <c r="FZ206" s="22" t="str">
        <f>IF('BackEnd Table'!KA209="", "",'BackEnd Table'!KA209)</f>
        <v/>
      </c>
      <c r="GA206" s="22" t="str">
        <f>IF('BackEnd Table'!KC209="", "",'BackEnd Table'!KC209)</f>
        <v/>
      </c>
      <c r="GB206" s="22" t="str">
        <f>IF('BackEnd Table'!MS209="", "",'BackEnd Table'!MS209)</f>
        <v/>
      </c>
      <c r="GC206" s="22" t="str">
        <f>IF('BackEnd Table'!MU209="", "",'BackEnd Table'!MU209)</f>
        <v/>
      </c>
      <c r="GD206" s="22" t="str">
        <f>IF('BackEnd Table'!MW209="", "",'BackEnd Table'!MW209)</f>
        <v/>
      </c>
      <c r="GE206" s="22" t="str">
        <f>IF('BackEnd Table'!KF209="", "",'BackEnd Table'!KF209)</f>
        <v/>
      </c>
      <c r="GF206" s="22" t="str">
        <f>IF('BackEnd Table'!KH209="", "",'BackEnd Table'!KH209)</f>
        <v/>
      </c>
      <c r="GG206" s="22" t="str">
        <f>IF('BackEnd Table'!KI209="", "",'BackEnd Table'!KI209)</f>
        <v/>
      </c>
      <c r="GH206" s="22" t="str">
        <f>IF('BackEnd Table'!KJ209="", "",'BackEnd Table'!KJ209)</f>
        <v/>
      </c>
      <c r="GI206" s="22" t="str">
        <f>IF('BackEnd Table'!KK209="", "",'BackEnd Table'!KK209)</f>
        <v/>
      </c>
      <c r="GJ206" s="22" t="str">
        <f>IF('BackEnd Table'!KL209="", "",'BackEnd Table'!KL209)</f>
        <v/>
      </c>
      <c r="GK206" s="22" t="str">
        <f>IF('BackEnd Table'!KM209="", "",'BackEnd Table'!KM209)</f>
        <v/>
      </c>
      <c r="GL206" s="22" t="str">
        <f>IF('BackEnd Table'!KO209="", "",'BackEnd Table'!KO209)</f>
        <v/>
      </c>
      <c r="GM206" s="22" t="str">
        <f>IF('BackEnd Table'!KP209="", "",'BackEnd Table'!KP209)</f>
        <v/>
      </c>
      <c r="GN206" s="22" t="str">
        <f>IF('BackEnd Table'!KQ209="", "",'BackEnd Table'!KQ209)</f>
        <v/>
      </c>
      <c r="GO206" s="22" t="str">
        <f>IF('BackEnd Table'!KR209="", "",'BackEnd Table'!KR209)</f>
        <v/>
      </c>
      <c r="GP206" s="22" t="str">
        <f>IF('BackEnd Table'!KS209="", "",'BackEnd Table'!KS209)</f>
        <v/>
      </c>
      <c r="GQ206" s="22" t="str">
        <f>IF('BackEnd Table'!KT209="", "",'BackEnd Table'!KT209)</f>
        <v/>
      </c>
      <c r="GR206" s="22" t="str">
        <f>IF('BackEnd Table'!KU209="", "",'BackEnd Table'!KU209)</f>
        <v/>
      </c>
      <c r="GS206" s="22" t="str">
        <f>IF('BackEnd Table'!KY209="", "",'BackEnd Table'!KY209)</f>
        <v/>
      </c>
      <c r="GT206" s="22" t="str">
        <f>IF('BackEnd Table'!LA209="", "",'BackEnd Table'!LA209)</f>
        <v/>
      </c>
    </row>
    <row r="207" spans="1:202">
      <c r="A207" s="22" t="str">
        <f>IF('BackEnd Table'!E210="", "",'BackEnd Table'!E210)</f>
        <v>MS-MEC-203</v>
      </c>
      <c r="B207" s="22" t="str">
        <f>IF('BackEnd Table'!A210="", "",'BackEnd Table'!A210)</f>
        <v>Materials and Structures</v>
      </c>
      <c r="C207" s="22" t="str">
        <f>IF('BackEnd Table'!B210="", "",'BackEnd Table'!B210)</f>
        <v>Mt. Eliza College</v>
      </c>
      <c r="D207" s="22">
        <f>IF('BackEnd Table'!C210="", "",'BackEnd Table'!C210)</f>
        <v>203</v>
      </c>
      <c r="E207" s="22">
        <f>IF('BackEnd Table'!F210="", "",'BackEnd Table'!F210)</f>
        <v>29</v>
      </c>
      <c r="F207" s="22">
        <f>IF('BackEnd Table'!G210="", "",'BackEnd Table'!G210)</f>
        <v>11</v>
      </c>
      <c r="G207" s="22">
        <f>IF('BackEnd Table'!H210="", "",'BackEnd Table'!H210)</f>
        <v>1992</v>
      </c>
      <c r="H207" s="22" t="str">
        <f>IF('BackEnd Table'!I210="", "",'BackEnd Table'!I210)</f>
        <v/>
      </c>
      <c r="I207" s="22" t="str">
        <f>IF('BackEnd Table'!J210="", "",'BackEnd Table'!J210)</f>
        <v>Male</v>
      </c>
      <c r="J207" s="22" t="str">
        <f>IF('BackEnd Table'!K210="", "",'BackEnd Table'!K210)</f>
        <v>Yes</v>
      </c>
      <c r="K207" s="22" t="str">
        <f>IF('BackEnd Table'!L210="", "",'BackEnd Table'!L210)</f>
        <v/>
      </c>
      <c r="L207" s="22">
        <f>IF('BackEnd Table'!M210="", "",'BackEnd Table'!M210)</f>
        <v>6</v>
      </c>
      <c r="M207" s="22">
        <f>IF('BackEnd Table'!N210="", "",'BackEnd Table'!N210)</f>
        <v>4</v>
      </c>
      <c r="N207" s="22">
        <f>IF('BackEnd Table'!O210="", "",'BackEnd Table'!O210)</f>
        <v>5</v>
      </c>
      <c r="O207" s="22">
        <f>IF('BackEnd Table'!P210="", "",'BackEnd Table'!P210)</f>
        <v>6</v>
      </c>
      <c r="P207" s="22">
        <f>IF('BackEnd Table'!Q210="", "",'BackEnd Table'!Q210)</f>
        <v>3</v>
      </c>
      <c r="Q207" s="22">
        <f>IF('BackEnd Table'!R210="", "",'BackEnd Table'!R210)</f>
        <v>2</v>
      </c>
      <c r="R207" s="22">
        <f>IF('BackEnd Table'!S210="", "",'BackEnd Table'!S210)</f>
        <v>6</v>
      </c>
      <c r="S207" s="22">
        <f>IF('BackEnd Table'!T210="", "",'BackEnd Table'!T210)</f>
        <v>6</v>
      </c>
      <c r="T207" s="22">
        <f>IF('BackEnd Table'!U210="", "",'BackEnd Table'!U210)</f>
        <v>2</v>
      </c>
      <c r="U207" s="22">
        <f t="shared" si="9"/>
        <v>6</v>
      </c>
      <c r="V207" s="22" t="str">
        <f>IF('BackEnd Table'!V210="", "",'BackEnd Table'!V210)</f>
        <v>Health</v>
      </c>
      <c r="W207" s="22" t="str">
        <f>IF('BackEnd Table'!W210="", "",'BackEnd Table'!W210)</f>
        <v/>
      </c>
      <c r="X207" s="22" t="str">
        <f>IF('BackEnd Table'!X210="", "",'BackEnd Table'!X210)</f>
        <v/>
      </c>
      <c r="Y207" s="22" t="str">
        <f>IF('BackEnd Table'!Y210="", "",'BackEnd Table'!Y210)</f>
        <v/>
      </c>
      <c r="Z207" s="22" t="str">
        <f>IF('BackEnd Table'!Z210="", "",'BackEnd Table'!Z210)</f>
        <v>Science/Engineering</v>
      </c>
      <c r="AA207" s="22" t="str">
        <f>IF('BackEnd Table'!AA210="", "",'BackEnd Table'!AA210)</f>
        <v/>
      </c>
      <c r="AB207" s="22" t="str">
        <f>IF('BackEnd Table'!AB210="", "",'BackEnd Table'!AB210)</f>
        <v/>
      </c>
      <c r="AC207" s="22" t="str">
        <f>IF('BackEnd Table'!AC210="", "",'BackEnd Table'!AC210)</f>
        <v/>
      </c>
      <c r="AD207" s="22" t="str">
        <f>IF('BackEnd Table'!AH210="", "",'BackEnd Table'!AH210)</f>
        <v>Tensile</v>
      </c>
      <c r="AE207" s="22" t="str">
        <f>IF('BackEnd Table'!AI210="", "",'BackEnd Table'!AI210)</f>
        <v>Material Properties</v>
      </c>
      <c r="AF207" s="22" t="str">
        <f>IF('BackEnd Table'!AJ210="", "",'BackEnd Table'!AJ210)</f>
        <v>Elasticity</v>
      </c>
      <c r="AG207" s="22" t="str">
        <f>IF('BackEnd Table'!AK210="", "",'BackEnd Table'!AK210)</f>
        <v>Material Properties</v>
      </c>
      <c r="AH207" s="22" t="str">
        <f>IF('BackEnd Table'!AM210="", "",'BackEnd Table'!AM210)</f>
        <v/>
      </c>
      <c r="AI207" s="22" t="str">
        <f>IF('BackEnd Table'!AN210="", "",'BackEnd Table'!AN210)</f>
        <v/>
      </c>
      <c r="AJ207" s="22" t="str">
        <f>IF('BackEnd Table'!AO210="", "",'BackEnd Table'!AO210)</f>
        <v/>
      </c>
      <c r="AK207" s="22" t="str">
        <f>IF('BackEnd Table'!AP210="", "",'BackEnd Table'!AP210)</f>
        <v/>
      </c>
      <c r="AL207" s="22" t="str">
        <f>IF('BackEnd Table'!AR210="", "",'BackEnd Table'!AR210)</f>
        <v/>
      </c>
      <c r="AM207" s="22" t="str">
        <f>IF('BackEnd Table'!AS210="", "",'BackEnd Table'!AS210)</f>
        <v/>
      </c>
      <c r="AN207" s="22" t="str">
        <f>IF('BackEnd Table'!AT210="", "",'BackEnd Table'!AT210)</f>
        <v/>
      </c>
      <c r="AO207" s="22" t="str">
        <f>IF('BackEnd Table'!AU210="", "",'BackEnd Table'!AU210)</f>
        <v/>
      </c>
      <c r="AP207" s="22" t="str">
        <f>IF('BackEnd Table'!AW210="", "",'BackEnd Table'!AW210)</f>
        <v/>
      </c>
      <c r="AQ207" s="22" t="str">
        <f>IF('BackEnd Table'!AX210="", "",'BackEnd Table'!AX210)</f>
        <v/>
      </c>
      <c r="AR207" s="22" t="str">
        <f>IF('BackEnd Table'!AY210="", "",'BackEnd Table'!AY210)</f>
        <v/>
      </c>
      <c r="AS207" s="22" t="str">
        <f>IF('BackEnd Table'!AZ210="", "",'BackEnd Table'!AZ210)</f>
        <v/>
      </c>
      <c r="AT207" s="22" t="str">
        <f>IF('BackEnd Table'!BB210="", "",'BackEnd Table'!BB210)</f>
        <v/>
      </c>
      <c r="AU207" s="22" t="str">
        <f>IF('BackEnd Table'!BC210="", "",'BackEnd Table'!BC210)</f>
        <v/>
      </c>
      <c r="AV207" s="22" t="str">
        <f>IF('BackEnd Table'!BD210="", "",'BackEnd Table'!BD210)</f>
        <v/>
      </c>
      <c r="AW207" s="22" t="str">
        <f>IF('BackEnd Table'!BE210="", "",'BackEnd Table'!BE210)</f>
        <v/>
      </c>
      <c r="AX207" s="22" t="str">
        <f>IF('BackEnd Table'!BL210="", "",'BackEnd Table'!BL210)</f>
        <v/>
      </c>
      <c r="AY207" s="22" t="str">
        <f>IF('BackEnd Table'!BN210="", "",'BackEnd Table'!BN210)</f>
        <v/>
      </c>
      <c r="AZ207" s="22" t="str">
        <f>IF('BackEnd Table'!BO210="", "",'BackEnd Table'!BO210)</f>
        <v/>
      </c>
      <c r="BA207" s="22" t="str">
        <f>IF('BackEnd Table'!BP210="", "",'BackEnd Table'!BP210)</f>
        <v/>
      </c>
      <c r="BB207" s="22" t="str">
        <f>IF('BackEnd Table'!BQ210="", "",'BackEnd Table'!BQ210)</f>
        <v/>
      </c>
      <c r="BC207" s="22" t="str">
        <f>IF('BackEnd Table'!BS210="", "",'BackEnd Table'!BS210)</f>
        <v/>
      </c>
      <c r="BD207" s="22" t="str">
        <f>IF('BackEnd Table'!BT210="", "",'BackEnd Table'!BT210)</f>
        <v/>
      </c>
      <c r="BE207" s="22" t="str">
        <f>IF('BackEnd Table'!BU210="", "",'BackEnd Table'!BU210)</f>
        <v/>
      </c>
      <c r="BF207" s="22" t="str">
        <f>IF('BackEnd Table'!BV210="", "",'BackEnd Table'!BV210)</f>
        <v/>
      </c>
      <c r="BG207" s="22" t="str">
        <f>IF('BackEnd Table'!BW210="", "",'BackEnd Table'!BW210)</f>
        <v/>
      </c>
      <c r="BH207" s="22" t="str">
        <f>IF('BackEnd Table'!BX210="", "",'BackEnd Table'!BX210)</f>
        <v/>
      </c>
      <c r="BI207" s="22" t="str">
        <f>IF('BackEnd Table'!BY210="", "",'BackEnd Table'!BY210)</f>
        <v/>
      </c>
      <c r="BJ207" s="22" t="str">
        <f>IF('BackEnd Table'!BZ210="", "",'BackEnd Table'!BZ210)</f>
        <v/>
      </c>
      <c r="BK207" s="22" t="str">
        <f>IF('BackEnd Table'!CA210="", "",'BackEnd Table'!CA210)</f>
        <v>Stress</v>
      </c>
      <c r="BL207" s="22" t="str">
        <f>IF('BackEnd Table'!CB210="", "",'BackEnd Table'!CB210)</f>
        <v>Strain</v>
      </c>
      <c r="BM207" s="22" t="str">
        <f>IF('BackEnd Table'!CC210="", "",'BackEnd Table'!CC210)</f>
        <v/>
      </c>
      <c r="BN207" s="22" t="str">
        <f>IF('BackEnd Table'!CD210="", "",'BackEnd Table'!CD210)</f>
        <v>Elasticity</v>
      </c>
      <c r="BO207" s="22" t="str">
        <f>IF('BackEnd Table'!CE210="", "",'BackEnd Table'!CE210)</f>
        <v>Toughness</v>
      </c>
      <c r="BP207" s="22" t="str">
        <f>IF('BackEnd Table'!CF210="", "",'BackEnd Table'!CF210)</f>
        <v/>
      </c>
      <c r="BQ207" s="22" t="str">
        <f>IF('BackEnd Table'!CG210="", "",'BackEnd Table'!CG210)</f>
        <v>Strain</v>
      </c>
      <c r="BR207" s="22" t="str">
        <f>IF('BackEnd Table'!CH210="", "",'BackEnd Table'!CH210)</f>
        <v/>
      </c>
      <c r="BS207" s="22" t="str">
        <f>IF('BackEnd Table'!CI210="", "",'BackEnd Table'!CI210)</f>
        <v/>
      </c>
      <c r="BT207" s="22" t="str">
        <f>IF('BackEnd Table'!CJ210="", "",'BackEnd Table'!CJ210)</f>
        <v>Stress</v>
      </c>
      <c r="BU207" s="22" t="str">
        <f>IF('BackEnd Table'!CK210="", "",'BackEnd Table'!CK210)</f>
        <v/>
      </c>
      <c r="BV207" s="22" t="str">
        <f>IF('BackEnd Table'!CL210="", "",'BackEnd Table'!CL210)</f>
        <v>Glass</v>
      </c>
      <c r="BW207" s="22" t="str">
        <f>IF('BackEnd Table'!CM210="", "",'BackEnd Table'!CM210)</f>
        <v>Triangle</v>
      </c>
      <c r="BX207" s="22" t="str">
        <f>IF('BackEnd Table'!CP210="", "",'BackEnd Table'!CP210)</f>
        <v/>
      </c>
      <c r="BY207" s="22" t="str">
        <f>IF('BackEnd Table'!CR210="", "",'BackEnd Table'!CR210)</f>
        <v/>
      </c>
      <c r="BZ207" s="22" t="str">
        <f>IF('BackEnd Table'!CT210="", "",'BackEnd Table'!CT210)</f>
        <v>Strongly Agree</v>
      </c>
      <c r="CA207" s="22" t="str">
        <f>IF('BackEnd Table'!CV210="", "",'BackEnd Table'!CV210)</f>
        <v>Helps people</v>
      </c>
      <c r="CB207" s="22" t="str">
        <f>IF('BackEnd Table'!CW210="", "",'BackEnd Table'!CW210)</f>
        <v>Science</v>
      </c>
      <c r="CC207" s="22" t="str">
        <f>IF('BackEnd Table'!CX210="", "",'BackEnd Table'!CX210)</f>
        <v/>
      </c>
      <c r="CD207" s="22" t="str">
        <f>IF('BackEnd Table'!CY210="", "",'BackEnd Table'!CY210)</f>
        <v/>
      </c>
      <c r="CE207" s="22" t="str">
        <f>IF('BackEnd Table'!CZ210="", "",'BackEnd Table'!CZ210)</f>
        <v/>
      </c>
      <c r="CF207" s="22" t="str">
        <f>IF('BackEnd Table'!DA210="", "",'BackEnd Table'!DA210)</f>
        <v/>
      </c>
      <c r="CG207" s="22" t="str">
        <f>IF('BackEnd Table'!DB210="", "",'BackEnd Table'!DB210)</f>
        <v/>
      </c>
      <c r="CH207" s="22">
        <f>IF('BackEnd Table'!DC210="", "",'BackEnd Table'!DC210)</f>
        <v>6</v>
      </c>
      <c r="CI207" s="22">
        <f>IF('BackEnd Table'!DD210="", "",'BackEnd Table'!DD210)</f>
        <v>6</v>
      </c>
      <c r="CJ207" s="22">
        <f>IF('BackEnd Table'!DE210="", "",'BackEnd Table'!DE210)</f>
        <v>6</v>
      </c>
      <c r="CK207" s="22">
        <f>IF('BackEnd Table'!DF210="", "",'BackEnd Table'!DF210)</f>
        <v>6</v>
      </c>
      <c r="CL207" s="22">
        <f>IF('BackEnd Table'!DG210="", "",'BackEnd Table'!DG210)</f>
        <v>6</v>
      </c>
      <c r="CM207" s="22">
        <f>IF('BackEnd Table'!DH210="", "",'BackEnd Table'!DH210)</f>
        <v>5</v>
      </c>
      <c r="CN207" s="22">
        <f>IF('BackEnd Table'!DI210="", "",'BackEnd Table'!DI210)</f>
        <v>6</v>
      </c>
      <c r="CO207" s="22">
        <f>IF('BackEnd Table'!DJ210="", "",'BackEnd Table'!DJ210)</f>
        <v>4</v>
      </c>
      <c r="CP207" s="22">
        <f>IF('BackEnd Table'!DK210="", "",'BackEnd Table'!DK210)</f>
        <v>5</v>
      </c>
      <c r="CQ207" s="22">
        <f>IF('BackEnd Table'!DL210="", "",'BackEnd Table'!DL210)</f>
        <v>4</v>
      </c>
      <c r="CR207" s="22">
        <f>IF('BackEnd Table'!DM210="", "",'BackEnd Table'!DM210)</f>
        <v>6</v>
      </c>
      <c r="CS207" s="22">
        <f>IF('BackEnd Table'!DN210="", "",'BackEnd Table'!DN210)</f>
        <v>5</v>
      </c>
      <c r="CT207" s="22">
        <f>IF('BackEnd Table'!DO210="", "",'BackEnd Table'!DO210)</f>
        <v>2</v>
      </c>
      <c r="CU207" s="22">
        <f>IF('BackEnd Table'!DP210="", "",'BackEnd Table'!DP210)</f>
        <v>6</v>
      </c>
      <c r="CV207" s="22">
        <f>IF('BackEnd Table'!DQ210="", "",'BackEnd Table'!DQ210)</f>
        <v>5</v>
      </c>
      <c r="CW207" s="22">
        <f>IF('BackEnd Table'!DR210="", "",'BackEnd Table'!DR210)</f>
        <v>7</v>
      </c>
      <c r="CX207" s="22">
        <f>IF('BackEnd Table'!DS210="", "",'BackEnd Table'!DS210)</f>
        <v>4</v>
      </c>
      <c r="CY207" s="22">
        <f>IF('BackEnd Table'!DT210="", "",'BackEnd Table'!DT210)</f>
        <v>4</v>
      </c>
      <c r="CZ207" s="22">
        <f t="shared" si="10"/>
        <v>5</v>
      </c>
      <c r="DA207" s="22" t="str">
        <f>IF('BackEnd Table'!DU210="", "",'BackEnd Table'!DU210)</f>
        <v/>
      </c>
      <c r="DB207" s="22" t="str">
        <f>IF('BackEnd Table'!DV210="", "",'BackEnd Table'!DV210)</f>
        <v/>
      </c>
      <c r="DC207" s="22" t="str">
        <f>IF('BackEnd Table'!DW210="", "",'BackEnd Table'!DW210)</f>
        <v/>
      </c>
      <c r="DD207" s="22" t="str">
        <f>IF('BackEnd Table'!DX210="", "",'BackEnd Table'!DX210)</f>
        <v/>
      </c>
      <c r="DE207" s="22" t="str">
        <f>IF('BackEnd Table'!LC210="", "",'BackEnd Table'!LC210)</f>
        <v>It was fun</v>
      </c>
      <c r="DF207" s="22" t="str">
        <f>IF('BackEnd Table'!LD210="", "",'BackEnd Table'!LD210)</f>
        <v>Nothing</v>
      </c>
      <c r="DG207" s="22" t="str">
        <f>IF('BackEnd Table'!GL210="", "",'BackEnd Table'!GL210)</f>
        <v/>
      </c>
      <c r="DH207" s="22" t="str">
        <f>IF('BackEnd Table'!GM210="", "",'BackEnd Table'!GM210)</f>
        <v/>
      </c>
      <c r="DI207" s="22" t="str">
        <f>IF('BackEnd Table'!GN210="", "",'BackEnd Table'!GN210)</f>
        <v/>
      </c>
      <c r="DJ207" s="22" t="str">
        <f>IF('BackEnd Table'!GO210="", "",'BackEnd Table'!GO210)</f>
        <v/>
      </c>
      <c r="DK207" s="22" t="str">
        <f>IF('BackEnd Table'!GQ210="", "",'BackEnd Table'!GQ210)</f>
        <v/>
      </c>
      <c r="DL207" s="22" t="str">
        <f>IF('BackEnd Table'!GR210="", "",'BackEnd Table'!GR210)</f>
        <v/>
      </c>
      <c r="DM207" s="22" t="str">
        <f>IF('BackEnd Table'!GS210="", "",'BackEnd Table'!GS210)</f>
        <v/>
      </c>
      <c r="DN207" s="22" t="str">
        <f>IF('BackEnd Table'!GT210="", "",'BackEnd Table'!GT210)</f>
        <v/>
      </c>
      <c r="DO207" s="22" t="str">
        <f>IF('BackEnd Table'!GW210="", "",'BackEnd Table'!GW210)</f>
        <v/>
      </c>
      <c r="DP207" s="22" t="str">
        <f>IF('BackEnd Table'!GY210="", "",'BackEnd Table'!GY210)</f>
        <v/>
      </c>
      <c r="DQ207" s="22" t="str">
        <f>IF('BackEnd Table'!GZ210="", "",'BackEnd Table'!GZ210)</f>
        <v/>
      </c>
      <c r="DR207" s="22" t="str">
        <f>IF('BackEnd Table'!HA210="", "",'BackEnd Table'!HA210)</f>
        <v/>
      </c>
      <c r="DS207" s="22" t="str">
        <f>IF('BackEnd Table'!HB210="", "",'BackEnd Table'!HB210)</f>
        <v/>
      </c>
      <c r="DT207" s="22" t="str">
        <f>IF('BackEnd Table'!HC210="", "",'BackEnd Table'!HC210)</f>
        <v/>
      </c>
      <c r="DU207" s="22" t="str">
        <f>IF('BackEnd Table'!HD210="", "",'BackEnd Table'!HD210)</f>
        <v/>
      </c>
      <c r="DV207" s="22" t="str">
        <f>IF('BackEnd Table'!HE210="", "",'BackEnd Table'!HE210)</f>
        <v/>
      </c>
      <c r="DW207" s="22" t="str">
        <f>IF('BackEnd Table'!HF210="", "",'BackEnd Table'!HF210)</f>
        <v/>
      </c>
      <c r="DX207" s="22" t="str">
        <f>IF('BackEnd Table'!HG210="", "",'BackEnd Table'!HG210)</f>
        <v/>
      </c>
      <c r="DY207" s="22" t="str">
        <f>IF('BackEnd Table'!HH210="", "",'BackEnd Table'!HH210)</f>
        <v/>
      </c>
      <c r="DZ207" s="22" t="b">
        <f>IF('BackEnd Table'!GF210="", "",'BackEnd Table'!GF210)</f>
        <v>0</v>
      </c>
      <c r="EA207" s="22" t="str">
        <f>IF('BackEnd Table'!GG210="", "",'BackEnd Table'!GG210)</f>
        <v/>
      </c>
      <c r="EB207" s="22" t="str">
        <f>IF('BackEnd Table'!GI210="", "",'BackEnd Table'!GI210)</f>
        <v/>
      </c>
      <c r="EC207" s="22" t="str">
        <f>IF('BackEnd Table'!MC210="", "",'BackEnd Table'!MC210)</f>
        <v/>
      </c>
      <c r="ED207" s="22" t="str">
        <f>IF('BackEnd Table'!MD210="", "",'BackEnd Table'!MD210)</f>
        <v>Youngs Modulus</v>
      </c>
      <c r="EE207" s="22" t="str">
        <f>IF('BackEnd Table'!ME210="", "",'BackEnd Table'!ME210)</f>
        <v/>
      </c>
      <c r="EF207" s="22" t="str">
        <f>IF('BackEnd Table'!HK210="", "",'BackEnd Table'!HK210)</f>
        <v/>
      </c>
      <c r="EG207" s="22" t="str">
        <f>IF('BackEnd Table'!HM210="", "",'BackEnd Table'!HM210)</f>
        <v/>
      </c>
      <c r="EH207" s="22" t="str">
        <f>IF('BackEnd Table'!HN210="", "",'BackEnd Table'!HN210)</f>
        <v/>
      </c>
      <c r="EI207" s="22" t="str">
        <f>IF('BackEnd Table'!HP210="", "",'BackEnd Table'!HP210)</f>
        <v/>
      </c>
      <c r="EJ207" s="22" t="str">
        <f>IF('BackEnd Table'!ML210="", "",'BackEnd Table'!ML210)</f>
        <v/>
      </c>
      <c r="EK207" s="22" t="str">
        <f>IF('BackEnd Table'!MM210="", "",'BackEnd Table'!MM210)</f>
        <v/>
      </c>
      <c r="EL207" s="22" t="str">
        <f>IF('BackEnd Table'!MN210="", "",'BackEnd Table'!MN210)</f>
        <v/>
      </c>
      <c r="EM207" s="22" t="str">
        <f>IF('BackEnd Table'!MO210="", "",'BackEnd Table'!MO210)</f>
        <v/>
      </c>
      <c r="EN207" s="22" t="str">
        <f>IF('BackEnd Table'!MP210="", "",'BackEnd Table'!MP210)</f>
        <v/>
      </c>
      <c r="EO207" s="22" t="str">
        <f>IF('BackEnd Table'!MQ210="", "",'BackEnd Table'!MQ210)</f>
        <v/>
      </c>
      <c r="EP207" s="22" t="str">
        <f>IF('BackEnd Table'!HR210="", "",'BackEnd Table'!HR210)</f>
        <v/>
      </c>
      <c r="EQ207" s="22" t="str">
        <f>IF('BackEnd Table'!HS210="", "",'BackEnd Table'!HS210)</f>
        <v/>
      </c>
      <c r="ER207" s="22" t="str">
        <f>IF('BackEnd Table'!HT210="", "",'BackEnd Table'!HT210)</f>
        <v/>
      </c>
      <c r="ES207" s="22" t="str">
        <f>IF('BackEnd Table'!HU210="", "",'BackEnd Table'!HU210)</f>
        <v/>
      </c>
      <c r="ET207" s="22" t="str">
        <f>IF('BackEnd Table'!HV210="", "",'BackEnd Table'!HV210)</f>
        <v/>
      </c>
      <c r="EU207" s="22" t="str">
        <f>IF('BackEnd Table'!HW210="", "",'BackEnd Table'!HW210)</f>
        <v/>
      </c>
      <c r="EV207" s="22" t="str">
        <f>IF('BackEnd Table'!HX210="", "",'BackEnd Table'!HX210)</f>
        <v/>
      </c>
      <c r="EW207" s="22" t="str">
        <f>IF('BackEnd Table'!HY210="", "",'BackEnd Table'!HY210)</f>
        <v/>
      </c>
      <c r="EX207" s="22" t="str">
        <f>IF('BackEnd Table'!HZ210="", "",'BackEnd Table'!HZ210)</f>
        <v/>
      </c>
      <c r="EY207" s="22" t="str">
        <f>IF('BackEnd Table'!IA210="", "",'BackEnd Table'!IA210)</f>
        <v/>
      </c>
      <c r="EZ207" s="22" t="str">
        <f>IF('BackEnd Table'!IC210="", "",'BackEnd Table'!IC210)</f>
        <v/>
      </c>
      <c r="FA207" s="22" t="str">
        <f>IF('BackEnd Table'!ID210="", "",'BackEnd Table'!ID210)</f>
        <v/>
      </c>
      <c r="FB207" s="22" t="str">
        <f>IF('BackEnd Table'!IE210="", "",'BackEnd Table'!IE210)</f>
        <v/>
      </c>
      <c r="FC207" s="22" t="str">
        <f>IF('BackEnd Table'!IF210="", "",'BackEnd Table'!IF210)</f>
        <v/>
      </c>
      <c r="FD207" s="22" t="str">
        <f>IF('BackEnd Table'!IG210="", "",'BackEnd Table'!IG210)</f>
        <v/>
      </c>
      <c r="FE207" s="22" t="str">
        <f>IF('BackEnd Table'!IH210="", "",'BackEnd Table'!IH210)</f>
        <v/>
      </c>
      <c r="FF207" s="22" t="str">
        <f>IF('BackEnd Table'!II210="", "",'BackEnd Table'!II210)</f>
        <v/>
      </c>
      <c r="FG207" s="22" t="str">
        <f>IF('BackEnd Table'!IJ210="", "",'BackEnd Table'!IJ210)</f>
        <v/>
      </c>
      <c r="FH207" s="22" t="str">
        <f>IF('BackEnd Table'!IK210="", "",'BackEnd Table'!IK210)</f>
        <v/>
      </c>
      <c r="FI207" s="22" t="str">
        <f>IF('BackEnd Table'!IL210="", "",'BackEnd Table'!IL210)</f>
        <v/>
      </c>
      <c r="FJ207" s="22" t="str">
        <f>IF('BackEnd Table'!IM210="", "",'BackEnd Table'!IM210)</f>
        <v/>
      </c>
      <c r="FK207" s="22" t="str">
        <f>IF('BackEnd Table'!IN210="", "",'BackEnd Table'!IN210)</f>
        <v/>
      </c>
      <c r="FL207" s="22" t="e">
        <f t="shared" si="11"/>
        <v>#VALUE!</v>
      </c>
      <c r="FM207" s="22" t="str">
        <f>IF('BackEnd Table'!IS210="", "",'BackEnd Table'!IS210)</f>
        <v/>
      </c>
      <c r="FN207" s="22" t="str">
        <f>IF('BackEnd Table'!IT210="", "",'BackEnd Table'!IT210)</f>
        <v/>
      </c>
      <c r="FO207" s="22" t="str">
        <f>IF('BackEnd Table'!IU210="", "",'BackEnd Table'!IU210)</f>
        <v/>
      </c>
      <c r="FP207" s="22" t="str">
        <f>IF('BackEnd Table'!IV210="", "",'BackEnd Table'!IV210)</f>
        <v/>
      </c>
      <c r="FQ207" s="22" t="str">
        <f>IF('BackEnd Table'!JQ210="", "",'BackEnd Table'!JQ210)</f>
        <v/>
      </c>
      <c r="FR207" s="22" t="str">
        <f>IF('BackEnd Table'!JR210="", "",'BackEnd Table'!JR210)</f>
        <v/>
      </c>
      <c r="FS207" s="22" t="str">
        <f>IF('BackEnd Table'!JS210="", "",'BackEnd Table'!JS210)</f>
        <v/>
      </c>
      <c r="FT207" s="22" t="str">
        <f>IF('BackEnd Table'!JT210="", "",'BackEnd Table'!JT210)</f>
        <v/>
      </c>
      <c r="FU207" s="22" t="str">
        <f>IF('BackEnd Table'!JU210="", "",'BackEnd Table'!JU210)</f>
        <v/>
      </c>
      <c r="FV207" s="22" t="str">
        <f>IF('BackEnd Table'!JV210="", "",'BackEnd Table'!JV210)</f>
        <v/>
      </c>
      <c r="FW207" s="22" t="str">
        <f>IF('BackEnd Table'!JW210="", "",'BackEnd Table'!JW210)</f>
        <v/>
      </c>
      <c r="FX207" s="22" t="str">
        <f>IF('BackEnd Table'!JX210="", "",'BackEnd Table'!JX210)</f>
        <v/>
      </c>
      <c r="FY207" s="22" t="str">
        <f>IF('BackEnd Table'!JY210="", "",'BackEnd Table'!JY210)</f>
        <v/>
      </c>
      <c r="FZ207" s="22" t="str">
        <f>IF('BackEnd Table'!KA210="", "",'BackEnd Table'!KA210)</f>
        <v/>
      </c>
      <c r="GA207" s="22" t="str">
        <f>IF('BackEnd Table'!KC210="", "",'BackEnd Table'!KC210)</f>
        <v/>
      </c>
      <c r="GB207" s="22" t="str">
        <f>IF('BackEnd Table'!MS210="", "",'BackEnd Table'!MS210)</f>
        <v/>
      </c>
      <c r="GC207" s="22" t="str">
        <f>IF('BackEnd Table'!MU210="", "",'BackEnd Table'!MU210)</f>
        <v/>
      </c>
      <c r="GD207" s="22" t="str">
        <f>IF('BackEnd Table'!MW210="", "",'BackEnd Table'!MW210)</f>
        <v/>
      </c>
      <c r="GE207" s="22" t="str">
        <f>IF('BackEnd Table'!KF210="", "",'BackEnd Table'!KF210)</f>
        <v/>
      </c>
      <c r="GF207" s="22" t="str">
        <f>IF('BackEnd Table'!KH210="", "",'BackEnd Table'!KH210)</f>
        <v/>
      </c>
      <c r="GG207" s="22" t="str">
        <f>IF('BackEnd Table'!KI210="", "",'BackEnd Table'!KI210)</f>
        <v/>
      </c>
      <c r="GH207" s="22" t="str">
        <f>IF('BackEnd Table'!KJ210="", "",'BackEnd Table'!KJ210)</f>
        <v/>
      </c>
      <c r="GI207" s="22" t="str">
        <f>IF('BackEnd Table'!KK210="", "",'BackEnd Table'!KK210)</f>
        <v/>
      </c>
      <c r="GJ207" s="22" t="str">
        <f>IF('BackEnd Table'!KL210="", "",'BackEnd Table'!KL210)</f>
        <v/>
      </c>
      <c r="GK207" s="22" t="str">
        <f>IF('BackEnd Table'!KM210="", "",'BackEnd Table'!KM210)</f>
        <v/>
      </c>
      <c r="GL207" s="22" t="str">
        <f>IF('BackEnd Table'!KO210="", "",'BackEnd Table'!KO210)</f>
        <v/>
      </c>
      <c r="GM207" s="22" t="str">
        <f>IF('BackEnd Table'!KP210="", "",'BackEnd Table'!KP210)</f>
        <v/>
      </c>
      <c r="GN207" s="22" t="str">
        <f>IF('BackEnd Table'!KQ210="", "",'BackEnd Table'!KQ210)</f>
        <v/>
      </c>
      <c r="GO207" s="22" t="str">
        <f>IF('BackEnd Table'!KR210="", "",'BackEnd Table'!KR210)</f>
        <v/>
      </c>
      <c r="GP207" s="22" t="str">
        <f>IF('BackEnd Table'!KS210="", "",'BackEnd Table'!KS210)</f>
        <v/>
      </c>
      <c r="GQ207" s="22" t="str">
        <f>IF('BackEnd Table'!KT210="", "",'BackEnd Table'!KT210)</f>
        <v/>
      </c>
      <c r="GR207" s="22" t="str">
        <f>IF('BackEnd Table'!KU210="", "",'BackEnd Table'!KU210)</f>
        <v/>
      </c>
      <c r="GS207" s="22" t="str">
        <f>IF('BackEnd Table'!KY210="", "",'BackEnd Table'!KY210)</f>
        <v/>
      </c>
      <c r="GT207" s="22" t="str">
        <f>IF('BackEnd Table'!LA210="", "",'BackEnd Table'!LA210)</f>
        <v/>
      </c>
    </row>
    <row r="208" spans="1:202">
      <c r="A208" s="22" t="str">
        <f>IF('BackEnd Table'!E211="", "",'BackEnd Table'!E211)</f>
        <v>MS-MEC-204</v>
      </c>
      <c r="B208" s="22" t="str">
        <f>IF('BackEnd Table'!A211="", "",'BackEnd Table'!A211)</f>
        <v>Materials and Structures</v>
      </c>
      <c r="C208" s="22" t="str">
        <f>IF('BackEnd Table'!B211="", "",'BackEnd Table'!B211)</f>
        <v>Mt. Eliza College</v>
      </c>
      <c r="D208" s="22">
        <f>IF('BackEnd Table'!C211="", "",'BackEnd Table'!C211)</f>
        <v>204</v>
      </c>
      <c r="E208" s="22">
        <f>IF('BackEnd Table'!F211="", "",'BackEnd Table'!F211)</f>
        <v>11</v>
      </c>
      <c r="F208" s="22">
        <f>IF('BackEnd Table'!G211="", "",'BackEnd Table'!G211)</f>
        <v>8</v>
      </c>
      <c r="G208" s="22">
        <f>IF('BackEnd Table'!H211="", "",'BackEnd Table'!H211)</f>
        <v>1992</v>
      </c>
      <c r="H208" s="22" t="str">
        <f>IF('BackEnd Table'!I211="", "",'BackEnd Table'!I211)</f>
        <v/>
      </c>
      <c r="I208" s="22" t="str">
        <f>IF('BackEnd Table'!J211="", "",'BackEnd Table'!J211)</f>
        <v>Male</v>
      </c>
      <c r="J208" s="22" t="str">
        <f>IF('BackEnd Table'!K211="", "",'BackEnd Table'!K211)</f>
        <v>Yes</v>
      </c>
      <c r="K208" s="22" t="str">
        <f>IF('BackEnd Table'!L211="", "",'BackEnd Table'!L211)</f>
        <v/>
      </c>
      <c r="L208" s="22">
        <f>IF('BackEnd Table'!M211="", "",'BackEnd Table'!M211)</f>
        <v>3</v>
      </c>
      <c r="M208" s="22">
        <f>IF('BackEnd Table'!N211="", "",'BackEnd Table'!N211)</f>
        <v>6</v>
      </c>
      <c r="N208" s="22">
        <f>IF('BackEnd Table'!O211="", "",'BackEnd Table'!O211)</f>
        <v>4</v>
      </c>
      <c r="O208" s="22">
        <f>IF('BackEnd Table'!P211="", "",'BackEnd Table'!P211)</f>
        <v>5</v>
      </c>
      <c r="P208" s="22">
        <f>IF('BackEnd Table'!Q211="", "",'BackEnd Table'!Q211)</f>
        <v>6</v>
      </c>
      <c r="Q208" s="22">
        <f>IF('BackEnd Table'!R211="", "",'BackEnd Table'!R211)</f>
        <v>4</v>
      </c>
      <c r="R208" s="22">
        <f>IF('BackEnd Table'!S211="", "",'BackEnd Table'!S211)</f>
        <v>6</v>
      </c>
      <c r="S208" s="22">
        <f>IF('BackEnd Table'!T211="", "",'BackEnd Table'!T211)</f>
        <v>4</v>
      </c>
      <c r="T208" s="22">
        <f>IF('BackEnd Table'!U211="", "",'BackEnd Table'!U211)</f>
        <v>2</v>
      </c>
      <c r="U208" s="22">
        <f t="shared" si="9"/>
        <v>5</v>
      </c>
      <c r="V208" s="22" t="str">
        <f>IF('BackEnd Table'!V211="", "",'BackEnd Table'!V211)</f>
        <v>Health</v>
      </c>
      <c r="W208" s="22" t="str">
        <f>IF('BackEnd Table'!W211="", "",'BackEnd Table'!W211)</f>
        <v/>
      </c>
      <c r="X208" s="22" t="str">
        <f>IF('BackEnd Table'!X211="", "",'BackEnd Table'!X211)</f>
        <v/>
      </c>
      <c r="Y208" s="22" t="str">
        <f>IF('BackEnd Table'!Y211="", "",'BackEnd Table'!Y211)</f>
        <v/>
      </c>
      <c r="Z208" s="22" t="str">
        <f>IF('BackEnd Table'!Z211="", "",'BackEnd Table'!Z211)</f>
        <v>Business</v>
      </c>
      <c r="AA208" s="22" t="str">
        <f>IF('BackEnd Table'!AA211="", "",'BackEnd Table'!AA211)</f>
        <v>Construction</v>
      </c>
      <c r="AB208" s="22" t="str">
        <f>IF('BackEnd Table'!AB211="", "",'BackEnd Table'!AB211)</f>
        <v/>
      </c>
      <c r="AC208" s="22" t="str">
        <f>IF('BackEnd Table'!AC211="", "",'BackEnd Table'!AC211)</f>
        <v/>
      </c>
      <c r="AD208" s="22" t="str">
        <f>IF('BackEnd Table'!AH211="", "",'BackEnd Table'!AH211)</f>
        <v>Material Properties</v>
      </c>
      <c r="AE208" s="22" t="str">
        <f>IF('BackEnd Table'!AI211="", "",'BackEnd Table'!AI211)</f>
        <v>Material Properties</v>
      </c>
      <c r="AF208" s="22" t="str">
        <f>IF('BackEnd Table'!AJ211="", "",'BackEnd Table'!AJ211)</f>
        <v>Material Types</v>
      </c>
      <c r="AG208" s="22" t="str">
        <f>IF('BackEnd Table'!AK211="", "",'BackEnd Table'!AK211)</f>
        <v>Material Properties</v>
      </c>
      <c r="AH208" s="22" t="str">
        <f>IF('BackEnd Table'!AM211="", "",'BackEnd Table'!AM211)</f>
        <v/>
      </c>
      <c r="AI208" s="22" t="str">
        <f>IF('BackEnd Table'!AN211="", "",'BackEnd Table'!AN211)</f>
        <v/>
      </c>
      <c r="AJ208" s="22" t="str">
        <f>IF('BackEnd Table'!AO211="", "",'BackEnd Table'!AO211)</f>
        <v/>
      </c>
      <c r="AK208" s="22" t="str">
        <f>IF('BackEnd Table'!AP211="", "",'BackEnd Table'!AP211)</f>
        <v/>
      </c>
      <c r="AL208" s="22" t="str">
        <f>IF('BackEnd Table'!AR211="", "",'BackEnd Table'!AR211)</f>
        <v/>
      </c>
      <c r="AM208" s="22" t="str">
        <f>IF('BackEnd Table'!AS211="", "",'BackEnd Table'!AS211)</f>
        <v/>
      </c>
      <c r="AN208" s="22" t="str">
        <f>IF('BackEnd Table'!AT211="", "",'BackEnd Table'!AT211)</f>
        <v/>
      </c>
      <c r="AO208" s="22" t="str">
        <f>IF('BackEnd Table'!AU211="", "",'BackEnd Table'!AU211)</f>
        <v/>
      </c>
      <c r="AP208" s="22" t="str">
        <f>IF('BackEnd Table'!AW211="", "",'BackEnd Table'!AW211)</f>
        <v/>
      </c>
      <c r="AQ208" s="22" t="str">
        <f>IF('BackEnd Table'!AX211="", "",'BackEnd Table'!AX211)</f>
        <v/>
      </c>
      <c r="AR208" s="22" t="str">
        <f>IF('BackEnd Table'!AY211="", "",'BackEnd Table'!AY211)</f>
        <v/>
      </c>
      <c r="AS208" s="22" t="str">
        <f>IF('BackEnd Table'!AZ211="", "",'BackEnd Table'!AZ211)</f>
        <v/>
      </c>
      <c r="AT208" s="22" t="str">
        <f>IF('BackEnd Table'!BB211="", "",'BackEnd Table'!BB211)</f>
        <v/>
      </c>
      <c r="AU208" s="22" t="str">
        <f>IF('BackEnd Table'!BC211="", "",'BackEnd Table'!BC211)</f>
        <v/>
      </c>
      <c r="AV208" s="22" t="str">
        <f>IF('BackEnd Table'!BD211="", "",'BackEnd Table'!BD211)</f>
        <v/>
      </c>
      <c r="AW208" s="22" t="str">
        <f>IF('BackEnd Table'!BE211="", "",'BackEnd Table'!BE211)</f>
        <v/>
      </c>
      <c r="AX208" s="22" t="str">
        <f>IF('BackEnd Table'!BL211="", "",'BackEnd Table'!BL211)</f>
        <v/>
      </c>
      <c r="AY208" s="22" t="str">
        <f>IF('BackEnd Table'!BN211="", "",'BackEnd Table'!BN211)</f>
        <v/>
      </c>
      <c r="AZ208" s="22" t="str">
        <f>IF('BackEnd Table'!BO211="", "",'BackEnd Table'!BO211)</f>
        <v/>
      </c>
      <c r="BA208" s="22" t="str">
        <f>IF('BackEnd Table'!BP211="", "",'BackEnd Table'!BP211)</f>
        <v/>
      </c>
      <c r="BB208" s="22" t="str">
        <f>IF('BackEnd Table'!BQ211="", "",'BackEnd Table'!BQ211)</f>
        <v/>
      </c>
      <c r="BC208" s="22" t="str">
        <f>IF('BackEnd Table'!BS211="", "",'BackEnd Table'!BS211)</f>
        <v/>
      </c>
      <c r="BD208" s="22" t="str">
        <f>IF('BackEnd Table'!BT211="", "",'BackEnd Table'!BT211)</f>
        <v>Getting into University</v>
      </c>
      <c r="BE208" s="22" t="str">
        <f>IF('BackEnd Table'!BU211="", "",'BackEnd Table'!BU211)</f>
        <v/>
      </c>
      <c r="BF208" s="22" t="str">
        <f>IF('BackEnd Table'!BV211="", "",'BackEnd Table'!BV211)</f>
        <v/>
      </c>
      <c r="BG208" s="22" t="str">
        <f>IF('BackEnd Table'!BW211="", "",'BackEnd Table'!BW211)</f>
        <v/>
      </c>
      <c r="BH208" s="22" t="str">
        <f>IF('BackEnd Table'!BX211="", "",'BackEnd Table'!BX211)</f>
        <v/>
      </c>
      <c r="BI208" s="22" t="str">
        <f>IF('BackEnd Table'!BY211="", "",'BackEnd Table'!BY211)</f>
        <v/>
      </c>
      <c r="BJ208" s="22" t="str">
        <f>IF('BackEnd Table'!BZ211="", "",'BackEnd Table'!BZ211)</f>
        <v/>
      </c>
      <c r="BK208" s="22" t="str">
        <f>IF('BackEnd Table'!CA211="", "",'BackEnd Table'!CA211)</f>
        <v>Stress</v>
      </c>
      <c r="BL208" s="22" t="str">
        <f>IF('BackEnd Table'!CB211="", "",'BackEnd Table'!CB211)</f>
        <v>Strain</v>
      </c>
      <c r="BM208" s="22" t="str">
        <f>IF('BackEnd Table'!CC211="", "",'BackEnd Table'!CC211)</f>
        <v/>
      </c>
      <c r="BN208" s="22" t="str">
        <f>IF('BackEnd Table'!CD211="", "",'BackEnd Table'!CD211)</f>
        <v/>
      </c>
      <c r="BO208" s="22" t="str">
        <f>IF('BackEnd Table'!CE211="", "",'BackEnd Table'!CE211)</f>
        <v>Toughness</v>
      </c>
      <c r="BP208" s="22" t="str">
        <f>IF('BackEnd Table'!CF211="", "",'BackEnd Table'!CF211)</f>
        <v/>
      </c>
      <c r="BQ208" s="22" t="str">
        <f>IF('BackEnd Table'!CG211="", "",'BackEnd Table'!CG211)</f>
        <v>Strain</v>
      </c>
      <c r="BR208" s="22" t="str">
        <f>IF('BackEnd Table'!CH211="", "",'BackEnd Table'!CH211)</f>
        <v/>
      </c>
      <c r="BS208" s="22" t="str">
        <f>IF('BackEnd Table'!CI211="", "",'BackEnd Table'!CI211)</f>
        <v>Elasticity</v>
      </c>
      <c r="BT208" s="22" t="str">
        <f>IF('BackEnd Table'!CJ211="", "",'BackEnd Table'!CJ211)</f>
        <v/>
      </c>
      <c r="BU208" s="22" t="str">
        <f>IF('BackEnd Table'!CK211="", "",'BackEnd Table'!CK211)</f>
        <v/>
      </c>
      <c r="BV208" s="22" t="str">
        <f>IF('BackEnd Table'!CL211="", "",'BackEnd Table'!CL211)</f>
        <v>Glass</v>
      </c>
      <c r="BW208" s="22" t="str">
        <f>IF('BackEnd Table'!CM211="", "",'BackEnd Table'!CM211)</f>
        <v>Triangle</v>
      </c>
      <c r="BX208" s="22" t="str">
        <f>IF('BackEnd Table'!CP211="", "",'BackEnd Table'!CP211)</f>
        <v/>
      </c>
      <c r="BY208" s="22" t="str">
        <f>IF('BackEnd Table'!CR211="", "",'BackEnd Table'!CR211)</f>
        <v/>
      </c>
      <c r="BZ208" s="22" t="str">
        <f>IF('BackEnd Table'!CT211="", "",'BackEnd Table'!CT211)</f>
        <v>Strongly Agree</v>
      </c>
      <c r="CA208" s="22" t="str">
        <f>IF('BackEnd Table'!CV211="", "",'BackEnd Table'!CV211)</f>
        <v>Discover new things</v>
      </c>
      <c r="CB208" s="22" t="str">
        <f>IF('BackEnd Table'!CW211="", "",'BackEnd Table'!CW211)</f>
        <v>English</v>
      </c>
      <c r="CC208" s="22" t="str">
        <f>IF('BackEnd Table'!CX211="", "",'BackEnd Table'!CX211)</f>
        <v>Mathematics</v>
      </c>
      <c r="CD208" s="22" t="str">
        <f>IF('BackEnd Table'!CY211="", "",'BackEnd Table'!CY211)</f>
        <v>Other</v>
      </c>
      <c r="CE208" s="22" t="str">
        <f>IF('BackEnd Table'!CZ211="", "",'BackEnd Table'!CZ211)</f>
        <v/>
      </c>
      <c r="CF208" s="22" t="str">
        <f>IF('BackEnd Table'!DA211="", "",'BackEnd Table'!DA211)</f>
        <v/>
      </c>
      <c r="CG208" s="22" t="str">
        <f>IF('BackEnd Table'!DB211="", "",'BackEnd Table'!DB211)</f>
        <v/>
      </c>
      <c r="CH208" s="22">
        <f>IF('BackEnd Table'!DC211="", "",'BackEnd Table'!DC211)</f>
        <v>6</v>
      </c>
      <c r="CI208" s="22">
        <f>IF('BackEnd Table'!DD211="", "",'BackEnd Table'!DD211)</f>
        <v>6</v>
      </c>
      <c r="CJ208" s="22">
        <f>IF('BackEnd Table'!DE211="", "",'BackEnd Table'!DE211)</f>
        <v>4</v>
      </c>
      <c r="CK208" s="22">
        <f>IF('BackEnd Table'!DF211="", "",'BackEnd Table'!DF211)</f>
        <v>5</v>
      </c>
      <c r="CL208" s="22">
        <f>IF('BackEnd Table'!DG211="", "",'BackEnd Table'!DG211)</f>
        <v>6</v>
      </c>
      <c r="CM208" s="22">
        <f>IF('BackEnd Table'!DH211="", "",'BackEnd Table'!DH211)</f>
        <v>6</v>
      </c>
      <c r="CN208" s="22">
        <f>IF('BackEnd Table'!DI211="", "",'BackEnd Table'!DI211)</f>
        <v>4</v>
      </c>
      <c r="CO208" s="22">
        <f>IF('BackEnd Table'!DJ211="", "",'BackEnd Table'!DJ211)</f>
        <v>3</v>
      </c>
      <c r="CP208" s="22">
        <f>IF('BackEnd Table'!DK211="", "",'BackEnd Table'!DK211)</f>
        <v>7</v>
      </c>
      <c r="CQ208" s="22">
        <f>IF('BackEnd Table'!DL211="", "",'BackEnd Table'!DL211)</f>
        <v>2</v>
      </c>
      <c r="CR208" s="22">
        <f>IF('BackEnd Table'!DM211="", "",'BackEnd Table'!DM211)</f>
        <v>4</v>
      </c>
      <c r="CS208" s="22">
        <f>IF('BackEnd Table'!DN211="", "",'BackEnd Table'!DN211)</f>
        <v>5</v>
      </c>
      <c r="CT208" s="22">
        <f>IF('BackEnd Table'!DO211="", "",'BackEnd Table'!DO211)</f>
        <v>4</v>
      </c>
      <c r="CU208" s="22">
        <f>IF('BackEnd Table'!DP211="", "",'BackEnd Table'!DP211)</f>
        <v>5</v>
      </c>
      <c r="CV208" s="22">
        <f>IF('BackEnd Table'!DQ211="", "",'BackEnd Table'!DQ211)</f>
        <v>4</v>
      </c>
      <c r="CW208" s="22">
        <f>IF('BackEnd Table'!DR211="", "",'BackEnd Table'!DR211)</f>
        <v>6</v>
      </c>
      <c r="CX208" s="22">
        <f>IF('BackEnd Table'!DS211="", "",'BackEnd Table'!DS211)</f>
        <v>5</v>
      </c>
      <c r="CY208" s="22">
        <f>IF('BackEnd Table'!DT211="", "",'BackEnd Table'!DT211)</f>
        <v>6</v>
      </c>
      <c r="CZ208" s="22">
        <f t="shared" si="10"/>
        <v>3.75</v>
      </c>
      <c r="DA208" s="22" t="str">
        <f>IF('BackEnd Table'!DU211="", "",'BackEnd Table'!DU211)</f>
        <v/>
      </c>
      <c r="DB208" s="22" t="str">
        <f>IF('BackEnd Table'!DV211="", "",'BackEnd Table'!DV211)</f>
        <v/>
      </c>
      <c r="DC208" s="22" t="str">
        <f>IF('BackEnd Table'!DW211="", "",'BackEnd Table'!DW211)</f>
        <v/>
      </c>
      <c r="DD208" s="22" t="str">
        <f>IF('BackEnd Table'!DX211="", "",'BackEnd Table'!DX211)</f>
        <v/>
      </c>
      <c r="DE208" s="22" t="str">
        <f>IF('BackEnd Table'!LC211="", "",'BackEnd Table'!LC211)</f>
        <v>Experiments</v>
      </c>
      <c r="DF208" s="22" t="str">
        <f>IF('BackEnd Table'!LD211="", "",'BackEnd Table'!LD211)</f>
        <v>Nothing</v>
      </c>
      <c r="DG208" s="22" t="str">
        <f>IF('BackEnd Table'!GL211="", "",'BackEnd Table'!GL211)</f>
        <v/>
      </c>
      <c r="DH208" s="22" t="str">
        <f>IF('BackEnd Table'!GM211="", "",'BackEnd Table'!GM211)</f>
        <v/>
      </c>
      <c r="DI208" s="22" t="str">
        <f>IF('BackEnd Table'!GN211="", "",'BackEnd Table'!GN211)</f>
        <v/>
      </c>
      <c r="DJ208" s="22" t="str">
        <f>IF('BackEnd Table'!GO211="", "",'BackEnd Table'!GO211)</f>
        <v/>
      </c>
      <c r="DK208" s="22" t="str">
        <f>IF('BackEnd Table'!GQ211="", "",'BackEnd Table'!GQ211)</f>
        <v/>
      </c>
      <c r="DL208" s="22" t="str">
        <f>IF('BackEnd Table'!GR211="", "",'BackEnd Table'!GR211)</f>
        <v/>
      </c>
      <c r="DM208" s="22" t="str">
        <f>IF('BackEnd Table'!GS211="", "",'BackEnd Table'!GS211)</f>
        <v/>
      </c>
      <c r="DN208" s="22" t="str">
        <f>IF('BackEnd Table'!GT211="", "",'BackEnd Table'!GT211)</f>
        <v/>
      </c>
      <c r="DO208" s="22" t="str">
        <f>IF('BackEnd Table'!GW211="", "",'BackEnd Table'!GW211)</f>
        <v/>
      </c>
      <c r="DP208" s="22" t="str">
        <f>IF('BackEnd Table'!GY211="", "",'BackEnd Table'!GY211)</f>
        <v/>
      </c>
      <c r="DQ208" s="22" t="str">
        <f>IF('BackEnd Table'!GZ211="", "",'BackEnd Table'!GZ211)</f>
        <v/>
      </c>
      <c r="DR208" s="22" t="str">
        <f>IF('BackEnd Table'!HA211="", "",'BackEnd Table'!HA211)</f>
        <v/>
      </c>
      <c r="DS208" s="22" t="str">
        <f>IF('BackEnd Table'!HB211="", "",'BackEnd Table'!HB211)</f>
        <v/>
      </c>
      <c r="DT208" s="22" t="str">
        <f>IF('BackEnd Table'!HC211="", "",'BackEnd Table'!HC211)</f>
        <v/>
      </c>
      <c r="DU208" s="22" t="str">
        <f>IF('BackEnd Table'!HD211="", "",'BackEnd Table'!HD211)</f>
        <v/>
      </c>
      <c r="DV208" s="22" t="str">
        <f>IF('BackEnd Table'!HE211="", "",'BackEnd Table'!HE211)</f>
        <v/>
      </c>
      <c r="DW208" s="22" t="str">
        <f>IF('BackEnd Table'!HF211="", "",'BackEnd Table'!HF211)</f>
        <v/>
      </c>
      <c r="DX208" s="22" t="str">
        <f>IF('BackEnd Table'!HG211="", "",'BackEnd Table'!HG211)</f>
        <v/>
      </c>
      <c r="DY208" s="22" t="str">
        <f>IF('BackEnd Table'!HH211="", "",'BackEnd Table'!HH211)</f>
        <v/>
      </c>
      <c r="DZ208" s="22" t="b">
        <f>IF('BackEnd Table'!GF211="", "",'BackEnd Table'!GF211)</f>
        <v>0</v>
      </c>
      <c r="EA208" s="22" t="str">
        <f>IF('BackEnd Table'!GG211="", "",'BackEnd Table'!GG211)</f>
        <v/>
      </c>
      <c r="EB208" s="22" t="str">
        <f>IF('BackEnd Table'!GI211="", "",'BackEnd Table'!GI211)</f>
        <v/>
      </c>
      <c r="EC208" s="22" t="str">
        <f>IF('BackEnd Table'!MC211="", "",'BackEnd Table'!MC211)</f>
        <v/>
      </c>
      <c r="ED208" s="22" t="str">
        <f>IF('BackEnd Table'!MD211="", "",'BackEnd Table'!MD211)</f>
        <v>Youngs Modulus</v>
      </c>
      <c r="EE208" s="22" t="str">
        <f>IF('BackEnd Table'!ME211="", "",'BackEnd Table'!ME211)</f>
        <v/>
      </c>
      <c r="EF208" s="22" t="str">
        <f>IF('BackEnd Table'!HK211="", "",'BackEnd Table'!HK211)</f>
        <v/>
      </c>
      <c r="EG208" s="22" t="str">
        <f>IF('BackEnd Table'!HM211="", "",'BackEnd Table'!HM211)</f>
        <v/>
      </c>
      <c r="EH208" s="22" t="str">
        <f>IF('BackEnd Table'!HN211="", "",'BackEnd Table'!HN211)</f>
        <v/>
      </c>
      <c r="EI208" s="22" t="str">
        <f>IF('BackEnd Table'!HP211="", "",'BackEnd Table'!HP211)</f>
        <v/>
      </c>
      <c r="EJ208" s="22" t="str">
        <f>IF('BackEnd Table'!ML211="", "",'BackEnd Table'!ML211)</f>
        <v/>
      </c>
      <c r="EK208" s="22" t="str">
        <f>IF('BackEnd Table'!MM211="", "",'BackEnd Table'!MM211)</f>
        <v/>
      </c>
      <c r="EL208" s="22" t="str">
        <f>IF('BackEnd Table'!MN211="", "",'BackEnd Table'!MN211)</f>
        <v/>
      </c>
      <c r="EM208" s="22" t="str">
        <f>IF('BackEnd Table'!MO211="", "",'BackEnd Table'!MO211)</f>
        <v/>
      </c>
      <c r="EN208" s="22" t="str">
        <f>IF('BackEnd Table'!MP211="", "",'BackEnd Table'!MP211)</f>
        <v/>
      </c>
      <c r="EO208" s="22" t="str">
        <f>IF('BackEnd Table'!MQ211="", "",'BackEnd Table'!MQ211)</f>
        <v/>
      </c>
      <c r="EP208" s="22" t="str">
        <f>IF('BackEnd Table'!HR211="", "",'BackEnd Table'!HR211)</f>
        <v/>
      </c>
      <c r="EQ208" s="22" t="str">
        <f>IF('BackEnd Table'!HS211="", "",'BackEnd Table'!HS211)</f>
        <v/>
      </c>
      <c r="ER208" s="22" t="str">
        <f>IF('BackEnd Table'!HT211="", "",'BackEnd Table'!HT211)</f>
        <v/>
      </c>
      <c r="ES208" s="22" t="str">
        <f>IF('BackEnd Table'!HU211="", "",'BackEnd Table'!HU211)</f>
        <v/>
      </c>
      <c r="ET208" s="22" t="str">
        <f>IF('BackEnd Table'!HV211="", "",'BackEnd Table'!HV211)</f>
        <v/>
      </c>
      <c r="EU208" s="22" t="str">
        <f>IF('BackEnd Table'!HW211="", "",'BackEnd Table'!HW211)</f>
        <v/>
      </c>
      <c r="EV208" s="22" t="str">
        <f>IF('BackEnd Table'!HX211="", "",'BackEnd Table'!HX211)</f>
        <v/>
      </c>
      <c r="EW208" s="22" t="str">
        <f>IF('BackEnd Table'!HY211="", "",'BackEnd Table'!HY211)</f>
        <v/>
      </c>
      <c r="EX208" s="22" t="str">
        <f>IF('BackEnd Table'!HZ211="", "",'BackEnd Table'!HZ211)</f>
        <v/>
      </c>
      <c r="EY208" s="22" t="str">
        <f>IF('BackEnd Table'!IA211="", "",'BackEnd Table'!IA211)</f>
        <v/>
      </c>
      <c r="EZ208" s="22" t="str">
        <f>IF('BackEnd Table'!IC211="", "",'BackEnd Table'!IC211)</f>
        <v/>
      </c>
      <c r="FA208" s="22" t="str">
        <f>IF('BackEnd Table'!ID211="", "",'BackEnd Table'!ID211)</f>
        <v/>
      </c>
      <c r="FB208" s="22" t="str">
        <f>IF('BackEnd Table'!IE211="", "",'BackEnd Table'!IE211)</f>
        <v/>
      </c>
      <c r="FC208" s="22" t="str">
        <f>IF('BackEnd Table'!IF211="", "",'BackEnd Table'!IF211)</f>
        <v/>
      </c>
      <c r="FD208" s="22" t="str">
        <f>IF('BackEnd Table'!IG211="", "",'BackEnd Table'!IG211)</f>
        <v/>
      </c>
      <c r="FE208" s="22" t="str">
        <f>IF('BackEnd Table'!IH211="", "",'BackEnd Table'!IH211)</f>
        <v/>
      </c>
      <c r="FF208" s="22" t="str">
        <f>IF('BackEnd Table'!II211="", "",'BackEnd Table'!II211)</f>
        <v/>
      </c>
      <c r="FG208" s="22" t="str">
        <f>IF('BackEnd Table'!IJ211="", "",'BackEnd Table'!IJ211)</f>
        <v/>
      </c>
      <c r="FH208" s="22" t="str">
        <f>IF('BackEnd Table'!IK211="", "",'BackEnd Table'!IK211)</f>
        <v/>
      </c>
      <c r="FI208" s="22" t="str">
        <f>IF('BackEnd Table'!IL211="", "",'BackEnd Table'!IL211)</f>
        <v/>
      </c>
      <c r="FJ208" s="22" t="str">
        <f>IF('BackEnd Table'!IM211="", "",'BackEnd Table'!IM211)</f>
        <v/>
      </c>
      <c r="FK208" s="22" t="str">
        <f>IF('BackEnd Table'!IN211="", "",'BackEnd Table'!IN211)</f>
        <v/>
      </c>
      <c r="FL208" s="22" t="e">
        <f t="shared" si="11"/>
        <v>#VALUE!</v>
      </c>
      <c r="FM208" s="22" t="str">
        <f>IF('BackEnd Table'!IS211="", "",'BackEnd Table'!IS211)</f>
        <v/>
      </c>
      <c r="FN208" s="22" t="str">
        <f>IF('BackEnd Table'!IT211="", "",'BackEnd Table'!IT211)</f>
        <v/>
      </c>
      <c r="FO208" s="22" t="str">
        <f>IF('BackEnd Table'!IU211="", "",'BackEnd Table'!IU211)</f>
        <v/>
      </c>
      <c r="FP208" s="22" t="str">
        <f>IF('BackEnd Table'!IV211="", "",'BackEnd Table'!IV211)</f>
        <v/>
      </c>
      <c r="FQ208" s="22" t="str">
        <f>IF('BackEnd Table'!JQ211="", "",'BackEnd Table'!JQ211)</f>
        <v/>
      </c>
      <c r="FR208" s="22" t="str">
        <f>IF('BackEnd Table'!JR211="", "",'BackEnd Table'!JR211)</f>
        <v/>
      </c>
      <c r="FS208" s="22" t="str">
        <f>IF('BackEnd Table'!JS211="", "",'BackEnd Table'!JS211)</f>
        <v/>
      </c>
      <c r="FT208" s="22" t="str">
        <f>IF('BackEnd Table'!JT211="", "",'BackEnd Table'!JT211)</f>
        <v/>
      </c>
      <c r="FU208" s="22" t="str">
        <f>IF('BackEnd Table'!JU211="", "",'BackEnd Table'!JU211)</f>
        <v/>
      </c>
      <c r="FV208" s="22" t="str">
        <f>IF('BackEnd Table'!JV211="", "",'BackEnd Table'!JV211)</f>
        <v/>
      </c>
      <c r="FW208" s="22" t="str">
        <f>IF('BackEnd Table'!JW211="", "",'BackEnd Table'!JW211)</f>
        <v/>
      </c>
      <c r="FX208" s="22" t="str">
        <f>IF('BackEnd Table'!JX211="", "",'BackEnd Table'!JX211)</f>
        <v/>
      </c>
      <c r="FY208" s="22" t="str">
        <f>IF('BackEnd Table'!JY211="", "",'BackEnd Table'!JY211)</f>
        <v/>
      </c>
      <c r="FZ208" s="22" t="str">
        <f>IF('BackEnd Table'!KA211="", "",'BackEnd Table'!KA211)</f>
        <v/>
      </c>
      <c r="GA208" s="22" t="str">
        <f>IF('BackEnd Table'!KC211="", "",'BackEnd Table'!KC211)</f>
        <v/>
      </c>
      <c r="GB208" s="22" t="str">
        <f>IF('BackEnd Table'!MS211="", "",'BackEnd Table'!MS211)</f>
        <v/>
      </c>
      <c r="GC208" s="22" t="str">
        <f>IF('BackEnd Table'!MU211="", "",'BackEnd Table'!MU211)</f>
        <v/>
      </c>
      <c r="GD208" s="22" t="str">
        <f>IF('BackEnd Table'!MW211="", "",'BackEnd Table'!MW211)</f>
        <v/>
      </c>
      <c r="GE208" s="22" t="str">
        <f>IF('BackEnd Table'!KF211="", "",'BackEnd Table'!KF211)</f>
        <v/>
      </c>
      <c r="GF208" s="22" t="str">
        <f>IF('BackEnd Table'!KH211="", "",'BackEnd Table'!KH211)</f>
        <v/>
      </c>
      <c r="GG208" s="22" t="str">
        <f>IF('BackEnd Table'!KI211="", "",'BackEnd Table'!KI211)</f>
        <v/>
      </c>
      <c r="GH208" s="22" t="str">
        <f>IF('BackEnd Table'!KJ211="", "",'BackEnd Table'!KJ211)</f>
        <v/>
      </c>
      <c r="GI208" s="22" t="str">
        <f>IF('BackEnd Table'!KK211="", "",'BackEnd Table'!KK211)</f>
        <v/>
      </c>
      <c r="GJ208" s="22" t="str">
        <f>IF('BackEnd Table'!KL211="", "",'BackEnd Table'!KL211)</f>
        <v/>
      </c>
      <c r="GK208" s="22" t="str">
        <f>IF('BackEnd Table'!KM211="", "",'BackEnd Table'!KM211)</f>
        <v/>
      </c>
      <c r="GL208" s="22" t="str">
        <f>IF('BackEnd Table'!KO211="", "",'BackEnd Table'!KO211)</f>
        <v/>
      </c>
      <c r="GM208" s="22" t="str">
        <f>IF('BackEnd Table'!KP211="", "",'BackEnd Table'!KP211)</f>
        <v/>
      </c>
      <c r="GN208" s="22" t="str">
        <f>IF('BackEnd Table'!KQ211="", "",'BackEnd Table'!KQ211)</f>
        <v/>
      </c>
      <c r="GO208" s="22" t="str">
        <f>IF('BackEnd Table'!KR211="", "",'BackEnd Table'!KR211)</f>
        <v/>
      </c>
      <c r="GP208" s="22" t="str">
        <f>IF('BackEnd Table'!KS211="", "",'BackEnd Table'!KS211)</f>
        <v/>
      </c>
      <c r="GQ208" s="22" t="str">
        <f>IF('BackEnd Table'!KT211="", "",'BackEnd Table'!KT211)</f>
        <v/>
      </c>
      <c r="GR208" s="22" t="str">
        <f>IF('BackEnd Table'!KU211="", "",'BackEnd Table'!KU211)</f>
        <v/>
      </c>
      <c r="GS208" s="22" t="str">
        <f>IF('BackEnd Table'!KY211="", "",'BackEnd Table'!KY211)</f>
        <v/>
      </c>
      <c r="GT208" s="22" t="str">
        <f>IF('BackEnd Table'!LA211="", "",'BackEnd Table'!LA211)</f>
        <v/>
      </c>
    </row>
    <row r="209" spans="1:202">
      <c r="A209" s="22" t="str">
        <f>IF('BackEnd Table'!E212="", "",'BackEnd Table'!E212)</f>
        <v>MS-MEC-205</v>
      </c>
      <c r="B209" s="22" t="str">
        <f>IF('BackEnd Table'!A212="", "",'BackEnd Table'!A212)</f>
        <v>Materials and Structures</v>
      </c>
      <c r="C209" s="22" t="str">
        <f>IF('BackEnd Table'!B212="", "",'BackEnd Table'!B212)</f>
        <v>Mt. Eliza College</v>
      </c>
      <c r="D209" s="22">
        <f>IF('BackEnd Table'!C212="", "",'BackEnd Table'!C212)</f>
        <v>205</v>
      </c>
      <c r="E209" s="22">
        <f>IF('BackEnd Table'!F212="", "",'BackEnd Table'!F212)</f>
        <v>10</v>
      </c>
      <c r="F209" s="22">
        <f>IF('BackEnd Table'!G212="", "",'BackEnd Table'!G212)</f>
        <v>1</v>
      </c>
      <c r="G209" s="22">
        <f>IF('BackEnd Table'!H212="", "",'BackEnd Table'!H212)</f>
        <v>1992</v>
      </c>
      <c r="H209" s="22" t="str">
        <f>IF('BackEnd Table'!I212="", "",'BackEnd Table'!I212)</f>
        <v/>
      </c>
      <c r="I209" s="22" t="str">
        <f>IF('BackEnd Table'!J212="", "",'BackEnd Table'!J212)</f>
        <v>Male</v>
      </c>
      <c r="J209" s="22" t="str">
        <f>IF('BackEnd Table'!K212="", "",'BackEnd Table'!K212)</f>
        <v>Yes</v>
      </c>
      <c r="K209" s="22" t="str">
        <f>IF('BackEnd Table'!L212="", "",'BackEnd Table'!L212)</f>
        <v/>
      </c>
      <c r="L209" s="22">
        <f>IF('BackEnd Table'!M212="", "",'BackEnd Table'!M212)</f>
        <v>6</v>
      </c>
      <c r="M209" s="22">
        <f>IF('BackEnd Table'!N212="", "",'BackEnd Table'!N212)</f>
        <v>6</v>
      </c>
      <c r="N209" s="22">
        <f>IF('BackEnd Table'!O212="", "",'BackEnd Table'!O212)</f>
        <v>6</v>
      </c>
      <c r="O209" s="22">
        <f>IF('BackEnd Table'!P212="", "",'BackEnd Table'!P212)</f>
        <v>7</v>
      </c>
      <c r="P209" s="22">
        <f>IF('BackEnd Table'!Q212="", "",'BackEnd Table'!Q212)</f>
        <v>7</v>
      </c>
      <c r="Q209" s="22">
        <f>IF('BackEnd Table'!R212="", "",'BackEnd Table'!R212)</f>
        <v>2</v>
      </c>
      <c r="R209" s="22">
        <f>IF('BackEnd Table'!S212="", "",'BackEnd Table'!S212)</f>
        <v>6</v>
      </c>
      <c r="S209" s="22">
        <f>IF('BackEnd Table'!T212="", "",'BackEnd Table'!T212)</f>
        <v>6</v>
      </c>
      <c r="T209" s="22">
        <f>IF('BackEnd Table'!U212="", "",'BackEnd Table'!U212)</f>
        <v>2</v>
      </c>
      <c r="U209" s="22">
        <f t="shared" si="9"/>
        <v>6</v>
      </c>
      <c r="V209" s="22" t="str">
        <f>IF('BackEnd Table'!V212="", "",'BackEnd Table'!V212)</f>
        <v>Education</v>
      </c>
      <c r="W209" s="22" t="str">
        <f>IF('BackEnd Table'!W212="", "",'BackEnd Table'!W212)</f>
        <v>Government</v>
      </c>
      <c r="X209" s="22" t="str">
        <f>IF('BackEnd Table'!X212="", "",'BackEnd Table'!X212)</f>
        <v/>
      </c>
      <c r="Y209" s="22" t="str">
        <f>IF('BackEnd Table'!Y212="", "",'BackEnd Table'!Y212)</f>
        <v/>
      </c>
      <c r="Z209" s="22" t="str">
        <f>IF('BackEnd Table'!Z212="", "",'BackEnd Table'!Z212)</f>
        <v>Science/Engineering</v>
      </c>
      <c r="AA209" s="22" t="str">
        <f>IF('BackEnd Table'!AA212="", "",'BackEnd Table'!AA212)</f>
        <v>Health</v>
      </c>
      <c r="AB209" s="22" t="str">
        <f>IF('BackEnd Table'!AB212="", "",'BackEnd Table'!AB212)</f>
        <v/>
      </c>
      <c r="AC209" s="22" t="str">
        <f>IF('BackEnd Table'!AC212="", "",'BackEnd Table'!AC212)</f>
        <v/>
      </c>
      <c r="AD209" s="22" t="str">
        <f>IF('BackEnd Table'!AH212="", "",'BackEnd Table'!AH212)</f>
        <v>Material Properties</v>
      </c>
      <c r="AE209" s="22" t="str">
        <f>IF('BackEnd Table'!AI212="", "",'BackEnd Table'!AI212)</f>
        <v>Material Properties</v>
      </c>
      <c r="AF209" s="22" t="str">
        <f>IF('BackEnd Table'!AJ212="", "",'BackEnd Table'!AJ212)</f>
        <v>Material Properties</v>
      </c>
      <c r="AG209" s="22" t="str">
        <f>IF('BackEnd Table'!AK212="", "",'BackEnd Table'!AK212)</f>
        <v/>
      </c>
      <c r="AH209" s="22" t="str">
        <f>IF('BackEnd Table'!AM212="", "",'BackEnd Table'!AM212)</f>
        <v/>
      </c>
      <c r="AI209" s="22" t="str">
        <f>IF('BackEnd Table'!AN212="", "",'BackEnd Table'!AN212)</f>
        <v/>
      </c>
      <c r="AJ209" s="22" t="str">
        <f>IF('BackEnd Table'!AO212="", "",'BackEnd Table'!AO212)</f>
        <v/>
      </c>
      <c r="AK209" s="22" t="str">
        <f>IF('BackEnd Table'!AP212="", "",'BackEnd Table'!AP212)</f>
        <v/>
      </c>
      <c r="AL209" s="22" t="str">
        <f>IF('BackEnd Table'!AR212="", "",'BackEnd Table'!AR212)</f>
        <v/>
      </c>
      <c r="AM209" s="22" t="str">
        <f>IF('BackEnd Table'!AS212="", "",'BackEnd Table'!AS212)</f>
        <v/>
      </c>
      <c r="AN209" s="22" t="str">
        <f>IF('BackEnd Table'!AT212="", "",'BackEnd Table'!AT212)</f>
        <v/>
      </c>
      <c r="AO209" s="22" t="str">
        <f>IF('BackEnd Table'!AU212="", "",'BackEnd Table'!AU212)</f>
        <v/>
      </c>
      <c r="AP209" s="22" t="str">
        <f>IF('BackEnd Table'!AW212="", "",'BackEnd Table'!AW212)</f>
        <v/>
      </c>
      <c r="AQ209" s="22" t="str">
        <f>IF('BackEnd Table'!AX212="", "",'BackEnd Table'!AX212)</f>
        <v/>
      </c>
      <c r="AR209" s="22" t="str">
        <f>IF('BackEnd Table'!AY212="", "",'BackEnd Table'!AY212)</f>
        <v/>
      </c>
      <c r="AS209" s="22" t="str">
        <f>IF('BackEnd Table'!AZ212="", "",'BackEnd Table'!AZ212)</f>
        <v/>
      </c>
      <c r="AT209" s="22" t="str">
        <f>IF('BackEnd Table'!BB212="", "",'BackEnd Table'!BB212)</f>
        <v/>
      </c>
      <c r="AU209" s="22" t="str">
        <f>IF('BackEnd Table'!BC212="", "",'BackEnd Table'!BC212)</f>
        <v/>
      </c>
      <c r="AV209" s="22" t="str">
        <f>IF('BackEnd Table'!BD212="", "",'BackEnd Table'!BD212)</f>
        <v/>
      </c>
      <c r="AW209" s="22" t="str">
        <f>IF('BackEnd Table'!BE212="", "",'BackEnd Table'!BE212)</f>
        <v/>
      </c>
      <c r="AX209" s="22" t="str">
        <f>IF('BackEnd Table'!BL212="", "",'BackEnd Table'!BL212)</f>
        <v/>
      </c>
      <c r="AY209" s="22" t="str">
        <f>IF('BackEnd Table'!BN212="", "",'BackEnd Table'!BN212)</f>
        <v/>
      </c>
      <c r="AZ209" s="22" t="str">
        <f>IF('BackEnd Table'!BO212="", "",'BackEnd Table'!BO212)</f>
        <v/>
      </c>
      <c r="BA209" s="22" t="str">
        <f>IF('BackEnd Table'!BP212="", "",'BackEnd Table'!BP212)</f>
        <v/>
      </c>
      <c r="BB209" s="22" t="str">
        <f>IF('BackEnd Table'!BQ212="", "",'BackEnd Table'!BQ212)</f>
        <v/>
      </c>
      <c r="BC209" s="22" t="str">
        <f>IF('BackEnd Table'!BS212="", "",'BackEnd Table'!BS212)</f>
        <v/>
      </c>
      <c r="BD209" s="22" t="str">
        <f>IF('BackEnd Table'!BT212="", "",'BackEnd Table'!BT212)</f>
        <v/>
      </c>
      <c r="BE209" s="22" t="str">
        <f>IF('BackEnd Table'!BU212="", "",'BackEnd Table'!BU212)</f>
        <v/>
      </c>
      <c r="BF209" s="22" t="str">
        <f>IF('BackEnd Table'!BV212="", "",'BackEnd Table'!BV212)</f>
        <v/>
      </c>
      <c r="BG209" s="22" t="str">
        <f>IF('BackEnd Table'!BW212="", "",'BackEnd Table'!BW212)</f>
        <v>Pursue Career in Field</v>
      </c>
      <c r="BH209" s="22" t="str">
        <f>IF('BackEnd Table'!BX212="", "",'BackEnd Table'!BX212)</f>
        <v/>
      </c>
      <c r="BI209" s="22" t="str">
        <f>IF('BackEnd Table'!BY212="", "",'BackEnd Table'!BY212)</f>
        <v/>
      </c>
      <c r="BJ209" s="22" t="str">
        <f>IF('BackEnd Table'!BZ212="", "",'BackEnd Table'!BZ212)</f>
        <v/>
      </c>
      <c r="BK209" s="22" t="str">
        <f>IF('BackEnd Table'!CA212="", "",'BackEnd Table'!CA212)</f>
        <v>Stress</v>
      </c>
      <c r="BL209" s="22" t="str">
        <f>IF('BackEnd Table'!CB212="", "",'BackEnd Table'!CB212)</f>
        <v>Strain</v>
      </c>
      <c r="BM209" s="22" t="str">
        <f>IF('BackEnd Table'!CC212="", "",'BackEnd Table'!CC212)</f>
        <v/>
      </c>
      <c r="BN209" s="22" t="str">
        <f>IF('BackEnd Table'!CD212="", "",'BackEnd Table'!CD212)</f>
        <v/>
      </c>
      <c r="BO209" s="22" t="str">
        <f>IF('BackEnd Table'!CE212="", "",'BackEnd Table'!CE212)</f>
        <v>Toughness</v>
      </c>
      <c r="BP209" s="22" t="str">
        <f>IF('BackEnd Table'!CF212="", "",'BackEnd Table'!CF212)</f>
        <v/>
      </c>
      <c r="BQ209" s="22" t="str">
        <f>IF('BackEnd Table'!CG212="", "",'BackEnd Table'!CG212)</f>
        <v>Strain</v>
      </c>
      <c r="BR209" s="22" t="str">
        <f>IF('BackEnd Table'!CH212="", "",'BackEnd Table'!CH212)</f>
        <v/>
      </c>
      <c r="BS209" s="22" t="str">
        <f>IF('BackEnd Table'!CI212="", "",'BackEnd Table'!CI212)</f>
        <v/>
      </c>
      <c r="BT209" s="22" t="str">
        <f>IF('BackEnd Table'!CJ212="", "",'BackEnd Table'!CJ212)</f>
        <v>Stress</v>
      </c>
      <c r="BU209" s="22" t="str">
        <f>IF('BackEnd Table'!CK212="", "",'BackEnd Table'!CK212)</f>
        <v/>
      </c>
      <c r="BV209" s="22" t="str">
        <f>IF('BackEnd Table'!CL212="", "",'BackEnd Table'!CL212)</f>
        <v>Glass</v>
      </c>
      <c r="BW209" s="22" t="str">
        <f>IF('BackEnd Table'!CM212="", "",'BackEnd Table'!CM212)</f>
        <v/>
      </c>
      <c r="BX209" s="22" t="str">
        <f>IF('BackEnd Table'!CP212="", "",'BackEnd Table'!CP212)</f>
        <v/>
      </c>
      <c r="BY209" s="22" t="str">
        <f>IF('BackEnd Table'!CR212="", "",'BackEnd Table'!CR212)</f>
        <v/>
      </c>
      <c r="BZ209" s="22" t="str">
        <f>IF('BackEnd Table'!CT212="", "",'BackEnd Table'!CT212)</f>
        <v>Strongly Agree</v>
      </c>
      <c r="CA209" s="22" t="str">
        <f>IF('BackEnd Table'!CV212="", "",'BackEnd Table'!CV212)</f>
        <v>Helps people</v>
      </c>
      <c r="CB209" s="22" t="str">
        <f>IF('BackEnd Table'!CW212="", "",'BackEnd Table'!CW212)</f>
        <v>Mathematics</v>
      </c>
      <c r="CC209" s="22" t="str">
        <f>IF('BackEnd Table'!CX212="", "",'BackEnd Table'!CX212)</f>
        <v>Science</v>
      </c>
      <c r="CD209" s="22" t="str">
        <f>IF('BackEnd Table'!CY212="", "",'BackEnd Table'!CY212)</f>
        <v/>
      </c>
      <c r="CE209" s="22" t="str">
        <f>IF('BackEnd Table'!CZ212="", "",'BackEnd Table'!CZ212)</f>
        <v/>
      </c>
      <c r="CF209" s="22" t="str">
        <f>IF('BackEnd Table'!DA212="", "",'BackEnd Table'!DA212)</f>
        <v/>
      </c>
      <c r="CG209" s="22" t="str">
        <f>IF('BackEnd Table'!DB212="", "",'BackEnd Table'!DB212)</f>
        <v/>
      </c>
      <c r="CH209" s="22">
        <f>IF('BackEnd Table'!DC212="", "",'BackEnd Table'!DC212)</f>
        <v>5</v>
      </c>
      <c r="CI209" s="22">
        <f>IF('BackEnd Table'!DD212="", "",'BackEnd Table'!DD212)</f>
        <v>3</v>
      </c>
      <c r="CJ209" s="22">
        <f>IF('BackEnd Table'!DE212="", "",'BackEnd Table'!DE212)</f>
        <v>6</v>
      </c>
      <c r="CK209" s="22">
        <f>IF('BackEnd Table'!DF212="", "",'BackEnd Table'!DF212)</f>
        <v>6</v>
      </c>
      <c r="CL209" s="22">
        <f>IF('BackEnd Table'!DG212="", "",'BackEnd Table'!DG212)</f>
        <v>6</v>
      </c>
      <c r="CM209" s="22">
        <f>IF('BackEnd Table'!DH212="", "",'BackEnd Table'!DH212)</f>
        <v>7</v>
      </c>
      <c r="CN209" s="22">
        <f>IF('BackEnd Table'!DI212="", "",'BackEnd Table'!DI212)</f>
        <v>4</v>
      </c>
      <c r="CO209" s="22">
        <f>IF('BackEnd Table'!DJ212="", "",'BackEnd Table'!DJ212)</f>
        <v>2</v>
      </c>
      <c r="CP209" s="22">
        <f>IF('BackEnd Table'!DK212="", "",'BackEnd Table'!DK212)</f>
        <v>4</v>
      </c>
      <c r="CQ209" s="22">
        <f>IF('BackEnd Table'!DL212="", "",'BackEnd Table'!DL212)</f>
        <v>3</v>
      </c>
      <c r="CR209" s="22">
        <f>IF('BackEnd Table'!DM212="", "",'BackEnd Table'!DM212)</f>
        <v>6</v>
      </c>
      <c r="CS209" s="22">
        <f>IF('BackEnd Table'!DN212="", "",'BackEnd Table'!DN212)</f>
        <v>4</v>
      </c>
      <c r="CT209" s="22">
        <f>IF('BackEnd Table'!DO212="", "",'BackEnd Table'!DO212)</f>
        <v>6</v>
      </c>
      <c r="CU209" s="22">
        <f>IF('BackEnd Table'!DP212="", "",'BackEnd Table'!DP212)</f>
        <v>7</v>
      </c>
      <c r="CV209" s="22">
        <f>IF('BackEnd Table'!DQ212="", "",'BackEnd Table'!DQ212)</f>
        <v>6</v>
      </c>
      <c r="CW209" s="22">
        <f>IF('BackEnd Table'!DR212="", "",'BackEnd Table'!DR212)</f>
        <v>6</v>
      </c>
      <c r="CX209" s="22">
        <f>IF('BackEnd Table'!DS212="", "",'BackEnd Table'!DS212)</f>
        <v>6</v>
      </c>
      <c r="CY209" s="22">
        <f>IF('BackEnd Table'!DT212="", "",'BackEnd Table'!DT212)</f>
        <v>6</v>
      </c>
      <c r="CZ209" s="22">
        <f t="shared" si="10"/>
        <v>3.75</v>
      </c>
      <c r="DA209" s="22" t="str">
        <f>IF('BackEnd Table'!DU212="", "",'BackEnd Table'!DU212)</f>
        <v/>
      </c>
      <c r="DB209" s="22" t="str">
        <f>IF('BackEnd Table'!DV212="", "",'BackEnd Table'!DV212)</f>
        <v/>
      </c>
      <c r="DC209" s="22" t="str">
        <f>IF('BackEnd Table'!DW212="", "",'BackEnd Table'!DW212)</f>
        <v/>
      </c>
      <c r="DD209" s="22" t="str">
        <f>IF('BackEnd Table'!DX212="", "",'BackEnd Table'!DX212)</f>
        <v/>
      </c>
      <c r="DE209" s="22" t="str">
        <f>IF('BackEnd Table'!LC212="", "",'BackEnd Table'!LC212)</f>
        <v>Experiments</v>
      </c>
      <c r="DF209" s="22" t="str">
        <f>IF('BackEnd Table'!LD212="", "",'BackEnd Table'!LD212)</f>
        <v>Didn't get to do everything</v>
      </c>
      <c r="DG209" s="22" t="str">
        <f>IF('BackEnd Table'!GL212="", "",'BackEnd Table'!GL212)</f>
        <v/>
      </c>
      <c r="DH209" s="22" t="str">
        <f>IF('BackEnd Table'!GM212="", "",'BackEnd Table'!GM212)</f>
        <v/>
      </c>
      <c r="DI209" s="22" t="str">
        <f>IF('BackEnd Table'!GN212="", "",'BackEnd Table'!GN212)</f>
        <v/>
      </c>
      <c r="DJ209" s="22" t="str">
        <f>IF('BackEnd Table'!GO212="", "",'BackEnd Table'!GO212)</f>
        <v/>
      </c>
      <c r="DK209" s="22" t="str">
        <f>IF('BackEnd Table'!GQ212="", "",'BackEnd Table'!GQ212)</f>
        <v/>
      </c>
      <c r="DL209" s="22" t="str">
        <f>IF('BackEnd Table'!GR212="", "",'BackEnd Table'!GR212)</f>
        <v/>
      </c>
      <c r="DM209" s="22" t="str">
        <f>IF('BackEnd Table'!GS212="", "",'BackEnd Table'!GS212)</f>
        <v/>
      </c>
      <c r="DN209" s="22" t="str">
        <f>IF('BackEnd Table'!GT212="", "",'BackEnd Table'!GT212)</f>
        <v/>
      </c>
      <c r="DO209" s="22" t="str">
        <f>IF('BackEnd Table'!GW212="", "",'BackEnd Table'!GW212)</f>
        <v/>
      </c>
      <c r="DP209" s="22" t="str">
        <f>IF('BackEnd Table'!GY212="", "",'BackEnd Table'!GY212)</f>
        <v/>
      </c>
      <c r="DQ209" s="22" t="str">
        <f>IF('BackEnd Table'!GZ212="", "",'BackEnd Table'!GZ212)</f>
        <v/>
      </c>
      <c r="DR209" s="22" t="str">
        <f>IF('BackEnd Table'!HA212="", "",'BackEnd Table'!HA212)</f>
        <v/>
      </c>
      <c r="DS209" s="22" t="str">
        <f>IF('BackEnd Table'!HB212="", "",'BackEnd Table'!HB212)</f>
        <v/>
      </c>
      <c r="DT209" s="22" t="str">
        <f>IF('BackEnd Table'!HC212="", "",'BackEnd Table'!HC212)</f>
        <v/>
      </c>
      <c r="DU209" s="22" t="str">
        <f>IF('BackEnd Table'!HD212="", "",'BackEnd Table'!HD212)</f>
        <v/>
      </c>
      <c r="DV209" s="22" t="str">
        <f>IF('BackEnd Table'!HE212="", "",'BackEnd Table'!HE212)</f>
        <v/>
      </c>
      <c r="DW209" s="22" t="str">
        <f>IF('BackEnd Table'!HF212="", "",'BackEnd Table'!HF212)</f>
        <v/>
      </c>
      <c r="DX209" s="22" t="str">
        <f>IF('BackEnd Table'!HG212="", "",'BackEnd Table'!HG212)</f>
        <v/>
      </c>
      <c r="DY209" s="22" t="str">
        <f>IF('BackEnd Table'!HH212="", "",'BackEnd Table'!HH212)</f>
        <v/>
      </c>
      <c r="DZ209" s="22" t="b">
        <f>IF('BackEnd Table'!GF212="", "",'BackEnd Table'!GF212)</f>
        <v>0</v>
      </c>
      <c r="EA209" s="22" t="str">
        <f>IF('BackEnd Table'!GG212="", "",'BackEnd Table'!GG212)</f>
        <v/>
      </c>
      <c r="EB209" s="22" t="str">
        <f>IF('BackEnd Table'!GI212="", "",'BackEnd Table'!GI212)</f>
        <v/>
      </c>
      <c r="EC209" s="22" t="str">
        <f>IF('BackEnd Table'!MC212="", "",'BackEnd Table'!MC212)</f>
        <v/>
      </c>
      <c r="ED209" s="22" t="str">
        <f>IF('BackEnd Table'!MD212="", "",'BackEnd Table'!MD212)</f>
        <v>Youngs Modulus</v>
      </c>
      <c r="EE209" s="22" t="str">
        <f>IF('BackEnd Table'!ME212="", "",'BackEnd Table'!ME212)</f>
        <v/>
      </c>
      <c r="EF209" s="22" t="str">
        <f>IF('BackEnd Table'!HK212="", "",'BackEnd Table'!HK212)</f>
        <v/>
      </c>
      <c r="EG209" s="22" t="str">
        <f>IF('BackEnd Table'!HM212="", "",'BackEnd Table'!HM212)</f>
        <v/>
      </c>
      <c r="EH209" s="22" t="str">
        <f>IF('BackEnd Table'!HN212="", "",'BackEnd Table'!HN212)</f>
        <v/>
      </c>
      <c r="EI209" s="22" t="str">
        <f>IF('BackEnd Table'!HP212="", "",'BackEnd Table'!HP212)</f>
        <v/>
      </c>
      <c r="EJ209" s="22" t="str">
        <f>IF('BackEnd Table'!ML212="", "",'BackEnd Table'!ML212)</f>
        <v/>
      </c>
      <c r="EK209" s="22" t="str">
        <f>IF('BackEnd Table'!MM212="", "",'BackEnd Table'!MM212)</f>
        <v/>
      </c>
      <c r="EL209" s="22" t="str">
        <f>IF('BackEnd Table'!MN212="", "",'BackEnd Table'!MN212)</f>
        <v/>
      </c>
      <c r="EM209" s="22" t="str">
        <f>IF('BackEnd Table'!MO212="", "",'BackEnd Table'!MO212)</f>
        <v/>
      </c>
      <c r="EN209" s="22" t="str">
        <f>IF('BackEnd Table'!MP212="", "",'BackEnd Table'!MP212)</f>
        <v/>
      </c>
      <c r="EO209" s="22" t="str">
        <f>IF('BackEnd Table'!MQ212="", "",'BackEnd Table'!MQ212)</f>
        <v/>
      </c>
      <c r="EP209" s="22" t="str">
        <f>IF('BackEnd Table'!HR212="", "",'BackEnd Table'!HR212)</f>
        <v/>
      </c>
      <c r="EQ209" s="22" t="str">
        <f>IF('BackEnd Table'!HS212="", "",'BackEnd Table'!HS212)</f>
        <v/>
      </c>
      <c r="ER209" s="22" t="str">
        <f>IF('BackEnd Table'!HT212="", "",'BackEnd Table'!HT212)</f>
        <v/>
      </c>
      <c r="ES209" s="22" t="str">
        <f>IF('BackEnd Table'!HU212="", "",'BackEnd Table'!HU212)</f>
        <v/>
      </c>
      <c r="ET209" s="22" t="str">
        <f>IF('BackEnd Table'!HV212="", "",'BackEnd Table'!HV212)</f>
        <v/>
      </c>
      <c r="EU209" s="22" t="str">
        <f>IF('BackEnd Table'!HW212="", "",'BackEnd Table'!HW212)</f>
        <v/>
      </c>
      <c r="EV209" s="22" t="str">
        <f>IF('BackEnd Table'!HX212="", "",'BackEnd Table'!HX212)</f>
        <v/>
      </c>
      <c r="EW209" s="22" t="str">
        <f>IF('BackEnd Table'!HY212="", "",'BackEnd Table'!HY212)</f>
        <v/>
      </c>
      <c r="EX209" s="22" t="str">
        <f>IF('BackEnd Table'!HZ212="", "",'BackEnd Table'!HZ212)</f>
        <v/>
      </c>
      <c r="EY209" s="22" t="str">
        <f>IF('BackEnd Table'!IA212="", "",'BackEnd Table'!IA212)</f>
        <v/>
      </c>
      <c r="EZ209" s="22" t="str">
        <f>IF('BackEnd Table'!IC212="", "",'BackEnd Table'!IC212)</f>
        <v/>
      </c>
      <c r="FA209" s="22" t="str">
        <f>IF('BackEnd Table'!ID212="", "",'BackEnd Table'!ID212)</f>
        <v/>
      </c>
      <c r="FB209" s="22" t="str">
        <f>IF('BackEnd Table'!IE212="", "",'BackEnd Table'!IE212)</f>
        <v/>
      </c>
      <c r="FC209" s="22" t="str">
        <f>IF('BackEnd Table'!IF212="", "",'BackEnd Table'!IF212)</f>
        <v/>
      </c>
      <c r="FD209" s="22" t="str">
        <f>IF('BackEnd Table'!IG212="", "",'BackEnd Table'!IG212)</f>
        <v/>
      </c>
      <c r="FE209" s="22" t="str">
        <f>IF('BackEnd Table'!IH212="", "",'BackEnd Table'!IH212)</f>
        <v/>
      </c>
      <c r="FF209" s="22" t="str">
        <f>IF('BackEnd Table'!II212="", "",'BackEnd Table'!II212)</f>
        <v/>
      </c>
      <c r="FG209" s="22" t="str">
        <f>IF('BackEnd Table'!IJ212="", "",'BackEnd Table'!IJ212)</f>
        <v/>
      </c>
      <c r="FH209" s="22" t="str">
        <f>IF('BackEnd Table'!IK212="", "",'BackEnd Table'!IK212)</f>
        <v/>
      </c>
      <c r="FI209" s="22" t="str">
        <f>IF('BackEnd Table'!IL212="", "",'BackEnd Table'!IL212)</f>
        <v/>
      </c>
      <c r="FJ209" s="22" t="str">
        <f>IF('BackEnd Table'!IM212="", "",'BackEnd Table'!IM212)</f>
        <v/>
      </c>
      <c r="FK209" s="22" t="str">
        <f>IF('BackEnd Table'!IN212="", "",'BackEnd Table'!IN212)</f>
        <v/>
      </c>
      <c r="FL209" s="22" t="e">
        <f t="shared" si="11"/>
        <v>#VALUE!</v>
      </c>
      <c r="FM209" s="22" t="str">
        <f>IF('BackEnd Table'!IS212="", "",'BackEnd Table'!IS212)</f>
        <v/>
      </c>
      <c r="FN209" s="22" t="str">
        <f>IF('BackEnd Table'!IT212="", "",'BackEnd Table'!IT212)</f>
        <v/>
      </c>
      <c r="FO209" s="22" t="str">
        <f>IF('BackEnd Table'!IU212="", "",'BackEnd Table'!IU212)</f>
        <v/>
      </c>
      <c r="FP209" s="22" t="str">
        <f>IF('BackEnd Table'!IV212="", "",'BackEnd Table'!IV212)</f>
        <v/>
      </c>
      <c r="FQ209" s="22" t="str">
        <f>IF('BackEnd Table'!JQ212="", "",'BackEnd Table'!JQ212)</f>
        <v/>
      </c>
      <c r="FR209" s="22" t="str">
        <f>IF('BackEnd Table'!JR212="", "",'BackEnd Table'!JR212)</f>
        <v/>
      </c>
      <c r="FS209" s="22" t="str">
        <f>IF('BackEnd Table'!JS212="", "",'BackEnd Table'!JS212)</f>
        <v/>
      </c>
      <c r="FT209" s="22" t="str">
        <f>IF('BackEnd Table'!JT212="", "",'BackEnd Table'!JT212)</f>
        <v/>
      </c>
      <c r="FU209" s="22" t="str">
        <f>IF('BackEnd Table'!JU212="", "",'BackEnd Table'!JU212)</f>
        <v/>
      </c>
      <c r="FV209" s="22" t="str">
        <f>IF('BackEnd Table'!JV212="", "",'BackEnd Table'!JV212)</f>
        <v/>
      </c>
      <c r="FW209" s="22" t="str">
        <f>IF('BackEnd Table'!JW212="", "",'BackEnd Table'!JW212)</f>
        <v/>
      </c>
      <c r="FX209" s="22" t="str">
        <f>IF('BackEnd Table'!JX212="", "",'BackEnd Table'!JX212)</f>
        <v/>
      </c>
      <c r="FY209" s="22" t="str">
        <f>IF('BackEnd Table'!JY212="", "",'BackEnd Table'!JY212)</f>
        <v/>
      </c>
      <c r="FZ209" s="22" t="str">
        <f>IF('BackEnd Table'!KA212="", "",'BackEnd Table'!KA212)</f>
        <v/>
      </c>
      <c r="GA209" s="22" t="str">
        <f>IF('BackEnd Table'!KC212="", "",'BackEnd Table'!KC212)</f>
        <v/>
      </c>
      <c r="GB209" s="22" t="str">
        <f>IF('BackEnd Table'!MS212="", "",'BackEnd Table'!MS212)</f>
        <v/>
      </c>
      <c r="GC209" s="22" t="str">
        <f>IF('BackEnd Table'!MU212="", "",'BackEnd Table'!MU212)</f>
        <v/>
      </c>
      <c r="GD209" s="22" t="str">
        <f>IF('BackEnd Table'!MW212="", "",'BackEnd Table'!MW212)</f>
        <v/>
      </c>
      <c r="GE209" s="22" t="str">
        <f>IF('BackEnd Table'!KF212="", "",'BackEnd Table'!KF212)</f>
        <v/>
      </c>
      <c r="GF209" s="22" t="str">
        <f>IF('BackEnd Table'!KH212="", "",'BackEnd Table'!KH212)</f>
        <v/>
      </c>
      <c r="GG209" s="22" t="str">
        <f>IF('BackEnd Table'!KI212="", "",'BackEnd Table'!KI212)</f>
        <v/>
      </c>
      <c r="GH209" s="22" t="str">
        <f>IF('BackEnd Table'!KJ212="", "",'BackEnd Table'!KJ212)</f>
        <v/>
      </c>
      <c r="GI209" s="22" t="str">
        <f>IF('BackEnd Table'!KK212="", "",'BackEnd Table'!KK212)</f>
        <v/>
      </c>
      <c r="GJ209" s="22" t="str">
        <f>IF('BackEnd Table'!KL212="", "",'BackEnd Table'!KL212)</f>
        <v/>
      </c>
      <c r="GK209" s="22" t="str">
        <f>IF('BackEnd Table'!KM212="", "",'BackEnd Table'!KM212)</f>
        <v/>
      </c>
      <c r="GL209" s="22" t="str">
        <f>IF('BackEnd Table'!KO212="", "",'BackEnd Table'!KO212)</f>
        <v/>
      </c>
      <c r="GM209" s="22" t="str">
        <f>IF('BackEnd Table'!KP212="", "",'BackEnd Table'!KP212)</f>
        <v/>
      </c>
      <c r="GN209" s="22" t="str">
        <f>IF('BackEnd Table'!KQ212="", "",'BackEnd Table'!KQ212)</f>
        <v/>
      </c>
      <c r="GO209" s="22" t="str">
        <f>IF('BackEnd Table'!KR212="", "",'BackEnd Table'!KR212)</f>
        <v/>
      </c>
      <c r="GP209" s="22" t="str">
        <f>IF('BackEnd Table'!KS212="", "",'BackEnd Table'!KS212)</f>
        <v/>
      </c>
      <c r="GQ209" s="22" t="str">
        <f>IF('BackEnd Table'!KT212="", "",'BackEnd Table'!KT212)</f>
        <v/>
      </c>
      <c r="GR209" s="22" t="str">
        <f>IF('BackEnd Table'!KU212="", "",'BackEnd Table'!KU212)</f>
        <v/>
      </c>
      <c r="GS209" s="22" t="str">
        <f>IF('BackEnd Table'!KY212="", "",'BackEnd Table'!KY212)</f>
        <v/>
      </c>
      <c r="GT209" s="22" t="str">
        <f>IF('BackEnd Table'!LA212="", "",'BackEnd Table'!LA212)</f>
        <v/>
      </c>
    </row>
    <row r="210" spans="1:202">
      <c r="A210" s="22" t="str">
        <f>IF('BackEnd Table'!E213="", "",'BackEnd Table'!E213)</f>
        <v>MS-MEC-206</v>
      </c>
      <c r="B210" s="22" t="str">
        <f>IF('BackEnd Table'!A213="", "",'BackEnd Table'!A213)</f>
        <v>Materials and Structures</v>
      </c>
      <c r="C210" s="22" t="str">
        <f>IF('BackEnd Table'!B213="", "",'BackEnd Table'!B213)</f>
        <v>Mt. Eliza College</v>
      </c>
      <c r="D210" s="22">
        <f>IF('BackEnd Table'!C213="", "",'BackEnd Table'!C213)</f>
        <v>206</v>
      </c>
      <c r="E210" s="22">
        <f>IF('BackEnd Table'!F213="", "",'BackEnd Table'!F213)</f>
        <v>2</v>
      </c>
      <c r="F210" s="22">
        <f>IF('BackEnd Table'!G213="", "",'BackEnd Table'!G213)</f>
        <v>2</v>
      </c>
      <c r="G210" s="22">
        <f>IF('BackEnd Table'!H213="", "",'BackEnd Table'!H213)</f>
        <v>1992</v>
      </c>
      <c r="H210" s="22" t="str">
        <f>IF('BackEnd Table'!I213="", "",'BackEnd Table'!I213)</f>
        <v/>
      </c>
      <c r="I210" s="22" t="str">
        <f>IF('BackEnd Table'!J213="", "",'BackEnd Table'!J213)</f>
        <v>Male</v>
      </c>
      <c r="J210" s="22" t="str">
        <f>IF('BackEnd Table'!K213="", "",'BackEnd Table'!K213)</f>
        <v>Yes</v>
      </c>
      <c r="K210" s="22" t="str">
        <f>IF('BackEnd Table'!L213="", "",'BackEnd Table'!L213)</f>
        <v/>
      </c>
      <c r="L210" s="22">
        <f>IF('BackEnd Table'!M213="", "",'BackEnd Table'!M213)</f>
        <v>5</v>
      </c>
      <c r="M210" s="22">
        <f>IF('BackEnd Table'!N213="", "",'BackEnd Table'!N213)</f>
        <v>4</v>
      </c>
      <c r="N210" s="22">
        <f>IF('BackEnd Table'!O213="", "",'BackEnd Table'!O213)</f>
        <v>5</v>
      </c>
      <c r="O210" s="22">
        <f>IF('BackEnd Table'!P213="", "",'BackEnd Table'!P213)</f>
        <v>7</v>
      </c>
      <c r="P210" s="22">
        <f>IF('BackEnd Table'!Q213="", "",'BackEnd Table'!Q213)</f>
        <v>6</v>
      </c>
      <c r="Q210" s="22">
        <f>IF('BackEnd Table'!R213="", "",'BackEnd Table'!R213)</f>
        <v>4</v>
      </c>
      <c r="R210" s="22">
        <f>IF('BackEnd Table'!S213="", "",'BackEnd Table'!S213)</f>
        <v>6</v>
      </c>
      <c r="S210" s="22">
        <f>IF('BackEnd Table'!T213="", "",'BackEnd Table'!T213)</f>
        <v>5</v>
      </c>
      <c r="T210" s="22">
        <f>IF('BackEnd Table'!U213="", "",'BackEnd Table'!U213)</f>
        <v>2</v>
      </c>
      <c r="U210" s="22">
        <f t="shared" si="9"/>
        <v>5.25</v>
      </c>
      <c r="V210" s="22" t="str">
        <f>IF('BackEnd Table'!V213="", "",'BackEnd Table'!V213)</f>
        <v>Science/Engineering</v>
      </c>
      <c r="W210" s="22" t="str">
        <f>IF('BackEnd Table'!W213="", "",'BackEnd Table'!W213)</f>
        <v/>
      </c>
      <c r="X210" s="22" t="str">
        <f>IF('BackEnd Table'!X213="", "",'BackEnd Table'!X213)</f>
        <v/>
      </c>
      <c r="Y210" s="22" t="str">
        <f>IF('BackEnd Table'!Y213="", "",'BackEnd Table'!Y213)</f>
        <v/>
      </c>
      <c r="Z210" s="22" t="str">
        <f>IF('BackEnd Table'!Z213="", "",'BackEnd Table'!Z213)</f>
        <v>Science/Engineering</v>
      </c>
      <c r="AA210" s="22" t="str">
        <f>IF('BackEnd Table'!AA213="", "",'BackEnd Table'!AA213)</f>
        <v/>
      </c>
      <c r="AB210" s="22" t="str">
        <f>IF('BackEnd Table'!AB213="", "",'BackEnd Table'!AB213)</f>
        <v/>
      </c>
      <c r="AC210" s="22" t="str">
        <f>IF('BackEnd Table'!AC213="", "",'BackEnd Table'!AC213)</f>
        <v/>
      </c>
      <c r="AD210" s="22" t="str">
        <f>IF('BackEnd Table'!AH213="", "",'BackEnd Table'!AH213)</f>
        <v>Tensile</v>
      </c>
      <c r="AE210" s="22" t="str">
        <f>IF('BackEnd Table'!AI213="", "",'BackEnd Table'!AI213)</f>
        <v>Material Types</v>
      </c>
      <c r="AF210" s="22" t="str">
        <f>IF('BackEnd Table'!AJ213="", "",'BackEnd Table'!AJ213)</f>
        <v>Material Types</v>
      </c>
      <c r="AG210" s="22" t="str">
        <f>IF('BackEnd Table'!AK213="", "",'BackEnd Table'!AK213)</f>
        <v>Engineering</v>
      </c>
      <c r="AH210" s="22" t="str">
        <f>IF('BackEnd Table'!AM213="", "",'BackEnd Table'!AM213)</f>
        <v/>
      </c>
      <c r="AI210" s="22" t="str">
        <f>IF('BackEnd Table'!AN213="", "",'BackEnd Table'!AN213)</f>
        <v/>
      </c>
      <c r="AJ210" s="22" t="str">
        <f>IF('BackEnd Table'!AO213="", "",'BackEnd Table'!AO213)</f>
        <v/>
      </c>
      <c r="AK210" s="22" t="str">
        <f>IF('BackEnd Table'!AP213="", "",'BackEnd Table'!AP213)</f>
        <v/>
      </c>
      <c r="AL210" s="22" t="str">
        <f>IF('BackEnd Table'!AR213="", "",'BackEnd Table'!AR213)</f>
        <v/>
      </c>
      <c r="AM210" s="22" t="str">
        <f>IF('BackEnd Table'!AS213="", "",'BackEnd Table'!AS213)</f>
        <v/>
      </c>
      <c r="AN210" s="22" t="str">
        <f>IF('BackEnd Table'!AT213="", "",'BackEnd Table'!AT213)</f>
        <v/>
      </c>
      <c r="AO210" s="22" t="str">
        <f>IF('BackEnd Table'!AU213="", "",'BackEnd Table'!AU213)</f>
        <v/>
      </c>
      <c r="AP210" s="22" t="str">
        <f>IF('BackEnd Table'!AW213="", "",'BackEnd Table'!AW213)</f>
        <v/>
      </c>
      <c r="AQ210" s="22" t="str">
        <f>IF('BackEnd Table'!AX213="", "",'BackEnd Table'!AX213)</f>
        <v/>
      </c>
      <c r="AR210" s="22" t="str">
        <f>IF('BackEnd Table'!AY213="", "",'BackEnd Table'!AY213)</f>
        <v/>
      </c>
      <c r="AS210" s="22" t="str">
        <f>IF('BackEnd Table'!AZ213="", "",'BackEnd Table'!AZ213)</f>
        <v/>
      </c>
      <c r="AT210" s="22" t="str">
        <f>IF('BackEnd Table'!BB213="", "",'BackEnd Table'!BB213)</f>
        <v/>
      </c>
      <c r="AU210" s="22" t="str">
        <f>IF('BackEnd Table'!BC213="", "",'BackEnd Table'!BC213)</f>
        <v/>
      </c>
      <c r="AV210" s="22" t="str">
        <f>IF('BackEnd Table'!BD213="", "",'BackEnd Table'!BD213)</f>
        <v/>
      </c>
      <c r="AW210" s="22" t="str">
        <f>IF('BackEnd Table'!BE213="", "",'BackEnd Table'!BE213)</f>
        <v/>
      </c>
      <c r="AX210" s="22" t="str">
        <f>IF('BackEnd Table'!BL213="", "",'BackEnd Table'!BL213)</f>
        <v/>
      </c>
      <c r="AY210" s="22" t="str">
        <f>IF('BackEnd Table'!BN213="", "",'BackEnd Table'!BN213)</f>
        <v/>
      </c>
      <c r="AZ210" s="22" t="str">
        <f>IF('BackEnd Table'!BO213="", "",'BackEnd Table'!BO213)</f>
        <v/>
      </c>
      <c r="BA210" s="22" t="str">
        <f>IF('BackEnd Table'!BP213="", "",'BackEnd Table'!BP213)</f>
        <v/>
      </c>
      <c r="BB210" s="22" t="str">
        <f>IF('BackEnd Table'!BQ213="", "",'BackEnd Table'!BQ213)</f>
        <v/>
      </c>
      <c r="BC210" s="22" t="str">
        <f>IF('BackEnd Table'!BS213="", "",'BackEnd Table'!BS213)</f>
        <v>Interested in Subject Matter</v>
      </c>
      <c r="BD210" s="22" t="str">
        <f>IF('BackEnd Table'!BT213="", "",'BackEnd Table'!BT213)</f>
        <v/>
      </c>
      <c r="BE210" s="22" t="str">
        <f>IF('BackEnd Table'!BU213="", "",'BackEnd Table'!BU213)</f>
        <v/>
      </c>
      <c r="BF210" s="22" t="str">
        <f>IF('BackEnd Table'!BV213="", "",'BackEnd Table'!BV213)</f>
        <v/>
      </c>
      <c r="BG210" s="22" t="str">
        <f>IF('BackEnd Table'!BW213="", "",'BackEnd Table'!BW213)</f>
        <v/>
      </c>
      <c r="BH210" s="22" t="str">
        <f>IF('BackEnd Table'!BX213="", "",'BackEnd Table'!BX213)</f>
        <v/>
      </c>
      <c r="BI210" s="22" t="str">
        <f>IF('BackEnd Table'!BY213="", "",'BackEnd Table'!BY213)</f>
        <v/>
      </c>
      <c r="BJ210" s="22" t="str">
        <f>IF('BackEnd Table'!BZ213="", "",'BackEnd Table'!BZ213)</f>
        <v/>
      </c>
      <c r="BK210" s="22" t="str">
        <f>IF('BackEnd Table'!CA213="", "",'BackEnd Table'!CA213)</f>
        <v>Stress</v>
      </c>
      <c r="BL210" s="22" t="str">
        <f>IF('BackEnd Table'!CB213="", "",'BackEnd Table'!CB213)</f>
        <v>Strain</v>
      </c>
      <c r="BM210" s="22" t="str">
        <f>IF('BackEnd Table'!CC213="", "",'BackEnd Table'!CC213)</f>
        <v/>
      </c>
      <c r="BN210" s="22" t="str">
        <f>IF('BackEnd Table'!CD213="", "",'BackEnd Table'!CD213)</f>
        <v>Elasticity</v>
      </c>
      <c r="BO210" s="22" t="str">
        <f>IF('BackEnd Table'!CE213="", "",'BackEnd Table'!CE213)</f>
        <v>Toughness</v>
      </c>
      <c r="BP210" s="22" t="str">
        <f>IF('BackEnd Table'!CF213="", "",'BackEnd Table'!CF213)</f>
        <v/>
      </c>
      <c r="BQ210" s="22" t="str">
        <f>IF('BackEnd Table'!CG213="", "",'BackEnd Table'!CG213)</f>
        <v/>
      </c>
      <c r="BR210" s="22" t="str">
        <f>IF('BackEnd Table'!CH213="", "",'BackEnd Table'!CH213)</f>
        <v/>
      </c>
      <c r="BS210" s="22" t="str">
        <f>IF('BackEnd Table'!CI213="", "",'BackEnd Table'!CI213)</f>
        <v>Elasticity</v>
      </c>
      <c r="BT210" s="22" t="str">
        <f>IF('BackEnd Table'!CJ213="", "",'BackEnd Table'!CJ213)</f>
        <v/>
      </c>
      <c r="BU210" s="22" t="str">
        <f>IF('BackEnd Table'!CK213="", "",'BackEnd Table'!CK213)</f>
        <v/>
      </c>
      <c r="BV210" s="22" t="str">
        <f>IF('BackEnd Table'!CL213="", "",'BackEnd Table'!CL213)</f>
        <v>Glass</v>
      </c>
      <c r="BW210" s="22" t="str">
        <f>IF('BackEnd Table'!CM213="", "",'BackEnd Table'!CM213)</f>
        <v>Triangle</v>
      </c>
      <c r="BX210" s="22" t="str">
        <f>IF('BackEnd Table'!CP213="", "",'BackEnd Table'!CP213)</f>
        <v/>
      </c>
      <c r="BY210" s="22" t="str">
        <f>IF('BackEnd Table'!CR213="", "",'BackEnd Table'!CR213)</f>
        <v/>
      </c>
      <c r="BZ210" s="22" t="str">
        <f>IF('BackEnd Table'!CT213="", "",'BackEnd Table'!CT213)</f>
        <v>Strongly Agree</v>
      </c>
      <c r="CA210" s="22" t="str">
        <f>IF('BackEnd Table'!CV213="", "",'BackEnd Table'!CV213)</f>
        <v>Discover new things</v>
      </c>
      <c r="CB210" s="22" t="str">
        <f>IF('BackEnd Table'!CW213="", "",'BackEnd Table'!CW213)</f>
        <v>Social Studies</v>
      </c>
      <c r="CC210" s="22" t="str">
        <f>IF('BackEnd Table'!CX213="", "",'BackEnd Table'!CX213)</f>
        <v>LOTE</v>
      </c>
      <c r="CD210" s="22" t="str">
        <f>IF('BackEnd Table'!CY213="", "",'BackEnd Table'!CY213)</f>
        <v/>
      </c>
      <c r="CE210" s="22" t="str">
        <f>IF('BackEnd Table'!CZ213="", "",'BackEnd Table'!CZ213)</f>
        <v/>
      </c>
      <c r="CF210" s="22" t="str">
        <f>IF('BackEnd Table'!DA213="", "",'BackEnd Table'!DA213)</f>
        <v/>
      </c>
      <c r="CG210" s="22" t="str">
        <f>IF('BackEnd Table'!DB213="", "",'BackEnd Table'!DB213)</f>
        <v/>
      </c>
      <c r="CH210" s="22">
        <f>IF('BackEnd Table'!DC213="", "",'BackEnd Table'!DC213)</f>
        <v>5</v>
      </c>
      <c r="CI210" s="22">
        <f>IF('BackEnd Table'!DD213="", "",'BackEnd Table'!DD213)</f>
        <v>5</v>
      </c>
      <c r="CJ210" s="22">
        <f>IF('BackEnd Table'!DE213="", "",'BackEnd Table'!DE213)</f>
        <v>5</v>
      </c>
      <c r="CK210" s="22">
        <f>IF('BackEnd Table'!DF213="", "",'BackEnd Table'!DF213)</f>
        <v>5</v>
      </c>
      <c r="CL210" s="22">
        <f>IF('BackEnd Table'!DG213="", "",'BackEnd Table'!DG213)</f>
        <v>6</v>
      </c>
      <c r="CM210" s="22">
        <f>IF('BackEnd Table'!DH213="", "",'BackEnd Table'!DH213)</f>
        <v>5</v>
      </c>
      <c r="CN210" s="22">
        <f>IF('BackEnd Table'!DI213="", "",'BackEnd Table'!DI213)</f>
        <v>2</v>
      </c>
      <c r="CO210" s="22">
        <f>IF('BackEnd Table'!DJ213="", "",'BackEnd Table'!DJ213)</f>
        <v>3</v>
      </c>
      <c r="CP210" s="22">
        <f>IF('BackEnd Table'!DK213="", "",'BackEnd Table'!DK213)</f>
        <v>4</v>
      </c>
      <c r="CQ210" s="22">
        <f>IF('BackEnd Table'!DL213="", "",'BackEnd Table'!DL213)</f>
        <v>4</v>
      </c>
      <c r="CR210" s="22">
        <f>IF('BackEnd Table'!DM213="", "",'BackEnd Table'!DM213)</f>
        <v>6</v>
      </c>
      <c r="CS210" s="22">
        <f>IF('BackEnd Table'!DN213="", "",'BackEnd Table'!DN213)</f>
        <v>4</v>
      </c>
      <c r="CT210" s="22">
        <f>IF('BackEnd Table'!DO213="", "",'BackEnd Table'!DO213)</f>
        <v>3</v>
      </c>
      <c r="CU210" s="22">
        <f>IF('BackEnd Table'!DP213="", "",'BackEnd Table'!DP213)</f>
        <v>7</v>
      </c>
      <c r="CV210" s="22">
        <f>IF('BackEnd Table'!DQ213="", "",'BackEnd Table'!DQ213)</f>
        <v>5</v>
      </c>
      <c r="CW210" s="22">
        <f>IF('BackEnd Table'!DR213="", "",'BackEnd Table'!DR213)</f>
        <v>6</v>
      </c>
      <c r="CX210" s="22">
        <f>IF('BackEnd Table'!DS213="", "",'BackEnd Table'!DS213)</f>
        <v>4</v>
      </c>
      <c r="CY210" s="22">
        <f>IF('BackEnd Table'!DT213="", "",'BackEnd Table'!DT213)</f>
        <v>6</v>
      </c>
      <c r="CZ210" s="22">
        <f t="shared" si="10"/>
        <v>4.75</v>
      </c>
      <c r="DA210" s="22" t="str">
        <f>IF('BackEnd Table'!DU213="", "",'BackEnd Table'!DU213)</f>
        <v/>
      </c>
      <c r="DB210" s="22" t="str">
        <f>IF('BackEnd Table'!DV213="", "",'BackEnd Table'!DV213)</f>
        <v/>
      </c>
      <c r="DC210" s="22" t="str">
        <f>IF('BackEnd Table'!DW213="", "",'BackEnd Table'!DW213)</f>
        <v/>
      </c>
      <c r="DD210" s="22" t="str">
        <f>IF('BackEnd Table'!DX213="", "",'BackEnd Table'!DX213)</f>
        <v/>
      </c>
      <c r="DE210" s="22" t="str">
        <f>IF('BackEnd Table'!LC213="", "",'BackEnd Table'!LC213)</f>
        <v>Experiments</v>
      </c>
      <c r="DF210" s="22" t="str">
        <f>IF('BackEnd Table'!LD213="", "",'BackEnd Table'!LD213)</f>
        <v>Other</v>
      </c>
      <c r="DG210" s="22" t="str">
        <f>IF('BackEnd Table'!GL213="", "",'BackEnd Table'!GL213)</f>
        <v/>
      </c>
      <c r="DH210" s="22" t="str">
        <f>IF('BackEnd Table'!GM213="", "",'BackEnd Table'!GM213)</f>
        <v/>
      </c>
      <c r="DI210" s="22" t="str">
        <f>IF('BackEnd Table'!GN213="", "",'BackEnd Table'!GN213)</f>
        <v/>
      </c>
      <c r="DJ210" s="22" t="str">
        <f>IF('BackEnd Table'!GO213="", "",'BackEnd Table'!GO213)</f>
        <v/>
      </c>
      <c r="DK210" s="22" t="str">
        <f>IF('BackEnd Table'!GQ213="", "",'BackEnd Table'!GQ213)</f>
        <v/>
      </c>
      <c r="DL210" s="22" t="str">
        <f>IF('BackEnd Table'!GR213="", "",'BackEnd Table'!GR213)</f>
        <v/>
      </c>
      <c r="DM210" s="22" t="str">
        <f>IF('BackEnd Table'!GS213="", "",'BackEnd Table'!GS213)</f>
        <v/>
      </c>
      <c r="DN210" s="22" t="str">
        <f>IF('BackEnd Table'!GT213="", "",'BackEnd Table'!GT213)</f>
        <v/>
      </c>
      <c r="DO210" s="22" t="str">
        <f>IF('BackEnd Table'!GW213="", "",'BackEnd Table'!GW213)</f>
        <v/>
      </c>
      <c r="DP210" s="22" t="str">
        <f>IF('BackEnd Table'!GY213="", "",'BackEnd Table'!GY213)</f>
        <v/>
      </c>
      <c r="DQ210" s="22" t="str">
        <f>IF('BackEnd Table'!GZ213="", "",'BackEnd Table'!GZ213)</f>
        <v/>
      </c>
      <c r="DR210" s="22" t="str">
        <f>IF('BackEnd Table'!HA213="", "",'BackEnd Table'!HA213)</f>
        <v/>
      </c>
      <c r="DS210" s="22" t="str">
        <f>IF('BackEnd Table'!HB213="", "",'BackEnd Table'!HB213)</f>
        <v/>
      </c>
      <c r="DT210" s="22" t="str">
        <f>IF('BackEnd Table'!HC213="", "",'BackEnd Table'!HC213)</f>
        <v/>
      </c>
      <c r="DU210" s="22" t="str">
        <f>IF('BackEnd Table'!HD213="", "",'BackEnd Table'!HD213)</f>
        <v/>
      </c>
      <c r="DV210" s="22" t="str">
        <f>IF('BackEnd Table'!HE213="", "",'BackEnd Table'!HE213)</f>
        <v/>
      </c>
      <c r="DW210" s="22" t="str">
        <f>IF('BackEnd Table'!HF213="", "",'BackEnd Table'!HF213)</f>
        <v/>
      </c>
      <c r="DX210" s="22" t="str">
        <f>IF('BackEnd Table'!HG213="", "",'BackEnd Table'!HG213)</f>
        <v/>
      </c>
      <c r="DY210" s="22" t="str">
        <f>IF('BackEnd Table'!HH213="", "",'BackEnd Table'!HH213)</f>
        <v/>
      </c>
      <c r="DZ210" s="22" t="b">
        <f>IF('BackEnd Table'!GF213="", "",'BackEnd Table'!GF213)</f>
        <v>0</v>
      </c>
      <c r="EA210" s="22" t="str">
        <f>IF('BackEnd Table'!GG213="", "",'BackEnd Table'!GG213)</f>
        <v/>
      </c>
      <c r="EB210" s="22" t="str">
        <f>IF('BackEnd Table'!GI213="", "",'BackEnd Table'!GI213)</f>
        <v/>
      </c>
      <c r="EC210" s="22" t="str">
        <f>IF('BackEnd Table'!MC213="", "",'BackEnd Table'!MC213)</f>
        <v/>
      </c>
      <c r="ED210" s="22" t="str">
        <f>IF('BackEnd Table'!MD213="", "",'BackEnd Table'!MD213)</f>
        <v>Youngs Modulus</v>
      </c>
      <c r="EE210" s="22" t="str">
        <f>IF('BackEnd Table'!ME213="", "",'BackEnd Table'!ME213)</f>
        <v/>
      </c>
      <c r="EF210" s="22" t="str">
        <f>IF('BackEnd Table'!HK213="", "",'BackEnd Table'!HK213)</f>
        <v/>
      </c>
      <c r="EG210" s="22" t="str">
        <f>IF('BackEnd Table'!HM213="", "",'BackEnd Table'!HM213)</f>
        <v/>
      </c>
      <c r="EH210" s="22" t="str">
        <f>IF('BackEnd Table'!HN213="", "",'BackEnd Table'!HN213)</f>
        <v/>
      </c>
      <c r="EI210" s="22" t="str">
        <f>IF('BackEnd Table'!HP213="", "",'BackEnd Table'!HP213)</f>
        <v/>
      </c>
      <c r="EJ210" s="22" t="str">
        <f>IF('BackEnd Table'!ML213="", "",'BackEnd Table'!ML213)</f>
        <v/>
      </c>
      <c r="EK210" s="22" t="str">
        <f>IF('BackEnd Table'!MM213="", "",'BackEnd Table'!MM213)</f>
        <v/>
      </c>
      <c r="EL210" s="22" t="str">
        <f>IF('BackEnd Table'!MN213="", "",'BackEnd Table'!MN213)</f>
        <v/>
      </c>
      <c r="EM210" s="22" t="str">
        <f>IF('BackEnd Table'!MO213="", "",'BackEnd Table'!MO213)</f>
        <v/>
      </c>
      <c r="EN210" s="22" t="str">
        <f>IF('BackEnd Table'!MP213="", "",'BackEnd Table'!MP213)</f>
        <v/>
      </c>
      <c r="EO210" s="22" t="str">
        <f>IF('BackEnd Table'!MQ213="", "",'BackEnd Table'!MQ213)</f>
        <v/>
      </c>
      <c r="EP210" s="22" t="str">
        <f>IF('BackEnd Table'!HR213="", "",'BackEnd Table'!HR213)</f>
        <v/>
      </c>
      <c r="EQ210" s="22" t="str">
        <f>IF('BackEnd Table'!HS213="", "",'BackEnd Table'!HS213)</f>
        <v/>
      </c>
      <c r="ER210" s="22" t="str">
        <f>IF('BackEnd Table'!HT213="", "",'BackEnd Table'!HT213)</f>
        <v/>
      </c>
      <c r="ES210" s="22" t="str">
        <f>IF('BackEnd Table'!HU213="", "",'BackEnd Table'!HU213)</f>
        <v/>
      </c>
      <c r="ET210" s="22" t="str">
        <f>IF('BackEnd Table'!HV213="", "",'BackEnd Table'!HV213)</f>
        <v/>
      </c>
      <c r="EU210" s="22" t="str">
        <f>IF('BackEnd Table'!HW213="", "",'BackEnd Table'!HW213)</f>
        <v/>
      </c>
      <c r="EV210" s="22" t="str">
        <f>IF('BackEnd Table'!HX213="", "",'BackEnd Table'!HX213)</f>
        <v/>
      </c>
      <c r="EW210" s="22" t="str">
        <f>IF('BackEnd Table'!HY213="", "",'BackEnd Table'!HY213)</f>
        <v/>
      </c>
      <c r="EX210" s="22" t="str">
        <f>IF('BackEnd Table'!HZ213="", "",'BackEnd Table'!HZ213)</f>
        <v/>
      </c>
      <c r="EY210" s="22" t="str">
        <f>IF('BackEnd Table'!IA213="", "",'BackEnd Table'!IA213)</f>
        <v/>
      </c>
      <c r="EZ210" s="22" t="str">
        <f>IF('BackEnd Table'!IC213="", "",'BackEnd Table'!IC213)</f>
        <v/>
      </c>
      <c r="FA210" s="22" t="str">
        <f>IF('BackEnd Table'!ID213="", "",'BackEnd Table'!ID213)</f>
        <v/>
      </c>
      <c r="FB210" s="22" t="str">
        <f>IF('BackEnd Table'!IE213="", "",'BackEnd Table'!IE213)</f>
        <v/>
      </c>
      <c r="FC210" s="22" t="str">
        <f>IF('BackEnd Table'!IF213="", "",'BackEnd Table'!IF213)</f>
        <v/>
      </c>
      <c r="FD210" s="22" t="str">
        <f>IF('BackEnd Table'!IG213="", "",'BackEnd Table'!IG213)</f>
        <v/>
      </c>
      <c r="FE210" s="22" t="str">
        <f>IF('BackEnd Table'!IH213="", "",'BackEnd Table'!IH213)</f>
        <v/>
      </c>
      <c r="FF210" s="22" t="str">
        <f>IF('BackEnd Table'!II213="", "",'BackEnd Table'!II213)</f>
        <v/>
      </c>
      <c r="FG210" s="22" t="str">
        <f>IF('BackEnd Table'!IJ213="", "",'BackEnd Table'!IJ213)</f>
        <v/>
      </c>
      <c r="FH210" s="22" t="str">
        <f>IF('BackEnd Table'!IK213="", "",'BackEnd Table'!IK213)</f>
        <v/>
      </c>
      <c r="FI210" s="22" t="str">
        <f>IF('BackEnd Table'!IL213="", "",'BackEnd Table'!IL213)</f>
        <v/>
      </c>
      <c r="FJ210" s="22" t="str">
        <f>IF('BackEnd Table'!IM213="", "",'BackEnd Table'!IM213)</f>
        <v/>
      </c>
      <c r="FK210" s="22" t="str">
        <f>IF('BackEnd Table'!IN213="", "",'BackEnd Table'!IN213)</f>
        <v/>
      </c>
      <c r="FL210" s="22" t="e">
        <f t="shared" si="11"/>
        <v>#VALUE!</v>
      </c>
      <c r="FM210" s="22" t="str">
        <f>IF('BackEnd Table'!IS213="", "",'BackEnd Table'!IS213)</f>
        <v/>
      </c>
      <c r="FN210" s="22" t="str">
        <f>IF('BackEnd Table'!IT213="", "",'BackEnd Table'!IT213)</f>
        <v/>
      </c>
      <c r="FO210" s="22" t="str">
        <f>IF('BackEnd Table'!IU213="", "",'BackEnd Table'!IU213)</f>
        <v/>
      </c>
      <c r="FP210" s="22" t="str">
        <f>IF('BackEnd Table'!IV213="", "",'BackEnd Table'!IV213)</f>
        <v/>
      </c>
      <c r="FQ210" s="22" t="str">
        <f>IF('BackEnd Table'!JQ213="", "",'BackEnd Table'!JQ213)</f>
        <v/>
      </c>
      <c r="FR210" s="22" t="str">
        <f>IF('BackEnd Table'!JR213="", "",'BackEnd Table'!JR213)</f>
        <v/>
      </c>
      <c r="FS210" s="22" t="str">
        <f>IF('BackEnd Table'!JS213="", "",'BackEnd Table'!JS213)</f>
        <v/>
      </c>
      <c r="FT210" s="22" t="str">
        <f>IF('BackEnd Table'!JT213="", "",'BackEnd Table'!JT213)</f>
        <v/>
      </c>
      <c r="FU210" s="22" t="str">
        <f>IF('BackEnd Table'!JU213="", "",'BackEnd Table'!JU213)</f>
        <v/>
      </c>
      <c r="FV210" s="22" t="str">
        <f>IF('BackEnd Table'!JV213="", "",'BackEnd Table'!JV213)</f>
        <v/>
      </c>
      <c r="FW210" s="22" t="str">
        <f>IF('BackEnd Table'!JW213="", "",'BackEnd Table'!JW213)</f>
        <v/>
      </c>
      <c r="FX210" s="22" t="str">
        <f>IF('BackEnd Table'!JX213="", "",'BackEnd Table'!JX213)</f>
        <v/>
      </c>
      <c r="FY210" s="22" t="str">
        <f>IF('BackEnd Table'!JY213="", "",'BackEnd Table'!JY213)</f>
        <v/>
      </c>
      <c r="FZ210" s="22" t="str">
        <f>IF('BackEnd Table'!KA213="", "",'BackEnd Table'!KA213)</f>
        <v/>
      </c>
      <c r="GA210" s="22" t="str">
        <f>IF('BackEnd Table'!KC213="", "",'BackEnd Table'!KC213)</f>
        <v/>
      </c>
      <c r="GB210" s="22" t="str">
        <f>IF('BackEnd Table'!MS213="", "",'BackEnd Table'!MS213)</f>
        <v/>
      </c>
      <c r="GC210" s="22" t="str">
        <f>IF('BackEnd Table'!MU213="", "",'BackEnd Table'!MU213)</f>
        <v/>
      </c>
      <c r="GD210" s="22" t="str">
        <f>IF('BackEnd Table'!MW213="", "",'BackEnd Table'!MW213)</f>
        <v/>
      </c>
      <c r="GE210" s="22" t="str">
        <f>IF('BackEnd Table'!KF213="", "",'BackEnd Table'!KF213)</f>
        <v/>
      </c>
      <c r="GF210" s="22" t="str">
        <f>IF('BackEnd Table'!KH213="", "",'BackEnd Table'!KH213)</f>
        <v/>
      </c>
      <c r="GG210" s="22" t="str">
        <f>IF('BackEnd Table'!KI213="", "",'BackEnd Table'!KI213)</f>
        <v/>
      </c>
      <c r="GH210" s="22" t="str">
        <f>IF('BackEnd Table'!KJ213="", "",'BackEnd Table'!KJ213)</f>
        <v/>
      </c>
      <c r="GI210" s="22" t="str">
        <f>IF('BackEnd Table'!KK213="", "",'BackEnd Table'!KK213)</f>
        <v/>
      </c>
      <c r="GJ210" s="22" t="str">
        <f>IF('BackEnd Table'!KL213="", "",'BackEnd Table'!KL213)</f>
        <v/>
      </c>
      <c r="GK210" s="22" t="str">
        <f>IF('BackEnd Table'!KM213="", "",'BackEnd Table'!KM213)</f>
        <v/>
      </c>
      <c r="GL210" s="22" t="str">
        <f>IF('BackEnd Table'!KO213="", "",'BackEnd Table'!KO213)</f>
        <v/>
      </c>
      <c r="GM210" s="22" t="str">
        <f>IF('BackEnd Table'!KP213="", "",'BackEnd Table'!KP213)</f>
        <v/>
      </c>
      <c r="GN210" s="22" t="str">
        <f>IF('BackEnd Table'!KQ213="", "",'BackEnd Table'!KQ213)</f>
        <v/>
      </c>
      <c r="GO210" s="22" t="str">
        <f>IF('BackEnd Table'!KR213="", "",'BackEnd Table'!KR213)</f>
        <v/>
      </c>
      <c r="GP210" s="22" t="str">
        <f>IF('BackEnd Table'!KS213="", "",'BackEnd Table'!KS213)</f>
        <v/>
      </c>
      <c r="GQ210" s="22" t="str">
        <f>IF('BackEnd Table'!KT213="", "",'BackEnd Table'!KT213)</f>
        <v/>
      </c>
      <c r="GR210" s="22" t="str">
        <f>IF('BackEnd Table'!KU213="", "",'BackEnd Table'!KU213)</f>
        <v/>
      </c>
      <c r="GS210" s="22" t="str">
        <f>IF('BackEnd Table'!KY213="", "",'BackEnd Table'!KY213)</f>
        <v/>
      </c>
      <c r="GT210" s="22" t="str">
        <f>IF('BackEnd Table'!LA213="", "",'BackEnd Table'!LA213)</f>
        <v/>
      </c>
    </row>
    <row r="211" spans="1:202">
      <c r="A211" s="22" t="str">
        <f>IF('BackEnd Table'!E214="", "",'BackEnd Table'!E214)</f>
        <v>MS-MEC-207</v>
      </c>
      <c r="B211" s="22" t="str">
        <f>IF('BackEnd Table'!A214="", "",'BackEnd Table'!A214)</f>
        <v>Materials and Structures</v>
      </c>
      <c r="C211" s="22" t="str">
        <f>IF('BackEnd Table'!B214="", "",'BackEnd Table'!B214)</f>
        <v>Mt. Eliza College</v>
      </c>
      <c r="D211" s="22">
        <f>IF('BackEnd Table'!C214="", "",'BackEnd Table'!C214)</f>
        <v>207</v>
      </c>
      <c r="E211" s="22">
        <f>IF('BackEnd Table'!F214="", "",'BackEnd Table'!F214)</f>
        <v>27</v>
      </c>
      <c r="F211" s="22">
        <f>IF('BackEnd Table'!G214="", "",'BackEnd Table'!G214)</f>
        <v>3</v>
      </c>
      <c r="G211" s="22">
        <f>IF('BackEnd Table'!H214="", "",'BackEnd Table'!H214)</f>
        <v>1991</v>
      </c>
      <c r="H211" s="22" t="str">
        <f>IF('BackEnd Table'!I214="", "",'BackEnd Table'!I214)</f>
        <v/>
      </c>
      <c r="I211" s="22" t="str">
        <f>IF('BackEnd Table'!J214="", "",'BackEnd Table'!J214)</f>
        <v>Male</v>
      </c>
      <c r="J211" s="22" t="str">
        <f>IF('BackEnd Table'!K214="", "",'BackEnd Table'!K214)</f>
        <v>No</v>
      </c>
      <c r="K211" s="22" t="str">
        <f>IF('BackEnd Table'!L214="", "",'BackEnd Table'!L214)</f>
        <v>Chinese</v>
      </c>
      <c r="L211" s="22">
        <f>IF('BackEnd Table'!M214="", "",'BackEnd Table'!M214)</f>
        <v>5</v>
      </c>
      <c r="M211" s="22">
        <f>IF('BackEnd Table'!N214="", "",'BackEnd Table'!N214)</f>
        <v>5</v>
      </c>
      <c r="N211" s="22">
        <f>IF('BackEnd Table'!O214="", "",'BackEnd Table'!O214)</f>
        <v>4</v>
      </c>
      <c r="O211" s="22">
        <f>IF('BackEnd Table'!P214="", "",'BackEnd Table'!P214)</f>
        <v>6</v>
      </c>
      <c r="P211" s="22">
        <f>IF('BackEnd Table'!Q214="", "",'BackEnd Table'!Q214)</f>
        <v>6</v>
      </c>
      <c r="Q211" s="22">
        <f>IF('BackEnd Table'!R214="", "",'BackEnd Table'!R214)</f>
        <v>4</v>
      </c>
      <c r="R211" s="22">
        <f>IF('BackEnd Table'!S214="", "",'BackEnd Table'!S214)</f>
        <v>4</v>
      </c>
      <c r="S211" s="22">
        <f>IF('BackEnd Table'!T214="", "",'BackEnd Table'!T214)</f>
        <v>5</v>
      </c>
      <c r="T211" s="22">
        <f>IF('BackEnd Table'!U214="", "",'BackEnd Table'!U214)</f>
        <v>2</v>
      </c>
      <c r="U211" s="22">
        <f t="shared" si="9"/>
        <v>4.75</v>
      </c>
      <c r="V211" s="22" t="str">
        <f>IF('BackEnd Table'!V214="", "",'BackEnd Table'!V214)</f>
        <v>Business</v>
      </c>
      <c r="W211" s="22" t="str">
        <f>IF('BackEnd Table'!W214="", "",'BackEnd Table'!W214)</f>
        <v/>
      </c>
      <c r="X211" s="22" t="str">
        <f>IF('BackEnd Table'!X214="", "",'BackEnd Table'!X214)</f>
        <v/>
      </c>
      <c r="Y211" s="22" t="str">
        <f>IF('BackEnd Table'!Y214="", "",'BackEnd Table'!Y214)</f>
        <v/>
      </c>
      <c r="Z211" s="22" t="str">
        <f>IF('BackEnd Table'!Z214="", "",'BackEnd Table'!Z214)</f>
        <v>Science/Engineering</v>
      </c>
      <c r="AA211" s="22" t="str">
        <f>IF('BackEnd Table'!AA214="", "",'BackEnd Table'!AA214)</f>
        <v/>
      </c>
      <c r="AB211" s="22" t="str">
        <f>IF('BackEnd Table'!AB214="", "",'BackEnd Table'!AB214)</f>
        <v/>
      </c>
      <c r="AC211" s="22" t="str">
        <f>IF('BackEnd Table'!AC214="", "",'BackEnd Table'!AC214)</f>
        <v/>
      </c>
      <c r="AD211" s="22" t="str">
        <f>IF('BackEnd Table'!AH214="", "",'BackEnd Table'!AH214)</f>
        <v/>
      </c>
      <c r="AE211" s="22" t="str">
        <f>IF('BackEnd Table'!AI214="", "",'BackEnd Table'!AI214)</f>
        <v/>
      </c>
      <c r="AF211" s="22" t="str">
        <f>IF('BackEnd Table'!AJ214="", "",'BackEnd Table'!AJ214)</f>
        <v/>
      </c>
      <c r="AG211" s="22" t="str">
        <f>IF('BackEnd Table'!AK214="", "",'BackEnd Table'!AK214)</f>
        <v/>
      </c>
      <c r="AH211" s="22" t="str">
        <f>IF('BackEnd Table'!AM214="", "",'BackEnd Table'!AM214)</f>
        <v/>
      </c>
      <c r="AI211" s="22" t="str">
        <f>IF('BackEnd Table'!AN214="", "",'BackEnd Table'!AN214)</f>
        <v/>
      </c>
      <c r="AJ211" s="22" t="str">
        <f>IF('BackEnd Table'!AO214="", "",'BackEnd Table'!AO214)</f>
        <v/>
      </c>
      <c r="AK211" s="22" t="str">
        <f>IF('BackEnd Table'!AP214="", "",'BackEnd Table'!AP214)</f>
        <v/>
      </c>
      <c r="AL211" s="22" t="str">
        <f>IF('BackEnd Table'!AR214="", "",'BackEnd Table'!AR214)</f>
        <v/>
      </c>
      <c r="AM211" s="22" t="str">
        <f>IF('BackEnd Table'!AS214="", "",'BackEnd Table'!AS214)</f>
        <v/>
      </c>
      <c r="AN211" s="22" t="str">
        <f>IF('BackEnd Table'!AT214="", "",'BackEnd Table'!AT214)</f>
        <v/>
      </c>
      <c r="AO211" s="22" t="str">
        <f>IF('BackEnd Table'!AU214="", "",'BackEnd Table'!AU214)</f>
        <v/>
      </c>
      <c r="AP211" s="22" t="str">
        <f>IF('BackEnd Table'!AW214="", "",'BackEnd Table'!AW214)</f>
        <v/>
      </c>
      <c r="AQ211" s="22" t="str">
        <f>IF('BackEnd Table'!AX214="", "",'BackEnd Table'!AX214)</f>
        <v/>
      </c>
      <c r="AR211" s="22" t="str">
        <f>IF('BackEnd Table'!AY214="", "",'BackEnd Table'!AY214)</f>
        <v/>
      </c>
      <c r="AS211" s="22" t="str">
        <f>IF('BackEnd Table'!AZ214="", "",'BackEnd Table'!AZ214)</f>
        <v/>
      </c>
      <c r="AT211" s="22" t="str">
        <f>IF('BackEnd Table'!BB214="", "",'BackEnd Table'!BB214)</f>
        <v/>
      </c>
      <c r="AU211" s="22" t="str">
        <f>IF('BackEnd Table'!BC214="", "",'BackEnd Table'!BC214)</f>
        <v/>
      </c>
      <c r="AV211" s="22" t="str">
        <f>IF('BackEnd Table'!BD214="", "",'BackEnd Table'!BD214)</f>
        <v/>
      </c>
      <c r="AW211" s="22" t="str">
        <f>IF('BackEnd Table'!BE214="", "",'BackEnd Table'!BE214)</f>
        <v/>
      </c>
      <c r="AX211" s="22" t="str">
        <f>IF('BackEnd Table'!BL214="", "",'BackEnd Table'!BL214)</f>
        <v/>
      </c>
      <c r="AY211" s="22" t="str">
        <f>IF('BackEnd Table'!BN214="", "",'BackEnd Table'!BN214)</f>
        <v/>
      </c>
      <c r="AZ211" s="22" t="str">
        <f>IF('BackEnd Table'!BO214="", "",'BackEnd Table'!BO214)</f>
        <v/>
      </c>
      <c r="BA211" s="22" t="str">
        <f>IF('BackEnd Table'!BP214="", "",'BackEnd Table'!BP214)</f>
        <v/>
      </c>
      <c r="BB211" s="22" t="str">
        <f>IF('BackEnd Table'!BQ214="", "",'BackEnd Table'!BQ214)</f>
        <v/>
      </c>
      <c r="BC211" s="22" t="str">
        <f>IF('BackEnd Table'!BS214="", "",'BackEnd Table'!BS214)</f>
        <v/>
      </c>
      <c r="BD211" s="22" t="str">
        <f>IF('BackEnd Table'!BT214="", "",'BackEnd Table'!BT214)</f>
        <v/>
      </c>
      <c r="BE211" s="22" t="str">
        <f>IF('BackEnd Table'!BU214="", "",'BackEnd Table'!BU214)</f>
        <v/>
      </c>
      <c r="BF211" s="22" t="str">
        <f>IF('BackEnd Table'!BV214="", "",'BackEnd Table'!BV214)</f>
        <v/>
      </c>
      <c r="BG211" s="22" t="str">
        <f>IF('BackEnd Table'!BW214="", "",'BackEnd Table'!BW214)</f>
        <v/>
      </c>
      <c r="BH211" s="22" t="str">
        <f>IF('BackEnd Table'!BX214="", "",'BackEnd Table'!BX214)</f>
        <v/>
      </c>
      <c r="BI211" s="22" t="str">
        <f>IF('BackEnd Table'!BY214="", "",'BackEnd Table'!BY214)</f>
        <v/>
      </c>
      <c r="BJ211" s="22" t="str">
        <f>IF('BackEnd Table'!BZ214="", "",'BackEnd Table'!BZ214)</f>
        <v/>
      </c>
      <c r="BK211" s="22" t="str">
        <f>IF('BackEnd Table'!CA214="", "",'BackEnd Table'!CA214)</f>
        <v/>
      </c>
      <c r="BL211" s="22" t="str">
        <f>IF('BackEnd Table'!CB214="", "",'BackEnd Table'!CB214)</f>
        <v/>
      </c>
      <c r="BM211" s="22" t="str">
        <f>IF('BackEnd Table'!CC214="", "",'BackEnd Table'!CC214)</f>
        <v/>
      </c>
      <c r="BN211" s="22" t="str">
        <f>IF('BackEnd Table'!CD214="", "",'BackEnd Table'!CD214)</f>
        <v/>
      </c>
      <c r="BO211" s="22" t="str">
        <f>IF('BackEnd Table'!CE214="", "",'BackEnd Table'!CE214)</f>
        <v/>
      </c>
      <c r="BP211" s="22" t="str">
        <f>IF('BackEnd Table'!CF214="", "",'BackEnd Table'!CF214)</f>
        <v/>
      </c>
      <c r="BQ211" s="22" t="str">
        <f>IF('BackEnd Table'!CG214="", "",'BackEnd Table'!CG214)</f>
        <v/>
      </c>
      <c r="BR211" s="22" t="str">
        <f>IF('BackEnd Table'!CH214="", "",'BackEnd Table'!CH214)</f>
        <v/>
      </c>
      <c r="BS211" s="22" t="str">
        <f>IF('BackEnd Table'!CI214="", "",'BackEnd Table'!CI214)</f>
        <v/>
      </c>
      <c r="BT211" s="22" t="str">
        <f>IF('BackEnd Table'!CJ214="", "",'BackEnd Table'!CJ214)</f>
        <v/>
      </c>
      <c r="BU211" s="22" t="str">
        <f>IF('BackEnd Table'!CK214="", "",'BackEnd Table'!CK214)</f>
        <v/>
      </c>
      <c r="BV211" s="22" t="str">
        <f>IF('BackEnd Table'!CL214="", "",'BackEnd Table'!CL214)</f>
        <v/>
      </c>
      <c r="BW211" s="22" t="str">
        <f>IF('BackEnd Table'!CM214="", "",'BackEnd Table'!CM214)</f>
        <v/>
      </c>
      <c r="BX211" s="22" t="str">
        <f>IF('BackEnd Table'!CP214="", "",'BackEnd Table'!CP214)</f>
        <v/>
      </c>
      <c r="BY211" s="22" t="str">
        <f>IF('BackEnd Table'!CR214="", "",'BackEnd Table'!CR214)</f>
        <v/>
      </c>
      <c r="BZ211" s="22" t="str">
        <f>IF('BackEnd Table'!CT214="", "",'BackEnd Table'!CT214)</f>
        <v>Strongly Agree</v>
      </c>
      <c r="CA211" s="22" t="str">
        <f>IF('BackEnd Table'!CV214="", "",'BackEnd Table'!CV214)</f>
        <v>Category for Previous Response</v>
      </c>
      <c r="CB211" s="22" t="str">
        <f>IF('BackEnd Table'!CW214="", "",'BackEnd Table'!CW214)</f>
        <v>Mathematics</v>
      </c>
      <c r="CC211" s="22" t="str">
        <f>IF('BackEnd Table'!CX214="", "",'BackEnd Table'!CX214)</f>
        <v/>
      </c>
      <c r="CD211" s="22" t="str">
        <f>IF('BackEnd Table'!CY214="", "",'BackEnd Table'!CY214)</f>
        <v/>
      </c>
      <c r="CE211" s="22" t="str">
        <f>IF('BackEnd Table'!CZ214="", "",'BackEnd Table'!CZ214)</f>
        <v/>
      </c>
      <c r="CF211" s="22" t="str">
        <f>IF('BackEnd Table'!DA214="", "",'BackEnd Table'!DA214)</f>
        <v/>
      </c>
      <c r="CG211" s="22" t="str">
        <f>IF('BackEnd Table'!DB214="", "",'BackEnd Table'!DB214)</f>
        <v/>
      </c>
      <c r="CH211" s="22">
        <f>IF('BackEnd Table'!DC214="", "",'BackEnd Table'!DC214)</f>
        <v>7</v>
      </c>
      <c r="CI211" s="22">
        <f>IF('BackEnd Table'!DD214="", "",'BackEnd Table'!DD214)</f>
        <v>7</v>
      </c>
      <c r="CJ211" s="22">
        <f>IF('BackEnd Table'!DE214="", "",'BackEnd Table'!DE214)</f>
        <v>6</v>
      </c>
      <c r="CK211" s="22">
        <f>IF('BackEnd Table'!DF214="", "",'BackEnd Table'!DF214)</f>
        <v>7</v>
      </c>
      <c r="CL211" s="22">
        <f>IF('BackEnd Table'!DG214="", "",'BackEnd Table'!DG214)</f>
        <v>7</v>
      </c>
      <c r="CM211" s="22">
        <f>IF('BackEnd Table'!DH214="", "",'BackEnd Table'!DH214)</f>
        <v>5</v>
      </c>
      <c r="CN211" s="22">
        <f>IF('BackEnd Table'!DI214="", "",'BackEnd Table'!DI214)</f>
        <v>5</v>
      </c>
      <c r="CO211" s="22">
        <f>IF('BackEnd Table'!DJ214="", "",'BackEnd Table'!DJ214)</f>
        <v>5</v>
      </c>
      <c r="CP211" s="22">
        <f>IF('BackEnd Table'!DK214="", "",'BackEnd Table'!DK214)</f>
        <v>5</v>
      </c>
      <c r="CQ211" s="22">
        <f>IF('BackEnd Table'!DL214="", "",'BackEnd Table'!DL214)</f>
        <v>6</v>
      </c>
      <c r="CR211" s="22">
        <f>IF('BackEnd Table'!DM214="", "",'BackEnd Table'!DM214)</f>
        <v>6</v>
      </c>
      <c r="CS211" s="22">
        <f>IF('BackEnd Table'!DN214="", "",'BackEnd Table'!DN214)</f>
        <v>7</v>
      </c>
      <c r="CT211" s="22">
        <f>IF('BackEnd Table'!DO214="", "",'BackEnd Table'!DO214)</f>
        <v>7</v>
      </c>
      <c r="CU211" s="22">
        <f>IF('BackEnd Table'!DP214="", "",'BackEnd Table'!DP214)</f>
        <v>7</v>
      </c>
      <c r="CV211" s="22">
        <f>IF('BackEnd Table'!DQ214="", "",'BackEnd Table'!DQ214)</f>
        <v>6</v>
      </c>
      <c r="CW211" s="22">
        <f>IF('BackEnd Table'!DR214="", "",'BackEnd Table'!DR214)</f>
        <v>6</v>
      </c>
      <c r="CX211" s="22">
        <f>IF('BackEnd Table'!DS214="", "",'BackEnd Table'!DS214)</f>
        <v>7</v>
      </c>
      <c r="CY211" s="22">
        <f>IF('BackEnd Table'!DT214="", "",'BackEnd Table'!DT214)</f>
        <v>6</v>
      </c>
      <c r="CZ211" s="22">
        <f t="shared" si="10"/>
        <v>3.5</v>
      </c>
      <c r="DA211" s="22" t="str">
        <f>IF('BackEnd Table'!DU214="", "",'BackEnd Table'!DU214)</f>
        <v/>
      </c>
      <c r="DB211" s="22" t="str">
        <f>IF('BackEnd Table'!DV214="", "",'BackEnd Table'!DV214)</f>
        <v/>
      </c>
      <c r="DC211" s="22" t="str">
        <f>IF('BackEnd Table'!DW214="", "",'BackEnd Table'!DW214)</f>
        <v/>
      </c>
      <c r="DD211" s="22" t="str">
        <f>IF('BackEnd Table'!DX214="", "",'BackEnd Table'!DX214)</f>
        <v/>
      </c>
      <c r="DE211" s="22" t="str">
        <f>IF('BackEnd Table'!LC214="", "",'BackEnd Table'!LC214)</f>
        <v>Category for Previous Response</v>
      </c>
      <c r="DF211" s="22" t="str">
        <f>IF('BackEnd Table'!LD214="", "",'BackEnd Table'!LD214)</f>
        <v>Category for Previous Response</v>
      </c>
      <c r="DG211" s="22" t="str">
        <f>IF('BackEnd Table'!GL214="", "",'BackEnd Table'!GL214)</f>
        <v/>
      </c>
      <c r="DH211" s="22" t="str">
        <f>IF('BackEnd Table'!GM214="", "",'BackEnd Table'!GM214)</f>
        <v/>
      </c>
      <c r="DI211" s="22" t="str">
        <f>IF('BackEnd Table'!GN214="", "",'BackEnd Table'!GN214)</f>
        <v/>
      </c>
      <c r="DJ211" s="22" t="str">
        <f>IF('BackEnd Table'!GO214="", "",'BackEnd Table'!GO214)</f>
        <v/>
      </c>
      <c r="DK211" s="22" t="str">
        <f>IF('BackEnd Table'!GQ214="", "",'BackEnd Table'!GQ214)</f>
        <v/>
      </c>
      <c r="DL211" s="22" t="str">
        <f>IF('BackEnd Table'!GR214="", "",'BackEnd Table'!GR214)</f>
        <v/>
      </c>
      <c r="DM211" s="22" t="str">
        <f>IF('BackEnd Table'!GS214="", "",'BackEnd Table'!GS214)</f>
        <v/>
      </c>
      <c r="DN211" s="22" t="str">
        <f>IF('BackEnd Table'!GT214="", "",'BackEnd Table'!GT214)</f>
        <v/>
      </c>
      <c r="DO211" s="22" t="str">
        <f>IF('BackEnd Table'!GW214="", "",'BackEnd Table'!GW214)</f>
        <v/>
      </c>
      <c r="DP211" s="22" t="str">
        <f>IF('BackEnd Table'!GY214="", "",'BackEnd Table'!GY214)</f>
        <v/>
      </c>
      <c r="DQ211" s="22" t="str">
        <f>IF('BackEnd Table'!GZ214="", "",'BackEnd Table'!GZ214)</f>
        <v/>
      </c>
      <c r="DR211" s="22" t="str">
        <f>IF('BackEnd Table'!HA214="", "",'BackEnd Table'!HA214)</f>
        <v/>
      </c>
      <c r="DS211" s="22" t="str">
        <f>IF('BackEnd Table'!HB214="", "",'BackEnd Table'!HB214)</f>
        <v/>
      </c>
      <c r="DT211" s="22" t="str">
        <f>IF('BackEnd Table'!HC214="", "",'BackEnd Table'!HC214)</f>
        <v/>
      </c>
      <c r="DU211" s="22" t="str">
        <f>IF('BackEnd Table'!HD214="", "",'BackEnd Table'!HD214)</f>
        <v/>
      </c>
      <c r="DV211" s="22" t="str">
        <f>IF('BackEnd Table'!HE214="", "",'BackEnd Table'!HE214)</f>
        <v/>
      </c>
      <c r="DW211" s="22" t="str">
        <f>IF('BackEnd Table'!HF214="", "",'BackEnd Table'!HF214)</f>
        <v/>
      </c>
      <c r="DX211" s="22" t="str">
        <f>IF('BackEnd Table'!HG214="", "",'BackEnd Table'!HG214)</f>
        <v/>
      </c>
      <c r="DY211" s="22" t="str">
        <f>IF('BackEnd Table'!HH214="", "",'BackEnd Table'!HH214)</f>
        <v/>
      </c>
      <c r="DZ211" s="22" t="str">
        <f>IF('BackEnd Table'!GF214="", "",'BackEnd Table'!GF214)</f>
        <v/>
      </c>
      <c r="EA211" s="22" t="str">
        <f>IF('BackEnd Table'!GG214="", "",'BackEnd Table'!GG214)</f>
        <v/>
      </c>
      <c r="EB211" s="22" t="str">
        <f>IF('BackEnd Table'!GI214="", "",'BackEnd Table'!GI214)</f>
        <v/>
      </c>
      <c r="EC211" s="22" t="str">
        <f>IF('BackEnd Table'!MC214="", "",'BackEnd Table'!MC214)</f>
        <v/>
      </c>
      <c r="ED211" s="22" t="str">
        <f>IF('BackEnd Table'!MD214="", "",'BackEnd Table'!MD214)</f>
        <v/>
      </c>
      <c r="EE211" s="22" t="str">
        <f>IF('BackEnd Table'!ME214="", "",'BackEnd Table'!ME214)</f>
        <v/>
      </c>
      <c r="EF211" s="22" t="str">
        <f>IF('BackEnd Table'!HK214="", "",'BackEnd Table'!HK214)</f>
        <v/>
      </c>
      <c r="EG211" s="22" t="str">
        <f>IF('BackEnd Table'!HM214="", "",'BackEnd Table'!HM214)</f>
        <v/>
      </c>
      <c r="EH211" s="22" t="str">
        <f>IF('BackEnd Table'!HN214="", "",'BackEnd Table'!HN214)</f>
        <v/>
      </c>
      <c r="EI211" s="22" t="str">
        <f>IF('BackEnd Table'!HP214="", "",'BackEnd Table'!HP214)</f>
        <v/>
      </c>
      <c r="EJ211" s="22" t="str">
        <f>IF('BackEnd Table'!ML214="", "",'BackEnd Table'!ML214)</f>
        <v/>
      </c>
      <c r="EK211" s="22" t="str">
        <f>IF('BackEnd Table'!MM214="", "",'BackEnd Table'!MM214)</f>
        <v/>
      </c>
      <c r="EL211" s="22" t="str">
        <f>IF('BackEnd Table'!MN214="", "",'BackEnd Table'!MN214)</f>
        <v/>
      </c>
      <c r="EM211" s="22" t="str">
        <f>IF('BackEnd Table'!MO214="", "",'BackEnd Table'!MO214)</f>
        <v/>
      </c>
      <c r="EN211" s="22" t="str">
        <f>IF('BackEnd Table'!MP214="", "",'BackEnd Table'!MP214)</f>
        <v/>
      </c>
      <c r="EO211" s="22" t="str">
        <f>IF('BackEnd Table'!MQ214="", "",'BackEnd Table'!MQ214)</f>
        <v/>
      </c>
      <c r="EP211" s="22" t="str">
        <f>IF('BackEnd Table'!HR214="", "",'BackEnd Table'!HR214)</f>
        <v/>
      </c>
      <c r="EQ211" s="22" t="str">
        <f>IF('BackEnd Table'!HS214="", "",'BackEnd Table'!HS214)</f>
        <v/>
      </c>
      <c r="ER211" s="22" t="str">
        <f>IF('BackEnd Table'!HT214="", "",'BackEnd Table'!HT214)</f>
        <v/>
      </c>
      <c r="ES211" s="22" t="str">
        <f>IF('BackEnd Table'!HU214="", "",'BackEnd Table'!HU214)</f>
        <v/>
      </c>
      <c r="ET211" s="22" t="str">
        <f>IF('BackEnd Table'!HV214="", "",'BackEnd Table'!HV214)</f>
        <v/>
      </c>
      <c r="EU211" s="22" t="str">
        <f>IF('BackEnd Table'!HW214="", "",'BackEnd Table'!HW214)</f>
        <v/>
      </c>
      <c r="EV211" s="22" t="str">
        <f>IF('BackEnd Table'!HX214="", "",'BackEnd Table'!HX214)</f>
        <v/>
      </c>
      <c r="EW211" s="22" t="str">
        <f>IF('BackEnd Table'!HY214="", "",'BackEnd Table'!HY214)</f>
        <v/>
      </c>
      <c r="EX211" s="22" t="str">
        <f>IF('BackEnd Table'!HZ214="", "",'BackEnd Table'!HZ214)</f>
        <v/>
      </c>
      <c r="EY211" s="22" t="str">
        <f>IF('BackEnd Table'!IA214="", "",'BackEnd Table'!IA214)</f>
        <v/>
      </c>
      <c r="EZ211" s="22" t="str">
        <f>IF('BackEnd Table'!IC214="", "",'BackEnd Table'!IC214)</f>
        <v/>
      </c>
      <c r="FA211" s="22" t="str">
        <f>IF('BackEnd Table'!ID214="", "",'BackEnd Table'!ID214)</f>
        <v/>
      </c>
      <c r="FB211" s="22" t="str">
        <f>IF('BackEnd Table'!IE214="", "",'BackEnd Table'!IE214)</f>
        <v/>
      </c>
      <c r="FC211" s="22" t="str">
        <f>IF('BackEnd Table'!IF214="", "",'BackEnd Table'!IF214)</f>
        <v/>
      </c>
      <c r="FD211" s="22" t="str">
        <f>IF('BackEnd Table'!IG214="", "",'BackEnd Table'!IG214)</f>
        <v/>
      </c>
      <c r="FE211" s="22" t="str">
        <f>IF('BackEnd Table'!IH214="", "",'BackEnd Table'!IH214)</f>
        <v/>
      </c>
      <c r="FF211" s="22" t="str">
        <f>IF('BackEnd Table'!II214="", "",'BackEnd Table'!II214)</f>
        <v/>
      </c>
      <c r="FG211" s="22" t="str">
        <f>IF('BackEnd Table'!IJ214="", "",'BackEnd Table'!IJ214)</f>
        <v/>
      </c>
      <c r="FH211" s="22" t="str">
        <f>IF('BackEnd Table'!IK214="", "",'BackEnd Table'!IK214)</f>
        <v/>
      </c>
      <c r="FI211" s="22" t="str">
        <f>IF('BackEnd Table'!IL214="", "",'BackEnd Table'!IL214)</f>
        <v/>
      </c>
      <c r="FJ211" s="22" t="str">
        <f>IF('BackEnd Table'!IM214="", "",'BackEnd Table'!IM214)</f>
        <v/>
      </c>
      <c r="FK211" s="22" t="str">
        <f>IF('BackEnd Table'!IN214="", "",'BackEnd Table'!IN214)</f>
        <v/>
      </c>
      <c r="FL211" s="22" t="e">
        <f t="shared" si="11"/>
        <v>#VALUE!</v>
      </c>
      <c r="FM211" s="22" t="str">
        <f>IF('BackEnd Table'!IS214="", "",'BackEnd Table'!IS214)</f>
        <v/>
      </c>
      <c r="FN211" s="22" t="str">
        <f>IF('BackEnd Table'!IT214="", "",'BackEnd Table'!IT214)</f>
        <v/>
      </c>
      <c r="FO211" s="22" t="str">
        <f>IF('BackEnd Table'!IU214="", "",'BackEnd Table'!IU214)</f>
        <v/>
      </c>
      <c r="FP211" s="22" t="str">
        <f>IF('BackEnd Table'!IV214="", "",'BackEnd Table'!IV214)</f>
        <v/>
      </c>
      <c r="FQ211" s="22" t="str">
        <f>IF('BackEnd Table'!JQ214="", "",'BackEnd Table'!JQ214)</f>
        <v/>
      </c>
      <c r="FR211" s="22" t="str">
        <f>IF('BackEnd Table'!JR214="", "",'BackEnd Table'!JR214)</f>
        <v/>
      </c>
      <c r="FS211" s="22" t="str">
        <f>IF('BackEnd Table'!JS214="", "",'BackEnd Table'!JS214)</f>
        <v/>
      </c>
      <c r="FT211" s="22" t="str">
        <f>IF('BackEnd Table'!JT214="", "",'BackEnd Table'!JT214)</f>
        <v/>
      </c>
      <c r="FU211" s="22" t="str">
        <f>IF('BackEnd Table'!JU214="", "",'BackEnd Table'!JU214)</f>
        <v/>
      </c>
      <c r="FV211" s="22" t="str">
        <f>IF('BackEnd Table'!JV214="", "",'BackEnd Table'!JV214)</f>
        <v/>
      </c>
      <c r="FW211" s="22" t="str">
        <f>IF('BackEnd Table'!JW214="", "",'BackEnd Table'!JW214)</f>
        <v/>
      </c>
      <c r="FX211" s="22" t="str">
        <f>IF('BackEnd Table'!JX214="", "",'BackEnd Table'!JX214)</f>
        <v/>
      </c>
      <c r="FY211" s="22" t="str">
        <f>IF('BackEnd Table'!JY214="", "",'BackEnd Table'!JY214)</f>
        <v/>
      </c>
      <c r="FZ211" s="22" t="str">
        <f>IF('BackEnd Table'!KA214="", "",'BackEnd Table'!KA214)</f>
        <v/>
      </c>
      <c r="GA211" s="22" t="str">
        <f>IF('BackEnd Table'!KC214="", "",'BackEnd Table'!KC214)</f>
        <v/>
      </c>
      <c r="GB211" s="22" t="str">
        <f>IF('BackEnd Table'!MS214="", "",'BackEnd Table'!MS214)</f>
        <v/>
      </c>
      <c r="GC211" s="22" t="str">
        <f>IF('BackEnd Table'!MU214="", "",'BackEnd Table'!MU214)</f>
        <v/>
      </c>
      <c r="GD211" s="22" t="str">
        <f>IF('BackEnd Table'!MW214="", "",'BackEnd Table'!MW214)</f>
        <v/>
      </c>
      <c r="GE211" s="22" t="str">
        <f>IF('BackEnd Table'!KF214="", "",'BackEnd Table'!KF214)</f>
        <v/>
      </c>
      <c r="GF211" s="22" t="str">
        <f>IF('BackEnd Table'!KH214="", "",'BackEnd Table'!KH214)</f>
        <v/>
      </c>
      <c r="GG211" s="22" t="str">
        <f>IF('BackEnd Table'!KI214="", "",'BackEnd Table'!KI214)</f>
        <v/>
      </c>
      <c r="GH211" s="22" t="str">
        <f>IF('BackEnd Table'!KJ214="", "",'BackEnd Table'!KJ214)</f>
        <v/>
      </c>
      <c r="GI211" s="22" t="str">
        <f>IF('BackEnd Table'!KK214="", "",'BackEnd Table'!KK214)</f>
        <v/>
      </c>
      <c r="GJ211" s="22" t="str">
        <f>IF('BackEnd Table'!KL214="", "",'BackEnd Table'!KL214)</f>
        <v/>
      </c>
      <c r="GK211" s="22" t="str">
        <f>IF('BackEnd Table'!KM214="", "",'BackEnd Table'!KM214)</f>
        <v/>
      </c>
      <c r="GL211" s="22" t="str">
        <f>IF('BackEnd Table'!KO214="", "",'BackEnd Table'!KO214)</f>
        <v/>
      </c>
      <c r="GM211" s="22" t="str">
        <f>IF('BackEnd Table'!KP214="", "",'BackEnd Table'!KP214)</f>
        <v/>
      </c>
      <c r="GN211" s="22" t="str">
        <f>IF('BackEnd Table'!KQ214="", "",'BackEnd Table'!KQ214)</f>
        <v/>
      </c>
      <c r="GO211" s="22" t="str">
        <f>IF('BackEnd Table'!KR214="", "",'BackEnd Table'!KR214)</f>
        <v/>
      </c>
      <c r="GP211" s="22" t="str">
        <f>IF('BackEnd Table'!KS214="", "",'BackEnd Table'!KS214)</f>
        <v/>
      </c>
      <c r="GQ211" s="22" t="str">
        <f>IF('BackEnd Table'!KT214="", "",'BackEnd Table'!KT214)</f>
        <v/>
      </c>
      <c r="GR211" s="22" t="str">
        <f>IF('BackEnd Table'!KU214="", "",'BackEnd Table'!KU214)</f>
        <v/>
      </c>
      <c r="GS211" s="22" t="str">
        <f>IF('BackEnd Table'!KY214="", "",'BackEnd Table'!KY214)</f>
        <v/>
      </c>
      <c r="GT211" s="22" t="str">
        <f>IF('BackEnd Table'!LA214="", "",'BackEnd Table'!LA214)</f>
        <v/>
      </c>
    </row>
    <row r="212" spans="1:202">
      <c r="A212" s="22" t="str">
        <f>IF('BackEnd Table'!E215="", "",'BackEnd Table'!E215)</f>
        <v>MS-MEC-208</v>
      </c>
      <c r="B212" s="22" t="str">
        <f>IF('BackEnd Table'!A215="", "",'BackEnd Table'!A215)</f>
        <v>Materials and Structures</v>
      </c>
      <c r="C212" s="22" t="str">
        <f>IF('BackEnd Table'!B215="", "",'BackEnd Table'!B215)</f>
        <v>Mt. Eliza College</v>
      </c>
      <c r="D212" s="22">
        <f>IF('BackEnd Table'!C215="", "",'BackEnd Table'!C215)</f>
        <v>208</v>
      </c>
      <c r="E212" s="22">
        <f>IF('BackEnd Table'!F215="", "",'BackEnd Table'!F215)</f>
        <v>26</v>
      </c>
      <c r="F212" s="22">
        <f>IF('BackEnd Table'!G215="", "",'BackEnd Table'!G215)</f>
        <v>8</v>
      </c>
      <c r="G212" s="22">
        <f>IF('BackEnd Table'!H215="", "",'BackEnd Table'!H215)</f>
        <v>1991</v>
      </c>
      <c r="H212" s="22" t="str">
        <f>IF('BackEnd Table'!I215="", "",'BackEnd Table'!I215)</f>
        <v/>
      </c>
      <c r="I212" s="22" t="str">
        <f>IF('BackEnd Table'!J215="", "",'BackEnd Table'!J215)</f>
        <v>Male</v>
      </c>
      <c r="J212" s="22" t="str">
        <f>IF('BackEnd Table'!K215="", "",'BackEnd Table'!K215)</f>
        <v>No</v>
      </c>
      <c r="K212" s="22" t="str">
        <f>IF('BackEnd Table'!L215="", "",'BackEnd Table'!L215)</f>
        <v>Chinese</v>
      </c>
      <c r="L212" s="22">
        <f>IF('BackEnd Table'!M215="", "",'BackEnd Table'!M215)</f>
        <v>6</v>
      </c>
      <c r="M212" s="22">
        <f>IF('BackEnd Table'!N215="", "",'BackEnd Table'!N215)</f>
        <v>6</v>
      </c>
      <c r="N212" s="22">
        <f>IF('BackEnd Table'!O215="", "",'BackEnd Table'!O215)</f>
        <v>5</v>
      </c>
      <c r="O212" s="22">
        <f>IF('BackEnd Table'!P215="", "",'BackEnd Table'!P215)</f>
        <v>5</v>
      </c>
      <c r="P212" s="22">
        <f>IF('BackEnd Table'!Q215="", "",'BackEnd Table'!Q215)</f>
        <v>3</v>
      </c>
      <c r="Q212" s="22">
        <f>IF('BackEnd Table'!R215="", "",'BackEnd Table'!R215)</f>
        <v>5</v>
      </c>
      <c r="R212" s="22">
        <f>IF('BackEnd Table'!S215="", "",'BackEnd Table'!S215)</f>
        <v>6</v>
      </c>
      <c r="S212" s="22">
        <f>IF('BackEnd Table'!T215="", "",'BackEnd Table'!T215)</f>
        <v>6</v>
      </c>
      <c r="T212" s="22">
        <f>IF('BackEnd Table'!U215="", "",'BackEnd Table'!U215)</f>
        <v>2</v>
      </c>
      <c r="U212" s="22">
        <f t="shared" si="9"/>
        <v>5.25</v>
      </c>
      <c r="V212" s="22" t="str">
        <f>IF('BackEnd Table'!V215="", "",'BackEnd Table'!V215)</f>
        <v>Business</v>
      </c>
      <c r="W212" s="22" t="str">
        <f>IF('BackEnd Table'!W215="", "",'BackEnd Table'!W215)</f>
        <v/>
      </c>
      <c r="X212" s="22" t="str">
        <f>IF('BackEnd Table'!X215="", "",'BackEnd Table'!X215)</f>
        <v/>
      </c>
      <c r="Y212" s="22" t="str">
        <f>IF('BackEnd Table'!Y215="", "",'BackEnd Table'!Y215)</f>
        <v/>
      </c>
      <c r="Z212" s="22" t="str">
        <f>IF('BackEnd Table'!Z215="", "",'BackEnd Table'!Z215)</f>
        <v>Government</v>
      </c>
      <c r="AA212" s="22" t="str">
        <f>IF('BackEnd Table'!AA215="", "",'BackEnd Table'!AA215)</f>
        <v/>
      </c>
      <c r="AB212" s="22" t="str">
        <f>IF('BackEnd Table'!AB215="", "",'BackEnd Table'!AB215)</f>
        <v/>
      </c>
      <c r="AC212" s="22" t="str">
        <f>IF('BackEnd Table'!AC215="", "",'BackEnd Table'!AC215)</f>
        <v/>
      </c>
      <c r="AD212" s="22" t="str">
        <f>IF('BackEnd Table'!AH215="", "",'BackEnd Table'!AH215)</f>
        <v/>
      </c>
      <c r="AE212" s="22" t="str">
        <f>IF('BackEnd Table'!AI215="", "",'BackEnd Table'!AI215)</f>
        <v/>
      </c>
      <c r="AF212" s="22" t="str">
        <f>IF('BackEnd Table'!AJ215="", "",'BackEnd Table'!AJ215)</f>
        <v/>
      </c>
      <c r="AG212" s="22" t="str">
        <f>IF('BackEnd Table'!AK215="", "",'BackEnd Table'!AK215)</f>
        <v/>
      </c>
      <c r="AH212" s="22" t="str">
        <f>IF('BackEnd Table'!AM215="", "",'BackEnd Table'!AM215)</f>
        <v/>
      </c>
      <c r="AI212" s="22" t="str">
        <f>IF('BackEnd Table'!AN215="", "",'BackEnd Table'!AN215)</f>
        <v/>
      </c>
      <c r="AJ212" s="22" t="str">
        <f>IF('BackEnd Table'!AO215="", "",'BackEnd Table'!AO215)</f>
        <v/>
      </c>
      <c r="AK212" s="22" t="str">
        <f>IF('BackEnd Table'!AP215="", "",'BackEnd Table'!AP215)</f>
        <v/>
      </c>
      <c r="AL212" s="22" t="str">
        <f>IF('BackEnd Table'!AR215="", "",'BackEnd Table'!AR215)</f>
        <v/>
      </c>
      <c r="AM212" s="22" t="str">
        <f>IF('BackEnd Table'!AS215="", "",'BackEnd Table'!AS215)</f>
        <v/>
      </c>
      <c r="AN212" s="22" t="str">
        <f>IF('BackEnd Table'!AT215="", "",'BackEnd Table'!AT215)</f>
        <v/>
      </c>
      <c r="AO212" s="22" t="str">
        <f>IF('BackEnd Table'!AU215="", "",'BackEnd Table'!AU215)</f>
        <v/>
      </c>
      <c r="AP212" s="22" t="str">
        <f>IF('BackEnd Table'!AW215="", "",'BackEnd Table'!AW215)</f>
        <v/>
      </c>
      <c r="AQ212" s="22" t="str">
        <f>IF('BackEnd Table'!AX215="", "",'BackEnd Table'!AX215)</f>
        <v/>
      </c>
      <c r="AR212" s="22" t="str">
        <f>IF('BackEnd Table'!AY215="", "",'BackEnd Table'!AY215)</f>
        <v/>
      </c>
      <c r="AS212" s="22" t="str">
        <f>IF('BackEnd Table'!AZ215="", "",'BackEnd Table'!AZ215)</f>
        <v/>
      </c>
      <c r="AT212" s="22" t="str">
        <f>IF('BackEnd Table'!BB215="", "",'BackEnd Table'!BB215)</f>
        <v/>
      </c>
      <c r="AU212" s="22" t="str">
        <f>IF('BackEnd Table'!BC215="", "",'BackEnd Table'!BC215)</f>
        <v/>
      </c>
      <c r="AV212" s="22" t="str">
        <f>IF('BackEnd Table'!BD215="", "",'BackEnd Table'!BD215)</f>
        <v/>
      </c>
      <c r="AW212" s="22" t="str">
        <f>IF('BackEnd Table'!BE215="", "",'BackEnd Table'!BE215)</f>
        <v/>
      </c>
      <c r="AX212" s="22" t="str">
        <f>IF('BackEnd Table'!BL215="", "",'BackEnd Table'!BL215)</f>
        <v/>
      </c>
      <c r="AY212" s="22" t="str">
        <f>IF('BackEnd Table'!BN215="", "",'BackEnd Table'!BN215)</f>
        <v/>
      </c>
      <c r="AZ212" s="22" t="str">
        <f>IF('BackEnd Table'!BO215="", "",'BackEnd Table'!BO215)</f>
        <v/>
      </c>
      <c r="BA212" s="22" t="str">
        <f>IF('BackEnd Table'!BP215="", "",'BackEnd Table'!BP215)</f>
        <v/>
      </c>
      <c r="BB212" s="22" t="str">
        <f>IF('BackEnd Table'!BQ215="", "",'BackEnd Table'!BQ215)</f>
        <v/>
      </c>
      <c r="BC212" s="22" t="str">
        <f>IF('BackEnd Table'!BS215="", "",'BackEnd Table'!BS215)</f>
        <v>Interested in Subject Matter</v>
      </c>
      <c r="BD212" s="22" t="str">
        <f>IF('BackEnd Table'!BT215="", "",'BackEnd Table'!BT215)</f>
        <v/>
      </c>
      <c r="BE212" s="22" t="str">
        <f>IF('BackEnd Table'!BU215="", "",'BackEnd Table'!BU215)</f>
        <v/>
      </c>
      <c r="BF212" s="22" t="str">
        <f>IF('BackEnd Table'!BV215="", "",'BackEnd Table'!BV215)</f>
        <v/>
      </c>
      <c r="BG212" s="22" t="str">
        <f>IF('BackEnd Table'!BW215="", "",'BackEnd Table'!BW215)</f>
        <v/>
      </c>
      <c r="BH212" s="22" t="str">
        <f>IF('BackEnd Table'!BX215="", "",'BackEnd Table'!BX215)</f>
        <v/>
      </c>
      <c r="BI212" s="22" t="str">
        <f>IF('BackEnd Table'!BY215="", "",'BackEnd Table'!BY215)</f>
        <v/>
      </c>
      <c r="BJ212" s="22" t="str">
        <f>IF('BackEnd Table'!BZ215="", "",'BackEnd Table'!BZ215)</f>
        <v/>
      </c>
      <c r="BK212" s="22" t="str">
        <f>IF('BackEnd Table'!CA215="", "",'BackEnd Table'!CA215)</f>
        <v>Stress</v>
      </c>
      <c r="BL212" s="22" t="str">
        <f>IF('BackEnd Table'!CB215="", "",'BackEnd Table'!CB215)</f>
        <v/>
      </c>
      <c r="BM212" s="22" t="str">
        <f>IF('BackEnd Table'!CC215="", "",'BackEnd Table'!CC215)</f>
        <v/>
      </c>
      <c r="BN212" s="22" t="str">
        <f>IF('BackEnd Table'!CD215="", "",'BackEnd Table'!CD215)</f>
        <v/>
      </c>
      <c r="BO212" s="22" t="str">
        <f>IF('BackEnd Table'!CE215="", "",'BackEnd Table'!CE215)</f>
        <v/>
      </c>
      <c r="BP212" s="22" t="str">
        <f>IF('BackEnd Table'!CF215="", "",'BackEnd Table'!CF215)</f>
        <v/>
      </c>
      <c r="BQ212" s="22" t="str">
        <f>IF('BackEnd Table'!CG215="", "",'BackEnd Table'!CG215)</f>
        <v/>
      </c>
      <c r="BR212" s="22" t="str">
        <f>IF('BackEnd Table'!CH215="", "",'BackEnd Table'!CH215)</f>
        <v/>
      </c>
      <c r="BS212" s="22" t="str">
        <f>IF('BackEnd Table'!CI215="", "",'BackEnd Table'!CI215)</f>
        <v/>
      </c>
      <c r="BT212" s="22" t="str">
        <f>IF('BackEnd Table'!CJ215="", "",'BackEnd Table'!CJ215)</f>
        <v>Stress</v>
      </c>
      <c r="BU212" s="22" t="str">
        <f>IF('BackEnd Table'!CK215="", "",'BackEnd Table'!CK215)</f>
        <v/>
      </c>
      <c r="BV212" s="22" t="str">
        <f>IF('BackEnd Table'!CL215="", "",'BackEnd Table'!CL215)</f>
        <v/>
      </c>
      <c r="BW212" s="22" t="str">
        <f>IF('BackEnd Table'!CM215="", "",'BackEnd Table'!CM215)</f>
        <v/>
      </c>
      <c r="BX212" s="22" t="str">
        <f>IF('BackEnd Table'!CP215="", "",'BackEnd Table'!CP215)</f>
        <v/>
      </c>
      <c r="BY212" s="22" t="str">
        <f>IF('BackEnd Table'!CR215="", "",'BackEnd Table'!CR215)</f>
        <v/>
      </c>
      <c r="BZ212" s="22" t="str">
        <f>IF('BackEnd Table'!CT215="", "",'BackEnd Table'!CT215)</f>
        <v>Strongly Agree</v>
      </c>
      <c r="CA212" s="22" t="str">
        <f>IF('BackEnd Table'!CV215="", "",'BackEnd Table'!CV215)</f>
        <v>Helps people</v>
      </c>
      <c r="CB212" s="22" t="str">
        <f>IF('BackEnd Table'!CW215="", "",'BackEnd Table'!CW215)</f>
        <v>Science</v>
      </c>
      <c r="CC212" s="22" t="str">
        <f>IF('BackEnd Table'!CX215="", "",'BackEnd Table'!CX215)</f>
        <v/>
      </c>
      <c r="CD212" s="22" t="str">
        <f>IF('BackEnd Table'!CY215="", "",'BackEnd Table'!CY215)</f>
        <v/>
      </c>
      <c r="CE212" s="22" t="str">
        <f>IF('BackEnd Table'!CZ215="", "",'BackEnd Table'!CZ215)</f>
        <v/>
      </c>
      <c r="CF212" s="22" t="str">
        <f>IF('BackEnd Table'!DA215="", "",'BackEnd Table'!DA215)</f>
        <v/>
      </c>
      <c r="CG212" s="22" t="str">
        <f>IF('BackEnd Table'!DB215="", "",'BackEnd Table'!DB215)</f>
        <v/>
      </c>
      <c r="CH212" s="22">
        <f>IF('BackEnd Table'!DC215="", "",'BackEnd Table'!DC215)</f>
        <v>6</v>
      </c>
      <c r="CI212" s="22">
        <f>IF('BackEnd Table'!DD215="", "",'BackEnd Table'!DD215)</f>
        <v>6</v>
      </c>
      <c r="CJ212" s="22">
        <f>IF('BackEnd Table'!DE215="", "",'BackEnd Table'!DE215)</f>
        <v>6</v>
      </c>
      <c r="CK212" s="22">
        <f>IF('BackEnd Table'!DF215="", "",'BackEnd Table'!DF215)</f>
        <v>6</v>
      </c>
      <c r="CL212" s="22">
        <f>IF('BackEnd Table'!DG215="", "",'BackEnd Table'!DG215)</f>
        <v>6</v>
      </c>
      <c r="CM212" s="22">
        <f>IF('BackEnd Table'!DH215="", "",'BackEnd Table'!DH215)</f>
        <v>5</v>
      </c>
      <c r="CN212" s="22">
        <f>IF('BackEnd Table'!DI215="", "",'BackEnd Table'!DI215)</f>
        <v>6</v>
      </c>
      <c r="CO212" s="22">
        <f>IF('BackEnd Table'!DJ215="", "",'BackEnd Table'!DJ215)</f>
        <v>4</v>
      </c>
      <c r="CP212" s="22">
        <f>IF('BackEnd Table'!DK215="", "",'BackEnd Table'!DK215)</f>
        <v>6</v>
      </c>
      <c r="CQ212" s="22">
        <f>IF('BackEnd Table'!DL215="", "",'BackEnd Table'!DL215)</f>
        <v>6</v>
      </c>
      <c r="CR212" s="22">
        <f>IF('BackEnd Table'!DM215="", "",'BackEnd Table'!DM215)</f>
        <v>6</v>
      </c>
      <c r="CS212" s="22">
        <f>IF('BackEnd Table'!DN215="", "",'BackEnd Table'!DN215)</f>
        <v>6</v>
      </c>
      <c r="CT212" s="22">
        <f>IF('BackEnd Table'!DO215="", "",'BackEnd Table'!DO215)</f>
        <v>6</v>
      </c>
      <c r="CU212" s="22">
        <f>IF('BackEnd Table'!DP215="", "",'BackEnd Table'!DP215)</f>
        <v>6</v>
      </c>
      <c r="CV212" s="22">
        <f>IF('BackEnd Table'!DQ215="", "",'BackEnd Table'!DQ215)</f>
        <v>7</v>
      </c>
      <c r="CW212" s="22">
        <f>IF('BackEnd Table'!DR215="", "",'BackEnd Table'!DR215)</f>
        <v>6</v>
      </c>
      <c r="CX212" s="22">
        <f>IF('BackEnd Table'!DS215="", "",'BackEnd Table'!DS215)</f>
        <v>7</v>
      </c>
      <c r="CY212" s="22">
        <f>IF('BackEnd Table'!DT215="", "",'BackEnd Table'!DT215)</f>
        <v>7</v>
      </c>
      <c r="CZ212" s="22">
        <f t="shared" si="10"/>
        <v>4</v>
      </c>
      <c r="DA212" s="22" t="str">
        <f>IF('BackEnd Table'!DU215="", "",'BackEnd Table'!DU215)</f>
        <v/>
      </c>
      <c r="DB212" s="22" t="str">
        <f>IF('BackEnd Table'!DV215="", "",'BackEnd Table'!DV215)</f>
        <v/>
      </c>
      <c r="DC212" s="22" t="str">
        <f>IF('BackEnd Table'!DW215="", "",'BackEnd Table'!DW215)</f>
        <v/>
      </c>
      <c r="DD212" s="22" t="str">
        <f>IF('BackEnd Table'!DX215="", "",'BackEnd Table'!DX215)</f>
        <v/>
      </c>
      <c r="DE212" s="22" t="str">
        <f>IF('BackEnd Table'!LC215="", "",'BackEnd Table'!LC215)</f>
        <v>Category for Previous Response</v>
      </c>
      <c r="DF212" s="22" t="str">
        <f>IF('BackEnd Table'!LD215="", "",'BackEnd Table'!LD215)</f>
        <v>Category for Previous Response</v>
      </c>
      <c r="DG212" s="22" t="str">
        <f>IF('BackEnd Table'!GL215="", "",'BackEnd Table'!GL215)</f>
        <v/>
      </c>
      <c r="DH212" s="22" t="str">
        <f>IF('BackEnd Table'!GM215="", "",'BackEnd Table'!GM215)</f>
        <v/>
      </c>
      <c r="DI212" s="22" t="str">
        <f>IF('BackEnd Table'!GN215="", "",'BackEnd Table'!GN215)</f>
        <v/>
      </c>
      <c r="DJ212" s="22" t="str">
        <f>IF('BackEnd Table'!GO215="", "",'BackEnd Table'!GO215)</f>
        <v/>
      </c>
      <c r="DK212" s="22" t="str">
        <f>IF('BackEnd Table'!GQ215="", "",'BackEnd Table'!GQ215)</f>
        <v/>
      </c>
      <c r="DL212" s="22" t="str">
        <f>IF('BackEnd Table'!GR215="", "",'BackEnd Table'!GR215)</f>
        <v/>
      </c>
      <c r="DM212" s="22" t="str">
        <f>IF('BackEnd Table'!GS215="", "",'BackEnd Table'!GS215)</f>
        <v/>
      </c>
      <c r="DN212" s="22" t="str">
        <f>IF('BackEnd Table'!GT215="", "",'BackEnd Table'!GT215)</f>
        <v/>
      </c>
      <c r="DO212" s="22" t="str">
        <f>IF('BackEnd Table'!GW215="", "",'BackEnd Table'!GW215)</f>
        <v/>
      </c>
      <c r="DP212" s="22" t="str">
        <f>IF('BackEnd Table'!GY215="", "",'BackEnd Table'!GY215)</f>
        <v/>
      </c>
      <c r="DQ212" s="22" t="str">
        <f>IF('BackEnd Table'!GZ215="", "",'BackEnd Table'!GZ215)</f>
        <v/>
      </c>
      <c r="DR212" s="22" t="str">
        <f>IF('BackEnd Table'!HA215="", "",'BackEnd Table'!HA215)</f>
        <v/>
      </c>
      <c r="DS212" s="22" t="str">
        <f>IF('BackEnd Table'!HB215="", "",'BackEnd Table'!HB215)</f>
        <v/>
      </c>
      <c r="DT212" s="22" t="str">
        <f>IF('BackEnd Table'!HC215="", "",'BackEnd Table'!HC215)</f>
        <v/>
      </c>
      <c r="DU212" s="22" t="str">
        <f>IF('BackEnd Table'!HD215="", "",'BackEnd Table'!HD215)</f>
        <v/>
      </c>
      <c r="DV212" s="22" t="str">
        <f>IF('BackEnd Table'!HE215="", "",'BackEnd Table'!HE215)</f>
        <v/>
      </c>
      <c r="DW212" s="22" t="str">
        <f>IF('BackEnd Table'!HF215="", "",'BackEnd Table'!HF215)</f>
        <v/>
      </c>
      <c r="DX212" s="22" t="str">
        <f>IF('BackEnd Table'!HG215="", "",'BackEnd Table'!HG215)</f>
        <v/>
      </c>
      <c r="DY212" s="22" t="str">
        <f>IF('BackEnd Table'!HH215="", "",'BackEnd Table'!HH215)</f>
        <v/>
      </c>
      <c r="DZ212" s="22" t="b">
        <f>IF('BackEnd Table'!GF215="", "",'BackEnd Table'!GF215)</f>
        <v>1</v>
      </c>
      <c r="EA212" s="22" t="str">
        <f>IF('BackEnd Table'!GG215="", "",'BackEnd Table'!GG215)</f>
        <v/>
      </c>
      <c r="EB212" s="22" t="str">
        <f>IF('BackEnd Table'!GI215="", "",'BackEnd Table'!GI215)</f>
        <v/>
      </c>
      <c r="EC212" s="22" t="str">
        <f>IF('BackEnd Table'!MC215="", "",'BackEnd Table'!MC215)</f>
        <v/>
      </c>
      <c r="ED212" s="22" t="str">
        <f>IF('BackEnd Table'!MD215="", "",'BackEnd Table'!MD215)</f>
        <v/>
      </c>
      <c r="EE212" s="22" t="str">
        <f>IF('BackEnd Table'!ME215="", "",'BackEnd Table'!ME215)</f>
        <v/>
      </c>
      <c r="EF212" s="22" t="str">
        <f>IF('BackEnd Table'!HK215="", "",'BackEnd Table'!HK215)</f>
        <v/>
      </c>
      <c r="EG212" s="22" t="str">
        <f>IF('BackEnd Table'!HM215="", "",'BackEnd Table'!HM215)</f>
        <v/>
      </c>
      <c r="EH212" s="22" t="str">
        <f>IF('BackEnd Table'!HN215="", "",'BackEnd Table'!HN215)</f>
        <v/>
      </c>
      <c r="EI212" s="22" t="str">
        <f>IF('BackEnd Table'!HP215="", "",'BackEnd Table'!HP215)</f>
        <v/>
      </c>
      <c r="EJ212" s="22" t="str">
        <f>IF('BackEnd Table'!ML215="", "",'BackEnd Table'!ML215)</f>
        <v/>
      </c>
      <c r="EK212" s="22" t="str">
        <f>IF('BackEnd Table'!MM215="", "",'BackEnd Table'!MM215)</f>
        <v/>
      </c>
      <c r="EL212" s="22" t="str">
        <f>IF('BackEnd Table'!MN215="", "",'BackEnd Table'!MN215)</f>
        <v/>
      </c>
      <c r="EM212" s="22" t="str">
        <f>IF('BackEnd Table'!MO215="", "",'BackEnd Table'!MO215)</f>
        <v/>
      </c>
      <c r="EN212" s="22" t="str">
        <f>IF('BackEnd Table'!MP215="", "",'BackEnd Table'!MP215)</f>
        <v/>
      </c>
      <c r="EO212" s="22" t="str">
        <f>IF('BackEnd Table'!MQ215="", "",'BackEnd Table'!MQ215)</f>
        <v/>
      </c>
      <c r="EP212" s="22" t="str">
        <f>IF('BackEnd Table'!HR215="", "",'BackEnd Table'!HR215)</f>
        <v/>
      </c>
      <c r="EQ212" s="22" t="str">
        <f>IF('BackEnd Table'!HS215="", "",'BackEnd Table'!HS215)</f>
        <v/>
      </c>
      <c r="ER212" s="22" t="str">
        <f>IF('BackEnd Table'!HT215="", "",'BackEnd Table'!HT215)</f>
        <v/>
      </c>
      <c r="ES212" s="22" t="str">
        <f>IF('BackEnd Table'!HU215="", "",'BackEnd Table'!HU215)</f>
        <v/>
      </c>
      <c r="ET212" s="22" t="str">
        <f>IF('BackEnd Table'!HV215="", "",'BackEnd Table'!HV215)</f>
        <v/>
      </c>
      <c r="EU212" s="22" t="str">
        <f>IF('BackEnd Table'!HW215="", "",'BackEnd Table'!HW215)</f>
        <v/>
      </c>
      <c r="EV212" s="22" t="str">
        <f>IF('BackEnd Table'!HX215="", "",'BackEnd Table'!HX215)</f>
        <v/>
      </c>
      <c r="EW212" s="22" t="str">
        <f>IF('BackEnd Table'!HY215="", "",'BackEnd Table'!HY215)</f>
        <v/>
      </c>
      <c r="EX212" s="22" t="str">
        <f>IF('BackEnd Table'!HZ215="", "",'BackEnd Table'!HZ215)</f>
        <v/>
      </c>
      <c r="EY212" s="22" t="str">
        <f>IF('BackEnd Table'!IA215="", "",'BackEnd Table'!IA215)</f>
        <v/>
      </c>
      <c r="EZ212" s="22" t="str">
        <f>IF('BackEnd Table'!IC215="", "",'BackEnd Table'!IC215)</f>
        <v/>
      </c>
      <c r="FA212" s="22" t="str">
        <f>IF('BackEnd Table'!ID215="", "",'BackEnd Table'!ID215)</f>
        <v/>
      </c>
      <c r="FB212" s="22" t="str">
        <f>IF('BackEnd Table'!IE215="", "",'BackEnd Table'!IE215)</f>
        <v/>
      </c>
      <c r="FC212" s="22" t="str">
        <f>IF('BackEnd Table'!IF215="", "",'BackEnd Table'!IF215)</f>
        <v/>
      </c>
      <c r="FD212" s="22" t="str">
        <f>IF('BackEnd Table'!IG215="", "",'BackEnd Table'!IG215)</f>
        <v/>
      </c>
      <c r="FE212" s="22" t="str">
        <f>IF('BackEnd Table'!IH215="", "",'BackEnd Table'!IH215)</f>
        <v/>
      </c>
      <c r="FF212" s="22" t="str">
        <f>IF('BackEnd Table'!II215="", "",'BackEnd Table'!II215)</f>
        <v/>
      </c>
      <c r="FG212" s="22" t="str">
        <f>IF('BackEnd Table'!IJ215="", "",'BackEnd Table'!IJ215)</f>
        <v/>
      </c>
      <c r="FH212" s="22" t="str">
        <f>IF('BackEnd Table'!IK215="", "",'BackEnd Table'!IK215)</f>
        <v/>
      </c>
      <c r="FI212" s="22" t="str">
        <f>IF('BackEnd Table'!IL215="", "",'BackEnd Table'!IL215)</f>
        <v/>
      </c>
      <c r="FJ212" s="22" t="str">
        <f>IF('BackEnd Table'!IM215="", "",'BackEnd Table'!IM215)</f>
        <v/>
      </c>
      <c r="FK212" s="22" t="str">
        <f>IF('BackEnd Table'!IN215="", "",'BackEnd Table'!IN215)</f>
        <v/>
      </c>
      <c r="FL212" s="22" t="e">
        <f t="shared" si="11"/>
        <v>#VALUE!</v>
      </c>
      <c r="FM212" s="22" t="str">
        <f>IF('BackEnd Table'!IS215="", "",'BackEnd Table'!IS215)</f>
        <v/>
      </c>
      <c r="FN212" s="22" t="str">
        <f>IF('BackEnd Table'!IT215="", "",'BackEnd Table'!IT215)</f>
        <v/>
      </c>
      <c r="FO212" s="22" t="str">
        <f>IF('BackEnd Table'!IU215="", "",'BackEnd Table'!IU215)</f>
        <v/>
      </c>
      <c r="FP212" s="22" t="str">
        <f>IF('BackEnd Table'!IV215="", "",'BackEnd Table'!IV215)</f>
        <v/>
      </c>
      <c r="FQ212" s="22" t="str">
        <f>IF('BackEnd Table'!JQ215="", "",'BackEnd Table'!JQ215)</f>
        <v/>
      </c>
      <c r="FR212" s="22" t="str">
        <f>IF('BackEnd Table'!JR215="", "",'BackEnd Table'!JR215)</f>
        <v/>
      </c>
      <c r="FS212" s="22" t="str">
        <f>IF('BackEnd Table'!JS215="", "",'BackEnd Table'!JS215)</f>
        <v/>
      </c>
      <c r="FT212" s="22" t="str">
        <f>IF('BackEnd Table'!JT215="", "",'BackEnd Table'!JT215)</f>
        <v/>
      </c>
      <c r="FU212" s="22" t="str">
        <f>IF('BackEnd Table'!JU215="", "",'BackEnd Table'!JU215)</f>
        <v/>
      </c>
      <c r="FV212" s="22" t="str">
        <f>IF('BackEnd Table'!JV215="", "",'BackEnd Table'!JV215)</f>
        <v/>
      </c>
      <c r="FW212" s="22" t="str">
        <f>IF('BackEnd Table'!JW215="", "",'BackEnd Table'!JW215)</f>
        <v/>
      </c>
      <c r="FX212" s="22" t="str">
        <f>IF('BackEnd Table'!JX215="", "",'BackEnd Table'!JX215)</f>
        <v/>
      </c>
      <c r="FY212" s="22" t="str">
        <f>IF('BackEnd Table'!JY215="", "",'BackEnd Table'!JY215)</f>
        <v/>
      </c>
      <c r="FZ212" s="22" t="str">
        <f>IF('BackEnd Table'!KA215="", "",'BackEnd Table'!KA215)</f>
        <v/>
      </c>
      <c r="GA212" s="22" t="str">
        <f>IF('BackEnd Table'!KC215="", "",'BackEnd Table'!KC215)</f>
        <v/>
      </c>
      <c r="GB212" s="22" t="str">
        <f>IF('BackEnd Table'!MS215="", "",'BackEnd Table'!MS215)</f>
        <v/>
      </c>
      <c r="GC212" s="22" t="str">
        <f>IF('BackEnd Table'!MU215="", "",'BackEnd Table'!MU215)</f>
        <v/>
      </c>
      <c r="GD212" s="22" t="str">
        <f>IF('BackEnd Table'!MW215="", "",'BackEnd Table'!MW215)</f>
        <v/>
      </c>
      <c r="GE212" s="22" t="str">
        <f>IF('BackEnd Table'!KF215="", "",'BackEnd Table'!KF215)</f>
        <v/>
      </c>
      <c r="GF212" s="22" t="str">
        <f>IF('BackEnd Table'!KH215="", "",'BackEnd Table'!KH215)</f>
        <v/>
      </c>
      <c r="GG212" s="22" t="str">
        <f>IF('BackEnd Table'!KI215="", "",'BackEnd Table'!KI215)</f>
        <v/>
      </c>
      <c r="GH212" s="22" t="str">
        <f>IF('BackEnd Table'!KJ215="", "",'BackEnd Table'!KJ215)</f>
        <v/>
      </c>
      <c r="GI212" s="22" t="str">
        <f>IF('BackEnd Table'!KK215="", "",'BackEnd Table'!KK215)</f>
        <v/>
      </c>
      <c r="GJ212" s="22" t="str">
        <f>IF('BackEnd Table'!KL215="", "",'BackEnd Table'!KL215)</f>
        <v/>
      </c>
      <c r="GK212" s="22" t="str">
        <f>IF('BackEnd Table'!KM215="", "",'BackEnd Table'!KM215)</f>
        <v/>
      </c>
      <c r="GL212" s="22" t="str">
        <f>IF('BackEnd Table'!KO215="", "",'BackEnd Table'!KO215)</f>
        <v/>
      </c>
      <c r="GM212" s="22" t="str">
        <f>IF('BackEnd Table'!KP215="", "",'BackEnd Table'!KP215)</f>
        <v/>
      </c>
      <c r="GN212" s="22" t="str">
        <f>IF('BackEnd Table'!KQ215="", "",'BackEnd Table'!KQ215)</f>
        <v/>
      </c>
      <c r="GO212" s="22" t="str">
        <f>IF('BackEnd Table'!KR215="", "",'BackEnd Table'!KR215)</f>
        <v/>
      </c>
      <c r="GP212" s="22" t="str">
        <f>IF('BackEnd Table'!KS215="", "",'BackEnd Table'!KS215)</f>
        <v/>
      </c>
      <c r="GQ212" s="22" t="str">
        <f>IF('BackEnd Table'!KT215="", "",'BackEnd Table'!KT215)</f>
        <v/>
      </c>
      <c r="GR212" s="22" t="str">
        <f>IF('BackEnd Table'!KU215="", "",'BackEnd Table'!KU215)</f>
        <v/>
      </c>
      <c r="GS212" s="22" t="str">
        <f>IF('BackEnd Table'!KY215="", "",'BackEnd Table'!KY215)</f>
        <v/>
      </c>
      <c r="GT212" s="22" t="str">
        <f>IF('BackEnd Table'!LA215="", "",'BackEnd Table'!LA215)</f>
        <v/>
      </c>
    </row>
    <row r="213" spans="1:202">
      <c r="A213" s="22" t="str">
        <f>IF('BackEnd Table'!E216="", "",'BackEnd Table'!E216)</f>
        <v>MS-MEC-209</v>
      </c>
      <c r="B213" s="22" t="str">
        <f>IF('BackEnd Table'!A216="", "",'BackEnd Table'!A216)</f>
        <v>Materials and Structures</v>
      </c>
      <c r="C213" s="22" t="str">
        <f>IF('BackEnd Table'!B216="", "",'BackEnd Table'!B216)</f>
        <v>Mt. Eliza College</v>
      </c>
      <c r="D213" s="22">
        <f>IF('BackEnd Table'!C216="", "",'BackEnd Table'!C216)</f>
        <v>209</v>
      </c>
      <c r="E213" s="22">
        <f>IF('BackEnd Table'!F216="", "",'BackEnd Table'!F216)</f>
        <v>26</v>
      </c>
      <c r="F213" s="22">
        <f>IF('BackEnd Table'!G216="", "",'BackEnd Table'!G216)</f>
        <v>6</v>
      </c>
      <c r="G213" s="22">
        <f>IF('BackEnd Table'!H216="", "",'BackEnd Table'!H216)</f>
        <v>1992</v>
      </c>
      <c r="H213" s="22" t="str">
        <f>IF('BackEnd Table'!I216="", "",'BackEnd Table'!I216)</f>
        <v/>
      </c>
      <c r="I213" s="22" t="str">
        <f>IF('BackEnd Table'!J216="", "",'BackEnd Table'!J216)</f>
        <v>Male</v>
      </c>
      <c r="J213" s="22" t="str">
        <f>IF('BackEnd Table'!K216="", "",'BackEnd Table'!K216)</f>
        <v>No</v>
      </c>
      <c r="K213" s="22" t="str">
        <f>IF('BackEnd Table'!L216="", "",'BackEnd Table'!L216)</f>
        <v>Chinese</v>
      </c>
      <c r="L213" s="22">
        <f>IF('BackEnd Table'!M216="", "",'BackEnd Table'!M216)</f>
        <v>4</v>
      </c>
      <c r="M213" s="22">
        <f>IF('BackEnd Table'!N216="", "",'BackEnd Table'!N216)</f>
        <v>4</v>
      </c>
      <c r="N213" s="22">
        <f>IF('BackEnd Table'!O216="", "",'BackEnd Table'!O216)</f>
        <v>5</v>
      </c>
      <c r="O213" s="22">
        <f>IF('BackEnd Table'!P216="", "",'BackEnd Table'!P216)</f>
        <v>5</v>
      </c>
      <c r="P213" s="22">
        <f>IF('BackEnd Table'!Q216="", "",'BackEnd Table'!Q216)</f>
        <v>5</v>
      </c>
      <c r="Q213" s="22">
        <f>IF('BackEnd Table'!R216="", "",'BackEnd Table'!R216)</f>
        <v>5</v>
      </c>
      <c r="R213" s="22">
        <f>IF('BackEnd Table'!S216="", "",'BackEnd Table'!S216)</f>
        <v>7</v>
      </c>
      <c r="S213" s="22">
        <f>IF('BackEnd Table'!T216="", "",'BackEnd Table'!T216)</f>
        <v>6</v>
      </c>
      <c r="T213" s="22">
        <f>IF('BackEnd Table'!U216="", "",'BackEnd Table'!U216)</f>
        <v>2</v>
      </c>
      <c r="U213" s="22">
        <f t="shared" si="9"/>
        <v>5.5</v>
      </c>
      <c r="V213" s="22" t="str">
        <f>IF('BackEnd Table'!V216="", "",'BackEnd Table'!V216)</f>
        <v>Business</v>
      </c>
      <c r="W213" s="22" t="str">
        <f>IF('BackEnd Table'!W216="", "",'BackEnd Table'!W216)</f>
        <v/>
      </c>
      <c r="X213" s="22" t="str">
        <f>IF('BackEnd Table'!X216="", "",'BackEnd Table'!X216)</f>
        <v/>
      </c>
      <c r="Y213" s="22" t="str">
        <f>IF('BackEnd Table'!Y216="", "",'BackEnd Table'!Y216)</f>
        <v/>
      </c>
      <c r="Z213" s="22" t="str">
        <f>IF('BackEnd Table'!Z216="", "",'BackEnd Table'!Z216)</f>
        <v>Science/Engineering</v>
      </c>
      <c r="AA213" s="22" t="str">
        <f>IF('BackEnd Table'!AA216="", "",'BackEnd Table'!AA216)</f>
        <v/>
      </c>
      <c r="AB213" s="22" t="str">
        <f>IF('BackEnd Table'!AB216="", "",'BackEnd Table'!AB216)</f>
        <v/>
      </c>
      <c r="AC213" s="22" t="str">
        <f>IF('BackEnd Table'!AC216="", "",'BackEnd Table'!AC216)</f>
        <v/>
      </c>
      <c r="AD213" s="22" t="str">
        <f>IF('BackEnd Table'!AH216="", "",'BackEnd Table'!AH216)</f>
        <v/>
      </c>
      <c r="AE213" s="22" t="str">
        <f>IF('BackEnd Table'!AI216="", "",'BackEnd Table'!AI216)</f>
        <v/>
      </c>
      <c r="AF213" s="22" t="str">
        <f>IF('BackEnd Table'!AJ216="", "",'BackEnd Table'!AJ216)</f>
        <v/>
      </c>
      <c r="AG213" s="22" t="str">
        <f>IF('BackEnd Table'!AK216="", "",'BackEnd Table'!AK216)</f>
        <v/>
      </c>
      <c r="AH213" s="22" t="str">
        <f>IF('BackEnd Table'!AM216="", "",'BackEnd Table'!AM216)</f>
        <v/>
      </c>
      <c r="AI213" s="22" t="str">
        <f>IF('BackEnd Table'!AN216="", "",'BackEnd Table'!AN216)</f>
        <v/>
      </c>
      <c r="AJ213" s="22" t="str">
        <f>IF('BackEnd Table'!AO216="", "",'BackEnd Table'!AO216)</f>
        <v/>
      </c>
      <c r="AK213" s="22" t="str">
        <f>IF('BackEnd Table'!AP216="", "",'BackEnd Table'!AP216)</f>
        <v/>
      </c>
      <c r="AL213" s="22" t="str">
        <f>IF('BackEnd Table'!AR216="", "",'BackEnd Table'!AR216)</f>
        <v/>
      </c>
      <c r="AM213" s="22" t="str">
        <f>IF('BackEnd Table'!AS216="", "",'BackEnd Table'!AS216)</f>
        <v/>
      </c>
      <c r="AN213" s="22" t="str">
        <f>IF('BackEnd Table'!AT216="", "",'BackEnd Table'!AT216)</f>
        <v/>
      </c>
      <c r="AO213" s="22" t="str">
        <f>IF('BackEnd Table'!AU216="", "",'BackEnd Table'!AU216)</f>
        <v/>
      </c>
      <c r="AP213" s="22" t="str">
        <f>IF('BackEnd Table'!AW216="", "",'BackEnd Table'!AW216)</f>
        <v/>
      </c>
      <c r="AQ213" s="22" t="str">
        <f>IF('BackEnd Table'!AX216="", "",'BackEnd Table'!AX216)</f>
        <v/>
      </c>
      <c r="AR213" s="22" t="str">
        <f>IF('BackEnd Table'!AY216="", "",'BackEnd Table'!AY216)</f>
        <v/>
      </c>
      <c r="AS213" s="22" t="str">
        <f>IF('BackEnd Table'!AZ216="", "",'BackEnd Table'!AZ216)</f>
        <v/>
      </c>
      <c r="AT213" s="22" t="str">
        <f>IF('BackEnd Table'!BB216="", "",'BackEnd Table'!BB216)</f>
        <v/>
      </c>
      <c r="AU213" s="22" t="str">
        <f>IF('BackEnd Table'!BC216="", "",'BackEnd Table'!BC216)</f>
        <v/>
      </c>
      <c r="AV213" s="22" t="str">
        <f>IF('BackEnd Table'!BD216="", "",'BackEnd Table'!BD216)</f>
        <v/>
      </c>
      <c r="AW213" s="22" t="str">
        <f>IF('BackEnd Table'!BE216="", "",'BackEnd Table'!BE216)</f>
        <v/>
      </c>
      <c r="AX213" s="22" t="str">
        <f>IF('BackEnd Table'!BL216="", "",'BackEnd Table'!BL216)</f>
        <v/>
      </c>
      <c r="AY213" s="22" t="str">
        <f>IF('BackEnd Table'!BN216="", "",'BackEnd Table'!BN216)</f>
        <v/>
      </c>
      <c r="AZ213" s="22" t="str">
        <f>IF('BackEnd Table'!BO216="", "",'BackEnd Table'!BO216)</f>
        <v/>
      </c>
      <c r="BA213" s="22" t="str">
        <f>IF('BackEnd Table'!BP216="", "",'BackEnd Table'!BP216)</f>
        <v/>
      </c>
      <c r="BB213" s="22" t="str">
        <f>IF('BackEnd Table'!BQ216="", "",'BackEnd Table'!BQ216)</f>
        <v/>
      </c>
      <c r="BC213" s="22" t="str">
        <f>IF('BackEnd Table'!BS216="", "",'BackEnd Table'!BS216)</f>
        <v/>
      </c>
      <c r="BD213" s="22" t="str">
        <f>IF('BackEnd Table'!BT216="", "",'BackEnd Table'!BT216)</f>
        <v>Getting into University</v>
      </c>
      <c r="BE213" s="22" t="str">
        <f>IF('BackEnd Table'!BU216="", "",'BackEnd Table'!BU216)</f>
        <v/>
      </c>
      <c r="BF213" s="22" t="str">
        <f>IF('BackEnd Table'!BV216="", "",'BackEnd Table'!BV216)</f>
        <v/>
      </c>
      <c r="BG213" s="22" t="str">
        <f>IF('BackEnd Table'!BW216="", "",'BackEnd Table'!BW216)</f>
        <v/>
      </c>
      <c r="BH213" s="22" t="str">
        <f>IF('BackEnd Table'!BX216="", "",'BackEnd Table'!BX216)</f>
        <v/>
      </c>
      <c r="BI213" s="22" t="str">
        <f>IF('BackEnd Table'!BY216="", "",'BackEnd Table'!BY216)</f>
        <v/>
      </c>
      <c r="BJ213" s="22" t="str">
        <f>IF('BackEnd Table'!BZ216="", "",'BackEnd Table'!BZ216)</f>
        <v/>
      </c>
      <c r="BK213" s="22" t="str">
        <f>IF('BackEnd Table'!CA216="", "",'BackEnd Table'!CA216)</f>
        <v/>
      </c>
      <c r="BL213" s="22" t="str">
        <f>IF('BackEnd Table'!CB216="", "",'BackEnd Table'!CB216)</f>
        <v>Strain</v>
      </c>
      <c r="BM213" s="22" t="str">
        <f>IF('BackEnd Table'!CC216="", "",'BackEnd Table'!CC216)</f>
        <v/>
      </c>
      <c r="BN213" s="22" t="str">
        <f>IF('BackEnd Table'!CD216="", "",'BackEnd Table'!CD216)</f>
        <v/>
      </c>
      <c r="BO213" s="22" t="str">
        <f>IF('BackEnd Table'!CE216="", "",'BackEnd Table'!CE216)</f>
        <v/>
      </c>
      <c r="BP213" s="22" t="str">
        <f>IF('BackEnd Table'!CF216="", "",'BackEnd Table'!CF216)</f>
        <v/>
      </c>
      <c r="BQ213" s="22" t="str">
        <f>IF('BackEnd Table'!CG216="", "",'BackEnd Table'!CG216)</f>
        <v/>
      </c>
      <c r="BR213" s="22" t="str">
        <f>IF('BackEnd Table'!CH216="", "",'BackEnd Table'!CH216)</f>
        <v/>
      </c>
      <c r="BS213" s="22" t="str">
        <f>IF('BackEnd Table'!CI216="", "",'BackEnd Table'!CI216)</f>
        <v/>
      </c>
      <c r="BT213" s="22" t="str">
        <f>IF('BackEnd Table'!CJ216="", "",'BackEnd Table'!CJ216)</f>
        <v/>
      </c>
      <c r="BU213" s="22" t="str">
        <f>IF('BackEnd Table'!CK216="", "",'BackEnd Table'!CK216)</f>
        <v/>
      </c>
      <c r="BV213" s="22" t="str">
        <f>IF('BackEnd Table'!CL216="", "",'BackEnd Table'!CL216)</f>
        <v/>
      </c>
      <c r="BW213" s="22" t="str">
        <f>IF('BackEnd Table'!CM216="", "",'BackEnd Table'!CM216)</f>
        <v/>
      </c>
      <c r="BX213" s="22" t="str">
        <f>IF('BackEnd Table'!CP216="", "",'BackEnd Table'!CP216)</f>
        <v/>
      </c>
      <c r="BY213" s="22" t="str">
        <f>IF('BackEnd Table'!CR216="", "",'BackEnd Table'!CR216)</f>
        <v/>
      </c>
      <c r="BZ213" s="22" t="str">
        <f>IF('BackEnd Table'!CT216="", "",'BackEnd Table'!CT216)</f>
        <v>Strongly Agree</v>
      </c>
      <c r="CA213" s="22" t="str">
        <f>IF('BackEnd Table'!CV216="", "",'BackEnd Table'!CV216)</f>
        <v>Other</v>
      </c>
      <c r="CB213" s="22" t="str">
        <f>IF('BackEnd Table'!CW216="", "",'BackEnd Table'!CW216)</f>
        <v>Mathematics</v>
      </c>
      <c r="CC213" s="22" t="str">
        <f>IF('BackEnd Table'!CX216="", "",'BackEnd Table'!CX216)</f>
        <v/>
      </c>
      <c r="CD213" s="22" t="str">
        <f>IF('BackEnd Table'!CY216="", "",'BackEnd Table'!CY216)</f>
        <v/>
      </c>
      <c r="CE213" s="22" t="str">
        <f>IF('BackEnd Table'!CZ216="", "",'BackEnd Table'!CZ216)</f>
        <v/>
      </c>
      <c r="CF213" s="22" t="str">
        <f>IF('BackEnd Table'!DA216="", "",'BackEnd Table'!DA216)</f>
        <v/>
      </c>
      <c r="CG213" s="22" t="str">
        <f>IF('BackEnd Table'!DB216="", "",'BackEnd Table'!DB216)</f>
        <v/>
      </c>
      <c r="CH213" s="22">
        <f>IF('BackEnd Table'!DC216="", "",'BackEnd Table'!DC216)</f>
        <v>4</v>
      </c>
      <c r="CI213" s="22">
        <f>IF('BackEnd Table'!DD216="", "",'BackEnd Table'!DD216)</f>
        <v>4</v>
      </c>
      <c r="CJ213" s="22">
        <f>IF('BackEnd Table'!DE216="", "",'BackEnd Table'!DE216)</f>
        <v>4</v>
      </c>
      <c r="CK213" s="22">
        <f>IF('BackEnd Table'!DF216="", "",'BackEnd Table'!DF216)</f>
        <v>4</v>
      </c>
      <c r="CL213" s="22">
        <f>IF('BackEnd Table'!DG216="", "",'BackEnd Table'!DG216)</f>
        <v>4</v>
      </c>
      <c r="CM213" s="22">
        <f>IF('BackEnd Table'!DH216="", "",'BackEnd Table'!DH216)</f>
        <v>4</v>
      </c>
      <c r="CN213" s="22">
        <f>IF('BackEnd Table'!DI216="", "",'BackEnd Table'!DI216)</f>
        <v>4</v>
      </c>
      <c r="CO213" s="22">
        <f>IF('BackEnd Table'!DJ216="", "",'BackEnd Table'!DJ216)</f>
        <v>4</v>
      </c>
      <c r="CP213" s="22">
        <f>IF('BackEnd Table'!DK216="", "",'BackEnd Table'!DK216)</f>
        <v>4</v>
      </c>
      <c r="CQ213" s="22">
        <f>IF('BackEnd Table'!DL216="", "",'BackEnd Table'!DL216)</f>
        <v>5</v>
      </c>
      <c r="CR213" s="22">
        <f>IF('BackEnd Table'!DM216="", "",'BackEnd Table'!DM216)</f>
        <v>6</v>
      </c>
      <c r="CS213" s="22">
        <f>IF('BackEnd Table'!DN216="", "",'BackEnd Table'!DN216)</f>
        <v>6</v>
      </c>
      <c r="CT213" s="22">
        <f>IF('BackEnd Table'!DO216="", "",'BackEnd Table'!DO216)</f>
        <v>4</v>
      </c>
      <c r="CU213" s="22">
        <f>IF('BackEnd Table'!DP216="", "",'BackEnd Table'!DP216)</f>
        <v>4</v>
      </c>
      <c r="CV213" s="22">
        <f>IF('BackEnd Table'!DQ216="", "",'BackEnd Table'!DQ216)</f>
        <v>4</v>
      </c>
      <c r="CW213" s="22">
        <f>IF('BackEnd Table'!DR216="", "",'BackEnd Table'!DR216)</f>
        <v>6</v>
      </c>
      <c r="CX213" s="22">
        <f>IF('BackEnd Table'!DS216="", "",'BackEnd Table'!DS216)</f>
        <v>5</v>
      </c>
      <c r="CY213" s="22">
        <f>IF('BackEnd Table'!DT216="", "",'BackEnd Table'!DT216)</f>
        <v>6</v>
      </c>
      <c r="CZ213" s="22">
        <f t="shared" si="10"/>
        <v>4.25</v>
      </c>
      <c r="DA213" s="22" t="str">
        <f>IF('BackEnd Table'!DU216="", "",'BackEnd Table'!DU216)</f>
        <v/>
      </c>
      <c r="DB213" s="22" t="str">
        <f>IF('BackEnd Table'!DV216="", "",'BackEnd Table'!DV216)</f>
        <v/>
      </c>
      <c r="DC213" s="22" t="str">
        <f>IF('BackEnd Table'!DW216="", "",'BackEnd Table'!DW216)</f>
        <v/>
      </c>
      <c r="DD213" s="22" t="str">
        <f>IF('BackEnd Table'!DX216="", "",'BackEnd Table'!DX216)</f>
        <v/>
      </c>
      <c r="DE213" s="22" t="str">
        <f>IF('BackEnd Table'!LC216="", "",'BackEnd Table'!LC216)</f>
        <v>Category for Previous Response</v>
      </c>
      <c r="DF213" s="22" t="str">
        <f>IF('BackEnd Table'!LD216="", "",'BackEnd Table'!LD216)</f>
        <v>Category for Previous Response</v>
      </c>
      <c r="DG213" s="22" t="str">
        <f>IF('BackEnd Table'!GL216="", "",'BackEnd Table'!GL216)</f>
        <v/>
      </c>
      <c r="DH213" s="22" t="str">
        <f>IF('BackEnd Table'!GM216="", "",'BackEnd Table'!GM216)</f>
        <v/>
      </c>
      <c r="DI213" s="22" t="str">
        <f>IF('BackEnd Table'!GN216="", "",'BackEnd Table'!GN216)</f>
        <v/>
      </c>
      <c r="DJ213" s="22" t="str">
        <f>IF('BackEnd Table'!GO216="", "",'BackEnd Table'!GO216)</f>
        <v/>
      </c>
      <c r="DK213" s="22" t="str">
        <f>IF('BackEnd Table'!GQ216="", "",'BackEnd Table'!GQ216)</f>
        <v/>
      </c>
      <c r="DL213" s="22" t="str">
        <f>IF('BackEnd Table'!GR216="", "",'BackEnd Table'!GR216)</f>
        <v/>
      </c>
      <c r="DM213" s="22" t="str">
        <f>IF('BackEnd Table'!GS216="", "",'BackEnd Table'!GS216)</f>
        <v/>
      </c>
      <c r="DN213" s="22" t="str">
        <f>IF('BackEnd Table'!GT216="", "",'BackEnd Table'!GT216)</f>
        <v/>
      </c>
      <c r="DO213" s="22" t="str">
        <f>IF('BackEnd Table'!GW216="", "",'BackEnd Table'!GW216)</f>
        <v/>
      </c>
      <c r="DP213" s="22" t="str">
        <f>IF('BackEnd Table'!GY216="", "",'BackEnd Table'!GY216)</f>
        <v/>
      </c>
      <c r="DQ213" s="22" t="str">
        <f>IF('BackEnd Table'!GZ216="", "",'BackEnd Table'!GZ216)</f>
        <v/>
      </c>
      <c r="DR213" s="22" t="str">
        <f>IF('BackEnd Table'!HA216="", "",'BackEnd Table'!HA216)</f>
        <v/>
      </c>
      <c r="DS213" s="22" t="str">
        <f>IF('BackEnd Table'!HB216="", "",'BackEnd Table'!HB216)</f>
        <v/>
      </c>
      <c r="DT213" s="22" t="str">
        <f>IF('BackEnd Table'!HC216="", "",'BackEnd Table'!HC216)</f>
        <v/>
      </c>
      <c r="DU213" s="22" t="str">
        <f>IF('BackEnd Table'!HD216="", "",'BackEnd Table'!HD216)</f>
        <v/>
      </c>
      <c r="DV213" s="22" t="str">
        <f>IF('BackEnd Table'!HE216="", "",'BackEnd Table'!HE216)</f>
        <v/>
      </c>
      <c r="DW213" s="22" t="str">
        <f>IF('BackEnd Table'!HF216="", "",'BackEnd Table'!HF216)</f>
        <v/>
      </c>
      <c r="DX213" s="22" t="str">
        <f>IF('BackEnd Table'!HG216="", "",'BackEnd Table'!HG216)</f>
        <v/>
      </c>
      <c r="DY213" s="22" t="str">
        <f>IF('BackEnd Table'!HH216="", "",'BackEnd Table'!HH216)</f>
        <v/>
      </c>
      <c r="DZ213" s="22" t="b">
        <f>IF('BackEnd Table'!GF216="", "",'BackEnd Table'!GF216)</f>
        <v>1</v>
      </c>
      <c r="EA213" s="22" t="str">
        <f>IF('BackEnd Table'!GG216="", "",'BackEnd Table'!GG216)</f>
        <v/>
      </c>
      <c r="EB213" s="22" t="str">
        <f>IF('BackEnd Table'!GI216="", "",'BackEnd Table'!GI216)</f>
        <v/>
      </c>
      <c r="EC213" s="22" t="str">
        <f>IF('BackEnd Table'!MC216="", "",'BackEnd Table'!MC216)</f>
        <v/>
      </c>
      <c r="ED213" s="22" t="str">
        <f>IF('BackEnd Table'!MD216="", "",'BackEnd Table'!MD216)</f>
        <v>Youngs Modulus</v>
      </c>
      <c r="EE213" s="22" t="str">
        <f>IF('BackEnd Table'!ME216="", "",'BackEnd Table'!ME216)</f>
        <v/>
      </c>
      <c r="EF213" s="22" t="str">
        <f>IF('BackEnd Table'!HK216="", "",'BackEnd Table'!HK216)</f>
        <v/>
      </c>
      <c r="EG213" s="22" t="str">
        <f>IF('BackEnd Table'!HM216="", "",'BackEnd Table'!HM216)</f>
        <v/>
      </c>
      <c r="EH213" s="22" t="str">
        <f>IF('BackEnd Table'!HN216="", "",'BackEnd Table'!HN216)</f>
        <v/>
      </c>
      <c r="EI213" s="22" t="str">
        <f>IF('BackEnd Table'!HP216="", "",'BackEnd Table'!HP216)</f>
        <v/>
      </c>
      <c r="EJ213" s="22" t="str">
        <f>IF('BackEnd Table'!ML216="", "",'BackEnd Table'!ML216)</f>
        <v/>
      </c>
      <c r="EK213" s="22" t="str">
        <f>IF('BackEnd Table'!MM216="", "",'BackEnd Table'!MM216)</f>
        <v/>
      </c>
      <c r="EL213" s="22" t="str">
        <f>IF('BackEnd Table'!MN216="", "",'BackEnd Table'!MN216)</f>
        <v/>
      </c>
      <c r="EM213" s="22" t="str">
        <f>IF('BackEnd Table'!MO216="", "",'BackEnd Table'!MO216)</f>
        <v/>
      </c>
      <c r="EN213" s="22" t="str">
        <f>IF('BackEnd Table'!MP216="", "",'BackEnd Table'!MP216)</f>
        <v/>
      </c>
      <c r="EO213" s="22" t="str">
        <f>IF('BackEnd Table'!MQ216="", "",'BackEnd Table'!MQ216)</f>
        <v/>
      </c>
      <c r="EP213" s="22" t="str">
        <f>IF('BackEnd Table'!HR216="", "",'BackEnd Table'!HR216)</f>
        <v/>
      </c>
      <c r="EQ213" s="22" t="str">
        <f>IF('BackEnd Table'!HS216="", "",'BackEnd Table'!HS216)</f>
        <v/>
      </c>
      <c r="ER213" s="22" t="str">
        <f>IF('BackEnd Table'!HT216="", "",'BackEnd Table'!HT216)</f>
        <v/>
      </c>
      <c r="ES213" s="22" t="str">
        <f>IF('BackEnd Table'!HU216="", "",'BackEnd Table'!HU216)</f>
        <v/>
      </c>
      <c r="ET213" s="22" t="str">
        <f>IF('BackEnd Table'!HV216="", "",'BackEnd Table'!HV216)</f>
        <v/>
      </c>
      <c r="EU213" s="22" t="str">
        <f>IF('BackEnd Table'!HW216="", "",'BackEnd Table'!HW216)</f>
        <v/>
      </c>
      <c r="EV213" s="22" t="str">
        <f>IF('BackEnd Table'!HX216="", "",'BackEnd Table'!HX216)</f>
        <v/>
      </c>
      <c r="EW213" s="22" t="str">
        <f>IF('BackEnd Table'!HY216="", "",'BackEnd Table'!HY216)</f>
        <v/>
      </c>
      <c r="EX213" s="22" t="str">
        <f>IF('BackEnd Table'!HZ216="", "",'BackEnd Table'!HZ216)</f>
        <v/>
      </c>
      <c r="EY213" s="22" t="str">
        <f>IF('BackEnd Table'!IA216="", "",'BackEnd Table'!IA216)</f>
        <v/>
      </c>
      <c r="EZ213" s="22" t="str">
        <f>IF('BackEnd Table'!IC216="", "",'BackEnd Table'!IC216)</f>
        <v/>
      </c>
      <c r="FA213" s="22" t="str">
        <f>IF('BackEnd Table'!ID216="", "",'BackEnd Table'!ID216)</f>
        <v/>
      </c>
      <c r="FB213" s="22" t="str">
        <f>IF('BackEnd Table'!IE216="", "",'BackEnd Table'!IE216)</f>
        <v/>
      </c>
      <c r="FC213" s="22" t="str">
        <f>IF('BackEnd Table'!IF216="", "",'BackEnd Table'!IF216)</f>
        <v/>
      </c>
      <c r="FD213" s="22" t="str">
        <f>IF('BackEnd Table'!IG216="", "",'BackEnd Table'!IG216)</f>
        <v/>
      </c>
      <c r="FE213" s="22" t="str">
        <f>IF('BackEnd Table'!IH216="", "",'BackEnd Table'!IH216)</f>
        <v/>
      </c>
      <c r="FF213" s="22" t="str">
        <f>IF('BackEnd Table'!II216="", "",'BackEnd Table'!II216)</f>
        <v/>
      </c>
      <c r="FG213" s="22" t="str">
        <f>IF('BackEnd Table'!IJ216="", "",'BackEnd Table'!IJ216)</f>
        <v/>
      </c>
      <c r="FH213" s="22" t="str">
        <f>IF('BackEnd Table'!IK216="", "",'BackEnd Table'!IK216)</f>
        <v/>
      </c>
      <c r="FI213" s="22" t="str">
        <f>IF('BackEnd Table'!IL216="", "",'BackEnd Table'!IL216)</f>
        <v/>
      </c>
      <c r="FJ213" s="22" t="str">
        <f>IF('BackEnd Table'!IM216="", "",'BackEnd Table'!IM216)</f>
        <v/>
      </c>
      <c r="FK213" s="22" t="str">
        <f>IF('BackEnd Table'!IN216="", "",'BackEnd Table'!IN216)</f>
        <v/>
      </c>
      <c r="FL213" s="22" t="e">
        <f t="shared" si="11"/>
        <v>#VALUE!</v>
      </c>
      <c r="FM213" s="22" t="str">
        <f>IF('BackEnd Table'!IS216="", "",'BackEnd Table'!IS216)</f>
        <v/>
      </c>
      <c r="FN213" s="22" t="str">
        <f>IF('BackEnd Table'!IT216="", "",'BackEnd Table'!IT216)</f>
        <v/>
      </c>
      <c r="FO213" s="22" t="str">
        <f>IF('BackEnd Table'!IU216="", "",'BackEnd Table'!IU216)</f>
        <v/>
      </c>
      <c r="FP213" s="22" t="str">
        <f>IF('BackEnd Table'!IV216="", "",'BackEnd Table'!IV216)</f>
        <v/>
      </c>
      <c r="FQ213" s="22" t="str">
        <f>IF('BackEnd Table'!JQ216="", "",'BackEnd Table'!JQ216)</f>
        <v/>
      </c>
      <c r="FR213" s="22" t="str">
        <f>IF('BackEnd Table'!JR216="", "",'BackEnd Table'!JR216)</f>
        <v/>
      </c>
      <c r="FS213" s="22" t="str">
        <f>IF('BackEnd Table'!JS216="", "",'BackEnd Table'!JS216)</f>
        <v/>
      </c>
      <c r="FT213" s="22" t="str">
        <f>IF('BackEnd Table'!JT216="", "",'BackEnd Table'!JT216)</f>
        <v/>
      </c>
      <c r="FU213" s="22" t="str">
        <f>IF('BackEnd Table'!JU216="", "",'BackEnd Table'!JU216)</f>
        <v/>
      </c>
      <c r="FV213" s="22" t="str">
        <f>IF('BackEnd Table'!JV216="", "",'BackEnd Table'!JV216)</f>
        <v/>
      </c>
      <c r="FW213" s="22" t="str">
        <f>IF('BackEnd Table'!JW216="", "",'BackEnd Table'!JW216)</f>
        <v/>
      </c>
      <c r="FX213" s="22" t="str">
        <f>IF('BackEnd Table'!JX216="", "",'BackEnd Table'!JX216)</f>
        <v/>
      </c>
      <c r="FY213" s="22" t="str">
        <f>IF('BackEnd Table'!JY216="", "",'BackEnd Table'!JY216)</f>
        <v/>
      </c>
      <c r="FZ213" s="22" t="str">
        <f>IF('BackEnd Table'!KA216="", "",'BackEnd Table'!KA216)</f>
        <v/>
      </c>
      <c r="GA213" s="22" t="str">
        <f>IF('BackEnd Table'!KC216="", "",'BackEnd Table'!KC216)</f>
        <v/>
      </c>
      <c r="GB213" s="22" t="str">
        <f>IF('BackEnd Table'!MS216="", "",'BackEnd Table'!MS216)</f>
        <v/>
      </c>
      <c r="GC213" s="22" t="str">
        <f>IF('BackEnd Table'!MU216="", "",'BackEnd Table'!MU216)</f>
        <v/>
      </c>
      <c r="GD213" s="22" t="str">
        <f>IF('BackEnd Table'!MW216="", "",'BackEnd Table'!MW216)</f>
        <v/>
      </c>
      <c r="GE213" s="22" t="str">
        <f>IF('BackEnd Table'!KF216="", "",'BackEnd Table'!KF216)</f>
        <v/>
      </c>
      <c r="GF213" s="22" t="str">
        <f>IF('BackEnd Table'!KH216="", "",'BackEnd Table'!KH216)</f>
        <v/>
      </c>
      <c r="GG213" s="22" t="str">
        <f>IF('BackEnd Table'!KI216="", "",'BackEnd Table'!KI216)</f>
        <v/>
      </c>
      <c r="GH213" s="22" t="str">
        <f>IF('BackEnd Table'!KJ216="", "",'BackEnd Table'!KJ216)</f>
        <v/>
      </c>
      <c r="GI213" s="22" t="str">
        <f>IF('BackEnd Table'!KK216="", "",'BackEnd Table'!KK216)</f>
        <v/>
      </c>
      <c r="GJ213" s="22" t="str">
        <f>IF('BackEnd Table'!KL216="", "",'BackEnd Table'!KL216)</f>
        <v/>
      </c>
      <c r="GK213" s="22" t="str">
        <f>IF('BackEnd Table'!KM216="", "",'BackEnd Table'!KM216)</f>
        <v/>
      </c>
      <c r="GL213" s="22" t="str">
        <f>IF('BackEnd Table'!KO216="", "",'BackEnd Table'!KO216)</f>
        <v/>
      </c>
      <c r="GM213" s="22" t="str">
        <f>IF('BackEnd Table'!KP216="", "",'BackEnd Table'!KP216)</f>
        <v/>
      </c>
      <c r="GN213" s="22" t="str">
        <f>IF('BackEnd Table'!KQ216="", "",'BackEnd Table'!KQ216)</f>
        <v/>
      </c>
      <c r="GO213" s="22" t="str">
        <f>IF('BackEnd Table'!KR216="", "",'BackEnd Table'!KR216)</f>
        <v/>
      </c>
      <c r="GP213" s="22" t="str">
        <f>IF('BackEnd Table'!KS216="", "",'BackEnd Table'!KS216)</f>
        <v/>
      </c>
      <c r="GQ213" s="22" t="str">
        <f>IF('BackEnd Table'!KT216="", "",'BackEnd Table'!KT216)</f>
        <v/>
      </c>
      <c r="GR213" s="22" t="str">
        <f>IF('BackEnd Table'!KU216="", "",'BackEnd Table'!KU216)</f>
        <v/>
      </c>
      <c r="GS213" s="22" t="str">
        <f>IF('BackEnd Table'!KY216="", "",'BackEnd Table'!KY216)</f>
        <v/>
      </c>
      <c r="GT213" s="22" t="str">
        <f>IF('BackEnd Table'!LA216="", "",'BackEnd Table'!LA216)</f>
        <v/>
      </c>
    </row>
    <row r="214" spans="1:202">
      <c r="A214" s="22" t="str">
        <f>IF('BackEnd Table'!E217="", "",'BackEnd Table'!E217)</f>
        <v>MS-MEC-210</v>
      </c>
      <c r="B214" s="22" t="str">
        <f>IF('BackEnd Table'!A217="", "",'BackEnd Table'!A217)</f>
        <v>Materials and Structures</v>
      </c>
      <c r="C214" s="22" t="str">
        <f>IF('BackEnd Table'!B217="", "",'BackEnd Table'!B217)</f>
        <v>Mt. Eliza College</v>
      </c>
      <c r="D214" s="22">
        <f>IF('BackEnd Table'!C217="", "",'BackEnd Table'!C217)</f>
        <v>210</v>
      </c>
      <c r="E214" s="22">
        <f>IF('BackEnd Table'!F217="", "",'BackEnd Table'!F217)</f>
        <v>8</v>
      </c>
      <c r="F214" s="22">
        <f>IF('BackEnd Table'!G217="", "",'BackEnd Table'!G217)</f>
        <v>28</v>
      </c>
      <c r="G214" s="22">
        <f>IF('BackEnd Table'!H217="", "",'BackEnd Table'!H217)</f>
        <v>1991</v>
      </c>
      <c r="H214" s="22" t="str">
        <f>IF('BackEnd Table'!I217="", "",'BackEnd Table'!I217)</f>
        <v/>
      </c>
      <c r="I214" s="22" t="str">
        <f>IF('BackEnd Table'!J217="", "",'BackEnd Table'!J217)</f>
        <v>Female</v>
      </c>
      <c r="J214" s="22" t="str">
        <f>IF('BackEnd Table'!K217="", "",'BackEnd Table'!K217)</f>
        <v>No</v>
      </c>
      <c r="K214" s="22" t="str">
        <f>IF('BackEnd Table'!L217="", "",'BackEnd Table'!L217)</f>
        <v>Chinese</v>
      </c>
      <c r="L214" s="22">
        <f>IF('BackEnd Table'!M217="", "",'BackEnd Table'!M217)</f>
        <v>5</v>
      </c>
      <c r="M214" s="22">
        <f>IF('BackEnd Table'!N217="", "",'BackEnd Table'!N217)</f>
        <v>7</v>
      </c>
      <c r="N214" s="22">
        <f>IF('BackEnd Table'!O217="", "",'BackEnd Table'!O217)</f>
        <v>5</v>
      </c>
      <c r="O214" s="22">
        <f>IF('BackEnd Table'!P217="", "",'BackEnd Table'!P217)</f>
        <v>4</v>
      </c>
      <c r="P214" s="22">
        <f>IF('BackEnd Table'!Q217="", "",'BackEnd Table'!Q217)</f>
        <v>7</v>
      </c>
      <c r="Q214" s="22">
        <f>IF('BackEnd Table'!R217="", "",'BackEnd Table'!R217)</f>
        <v>4</v>
      </c>
      <c r="R214" s="22">
        <f>IF('BackEnd Table'!S217="", "",'BackEnd Table'!S217)</f>
        <v>7</v>
      </c>
      <c r="S214" s="22">
        <f>IF('BackEnd Table'!T217="", "",'BackEnd Table'!T217)</f>
        <v>5</v>
      </c>
      <c r="T214" s="22">
        <f>IF('BackEnd Table'!U217="", "",'BackEnd Table'!U217)</f>
        <v>1</v>
      </c>
      <c r="U214" s="22">
        <f t="shared" si="9"/>
        <v>5.75</v>
      </c>
      <c r="V214" s="22" t="str">
        <f>IF('BackEnd Table'!V217="", "",'BackEnd Table'!V217)</f>
        <v>Government</v>
      </c>
      <c r="W214" s="22" t="str">
        <f>IF('BackEnd Table'!W217="", "",'BackEnd Table'!W217)</f>
        <v/>
      </c>
      <c r="X214" s="22" t="str">
        <f>IF('BackEnd Table'!X217="", "",'BackEnd Table'!X217)</f>
        <v/>
      </c>
      <c r="Y214" s="22" t="str">
        <f>IF('BackEnd Table'!Y217="", "",'BackEnd Table'!Y217)</f>
        <v/>
      </c>
      <c r="Z214" s="22" t="str">
        <f>IF('BackEnd Table'!Z217="", "",'BackEnd Table'!Z217)</f>
        <v>Business</v>
      </c>
      <c r="AA214" s="22" t="str">
        <f>IF('BackEnd Table'!AA217="", "",'BackEnd Table'!AA217)</f>
        <v>Government</v>
      </c>
      <c r="AB214" s="22" t="str">
        <f>IF('BackEnd Table'!AB217="", "",'BackEnd Table'!AB217)</f>
        <v>Health</v>
      </c>
      <c r="AC214" s="22" t="str">
        <f>IF('BackEnd Table'!AC217="", "",'BackEnd Table'!AC217)</f>
        <v/>
      </c>
      <c r="AD214" s="22" t="str">
        <f>IF('BackEnd Table'!AH217="", "",'BackEnd Table'!AH217)</f>
        <v/>
      </c>
      <c r="AE214" s="22" t="str">
        <f>IF('BackEnd Table'!AI217="", "",'BackEnd Table'!AI217)</f>
        <v/>
      </c>
      <c r="AF214" s="22" t="str">
        <f>IF('BackEnd Table'!AJ217="", "",'BackEnd Table'!AJ217)</f>
        <v/>
      </c>
      <c r="AG214" s="22" t="str">
        <f>IF('BackEnd Table'!AK217="", "",'BackEnd Table'!AK217)</f>
        <v/>
      </c>
      <c r="AH214" s="22" t="str">
        <f>IF('BackEnd Table'!AM217="", "",'BackEnd Table'!AM217)</f>
        <v/>
      </c>
      <c r="AI214" s="22" t="str">
        <f>IF('BackEnd Table'!AN217="", "",'BackEnd Table'!AN217)</f>
        <v/>
      </c>
      <c r="AJ214" s="22" t="str">
        <f>IF('BackEnd Table'!AO217="", "",'BackEnd Table'!AO217)</f>
        <v/>
      </c>
      <c r="AK214" s="22" t="str">
        <f>IF('BackEnd Table'!AP217="", "",'BackEnd Table'!AP217)</f>
        <v/>
      </c>
      <c r="AL214" s="22" t="str">
        <f>IF('BackEnd Table'!AR217="", "",'BackEnd Table'!AR217)</f>
        <v/>
      </c>
      <c r="AM214" s="22" t="str">
        <f>IF('BackEnd Table'!AS217="", "",'BackEnd Table'!AS217)</f>
        <v/>
      </c>
      <c r="AN214" s="22" t="str">
        <f>IF('BackEnd Table'!AT217="", "",'BackEnd Table'!AT217)</f>
        <v/>
      </c>
      <c r="AO214" s="22" t="str">
        <f>IF('BackEnd Table'!AU217="", "",'BackEnd Table'!AU217)</f>
        <v/>
      </c>
      <c r="AP214" s="22" t="str">
        <f>IF('BackEnd Table'!AW217="", "",'BackEnd Table'!AW217)</f>
        <v/>
      </c>
      <c r="AQ214" s="22" t="str">
        <f>IF('BackEnd Table'!AX217="", "",'BackEnd Table'!AX217)</f>
        <v/>
      </c>
      <c r="AR214" s="22" t="str">
        <f>IF('BackEnd Table'!AY217="", "",'BackEnd Table'!AY217)</f>
        <v/>
      </c>
      <c r="AS214" s="22" t="str">
        <f>IF('BackEnd Table'!AZ217="", "",'BackEnd Table'!AZ217)</f>
        <v/>
      </c>
      <c r="AT214" s="22" t="str">
        <f>IF('BackEnd Table'!BB217="", "",'BackEnd Table'!BB217)</f>
        <v/>
      </c>
      <c r="AU214" s="22" t="str">
        <f>IF('BackEnd Table'!BC217="", "",'BackEnd Table'!BC217)</f>
        <v/>
      </c>
      <c r="AV214" s="22" t="str">
        <f>IF('BackEnd Table'!BD217="", "",'BackEnd Table'!BD217)</f>
        <v/>
      </c>
      <c r="AW214" s="22" t="str">
        <f>IF('BackEnd Table'!BE217="", "",'BackEnd Table'!BE217)</f>
        <v/>
      </c>
      <c r="AX214" s="22" t="str">
        <f>IF('BackEnd Table'!BL217="", "",'BackEnd Table'!BL217)</f>
        <v/>
      </c>
      <c r="AY214" s="22" t="str">
        <f>IF('BackEnd Table'!BN217="", "",'BackEnd Table'!BN217)</f>
        <v/>
      </c>
      <c r="AZ214" s="22" t="str">
        <f>IF('BackEnd Table'!BO217="", "",'BackEnd Table'!BO217)</f>
        <v/>
      </c>
      <c r="BA214" s="22" t="str">
        <f>IF('BackEnd Table'!BP217="", "",'BackEnd Table'!BP217)</f>
        <v/>
      </c>
      <c r="BB214" s="22" t="str">
        <f>IF('BackEnd Table'!BQ217="", "",'BackEnd Table'!BQ217)</f>
        <v/>
      </c>
      <c r="BC214" s="22" t="str">
        <f>IF('BackEnd Table'!BS217="", "",'BackEnd Table'!BS217)</f>
        <v>Interested in Subject Matter</v>
      </c>
      <c r="BD214" s="22" t="str">
        <f>IF('BackEnd Table'!BT217="", "",'BackEnd Table'!BT217)</f>
        <v>Getting into University</v>
      </c>
      <c r="BE214" s="22" t="str">
        <f>IF('BackEnd Table'!BU217="", "",'BackEnd Table'!BU217)</f>
        <v>I wanted a challenge</v>
      </c>
      <c r="BF214" s="22" t="str">
        <f>IF('BackEnd Table'!BV217="", "",'BackEnd Table'!BV217)</f>
        <v/>
      </c>
      <c r="BG214" s="22" t="str">
        <f>IF('BackEnd Table'!BW217="", "",'BackEnd Table'!BW217)</f>
        <v/>
      </c>
      <c r="BH214" s="22" t="str">
        <f>IF('BackEnd Table'!BX217="", "",'BackEnd Table'!BX217)</f>
        <v>For Fun</v>
      </c>
      <c r="BI214" s="22" t="str">
        <f>IF('BackEnd Table'!BY217="", "",'BackEnd Table'!BY217)</f>
        <v/>
      </c>
      <c r="BJ214" s="22" t="str">
        <f>IF('BackEnd Table'!BZ217="", "",'BackEnd Table'!BZ217)</f>
        <v/>
      </c>
      <c r="BK214" s="22" t="str">
        <f>IF('BackEnd Table'!CA217="", "",'BackEnd Table'!CA217)</f>
        <v>Stress</v>
      </c>
      <c r="BL214" s="22" t="str">
        <f>IF('BackEnd Table'!CB217="", "",'BackEnd Table'!CB217)</f>
        <v>Strain</v>
      </c>
      <c r="BM214" s="22" t="str">
        <f>IF('BackEnd Table'!CC217="", "",'BackEnd Table'!CC217)</f>
        <v/>
      </c>
      <c r="BN214" s="22" t="str">
        <f>IF('BackEnd Table'!CD217="", "",'BackEnd Table'!CD217)</f>
        <v>Elasticity</v>
      </c>
      <c r="BO214" s="22" t="str">
        <f>IF('BackEnd Table'!CE217="", "",'BackEnd Table'!CE217)</f>
        <v>Toughness</v>
      </c>
      <c r="BP214" s="22" t="str">
        <f>IF('BackEnd Table'!CF217="", "",'BackEnd Table'!CF217)</f>
        <v/>
      </c>
      <c r="BQ214" s="22" t="str">
        <f>IF('BackEnd Table'!CG217="", "",'BackEnd Table'!CG217)</f>
        <v>Strain</v>
      </c>
      <c r="BR214" s="22" t="str">
        <f>IF('BackEnd Table'!CH217="", "",'BackEnd Table'!CH217)</f>
        <v/>
      </c>
      <c r="BS214" s="22" t="str">
        <f>IF('BackEnd Table'!CI217="", "",'BackEnd Table'!CI217)</f>
        <v/>
      </c>
      <c r="BT214" s="22" t="str">
        <f>IF('BackEnd Table'!CJ217="", "",'BackEnd Table'!CJ217)</f>
        <v>Stress</v>
      </c>
      <c r="BU214" s="22" t="str">
        <f>IF('BackEnd Table'!CK217="", "",'BackEnd Table'!CK217)</f>
        <v/>
      </c>
      <c r="BV214" s="22" t="str">
        <f>IF('BackEnd Table'!CL217="", "",'BackEnd Table'!CL217)</f>
        <v>Aluminum</v>
      </c>
      <c r="BW214" s="22" t="str">
        <f>IF('BackEnd Table'!CM217="", "",'BackEnd Table'!CM217)</f>
        <v>Triangle</v>
      </c>
      <c r="BX214" s="22" t="str">
        <f>IF('BackEnd Table'!CP217="", "",'BackEnd Table'!CP217)</f>
        <v/>
      </c>
      <c r="BY214" s="22" t="str">
        <f>IF('BackEnd Table'!CR217="", "",'BackEnd Table'!CR217)</f>
        <v/>
      </c>
      <c r="BZ214" s="22" t="str">
        <f>IF('BackEnd Table'!CT217="", "",'BackEnd Table'!CT217)</f>
        <v>Strongly Agree</v>
      </c>
      <c r="CA214" s="22" t="str">
        <f>IF('BackEnd Table'!CV217="", "",'BackEnd Table'!CV217)</f>
        <v>Helps people</v>
      </c>
      <c r="CB214" s="22" t="str">
        <f>IF('BackEnd Table'!CW217="", "",'BackEnd Table'!CW217)</f>
        <v>Mathematics</v>
      </c>
      <c r="CC214" s="22" t="str">
        <f>IF('BackEnd Table'!CX217="", "",'BackEnd Table'!CX217)</f>
        <v>Physical Education</v>
      </c>
      <c r="CD214" s="22" t="str">
        <f>IF('BackEnd Table'!CY217="", "",'BackEnd Table'!CY217)</f>
        <v/>
      </c>
      <c r="CE214" s="22" t="str">
        <f>IF('BackEnd Table'!CZ217="", "",'BackEnd Table'!CZ217)</f>
        <v/>
      </c>
      <c r="CF214" s="22" t="str">
        <f>IF('BackEnd Table'!DA217="", "",'BackEnd Table'!DA217)</f>
        <v/>
      </c>
      <c r="CG214" s="22" t="str">
        <f>IF('BackEnd Table'!DB217="", "",'BackEnd Table'!DB217)</f>
        <v/>
      </c>
      <c r="CH214" s="22">
        <f>IF('BackEnd Table'!DC217="", "",'BackEnd Table'!DC217)</f>
        <v>7</v>
      </c>
      <c r="CI214" s="22">
        <f>IF('BackEnd Table'!DD217="", "",'BackEnd Table'!DD217)</f>
        <v>6</v>
      </c>
      <c r="CJ214" s="22">
        <f>IF('BackEnd Table'!DE217="", "",'BackEnd Table'!DE217)</f>
        <v>5</v>
      </c>
      <c r="CK214" s="22">
        <f>IF('BackEnd Table'!DF217="", "",'BackEnd Table'!DF217)</f>
        <v>4</v>
      </c>
      <c r="CL214" s="22">
        <f>IF('BackEnd Table'!DG217="", "",'BackEnd Table'!DG217)</f>
        <v>5</v>
      </c>
      <c r="CM214" s="22">
        <f>IF('BackEnd Table'!DH217="", "",'BackEnd Table'!DH217)</f>
        <v>7</v>
      </c>
      <c r="CN214" s="22">
        <f>IF('BackEnd Table'!DI217="", "",'BackEnd Table'!DI217)</f>
        <v>6</v>
      </c>
      <c r="CO214" s="22">
        <f>IF('BackEnd Table'!DJ217="", "",'BackEnd Table'!DJ217)</f>
        <v>5</v>
      </c>
      <c r="CP214" s="22">
        <f>IF('BackEnd Table'!DK217="", "",'BackEnd Table'!DK217)</f>
        <v>7</v>
      </c>
      <c r="CQ214" s="22">
        <f>IF('BackEnd Table'!DL217="", "",'BackEnd Table'!DL217)</f>
        <v>7</v>
      </c>
      <c r="CR214" s="22">
        <f>IF('BackEnd Table'!DM217="", "",'BackEnd Table'!DM217)</f>
        <v>6</v>
      </c>
      <c r="CS214" s="22">
        <f>IF('BackEnd Table'!DN217="", "",'BackEnd Table'!DN217)</f>
        <v>7</v>
      </c>
      <c r="CT214" s="22">
        <f>IF('BackEnd Table'!DO217="", "",'BackEnd Table'!DO217)</f>
        <v>4</v>
      </c>
      <c r="CU214" s="22">
        <f>IF('BackEnd Table'!DP217="", "",'BackEnd Table'!DP217)</f>
        <v>7</v>
      </c>
      <c r="CV214" s="22">
        <f>IF('BackEnd Table'!DQ217="", "",'BackEnd Table'!DQ217)</f>
        <v>5</v>
      </c>
      <c r="CW214" s="22">
        <f>IF('BackEnd Table'!DR217="", "",'BackEnd Table'!DR217)</f>
        <v>7</v>
      </c>
      <c r="CX214" s="22">
        <f>IF('BackEnd Table'!DS217="", "",'BackEnd Table'!DS217)</f>
        <v>6</v>
      </c>
      <c r="CY214" s="22">
        <f>IF('BackEnd Table'!DT217="", "",'BackEnd Table'!DT217)</f>
        <v>7</v>
      </c>
      <c r="CZ214" s="22">
        <f t="shared" si="10"/>
        <v>4.75</v>
      </c>
      <c r="DA214" s="22" t="str">
        <f>IF('BackEnd Table'!DU217="", "",'BackEnd Table'!DU217)</f>
        <v/>
      </c>
      <c r="DB214" s="22" t="str">
        <f>IF('BackEnd Table'!DV217="", "",'BackEnd Table'!DV217)</f>
        <v/>
      </c>
      <c r="DC214" s="22" t="str">
        <f>IF('BackEnd Table'!DW217="", "",'BackEnd Table'!DW217)</f>
        <v/>
      </c>
      <c r="DD214" s="22" t="str">
        <f>IF('BackEnd Table'!DX217="", "",'BackEnd Table'!DX217)</f>
        <v/>
      </c>
      <c r="DE214" s="22" t="str">
        <f>IF('BackEnd Table'!LC217="", "",'BackEnd Table'!LC217)</f>
        <v>Other</v>
      </c>
      <c r="DF214" s="22" t="str">
        <f>IF('BackEnd Table'!LD217="", "",'BackEnd Table'!LD217)</f>
        <v>Didn't get to do everything</v>
      </c>
      <c r="DG214" s="22" t="str">
        <f>IF('BackEnd Table'!GL217="", "",'BackEnd Table'!GL217)</f>
        <v/>
      </c>
      <c r="DH214" s="22" t="str">
        <f>IF('BackEnd Table'!GM217="", "",'BackEnd Table'!GM217)</f>
        <v/>
      </c>
      <c r="DI214" s="22" t="str">
        <f>IF('BackEnd Table'!GN217="", "",'BackEnd Table'!GN217)</f>
        <v/>
      </c>
      <c r="DJ214" s="22" t="str">
        <f>IF('BackEnd Table'!GO217="", "",'BackEnd Table'!GO217)</f>
        <v/>
      </c>
      <c r="DK214" s="22" t="str">
        <f>IF('BackEnd Table'!GQ217="", "",'BackEnd Table'!GQ217)</f>
        <v/>
      </c>
      <c r="DL214" s="22" t="str">
        <f>IF('BackEnd Table'!GR217="", "",'BackEnd Table'!GR217)</f>
        <v/>
      </c>
      <c r="DM214" s="22" t="str">
        <f>IF('BackEnd Table'!GS217="", "",'BackEnd Table'!GS217)</f>
        <v/>
      </c>
      <c r="DN214" s="22" t="str">
        <f>IF('BackEnd Table'!GT217="", "",'BackEnd Table'!GT217)</f>
        <v/>
      </c>
      <c r="DO214" s="22" t="str">
        <f>IF('BackEnd Table'!GW217="", "",'BackEnd Table'!GW217)</f>
        <v/>
      </c>
      <c r="DP214" s="22" t="str">
        <f>IF('BackEnd Table'!GY217="", "",'BackEnd Table'!GY217)</f>
        <v/>
      </c>
      <c r="DQ214" s="22" t="str">
        <f>IF('BackEnd Table'!GZ217="", "",'BackEnd Table'!GZ217)</f>
        <v/>
      </c>
      <c r="DR214" s="22" t="str">
        <f>IF('BackEnd Table'!HA217="", "",'BackEnd Table'!HA217)</f>
        <v/>
      </c>
      <c r="DS214" s="22" t="str">
        <f>IF('BackEnd Table'!HB217="", "",'BackEnd Table'!HB217)</f>
        <v/>
      </c>
      <c r="DT214" s="22" t="str">
        <f>IF('BackEnd Table'!HC217="", "",'BackEnd Table'!HC217)</f>
        <v/>
      </c>
      <c r="DU214" s="22" t="str">
        <f>IF('BackEnd Table'!HD217="", "",'BackEnd Table'!HD217)</f>
        <v/>
      </c>
      <c r="DV214" s="22" t="str">
        <f>IF('BackEnd Table'!HE217="", "",'BackEnd Table'!HE217)</f>
        <v/>
      </c>
      <c r="DW214" s="22" t="str">
        <f>IF('BackEnd Table'!HF217="", "",'BackEnd Table'!HF217)</f>
        <v/>
      </c>
      <c r="DX214" s="22" t="str">
        <f>IF('BackEnd Table'!HG217="", "",'BackEnd Table'!HG217)</f>
        <v/>
      </c>
      <c r="DY214" s="22" t="str">
        <f>IF('BackEnd Table'!HH217="", "",'BackEnd Table'!HH217)</f>
        <v/>
      </c>
      <c r="DZ214" s="22" t="b">
        <f>IF('BackEnd Table'!GF217="", "",'BackEnd Table'!GF217)</f>
        <v>0</v>
      </c>
      <c r="EA214" s="22" t="str">
        <f>IF('BackEnd Table'!GG217="", "",'BackEnd Table'!GG217)</f>
        <v/>
      </c>
      <c r="EB214" s="22" t="str">
        <f>IF('BackEnd Table'!GI217="", "",'BackEnd Table'!GI217)</f>
        <v/>
      </c>
      <c r="EC214" s="22" t="str">
        <f>IF('BackEnd Table'!MC217="", "",'BackEnd Table'!MC217)</f>
        <v/>
      </c>
      <c r="ED214" s="22" t="str">
        <f>IF('BackEnd Table'!MD217="", "",'BackEnd Table'!MD217)</f>
        <v>Youngs Modulus</v>
      </c>
      <c r="EE214" s="22" t="str">
        <f>IF('BackEnd Table'!ME217="", "",'BackEnd Table'!ME217)</f>
        <v/>
      </c>
      <c r="EF214" s="22" t="str">
        <f>IF('BackEnd Table'!HK217="", "",'BackEnd Table'!HK217)</f>
        <v/>
      </c>
      <c r="EG214" s="22" t="str">
        <f>IF('BackEnd Table'!HM217="", "",'BackEnd Table'!HM217)</f>
        <v/>
      </c>
      <c r="EH214" s="22" t="str">
        <f>IF('BackEnd Table'!HN217="", "",'BackEnd Table'!HN217)</f>
        <v/>
      </c>
      <c r="EI214" s="22" t="str">
        <f>IF('BackEnd Table'!HP217="", "",'BackEnd Table'!HP217)</f>
        <v/>
      </c>
      <c r="EJ214" s="22" t="str">
        <f>IF('BackEnd Table'!ML217="", "",'BackEnd Table'!ML217)</f>
        <v/>
      </c>
      <c r="EK214" s="22" t="str">
        <f>IF('BackEnd Table'!MM217="", "",'BackEnd Table'!MM217)</f>
        <v/>
      </c>
      <c r="EL214" s="22" t="str">
        <f>IF('BackEnd Table'!MN217="", "",'BackEnd Table'!MN217)</f>
        <v/>
      </c>
      <c r="EM214" s="22" t="str">
        <f>IF('BackEnd Table'!MO217="", "",'BackEnd Table'!MO217)</f>
        <v/>
      </c>
      <c r="EN214" s="22" t="str">
        <f>IF('BackEnd Table'!MP217="", "",'BackEnd Table'!MP217)</f>
        <v/>
      </c>
      <c r="EO214" s="22" t="str">
        <f>IF('BackEnd Table'!MQ217="", "",'BackEnd Table'!MQ217)</f>
        <v/>
      </c>
      <c r="EP214" s="22" t="str">
        <f>IF('BackEnd Table'!HR217="", "",'BackEnd Table'!HR217)</f>
        <v/>
      </c>
      <c r="EQ214" s="22" t="str">
        <f>IF('BackEnd Table'!HS217="", "",'BackEnd Table'!HS217)</f>
        <v/>
      </c>
      <c r="ER214" s="22" t="str">
        <f>IF('BackEnd Table'!HT217="", "",'BackEnd Table'!HT217)</f>
        <v/>
      </c>
      <c r="ES214" s="22" t="str">
        <f>IF('BackEnd Table'!HU217="", "",'BackEnd Table'!HU217)</f>
        <v/>
      </c>
      <c r="ET214" s="22" t="str">
        <f>IF('BackEnd Table'!HV217="", "",'BackEnd Table'!HV217)</f>
        <v/>
      </c>
      <c r="EU214" s="22" t="str">
        <f>IF('BackEnd Table'!HW217="", "",'BackEnd Table'!HW217)</f>
        <v/>
      </c>
      <c r="EV214" s="22" t="str">
        <f>IF('BackEnd Table'!HX217="", "",'BackEnd Table'!HX217)</f>
        <v/>
      </c>
      <c r="EW214" s="22" t="str">
        <f>IF('BackEnd Table'!HY217="", "",'BackEnd Table'!HY217)</f>
        <v/>
      </c>
      <c r="EX214" s="22" t="str">
        <f>IF('BackEnd Table'!HZ217="", "",'BackEnd Table'!HZ217)</f>
        <v/>
      </c>
      <c r="EY214" s="22" t="str">
        <f>IF('BackEnd Table'!IA217="", "",'BackEnd Table'!IA217)</f>
        <v/>
      </c>
      <c r="EZ214" s="22" t="str">
        <f>IF('BackEnd Table'!IC217="", "",'BackEnd Table'!IC217)</f>
        <v/>
      </c>
      <c r="FA214" s="22" t="str">
        <f>IF('BackEnd Table'!ID217="", "",'BackEnd Table'!ID217)</f>
        <v/>
      </c>
      <c r="FB214" s="22" t="str">
        <f>IF('BackEnd Table'!IE217="", "",'BackEnd Table'!IE217)</f>
        <v/>
      </c>
      <c r="FC214" s="22" t="str">
        <f>IF('BackEnd Table'!IF217="", "",'BackEnd Table'!IF217)</f>
        <v/>
      </c>
      <c r="FD214" s="22" t="str">
        <f>IF('BackEnd Table'!IG217="", "",'BackEnd Table'!IG217)</f>
        <v/>
      </c>
      <c r="FE214" s="22" t="str">
        <f>IF('BackEnd Table'!IH217="", "",'BackEnd Table'!IH217)</f>
        <v/>
      </c>
      <c r="FF214" s="22" t="str">
        <f>IF('BackEnd Table'!II217="", "",'BackEnd Table'!II217)</f>
        <v/>
      </c>
      <c r="FG214" s="22" t="str">
        <f>IF('BackEnd Table'!IJ217="", "",'BackEnd Table'!IJ217)</f>
        <v/>
      </c>
      <c r="FH214" s="22" t="str">
        <f>IF('BackEnd Table'!IK217="", "",'BackEnd Table'!IK217)</f>
        <v/>
      </c>
      <c r="FI214" s="22" t="str">
        <f>IF('BackEnd Table'!IL217="", "",'BackEnd Table'!IL217)</f>
        <v/>
      </c>
      <c r="FJ214" s="22" t="str">
        <f>IF('BackEnd Table'!IM217="", "",'BackEnd Table'!IM217)</f>
        <v/>
      </c>
      <c r="FK214" s="22" t="str">
        <f>IF('BackEnd Table'!IN217="", "",'BackEnd Table'!IN217)</f>
        <v/>
      </c>
      <c r="FL214" s="22" t="e">
        <f t="shared" si="11"/>
        <v>#VALUE!</v>
      </c>
      <c r="FM214" s="22" t="str">
        <f>IF('BackEnd Table'!IS217="", "",'BackEnd Table'!IS217)</f>
        <v/>
      </c>
      <c r="FN214" s="22" t="str">
        <f>IF('BackEnd Table'!IT217="", "",'BackEnd Table'!IT217)</f>
        <v/>
      </c>
      <c r="FO214" s="22" t="str">
        <f>IF('BackEnd Table'!IU217="", "",'BackEnd Table'!IU217)</f>
        <v/>
      </c>
      <c r="FP214" s="22" t="str">
        <f>IF('BackEnd Table'!IV217="", "",'BackEnd Table'!IV217)</f>
        <v/>
      </c>
      <c r="FQ214" s="22" t="str">
        <f>IF('BackEnd Table'!JQ217="", "",'BackEnd Table'!JQ217)</f>
        <v/>
      </c>
      <c r="FR214" s="22" t="str">
        <f>IF('BackEnd Table'!JR217="", "",'BackEnd Table'!JR217)</f>
        <v/>
      </c>
      <c r="FS214" s="22" t="str">
        <f>IF('BackEnd Table'!JS217="", "",'BackEnd Table'!JS217)</f>
        <v/>
      </c>
      <c r="FT214" s="22" t="str">
        <f>IF('BackEnd Table'!JT217="", "",'BackEnd Table'!JT217)</f>
        <v/>
      </c>
      <c r="FU214" s="22" t="str">
        <f>IF('BackEnd Table'!JU217="", "",'BackEnd Table'!JU217)</f>
        <v/>
      </c>
      <c r="FV214" s="22" t="str">
        <f>IF('BackEnd Table'!JV217="", "",'BackEnd Table'!JV217)</f>
        <v/>
      </c>
      <c r="FW214" s="22" t="str">
        <f>IF('BackEnd Table'!JW217="", "",'BackEnd Table'!JW217)</f>
        <v/>
      </c>
      <c r="FX214" s="22" t="str">
        <f>IF('BackEnd Table'!JX217="", "",'BackEnd Table'!JX217)</f>
        <v/>
      </c>
      <c r="FY214" s="22" t="str">
        <f>IF('BackEnd Table'!JY217="", "",'BackEnd Table'!JY217)</f>
        <v/>
      </c>
      <c r="FZ214" s="22" t="str">
        <f>IF('BackEnd Table'!KA217="", "",'BackEnd Table'!KA217)</f>
        <v/>
      </c>
      <c r="GA214" s="22" t="str">
        <f>IF('BackEnd Table'!KC217="", "",'BackEnd Table'!KC217)</f>
        <v/>
      </c>
      <c r="GB214" s="22" t="str">
        <f>IF('BackEnd Table'!MS217="", "",'BackEnd Table'!MS217)</f>
        <v/>
      </c>
      <c r="GC214" s="22" t="str">
        <f>IF('BackEnd Table'!MU217="", "",'BackEnd Table'!MU217)</f>
        <v/>
      </c>
      <c r="GD214" s="22" t="str">
        <f>IF('BackEnd Table'!MW217="", "",'BackEnd Table'!MW217)</f>
        <v/>
      </c>
      <c r="GE214" s="22" t="str">
        <f>IF('BackEnd Table'!KF217="", "",'BackEnd Table'!KF217)</f>
        <v/>
      </c>
      <c r="GF214" s="22" t="str">
        <f>IF('BackEnd Table'!KH217="", "",'BackEnd Table'!KH217)</f>
        <v/>
      </c>
      <c r="GG214" s="22" t="str">
        <f>IF('BackEnd Table'!KI217="", "",'BackEnd Table'!KI217)</f>
        <v/>
      </c>
      <c r="GH214" s="22" t="str">
        <f>IF('BackEnd Table'!KJ217="", "",'BackEnd Table'!KJ217)</f>
        <v/>
      </c>
      <c r="GI214" s="22" t="str">
        <f>IF('BackEnd Table'!KK217="", "",'BackEnd Table'!KK217)</f>
        <v/>
      </c>
      <c r="GJ214" s="22" t="str">
        <f>IF('BackEnd Table'!KL217="", "",'BackEnd Table'!KL217)</f>
        <v/>
      </c>
      <c r="GK214" s="22" t="str">
        <f>IF('BackEnd Table'!KM217="", "",'BackEnd Table'!KM217)</f>
        <v/>
      </c>
      <c r="GL214" s="22" t="str">
        <f>IF('BackEnd Table'!KO217="", "",'BackEnd Table'!KO217)</f>
        <v/>
      </c>
      <c r="GM214" s="22" t="str">
        <f>IF('BackEnd Table'!KP217="", "",'BackEnd Table'!KP217)</f>
        <v/>
      </c>
      <c r="GN214" s="22" t="str">
        <f>IF('BackEnd Table'!KQ217="", "",'BackEnd Table'!KQ217)</f>
        <v/>
      </c>
      <c r="GO214" s="22" t="str">
        <f>IF('BackEnd Table'!KR217="", "",'BackEnd Table'!KR217)</f>
        <v/>
      </c>
      <c r="GP214" s="22" t="str">
        <f>IF('BackEnd Table'!KS217="", "",'BackEnd Table'!KS217)</f>
        <v/>
      </c>
      <c r="GQ214" s="22" t="str">
        <f>IF('BackEnd Table'!KT217="", "",'BackEnd Table'!KT217)</f>
        <v/>
      </c>
      <c r="GR214" s="22" t="str">
        <f>IF('BackEnd Table'!KU217="", "",'BackEnd Table'!KU217)</f>
        <v/>
      </c>
      <c r="GS214" s="22" t="str">
        <f>IF('BackEnd Table'!KY217="", "",'BackEnd Table'!KY217)</f>
        <v/>
      </c>
      <c r="GT214" s="22" t="str">
        <f>IF('BackEnd Table'!LA217="", "",'BackEnd Table'!LA217)</f>
        <v/>
      </c>
    </row>
    <row r="215" spans="1:202">
      <c r="A215" s="22" t="str">
        <f>IF('BackEnd Table'!E218="", "",'BackEnd Table'!E218)</f>
        <v>MS-MEC-211</v>
      </c>
      <c r="B215" s="22" t="str">
        <f>IF('BackEnd Table'!A218="", "",'BackEnd Table'!A218)</f>
        <v>Materials and Structures</v>
      </c>
      <c r="C215" s="22" t="str">
        <f>IF('BackEnd Table'!B218="", "",'BackEnd Table'!B218)</f>
        <v>Mt. Eliza College</v>
      </c>
      <c r="D215" s="22">
        <f>IF('BackEnd Table'!C218="", "",'BackEnd Table'!C218)</f>
        <v>211</v>
      </c>
      <c r="E215" s="22">
        <f>IF('BackEnd Table'!F218="", "",'BackEnd Table'!F218)</f>
        <v>13</v>
      </c>
      <c r="F215" s="22">
        <f>IF('BackEnd Table'!G218="", "",'BackEnd Table'!G218)</f>
        <v>12</v>
      </c>
      <c r="G215" s="22">
        <f>IF('BackEnd Table'!H218="", "",'BackEnd Table'!H218)</f>
        <v>1992</v>
      </c>
      <c r="H215" s="22" t="str">
        <f>IF('BackEnd Table'!I218="", "",'BackEnd Table'!I218)</f>
        <v/>
      </c>
      <c r="I215" s="22" t="str">
        <f>IF('BackEnd Table'!J218="", "",'BackEnd Table'!J218)</f>
        <v>Male</v>
      </c>
      <c r="J215" s="22" t="str">
        <f>IF('BackEnd Table'!K218="", "",'BackEnd Table'!K218)</f>
        <v>Yes</v>
      </c>
      <c r="K215" s="22" t="str">
        <f>IF('BackEnd Table'!L218="", "",'BackEnd Table'!L218)</f>
        <v/>
      </c>
      <c r="L215" s="22">
        <f>IF('BackEnd Table'!M218="", "",'BackEnd Table'!M218)</f>
        <v>4</v>
      </c>
      <c r="M215" s="22">
        <f>IF('BackEnd Table'!N218="", "",'BackEnd Table'!N218)</f>
        <v>4</v>
      </c>
      <c r="N215" s="22">
        <f>IF('BackEnd Table'!O218="", "",'BackEnd Table'!O218)</f>
        <v>6</v>
      </c>
      <c r="O215" s="22">
        <f>IF('BackEnd Table'!P218="", "",'BackEnd Table'!P218)</f>
        <v>7</v>
      </c>
      <c r="P215" s="22">
        <f>IF('BackEnd Table'!Q218="", "",'BackEnd Table'!Q218)</f>
        <v>7</v>
      </c>
      <c r="Q215" s="22">
        <f>IF('BackEnd Table'!R218="", "",'BackEnd Table'!R218)</f>
        <v>1</v>
      </c>
      <c r="R215" s="22">
        <f>IF('BackEnd Table'!S218="", "",'BackEnd Table'!S218)</f>
        <v>6</v>
      </c>
      <c r="S215" s="22">
        <f>IF('BackEnd Table'!T218="", "",'BackEnd Table'!T218)</f>
        <v>6</v>
      </c>
      <c r="T215" s="22">
        <f>IF('BackEnd Table'!U218="", "",'BackEnd Table'!U218)</f>
        <v>2</v>
      </c>
      <c r="U215" s="22">
        <f t="shared" si="9"/>
        <v>6.25</v>
      </c>
      <c r="V215" s="22" t="str">
        <f>IF('BackEnd Table'!V218="", "",'BackEnd Table'!V218)</f>
        <v>Construction</v>
      </c>
      <c r="W215" s="22" t="str">
        <f>IF('BackEnd Table'!W218="", "",'BackEnd Table'!W218)</f>
        <v>Health</v>
      </c>
      <c r="X215" s="22" t="str">
        <f>IF('BackEnd Table'!X218="", "",'BackEnd Table'!X218)</f>
        <v/>
      </c>
      <c r="Y215" s="22" t="str">
        <f>IF('BackEnd Table'!Y218="", "",'BackEnd Table'!Y218)</f>
        <v/>
      </c>
      <c r="Z215" s="22" t="str">
        <f>IF('BackEnd Table'!Z218="", "",'BackEnd Table'!Z218)</f>
        <v>Science/Engineering</v>
      </c>
      <c r="AA215" s="22" t="str">
        <f>IF('BackEnd Table'!AA218="", "",'BackEnd Table'!AA218)</f>
        <v/>
      </c>
      <c r="AB215" s="22" t="str">
        <f>IF('BackEnd Table'!AB218="", "",'BackEnd Table'!AB218)</f>
        <v/>
      </c>
      <c r="AC215" s="22" t="str">
        <f>IF('BackEnd Table'!AC218="", "",'BackEnd Table'!AC218)</f>
        <v/>
      </c>
      <c r="AD215" s="22" t="str">
        <f>IF('BackEnd Table'!AH218="", "",'BackEnd Table'!AH218)</f>
        <v>Engineering</v>
      </c>
      <c r="AE215" s="22" t="str">
        <f>IF('BackEnd Table'!AI218="", "",'BackEnd Table'!AI218)</f>
        <v>Tensile</v>
      </c>
      <c r="AF215" s="22" t="str">
        <f>IF('BackEnd Table'!AJ218="", "",'BackEnd Table'!AJ218)</f>
        <v>Material Properties</v>
      </c>
      <c r="AG215" s="22" t="str">
        <f>IF('BackEnd Table'!AK218="", "",'BackEnd Table'!AK218)</f>
        <v>Material Types</v>
      </c>
      <c r="AH215" s="22" t="str">
        <f>IF('BackEnd Table'!AM218="", "",'BackEnd Table'!AM218)</f>
        <v/>
      </c>
      <c r="AI215" s="22" t="str">
        <f>IF('BackEnd Table'!AN218="", "",'BackEnd Table'!AN218)</f>
        <v/>
      </c>
      <c r="AJ215" s="22" t="str">
        <f>IF('BackEnd Table'!AO218="", "",'BackEnd Table'!AO218)</f>
        <v/>
      </c>
      <c r="AK215" s="22" t="str">
        <f>IF('BackEnd Table'!AP218="", "",'BackEnd Table'!AP218)</f>
        <v/>
      </c>
      <c r="AL215" s="22" t="str">
        <f>IF('BackEnd Table'!AR218="", "",'BackEnd Table'!AR218)</f>
        <v/>
      </c>
      <c r="AM215" s="22" t="str">
        <f>IF('BackEnd Table'!AS218="", "",'BackEnd Table'!AS218)</f>
        <v/>
      </c>
      <c r="AN215" s="22" t="str">
        <f>IF('BackEnd Table'!AT218="", "",'BackEnd Table'!AT218)</f>
        <v/>
      </c>
      <c r="AO215" s="22" t="str">
        <f>IF('BackEnd Table'!AU218="", "",'BackEnd Table'!AU218)</f>
        <v/>
      </c>
      <c r="AP215" s="22" t="str">
        <f>IF('BackEnd Table'!AW218="", "",'BackEnd Table'!AW218)</f>
        <v/>
      </c>
      <c r="AQ215" s="22" t="str">
        <f>IF('BackEnd Table'!AX218="", "",'BackEnd Table'!AX218)</f>
        <v/>
      </c>
      <c r="AR215" s="22" t="str">
        <f>IF('BackEnd Table'!AY218="", "",'BackEnd Table'!AY218)</f>
        <v/>
      </c>
      <c r="AS215" s="22" t="str">
        <f>IF('BackEnd Table'!AZ218="", "",'BackEnd Table'!AZ218)</f>
        <v/>
      </c>
      <c r="AT215" s="22" t="str">
        <f>IF('BackEnd Table'!BB218="", "",'BackEnd Table'!BB218)</f>
        <v/>
      </c>
      <c r="AU215" s="22" t="str">
        <f>IF('BackEnd Table'!BC218="", "",'BackEnd Table'!BC218)</f>
        <v/>
      </c>
      <c r="AV215" s="22" t="str">
        <f>IF('BackEnd Table'!BD218="", "",'BackEnd Table'!BD218)</f>
        <v/>
      </c>
      <c r="AW215" s="22" t="str">
        <f>IF('BackEnd Table'!BE218="", "",'BackEnd Table'!BE218)</f>
        <v/>
      </c>
      <c r="AX215" s="22" t="str">
        <f>IF('BackEnd Table'!BL218="", "",'BackEnd Table'!BL218)</f>
        <v/>
      </c>
      <c r="AY215" s="22" t="str">
        <f>IF('BackEnd Table'!BN218="", "",'BackEnd Table'!BN218)</f>
        <v/>
      </c>
      <c r="AZ215" s="22" t="str">
        <f>IF('BackEnd Table'!BO218="", "",'BackEnd Table'!BO218)</f>
        <v/>
      </c>
      <c r="BA215" s="22" t="str">
        <f>IF('BackEnd Table'!BP218="", "",'BackEnd Table'!BP218)</f>
        <v/>
      </c>
      <c r="BB215" s="22" t="str">
        <f>IF('BackEnd Table'!BQ218="", "",'BackEnd Table'!BQ218)</f>
        <v/>
      </c>
      <c r="BC215" s="22" t="str">
        <f>IF('BackEnd Table'!BS218="", "",'BackEnd Table'!BS218)</f>
        <v>Interested in Subject Matter</v>
      </c>
      <c r="BD215" s="22" t="str">
        <f>IF('BackEnd Table'!BT218="", "",'BackEnd Table'!BT218)</f>
        <v>Getting into University</v>
      </c>
      <c r="BE215" s="22" t="str">
        <f>IF('BackEnd Table'!BU218="", "",'BackEnd Table'!BU218)</f>
        <v/>
      </c>
      <c r="BF215" s="22" t="str">
        <f>IF('BackEnd Table'!BV218="", "",'BackEnd Table'!BV218)</f>
        <v/>
      </c>
      <c r="BG215" s="22" t="str">
        <f>IF('BackEnd Table'!BW218="", "",'BackEnd Table'!BW218)</f>
        <v/>
      </c>
      <c r="BH215" s="22" t="str">
        <f>IF('BackEnd Table'!BX218="", "",'BackEnd Table'!BX218)</f>
        <v/>
      </c>
      <c r="BI215" s="22" t="str">
        <f>IF('BackEnd Table'!BY218="", "",'BackEnd Table'!BY218)</f>
        <v/>
      </c>
      <c r="BJ215" s="22" t="str">
        <f>IF('BackEnd Table'!BZ218="", "",'BackEnd Table'!BZ218)</f>
        <v/>
      </c>
      <c r="BK215" s="22" t="str">
        <f>IF('BackEnd Table'!CA218="", "",'BackEnd Table'!CA218)</f>
        <v>Stress</v>
      </c>
      <c r="BL215" s="22" t="str">
        <f>IF('BackEnd Table'!CB218="", "",'BackEnd Table'!CB218)</f>
        <v>Strain</v>
      </c>
      <c r="BM215" s="22" t="str">
        <f>IF('BackEnd Table'!CC218="", "",'BackEnd Table'!CC218)</f>
        <v/>
      </c>
      <c r="BN215" s="22" t="str">
        <f>IF('BackEnd Table'!CD218="", "",'BackEnd Table'!CD218)</f>
        <v>Elasticity</v>
      </c>
      <c r="BO215" s="22" t="str">
        <f>IF('BackEnd Table'!CE218="", "",'BackEnd Table'!CE218)</f>
        <v>Toughness</v>
      </c>
      <c r="BP215" s="22" t="str">
        <f>IF('BackEnd Table'!CF218="", "",'BackEnd Table'!CF218)</f>
        <v/>
      </c>
      <c r="BQ215" s="22" t="str">
        <f>IF('BackEnd Table'!CG218="", "",'BackEnd Table'!CG218)</f>
        <v>Strain</v>
      </c>
      <c r="BR215" s="22" t="str">
        <f>IF('BackEnd Table'!CH218="", "",'BackEnd Table'!CH218)</f>
        <v/>
      </c>
      <c r="BS215" s="22" t="str">
        <f>IF('BackEnd Table'!CI218="", "",'BackEnd Table'!CI218)</f>
        <v/>
      </c>
      <c r="BT215" s="22" t="str">
        <f>IF('BackEnd Table'!CJ218="", "",'BackEnd Table'!CJ218)</f>
        <v/>
      </c>
      <c r="BU215" s="22" t="str">
        <f>IF('BackEnd Table'!CK218="", "",'BackEnd Table'!CK218)</f>
        <v/>
      </c>
      <c r="BV215" s="22" t="str">
        <f>IF('BackEnd Table'!CL218="", "",'BackEnd Table'!CL218)</f>
        <v>Glass</v>
      </c>
      <c r="BW215" s="22" t="str">
        <f>IF('BackEnd Table'!CM218="", "",'BackEnd Table'!CM218)</f>
        <v/>
      </c>
      <c r="BX215" s="22" t="str">
        <f>IF('BackEnd Table'!CP218="", "",'BackEnd Table'!CP218)</f>
        <v/>
      </c>
      <c r="BY215" s="22" t="str">
        <f>IF('BackEnd Table'!CR218="", "",'BackEnd Table'!CR218)</f>
        <v/>
      </c>
      <c r="BZ215" s="22" t="str">
        <f>IF('BackEnd Table'!CT218="", "",'BackEnd Table'!CT218)</f>
        <v>Agree</v>
      </c>
      <c r="CA215" s="22" t="str">
        <f>IF('BackEnd Table'!CV218="", "",'BackEnd Table'!CV218)</f>
        <v>Understand the world around us</v>
      </c>
      <c r="CB215" s="22" t="str">
        <f>IF('BackEnd Table'!CW218="", "",'BackEnd Table'!CW218)</f>
        <v>Mathematics</v>
      </c>
      <c r="CC215" s="22" t="str">
        <f>IF('BackEnd Table'!CX218="", "",'BackEnd Table'!CX218)</f>
        <v>Other</v>
      </c>
      <c r="CD215" s="22" t="str">
        <f>IF('BackEnd Table'!CY218="", "",'BackEnd Table'!CY218)</f>
        <v/>
      </c>
      <c r="CE215" s="22" t="str">
        <f>IF('BackEnd Table'!CZ218="", "",'BackEnd Table'!CZ218)</f>
        <v/>
      </c>
      <c r="CF215" s="22" t="str">
        <f>IF('BackEnd Table'!DA218="", "",'BackEnd Table'!DA218)</f>
        <v/>
      </c>
      <c r="CG215" s="22" t="str">
        <f>IF('BackEnd Table'!DB218="", "",'BackEnd Table'!DB218)</f>
        <v/>
      </c>
      <c r="CH215" s="22">
        <f>IF('BackEnd Table'!DC218="", "",'BackEnd Table'!DC218)</f>
        <v>6</v>
      </c>
      <c r="CI215" s="22">
        <f>IF('BackEnd Table'!DD218="", "",'BackEnd Table'!DD218)</f>
        <v>4</v>
      </c>
      <c r="CJ215" s="22">
        <f>IF('BackEnd Table'!DE218="", "",'BackEnd Table'!DE218)</f>
        <v>5</v>
      </c>
      <c r="CK215" s="22">
        <f>IF('BackEnd Table'!DF218="", "",'BackEnd Table'!DF218)</f>
        <v>5</v>
      </c>
      <c r="CL215" s="22">
        <f>IF('BackEnd Table'!DG218="", "",'BackEnd Table'!DG218)</f>
        <v>6</v>
      </c>
      <c r="CM215" s="22">
        <f>IF('BackEnd Table'!DH218="", "",'BackEnd Table'!DH218)</f>
        <v>6</v>
      </c>
      <c r="CN215" s="22">
        <f>IF('BackEnd Table'!DI218="", "",'BackEnd Table'!DI218)</f>
        <v>3</v>
      </c>
      <c r="CO215" s="22">
        <f>IF('BackEnd Table'!DJ218="", "",'BackEnd Table'!DJ218)</f>
        <v>3</v>
      </c>
      <c r="CP215" s="22">
        <f>IF('BackEnd Table'!DK218="", "",'BackEnd Table'!DK218)</f>
        <v>3</v>
      </c>
      <c r="CQ215" s="22">
        <f>IF('BackEnd Table'!DL218="", "",'BackEnd Table'!DL218)</f>
        <v>2</v>
      </c>
      <c r="CR215" s="22">
        <f>IF('BackEnd Table'!DM218="", "",'BackEnd Table'!DM218)</f>
        <v>6</v>
      </c>
      <c r="CS215" s="22">
        <f>IF('BackEnd Table'!DN218="", "",'BackEnd Table'!DN218)</f>
        <v>4</v>
      </c>
      <c r="CT215" s="22">
        <f>IF('BackEnd Table'!DO218="", "",'BackEnd Table'!DO218)</f>
        <v>2</v>
      </c>
      <c r="CU215" s="22">
        <f>IF('BackEnd Table'!DP218="", "",'BackEnd Table'!DP218)</f>
        <v>6</v>
      </c>
      <c r="CV215" s="22">
        <f>IF('BackEnd Table'!DQ218="", "",'BackEnd Table'!DQ218)</f>
        <v>4</v>
      </c>
      <c r="CW215" s="22">
        <f>IF('BackEnd Table'!DR218="", "",'BackEnd Table'!DR218)</f>
        <v>7</v>
      </c>
      <c r="CX215" s="22">
        <f>IF('BackEnd Table'!DS218="", "",'BackEnd Table'!DS218)</f>
        <v>4</v>
      </c>
      <c r="CY215" s="22">
        <f>IF('BackEnd Table'!DT218="", "",'BackEnd Table'!DT218)</f>
        <v>6</v>
      </c>
      <c r="CZ215" s="22">
        <f t="shared" si="10"/>
        <v>4.75</v>
      </c>
      <c r="DA215" s="22" t="str">
        <f>IF('BackEnd Table'!DU218="", "",'BackEnd Table'!DU218)</f>
        <v/>
      </c>
      <c r="DB215" s="22" t="str">
        <f>IF('BackEnd Table'!DV218="", "",'BackEnd Table'!DV218)</f>
        <v/>
      </c>
      <c r="DC215" s="22" t="str">
        <f>IF('BackEnd Table'!DW218="", "",'BackEnd Table'!DW218)</f>
        <v/>
      </c>
      <c r="DD215" s="22" t="str">
        <f>IF('BackEnd Table'!DX218="", "",'BackEnd Table'!DX218)</f>
        <v/>
      </c>
      <c r="DE215" s="22" t="str">
        <f>IF('BackEnd Table'!LC218="", "",'BackEnd Table'!LC218)</f>
        <v>Experiments</v>
      </c>
      <c r="DF215" s="22" t="str">
        <f>IF('BackEnd Table'!LD218="", "",'BackEnd Table'!LD218)</f>
        <v>Nothing</v>
      </c>
      <c r="DG215" s="22" t="str">
        <f>IF('BackEnd Table'!GL218="", "",'BackEnd Table'!GL218)</f>
        <v/>
      </c>
      <c r="DH215" s="22" t="str">
        <f>IF('BackEnd Table'!GM218="", "",'BackEnd Table'!GM218)</f>
        <v/>
      </c>
      <c r="DI215" s="22" t="str">
        <f>IF('BackEnd Table'!GN218="", "",'BackEnd Table'!GN218)</f>
        <v/>
      </c>
      <c r="DJ215" s="22" t="str">
        <f>IF('BackEnd Table'!GO218="", "",'BackEnd Table'!GO218)</f>
        <v/>
      </c>
      <c r="DK215" s="22" t="str">
        <f>IF('BackEnd Table'!GQ218="", "",'BackEnd Table'!GQ218)</f>
        <v/>
      </c>
      <c r="DL215" s="22" t="str">
        <f>IF('BackEnd Table'!GR218="", "",'BackEnd Table'!GR218)</f>
        <v/>
      </c>
      <c r="DM215" s="22" t="str">
        <f>IF('BackEnd Table'!GS218="", "",'BackEnd Table'!GS218)</f>
        <v/>
      </c>
      <c r="DN215" s="22" t="str">
        <f>IF('BackEnd Table'!GT218="", "",'BackEnd Table'!GT218)</f>
        <v/>
      </c>
      <c r="DO215" s="22" t="str">
        <f>IF('BackEnd Table'!GW218="", "",'BackEnd Table'!GW218)</f>
        <v/>
      </c>
      <c r="DP215" s="22" t="str">
        <f>IF('BackEnd Table'!GY218="", "",'BackEnd Table'!GY218)</f>
        <v/>
      </c>
      <c r="DQ215" s="22" t="str">
        <f>IF('BackEnd Table'!GZ218="", "",'BackEnd Table'!GZ218)</f>
        <v/>
      </c>
      <c r="DR215" s="22" t="str">
        <f>IF('BackEnd Table'!HA218="", "",'BackEnd Table'!HA218)</f>
        <v/>
      </c>
      <c r="DS215" s="22" t="str">
        <f>IF('BackEnd Table'!HB218="", "",'BackEnd Table'!HB218)</f>
        <v/>
      </c>
      <c r="DT215" s="22" t="str">
        <f>IF('BackEnd Table'!HC218="", "",'BackEnd Table'!HC218)</f>
        <v/>
      </c>
      <c r="DU215" s="22" t="str">
        <f>IF('BackEnd Table'!HD218="", "",'BackEnd Table'!HD218)</f>
        <v/>
      </c>
      <c r="DV215" s="22" t="str">
        <f>IF('BackEnd Table'!HE218="", "",'BackEnd Table'!HE218)</f>
        <v/>
      </c>
      <c r="DW215" s="22" t="str">
        <f>IF('BackEnd Table'!HF218="", "",'BackEnd Table'!HF218)</f>
        <v/>
      </c>
      <c r="DX215" s="22" t="str">
        <f>IF('BackEnd Table'!HG218="", "",'BackEnd Table'!HG218)</f>
        <v/>
      </c>
      <c r="DY215" s="22" t="str">
        <f>IF('BackEnd Table'!HH218="", "",'BackEnd Table'!HH218)</f>
        <v/>
      </c>
      <c r="DZ215" s="22" t="b">
        <f>IF('BackEnd Table'!GF218="", "",'BackEnd Table'!GF218)</f>
        <v>0</v>
      </c>
      <c r="EA215" s="22" t="str">
        <f>IF('BackEnd Table'!GG218="", "",'BackEnd Table'!GG218)</f>
        <v/>
      </c>
      <c r="EB215" s="22" t="str">
        <f>IF('BackEnd Table'!GI218="", "",'BackEnd Table'!GI218)</f>
        <v>Toughness</v>
      </c>
      <c r="EC215" s="22" t="str">
        <f>IF('BackEnd Table'!MC218="", "",'BackEnd Table'!MC218)</f>
        <v/>
      </c>
      <c r="ED215" s="22" t="str">
        <f>IF('BackEnd Table'!MD218="", "",'BackEnd Table'!MD218)</f>
        <v/>
      </c>
      <c r="EE215" s="22" t="str">
        <f>IF('BackEnd Table'!ME218="", "",'BackEnd Table'!ME218)</f>
        <v/>
      </c>
      <c r="EF215" s="22" t="str">
        <f>IF('BackEnd Table'!HK218="", "",'BackEnd Table'!HK218)</f>
        <v/>
      </c>
      <c r="EG215" s="22" t="str">
        <f>IF('BackEnd Table'!HM218="", "",'BackEnd Table'!HM218)</f>
        <v/>
      </c>
      <c r="EH215" s="22" t="str">
        <f>IF('BackEnd Table'!HN218="", "",'BackEnd Table'!HN218)</f>
        <v/>
      </c>
      <c r="EI215" s="22" t="str">
        <f>IF('BackEnd Table'!HP218="", "",'BackEnd Table'!HP218)</f>
        <v/>
      </c>
      <c r="EJ215" s="22" t="str">
        <f>IF('BackEnd Table'!ML218="", "",'BackEnd Table'!ML218)</f>
        <v/>
      </c>
      <c r="EK215" s="22" t="str">
        <f>IF('BackEnd Table'!MM218="", "",'BackEnd Table'!MM218)</f>
        <v/>
      </c>
      <c r="EL215" s="22" t="str">
        <f>IF('BackEnd Table'!MN218="", "",'BackEnd Table'!MN218)</f>
        <v/>
      </c>
      <c r="EM215" s="22" t="str">
        <f>IF('BackEnd Table'!MO218="", "",'BackEnd Table'!MO218)</f>
        <v/>
      </c>
      <c r="EN215" s="22" t="str">
        <f>IF('BackEnd Table'!MP218="", "",'BackEnd Table'!MP218)</f>
        <v/>
      </c>
      <c r="EO215" s="22" t="str">
        <f>IF('BackEnd Table'!MQ218="", "",'BackEnd Table'!MQ218)</f>
        <v/>
      </c>
      <c r="EP215" s="22" t="str">
        <f>IF('BackEnd Table'!HR218="", "",'BackEnd Table'!HR218)</f>
        <v/>
      </c>
      <c r="EQ215" s="22" t="str">
        <f>IF('BackEnd Table'!HS218="", "",'BackEnd Table'!HS218)</f>
        <v/>
      </c>
      <c r="ER215" s="22" t="str">
        <f>IF('BackEnd Table'!HT218="", "",'BackEnd Table'!HT218)</f>
        <v/>
      </c>
      <c r="ES215" s="22" t="str">
        <f>IF('BackEnd Table'!HU218="", "",'BackEnd Table'!HU218)</f>
        <v/>
      </c>
      <c r="ET215" s="22" t="str">
        <f>IF('BackEnd Table'!HV218="", "",'BackEnd Table'!HV218)</f>
        <v/>
      </c>
      <c r="EU215" s="22" t="str">
        <f>IF('BackEnd Table'!HW218="", "",'BackEnd Table'!HW218)</f>
        <v/>
      </c>
      <c r="EV215" s="22" t="str">
        <f>IF('BackEnd Table'!HX218="", "",'BackEnd Table'!HX218)</f>
        <v/>
      </c>
      <c r="EW215" s="22" t="str">
        <f>IF('BackEnd Table'!HY218="", "",'BackEnd Table'!HY218)</f>
        <v/>
      </c>
      <c r="EX215" s="22" t="str">
        <f>IF('BackEnd Table'!HZ218="", "",'BackEnd Table'!HZ218)</f>
        <v/>
      </c>
      <c r="EY215" s="22" t="str">
        <f>IF('BackEnd Table'!IA218="", "",'BackEnd Table'!IA218)</f>
        <v/>
      </c>
      <c r="EZ215" s="22" t="str">
        <f>IF('BackEnd Table'!IC218="", "",'BackEnd Table'!IC218)</f>
        <v/>
      </c>
      <c r="FA215" s="22" t="str">
        <f>IF('BackEnd Table'!ID218="", "",'BackEnd Table'!ID218)</f>
        <v/>
      </c>
      <c r="FB215" s="22" t="str">
        <f>IF('BackEnd Table'!IE218="", "",'BackEnd Table'!IE218)</f>
        <v/>
      </c>
      <c r="FC215" s="22" t="str">
        <f>IF('BackEnd Table'!IF218="", "",'BackEnd Table'!IF218)</f>
        <v/>
      </c>
      <c r="FD215" s="22" t="str">
        <f>IF('BackEnd Table'!IG218="", "",'BackEnd Table'!IG218)</f>
        <v/>
      </c>
      <c r="FE215" s="22" t="str">
        <f>IF('BackEnd Table'!IH218="", "",'BackEnd Table'!IH218)</f>
        <v/>
      </c>
      <c r="FF215" s="22" t="str">
        <f>IF('BackEnd Table'!II218="", "",'BackEnd Table'!II218)</f>
        <v/>
      </c>
      <c r="FG215" s="22" t="str">
        <f>IF('BackEnd Table'!IJ218="", "",'BackEnd Table'!IJ218)</f>
        <v/>
      </c>
      <c r="FH215" s="22" t="str">
        <f>IF('BackEnd Table'!IK218="", "",'BackEnd Table'!IK218)</f>
        <v/>
      </c>
      <c r="FI215" s="22" t="str">
        <f>IF('BackEnd Table'!IL218="", "",'BackEnd Table'!IL218)</f>
        <v/>
      </c>
      <c r="FJ215" s="22" t="str">
        <f>IF('BackEnd Table'!IM218="", "",'BackEnd Table'!IM218)</f>
        <v/>
      </c>
      <c r="FK215" s="22" t="str">
        <f>IF('BackEnd Table'!IN218="", "",'BackEnd Table'!IN218)</f>
        <v/>
      </c>
      <c r="FL215" s="22" t="e">
        <f t="shared" si="11"/>
        <v>#VALUE!</v>
      </c>
      <c r="FM215" s="22" t="str">
        <f>IF('BackEnd Table'!IS218="", "",'BackEnd Table'!IS218)</f>
        <v/>
      </c>
      <c r="FN215" s="22" t="str">
        <f>IF('BackEnd Table'!IT218="", "",'BackEnd Table'!IT218)</f>
        <v/>
      </c>
      <c r="FO215" s="22" t="str">
        <f>IF('BackEnd Table'!IU218="", "",'BackEnd Table'!IU218)</f>
        <v/>
      </c>
      <c r="FP215" s="22" t="str">
        <f>IF('BackEnd Table'!IV218="", "",'BackEnd Table'!IV218)</f>
        <v/>
      </c>
      <c r="FQ215" s="22" t="str">
        <f>IF('BackEnd Table'!JQ218="", "",'BackEnd Table'!JQ218)</f>
        <v/>
      </c>
      <c r="FR215" s="22" t="str">
        <f>IF('BackEnd Table'!JR218="", "",'BackEnd Table'!JR218)</f>
        <v/>
      </c>
      <c r="FS215" s="22" t="str">
        <f>IF('BackEnd Table'!JS218="", "",'BackEnd Table'!JS218)</f>
        <v/>
      </c>
      <c r="FT215" s="22" t="str">
        <f>IF('BackEnd Table'!JT218="", "",'BackEnd Table'!JT218)</f>
        <v/>
      </c>
      <c r="FU215" s="22" t="str">
        <f>IF('BackEnd Table'!JU218="", "",'BackEnd Table'!JU218)</f>
        <v/>
      </c>
      <c r="FV215" s="22" t="str">
        <f>IF('BackEnd Table'!JV218="", "",'BackEnd Table'!JV218)</f>
        <v/>
      </c>
      <c r="FW215" s="22" t="str">
        <f>IF('BackEnd Table'!JW218="", "",'BackEnd Table'!JW218)</f>
        <v/>
      </c>
      <c r="FX215" s="22" t="str">
        <f>IF('BackEnd Table'!JX218="", "",'BackEnd Table'!JX218)</f>
        <v/>
      </c>
      <c r="FY215" s="22" t="str">
        <f>IF('BackEnd Table'!JY218="", "",'BackEnd Table'!JY218)</f>
        <v/>
      </c>
      <c r="FZ215" s="22" t="str">
        <f>IF('BackEnd Table'!KA218="", "",'BackEnd Table'!KA218)</f>
        <v/>
      </c>
      <c r="GA215" s="22" t="str">
        <f>IF('BackEnd Table'!KC218="", "",'BackEnd Table'!KC218)</f>
        <v/>
      </c>
      <c r="GB215" s="22" t="str">
        <f>IF('BackEnd Table'!MS218="", "",'BackEnd Table'!MS218)</f>
        <v/>
      </c>
      <c r="GC215" s="22" t="str">
        <f>IF('BackEnd Table'!MU218="", "",'BackEnd Table'!MU218)</f>
        <v/>
      </c>
      <c r="GD215" s="22" t="str">
        <f>IF('BackEnd Table'!MW218="", "",'BackEnd Table'!MW218)</f>
        <v/>
      </c>
      <c r="GE215" s="22" t="str">
        <f>IF('BackEnd Table'!KF218="", "",'BackEnd Table'!KF218)</f>
        <v/>
      </c>
      <c r="GF215" s="22" t="str">
        <f>IF('BackEnd Table'!KH218="", "",'BackEnd Table'!KH218)</f>
        <v/>
      </c>
      <c r="GG215" s="22" t="str">
        <f>IF('BackEnd Table'!KI218="", "",'BackEnd Table'!KI218)</f>
        <v/>
      </c>
      <c r="GH215" s="22" t="str">
        <f>IF('BackEnd Table'!KJ218="", "",'BackEnd Table'!KJ218)</f>
        <v/>
      </c>
      <c r="GI215" s="22" t="str">
        <f>IF('BackEnd Table'!KK218="", "",'BackEnd Table'!KK218)</f>
        <v/>
      </c>
      <c r="GJ215" s="22" t="str">
        <f>IF('BackEnd Table'!KL218="", "",'BackEnd Table'!KL218)</f>
        <v/>
      </c>
      <c r="GK215" s="22" t="str">
        <f>IF('BackEnd Table'!KM218="", "",'BackEnd Table'!KM218)</f>
        <v/>
      </c>
      <c r="GL215" s="22" t="str">
        <f>IF('BackEnd Table'!KO218="", "",'BackEnd Table'!KO218)</f>
        <v/>
      </c>
      <c r="GM215" s="22" t="str">
        <f>IF('BackEnd Table'!KP218="", "",'BackEnd Table'!KP218)</f>
        <v/>
      </c>
      <c r="GN215" s="22" t="str">
        <f>IF('BackEnd Table'!KQ218="", "",'BackEnd Table'!KQ218)</f>
        <v/>
      </c>
      <c r="GO215" s="22" t="str">
        <f>IF('BackEnd Table'!KR218="", "",'BackEnd Table'!KR218)</f>
        <v/>
      </c>
      <c r="GP215" s="22" t="str">
        <f>IF('BackEnd Table'!KS218="", "",'BackEnd Table'!KS218)</f>
        <v/>
      </c>
      <c r="GQ215" s="22" t="str">
        <f>IF('BackEnd Table'!KT218="", "",'BackEnd Table'!KT218)</f>
        <v/>
      </c>
      <c r="GR215" s="22" t="str">
        <f>IF('BackEnd Table'!KU218="", "",'BackEnd Table'!KU218)</f>
        <v/>
      </c>
      <c r="GS215" s="22" t="str">
        <f>IF('BackEnd Table'!KY218="", "",'BackEnd Table'!KY218)</f>
        <v/>
      </c>
      <c r="GT215" s="22" t="str">
        <f>IF('BackEnd Table'!LA218="", "",'BackEnd Table'!LA218)</f>
        <v/>
      </c>
    </row>
    <row r="216" spans="1:202">
      <c r="A216" s="22" t="str">
        <f>IF('BackEnd Table'!E219="", "",'BackEnd Table'!E219)</f>
        <v>MS-MEC-212</v>
      </c>
      <c r="B216" s="22" t="str">
        <f>IF('BackEnd Table'!A219="", "",'BackEnd Table'!A219)</f>
        <v>Materials and Structures</v>
      </c>
      <c r="C216" s="22" t="str">
        <f>IF('BackEnd Table'!B219="", "",'BackEnd Table'!B219)</f>
        <v>Mt. Eliza College</v>
      </c>
      <c r="D216" s="22">
        <f>IF('BackEnd Table'!C219="", "",'BackEnd Table'!C219)</f>
        <v>212</v>
      </c>
      <c r="E216" s="22" t="str">
        <f>IF('BackEnd Table'!F219="", "",'BackEnd Table'!F219)</f>
        <v/>
      </c>
      <c r="F216" s="22" t="str">
        <f>IF('BackEnd Table'!G219="", "",'BackEnd Table'!G219)</f>
        <v/>
      </c>
      <c r="G216" s="22" t="str">
        <f>IF('BackEnd Table'!H219="", "",'BackEnd Table'!H219)</f>
        <v/>
      </c>
      <c r="H216" s="22" t="str">
        <f>IF('BackEnd Table'!I219="", "",'BackEnd Table'!I219)</f>
        <v/>
      </c>
      <c r="I216" s="22" t="str">
        <f>IF('BackEnd Table'!J219="", "",'BackEnd Table'!J219)</f>
        <v>Male</v>
      </c>
      <c r="J216" s="22" t="str">
        <f>IF('BackEnd Table'!K219="", "",'BackEnd Table'!K219)</f>
        <v>Yes</v>
      </c>
      <c r="K216" s="22" t="str">
        <f>IF('BackEnd Table'!L219="", "",'BackEnd Table'!L219)</f>
        <v/>
      </c>
      <c r="L216" s="22">
        <f>IF('BackEnd Table'!M219="", "",'BackEnd Table'!M219)</f>
        <v>4</v>
      </c>
      <c r="M216" s="22">
        <f>IF('BackEnd Table'!N219="", "",'BackEnd Table'!N219)</f>
        <v>5</v>
      </c>
      <c r="N216" s="22">
        <f>IF('BackEnd Table'!O219="", "",'BackEnd Table'!O219)</f>
        <v>4</v>
      </c>
      <c r="O216" s="22">
        <f>IF('BackEnd Table'!P219="", "",'BackEnd Table'!P219)</f>
        <v>4</v>
      </c>
      <c r="P216" s="22">
        <f>IF('BackEnd Table'!Q219="", "",'BackEnd Table'!Q219)</f>
        <v>4</v>
      </c>
      <c r="Q216" s="22">
        <f>IF('BackEnd Table'!R219="", "",'BackEnd Table'!R219)</f>
        <v>2</v>
      </c>
      <c r="R216" s="22">
        <f>IF('BackEnd Table'!S219="", "",'BackEnd Table'!S219)</f>
        <v>7</v>
      </c>
      <c r="S216" s="22">
        <f>IF('BackEnd Table'!T219="", "",'BackEnd Table'!T219)</f>
        <v>6</v>
      </c>
      <c r="T216" s="22">
        <f>IF('BackEnd Table'!U219="", "",'BackEnd Table'!U219)</f>
        <v>5</v>
      </c>
      <c r="U216" s="22">
        <f t="shared" si="9"/>
        <v>5.5</v>
      </c>
      <c r="V216" s="22" t="str">
        <f>IF('BackEnd Table'!V219="", "",'BackEnd Table'!V219)</f>
        <v>Business</v>
      </c>
      <c r="W216" s="22" t="str">
        <f>IF('BackEnd Table'!W219="", "",'BackEnd Table'!W219)</f>
        <v>Government</v>
      </c>
      <c r="X216" s="22" t="str">
        <f>IF('BackEnd Table'!X219="", "",'BackEnd Table'!X219)</f>
        <v/>
      </c>
      <c r="Y216" s="22" t="str">
        <f>IF('BackEnd Table'!Y219="", "",'BackEnd Table'!Y219)</f>
        <v/>
      </c>
      <c r="Z216" s="22" t="str">
        <f>IF('BackEnd Table'!Z219="", "",'BackEnd Table'!Z219)</f>
        <v>Science/Engineering</v>
      </c>
      <c r="AA216" s="22" t="str">
        <f>IF('BackEnd Table'!AA219="", "",'BackEnd Table'!AA219)</f>
        <v>Other</v>
      </c>
      <c r="AB216" s="22" t="str">
        <f>IF('BackEnd Table'!AB219="", "",'BackEnd Table'!AB219)</f>
        <v/>
      </c>
      <c r="AC216" s="22" t="str">
        <f>IF('BackEnd Table'!AC219="", "",'BackEnd Table'!AC219)</f>
        <v/>
      </c>
      <c r="AD216" s="22" t="str">
        <f>IF('BackEnd Table'!AH219="", "",'BackEnd Table'!AH219)</f>
        <v>Engineering</v>
      </c>
      <c r="AE216" s="22" t="str">
        <f>IF('BackEnd Table'!AI219="", "",'BackEnd Table'!AI219)</f>
        <v>Material Properties</v>
      </c>
      <c r="AF216" s="22" t="str">
        <f>IF('BackEnd Table'!AJ219="", "",'BackEnd Table'!AJ219)</f>
        <v>Material Properties</v>
      </c>
      <c r="AG216" s="22" t="str">
        <f>IF('BackEnd Table'!AK219="", "",'BackEnd Table'!AK219)</f>
        <v>Material Properties</v>
      </c>
      <c r="AH216" s="22" t="str">
        <f>IF('BackEnd Table'!AM219="", "",'BackEnd Table'!AM219)</f>
        <v/>
      </c>
      <c r="AI216" s="22" t="str">
        <f>IF('BackEnd Table'!AN219="", "",'BackEnd Table'!AN219)</f>
        <v/>
      </c>
      <c r="AJ216" s="22" t="str">
        <f>IF('BackEnd Table'!AO219="", "",'BackEnd Table'!AO219)</f>
        <v/>
      </c>
      <c r="AK216" s="22" t="str">
        <f>IF('BackEnd Table'!AP219="", "",'BackEnd Table'!AP219)</f>
        <v/>
      </c>
      <c r="AL216" s="22" t="str">
        <f>IF('BackEnd Table'!AR219="", "",'BackEnd Table'!AR219)</f>
        <v/>
      </c>
      <c r="AM216" s="22" t="str">
        <f>IF('BackEnd Table'!AS219="", "",'BackEnd Table'!AS219)</f>
        <v/>
      </c>
      <c r="AN216" s="22" t="str">
        <f>IF('BackEnd Table'!AT219="", "",'BackEnd Table'!AT219)</f>
        <v/>
      </c>
      <c r="AO216" s="22" t="str">
        <f>IF('BackEnd Table'!AU219="", "",'BackEnd Table'!AU219)</f>
        <v/>
      </c>
      <c r="AP216" s="22" t="str">
        <f>IF('BackEnd Table'!AW219="", "",'BackEnd Table'!AW219)</f>
        <v/>
      </c>
      <c r="AQ216" s="22" t="str">
        <f>IF('BackEnd Table'!AX219="", "",'BackEnd Table'!AX219)</f>
        <v/>
      </c>
      <c r="AR216" s="22" t="str">
        <f>IF('BackEnd Table'!AY219="", "",'BackEnd Table'!AY219)</f>
        <v/>
      </c>
      <c r="AS216" s="22" t="str">
        <f>IF('BackEnd Table'!AZ219="", "",'BackEnd Table'!AZ219)</f>
        <v/>
      </c>
      <c r="AT216" s="22" t="str">
        <f>IF('BackEnd Table'!BB219="", "",'BackEnd Table'!BB219)</f>
        <v/>
      </c>
      <c r="AU216" s="22" t="str">
        <f>IF('BackEnd Table'!BC219="", "",'BackEnd Table'!BC219)</f>
        <v/>
      </c>
      <c r="AV216" s="22" t="str">
        <f>IF('BackEnd Table'!BD219="", "",'BackEnd Table'!BD219)</f>
        <v/>
      </c>
      <c r="AW216" s="22" t="str">
        <f>IF('BackEnd Table'!BE219="", "",'BackEnd Table'!BE219)</f>
        <v/>
      </c>
      <c r="AX216" s="22" t="str">
        <f>IF('BackEnd Table'!BL219="", "",'BackEnd Table'!BL219)</f>
        <v/>
      </c>
      <c r="AY216" s="22" t="str">
        <f>IF('BackEnd Table'!BN219="", "",'BackEnd Table'!BN219)</f>
        <v/>
      </c>
      <c r="AZ216" s="22" t="str">
        <f>IF('BackEnd Table'!BO219="", "",'BackEnd Table'!BO219)</f>
        <v/>
      </c>
      <c r="BA216" s="22" t="str">
        <f>IF('BackEnd Table'!BP219="", "",'BackEnd Table'!BP219)</f>
        <v/>
      </c>
      <c r="BB216" s="22" t="str">
        <f>IF('BackEnd Table'!BQ219="", "",'BackEnd Table'!BQ219)</f>
        <v/>
      </c>
      <c r="BC216" s="22" t="str">
        <f>IF('BackEnd Table'!BS219="", "",'BackEnd Table'!BS219)</f>
        <v>Interested in Subject Matter</v>
      </c>
      <c r="BD216" s="22" t="str">
        <f>IF('BackEnd Table'!BT219="", "",'BackEnd Table'!BT219)</f>
        <v>Getting into University</v>
      </c>
      <c r="BE216" s="22" t="str">
        <f>IF('BackEnd Table'!BU219="", "",'BackEnd Table'!BU219)</f>
        <v/>
      </c>
      <c r="BF216" s="22" t="str">
        <f>IF('BackEnd Table'!BV219="", "",'BackEnd Table'!BV219)</f>
        <v/>
      </c>
      <c r="BG216" s="22" t="str">
        <f>IF('BackEnd Table'!BW219="", "",'BackEnd Table'!BW219)</f>
        <v/>
      </c>
      <c r="BH216" s="22" t="str">
        <f>IF('BackEnd Table'!BX219="", "",'BackEnd Table'!BX219)</f>
        <v/>
      </c>
      <c r="BI216" s="22" t="str">
        <f>IF('BackEnd Table'!BY219="", "",'BackEnd Table'!BY219)</f>
        <v/>
      </c>
      <c r="BJ216" s="22" t="str">
        <f>IF('BackEnd Table'!BZ219="", "",'BackEnd Table'!BZ219)</f>
        <v/>
      </c>
      <c r="BK216" s="22" t="str">
        <f>IF('BackEnd Table'!CA219="", "",'BackEnd Table'!CA219)</f>
        <v>Stress</v>
      </c>
      <c r="BL216" s="22" t="str">
        <f>IF('BackEnd Table'!CB219="", "",'BackEnd Table'!CB219)</f>
        <v>Strain</v>
      </c>
      <c r="BM216" s="22" t="str">
        <f>IF('BackEnd Table'!CC219="", "",'BackEnd Table'!CC219)</f>
        <v/>
      </c>
      <c r="BN216" s="22" t="str">
        <f>IF('BackEnd Table'!CD219="", "",'BackEnd Table'!CD219)</f>
        <v>Elasticity</v>
      </c>
      <c r="BO216" s="22" t="str">
        <f>IF('BackEnd Table'!CE219="", "",'BackEnd Table'!CE219)</f>
        <v>Toughness</v>
      </c>
      <c r="BP216" s="22" t="str">
        <f>IF('BackEnd Table'!CF219="", "",'BackEnd Table'!CF219)</f>
        <v/>
      </c>
      <c r="BQ216" s="22" t="str">
        <f>IF('BackEnd Table'!CG219="", "",'BackEnd Table'!CG219)</f>
        <v>Strain</v>
      </c>
      <c r="BR216" s="22" t="str">
        <f>IF('BackEnd Table'!CH219="", "",'BackEnd Table'!CH219)</f>
        <v/>
      </c>
      <c r="BS216" s="22" t="str">
        <f>IF('BackEnd Table'!CI219="", "",'BackEnd Table'!CI219)</f>
        <v/>
      </c>
      <c r="BT216" s="22" t="str">
        <f>IF('BackEnd Table'!CJ219="", "",'BackEnd Table'!CJ219)</f>
        <v/>
      </c>
      <c r="BU216" s="22" t="str">
        <f>IF('BackEnd Table'!CK219="", "",'BackEnd Table'!CK219)</f>
        <v/>
      </c>
      <c r="BV216" s="22" t="str">
        <f>IF('BackEnd Table'!CL219="", "",'BackEnd Table'!CL219)</f>
        <v>Glass</v>
      </c>
      <c r="BW216" s="22" t="str">
        <f>IF('BackEnd Table'!CM219="", "",'BackEnd Table'!CM219)</f>
        <v/>
      </c>
      <c r="BX216" s="22" t="str">
        <f>IF('BackEnd Table'!CP219="", "",'BackEnd Table'!CP219)</f>
        <v/>
      </c>
      <c r="BY216" s="22" t="str">
        <f>IF('BackEnd Table'!CR219="", "",'BackEnd Table'!CR219)</f>
        <v/>
      </c>
      <c r="BZ216" s="22" t="str">
        <f>IF('BackEnd Table'!CT219="", "",'BackEnd Table'!CT219)</f>
        <v>Strongly Agree</v>
      </c>
      <c r="CA216" s="22" t="str">
        <f>IF('BackEnd Table'!CV219="", "",'BackEnd Table'!CV219)</f>
        <v>Helps people</v>
      </c>
      <c r="CB216" s="22" t="str">
        <f>IF('BackEnd Table'!CW219="", "",'BackEnd Table'!CW219)</f>
        <v>Mathematics</v>
      </c>
      <c r="CC216" s="22" t="str">
        <f>IF('BackEnd Table'!CX219="", "",'BackEnd Table'!CX219)</f>
        <v>Science</v>
      </c>
      <c r="CD216" s="22" t="str">
        <f>IF('BackEnd Table'!CY219="", "",'BackEnd Table'!CY219)</f>
        <v/>
      </c>
      <c r="CE216" s="22" t="str">
        <f>IF('BackEnd Table'!CZ219="", "",'BackEnd Table'!CZ219)</f>
        <v/>
      </c>
      <c r="CF216" s="22" t="str">
        <f>IF('BackEnd Table'!DA219="", "",'BackEnd Table'!DA219)</f>
        <v/>
      </c>
      <c r="CG216" s="22" t="str">
        <f>IF('BackEnd Table'!DB219="", "",'BackEnd Table'!DB219)</f>
        <v/>
      </c>
      <c r="CH216" s="22">
        <f>IF('BackEnd Table'!DC219="", "",'BackEnd Table'!DC219)</f>
        <v>7</v>
      </c>
      <c r="CI216" s="22">
        <f>IF('BackEnd Table'!DD219="", "",'BackEnd Table'!DD219)</f>
        <v>3</v>
      </c>
      <c r="CJ216" s="22">
        <f>IF('BackEnd Table'!DE219="", "",'BackEnd Table'!DE219)</f>
        <v>3</v>
      </c>
      <c r="CK216" s="22">
        <f>IF('BackEnd Table'!DF219="", "",'BackEnd Table'!DF219)</f>
        <v>5</v>
      </c>
      <c r="CL216" s="22">
        <f>IF('BackEnd Table'!DG219="", "",'BackEnd Table'!DG219)</f>
        <v>5</v>
      </c>
      <c r="CM216" s="22">
        <f>IF('BackEnd Table'!DH219="", "",'BackEnd Table'!DH219)</f>
        <v>3</v>
      </c>
      <c r="CN216" s="22">
        <f>IF('BackEnd Table'!DI219="", "",'BackEnd Table'!DI219)</f>
        <v>2</v>
      </c>
      <c r="CO216" s="22">
        <f>IF('BackEnd Table'!DJ219="", "",'BackEnd Table'!DJ219)</f>
        <v>3</v>
      </c>
      <c r="CP216" s="22">
        <f>IF('BackEnd Table'!DK219="", "",'BackEnd Table'!DK219)</f>
        <v>6</v>
      </c>
      <c r="CQ216" s="22">
        <f>IF('BackEnd Table'!DL219="", "",'BackEnd Table'!DL219)</f>
        <v>2</v>
      </c>
      <c r="CR216" s="22">
        <f>IF('BackEnd Table'!DM219="", "",'BackEnd Table'!DM219)</f>
        <v>5</v>
      </c>
      <c r="CS216" s="22">
        <f>IF('BackEnd Table'!DN219="", "",'BackEnd Table'!DN219)</f>
        <v>6</v>
      </c>
      <c r="CT216" s="22">
        <f>IF('BackEnd Table'!DO219="", "",'BackEnd Table'!DO219)</f>
        <v>2</v>
      </c>
      <c r="CU216" s="22">
        <f>IF('BackEnd Table'!DP219="", "",'BackEnd Table'!DP219)</f>
        <v>7</v>
      </c>
      <c r="CV216" s="22">
        <f>IF('BackEnd Table'!DQ219="", "",'BackEnd Table'!DQ219)</f>
        <v>6</v>
      </c>
      <c r="CW216" s="22">
        <f>IF('BackEnd Table'!DR219="", "",'BackEnd Table'!DR219)</f>
        <v>6</v>
      </c>
      <c r="CX216" s="22">
        <f>IF('BackEnd Table'!DS219="", "",'BackEnd Table'!DS219)</f>
        <v>6</v>
      </c>
      <c r="CY216" s="22">
        <f>IF('BackEnd Table'!DT219="", "",'BackEnd Table'!DT219)</f>
        <v>5</v>
      </c>
      <c r="CZ216" s="22">
        <f t="shared" si="10"/>
        <v>4</v>
      </c>
      <c r="DA216" s="22" t="str">
        <f>IF('BackEnd Table'!DU219="", "",'BackEnd Table'!DU219)</f>
        <v/>
      </c>
      <c r="DB216" s="22" t="str">
        <f>IF('BackEnd Table'!DV219="", "",'BackEnd Table'!DV219)</f>
        <v/>
      </c>
      <c r="DC216" s="22" t="str">
        <f>IF('BackEnd Table'!DW219="", "",'BackEnd Table'!DW219)</f>
        <v/>
      </c>
      <c r="DD216" s="22" t="str">
        <f>IF('BackEnd Table'!DX219="", "",'BackEnd Table'!DX219)</f>
        <v/>
      </c>
      <c r="DE216" s="22" t="str">
        <f>IF('BackEnd Table'!LC219="", "",'BackEnd Table'!LC219)</f>
        <v>Experiments</v>
      </c>
      <c r="DF216" s="22" t="str">
        <f>IF('BackEnd Table'!LD219="", "",'BackEnd Table'!LD219)</f>
        <v>The long introduction</v>
      </c>
      <c r="DG216" s="22" t="str">
        <f>IF('BackEnd Table'!GL219="", "",'BackEnd Table'!GL219)</f>
        <v/>
      </c>
      <c r="DH216" s="22" t="str">
        <f>IF('BackEnd Table'!GM219="", "",'BackEnd Table'!GM219)</f>
        <v/>
      </c>
      <c r="DI216" s="22" t="str">
        <f>IF('BackEnd Table'!GN219="", "",'BackEnd Table'!GN219)</f>
        <v/>
      </c>
      <c r="DJ216" s="22" t="str">
        <f>IF('BackEnd Table'!GO219="", "",'BackEnd Table'!GO219)</f>
        <v/>
      </c>
      <c r="DK216" s="22" t="str">
        <f>IF('BackEnd Table'!GQ219="", "",'BackEnd Table'!GQ219)</f>
        <v/>
      </c>
      <c r="DL216" s="22" t="str">
        <f>IF('BackEnd Table'!GR219="", "",'BackEnd Table'!GR219)</f>
        <v/>
      </c>
      <c r="DM216" s="22" t="str">
        <f>IF('BackEnd Table'!GS219="", "",'BackEnd Table'!GS219)</f>
        <v/>
      </c>
      <c r="DN216" s="22" t="str">
        <f>IF('BackEnd Table'!GT219="", "",'BackEnd Table'!GT219)</f>
        <v/>
      </c>
      <c r="DO216" s="22" t="str">
        <f>IF('BackEnd Table'!GW219="", "",'BackEnd Table'!GW219)</f>
        <v/>
      </c>
      <c r="DP216" s="22" t="str">
        <f>IF('BackEnd Table'!GY219="", "",'BackEnd Table'!GY219)</f>
        <v/>
      </c>
      <c r="DQ216" s="22" t="str">
        <f>IF('BackEnd Table'!GZ219="", "",'BackEnd Table'!GZ219)</f>
        <v/>
      </c>
      <c r="DR216" s="22" t="str">
        <f>IF('BackEnd Table'!HA219="", "",'BackEnd Table'!HA219)</f>
        <v/>
      </c>
      <c r="DS216" s="22" t="str">
        <f>IF('BackEnd Table'!HB219="", "",'BackEnd Table'!HB219)</f>
        <v/>
      </c>
      <c r="DT216" s="22" t="str">
        <f>IF('BackEnd Table'!HC219="", "",'BackEnd Table'!HC219)</f>
        <v/>
      </c>
      <c r="DU216" s="22" t="str">
        <f>IF('BackEnd Table'!HD219="", "",'BackEnd Table'!HD219)</f>
        <v/>
      </c>
      <c r="DV216" s="22" t="str">
        <f>IF('BackEnd Table'!HE219="", "",'BackEnd Table'!HE219)</f>
        <v/>
      </c>
      <c r="DW216" s="22" t="str">
        <f>IF('BackEnd Table'!HF219="", "",'BackEnd Table'!HF219)</f>
        <v/>
      </c>
      <c r="DX216" s="22" t="str">
        <f>IF('BackEnd Table'!HG219="", "",'BackEnd Table'!HG219)</f>
        <v/>
      </c>
      <c r="DY216" s="22" t="str">
        <f>IF('BackEnd Table'!HH219="", "",'BackEnd Table'!HH219)</f>
        <v/>
      </c>
      <c r="DZ216" s="22" t="b">
        <f>IF('BackEnd Table'!GF219="", "",'BackEnd Table'!GF219)</f>
        <v>1</v>
      </c>
      <c r="EA216" s="22" t="str">
        <f>IF('BackEnd Table'!GG219="", "",'BackEnd Table'!GG219)</f>
        <v/>
      </c>
      <c r="EB216" s="22" t="str">
        <f>IF('BackEnd Table'!GI219="", "",'BackEnd Table'!GI219)</f>
        <v/>
      </c>
      <c r="EC216" s="22" t="str">
        <f>IF('BackEnd Table'!MC219="", "",'BackEnd Table'!MC219)</f>
        <v/>
      </c>
      <c r="ED216" s="22" t="str">
        <f>IF('BackEnd Table'!MD219="", "",'BackEnd Table'!MD219)</f>
        <v>Youngs Modulus</v>
      </c>
      <c r="EE216" s="22" t="str">
        <f>IF('BackEnd Table'!ME219="", "",'BackEnd Table'!ME219)</f>
        <v/>
      </c>
      <c r="EF216" s="22" t="str">
        <f>IF('BackEnd Table'!HK219="", "",'BackEnd Table'!HK219)</f>
        <v/>
      </c>
      <c r="EG216" s="22" t="str">
        <f>IF('BackEnd Table'!HM219="", "",'BackEnd Table'!HM219)</f>
        <v/>
      </c>
      <c r="EH216" s="22" t="str">
        <f>IF('BackEnd Table'!HN219="", "",'BackEnd Table'!HN219)</f>
        <v/>
      </c>
      <c r="EI216" s="22" t="str">
        <f>IF('BackEnd Table'!HP219="", "",'BackEnd Table'!HP219)</f>
        <v/>
      </c>
      <c r="EJ216" s="22" t="str">
        <f>IF('BackEnd Table'!ML219="", "",'BackEnd Table'!ML219)</f>
        <v/>
      </c>
      <c r="EK216" s="22" t="str">
        <f>IF('BackEnd Table'!MM219="", "",'BackEnd Table'!MM219)</f>
        <v/>
      </c>
      <c r="EL216" s="22" t="str">
        <f>IF('BackEnd Table'!MN219="", "",'BackEnd Table'!MN219)</f>
        <v/>
      </c>
      <c r="EM216" s="22" t="str">
        <f>IF('BackEnd Table'!MO219="", "",'BackEnd Table'!MO219)</f>
        <v/>
      </c>
      <c r="EN216" s="22" t="str">
        <f>IF('BackEnd Table'!MP219="", "",'BackEnd Table'!MP219)</f>
        <v/>
      </c>
      <c r="EO216" s="22" t="str">
        <f>IF('BackEnd Table'!MQ219="", "",'BackEnd Table'!MQ219)</f>
        <v/>
      </c>
      <c r="EP216" s="22" t="str">
        <f>IF('BackEnd Table'!HR219="", "",'BackEnd Table'!HR219)</f>
        <v/>
      </c>
      <c r="EQ216" s="22" t="str">
        <f>IF('BackEnd Table'!HS219="", "",'BackEnd Table'!HS219)</f>
        <v/>
      </c>
      <c r="ER216" s="22" t="str">
        <f>IF('BackEnd Table'!HT219="", "",'BackEnd Table'!HT219)</f>
        <v/>
      </c>
      <c r="ES216" s="22" t="str">
        <f>IF('BackEnd Table'!HU219="", "",'BackEnd Table'!HU219)</f>
        <v/>
      </c>
      <c r="ET216" s="22" t="str">
        <f>IF('BackEnd Table'!HV219="", "",'BackEnd Table'!HV219)</f>
        <v/>
      </c>
      <c r="EU216" s="22" t="str">
        <f>IF('BackEnd Table'!HW219="", "",'BackEnd Table'!HW219)</f>
        <v/>
      </c>
      <c r="EV216" s="22" t="str">
        <f>IF('BackEnd Table'!HX219="", "",'BackEnd Table'!HX219)</f>
        <v/>
      </c>
      <c r="EW216" s="22" t="str">
        <f>IF('BackEnd Table'!HY219="", "",'BackEnd Table'!HY219)</f>
        <v/>
      </c>
      <c r="EX216" s="22" t="str">
        <f>IF('BackEnd Table'!HZ219="", "",'BackEnd Table'!HZ219)</f>
        <v/>
      </c>
      <c r="EY216" s="22" t="str">
        <f>IF('BackEnd Table'!IA219="", "",'BackEnd Table'!IA219)</f>
        <v/>
      </c>
      <c r="EZ216" s="22" t="str">
        <f>IF('BackEnd Table'!IC219="", "",'BackEnd Table'!IC219)</f>
        <v/>
      </c>
      <c r="FA216" s="22" t="str">
        <f>IF('BackEnd Table'!ID219="", "",'BackEnd Table'!ID219)</f>
        <v/>
      </c>
      <c r="FB216" s="22" t="str">
        <f>IF('BackEnd Table'!IE219="", "",'BackEnd Table'!IE219)</f>
        <v/>
      </c>
      <c r="FC216" s="22" t="str">
        <f>IF('BackEnd Table'!IF219="", "",'BackEnd Table'!IF219)</f>
        <v/>
      </c>
      <c r="FD216" s="22" t="str">
        <f>IF('BackEnd Table'!IG219="", "",'BackEnd Table'!IG219)</f>
        <v/>
      </c>
      <c r="FE216" s="22" t="str">
        <f>IF('BackEnd Table'!IH219="", "",'BackEnd Table'!IH219)</f>
        <v/>
      </c>
      <c r="FF216" s="22" t="str">
        <f>IF('BackEnd Table'!II219="", "",'BackEnd Table'!II219)</f>
        <v/>
      </c>
      <c r="FG216" s="22" t="str">
        <f>IF('BackEnd Table'!IJ219="", "",'BackEnd Table'!IJ219)</f>
        <v/>
      </c>
      <c r="FH216" s="22" t="str">
        <f>IF('BackEnd Table'!IK219="", "",'BackEnd Table'!IK219)</f>
        <v/>
      </c>
      <c r="FI216" s="22" t="str">
        <f>IF('BackEnd Table'!IL219="", "",'BackEnd Table'!IL219)</f>
        <v/>
      </c>
      <c r="FJ216" s="22" t="str">
        <f>IF('BackEnd Table'!IM219="", "",'BackEnd Table'!IM219)</f>
        <v/>
      </c>
      <c r="FK216" s="22" t="str">
        <f>IF('BackEnd Table'!IN219="", "",'BackEnd Table'!IN219)</f>
        <v/>
      </c>
      <c r="FL216" s="22" t="e">
        <f t="shared" si="11"/>
        <v>#VALUE!</v>
      </c>
      <c r="FM216" s="22" t="str">
        <f>IF('BackEnd Table'!IS219="", "",'BackEnd Table'!IS219)</f>
        <v/>
      </c>
      <c r="FN216" s="22" t="str">
        <f>IF('BackEnd Table'!IT219="", "",'BackEnd Table'!IT219)</f>
        <v/>
      </c>
      <c r="FO216" s="22" t="str">
        <f>IF('BackEnd Table'!IU219="", "",'BackEnd Table'!IU219)</f>
        <v/>
      </c>
      <c r="FP216" s="22" t="str">
        <f>IF('BackEnd Table'!IV219="", "",'BackEnd Table'!IV219)</f>
        <v/>
      </c>
      <c r="FQ216" s="22" t="str">
        <f>IF('BackEnd Table'!JQ219="", "",'BackEnd Table'!JQ219)</f>
        <v/>
      </c>
      <c r="FR216" s="22" t="str">
        <f>IF('BackEnd Table'!JR219="", "",'BackEnd Table'!JR219)</f>
        <v/>
      </c>
      <c r="FS216" s="22" t="str">
        <f>IF('BackEnd Table'!JS219="", "",'BackEnd Table'!JS219)</f>
        <v/>
      </c>
      <c r="FT216" s="22" t="str">
        <f>IF('BackEnd Table'!JT219="", "",'BackEnd Table'!JT219)</f>
        <v/>
      </c>
      <c r="FU216" s="22" t="str">
        <f>IF('BackEnd Table'!JU219="", "",'BackEnd Table'!JU219)</f>
        <v/>
      </c>
      <c r="FV216" s="22" t="str">
        <f>IF('BackEnd Table'!JV219="", "",'BackEnd Table'!JV219)</f>
        <v/>
      </c>
      <c r="FW216" s="22" t="str">
        <f>IF('BackEnd Table'!JW219="", "",'BackEnd Table'!JW219)</f>
        <v/>
      </c>
      <c r="FX216" s="22" t="str">
        <f>IF('BackEnd Table'!JX219="", "",'BackEnd Table'!JX219)</f>
        <v/>
      </c>
      <c r="FY216" s="22" t="str">
        <f>IF('BackEnd Table'!JY219="", "",'BackEnd Table'!JY219)</f>
        <v/>
      </c>
      <c r="FZ216" s="22" t="str">
        <f>IF('BackEnd Table'!KA219="", "",'BackEnd Table'!KA219)</f>
        <v/>
      </c>
      <c r="GA216" s="22" t="str">
        <f>IF('BackEnd Table'!KC219="", "",'BackEnd Table'!KC219)</f>
        <v/>
      </c>
      <c r="GB216" s="22" t="str">
        <f>IF('BackEnd Table'!MS219="", "",'BackEnd Table'!MS219)</f>
        <v/>
      </c>
      <c r="GC216" s="22" t="str">
        <f>IF('BackEnd Table'!MU219="", "",'BackEnd Table'!MU219)</f>
        <v/>
      </c>
      <c r="GD216" s="22" t="str">
        <f>IF('BackEnd Table'!MW219="", "",'BackEnd Table'!MW219)</f>
        <v/>
      </c>
      <c r="GE216" s="22" t="str">
        <f>IF('BackEnd Table'!KF219="", "",'BackEnd Table'!KF219)</f>
        <v/>
      </c>
      <c r="GF216" s="22" t="str">
        <f>IF('BackEnd Table'!KH219="", "",'BackEnd Table'!KH219)</f>
        <v/>
      </c>
      <c r="GG216" s="22" t="str">
        <f>IF('BackEnd Table'!KI219="", "",'BackEnd Table'!KI219)</f>
        <v/>
      </c>
      <c r="GH216" s="22" t="str">
        <f>IF('BackEnd Table'!KJ219="", "",'BackEnd Table'!KJ219)</f>
        <v/>
      </c>
      <c r="GI216" s="22" t="str">
        <f>IF('BackEnd Table'!KK219="", "",'BackEnd Table'!KK219)</f>
        <v/>
      </c>
      <c r="GJ216" s="22" t="str">
        <f>IF('BackEnd Table'!KL219="", "",'BackEnd Table'!KL219)</f>
        <v/>
      </c>
      <c r="GK216" s="22" t="str">
        <f>IF('BackEnd Table'!KM219="", "",'BackEnd Table'!KM219)</f>
        <v/>
      </c>
      <c r="GL216" s="22" t="str">
        <f>IF('BackEnd Table'!KO219="", "",'BackEnd Table'!KO219)</f>
        <v/>
      </c>
      <c r="GM216" s="22" t="str">
        <f>IF('BackEnd Table'!KP219="", "",'BackEnd Table'!KP219)</f>
        <v/>
      </c>
      <c r="GN216" s="22" t="str">
        <f>IF('BackEnd Table'!KQ219="", "",'BackEnd Table'!KQ219)</f>
        <v/>
      </c>
      <c r="GO216" s="22" t="str">
        <f>IF('BackEnd Table'!KR219="", "",'BackEnd Table'!KR219)</f>
        <v/>
      </c>
      <c r="GP216" s="22" t="str">
        <f>IF('BackEnd Table'!KS219="", "",'BackEnd Table'!KS219)</f>
        <v/>
      </c>
      <c r="GQ216" s="22" t="str">
        <f>IF('BackEnd Table'!KT219="", "",'BackEnd Table'!KT219)</f>
        <v/>
      </c>
      <c r="GR216" s="22" t="str">
        <f>IF('BackEnd Table'!KU219="", "",'BackEnd Table'!KU219)</f>
        <v/>
      </c>
      <c r="GS216" s="22" t="str">
        <f>IF('BackEnd Table'!KY219="", "",'BackEnd Table'!KY219)</f>
        <v/>
      </c>
      <c r="GT216" s="22" t="str">
        <f>IF('BackEnd Table'!LA219="", "",'BackEnd Table'!LA219)</f>
        <v/>
      </c>
    </row>
    <row r="217" spans="1:202">
      <c r="A217" s="22" t="str">
        <f>IF('BackEnd Table'!E220="", "",'BackEnd Table'!E220)</f>
        <v>MS-MEC-213</v>
      </c>
      <c r="B217" s="22" t="str">
        <f>IF('BackEnd Table'!A220="", "",'BackEnd Table'!A220)</f>
        <v>Materials and Structures</v>
      </c>
      <c r="C217" s="22" t="str">
        <f>IF('BackEnd Table'!B220="", "",'BackEnd Table'!B220)</f>
        <v>Mt. Eliza College</v>
      </c>
      <c r="D217" s="22">
        <f>IF('BackEnd Table'!C220="", "",'BackEnd Table'!C220)</f>
        <v>213</v>
      </c>
      <c r="E217" s="22">
        <f>IF('BackEnd Table'!F220="", "",'BackEnd Table'!F220)</f>
        <v>3</v>
      </c>
      <c r="F217" s="22">
        <f>IF('BackEnd Table'!G220="", "",'BackEnd Table'!G220)</f>
        <v>4</v>
      </c>
      <c r="G217" s="22">
        <f>IF('BackEnd Table'!H220="", "",'BackEnd Table'!H220)</f>
        <v>1992</v>
      </c>
      <c r="H217" s="22" t="str">
        <f>IF('BackEnd Table'!I220="", "",'BackEnd Table'!I220)</f>
        <v/>
      </c>
      <c r="I217" s="22" t="str">
        <f>IF('BackEnd Table'!J220="", "",'BackEnd Table'!J220)</f>
        <v>Male</v>
      </c>
      <c r="J217" s="22" t="str">
        <f>IF('BackEnd Table'!K220="", "",'BackEnd Table'!K220)</f>
        <v>Yes</v>
      </c>
      <c r="K217" s="22" t="str">
        <f>IF('BackEnd Table'!L220="", "",'BackEnd Table'!L220)</f>
        <v/>
      </c>
      <c r="L217" s="22">
        <f>IF('BackEnd Table'!M220="", "",'BackEnd Table'!M220)</f>
        <v>4</v>
      </c>
      <c r="M217" s="22">
        <f>IF('BackEnd Table'!N220="", "",'BackEnd Table'!N220)</f>
        <v>5</v>
      </c>
      <c r="N217" s="22">
        <f>IF('BackEnd Table'!O220="", "",'BackEnd Table'!O220)</f>
        <v>4</v>
      </c>
      <c r="O217" s="22">
        <f>IF('BackEnd Table'!P220="", "",'BackEnd Table'!P220)</f>
        <v>5</v>
      </c>
      <c r="P217" s="22">
        <f>IF('BackEnd Table'!Q220="", "",'BackEnd Table'!Q220)</f>
        <v>4</v>
      </c>
      <c r="Q217" s="22">
        <f>IF('BackEnd Table'!R220="", "",'BackEnd Table'!R220)</f>
        <v>2</v>
      </c>
      <c r="R217" s="22">
        <f>IF('BackEnd Table'!S220="", "",'BackEnd Table'!S220)</f>
        <v>6</v>
      </c>
      <c r="S217" s="22">
        <f>IF('BackEnd Table'!T220="", "",'BackEnd Table'!T220)</f>
        <v>4</v>
      </c>
      <c r="T217" s="22">
        <f>IF('BackEnd Table'!U220="", "",'BackEnd Table'!U220)</f>
        <v>2</v>
      </c>
      <c r="U217" s="22">
        <f t="shared" si="9"/>
        <v>5.5</v>
      </c>
      <c r="V217" s="22" t="str">
        <f>IF('BackEnd Table'!V220="", "",'BackEnd Table'!V220)</f>
        <v>Business</v>
      </c>
      <c r="W217" s="22" t="str">
        <f>IF('BackEnd Table'!W220="", "",'BackEnd Table'!W220)</f>
        <v>Construction</v>
      </c>
      <c r="X217" s="22" t="str">
        <f>IF('BackEnd Table'!X220="", "",'BackEnd Table'!X220)</f>
        <v/>
      </c>
      <c r="Y217" s="22" t="str">
        <f>IF('BackEnd Table'!Y220="", "",'BackEnd Table'!Y220)</f>
        <v/>
      </c>
      <c r="Z217" s="22" t="str">
        <f>IF('BackEnd Table'!Z220="", "",'BackEnd Table'!Z220)</f>
        <v>Science/Engineering</v>
      </c>
      <c r="AA217" s="22" t="str">
        <f>IF('BackEnd Table'!AA220="", "",'BackEnd Table'!AA220)</f>
        <v>Construction</v>
      </c>
      <c r="AB217" s="22" t="str">
        <f>IF('BackEnd Table'!AB220="", "",'BackEnd Table'!AB220)</f>
        <v/>
      </c>
      <c r="AC217" s="22" t="str">
        <f>IF('BackEnd Table'!AC220="", "",'BackEnd Table'!AC220)</f>
        <v/>
      </c>
      <c r="AD217" s="22" t="str">
        <f>IF('BackEnd Table'!AH220="", "",'BackEnd Table'!AH220)</f>
        <v>Engineering</v>
      </c>
      <c r="AE217" s="22" t="str">
        <f>IF('BackEnd Table'!AI220="", "",'BackEnd Table'!AI220)</f>
        <v>Material Properties</v>
      </c>
      <c r="AF217" s="22" t="str">
        <f>IF('BackEnd Table'!AJ220="", "",'BackEnd Table'!AJ220)</f>
        <v>Material Properties</v>
      </c>
      <c r="AG217" s="22" t="str">
        <f>IF('BackEnd Table'!AK220="", "",'BackEnd Table'!AK220)</f>
        <v>Material Properties</v>
      </c>
      <c r="AH217" s="22" t="str">
        <f>IF('BackEnd Table'!AM220="", "",'BackEnd Table'!AM220)</f>
        <v/>
      </c>
      <c r="AI217" s="22" t="str">
        <f>IF('BackEnd Table'!AN220="", "",'BackEnd Table'!AN220)</f>
        <v/>
      </c>
      <c r="AJ217" s="22" t="str">
        <f>IF('BackEnd Table'!AO220="", "",'BackEnd Table'!AO220)</f>
        <v/>
      </c>
      <c r="AK217" s="22" t="str">
        <f>IF('BackEnd Table'!AP220="", "",'BackEnd Table'!AP220)</f>
        <v/>
      </c>
      <c r="AL217" s="22" t="str">
        <f>IF('BackEnd Table'!AR220="", "",'BackEnd Table'!AR220)</f>
        <v/>
      </c>
      <c r="AM217" s="22" t="str">
        <f>IF('BackEnd Table'!AS220="", "",'BackEnd Table'!AS220)</f>
        <v/>
      </c>
      <c r="AN217" s="22" t="str">
        <f>IF('BackEnd Table'!AT220="", "",'BackEnd Table'!AT220)</f>
        <v/>
      </c>
      <c r="AO217" s="22" t="str">
        <f>IF('BackEnd Table'!AU220="", "",'BackEnd Table'!AU220)</f>
        <v/>
      </c>
      <c r="AP217" s="22" t="str">
        <f>IF('BackEnd Table'!AW220="", "",'BackEnd Table'!AW220)</f>
        <v/>
      </c>
      <c r="AQ217" s="22" t="str">
        <f>IF('BackEnd Table'!AX220="", "",'BackEnd Table'!AX220)</f>
        <v/>
      </c>
      <c r="AR217" s="22" t="str">
        <f>IF('BackEnd Table'!AY220="", "",'BackEnd Table'!AY220)</f>
        <v/>
      </c>
      <c r="AS217" s="22" t="str">
        <f>IF('BackEnd Table'!AZ220="", "",'BackEnd Table'!AZ220)</f>
        <v/>
      </c>
      <c r="AT217" s="22" t="str">
        <f>IF('BackEnd Table'!BB220="", "",'BackEnd Table'!BB220)</f>
        <v/>
      </c>
      <c r="AU217" s="22" t="str">
        <f>IF('BackEnd Table'!BC220="", "",'BackEnd Table'!BC220)</f>
        <v/>
      </c>
      <c r="AV217" s="22" t="str">
        <f>IF('BackEnd Table'!BD220="", "",'BackEnd Table'!BD220)</f>
        <v/>
      </c>
      <c r="AW217" s="22" t="str">
        <f>IF('BackEnd Table'!BE220="", "",'BackEnd Table'!BE220)</f>
        <v/>
      </c>
      <c r="AX217" s="22" t="str">
        <f>IF('BackEnd Table'!BL220="", "",'BackEnd Table'!BL220)</f>
        <v/>
      </c>
      <c r="AY217" s="22" t="str">
        <f>IF('BackEnd Table'!BN220="", "",'BackEnd Table'!BN220)</f>
        <v/>
      </c>
      <c r="AZ217" s="22" t="str">
        <f>IF('BackEnd Table'!BO220="", "",'BackEnd Table'!BO220)</f>
        <v/>
      </c>
      <c r="BA217" s="22" t="str">
        <f>IF('BackEnd Table'!BP220="", "",'BackEnd Table'!BP220)</f>
        <v/>
      </c>
      <c r="BB217" s="22" t="str">
        <f>IF('BackEnd Table'!BQ220="", "",'BackEnd Table'!BQ220)</f>
        <v/>
      </c>
      <c r="BC217" s="22" t="str">
        <f>IF('BackEnd Table'!BS220="", "",'BackEnd Table'!BS220)</f>
        <v/>
      </c>
      <c r="BD217" s="22" t="str">
        <f>IF('BackEnd Table'!BT220="", "",'BackEnd Table'!BT220)</f>
        <v>Getting into University</v>
      </c>
      <c r="BE217" s="22" t="str">
        <f>IF('BackEnd Table'!BU220="", "",'BackEnd Table'!BU220)</f>
        <v/>
      </c>
      <c r="BF217" s="22" t="str">
        <f>IF('BackEnd Table'!BV220="", "",'BackEnd Table'!BV220)</f>
        <v/>
      </c>
      <c r="BG217" s="22" t="str">
        <f>IF('BackEnd Table'!BW220="", "",'BackEnd Table'!BW220)</f>
        <v/>
      </c>
      <c r="BH217" s="22" t="str">
        <f>IF('BackEnd Table'!BX220="", "",'BackEnd Table'!BX220)</f>
        <v/>
      </c>
      <c r="BI217" s="22" t="str">
        <f>IF('BackEnd Table'!BY220="", "",'BackEnd Table'!BY220)</f>
        <v/>
      </c>
      <c r="BJ217" s="22" t="str">
        <f>IF('BackEnd Table'!BZ220="", "",'BackEnd Table'!BZ220)</f>
        <v/>
      </c>
      <c r="BK217" s="22" t="str">
        <f>IF('BackEnd Table'!CA220="", "",'BackEnd Table'!CA220)</f>
        <v>Stress</v>
      </c>
      <c r="BL217" s="22" t="str">
        <f>IF('BackEnd Table'!CB220="", "",'BackEnd Table'!CB220)</f>
        <v>Strain</v>
      </c>
      <c r="BM217" s="22" t="str">
        <f>IF('BackEnd Table'!CC220="", "",'BackEnd Table'!CC220)</f>
        <v/>
      </c>
      <c r="BN217" s="22" t="str">
        <f>IF('BackEnd Table'!CD220="", "",'BackEnd Table'!CD220)</f>
        <v>Elasticity</v>
      </c>
      <c r="BO217" s="22" t="str">
        <f>IF('BackEnd Table'!CE220="", "",'BackEnd Table'!CE220)</f>
        <v>Toughness</v>
      </c>
      <c r="BP217" s="22" t="str">
        <f>IF('BackEnd Table'!CF220="", "",'BackEnd Table'!CF220)</f>
        <v/>
      </c>
      <c r="BQ217" s="22" t="str">
        <f>IF('BackEnd Table'!CG220="", "",'BackEnd Table'!CG220)</f>
        <v/>
      </c>
      <c r="BR217" s="22" t="str">
        <f>IF('BackEnd Table'!CH220="", "",'BackEnd Table'!CH220)</f>
        <v/>
      </c>
      <c r="BS217" s="22" t="str">
        <f>IF('BackEnd Table'!CI220="", "",'BackEnd Table'!CI220)</f>
        <v/>
      </c>
      <c r="BT217" s="22" t="str">
        <f>IF('BackEnd Table'!CJ220="", "",'BackEnd Table'!CJ220)</f>
        <v>Stress</v>
      </c>
      <c r="BU217" s="22" t="str">
        <f>IF('BackEnd Table'!CK220="", "",'BackEnd Table'!CK220)</f>
        <v/>
      </c>
      <c r="BV217" s="22" t="str">
        <f>IF('BackEnd Table'!CL220="", "",'BackEnd Table'!CL220)</f>
        <v>Glass</v>
      </c>
      <c r="BW217" s="22" t="str">
        <f>IF('BackEnd Table'!CM220="", "",'BackEnd Table'!CM220)</f>
        <v/>
      </c>
      <c r="BX217" s="22" t="str">
        <f>IF('BackEnd Table'!CP220="", "",'BackEnd Table'!CP220)</f>
        <v/>
      </c>
      <c r="BY217" s="22" t="str">
        <f>IF('BackEnd Table'!CR220="", "",'BackEnd Table'!CR220)</f>
        <v/>
      </c>
      <c r="BZ217" s="22" t="str">
        <f>IF('BackEnd Table'!CT220="", "",'BackEnd Table'!CT220)</f>
        <v>Strongly Agree</v>
      </c>
      <c r="CA217" s="22" t="str">
        <f>IF('BackEnd Table'!CV220="", "",'BackEnd Table'!CV220)</f>
        <v>Helps people</v>
      </c>
      <c r="CB217" s="22" t="str">
        <f>IF('BackEnd Table'!CW220="", "",'BackEnd Table'!CW220)</f>
        <v>Mathematics</v>
      </c>
      <c r="CC217" s="22" t="str">
        <f>IF('BackEnd Table'!CX220="", "",'BackEnd Table'!CX220)</f>
        <v>Sport</v>
      </c>
      <c r="CD217" s="22" t="str">
        <f>IF('BackEnd Table'!CY220="", "",'BackEnd Table'!CY220)</f>
        <v>Physical Education</v>
      </c>
      <c r="CE217" s="22" t="str">
        <f>IF('BackEnd Table'!CZ220="", "",'BackEnd Table'!CZ220)</f>
        <v/>
      </c>
      <c r="CF217" s="22" t="str">
        <f>IF('BackEnd Table'!DA220="", "",'BackEnd Table'!DA220)</f>
        <v/>
      </c>
      <c r="CG217" s="22" t="str">
        <f>IF('BackEnd Table'!DB220="", "",'BackEnd Table'!DB220)</f>
        <v/>
      </c>
      <c r="CH217" s="22">
        <f>IF('BackEnd Table'!DC220="", "",'BackEnd Table'!DC220)</f>
        <v>6</v>
      </c>
      <c r="CI217" s="22">
        <f>IF('BackEnd Table'!DD220="", "",'BackEnd Table'!DD220)</f>
        <v>3</v>
      </c>
      <c r="CJ217" s="22">
        <f>IF('BackEnd Table'!DE220="", "",'BackEnd Table'!DE220)</f>
        <v>6</v>
      </c>
      <c r="CK217" s="22">
        <f>IF('BackEnd Table'!DF220="", "",'BackEnd Table'!DF220)</f>
        <v>5</v>
      </c>
      <c r="CL217" s="22">
        <f>IF('BackEnd Table'!DG220="", "",'BackEnd Table'!DG220)</f>
        <v>6</v>
      </c>
      <c r="CM217" s="22">
        <f>IF('BackEnd Table'!DH220="", "",'BackEnd Table'!DH220)</f>
        <v>5</v>
      </c>
      <c r="CN217" s="22">
        <f>IF('BackEnd Table'!DI220="", "",'BackEnd Table'!DI220)</f>
        <v>2</v>
      </c>
      <c r="CO217" s="22">
        <f>IF('BackEnd Table'!DJ220="", "",'BackEnd Table'!DJ220)</f>
        <v>2</v>
      </c>
      <c r="CP217" s="22">
        <f>IF('BackEnd Table'!DK220="", "",'BackEnd Table'!DK220)</f>
        <v>5</v>
      </c>
      <c r="CQ217" s="22">
        <f>IF('BackEnd Table'!DL220="", "",'BackEnd Table'!DL220)</f>
        <v>2</v>
      </c>
      <c r="CR217" s="22">
        <f>IF('BackEnd Table'!DM220="", "",'BackEnd Table'!DM220)</f>
        <v>5</v>
      </c>
      <c r="CS217" s="22">
        <f>IF('BackEnd Table'!DN220="", "",'BackEnd Table'!DN220)</f>
        <v>6</v>
      </c>
      <c r="CT217" s="22">
        <f>IF('BackEnd Table'!DO220="", "",'BackEnd Table'!DO220)</f>
        <v>4</v>
      </c>
      <c r="CU217" s="22">
        <f>IF('BackEnd Table'!DP220="", "",'BackEnd Table'!DP220)</f>
        <v>5</v>
      </c>
      <c r="CV217" s="22">
        <f>IF('BackEnd Table'!DQ220="", "",'BackEnd Table'!DQ220)</f>
        <v>3</v>
      </c>
      <c r="CW217" s="22">
        <f>IF('BackEnd Table'!DR220="", "",'BackEnd Table'!DR220)</f>
        <v>7</v>
      </c>
      <c r="CX217" s="22">
        <f>IF('BackEnd Table'!DS220="", "",'BackEnd Table'!DS220)</f>
        <v>6</v>
      </c>
      <c r="CY217" s="22">
        <f>IF('BackEnd Table'!DT220="", "",'BackEnd Table'!DT220)</f>
        <v>4</v>
      </c>
      <c r="CZ217" s="22">
        <f t="shared" si="10"/>
        <v>3.75</v>
      </c>
      <c r="DA217" s="22" t="str">
        <f>IF('BackEnd Table'!DU220="", "",'BackEnd Table'!DU220)</f>
        <v/>
      </c>
      <c r="DB217" s="22" t="str">
        <f>IF('BackEnd Table'!DV220="", "",'BackEnd Table'!DV220)</f>
        <v/>
      </c>
      <c r="DC217" s="22" t="str">
        <f>IF('BackEnd Table'!DW220="", "",'BackEnd Table'!DW220)</f>
        <v/>
      </c>
      <c r="DD217" s="22" t="str">
        <f>IF('BackEnd Table'!DX220="", "",'BackEnd Table'!DX220)</f>
        <v/>
      </c>
      <c r="DE217" s="22" t="str">
        <f>IF('BackEnd Table'!LC220="", "",'BackEnd Table'!LC220)</f>
        <v>Hands-on learning of science</v>
      </c>
      <c r="DF217" s="22" t="str">
        <f>IF('BackEnd Table'!LD220="", "",'BackEnd Table'!LD220)</f>
        <v>Category for Previous Response</v>
      </c>
      <c r="DG217" s="22" t="str">
        <f>IF('BackEnd Table'!GL220="", "",'BackEnd Table'!GL220)</f>
        <v/>
      </c>
      <c r="DH217" s="22" t="str">
        <f>IF('BackEnd Table'!GM220="", "",'BackEnd Table'!GM220)</f>
        <v/>
      </c>
      <c r="DI217" s="22" t="str">
        <f>IF('BackEnd Table'!GN220="", "",'BackEnd Table'!GN220)</f>
        <v/>
      </c>
      <c r="DJ217" s="22" t="str">
        <f>IF('BackEnd Table'!GO220="", "",'BackEnd Table'!GO220)</f>
        <v/>
      </c>
      <c r="DK217" s="22" t="str">
        <f>IF('BackEnd Table'!GQ220="", "",'BackEnd Table'!GQ220)</f>
        <v/>
      </c>
      <c r="DL217" s="22" t="str">
        <f>IF('BackEnd Table'!GR220="", "",'BackEnd Table'!GR220)</f>
        <v/>
      </c>
      <c r="DM217" s="22" t="str">
        <f>IF('BackEnd Table'!GS220="", "",'BackEnd Table'!GS220)</f>
        <v/>
      </c>
      <c r="DN217" s="22" t="str">
        <f>IF('BackEnd Table'!GT220="", "",'BackEnd Table'!GT220)</f>
        <v/>
      </c>
      <c r="DO217" s="22" t="str">
        <f>IF('BackEnd Table'!GW220="", "",'BackEnd Table'!GW220)</f>
        <v/>
      </c>
      <c r="DP217" s="22" t="str">
        <f>IF('BackEnd Table'!GY220="", "",'BackEnd Table'!GY220)</f>
        <v/>
      </c>
      <c r="DQ217" s="22" t="str">
        <f>IF('BackEnd Table'!GZ220="", "",'BackEnd Table'!GZ220)</f>
        <v/>
      </c>
      <c r="DR217" s="22" t="str">
        <f>IF('BackEnd Table'!HA220="", "",'BackEnd Table'!HA220)</f>
        <v/>
      </c>
      <c r="DS217" s="22" t="str">
        <f>IF('BackEnd Table'!HB220="", "",'BackEnd Table'!HB220)</f>
        <v/>
      </c>
      <c r="DT217" s="22" t="str">
        <f>IF('BackEnd Table'!HC220="", "",'BackEnd Table'!HC220)</f>
        <v/>
      </c>
      <c r="DU217" s="22" t="str">
        <f>IF('BackEnd Table'!HD220="", "",'BackEnd Table'!HD220)</f>
        <v/>
      </c>
      <c r="DV217" s="22" t="str">
        <f>IF('BackEnd Table'!HE220="", "",'BackEnd Table'!HE220)</f>
        <v/>
      </c>
      <c r="DW217" s="22" t="str">
        <f>IF('BackEnd Table'!HF220="", "",'BackEnd Table'!HF220)</f>
        <v/>
      </c>
      <c r="DX217" s="22" t="str">
        <f>IF('BackEnd Table'!HG220="", "",'BackEnd Table'!HG220)</f>
        <v/>
      </c>
      <c r="DY217" s="22" t="str">
        <f>IF('BackEnd Table'!HH220="", "",'BackEnd Table'!HH220)</f>
        <v/>
      </c>
      <c r="DZ217" s="22" t="b">
        <f>IF('BackEnd Table'!GF220="", "",'BackEnd Table'!GF220)</f>
        <v>0</v>
      </c>
      <c r="EA217" s="22" t="str">
        <f>IF('BackEnd Table'!GG220="", "",'BackEnd Table'!GG220)</f>
        <v/>
      </c>
      <c r="EB217" s="22" t="str">
        <f>IF('BackEnd Table'!GI220="", "",'BackEnd Table'!GI220)</f>
        <v/>
      </c>
      <c r="EC217" s="22" t="str">
        <f>IF('BackEnd Table'!MC220="", "",'BackEnd Table'!MC220)</f>
        <v/>
      </c>
      <c r="ED217" s="22" t="str">
        <f>IF('BackEnd Table'!MD220="", "",'BackEnd Table'!MD220)</f>
        <v>Youngs Modulus</v>
      </c>
      <c r="EE217" s="22" t="str">
        <f>IF('BackEnd Table'!ME220="", "",'BackEnd Table'!ME220)</f>
        <v/>
      </c>
      <c r="EF217" s="22" t="str">
        <f>IF('BackEnd Table'!HK220="", "",'BackEnd Table'!HK220)</f>
        <v/>
      </c>
      <c r="EG217" s="22" t="str">
        <f>IF('BackEnd Table'!HM220="", "",'BackEnd Table'!HM220)</f>
        <v/>
      </c>
      <c r="EH217" s="22" t="str">
        <f>IF('BackEnd Table'!HN220="", "",'BackEnd Table'!HN220)</f>
        <v/>
      </c>
      <c r="EI217" s="22" t="str">
        <f>IF('BackEnd Table'!HP220="", "",'BackEnd Table'!HP220)</f>
        <v/>
      </c>
      <c r="EJ217" s="22" t="str">
        <f>IF('BackEnd Table'!ML220="", "",'BackEnd Table'!ML220)</f>
        <v/>
      </c>
      <c r="EK217" s="22" t="str">
        <f>IF('BackEnd Table'!MM220="", "",'BackEnd Table'!MM220)</f>
        <v/>
      </c>
      <c r="EL217" s="22" t="str">
        <f>IF('BackEnd Table'!MN220="", "",'BackEnd Table'!MN220)</f>
        <v/>
      </c>
      <c r="EM217" s="22" t="str">
        <f>IF('BackEnd Table'!MO220="", "",'BackEnd Table'!MO220)</f>
        <v/>
      </c>
      <c r="EN217" s="22" t="str">
        <f>IF('BackEnd Table'!MP220="", "",'BackEnd Table'!MP220)</f>
        <v/>
      </c>
      <c r="EO217" s="22" t="str">
        <f>IF('BackEnd Table'!MQ220="", "",'BackEnd Table'!MQ220)</f>
        <v/>
      </c>
      <c r="EP217" s="22" t="str">
        <f>IF('BackEnd Table'!HR220="", "",'BackEnd Table'!HR220)</f>
        <v/>
      </c>
      <c r="EQ217" s="22" t="str">
        <f>IF('BackEnd Table'!HS220="", "",'BackEnd Table'!HS220)</f>
        <v/>
      </c>
      <c r="ER217" s="22" t="str">
        <f>IF('BackEnd Table'!HT220="", "",'BackEnd Table'!HT220)</f>
        <v/>
      </c>
      <c r="ES217" s="22" t="str">
        <f>IF('BackEnd Table'!HU220="", "",'BackEnd Table'!HU220)</f>
        <v/>
      </c>
      <c r="ET217" s="22" t="str">
        <f>IF('BackEnd Table'!HV220="", "",'BackEnd Table'!HV220)</f>
        <v/>
      </c>
      <c r="EU217" s="22" t="str">
        <f>IF('BackEnd Table'!HW220="", "",'BackEnd Table'!HW220)</f>
        <v/>
      </c>
      <c r="EV217" s="22" t="str">
        <f>IF('BackEnd Table'!HX220="", "",'BackEnd Table'!HX220)</f>
        <v/>
      </c>
      <c r="EW217" s="22" t="str">
        <f>IF('BackEnd Table'!HY220="", "",'BackEnd Table'!HY220)</f>
        <v/>
      </c>
      <c r="EX217" s="22" t="str">
        <f>IF('BackEnd Table'!HZ220="", "",'BackEnd Table'!HZ220)</f>
        <v/>
      </c>
      <c r="EY217" s="22" t="str">
        <f>IF('BackEnd Table'!IA220="", "",'BackEnd Table'!IA220)</f>
        <v/>
      </c>
      <c r="EZ217" s="22" t="str">
        <f>IF('BackEnd Table'!IC220="", "",'BackEnd Table'!IC220)</f>
        <v/>
      </c>
      <c r="FA217" s="22" t="str">
        <f>IF('BackEnd Table'!ID220="", "",'BackEnd Table'!ID220)</f>
        <v/>
      </c>
      <c r="FB217" s="22" t="str">
        <f>IF('BackEnd Table'!IE220="", "",'BackEnd Table'!IE220)</f>
        <v/>
      </c>
      <c r="FC217" s="22" t="str">
        <f>IF('BackEnd Table'!IF220="", "",'BackEnd Table'!IF220)</f>
        <v/>
      </c>
      <c r="FD217" s="22" t="str">
        <f>IF('BackEnd Table'!IG220="", "",'BackEnd Table'!IG220)</f>
        <v/>
      </c>
      <c r="FE217" s="22" t="str">
        <f>IF('BackEnd Table'!IH220="", "",'BackEnd Table'!IH220)</f>
        <v/>
      </c>
      <c r="FF217" s="22" t="str">
        <f>IF('BackEnd Table'!II220="", "",'BackEnd Table'!II220)</f>
        <v/>
      </c>
      <c r="FG217" s="22" t="str">
        <f>IF('BackEnd Table'!IJ220="", "",'BackEnd Table'!IJ220)</f>
        <v/>
      </c>
      <c r="FH217" s="22" t="str">
        <f>IF('BackEnd Table'!IK220="", "",'BackEnd Table'!IK220)</f>
        <v/>
      </c>
      <c r="FI217" s="22" t="str">
        <f>IF('BackEnd Table'!IL220="", "",'BackEnd Table'!IL220)</f>
        <v/>
      </c>
      <c r="FJ217" s="22" t="str">
        <f>IF('BackEnd Table'!IM220="", "",'BackEnd Table'!IM220)</f>
        <v/>
      </c>
      <c r="FK217" s="22" t="str">
        <f>IF('BackEnd Table'!IN220="", "",'BackEnd Table'!IN220)</f>
        <v/>
      </c>
      <c r="FL217" s="22" t="e">
        <f t="shared" si="11"/>
        <v>#VALUE!</v>
      </c>
      <c r="FM217" s="22" t="str">
        <f>IF('BackEnd Table'!IS220="", "",'BackEnd Table'!IS220)</f>
        <v/>
      </c>
      <c r="FN217" s="22" t="str">
        <f>IF('BackEnd Table'!IT220="", "",'BackEnd Table'!IT220)</f>
        <v/>
      </c>
      <c r="FO217" s="22" t="str">
        <f>IF('BackEnd Table'!IU220="", "",'BackEnd Table'!IU220)</f>
        <v/>
      </c>
      <c r="FP217" s="22" t="str">
        <f>IF('BackEnd Table'!IV220="", "",'BackEnd Table'!IV220)</f>
        <v/>
      </c>
      <c r="FQ217" s="22" t="str">
        <f>IF('BackEnd Table'!JQ220="", "",'BackEnd Table'!JQ220)</f>
        <v/>
      </c>
      <c r="FR217" s="22" t="str">
        <f>IF('BackEnd Table'!JR220="", "",'BackEnd Table'!JR220)</f>
        <v/>
      </c>
      <c r="FS217" s="22" t="str">
        <f>IF('BackEnd Table'!JS220="", "",'BackEnd Table'!JS220)</f>
        <v/>
      </c>
      <c r="FT217" s="22" t="str">
        <f>IF('BackEnd Table'!JT220="", "",'BackEnd Table'!JT220)</f>
        <v/>
      </c>
      <c r="FU217" s="22" t="str">
        <f>IF('BackEnd Table'!JU220="", "",'BackEnd Table'!JU220)</f>
        <v/>
      </c>
      <c r="FV217" s="22" t="str">
        <f>IF('BackEnd Table'!JV220="", "",'BackEnd Table'!JV220)</f>
        <v/>
      </c>
      <c r="FW217" s="22" t="str">
        <f>IF('BackEnd Table'!JW220="", "",'BackEnd Table'!JW220)</f>
        <v/>
      </c>
      <c r="FX217" s="22" t="str">
        <f>IF('BackEnd Table'!JX220="", "",'BackEnd Table'!JX220)</f>
        <v/>
      </c>
      <c r="FY217" s="22" t="str">
        <f>IF('BackEnd Table'!JY220="", "",'BackEnd Table'!JY220)</f>
        <v/>
      </c>
      <c r="FZ217" s="22" t="str">
        <f>IF('BackEnd Table'!KA220="", "",'BackEnd Table'!KA220)</f>
        <v/>
      </c>
      <c r="GA217" s="22" t="str">
        <f>IF('BackEnd Table'!KC220="", "",'BackEnd Table'!KC220)</f>
        <v/>
      </c>
      <c r="GB217" s="22" t="str">
        <f>IF('BackEnd Table'!MS220="", "",'BackEnd Table'!MS220)</f>
        <v/>
      </c>
      <c r="GC217" s="22" t="str">
        <f>IF('BackEnd Table'!MU220="", "",'BackEnd Table'!MU220)</f>
        <v/>
      </c>
      <c r="GD217" s="22" t="str">
        <f>IF('BackEnd Table'!MW220="", "",'BackEnd Table'!MW220)</f>
        <v/>
      </c>
      <c r="GE217" s="22" t="str">
        <f>IF('BackEnd Table'!KF220="", "",'BackEnd Table'!KF220)</f>
        <v/>
      </c>
      <c r="GF217" s="22" t="str">
        <f>IF('BackEnd Table'!KH220="", "",'BackEnd Table'!KH220)</f>
        <v/>
      </c>
      <c r="GG217" s="22" t="str">
        <f>IF('BackEnd Table'!KI220="", "",'BackEnd Table'!KI220)</f>
        <v/>
      </c>
      <c r="GH217" s="22" t="str">
        <f>IF('BackEnd Table'!KJ220="", "",'BackEnd Table'!KJ220)</f>
        <v/>
      </c>
      <c r="GI217" s="22" t="str">
        <f>IF('BackEnd Table'!KK220="", "",'BackEnd Table'!KK220)</f>
        <v/>
      </c>
      <c r="GJ217" s="22" t="str">
        <f>IF('BackEnd Table'!KL220="", "",'BackEnd Table'!KL220)</f>
        <v/>
      </c>
      <c r="GK217" s="22" t="str">
        <f>IF('BackEnd Table'!KM220="", "",'BackEnd Table'!KM220)</f>
        <v/>
      </c>
      <c r="GL217" s="22" t="str">
        <f>IF('BackEnd Table'!KO220="", "",'BackEnd Table'!KO220)</f>
        <v/>
      </c>
      <c r="GM217" s="22" t="str">
        <f>IF('BackEnd Table'!KP220="", "",'BackEnd Table'!KP220)</f>
        <v/>
      </c>
      <c r="GN217" s="22" t="str">
        <f>IF('BackEnd Table'!KQ220="", "",'BackEnd Table'!KQ220)</f>
        <v/>
      </c>
      <c r="GO217" s="22" t="str">
        <f>IF('BackEnd Table'!KR220="", "",'BackEnd Table'!KR220)</f>
        <v/>
      </c>
      <c r="GP217" s="22" t="str">
        <f>IF('BackEnd Table'!KS220="", "",'BackEnd Table'!KS220)</f>
        <v/>
      </c>
      <c r="GQ217" s="22" t="str">
        <f>IF('BackEnd Table'!KT220="", "",'BackEnd Table'!KT220)</f>
        <v/>
      </c>
      <c r="GR217" s="22" t="str">
        <f>IF('BackEnd Table'!KU220="", "",'BackEnd Table'!KU220)</f>
        <v/>
      </c>
      <c r="GS217" s="22" t="str">
        <f>IF('BackEnd Table'!KY220="", "",'BackEnd Table'!KY220)</f>
        <v/>
      </c>
      <c r="GT217" s="22" t="str">
        <f>IF('BackEnd Table'!LA220="", "",'BackEnd Table'!LA220)</f>
        <v/>
      </c>
    </row>
    <row r="218" spans="1:202">
      <c r="A218" s="22" t="str">
        <f>IF('BackEnd Table'!E221="", "",'BackEnd Table'!E221)</f>
        <v>MS-MEC-214</v>
      </c>
      <c r="B218" s="22" t="str">
        <f>IF('BackEnd Table'!A221="", "",'BackEnd Table'!A221)</f>
        <v>Materials and Structures</v>
      </c>
      <c r="C218" s="22" t="str">
        <f>IF('BackEnd Table'!B221="", "",'BackEnd Table'!B221)</f>
        <v>Mt. Eliza College</v>
      </c>
      <c r="D218" s="22">
        <f>IF('BackEnd Table'!C221="", "",'BackEnd Table'!C221)</f>
        <v>214</v>
      </c>
      <c r="E218" s="22">
        <f>IF('BackEnd Table'!F221="", "",'BackEnd Table'!F221)</f>
        <v>14</v>
      </c>
      <c r="F218" s="22">
        <f>IF('BackEnd Table'!G221="", "",'BackEnd Table'!G221)</f>
        <v>5</v>
      </c>
      <c r="G218" s="22">
        <f>IF('BackEnd Table'!H221="", "",'BackEnd Table'!H221)</f>
        <v>1992</v>
      </c>
      <c r="H218" s="22" t="str">
        <f>IF('BackEnd Table'!I221="", "",'BackEnd Table'!I221)</f>
        <v/>
      </c>
      <c r="I218" s="22" t="str">
        <f>IF('BackEnd Table'!J221="", "",'BackEnd Table'!J221)</f>
        <v>Male</v>
      </c>
      <c r="J218" s="22" t="str">
        <f>IF('BackEnd Table'!K221="", "",'BackEnd Table'!K221)</f>
        <v>Yes</v>
      </c>
      <c r="K218" s="22" t="str">
        <f>IF('BackEnd Table'!L221="", "",'BackEnd Table'!L221)</f>
        <v/>
      </c>
      <c r="L218" s="22">
        <f>IF('BackEnd Table'!M221="", "",'BackEnd Table'!M221)</f>
        <v>6</v>
      </c>
      <c r="M218" s="22">
        <f>IF('BackEnd Table'!N221="", "",'BackEnd Table'!N221)</f>
        <v>6</v>
      </c>
      <c r="N218" s="22">
        <f>IF('BackEnd Table'!O221="", "",'BackEnd Table'!O221)</f>
        <v>7</v>
      </c>
      <c r="O218" s="22">
        <f>IF('BackEnd Table'!P221="", "",'BackEnd Table'!P221)</f>
        <v>7</v>
      </c>
      <c r="P218" s="22">
        <f>IF('BackEnd Table'!Q221="", "",'BackEnd Table'!Q221)</f>
        <v>4</v>
      </c>
      <c r="Q218" s="22">
        <f>IF('BackEnd Table'!R221="", "",'BackEnd Table'!R221)</f>
        <v>4</v>
      </c>
      <c r="R218" s="22">
        <f>IF('BackEnd Table'!S221="", "",'BackEnd Table'!S221)</f>
        <v>7</v>
      </c>
      <c r="S218" s="22">
        <f>IF('BackEnd Table'!T221="", "",'BackEnd Table'!T221)</f>
        <v>6</v>
      </c>
      <c r="T218" s="22">
        <f>IF('BackEnd Table'!U221="", "",'BackEnd Table'!U221)</f>
        <v>2</v>
      </c>
      <c r="U218" s="22">
        <f t="shared" si="9"/>
        <v>5.75</v>
      </c>
      <c r="V218" s="22" t="str">
        <f>IF('BackEnd Table'!V221="", "",'BackEnd Table'!V221)</f>
        <v>Business</v>
      </c>
      <c r="W218" s="22" t="str">
        <f>IF('BackEnd Table'!W221="", "",'BackEnd Table'!W221)</f>
        <v>Science/Engineering</v>
      </c>
      <c r="X218" s="22" t="str">
        <f>IF('BackEnd Table'!X221="", "",'BackEnd Table'!X221)</f>
        <v/>
      </c>
      <c r="Y218" s="22" t="str">
        <f>IF('BackEnd Table'!Y221="", "",'BackEnd Table'!Y221)</f>
        <v/>
      </c>
      <c r="Z218" s="22" t="str">
        <f>IF('BackEnd Table'!Z221="", "",'BackEnd Table'!Z221)</f>
        <v>Business</v>
      </c>
      <c r="AA218" s="22" t="str">
        <f>IF('BackEnd Table'!AA221="", "",'BackEnd Table'!AA221)</f>
        <v>Science/Engineering</v>
      </c>
      <c r="AB218" s="22" t="str">
        <f>IF('BackEnd Table'!AB221="", "",'BackEnd Table'!AB221)</f>
        <v/>
      </c>
      <c r="AC218" s="22" t="str">
        <f>IF('BackEnd Table'!AC221="", "",'BackEnd Table'!AC221)</f>
        <v/>
      </c>
      <c r="AD218" s="22" t="str">
        <f>IF('BackEnd Table'!AH221="", "",'BackEnd Table'!AH221)</f>
        <v>Engineering</v>
      </c>
      <c r="AE218" s="22" t="str">
        <f>IF('BackEnd Table'!AI221="", "",'BackEnd Table'!AI221)</f>
        <v>Chemistry</v>
      </c>
      <c r="AF218" s="22" t="str">
        <f>IF('BackEnd Table'!AJ221="", "",'BackEnd Table'!AJ221)</f>
        <v>Physics</v>
      </c>
      <c r="AG218" s="22" t="str">
        <f>IF('BackEnd Table'!AK221="", "",'BackEnd Table'!AK221)</f>
        <v/>
      </c>
      <c r="AH218" s="22" t="str">
        <f>IF('BackEnd Table'!AM221="", "",'BackEnd Table'!AM221)</f>
        <v/>
      </c>
      <c r="AI218" s="22" t="str">
        <f>IF('BackEnd Table'!AN221="", "",'BackEnd Table'!AN221)</f>
        <v/>
      </c>
      <c r="AJ218" s="22" t="str">
        <f>IF('BackEnd Table'!AO221="", "",'BackEnd Table'!AO221)</f>
        <v/>
      </c>
      <c r="AK218" s="22" t="str">
        <f>IF('BackEnd Table'!AP221="", "",'BackEnd Table'!AP221)</f>
        <v/>
      </c>
      <c r="AL218" s="22" t="str">
        <f>IF('BackEnd Table'!AR221="", "",'BackEnd Table'!AR221)</f>
        <v/>
      </c>
      <c r="AM218" s="22" t="str">
        <f>IF('BackEnd Table'!AS221="", "",'BackEnd Table'!AS221)</f>
        <v/>
      </c>
      <c r="AN218" s="22" t="str">
        <f>IF('BackEnd Table'!AT221="", "",'BackEnd Table'!AT221)</f>
        <v/>
      </c>
      <c r="AO218" s="22" t="str">
        <f>IF('BackEnd Table'!AU221="", "",'BackEnd Table'!AU221)</f>
        <v/>
      </c>
      <c r="AP218" s="22" t="str">
        <f>IF('BackEnd Table'!AW221="", "",'BackEnd Table'!AW221)</f>
        <v/>
      </c>
      <c r="AQ218" s="22" t="str">
        <f>IF('BackEnd Table'!AX221="", "",'BackEnd Table'!AX221)</f>
        <v/>
      </c>
      <c r="AR218" s="22" t="str">
        <f>IF('BackEnd Table'!AY221="", "",'BackEnd Table'!AY221)</f>
        <v/>
      </c>
      <c r="AS218" s="22" t="str">
        <f>IF('BackEnd Table'!AZ221="", "",'BackEnd Table'!AZ221)</f>
        <v/>
      </c>
      <c r="AT218" s="22" t="str">
        <f>IF('BackEnd Table'!BB221="", "",'BackEnd Table'!BB221)</f>
        <v/>
      </c>
      <c r="AU218" s="22" t="str">
        <f>IF('BackEnd Table'!BC221="", "",'BackEnd Table'!BC221)</f>
        <v/>
      </c>
      <c r="AV218" s="22" t="str">
        <f>IF('BackEnd Table'!BD221="", "",'BackEnd Table'!BD221)</f>
        <v/>
      </c>
      <c r="AW218" s="22" t="str">
        <f>IF('BackEnd Table'!BE221="", "",'BackEnd Table'!BE221)</f>
        <v/>
      </c>
      <c r="AX218" s="22" t="str">
        <f>IF('BackEnd Table'!BL221="", "",'BackEnd Table'!BL221)</f>
        <v/>
      </c>
      <c r="AY218" s="22" t="str">
        <f>IF('BackEnd Table'!BN221="", "",'BackEnd Table'!BN221)</f>
        <v/>
      </c>
      <c r="AZ218" s="22" t="str">
        <f>IF('BackEnd Table'!BO221="", "",'BackEnd Table'!BO221)</f>
        <v/>
      </c>
      <c r="BA218" s="22" t="str">
        <f>IF('BackEnd Table'!BP221="", "",'BackEnd Table'!BP221)</f>
        <v/>
      </c>
      <c r="BB218" s="22" t="str">
        <f>IF('BackEnd Table'!BQ221="", "",'BackEnd Table'!BQ221)</f>
        <v/>
      </c>
      <c r="BC218" s="22" t="str">
        <f>IF('BackEnd Table'!BS221="", "",'BackEnd Table'!BS221)</f>
        <v>Interested in Subject Matter</v>
      </c>
      <c r="BD218" s="22" t="str">
        <f>IF('BackEnd Table'!BT221="", "",'BackEnd Table'!BT221)</f>
        <v>Getting into University</v>
      </c>
      <c r="BE218" s="22" t="str">
        <f>IF('BackEnd Table'!BU221="", "",'BackEnd Table'!BU221)</f>
        <v/>
      </c>
      <c r="BF218" s="22" t="str">
        <f>IF('BackEnd Table'!BV221="", "",'BackEnd Table'!BV221)</f>
        <v/>
      </c>
      <c r="BG218" s="22" t="str">
        <f>IF('BackEnd Table'!BW221="", "",'BackEnd Table'!BW221)</f>
        <v>Pursue Career in Field</v>
      </c>
      <c r="BH218" s="22" t="str">
        <f>IF('BackEnd Table'!BX221="", "",'BackEnd Table'!BX221)</f>
        <v/>
      </c>
      <c r="BI218" s="22" t="str">
        <f>IF('BackEnd Table'!BY221="", "",'BackEnd Table'!BY221)</f>
        <v/>
      </c>
      <c r="BJ218" s="22" t="str">
        <f>IF('BackEnd Table'!BZ221="", "",'BackEnd Table'!BZ221)</f>
        <v/>
      </c>
      <c r="BK218" s="22" t="str">
        <f>IF('BackEnd Table'!CA221="", "",'BackEnd Table'!CA221)</f>
        <v>Stress</v>
      </c>
      <c r="BL218" s="22" t="str">
        <f>IF('BackEnd Table'!CB221="", "",'BackEnd Table'!CB221)</f>
        <v>Strain</v>
      </c>
      <c r="BM218" s="22" t="str">
        <f>IF('BackEnd Table'!CC221="", "",'BackEnd Table'!CC221)</f>
        <v/>
      </c>
      <c r="BN218" s="22" t="str">
        <f>IF('BackEnd Table'!CD221="", "",'BackEnd Table'!CD221)</f>
        <v>Elasticity</v>
      </c>
      <c r="BO218" s="22" t="str">
        <f>IF('BackEnd Table'!CE221="", "",'BackEnd Table'!CE221)</f>
        <v>Toughness</v>
      </c>
      <c r="BP218" s="22" t="str">
        <f>IF('BackEnd Table'!CF221="", "",'BackEnd Table'!CF221)</f>
        <v/>
      </c>
      <c r="BQ218" s="22" t="str">
        <f>IF('BackEnd Table'!CG221="", "",'BackEnd Table'!CG221)</f>
        <v>Strain</v>
      </c>
      <c r="BR218" s="22" t="str">
        <f>IF('BackEnd Table'!CH221="", "",'BackEnd Table'!CH221)</f>
        <v/>
      </c>
      <c r="BS218" s="22" t="str">
        <f>IF('BackEnd Table'!CI221="", "",'BackEnd Table'!CI221)</f>
        <v>Elasticity</v>
      </c>
      <c r="BT218" s="22" t="str">
        <f>IF('BackEnd Table'!CJ221="", "",'BackEnd Table'!CJ221)</f>
        <v/>
      </c>
      <c r="BU218" s="22" t="str">
        <f>IF('BackEnd Table'!CK221="", "",'BackEnd Table'!CK221)</f>
        <v/>
      </c>
      <c r="BV218" s="22" t="str">
        <f>IF('BackEnd Table'!CL221="", "",'BackEnd Table'!CL221)</f>
        <v>Glass</v>
      </c>
      <c r="BW218" s="22" t="str">
        <f>IF('BackEnd Table'!CM221="", "",'BackEnd Table'!CM221)</f>
        <v/>
      </c>
      <c r="BX218" s="22" t="str">
        <f>IF('BackEnd Table'!CP221="", "",'BackEnd Table'!CP221)</f>
        <v/>
      </c>
      <c r="BY218" s="22" t="str">
        <f>IF('BackEnd Table'!CR221="", "",'BackEnd Table'!CR221)</f>
        <v/>
      </c>
      <c r="BZ218" s="22" t="str">
        <f>IF('BackEnd Table'!CT221="", "",'BackEnd Table'!CT221)</f>
        <v>Strongly Agree</v>
      </c>
      <c r="CA218" s="22" t="str">
        <f>IF('BackEnd Table'!CV221="", "",'BackEnd Table'!CV221)</f>
        <v>Helps people</v>
      </c>
      <c r="CB218" s="22" t="str">
        <f>IF('BackEnd Table'!CW221="", "",'BackEnd Table'!CW221)</f>
        <v>Science</v>
      </c>
      <c r="CC218" s="22" t="str">
        <f>IF('BackEnd Table'!CX221="", "",'BackEnd Table'!CX221)</f>
        <v/>
      </c>
      <c r="CD218" s="22" t="str">
        <f>IF('BackEnd Table'!CY221="", "",'BackEnd Table'!CY221)</f>
        <v/>
      </c>
      <c r="CE218" s="22" t="str">
        <f>IF('BackEnd Table'!CZ221="", "",'BackEnd Table'!CZ221)</f>
        <v/>
      </c>
      <c r="CF218" s="22" t="str">
        <f>IF('BackEnd Table'!DA221="", "",'BackEnd Table'!DA221)</f>
        <v/>
      </c>
      <c r="CG218" s="22" t="str">
        <f>IF('BackEnd Table'!DB221="", "",'BackEnd Table'!DB221)</f>
        <v/>
      </c>
      <c r="CH218" s="22">
        <f>IF('BackEnd Table'!DC221="", "",'BackEnd Table'!DC221)</f>
        <v>5</v>
      </c>
      <c r="CI218" s="22">
        <f>IF('BackEnd Table'!DD221="", "",'BackEnd Table'!DD221)</f>
        <v>5</v>
      </c>
      <c r="CJ218" s="22">
        <f>IF('BackEnd Table'!DE221="", "",'BackEnd Table'!DE221)</f>
        <v>5</v>
      </c>
      <c r="CK218" s="22">
        <f>IF('BackEnd Table'!DF221="", "",'BackEnd Table'!DF221)</f>
        <v>6</v>
      </c>
      <c r="CL218" s="22">
        <f>IF('BackEnd Table'!DG221="", "",'BackEnd Table'!DG221)</f>
        <v>6</v>
      </c>
      <c r="CM218" s="22" t="str">
        <f>IF('BackEnd Table'!DH221="", "",'BackEnd Table'!DH221)</f>
        <v/>
      </c>
      <c r="CN218" s="22" t="str">
        <f>IF('BackEnd Table'!DI221="", "",'BackEnd Table'!DI221)</f>
        <v/>
      </c>
      <c r="CO218" s="22" t="str">
        <f>IF('BackEnd Table'!DJ221="", "",'BackEnd Table'!DJ221)</f>
        <v/>
      </c>
      <c r="CP218" s="22" t="str">
        <f>IF('BackEnd Table'!DK221="", "",'BackEnd Table'!DK221)</f>
        <v/>
      </c>
      <c r="CQ218" s="22">
        <f>IF('BackEnd Table'!DL221="", "",'BackEnd Table'!DL221)</f>
        <v>4</v>
      </c>
      <c r="CR218" s="22">
        <f>IF('BackEnd Table'!DM221="", "",'BackEnd Table'!DM221)</f>
        <v>6</v>
      </c>
      <c r="CS218" s="22">
        <f>IF('BackEnd Table'!DN221="", "",'BackEnd Table'!DN221)</f>
        <v>3</v>
      </c>
      <c r="CT218" s="22">
        <f>IF('BackEnd Table'!DO221="", "",'BackEnd Table'!DO221)</f>
        <v>3</v>
      </c>
      <c r="CU218" s="22">
        <f>IF('BackEnd Table'!DP221="", "",'BackEnd Table'!DP221)</f>
        <v>6</v>
      </c>
      <c r="CV218" s="22">
        <f>IF('BackEnd Table'!DQ221="", "",'BackEnd Table'!DQ221)</f>
        <v>6</v>
      </c>
      <c r="CW218" s="22">
        <f>IF('BackEnd Table'!DR221="", "",'BackEnd Table'!DR221)</f>
        <v>6</v>
      </c>
      <c r="CX218" s="22">
        <f>IF('BackEnd Table'!DS221="", "",'BackEnd Table'!DS221)</f>
        <v>6</v>
      </c>
      <c r="CY218" s="22">
        <f>IF('BackEnd Table'!DT221="", "",'BackEnd Table'!DT221)</f>
        <v>3</v>
      </c>
      <c r="CZ218" s="22">
        <f t="shared" si="10"/>
        <v>5</v>
      </c>
      <c r="DA218" s="22" t="str">
        <f>IF('BackEnd Table'!DU221="", "",'BackEnd Table'!DU221)</f>
        <v/>
      </c>
      <c r="DB218" s="22" t="str">
        <f>IF('BackEnd Table'!DV221="", "",'BackEnd Table'!DV221)</f>
        <v/>
      </c>
      <c r="DC218" s="22" t="str">
        <f>IF('BackEnd Table'!DW221="", "",'BackEnd Table'!DW221)</f>
        <v/>
      </c>
      <c r="DD218" s="22" t="str">
        <f>IF('BackEnd Table'!DX221="", "",'BackEnd Table'!DX221)</f>
        <v/>
      </c>
      <c r="DE218" s="22" t="str">
        <f>IF('BackEnd Table'!LC221="", "",'BackEnd Table'!LC221)</f>
        <v>Other</v>
      </c>
      <c r="DF218" s="22" t="str">
        <f>IF('BackEnd Table'!LD221="", "",'BackEnd Table'!LD221)</f>
        <v>Category for Previous Response</v>
      </c>
      <c r="DG218" s="22" t="str">
        <f>IF('BackEnd Table'!GL221="", "",'BackEnd Table'!GL221)</f>
        <v/>
      </c>
      <c r="DH218" s="22" t="str">
        <f>IF('BackEnd Table'!GM221="", "",'BackEnd Table'!GM221)</f>
        <v/>
      </c>
      <c r="DI218" s="22" t="str">
        <f>IF('BackEnd Table'!GN221="", "",'BackEnd Table'!GN221)</f>
        <v/>
      </c>
      <c r="DJ218" s="22" t="str">
        <f>IF('BackEnd Table'!GO221="", "",'BackEnd Table'!GO221)</f>
        <v/>
      </c>
      <c r="DK218" s="22" t="str">
        <f>IF('BackEnd Table'!GQ221="", "",'BackEnd Table'!GQ221)</f>
        <v/>
      </c>
      <c r="DL218" s="22" t="str">
        <f>IF('BackEnd Table'!GR221="", "",'BackEnd Table'!GR221)</f>
        <v/>
      </c>
      <c r="DM218" s="22" t="str">
        <f>IF('BackEnd Table'!GS221="", "",'BackEnd Table'!GS221)</f>
        <v/>
      </c>
      <c r="DN218" s="22" t="str">
        <f>IF('BackEnd Table'!GT221="", "",'BackEnd Table'!GT221)</f>
        <v/>
      </c>
      <c r="DO218" s="22" t="str">
        <f>IF('BackEnd Table'!GW221="", "",'BackEnd Table'!GW221)</f>
        <v/>
      </c>
      <c r="DP218" s="22" t="str">
        <f>IF('BackEnd Table'!GY221="", "",'BackEnd Table'!GY221)</f>
        <v/>
      </c>
      <c r="DQ218" s="22" t="str">
        <f>IF('BackEnd Table'!GZ221="", "",'BackEnd Table'!GZ221)</f>
        <v/>
      </c>
      <c r="DR218" s="22" t="str">
        <f>IF('BackEnd Table'!HA221="", "",'BackEnd Table'!HA221)</f>
        <v/>
      </c>
      <c r="DS218" s="22" t="str">
        <f>IF('BackEnd Table'!HB221="", "",'BackEnd Table'!HB221)</f>
        <v/>
      </c>
      <c r="DT218" s="22" t="str">
        <f>IF('BackEnd Table'!HC221="", "",'BackEnd Table'!HC221)</f>
        <v/>
      </c>
      <c r="DU218" s="22" t="str">
        <f>IF('BackEnd Table'!HD221="", "",'BackEnd Table'!HD221)</f>
        <v/>
      </c>
      <c r="DV218" s="22" t="str">
        <f>IF('BackEnd Table'!HE221="", "",'BackEnd Table'!HE221)</f>
        <v/>
      </c>
      <c r="DW218" s="22" t="str">
        <f>IF('BackEnd Table'!HF221="", "",'BackEnd Table'!HF221)</f>
        <v/>
      </c>
      <c r="DX218" s="22" t="str">
        <f>IF('BackEnd Table'!HG221="", "",'BackEnd Table'!HG221)</f>
        <v/>
      </c>
      <c r="DY218" s="22" t="str">
        <f>IF('BackEnd Table'!HH221="", "",'BackEnd Table'!HH221)</f>
        <v/>
      </c>
      <c r="DZ218" s="22" t="b">
        <f>IF('BackEnd Table'!GF221="", "",'BackEnd Table'!GF221)</f>
        <v>0</v>
      </c>
      <c r="EA218" s="22" t="str">
        <f>IF('BackEnd Table'!GG221="", "",'BackEnd Table'!GG221)</f>
        <v/>
      </c>
      <c r="EB218" s="22" t="str">
        <f>IF('BackEnd Table'!GI221="", "",'BackEnd Table'!GI221)</f>
        <v>Toughness</v>
      </c>
      <c r="EC218" s="22" t="str">
        <f>IF('BackEnd Table'!MC221="", "",'BackEnd Table'!MC221)</f>
        <v/>
      </c>
      <c r="ED218" s="22" t="str">
        <f>IF('BackEnd Table'!MD221="", "",'BackEnd Table'!MD221)</f>
        <v/>
      </c>
      <c r="EE218" s="22" t="str">
        <f>IF('BackEnd Table'!ME221="", "",'BackEnd Table'!ME221)</f>
        <v/>
      </c>
      <c r="EF218" s="22" t="str">
        <f>IF('BackEnd Table'!HK221="", "",'BackEnd Table'!HK221)</f>
        <v/>
      </c>
      <c r="EG218" s="22" t="str">
        <f>IF('BackEnd Table'!HM221="", "",'BackEnd Table'!HM221)</f>
        <v/>
      </c>
      <c r="EH218" s="22" t="str">
        <f>IF('BackEnd Table'!HN221="", "",'BackEnd Table'!HN221)</f>
        <v/>
      </c>
      <c r="EI218" s="22" t="str">
        <f>IF('BackEnd Table'!HP221="", "",'BackEnd Table'!HP221)</f>
        <v/>
      </c>
      <c r="EJ218" s="22" t="str">
        <f>IF('BackEnd Table'!ML221="", "",'BackEnd Table'!ML221)</f>
        <v/>
      </c>
      <c r="EK218" s="22" t="str">
        <f>IF('BackEnd Table'!MM221="", "",'BackEnd Table'!MM221)</f>
        <v/>
      </c>
      <c r="EL218" s="22" t="str">
        <f>IF('BackEnd Table'!MN221="", "",'BackEnd Table'!MN221)</f>
        <v/>
      </c>
      <c r="EM218" s="22" t="str">
        <f>IF('BackEnd Table'!MO221="", "",'BackEnd Table'!MO221)</f>
        <v/>
      </c>
      <c r="EN218" s="22" t="str">
        <f>IF('BackEnd Table'!MP221="", "",'BackEnd Table'!MP221)</f>
        <v/>
      </c>
      <c r="EO218" s="22" t="str">
        <f>IF('BackEnd Table'!MQ221="", "",'BackEnd Table'!MQ221)</f>
        <v/>
      </c>
      <c r="EP218" s="22" t="str">
        <f>IF('BackEnd Table'!HR221="", "",'BackEnd Table'!HR221)</f>
        <v/>
      </c>
      <c r="EQ218" s="22" t="str">
        <f>IF('BackEnd Table'!HS221="", "",'BackEnd Table'!HS221)</f>
        <v/>
      </c>
      <c r="ER218" s="22" t="str">
        <f>IF('BackEnd Table'!HT221="", "",'BackEnd Table'!HT221)</f>
        <v/>
      </c>
      <c r="ES218" s="22" t="str">
        <f>IF('BackEnd Table'!HU221="", "",'BackEnd Table'!HU221)</f>
        <v/>
      </c>
      <c r="ET218" s="22" t="str">
        <f>IF('BackEnd Table'!HV221="", "",'BackEnd Table'!HV221)</f>
        <v/>
      </c>
      <c r="EU218" s="22" t="str">
        <f>IF('BackEnd Table'!HW221="", "",'BackEnd Table'!HW221)</f>
        <v/>
      </c>
      <c r="EV218" s="22" t="str">
        <f>IF('BackEnd Table'!HX221="", "",'BackEnd Table'!HX221)</f>
        <v/>
      </c>
      <c r="EW218" s="22" t="str">
        <f>IF('BackEnd Table'!HY221="", "",'BackEnd Table'!HY221)</f>
        <v/>
      </c>
      <c r="EX218" s="22" t="str">
        <f>IF('BackEnd Table'!HZ221="", "",'BackEnd Table'!HZ221)</f>
        <v/>
      </c>
      <c r="EY218" s="22" t="str">
        <f>IF('BackEnd Table'!IA221="", "",'BackEnd Table'!IA221)</f>
        <v/>
      </c>
      <c r="EZ218" s="22" t="str">
        <f>IF('BackEnd Table'!IC221="", "",'BackEnd Table'!IC221)</f>
        <v/>
      </c>
      <c r="FA218" s="22" t="str">
        <f>IF('BackEnd Table'!ID221="", "",'BackEnd Table'!ID221)</f>
        <v/>
      </c>
      <c r="FB218" s="22" t="str">
        <f>IF('BackEnd Table'!IE221="", "",'BackEnd Table'!IE221)</f>
        <v/>
      </c>
      <c r="FC218" s="22" t="str">
        <f>IF('BackEnd Table'!IF221="", "",'BackEnd Table'!IF221)</f>
        <v/>
      </c>
      <c r="FD218" s="22" t="str">
        <f>IF('BackEnd Table'!IG221="", "",'BackEnd Table'!IG221)</f>
        <v/>
      </c>
      <c r="FE218" s="22" t="str">
        <f>IF('BackEnd Table'!IH221="", "",'BackEnd Table'!IH221)</f>
        <v/>
      </c>
      <c r="FF218" s="22" t="str">
        <f>IF('BackEnd Table'!II221="", "",'BackEnd Table'!II221)</f>
        <v/>
      </c>
      <c r="FG218" s="22" t="str">
        <f>IF('BackEnd Table'!IJ221="", "",'BackEnd Table'!IJ221)</f>
        <v/>
      </c>
      <c r="FH218" s="22" t="str">
        <f>IF('BackEnd Table'!IK221="", "",'BackEnd Table'!IK221)</f>
        <v/>
      </c>
      <c r="FI218" s="22" t="str">
        <f>IF('BackEnd Table'!IL221="", "",'BackEnd Table'!IL221)</f>
        <v/>
      </c>
      <c r="FJ218" s="22" t="str">
        <f>IF('BackEnd Table'!IM221="", "",'BackEnd Table'!IM221)</f>
        <v/>
      </c>
      <c r="FK218" s="22" t="str">
        <f>IF('BackEnd Table'!IN221="", "",'BackEnd Table'!IN221)</f>
        <v/>
      </c>
      <c r="FL218" s="22" t="e">
        <f t="shared" si="11"/>
        <v>#VALUE!</v>
      </c>
      <c r="FM218" s="22" t="str">
        <f>IF('BackEnd Table'!IS221="", "",'BackEnd Table'!IS221)</f>
        <v/>
      </c>
      <c r="FN218" s="22" t="str">
        <f>IF('BackEnd Table'!IT221="", "",'BackEnd Table'!IT221)</f>
        <v/>
      </c>
      <c r="FO218" s="22" t="str">
        <f>IF('BackEnd Table'!IU221="", "",'BackEnd Table'!IU221)</f>
        <v/>
      </c>
      <c r="FP218" s="22" t="str">
        <f>IF('BackEnd Table'!IV221="", "",'BackEnd Table'!IV221)</f>
        <v/>
      </c>
      <c r="FQ218" s="22" t="str">
        <f>IF('BackEnd Table'!JQ221="", "",'BackEnd Table'!JQ221)</f>
        <v/>
      </c>
      <c r="FR218" s="22" t="str">
        <f>IF('BackEnd Table'!JR221="", "",'BackEnd Table'!JR221)</f>
        <v/>
      </c>
      <c r="FS218" s="22" t="str">
        <f>IF('BackEnd Table'!JS221="", "",'BackEnd Table'!JS221)</f>
        <v/>
      </c>
      <c r="FT218" s="22" t="str">
        <f>IF('BackEnd Table'!JT221="", "",'BackEnd Table'!JT221)</f>
        <v/>
      </c>
      <c r="FU218" s="22" t="str">
        <f>IF('BackEnd Table'!JU221="", "",'BackEnd Table'!JU221)</f>
        <v/>
      </c>
      <c r="FV218" s="22" t="str">
        <f>IF('BackEnd Table'!JV221="", "",'BackEnd Table'!JV221)</f>
        <v/>
      </c>
      <c r="FW218" s="22" t="str">
        <f>IF('BackEnd Table'!JW221="", "",'BackEnd Table'!JW221)</f>
        <v/>
      </c>
      <c r="FX218" s="22" t="str">
        <f>IF('BackEnd Table'!JX221="", "",'BackEnd Table'!JX221)</f>
        <v/>
      </c>
      <c r="FY218" s="22" t="str">
        <f>IF('BackEnd Table'!JY221="", "",'BackEnd Table'!JY221)</f>
        <v/>
      </c>
      <c r="FZ218" s="22" t="str">
        <f>IF('BackEnd Table'!KA221="", "",'BackEnd Table'!KA221)</f>
        <v/>
      </c>
      <c r="GA218" s="22" t="str">
        <f>IF('BackEnd Table'!KC221="", "",'BackEnd Table'!KC221)</f>
        <v/>
      </c>
      <c r="GB218" s="22" t="str">
        <f>IF('BackEnd Table'!MS221="", "",'BackEnd Table'!MS221)</f>
        <v/>
      </c>
      <c r="GC218" s="22" t="str">
        <f>IF('BackEnd Table'!MU221="", "",'BackEnd Table'!MU221)</f>
        <v/>
      </c>
      <c r="GD218" s="22" t="str">
        <f>IF('BackEnd Table'!MW221="", "",'BackEnd Table'!MW221)</f>
        <v/>
      </c>
      <c r="GE218" s="22" t="str">
        <f>IF('BackEnd Table'!KF221="", "",'BackEnd Table'!KF221)</f>
        <v/>
      </c>
      <c r="GF218" s="22" t="str">
        <f>IF('BackEnd Table'!KH221="", "",'BackEnd Table'!KH221)</f>
        <v/>
      </c>
      <c r="GG218" s="22" t="str">
        <f>IF('BackEnd Table'!KI221="", "",'BackEnd Table'!KI221)</f>
        <v/>
      </c>
      <c r="GH218" s="22" t="str">
        <f>IF('BackEnd Table'!KJ221="", "",'BackEnd Table'!KJ221)</f>
        <v/>
      </c>
      <c r="GI218" s="22" t="str">
        <f>IF('BackEnd Table'!KK221="", "",'BackEnd Table'!KK221)</f>
        <v/>
      </c>
      <c r="GJ218" s="22" t="str">
        <f>IF('BackEnd Table'!KL221="", "",'BackEnd Table'!KL221)</f>
        <v/>
      </c>
      <c r="GK218" s="22" t="str">
        <f>IF('BackEnd Table'!KM221="", "",'BackEnd Table'!KM221)</f>
        <v/>
      </c>
      <c r="GL218" s="22" t="str">
        <f>IF('BackEnd Table'!KO221="", "",'BackEnd Table'!KO221)</f>
        <v/>
      </c>
      <c r="GM218" s="22" t="str">
        <f>IF('BackEnd Table'!KP221="", "",'BackEnd Table'!KP221)</f>
        <v/>
      </c>
      <c r="GN218" s="22" t="str">
        <f>IF('BackEnd Table'!KQ221="", "",'BackEnd Table'!KQ221)</f>
        <v/>
      </c>
      <c r="GO218" s="22" t="str">
        <f>IF('BackEnd Table'!KR221="", "",'BackEnd Table'!KR221)</f>
        <v/>
      </c>
      <c r="GP218" s="22" t="str">
        <f>IF('BackEnd Table'!KS221="", "",'BackEnd Table'!KS221)</f>
        <v/>
      </c>
      <c r="GQ218" s="22" t="str">
        <f>IF('BackEnd Table'!KT221="", "",'BackEnd Table'!KT221)</f>
        <v/>
      </c>
      <c r="GR218" s="22" t="str">
        <f>IF('BackEnd Table'!KU221="", "",'BackEnd Table'!KU221)</f>
        <v/>
      </c>
      <c r="GS218" s="22" t="str">
        <f>IF('BackEnd Table'!KY221="", "",'BackEnd Table'!KY221)</f>
        <v/>
      </c>
      <c r="GT218" s="22" t="str">
        <f>IF('BackEnd Table'!LA221="", "",'BackEnd Table'!LA221)</f>
        <v/>
      </c>
    </row>
    <row r="219" spans="1:202">
      <c r="A219" s="22" t="str">
        <f>IF('BackEnd Table'!E222="", "",'BackEnd Table'!E222)</f>
        <v>MS-MEC-215</v>
      </c>
      <c r="B219" s="22" t="str">
        <f>IF('BackEnd Table'!A222="", "",'BackEnd Table'!A222)</f>
        <v>Materials and Structures</v>
      </c>
      <c r="C219" s="22" t="str">
        <f>IF('BackEnd Table'!B222="", "",'BackEnd Table'!B222)</f>
        <v>Mt. Eliza College</v>
      </c>
      <c r="D219" s="22">
        <f>IF('BackEnd Table'!C222="", "",'BackEnd Table'!C222)</f>
        <v>215</v>
      </c>
      <c r="E219" s="22">
        <f>IF('BackEnd Table'!F222="", "",'BackEnd Table'!F222)</f>
        <v>2</v>
      </c>
      <c r="F219" s="22">
        <f>IF('BackEnd Table'!G222="", "",'BackEnd Table'!G222)</f>
        <v>10</v>
      </c>
      <c r="G219" s="22">
        <f>IF('BackEnd Table'!H222="", "",'BackEnd Table'!H222)</f>
        <v>1992</v>
      </c>
      <c r="H219" s="22" t="str">
        <f>IF('BackEnd Table'!I222="", "",'BackEnd Table'!I222)</f>
        <v/>
      </c>
      <c r="I219" s="22" t="str">
        <f>IF('BackEnd Table'!J222="", "",'BackEnd Table'!J222)</f>
        <v>Female</v>
      </c>
      <c r="J219" s="22" t="str">
        <f>IF('BackEnd Table'!K222="", "",'BackEnd Table'!K222)</f>
        <v>Yes</v>
      </c>
      <c r="K219" s="22" t="str">
        <f>IF('BackEnd Table'!L222="", "",'BackEnd Table'!L222)</f>
        <v/>
      </c>
      <c r="L219" s="22">
        <f>IF('BackEnd Table'!M222="", "",'BackEnd Table'!M222)</f>
        <v>5</v>
      </c>
      <c r="M219" s="22">
        <f>IF('BackEnd Table'!N222="", "",'BackEnd Table'!N222)</f>
        <v>5</v>
      </c>
      <c r="N219" s="22">
        <f>IF('BackEnd Table'!O222="", "",'BackEnd Table'!O222)</f>
        <v>5</v>
      </c>
      <c r="O219" s="22">
        <f>IF('BackEnd Table'!P222="", "",'BackEnd Table'!P222)</f>
        <v>6</v>
      </c>
      <c r="P219" s="22">
        <f>IF('BackEnd Table'!Q222="", "",'BackEnd Table'!Q222)</f>
        <v>6</v>
      </c>
      <c r="Q219" s="22">
        <f>IF('BackEnd Table'!R222="", "",'BackEnd Table'!R222)</f>
        <v>3</v>
      </c>
      <c r="R219" s="22">
        <f>IF('BackEnd Table'!S222="", "",'BackEnd Table'!S222)</f>
        <v>6</v>
      </c>
      <c r="S219" s="22">
        <f>IF('BackEnd Table'!T222="", "",'BackEnd Table'!T222)</f>
        <v>5</v>
      </c>
      <c r="T219" s="22">
        <f>IF('BackEnd Table'!U222="", "",'BackEnd Table'!U222)</f>
        <v>2</v>
      </c>
      <c r="U219" s="22">
        <f t="shared" si="9"/>
        <v>5.5</v>
      </c>
      <c r="V219" s="22" t="str">
        <f>IF('BackEnd Table'!V222="", "",'BackEnd Table'!V222)</f>
        <v>Business</v>
      </c>
      <c r="W219" s="22" t="str">
        <f>IF('BackEnd Table'!W222="", "",'BackEnd Table'!W222)</f>
        <v>Government</v>
      </c>
      <c r="X219" s="22" t="str">
        <f>IF('BackEnd Table'!X222="", "",'BackEnd Table'!X222)</f>
        <v>Other</v>
      </c>
      <c r="Y219" s="22" t="str">
        <f>IF('BackEnd Table'!Y222="", "",'BackEnd Table'!Y222)</f>
        <v/>
      </c>
      <c r="Z219" s="22" t="str">
        <f>IF('BackEnd Table'!Z222="", "",'BackEnd Table'!Z222)</f>
        <v>Science/Engineering</v>
      </c>
      <c r="AA219" s="22" t="str">
        <f>IF('BackEnd Table'!AA222="", "",'BackEnd Table'!AA222)</f>
        <v>Health</v>
      </c>
      <c r="AB219" s="22" t="str">
        <f>IF('BackEnd Table'!AB222="", "",'BackEnd Table'!AB222)</f>
        <v>Other</v>
      </c>
      <c r="AC219" s="22" t="str">
        <f>IF('BackEnd Table'!AC222="", "",'BackEnd Table'!AC222)</f>
        <v/>
      </c>
      <c r="AD219" s="22" t="str">
        <f>IF('BackEnd Table'!AH222="", "",'BackEnd Table'!AH222)</f>
        <v>Material Properties</v>
      </c>
      <c r="AE219" s="22" t="str">
        <f>IF('BackEnd Table'!AI222="", "",'BackEnd Table'!AI222)</f>
        <v>Material Properties</v>
      </c>
      <c r="AF219" s="22" t="str">
        <f>IF('BackEnd Table'!AJ222="", "",'BackEnd Table'!AJ222)</f>
        <v>Material Properties</v>
      </c>
      <c r="AG219" s="22" t="str">
        <f>IF('BackEnd Table'!AK222="", "",'BackEnd Table'!AK222)</f>
        <v>Material Properties</v>
      </c>
      <c r="AH219" s="22" t="str">
        <f>IF('BackEnd Table'!AM222="", "",'BackEnd Table'!AM222)</f>
        <v/>
      </c>
      <c r="AI219" s="22" t="str">
        <f>IF('BackEnd Table'!AN222="", "",'BackEnd Table'!AN222)</f>
        <v/>
      </c>
      <c r="AJ219" s="22" t="str">
        <f>IF('BackEnd Table'!AO222="", "",'BackEnd Table'!AO222)</f>
        <v/>
      </c>
      <c r="AK219" s="22" t="str">
        <f>IF('BackEnd Table'!AP222="", "",'BackEnd Table'!AP222)</f>
        <v/>
      </c>
      <c r="AL219" s="22" t="str">
        <f>IF('BackEnd Table'!AR222="", "",'BackEnd Table'!AR222)</f>
        <v/>
      </c>
      <c r="AM219" s="22" t="str">
        <f>IF('BackEnd Table'!AS222="", "",'BackEnd Table'!AS222)</f>
        <v/>
      </c>
      <c r="AN219" s="22" t="str">
        <f>IF('BackEnd Table'!AT222="", "",'BackEnd Table'!AT222)</f>
        <v/>
      </c>
      <c r="AO219" s="22" t="str">
        <f>IF('BackEnd Table'!AU222="", "",'BackEnd Table'!AU222)</f>
        <v/>
      </c>
      <c r="AP219" s="22" t="str">
        <f>IF('BackEnd Table'!AW222="", "",'BackEnd Table'!AW222)</f>
        <v/>
      </c>
      <c r="AQ219" s="22" t="str">
        <f>IF('BackEnd Table'!AX222="", "",'BackEnd Table'!AX222)</f>
        <v/>
      </c>
      <c r="AR219" s="22" t="str">
        <f>IF('BackEnd Table'!AY222="", "",'BackEnd Table'!AY222)</f>
        <v/>
      </c>
      <c r="AS219" s="22" t="str">
        <f>IF('BackEnd Table'!AZ222="", "",'BackEnd Table'!AZ222)</f>
        <v/>
      </c>
      <c r="AT219" s="22" t="str">
        <f>IF('BackEnd Table'!BB222="", "",'BackEnd Table'!BB222)</f>
        <v/>
      </c>
      <c r="AU219" s="22" t="str">
        <f>IF('BackEnd Table'!BC222="", "",'BackEnd Table'!BC222)</f>
        <v/>
      </c>
      <c r="AV219" s="22" t="str">
        <f>IF('BackEnd Table'!BD222="", "",'BackEnd Table'!BD222)</f>
        <v/>
      </c>
      <c r="AW219" s="22" t="str">
        <f>IF('BackEnd Table'!BE222="", "",'BackEnd Table'!BE222)</f>
        <v/>
      </c>
      <c r="AX219" s="22" t="str">
        <f>IF('BackEnd Table'!BL222="", "",'BackEnd Table'!BL222)</f>
        <v/>
      </c>
      <c r="AY219" s="22" t="str">
        <f>IF('BackEnd Table'!BN222="", "",'BackEnd Table'!BN222)</f>
        <v/>
      </c>
      <c r="AZ219" s="22" t="str">
        <f>IF('BackEnd Table'!BO222="", "",'BackEnd Table'!BO222)</f>
        <v/>
      </c>
      <c r="BA219" s="22" t="str">
        <f>IF('BackEnd Table'!BP222="", "",'BackEnd Table'!BP222)</f>
        <v/>
      </c>
      <c r="BB219" s="22" t="str">
        <f>IF('BackEnd Table'!BQ222="", "",'BackEnd Table'!BQ222)</f>
        <v/>
      </c>
      <c r="BC219" s="22" t="str">
        <f>IF('BackEnd Table'!BS222="", "",'BackEnd Table'!BS222)</f>
        <v>Interested in Subject Matter</v>
      </c>
      <c r="BD219" s="22" t="str">
        <f>IF('BackEnd Table'!BT222="", "",'BackEnd Table'!BT222)</f>
        <v>Getting into University</v>
      </c>
      <c r="BE219" s="22" t="str">
        <f>IF('BackEnd Table'!BU222="", "",'BackEnd Table'!BU222)</f>
        <v/>
      </c>
      <c r="BF219" s="22" t="str">
        <f>IF('BackEnd Table'!BV222="", "",'BackEnd Table'!BV222)</f>
        <v/>
      </c>
      <c r="BG219" s="22" t="str">
        <f>IF('BackEnd Table'!BW222="", "",'BackEnd Table'!BW222)</f>
        <v/>
      </c>
      <c r="BH219" s="22" t="str">
        <f>IF('BackEnd Table'!BX222="", "",'BackEnd Table'!BX222)</f>
        <v/>
      </c>
      <c r="BI219" s="22" t="str">
        <f>IF('BackEnd Table'!BY222="", "",'BackEnd Table'!BY222)</f>
        <v/>
      </c>
      <c r="BJ219" s="22" t="str">
        <f>IF('BackEnd Table'!BZ222="", "",'BackEnd Table'!BZ222)</f>
        <v/>
      </c>
      <c r="BK219" s="22" t="str">
        <f>IF('BackEnd Table'!CA222="", "",'BackEnd Table'!CA222)</f>
        <v>Stress</v>
      </c>
      <c r="BL219" s="22" t="str">
        <f>IF('BackEnd Table'!CB222="", "",'BackEnd Table'!CB222)</f>
        <v>Strain</v>
      </c>
      <c r="BM219" s="22" t="str">
        <f>IF('BackEnd Table'!CC222="", "",'BackEnd Table'!CC222)</f>
        <v/>
      </c>
      <c r="BN219" s="22" t="str">
        <f>IF('BackEnd Table'!CD222="", "",'BackEnd Table'!CD222)</f>
        <v/>
      </c>
      <c r="BO219" s="22" t="str">
        <f>IF('BackEnd Table'!CE222="", "",'BackEnd Table'!CE222)</f>
        <v>Toughness</v>
      </c>
      <c r="BP219" s="22" t="str">
        <f>IF('BackEnd Table'!CF222="", "",'BackEnd Table'!CF222)</f>
        <v/>
      </c>
      <c r="BQ219" s="22" t="str">
        <f>IF('BackEnd Table'!CG222="", "",'BackEnd Table'!CG222)</f>
        <v/>
      </c>
      <c r="BR219" s="22" t="str">
        <f>IF('BackEnd Table'!CH222="", "",'BackEnd Table'!CH222)</f>
        <v/>
      </c>
      <c r="BS219" s="22" t="str">
        <f>IF('BackEnd Table'!CI222="", "",'BackEnd Table'!CI222)</f>
        <v/>
      </c>
      <c r="BT219" s="22" t="str">
        <f>IF('BackEnd Table'!CJ222="", "",'BackEnd Table'!CJ222)</f>
        <v/>
      </c>
      <c r="BU219" s="22" t="str">
        <f>IF('BackEnd Table'!CK222="", "",'BackEnd Table'!CK222)</f>
        <v/>
      </c>
      <c r="BV219" s="22" t="str">
        <f>IF('BackEnd Table'!CL222="", "",'BackEnd Table'!CL222)</f>
        <v>Aluminum</v>
      </c>
      <c r="BW219" s="22" t="str">
        <f>IF('BackEnd Table'!CM222="", "",'BackEnd Table'!CM222)</f>
        <v>Triangle</v>
      </c>
      <c r="BX219" s="22" t="str">
        <f>IF('BackEnd Table'!CP222="", "",'BackEnd Table'!CP222)</f>
        <v/>
      </c>
      <c r="BY219" s="22" t="str">
        <f>IF('BackEnd Table'!CR222="", "",'BackEnd Table'!CR222)</f>
        <v/>
      </c>
      <c r="BZ219" s="22" t="str">
        <f>IF('BackEnd Table'!CT222="", "",'BackEnd Table'!CT222)</f>
        <v>Strongly Agree</v>
      </c>
      <c r="CA219" s="22" t="str">
        <f>IF('BackEnd Table'!CV222="", "",'BackEnd Table'!CV222)</f>
        <v>Helps people</v>
      </c>
      <c r="CB219" s="22" t="str">
        <f>IF('BackEnd Table'!CW222="", "",'BackEnd Table'!CW222)</f>
        <v>Mathematics</v>
      </c>
      <c r="CC219" s="22" t="str">
        <f>IF('BackEnd Table'!CX222="", "",'BackEnd Table'!CX222)</f>
        <v>Social Studies</v>
      </c>
      <c r="CD219" s="22" t="str">
        <f>IF('BackEnd Table'!CY222="", "",'BackEnd Table'!CY222)</f>
        <v>Art</v>
      </c>
      <c r="CE219" s="22" t="str">
        <f>IF('BackEnd Table'!CZ222="", "",'BackEnd Table'!CZ222)</f>
        <v/>
      </c>
      <c r="CF219" s="22" t="str">
        <f>IF('BackEnd Table'!DA222="", "",'BackEnd Table'!DA222)</f>
        <v/>
      </c>
      <c r="CG219" s="22" t="str">
        <f>IF('BackEnd Table'!DB222="", "",'BackEnd Table'!DB222)</f>
        <v/>
      </c>
      <c r="CH219" s="22">
        <f>IF('BackEnd Table'!DC222="", "",'BackEnd Table'!DC222)</f>
        <v>7</v>
      </c>
      <c r="CI219" s="22">
        <f>IF('BackEnd Table'!DD222="", "",'BackEnd Table'!DD222)</f>
        <v>6</v>
      </c>
      <c r="CJ219" s="22">
        <f>IF('BackEnd Table'!DE222="", "",'BackEnd Table'!DE222)</f>
        <v>6</v>
      </c>
      <c r="CK219" s="22">
        <f>IF('BackEnd Table'!DF222="", "",'BackEnd Table'!DF222)</f>
        <v>6</v>
      </c>
      <c r="CL219" s="22">
        <f>IF('BackEnd Table'!DG222="", "",'BackEnd Table'!DG222)</f>
        <v>6</v>
      </c>
      <c r="CM219" s="22">
        <f>IF('BackEnd Table'!DH222="", "",'BackEnd Table'!DH222)</f>
        <v>6</v>
      </c>
      <c r="CN219" s="22">
        <f>IF('BackEnd Table'!DI222="", "",'BackEnd Table'!DI222)</f>
        <v>4</v>
      </c>
      <c r="CO219" s="22">
        <f>IF('BackEnd Table'!DJ222="", "",'BackEnd Table'!DJ222)</f>
        <v>4</v>
      </c>
      <c r="CP219" s="22">
        <f>IF('BackEnd Table'!DK222="", "",'BackEnd Table'!DK222)</f>
        <v>5</v>
      </c>
      <c r="CQ219" s="22">
        <f>IF('BackEnd Table'!DL222="", "",'BackEnd Table'!DL222)</f>
        <v>4</v>
      </c>
      <c r="CR219" s="22">
        <f>IF('BackEnd Table'!DM222="", "",'BackEnd Table'!DM222)</f>
        <v>6</v>
      </c>
      <c r="CS219" s="22">
        <f>IF('BackEnd Table'!DN222="", "",'BackEnd Table'!DN222)</f>
        <v>4</v>
      </c>
      <c r="CT219" s="22">
        <f>IF('BackEnd Table'!DO222="", "",'BackEnd Table'!DO222)</f>
        <v>4</v>
      </c>
      <c r="CU219" s="22">
        <f>IF('BackEnd Table'!DP222="", "",'BackEnd Table'!DP222)</f>
        <v>6</v>
      </c>
      <c r="CV219" s="22">
        <f>IF('BackEnd Table'!DQ222="", "",'BackEnd Table'!DQ222)</f>
        <v>4</v>
      </c>
      <c r="CW219" s="22">
        <f>IF('BackEnd Table'!DR222="", "",'BackEnd Table'!DR222)</f>
        <v>7</v>
      </c>
      <c r="CX219" s="22">
        <f>IF('BackEnd Table'!DS222="", "",'BackEnd Table'!DS222)</f>
        <v>5</v>
      </c>
      <c r="CY219" s="22">
        <f>IF('BackEnd Table'!DT222="", "",'BackEnd Table'!DT222)</f>
        <v>6</v>
      </c>
      <c r="CZ219" s="22">
        <f t="shared" si="10"/>
        <v>4.75</v>
      </c>
      <c r="DA219" s="22" t="str">
        <f>IF('BackEnd Table'!DU222="", "",'BackEnd Table'!DU222)</f>
        <v/>
      </c>
      <c r="DB219" s="22" t="str">
        <f>IF('BackEnd Table'!DV222="", "",'BackEnd Table'!DV222)</f>
        <v/>
      </c>
      <c r="DC219" s="22" t="str">
        <f>IF('BackEnd Table'!DW222="", "",'BackEnd Table'!DW222)</f>
        <v/>
      </c>
      <c r="DD219" s="22" t="str">
        <f>IF('BackEnd Table'!DX222="", "",'BackEnd Table'!DX222)</f>
        <v/>
      </c>
      <c r="DE219" s="22" t="str">
        <f>IF('BackEnd Table'!LC222="", "",'BackEnd Table'!LC222)</f>
        <v>Hands-on learning of science</v>
      </c>
      <c r="DF219" s="22" t="str">
        <f>IF('BackEnd Table'!LD222="", "",'BackEnd Table'!LD222)</f>
        <v>Nothing</v>
      </c>
      <c r="DG219" s="22" t="str">
        <f>IF('BackEnd Table'!GL222="", "",'BackEnd Table'!GL222)</f>
        <v/>
      </c>
      <c r="DH219" s="22" t="str">
        <f>IF('BackEnd Table'!GM222="", "",'BackEnd Table'!GM222)</f>
        <v/>
      </c>
      <c r="DI219" s="22" t="str">
        <f>IF('BackEnd Table'!GN222="", "",'BackEnd Table'!GN222)</f>
        <v/>
      </c>
      <c r="DJ219" s="22" t="str">
        <f>IF('BackEnd Table'!GO222="", "",'BackEnd Table'!GO222)</f>
        <v/>
      </c>
      <c r="DK219" s="22" t="str">
        <f>IF('BackEnd Table'!GQ222="", "",'BackEnd Table'!GQ222)</f>
        <v/>
      </c>
      <c r="DL219" s="22" t="str">
        <f>IF('BackEnd Table'!GR222="", "",'BackEnd Table'!GR222)</f>
        <v/>
      </c>
      <c r="DM219" s="22" t="str">
        <f>IF('BackEnd Table'!GS222="", "",'BackEnd Table'!GS222)</f>
        <v/>
      </c>
      <c r="DN219" s="22" t="str">
        <f>IF('BackEnd Table'!GT222="", "",'BackEnd Table'!GT222)</f>
        <v/>
      </c>
      <c r="DO219" s="22" t="str">
        <f>IF('BackEnd Table'!GW222="", "",'BackEnd Table'!GW222)</f>
        <v/>
      </c>
      <c r="DP219" s="22" t="str">
        <f>IF('BackEnd Table'!GY222="", "",'BackEnd Table'!GY222)</f>
        <v/>
      </c>
      <c r="DQ219" s="22" t="str">
        <f>IF('BackEnd Table'!GZ222="", "",'BackEnd Table'!GZ222)</f>
        <v/>
      </c>
      <c r="DR219" s="22" t="str">
        <f>IF('BackEnd Table'!HA222="", "",'BackEnd Table'!HA222)</f>
        <v/>
      </c>
      <c r="DS219" s="22" t="str">
        <f>IF('BackEnd Table'!HB222="", "",'BackEnd Table'!HB222)</f>
        <v/>
      </c>
      <c r="DT219" s="22" t="str">
        <f>IF('BackEnd Table'!HC222="", "",'BackEnd Table'!HC222)</f>
        <v/>
      </c>
      <c r="DU219" s="22" t="str">
        <f>IF('BackEnd Table'!HD222="", "",'BackEnd Table'!HD222)</f>
        <v/>
      </c>
      <c r="DV219" s="22" t="str">
        <f>IF('BackEnd Table'!HE222="", "",'BackEnd Table'!HE222)</f>
        <v/>
      </c>
      <c r="DW219" s="22" t="str">
        <f>IF('BackEnd Table'!HF222="", "",'BackEnd Table'!HF222)</f>
        <v/>
      </c>
      <c r="DX219" s="22" t="str">
        <f>IF('BackEnd Table'!HG222="", "",'BackEnd Table'!HG222)</f>
        <v/>
      </c>
      <c r="DY219" s="22" t="str">
        <f>IF('BackEnd Table'!HH222="", "",'BackEnd Table'!HH222)</f>
        <v/>
      </c>
      <c r="DZ219" s="22" t="b">
        <f>IF('BackEnd Table'!GF222="", "",'BackEnd Table'!GF222)</f>
        <v>1</v>
      </c>
      <c r="EA219" s="22" t="str">
        <f>IF('BackEnd Table'!GG222="", "",'BackEnd Table'!GG222)</f>
        <v/>
      </c>
      <c r="EB219" s="22" t="str">
        <f>IF('BackEnd Table'!GI222="", "",'BackEnd Table'!GI222)</f>
        <v>Toughness</v>
      </c>
      <c r="EC219" s="22" t="str">
        <f>IF('BackEnd Table'!MC222="", "",'BackEnd Table'!MC222)</f>
        <v/>
      </c>
      <c r="ED219" s="22" t="str">
        <f>IF('BackEnd Table'!MD222="", "",'BackEnd Table'!MD222)</f>
        <v/>
      </c>
      <c r="EE219" s="22" t="str">
        <f>IF('BackEnd Table'!ME222="", "",'BackEnd Table'!ME222)</f>
        <v/>
      </c>
      <c r="EF219" s="22" t="str">
        <f>IF('BackEnd Table'!HK222="", "",'BackEnd Table'!HK222)</f>
        <v/>
      </c>
      <c r="EG219" s="22" t="str">
        <f>IF('BackEnd Table'!HM222="", "",'BackEnd Table'!HM222)</f>
        <v/>
      </c>
      <c r="EH219" s="22" t="str">
        <f>IF('BackEnd Table'!HN222="", "",'BackEnd Table'!HN222)</f>
        <v/>
      </c>
      <c r="EI219" s="22" t="str">
        <f>IF('BackEnd Table'!HP222="", "",'BackEnd Table'!HP222)</f>
        <v/>
      </c>
      <c r="EJ219" s="22" t="str">
        <f>IF('BackEnd Table'!ML222="", "",'BackEnd Table'!ML222)</f>
        <v/>
      </c>
      <c r="EK219" s="22" t="str">
        <f>IF('BackEnd Table'!MM222="", "",'BackEnd Table'!MM222)</f>
        <v/>
      </c>
      <c r="EL219" s="22" t="str">
        <f>IF('BackEnd Table'!MN222="", "",'BackEnd Table'!MN222)</f>
        <v/>
      </c>
      <c r="EM219" s="22" t="str">
        <f>IF('BackEnd Table'!MO222="", "",'BackEnd Table'!MO222)</f>
        <v/>
      </c>
      <c r="EN219" s="22" t="str">
        <f>IF('BackEnd Table'!MP222="", "",'BackEnd Table'!MP222)</f>
        <v/>
      </c>
      <c r="EO219" s="22" t="str">
        <f>IF('BackEnd Table'!MQ222="", "",'BackEnd Table'!MQ222)</f>
        <v/>
      </c>
      <c r="EP219" s="22" t="str">
        <f>IF('BackEnd Table'!HR222="", "",'BackEnd Table'!HR222)</f>
        <v/>
      </c>
      <c r="EQ219" s="22" t="str">
        <f>IF('BackEnd Table'!HS222="", "",'BackEnd Table'!HS222)</f>
        <v/>
      </c>
      <c r="ER219" s="22" t="str">
        <f>IF('BackEnd Table'!HT222="", "",'BackEnd Table'!HT222)</f>
        <v/>
      </c>
      <c r="ES219" s="22" t="str">
        <f>IF('BackEnd Table'!HU222="", "",'BackEnd Table'!HU222)</f>
        <v/>
      </c>
      <c r="ET219" s="22" t="str">
        <f>IF('BackEnd Table'!HV222="", "",'BackEnd Table'!HV222)</f>
        <v/>
      </c>
      <c r="EU219" s="22" t="str">
        <f>IF('BackEnd Table'!HW222="", "",'BackEnd Table'!HW222)</f>
        <v/>
      </c>
      <c r="EV219" s="22" t="str">
        <f>IF('BackEnd Table'!HX222="", "",'BackEnd Table'!HX222)</f>
        <v/>
      </c>
      <c r="EW219" s="22" t="str">
        <f>IF('BackEnd Table'!HY222="", "",'BackEnd Table'!HY222)</f>
        <v/>
      </c>
      <c r="EX219" s="22" t="str">
        <f>IF('BackEnd Table'!HZ222="", "",'BackEnd Table'!HZ222)</f>
        <v/>
      </c>
      <c r="EY219" s="22" t="str">
        <f>IF('BackEnd Table'!IA222="", "",'BackEnd Table'!IA222)</f>
        <v/>
      </c>
      <c r="EZ219" s="22" t="str">
        <f>IF('BackEnd Table'!IC222="", "",'BackEnd Table'!IC222)</f>
        <v/>
      </c>
      <c r="FA219" s="22" t="str">
        <f>IF('BackEnd Table'!ID222="", "",'BackEnd Table'!ID222)</f>
        <v/>
      </c>
      <c r="FB219" s="22" t="str">
        <f>IF('BackEnd Table'!IE222="", "",'BackEnd Table'!IE222)</f>
        <v/>
      </c>
      <c r="FC219" s="22" t="str">
        <f>IF('BackEnd Table'!IF222="", "",'BackEnd Table'!IF222)</f>
        <v/>
      </c>
      <c r="FD219" s="22" t="str">
        <f>IF('BackEnd Table'!IG222="", "",'BackEnd Table'!IG222)</f>
        <v/>
      </c>
      <c r="FE219" s="22" t="str">
        <f>IF('BackEnd Table'!IH222="", "",'BackEnd Table'!IH222)</f>
        <v/>
      </c>
      <c r="FF219" s="22" t="str">
        <f>IF('BackEnd Table'!II222="", "",'BackEnd Table'!II222)</f>
        <v/>
      </c>
      <c r="FG219" s="22" t="str">
        <f>IF('BackEnd Table'!IJ222="", "",'BackEnd Table'!IJ222)</f>
        <v/>
      </c>
      <c r="FH219" s="22" t="str">
        <f>IF('BackEnd Table'!IK222="", "",'BackEnd Table'!IK222)</f>
        <v/>
      </c>
      <c r="FI219" s="22" t="str">
        <f>IF('BackEnd Table'!IL222="", "",'BackEnd Table'!IL222)</f>
        <v/>
      </c>
      <c r="FJ219" s="22" t="str">
        <f>IF('BackEnd Table'!IM222="", "",'BackEnd Table'!IM222)</f>
        <v/>
      </c>
      <c r="FK219" s="22" t="str">
        <f>IF('BackEnd Table'!IN222="", "",'BackEnd Table'!IN222)</f>
        <v/>
      </c>
      <c r="FL219" s="22" t="e">
        <f t="shared" si="11"/>
        <v>#VALUE!</v>
      </c>
      <c r="FM219" s="22" t="str">
        <f>IF('BackEnd Table'!IS222="", "",'BackEnd Table'!IS222)</f>
        <v/>
      </c>
      <c r="FN219" s="22" t="str">
        <f>IF('BackEnd Table'!IT222="", "",'BackEnd Table'!IT222)</f>
        <v/>
      </c>
      <c r="FO219" s="22" t="str">
        <f>IF('BackEnd Table'!IU222="", "",'BackEnd Table'!IU222)</f>
        <v/>
      </c>
      <c r="FP219" s="22" t="str">
        <f>IF('BackEnd Table'!IV222="", "",'BackEnd Table'!IV222)</f>
        <v/>
      </c>
      <c r="FQ219" s="22" t="str">
        <f>IF('BackEnd Table'!JQ222="", "",'BackEnd Table'!JQ222)</f>
        <v/>
      </c>
      <c r="FR219" s="22" t="str">
        <f>IF('BackEnd Table'!JR222="", "",'BackEnd Table'!JR222)</f>
        <v/>
      </c>
      <c r="FS219" s="22" t="str">
        <f>IF('BackEnd Table'!JS222="", "",'BackEnd Table'!JS222)</f>
        <v/>
      </c>
      <c r="FT219" s="22" t="str">
        <f>IF('BackEnd Table'!JT222="", "",'BackEnd Table'!JT222)</f>
        <v/>
      </c>
      <c r="FU219" s="22" t="str">
        <f>IF('BackEnd Table'!JU222="", "",'BackEnd Table'!JU222)</f>
        <v/>
      </c>
      <c r="FV219" s="22" t="str">
        <f>IF('BackEnd Table'!JV222="", "",'BackEnd Table'!JV222)</f>
        <v/>
      </c>
      <c r="FW219" s="22" t="str">
        <f>IF('BackEnd Table'!JW222="", "",'BackEnd Table'!JW222)</f>
        <v/>
      </c>
      <c r="FX219" s="22" t="str">
        <f>IF('BackEnd Table'!JX222="", "",'BackEnd Table'!JX222)</f>
        <v/>
      </c>
      <c r="FY219" s="22" t="str">
        <f>IF('BackEnd Table'!JY222="", "",'BackEnd Table'!JY222)</f>
        <v/>
      </c>
      <c r="FZ219" s="22" t="str">
        <f>IF('BackEnd Table'!KA222="", "",'BackEnd Table'!KA222)</f>
        <v/>
      </c>
      <c r="GA219" s="22" t="str">
        <f>IF('BackEnd Table'!KC222="", "",'BackEnd Table'!KC222)</f>
        <v/>
      </c>
      <c r="GB219" s="22" t="str">
        <f>IF('BackEnd Table'!MS222="", "",'BackEnd Table'!MS222)</f>
        <v/>
      </c>
      <c r="GC219" s="22" t="str">
        <f>IF('BackEnd Table'!MU222="", "",'BackEnd Table'!MU222)</f>
        <v/>
      </c>
      <c r="GD219" s="22" t="str">
        <f>IF('BackEnd Table'!MW222="", "",'BackEnd Table'!MW222)</f>
        <v/>
      </c>
      <c r="GE219" s="22" t="str">
        <f>IF('BackEnd Table'!KF222="", "",'BackEnd Table'!KF222)</f>
        <v/>
      </c>
      <c r="GF219" s="22" t="str">
        <f>IF('BackEnd Table'!KH222="", "",'BackEnd Table'!KH222)</f>
        <v/>
      </c>
      <c r="GG219" s="22" t="str">
        <f>IF('BackEnd Table'!KI222="", "",'BackEnd Table'!KI222)</f>
        <v/>
      </c>
      <c r="GH219" s="22" t="str">
        <f>IF('BackEnd Table'!KJ222="", "",'BackEnd Table'!KJ222)</f>
        <v/>
      </c>
      <c r="GI219" s="22" t="str">
        <f>IF('BackEnd Table'!KK222="", "",'BackEnd Table'!KK222)</f>
        <v/>
      </c>
      <c r="GJ219" s="22" t="str">
        <f>IF('BackEnd Table'!KL222="", "",'BackEnd Table'!KL222)</f>
        <v/>
      </c>
      <c r="GK219" s="22" t="str">
        <f>IF('BackEnd Table'!KM222="", "",'BackEnd Table'!KM222)</f>
        <v/>
      </c>
      <c r="GL219" s="22" t="str">
        <f>IF('BackEnd Table'!KO222="", "",'BackEnd Table'!KO222)</f>
        <v/>
      </c>
      <c r="GM219" s="22" t="str">
        <f>IF('BackEnd Table'!KP222="", "",'BackEnd Table'!KP222)</f>
        <v/>
      </c>
      <c r="GN219" s="22" t="str">
        <f>IF('BackEnd Table'!KQ222="", "",'BackEnd Table'!KQ222)</f>
        <v/>
      </c>
      <c r="GO219" s="22" t="str">
        <f>IF('BackEnd Table'!KR222="", "",'BackEnd Table'!KR222)</f>
        <v/>
      </c>
      <c r="GP219" s="22" t="str">
        <f>IF('BackEnd Table'!KS222="", "",'BackEnd Table'!KS222)</f>
        <v/>
      </c>
      <c r="GQ219" s="22" t="str">
        <f>IF('BackEnd Table'!KT222="", "",'BackEnd Table'!KT222)</f>
        <v/>
      </c>
      <c r="GR219" s="22" t="str">
        <f>IF('BackEnd Table'!KU222="", "",'BackEnd Table'!KU222)</f>
        <v/>
      </c>
      <c r="GS219" s="22" t="str">
        <f>IF('BackEnd Table'!KY222="", "",'BackEnd Table'!KY222)</f>
        <v/>
      </c>
      <c r="GT219" s="22" t="str">
        <f>IF('BackEnd Table'!LA222="", "",'BackEnd Table'!LA222)</f>
        <v/>
      </c>
    </row>
    <row r="220" spans="1:202">
      <c r="A220" s="22" t="str">
        <f>IF('BackEnd Table'!E223="", "",'BackEnd Table'!E223)</f>
        <v>MS-MEC-216</v>
      </c>
      <c r="B220" s="22" t="str">
        <f>IF('BackEnd Table'!A223="", "",'BackEnd Table'!A223)</f>
        <v>Materials and Structures</v>
      </c>
      <c r="C220" s="22" t="str">
        <f>IF('BackEnd Table'!B223="", "",'BackEnd Table'!B223)</f>
        <v>Mt. Eliza College</v>
      </c>
      <c r="D220" s="22">
        <f>IF('BackEnd Table'!C223="", "",'BackEnd Table'!C223)</f>
        <v>216</v>
      </c>
      <c r="E220" s="22">
        <f>IF('BackEnd Table'!F223="", "",'BackEnd Table'!F223)</f>
        <v>28</v>
      </c>
      <c r="F220" s="22">
        <f>IF('BackEnd Table'!G223="", "",'BackEnd Table'!G223)</f>
        <v>9</v>
      </c>
      <c r="G220" s="22">
        <f>IF('BackEnd Table'!H223="", "",'BackEnd Table'!H223)</f>
        <v>1992</v>
      </c>
      <c r="H220" s="22" t="str">
        <f>IF('BackEnd Table'!I223="", "",'BackEnd Table'!I223)</f>
        <v/>
      </c>
      <c r="I220" s="22" t="str">
        <f>IF('BackEnd Table'!J223="", "",'BackEnd Table'!J223)</f>
        <v>Female</v>
      </c>
      <c r="J220" s="22" t="str">
        <f>IF('BackEnd Table'!K223="", "",'BackEnd Table'!K223)</f>
        <v>Yes</v>
      </c>
      <c r="K220" s="22" t="str">
        <f>IF('BackEnd Table'!L223="", "",'BackEnd Table'!L223)</f>
        <v/>
      </c>
      <c r="L220" s="22">
        <f>IF('BackEnd Table'!M223="", "",'BackEnd Table'!M223)</f>
        <v>4</v>
      </c>
      <c r="M220" s="22">
        <f>IF('BackEnd Table'!N223="", "",'BackEnd Table'!N223)</f>
        <v>4</v>
      </c>
      <c r="N220" s="22">
        <f>IF('BackEnd Table'!O223="", "",'BackEnd Table'!O223)</f>
        <v>2</v>
      </c>
      <c r="O220" s="22">
        <f>IF('BackEnd Table'!P223="", "",'BackEnd Table'!P223)</f>
        <v>2</v>
      </c>
      <c r="P220" s="22">
        <f>IF('BackEnd Table'!Q223="", "",'BackEnd Table'!Q223)</f>
        <v>2</v>
      </c>
      <c r="Q220" s="22">
        <f>IF('BackEnd Table'!R223="", "",'BackEnd Table'!R223)</f>
        <v>7</v>
      </c>
      <c r="R220" s="22">
        <f>IF('BackEnd Table'!S223="", "",'BackEnd Table'!S223)</f>
        <v>7</v>
      </c>
      <c r="S220" s="22">
        <f>IF('BackEnd Table'!T223="", "",'BackEnd Table'!T223)</f>
        <v>1</v>
      </c>
      <c r="T220" s="22">
        <f>IF('BackEnd Table'!U223="", "",'BackEnd Table'!U223)</f>
        <v>2</v>
      </c>
      <c r="U220" s="22">
        <f t="shared" si="9"/>
        <v>3.75</v>
      </c>
      <c r="V220" s="22" t="str">
        <f>IF('BackEnd Table'!V223="", "",'BackEnd Table'!V223)</f>
        <v>Science/Engineering</v>
      </c>
      <c r="W220" s="22" t="str">
        <f>IF('BackEnd Table'!W223="", "",'BackEnd Table'!W223)</f>
        <v/>
      </c>
      <c r="X220" s="22" t="str">
        <f>IF('BackEnd Table'!X223="", "",'BackEnd Table'!X223)</f>
        <v/>
      </c>
      <c r="Y220" s="22" t="str">
        <f>IF('BackEnd Table'!Y223="", "",'BackEnd Table'!Y223)</f>
        <v/>
      </c>
      <c r="Z220" s="22" t="str">
        <f>IF('BackEnd Table'!Z223="", "",'BackEnd Table'!Z223)</f>
        <v>Health</v>
      </c>
      <c r="AA220" s="22" t="str">
        <f>IF('BackEnd Table'!AA223="", "",'BackEnd Table'!AA223)</f>
        <v/>
      </c>
      <c r="AB220" s="22" t="str">
        <f>IF('BackEnd Table'!AB223="", "",'BackEnd Table'!AB223)</f>
        <v/>
      </c>
      <c r="AC220" s="22" t="str">
        <f>IF('BackEnd Table'!AC223="", "",'BackEnd Table'!AC223)</f>
        <v/>
      </c>
      <c r="AD220" s="22" t="str">
        <f>IF('BackEnd Table'!AH223="", "",'BackEnd Table'!AH223)</f>
        <v>Force</v>
      </c>
      <c r="AE220" s="22" t="str">
        <f>IF('BackEnd Table'!AI223="", "",'BackEnd Table'!AI223)</f>
        <v>Material Properties</v>
      </c>
      <c r="AF220" s="22" t="str">
        <f>IF('BackEnd Table'!AJ223="", "",'BackEnd Table'!AJ223)</f>
        <v>Material Properties</v>
      </c>
      <c r="AG220" s="22" t="str">
        <f>IF('BackEnd Table'!AK223="", "",'BackEnd Table'!AK223)</f>
        <v>Advance Physics Concepts</v>
      </c>
      <c r="AH220" s="22" t="str">
        <f>IF('BackEnd Table'!AM223="", "",'BackEnd Table'!AM223)</f>
        <v/>
      </c>
      <c r="AI220" s="22" t="str">
        <f>IF('BackEnd Table'!AN223="", "",'BackEnd Table'!AN223)</f>
        <v/>
      </c>
      <c r="AJ220" s="22" t="str">
        <f>IF('BackEnd Table'!AO223="", "",'BackEnd Table'!AO223)</f>
        <v/>
      </c>
      <c r="AK220" s="22" t="str">
        <f>IF('BackEnd Table'!AP223="", "",'BackEnd Table'!AP223)</f>
        <v/>
      </c>
      <c r="AL220" s="22" t="str">
        <f>IF('BackEnd Table'!AR223="", "",'BackEnd Table'!AR223)</f>
        <v/>
      </c>
      <c r="AM220" s="22" t="str">
        <f>IF('BackEnd Table'!AS223="", "",'BackEnd Table'!AS223)</f>
        <v/>
      </c>
      <c r="AN220" s="22" t="str">
        <f>IF('BackEnd Table'!AT223="", "",'BackEnd Table'!AT223)</f>
        <v/>
      </c>
      <c r="AO220" s="22" t="str">
        <f>IF('BackEnd Table'!AU223="", "",'BackEnd Table'!AU223)</f>
        <v/>
      </c>
      <c r="AP220" s="22" t="str">
        <f>IF('BackEnd Table'!AW223="", "",'BackEnd Table'!AW223)</f>
        <v/>
      </c>
      <c r="AQ220" s="22" t="str">
        <f>IF('BackEnd Table'!AX223="", "",'BackEnd Table'!AX223)</f>
        <v/>
      </c>
      <c r="AR220" s="22" t="str">
        <f>IF('BackEnd Table'!AY223="", "",'BackEnd Table'!AY223)</f>
        <v/>
      </c>
      <c r="AS220" s="22" t="str">
        <f>IF('BackEnd Table'!AZ223="", "",'BackEnd Table'!AZ223)</f>
        <v/>
      </c>
      <c r="AT220" s="22" t="str">
        <f>IF('BackEnd Table'!BB223="", "",'BackEnd Table'!BB223)</f>
        <v/>
      </c>
      <c r="AU220" s="22" t="str">
        <f>IF('BackEnd Table'!BC223="", "",'BackEnd Table'!BC223)</f>
        <v/>
      </c>
      <c r="AV220" s="22" t="str">
        <f>IF('BackEnd Table'!BD223="", "",'BackEnd Table'!BD223)</f>
        <v/>
      </c>
      <c r="AW220" s="22" t="str">
        <f>IF('BackEnd Table'!BE223="", "",'BackEnd Table'!BE223)</f>
        <v/>
      </c>
      <c r="AX220" s="22" t="str">
        <f>IF('BackEnd Table'!BL223="", "",'BackEnd Table'!BL223)</f>
        <v/>
      </c>
      <c r="AY220" s="22" t="str">
        <f>IF('BackEnd Table'!BN223="", "",'BackEnd Table'!BN223)</f>
        <v/>
      </c>
      <c r="AZ220" s="22" t="str">
        <f>IF('BackEnd Table'!BO223="", "",'BackEnd Table'!BO223)</f>
        <v/>
      </c>
      <c r="BA220" s="22" t="str">
        <f>IF('BackEnd Table'!BP223="", "",'BackEnd Table'!BP223)</f>
        <v/>
      </c>
      <c r="BB220" s="22" t="str">
        <f>IF('BackEnd Table'!BQ223="", "",'BackEnd Table'!BQ223)</f>
        <v/>
      </c>
      <c r="BC220" s="22" t="str">
        <f>IF('BackEnd Table'!BS223="", "",'BackEnd Table'!BS223)</f>
        <v/>
      </c>
      <c r="BD220" s="22" t="str">
        <f>IF('BackEnd Table'!BT223="", "",'BackEnd Table'!BT223)</f>
        <v>Getting into University</v>
      </c>
      <c r="BE220" s="22" t="str">
        <f>IF('BackEnd Table'!BU223="", "",'BackEnd Table'!BU223)</f>
        <v/>
      </c>
      <c r="BF220" s="22" t="str">
        <f>IF('BackEnd Table'!BV223="", "",'BackEnd Table'!BV223)</f>
        <v/>
      </c>
      <c r="BG220" s="22" t="str">
        <f>IF('BackEnd Table'!BW223="", "",'BackEnd Table'!BW223)</f>
        <v/>
      </c>
      <c r="BH220" s="22" t="str">
        <f>IF('BackEnd Table'!BX223="", "",'BackEnd Table'!BX223)</f>
        <v/>
      </c>
      <c r="BI220" s="22" t="str">
        <f>IF('BackEnd Table'!BY223="", "",'BackEnd Table'!BY223)</f>
        <v/>
      </c>
      <c r="BJ220" s="22" t="str">
        <f>IF('BackEnd Table'!BZ223="", "",'BackEnd Table'!BZ223)</f>
        <v/>
      </c>
      <c r="BK220" s="22" t="str">
        <f>IF('BackEnd Table'!CA223="", "",'BackEnd Table'!CA223)</f>
        <v>Stress</v>
      </c>
      <c r="BL220" s="22" t="str">
        <f>IF('BackEnd Table'!CB223="", "",'BackEnd Table'!CB223)</f>
        <v>Strain</v>
      </c>
      <c r="BM220" s="22" t="str">
        <f>IF('BackEnd Table'!CC223="", "",'BackEnd Table'!CC223)</f>
        <v/>
      </c>
      <c r="BN220" s="22" t="str">
        <f>IF('BackEnd Table'!CD223="", "",'BackEnd Table'!CD223)</f>
        <v>Elasticity</v>
      </c>
      <c r="BO220" s="22" t="str">
        <f>IF('BackEnd Table'!CE223="", "",'BackEnd Table'!CE223)</f>
        <v>Toughness</v>
      </c>
      <c r="BP220" s="22" t="str">
        <f>IF('BackEnd Table'!CF223="", "",'BackEnd Table'!CF223)</f>
        <v/>
      </c>
      <c r="BQ220" s="22" t="str">
        <f>IF('BackEnd Table'!CG223="", "",'BackEnd Table'!CG223)</f>
        <v>Strain</v>
      </c>
      <c r="BR220" s="22" t="str">
        <f>IF('BackEnd Table'!CH223="", "",'BackEnd Table'!CH223)</f>
        <v/>
      </c>
      <c r="BS220" s="22" t="str">
        <f>IF('BackEnd Table'!CI223="", "",'BackEnd Table'!CI223)</f>
        <v/>
      </c>
      <c r="BT220" s="22" t="str">
        <f>IF('BackEnd Table'!CJ223="", "",'BackEnd Table'!CJ223)</f>
        <v>Stress</v>
      </c>
      <c r="BU220" s="22" t="str">
        <f>IF('BackEnd Table'!CK223="", "",'BackEnd Table'!CK223)</f>
        <v/>
      </c>
      <c r="BV220" s="22" t="str">
        <f>IF('BackEnd Table'!CL223="", "",'BackEnd Table'!CL223)</f>
        <v>Glass</v>
      </c>
      <c r="BW220" s="22" t="str">
        <f>IF('BackEnd Table'!CM223="", "",'BackEnd Table'!CM223)</f>
        <v/>
      </c>
      <c r="BX220" s="22" t="str">
        <f>IF('BackEnd Table'!CP223="", "",'BackEnd Table'!CP223)</f>
        <v/>
      </c>
      <c r="BY220" s="22" t="str">
        <f>IF('BackEnd Table'!CR223="", "",'BackEnd Table'!CR223)</f>
        <v/>
      </c>
      <c r="BZ220" s="22" t="str">
        <f>IF('BackEnd Table'!CT223="", "",'BackEnd Table'!CT223)</f>
        <v>Strongly Agree</v>
      </c>
      <c r="CA220" s="22" t="str">
        <f>IF('BackEnd Table'!CV223="", "",'BackEnd Table'!CV223)</f>
        <v>Discover new things</v>
      </c>
      <c r="CB220" s="22" t="str">
        <f>IF('BackEnd Table'!CW223="", "",'BackEnd Table'!CW223)</f>
        <v>Mathematics</v>
      </c>
      <c r="CC220" s="22" t="str">
        <f>IF('BackEnd Table'!CX223="", "",'BackEnd Table'!CX223)</f>
        <v/>
      </c>
      <c r="CD220" s="22" t="str">
        <f>IF('BackEnd Table'!CY223="", "",'BackEnd Table'!CY223)</f>
        <v/>
      </c>
      <c r="CE220" s="22" t="str">
        <f>IF('BackEnd Table'!CZ223="", "",'BackEnd Table'!CZ223)</f>
        <v/>
      </c>
      <c r="CF220" s="22" t="str">
        <f>IF('BackEnd Table'!DA223="", "",'BackEnd Table'!DA223)</f>
        <v/>
      </c>
      <c r="CG220" s="22" t="str">
        <f>IF('BackEnd Table'!DB223="", "",'BackEnd Table'!DB223)</f>
        <v/>
      </c>
      <c r="CH220" s="22">
        <f>IF('BackEnd Table'!DC223="", "",'BackEnd Table'!DC223)</f>
        <v>3</v>
      </c>
      <c r="CI220" s="22">
        <f>IF('BackEnd Table'!DD223="", "",'BackEnd Table'!DD223)</f>
        <v>3</v>
      </c>
      <c r="CJ220" s="22">
        <f>IF('BackEnd Table'!DE223="", "",'BackEnd Table'!DE223)</f>
        <v>6</v>
      </c>
      <c r="CK220" s="22">
        <f>IF('BackEnd Table'!DF223="", "",'BackEnd Table'!DF223)</f>
        <v>4</v>
      </c>
      <c r="CL220" s="22">
        <f>IF('BackEnd Table'!DG223="", "",'BackEnd Table'!DG223)</f>
        <v>4</v>
      </c>
      <c r="CM220" s="22">
        <f>IF('BackEnd Table'!DH223="", "",'BackEnd Table'!DH223)</f>
        <v>1</v>
      </c>
      <c r="CN220" s="22">
        <f>IF('BackEnd Table'!DI223="", "",'BackEnd Table'!DI223)</f>
        <v>1</v>
      </c>
      <c r="CO220" s="22">
        <f>IF('BackEnd Table'!DJ223="", "",'BackEnd Table'!DJ223)</f>
        <v>1</v>
      </c>
      <c r="CP220" s="22">
        <f>IF('BackEnd Table'!DK223="", "",'BackEnd Table'!DK223)</f>
        <v>1</v>
      </c>
      <c r="CQ220" s="22">
        <f>IF('BackEnd Table'!DL223="", "",'BackEnd Table'!DL223)</f>
        <v>1</v>
      </c>
      <c r="CR220" s="22">
        <f>IF('BackEnd Table'!DM223="", "",'BackEnd Table'!DM223)</f>
        <v>3</v>
      </c>
      <c r="CS220" s="22">
        <f>IF('BackEnd Table'!DN223="", "",'BackEnd Table'!DN223)</f>
        <v>3</v>
      </c>
      <c r="CT220" s="22">
        <f>IF('BackEnd Table'!DO223="", "",'BackEnd Table'!DO223)</f>
        <v>7</v>
      </c>
      <c r="CU220" s="22">
        <f>IF('BackEnd Table'!DP223="", "",'BackEnd Table'!DP223)</f>
        <v>2</v>
      </c>
      <c r="CV220" s="22">
        <f>IF('BackEnd Table'!DQ223="", "",'BackEnd Table'!DQ223)</f>
        <v>4</v>
      </c>
      <c r="CW220" s="22">
        <f>IF('BackEnd Table'!DR223="", "",'BackEnd Table'!DR223)</f>
        <v>7</v>
      </c>
      <c r="CX220" s="22">
        <f>IF('BackEnd Table'!DS223="", "",'BackEnd Table'!DS223)</f>
        <v>3</v>
      </c>
      <c r="CY220" s="22">
        <f>IF('BackEnd Table'!DT223="", "",'BackEnd Table'!DT223)</f>
        <v>1</v>
      </c>
      <c r="CZ220" s="22">
        <f t="shared" si="10"/>
        <v>3.5</v>
      </c>
      <c r="DA220" s="22" t="str">
        <f>IF('BackEnd Table'!DU223="", "",'BackEnd Table'!DU223)</f>
        <v/>
      </c>
      <c r="DB220" s="22" t="str">
        <f>IF('BackEnd Table'!DV223="", "",'BackEnd Table'!DV223)</f>
        <v/>
      </c>
      <c r="DC220" s="22" t="str">
        <f>IF('BackEnd Table'!DW223="", "",'BackEnd Table'!DW223)</f>
        <v/>
      </c>
      <c r="DD220" s="22" t="str">
        <f>IF('BackEnd Table'!DX223="", "",'BackEnd Table'!DX223)</f>
        <v/>
      </c>
      <c r="DE220" s="22" t="str">
        <f>IF('BackEnd Table'!LC223="", "",'BackEnd Table'!LC223)</f>
        <v>Experiments</v>
      </c>
      <c r="DF220" s="22" t="str">
        <f>IF('BackEnd Table'!LD223="", "",'BackEnd Table'!LD223)</f>
        <v>Other</v>
      </c>
      <c r="DG220" s="22" t="str">
        <f>IF('BackEnd Table'!GL223="", "",'BackEnd Table'!GL223)</f>
        <v/>
      </c>
      <c r="DH220" s="22" t="str">
        <f>IF('BackEnd Table'!GM223="", "",'BackEnd Table'!GM223)</f>
        <v/>
      </c>
      <c r="DI220" s="22" t="str">
        <f>IF('BackEnd Table'!GN223="", "",'BackEnd Table'!GN223)</f>
        <v/>
      </c>
      <c r="DJ220" s="22" t="str">
        <f>IF('BackEnd Table'!GO223="", "",'BackEnd Table'!GO223)</f>
        <v/>
      </c>
      <c r="DK220" s="22" t="str">
        <f>IF('BackEnd Table'!GQ223="", "",'BackEnd Table'!GQ223)</f>
        <v/>
      </c>
      <c r="DL220" s="22" t="str">
        <f>IF('BackEnd Table'!GR223="", "",'BackEnd Table'!GR223)</f>
        <v/>
      </c>
      <c r="DM220" s="22" t="str">
        <f>IF('BackEnd Table'!GS223="", "",'BackEnd Table'!GS223)</f>
        <v/>
      </c>
      <c r="DN220" s="22" t="str">
        <f>IF('BackEnd Table'!GT223="", "",'BackEnd Table'!GT223)</f>
        <v/>
      </c>
      <c r="DO220" s="22" t="str">
        <f>IF('BackEnd Table'!GW223="", "",'BackEnd Table'!GW223)</f>
        <v/>
      </c>
      <c r="DP220" s="22" t="str">
        <f>IF('BackEnd Table'!GY223="", "",'BackEnd Table'!GY223)</f>
        <v/>
      </c>
      <c r="DQ220" s="22" t="str">
        <f>IF('BackEnd Table'!GZ223="", "",'BackEnd Table'!GZ223)</f>
        <v/>
      </c>
      <c r="DR220" s="22" t="str">
        <f>IF('BackEnd Table'!HA223="", "",'BackEnd Table'!HA223)</f>
        <v/>
      </c>
      <c r="DS220" s="22" t="str">
        <f>IF('BackEnd Table'!HB223="", "",'BackEnd Table'!HB223)</f>
        <v/>
      </c>
      <c r="DT220" s="22" t="str">
        <f>IF('BackEnd Table'!HC223="", "",'BackEnd Table'!HC223)</f>
        <v/>
      </c>
      <c r="DU220" s="22" t="str">
        <f>IF('BackEnd Table'!HD223="", "",'BackEnd Table'!HD223)</f>
        <v/>
      </c>
      <c r="DV220" s="22" t="str">
        <f>IF('BackEnd Table'!HE223="", "",'BackEnd Table'!HE223)</f>
        <v/>
      </c>
      <c r="DW220" s="22" t="str">
        <f>IF('BackEnd Table'!HF223="", "",'BackEnd Table'!HF223)</f>
        <v/>
      </c>
      <c r="DX220" s="22" t="str">
        <f>IF('BackEnd Table'!HG223="", "",'BackEnd Table'!HG223)</f>
        <v/>
      </c>
      <c r="DY220" s="22" t="str">
        <f>IF('BackEnd Table'!HH223="", "",'BackEnd Table'!HH223)</f>
        <v/>
      </c>
      <c r="DZ220" s="22" t="b">
        <f>IF('BackEnd Table'!GF223="", "",'BackEnd Table'!GF223)</f>
        <v>0</v>
      </c>
      <c r="EA220" s="22" t="str">
        <f>IF('BackEnd Table'!GG223="", "",'BackEnd Table'!GG223)</f>
        <v/>
      </c>
      <c r="EB220" s="22" t="str">
        <f>IF('BackEnd Table'!GI223="", "",'BackEnd Table'!GI223)</f>
        <v/>
      </c>
      <c r="EC220" s="22" t="str">
        <f>IF('BackEnd Table'!MC223="", "",'BackEnd Table'!MC223)</f>
        <v/>
      </c>
      <c r="ED220" s="22" t="str">
        <f>IF('BackEnd Table'!MD223="", "",'BackEnd Table'!MD223)</f>
        <v>Youngs Modulus</v>
      </c>
      <c r="EE220" s="22" t="str">
        <f>IF('BackEnd Table'!ME223="", "",'BackEnd Table'!ME223)</f>
        <v/>
      </c>
      <c r="EF220" s="22" t="str">
        <f>IF('BackEnd Table'!HK223="", "",'BackEnd Table'!HK223)</f>
        <v/>
      </c>
      <c r="EG220" s="22" t="str">
        <f>IF('BackEnd Table'!HM223="", "",'BackEnd Table'!HM223)</f>
        <v/>
      </c>
      <c r="EH220" s="22" t="str">
        <f>IF('BackEnd Table'!HN223="", "",'BackEnd Table'!HN223)</f>
        <v/>
      </c>
      <c r="EI220" s="22" t="str">
        <f>IF('BackEnd Table'!HP223="", "",'BackEnd Table'!HP223)</f>
        <v/>
      </c>
      <c r="EJ220" s="22" t="str">
        <f>IF('BackEnd Table'!ML223="", "",'BackEnd Table'!ML223)</f>
        <v/>
      </c>
      <c r="EK220" s="22" t="str">
        <f>IF('BackEnd Table'!MM223="", "",'BackEnd Table'!MM223)</f>
        <v/>
      </c>
      <c r="EL220" s="22" t="str">
        <f>IF('BackEnd Table'!MN223="", "",'BackEnd Table'!MN223)</f>
        <v/>
      </c>
      <c r="EM220" s="22" t="str">
        <f>IF('BackEnd Table'!MO223="", "",'BackEnd Table'!MO223)</f>
        <v/>
      </c>
      <c r="EN220" s="22" t="str">
        <f>IF('BackEnd Table'!MP223="", "",'BackEnd Table'!MP223)</f>
        <v/>
      </c>
      <c r="EO220" s="22" t="str">
        <f>IF('BackEnd Table'!MQ223="", "",'BackEnd Table'!MQ223)</f>
        <v/>
      </c>
      <c r="EP220" s="22" t="str">
        <f>IF('BackEnd Table'!HR223="", "",'BackEnd Table'!HR223)</f>
        <v/>
      </c>
      <c r="EQ220" s="22" t="str">
        <f>IF('BackEnd Table'!HS223="", "",'BackEnd Table'!HS223)</f>
        <v/>
      </c>
      <c r="ER220" s="22" t="str">
        <f>IF('BackEnd Table'!HT223="", "",'BackEnd Table'!HT223)</f>
        <v/>
      </c>
      <c r="ES220" s="22" t="str">
        <f>IF('BackEnd Table'!HU223="", "",'BackEnd Table'!HU223)</f>
        <v/>
      </c>
      <c r="ET220" s="22" t="str">
        <f>IF('BackEnd Table'!HV223="", "",'BackEnd Table'!HV223)</f>
        <v/>
      </c>
      <c r="EU220" s="22" t="str">
        <f>IF('BackEnd Table'!HW223="", "",'BackEnd Table'!HW223)</f>
        <v/>
      </c>
      <c r="EV220" s="22" t="str">
        <f>IF('BackEnd Table'!HX223="", "",'BackEnd Table'!HX223)</f>
        <v/>
      </c>
      <c r="EW220" s="22" t="str">
        <f>IF('BackEnd Table'!HY223="", "",'BackEnd Table'!HY223)</f>
        <v/>
      </c>
      <c r="EX220" s="22" t="str">
        <f>IF('BackEnd Table'!HZ223="", "",'BackEnd Table'!HZ223)</f>
        <v/>
      </c>
      <c r="EY220" s="22" t="str">
        <f>IF('BackEnd Table'!IA223="", "",'BackEnd Table'!IA223)</f>
        <v/>
      </c>
      <c r="EZ220" s="22" t="str">
        <f>IF('BackEnd Table'!IC223="", "",'BackEnd Table'!IC223)</f>
        <v/>
      </c>
      <c r="FA220" s="22" t="str">
        <f>IF('BackEnd Table'!ID223="", "",'BackEnd Table'!ID223)</f>
        <v/>
      </c>
      <c r="FB220" s="22" t="str">
        <f>IF('BackEnd Table'!IE223="", "",'BackEnd Table'!IE223)</f>
        <v/>
      </c>
      <c r="FC220" s="22" t="str">
        <f>IF('BackEnd Table'!IF223="", "",'BackEnd Table'!IF223)</f>
        <v/>
      </c>
      <c r="FD220" s="22" t="str">
        <f>IF('BackEnd Table'!IG223="", "",'BackEnd Table'!IG223)</f>
        <v/>
      </c>
      <c r="FE220" s="22" t="str">
        <f>IF('BackEnd Table'!IH223="", "",'BackEnd Table'!IH223)</f>
        <v/>
      </c>
      <c r="FF220" s="22" t="str">
        <f>IF('BackEnd Table'!II223="", "",'BackEnd Table'!II223)</f>
        <v/>
      </c>
      <c r="FG220" s="22" t="str">
        <f>IF('BackEnd Table'!IJ223="", "",'BackEnd Table'!IJ223)</f>
        <v/>
      </c>
      <c r="FH220" s="22" t="str">
        <f>IF('BackEnd Table'!IK223="", "",'BackEnd Table'!IK223)</f>
        <v/>
      </c>
      <c r="FI220" s="22" t="str">
        <f>IF('BackEnd Table'!IL223="", "",'BackEnd Table'!IL223)</f>
        <v/>
      </c>
      <c r="FJ220" s="22" t="str">
        <f>IF('BackEnd Table'!IM223="", "",'BackEnd Table'!IM223)</f>
        <v/>
      </c>
      <c r="FK220" s="22" t="str">
        <f>IF('BackEnd Table'!IN223="", "",'BackEnd Table'!IN223)</f>
        <v/>
      </c>
      <c r="FL220" s="22" t="e">
        <f t="shared" si="11"/>
        <v>#VALUE!</v>
      </c>
      <c r="FM220" s="22" t="str">
        <f>IF('BackEnd Table'!IS223="", "",'BackEnd Table'!IS223)</f>
        <v/>
      </c>
      <c r="FN220" s="22" t="str">
        <f>IF('BackEnd Table'!IT223="", "",'BackEnd Table'!IT223)</f>
        <v/>
      </c>
      <c r="FO220" s="22" t="str">
        <f>IF('BackEnd Table'!IU223="", "",'BackEnd Table'!IU223)</f>
        <v/>
      </c>
      <c r="FP220" s="22" t="str">
        <f>IF('BackEnd Table'!IV223="", "",'BackEnd Table'!IV223)</f>
        <v/>
      </c>
      <c r="FQ220" s="22" t="str">
        <f>IF('BackEnd Table'!JQ223="", "",'BackEnd Table'!JQ223)</f>
        <v/>
      </c>
      <c r="FR220" s="22" t="str">
        <f>IF('BackEnd Table'!JR223="", "",'BackEnd Table'!JR223)</f>
        <v/>
      </c>
      <c r="FS220" s="22" t="str">
        <f>IF('BackEnd Table'!JS223="", "",'BackEnd Table'!JS223)</f>
        <v/>
      </c>
      <c r="FT220" s="22" t="str">
        <f>IF('BackEnd Table'!JT223="", "",'BackEnd Table'!JT223)</f>
        <v/>
      </c>
      <c r="FU220" s="22" t="str">
        <f>IF('BackEnd Table'!JU223="", "",'BackEnd Table'!JU223)</f>
        <v/>
      </c>
      <c r="FV220" s="22" t="str">
        <f>IF('BackEnd Table'!JV223="", "",'BackEnd Table'!JV223)</f>
        <v/>
      </c>
      <c r="FW220" s="22" t="str">
        <f>IF('BackEnd Table'!JW223="", "",'BackEnd Table'!JW223)</f>
        <v/>
      </c>
      <c r="FX220" s="22" t="str">
        <f>IF('BackEnd Table'!JX223="", "",'BackEnd Table'!JX223)</f>
        <v/>
      </c>
      <c r="FY220" s="22" t="str">
        <f>IF('BackEnd Table'!JY223="", "",'BackEnd Table'!JY223)</f>
        <v/>
      </c>
      <c r="FZ220" s="22" t="str">
        <f>IF('BackEnd Table'!KA223="", "",'BackEnd Table'!KA223)</f>
        <v/>
      </c>
      <c r="GA220" s="22" t="str">
        <f>IF('BackEnd Table'!KC223="", "",'BackEnd Table'!KC223)</f>
        <v/>
      </c>
      <c r="GB220" s="22" t="str">
        <f>IF('BackEnd Table'!MS223="", "",'BackEnd Table'!MS223)</f>
        <v/>
      </c>
      <c r="GC220" s="22" t="str">
        <f>IF('BackEnd Table'!MU223="", "",'BackEnd Table'!MU223)</f>
        <v/>
      </c>
      <c r="GD220" s="22" t="str">
        <f>IF('BackEnd Table'!MW223="", "",'BackEnd Table'!MW223)</f>
        <v/>
      </c>
      <c r="GE220" s="22" t="str">
        <f>IF('BackEnd Table'!KF223="", "",'BackEnd Table'!KF223)</f>
        <v/>
      </c>
      <c r="GF220" s="22" t="str">
        <f>IF('BackEnd Table'!KH223="", "",'BackEnd Table'!KH223)</f>
        <v/>
      </c>
      <c r="GG220" s="22" t="str">
        <f>IF('BackEnd Table'!KI223="", "",'BackEnd Table'!KI223)</f>
        <v/>
      </c>
      <c r="GH220" s="22" t="str">
        <f>IF('BackEnd Table'!KJ223="", "",'BackEnd Table'!KJ223)</f>
        <v/>
      </c>
      <c r="GI220" s="22" t="str">
        <f>IF('BackEnd Table'!KK223="", "",'BackEnd Table'!KK223)</f>
        <v/>
      </c>
      <c r="GJ220" s="22" t="str">
        <f>IF('BackEnd Table'!KL223="", "",'BackEnd Table'!KL223)</f>
        <v/>
      </c>
      <c r="GK220" s="22" t="str">
        <f>IF('BackEnd Table'!KM223="", "",'BackEnd Table'!KM223)</f>
        <v/>
      </c>
      <c r="GL220" s="22" t="str">
        <f>IF('BackEnd Table'!KO223="", "",'BackEnd Table'!KO223)</f>
        <v/>
      </c>
      <c r="GM220" s="22" t="str">
        <f>IF('BackEnd Table'!KP223="", "",'BackEnd Table'!KP223)</f>
        <v/>
      </c>
      <c r="GN220" s="22" t="str">
        <f>IF('BackEnd Table'!KQ223="", "",'BackEnd Table'!KQ223)</f>
        <v/>
      </c>
      <c r="GO220" s="22" t="str">
        <f>IF('BackEnd Table'!KR223="", "",'BackEnd Table'!KR223)</f>
        <v/>
      </c>
      <c r="GP220" s="22" t="str">
        <f>IF('BackEnd Table'!KS223="", "",'BackEnd Table'!KS223)</f>
        <v/>
      </c>
      <c r="GQ220" s="22" t="str">
        <f>IF('BackEnd Table'!KT223="", "",'BackEnd Table'!KT223)</f>
        <v/>
      </c>
      <c r="GR220" s="22" t="str">
        <f>IF('BackEnd Table'!KU223="", "",'BackEnd Table'!KU223)</f>
        <v/>
      </c>
      <c r="GS220" s="22" t="str">
        <f>IF('BackEnd Table'!KY223="", "",'BackEnd Table'!KY223)</f>
        <v/>
      </c>
      <c r="GT220" s="22" t="str">
        <f>IF('BackEnd Table'!LA223="", "",'BackEnd Table'!LA223)</f>
        <v/>
      </c>
    </row>
    <row r="221" spans="1:202">
      <c r="A221" s="22" t="str">
        <f>IF('BackEnd Table'!E224="", "",'BackEnd Table'!E224)</f>
        <v>MS-MEC-217</v>
      </c>
      <c r="B221" s="22" t="str">
        <f>IF('BackEnd Table'!A224="", "",'BackEnd Table'!A224)</f>
        <v>Materials and Structures</v>
      </c>
      <c r="C221" s="22" t="str">
        <f>IF('BackEnd Table'!B224="", "",'BackEnd Table'!B224)</f>
        <v>Mt. Eliza College</v>
      </c>
      <c r="D221" s="22">
        <f>IF('BackEnd Table'!C224="", "",'BackEnd Table'!C224)</f>
        <v>217</v>
      </c>
      <c r="E221" s="22">
        <f>IF('BackEnd Table'!F224="", "",'BackEnd Table'!F224)</f>
        <v>21</v>
      </c>
      <c r="F221" s="22">
        <f>IF('BackEnd Table'!G224="", "",'BackEnd Table'!G224)</f>
        <v>6</v>
      </c>
      <c r="G221" s="22">
        <f>IF('BackEnd Table'!H224="", "",'BackEnd Table'!H224)</f>
        <v>1992</v>
      </c>
      <c r="H221" s="22" t="str">
        <f>IF('BackEnd Table'!I224="", "",'BackEnd Table'!I224)</f>
        <v/>
      </c>
      <c r="I221" s="22" t="str">
        <f>IF('BackEnd Table'!J224="", "",'BackEnd Table'!J224)</f>
        <v>Male</v>
      </c>
      <c r="J221" s="22" t="str">
        <f>IF('BackEnd Table'!K224="", "",'BackEnd Table'!K224)</f>
        <v>Yes</v>
      </c>
      <c r="K221" s="22" t="str">
        <f>IF('BackEnd Table'!L224="", "",'BackEnd Table'!L224)</f>
        <v/>
      </c>
      <c r="L221" s="22">
        <f>IF('BackEnd Table'!M224="", "",'BackEnd Table'!M224)</f>
        <v>4</v>
      </c>
      <c r="M221" s="22">
        <f>IF('BackEnd Table'!N224="", "",'BackEnd Table'!N224)</f>
        <v>4</v>
      </c>
      <c r="N221" s="22">
        <f>IF('BackEnd Table'!O224="", "",'BackEnd Table'!O224)</f>
        <v>5</v>
      </c>
      <c r="O221" s="22">
        <f>IF('BackEnd Table'!P224="", "",'BackEnd Table'!P224)</f>
        <v>5</v>
      </c>
      <c r="P221" s="22">
        <f>IF('BackEnd Table'!Q224="", "",'BackEnd Table'!Q224)</f>
        <v>5</v>
      </c>
      <c r="Q221" s="22">
        <f>IF('BackEnd Table'!R224="", "",'BackEnd Table'!R224)</f>
        <v>1</v>
      </c>
      <c r="R221" s="22">
        <f>IF('BackEnd Table'!S224="", "",'BackEnd Table'!S224)</f>
        <v>7</v>
      </c>
      <c r="S221" s="22">
        <f>IF('BackEnd Table'!T224="", "",'BackEnd Table'!T224)</f>
        <v>5</v>
      </c>
      <c r="T221" s="22">
        <f>IF('BackEnd Table'!U224="", "",'BackEnd Table'!U224)</f>
        <v>2</v>
      </c>
      <c r="U221" s="22">
        <f t="shared" si="9"/>
        <v>6.25</v>
      </c>
      <c r="V221" s="22" t="str">
        <f>IF('BackEnd Table'!V224="", "",'BackEnd Table'!V224)</f>
        <v>Tradesperson</v>
      </c>
      <c r="W221" s="22" t="str">
        <f>IF('BackEnd Table'!W224="", "",'BackEnd Table'!W224)</f>
        <v>Other</v>
      </c>
      <c r="X221" s="22" t="str">
        <f>IF('BackEnd Table'!X224="", "",'BackEnd Table'!X224)</f>
        <v/>
      </c>
      <c r="Y221" s="22" t="str">
        <f>IF('BackEnd Table'!Y224="", "",'BackEnd Table'!Y224)</f>
        <v/>
      </c>
      <c r="Z221" s="22" t="str">
        <f>IF('BackEnd Table'!Z224="", "",'BackEnd Table'!Z224)</f>
        <v>Business</v>
      </c>
      <c r="AA221" s="22" t="str">
        <f>IF('BackEnd Table'!AA224="", "",'BackEnd Table'!AA224)</f>
        <v>Science/Engineering</v>
      </c>
      <c r="AB221" s="22" t="str">
        <f>IF('BackEnd Table'!AB224="", "",'BackEnd Table'!AB224)</f>
        <v/>
      </c>
      <c r="AC221" s="22" t="str">
        <f>IF('BackEnd Table'!AC224="", "",'BackEnd Table'!AC224)</f>
        <v/>
      </c>
      <c r="AD221" s="22" t="str">
        <f>IF('BackEnd Table'!AH224="", "",'BackEnd Table'!AH224)</f>
        <v>Engineering</v>
      </c>
      <c r="AE221" s="22" t="str">
        <f>IF('BackEnd Table'!AI224="", "",'BackEnd Table'!AI224)</f>
        <v>Other</v>
      </c>
      <c r="AF221" s="22" t="str">
        <f>IF('BackEnd Table'!AJ224="", "",'BackEnd Table'!AJ224)</f>
        <v>Tensile</v>
      </c>
      <c r="AG221" s="22" t="str">
        <f>IF('BackEnd Table'!AK224="", "",'BackEnd Table'!AK224)</f>
        <v>Physics</v>
      </c>
      <c r="AH221" s="22" t="str">
        <f>IF('BackEnd Table'!AM224="", "",'BackEnd Table'!AM224)</f>
        <v/>
      </c>
      <c r="AI221" s="22" t="str">
        <f>IF('BackEnd Table'!AN224="", "",'BackEnd Table'!AN224)</f>
        <v/>
      </c>
      <c r="AJ221" s="22" t="str">
        <f>IF('BackEnd Table'!AO224="", "",'BackEnd Table'!AO224)</f>
        <v/>
      </c>
      <c r="AK221" s="22" t="str">
        <f>IF('BackEnd Table'!AP224="", "",'BackEnd Table'!AP224)</f>
        <v/>
      </c>
      <c r="AL221" s="22" t="str">
        <f>IF('BackEnd Table'!AR224="", "",'BackEnd Table'!AR224)</f>
        <v/>
      </c>
      <c r="AM221" s="22" t="str">
        <f>IF('BackEnd Table'!AS224="", "",'BackEnd Table'!AS224)</f>
        <v/>
      </c>
      <c r="AN221" s="22" t="str">
        <f>IF('BackEnd Table'!AT224="", "",'BackEnd Table'!AT224)</f>
        <v/>
      </c>
      <c r="AO221" s="22" t="str">
        <f>IF('BackEnd Table'!AU224="", "",'BackEnd Table'!AU224)</f>
        <v/>
      </c>
      <c r="AP221" s="22" t="str">
        <f>IF('BackEnd Table'!AW224="", "",'BackEnd Table'!AW224)</f>
        <v/>
      </c>
      <c r="AQ221" s="22" t="str">
        <f>IF('BackEnd Table'!AX224="", "",'BackEnd Table'!AX224)</f>
        <v/>
      </c>
      <c r="AR221" s="22" t="str">
        <f>IF('BackEnd Table'!AY224="", "",'BackEnd Table'!AY224)</f>
        <v/>
      </c>
      <c r="AS221" s="22" t="str">
        <f>IF('BackEnd Table'!AZ224="", "",'BackEnd Table'!AZ224)</f>
        <v/>
      </c>
      <c r="AT221" s="22" t="str">
        <f>IF('BackEnd Table'!BB224="", "",'BackEnd Table'!BB224)</f>
        <v/>
      </c>
      <c r="AU221" s="22" t="str">
        <f>IF('BackEnd Table'!BC224="", "",'BackEnd Table'!BC224)</f>
        <v/>
      </c>
      <c r="AV221" s="22" t="str">
        <f>IF('BackEnd Table'!BD224="", "",'BackEnd Table'!BD224)</f>
        <v/>
      </c>
      <c r="AW221" s="22" t="str">
        <f>IF('BackEnd Table'!BE224="", "",'BackEnd Table'!BE224)</f>
        <v/>
      </c>
      <c r="AX221" s="22" t="str">
        <f>IF('BackEnd Table'!BL224="", "",'BackEnd Table'!BL224)</f>
        <v/>
      </c>
      <c r="AY221" s="22" t="str">
        <f>IF('BackEnd Table'!BN224="", "",'BackEnd Table'!BN224)</f>
        <v/>
      </c>
      <c r="AZ221" s="22" t="str">
        <f>IF('BackEnd Table'!BO224="", "",'BackEnd Table'!BO224)</f>
        <v/>
      </c>
      <c r="BA221" s="22" t="str">
        <f>IF('BackEnd Table'!BP224="", "",'BackEnd Table'!BP224)</f>
        <v/>
      </c>
      <c r="BB221" s="22" t="str">
        <f>IF('BackEnd Table'!BQ224="", "",'BackEnd Table'!BQ224)</f>
        <v/>
      </c>
      <c r="BC221" s="22" t="str">
        <f>IF('BackEnd Table'!BS224="", "",'BackEnd Table'!BS224)</f>
        <v/>
      </c>
      <c r="BD221" s="22" t="str">
        <f>IF('BackEnd Table'!BT224="", "",'BackEnd Table'!BT224)</f>
        <v>Getting into University</v>
      </c>
      <c r="BE221" s="22" t="str">
        <f>IF('BackEnd Table'!BU224="", "",'BackEnd Table'!BU224)</f>
        <v/>
      </c>
      <c r="BF221" s="22" t="str">
        <f>IF('BackEnd Table'!BV224="", "",'BackEnd Table'!BV224)</f>
        <v/>
      </c>
      <c r="BG221" s="22" t="str">
        <f>IF('BackEnd Table'!BW224="", "",'BackEnd Table'!BW224)</f>
        <v>Pursue Career in Field</v>
      </c>
      <c r="BH221" s="22" t="str">
        <f>IF('BackEnd Table'!BX224="", "",'BackEnd Table'!BX224)</f>
        <v/>
      </c>
      <c r="BI221" s="22" t="str">
        <f>IF('BackEnd Table'!BY224="", "",'BackEnd Table'!BY224)</f>
        <v/>
      </c>
      <c r="BJ221" s="22" t="str">
        <f>IF('BackEnd Table'!BZ224="", "",'BackEnd Table'!BZ224)</f>
        <v/>
      </c>
      <c r="BK221" s="22" t="str">
        <f>IF('BackEnd Table'!CA224="", "",'BackEnd Table'!CA224)</f>
        <v>Stress</v>
      </c>
      <c r="BL221" s="22" t="str">
        <f>IF('BackEnd Table'!CB224="", "",'BackEnd Table'!CB224)</f>
        <v>Strain</v>
      </c>
      <c r="BM221" s="22" t="str">
        <f>IF('BackEnd Table'!CC224="", "",'BackEnd Table'!CC224)</f>
        <v/>
      </c>
      <c r="BN221" s="22" t="str">
        <f>IF('BackEnd Table'!CD224="", "",'BackEnd Table'!CD224)</f>
        <v>Elasticity</v>
      </c>
      <c r="BO221" s="22" t="str">
        <f>IF('BackEnd Table'!CE224="", "",'BackEnd Table'!CE224)</f>
        <v>Toughness</v>
      </c>
      <c r="BP221" s="22" t="str">
        <f>IF('BackEnd Table'!CF224="", "",'BackEnd Table'!CF224)</f>
        <v/>
      </c>
      <c r="BQ221" s="22" t="str">
        <f>IF('BackEnd Table'!CG224="", "",'BackEnd Table'!CG224)</f>
        <v>Strain</v>
      </c>
      <c r="BR221" s="22" t="str">
        <f>IF('BackEnd Table'!CH224="", "",'BackEnd Table'!CH224)</f>
        <v/>
      </c>
      <c r="BS221" s="22" t="str">
        <f>IF('BackEnd Table'!CI224="", "",'BackEnd Table'!CI224)</f>
        <v/>
      </c>
      <c r="BT221" s="22" t="str">
        <f>IF('BackEnd Table'!CJ224="", "",'BackEnd Table'!CJ224)</f>
        <v>Stress</v>
      </c>
      <c r="BU221" s="22" t="str">
        <f>IF('BackEnd Table'!CK224="", "",'BackEnd Table'!CK224)</f>
        <v/>
      </c>
      <c r="BV221" s="22" t="str">
        <f>IF('BackEnd Table'!CL224="", "",'BackEnd Table'!CL224)</f>
        <v>Glass</v>
      </c>
      <c r="BW221" s="22" t="str">
        <f>IF('BackEnd Table'!CM224="", "",'BackEnd Table'!CM224)</f>
        <v>Triangle</v>
      </c>
      <c r="BX221" s="22" t="str">
        <f>IF('BackEnd Table'!CP224="", "",'BackEnd Table'!CP224)</f>
        <v/>
      </c>
      <c r="BY221" s="22" t="str">
        <f>IF('BackEnd Table'!CR224="", "",'BackEnd Table'!CR224)</f>
        <v/>
      </c>
      <c r="BZ221" s="22" t="str">
        <f>IF('BackEnd Table'!CT224="", "",'BackEnd Table'!CT224)</f>
        <v>Enter Response</v>
      </c>
      <c r="CA221" s="22" t="str">
        <f>IF('BackEnd Table'!CV224="", "",'BackEnd Table'!CV224)</f>
        <v>Category for Previous Response</v>
      </c>
      <c r="CB221" s="22" t="str">
        <f>IF('BackEnd Table'!CW224="", "",'BackEnd Table'!CW224)</f>
        <v/>
      </c>
      <c r="CC221" s="22" t="str">
        <f>IF('BackEnd Table'!CX224="", "",'BackEnd Table'!CX224)</f>
        <v/>
      </c>
      <c r="CD221" s="22" t="str">
        <f>IF('BackEnd Table'!CY224="", "",'BackEnd Table'!CY224)</f>
        <v/>
      </c>
      <c r="CE221" s="22" t="str">
        <f>IF('BackEnd Table'!CZ224="", "",'BackEnd Table'!CZ224)</f>
        <v/>
      </c>
      <c r="CF221" s="22" t="str">
        <f>IF('BackEnd Table'!DA224="", "",'BackEnd Table'!DA224)</f>
        <v/>
      </c>
      <c r="CG221" s="22" t="str">
        <f>IF('BackEnd Table'!DB224="", "",'BackEnd Table'!DB224)</f>
        <v/>
      </c>
      <c r="CH221" s="22" t="str">
        <f>IF('BackEnd Table'!DC224="", "",'BackEnd Table'!DC224)</f>
        <v/>
      </c>
      <c r="CI221" s="22" t="str">
        <f>IF('BackEnd Table'!DD224="", "",'BackEnd Table'!DD224)</f>
        <v/>
      </c>
      <c r="CJ221" s="22" t="str">
        <f>IF('BackEnd Table'!DE224="", "",'BackEnd Table'!DE224)</f>
        <v/>
      </c>
      <c r="CK221" s="22" t="str">
        <f>IF('BackEnd Table'!DF224="", "",'BackEnd Table'!DF224)</f>
        <v/>
      </c>
      <c r="CL221" s="22" t="str">
        <f>IF('BackEnd Table'!DG224="", "",'BackEnd Table'!DG224)</f>
        <v/>
      </c>
      <c r="CM221" s="22" t="str">
        <f>IF('BackEnd Table'!DH224="", "",'BackEnd Table'!DH224)</f>
        <v/>
      </c>
      <c r="CN221" s="22" t="str">
        <f>IF('BackEnd Table'!DI224="", "",'BackEnd Table'!DI224)</f>
        <v/>
      </c>
      <c r="CO221" s="22" t="str">
        <f>IF('BackEnd Table'!DJ224="", "",'BackEnd Table'!DJ224)</f>
        <v/>
      </c>
      <c r="CP221" s="22" t="str">
        <f>IF('BackEnd Table'!DK224="", "",'BackEnd Table'!DK224)</f>
        <v/>
      </c>
      <c r="CQ221" s="22" t="str">
        <f>IF('BackEnd Table'!DL224="", "",'BackEnd Table'!DL224)</f>
        <v/>
      </c>
      <c r="CR221" s="22" t="str">
        <f>IF('BackEnd Table'!DM224="", "",'BackEnd Table'!DM224)</f>
        <v/>
      </c>
      <c r="CS221" s="22" t="str">
        <f>IF('BackEnd Table'!DN224="", "",'BackEnd Table'!DN224)</f>
        <v/>
      </c>
      <c r="CT221" s="22" t="str">
        <f>IF('BackEnd Table'!DO224="", "",'BackEnd Table'!DO224)</f>
        <v/>
      </c>
      <c r="CU221" s="22" t="str">
        <f>IF('BackEnd Table'!DP224="", "",'BackEnd Table'!DP224)</f>
        <v/>
      </c>
      <c r="CV221" s="22" t="str">
        <f>IF('BackEnd Table'!DQ224="", "",'BackEnd Table'!DQ224)</f>
        <v/>
      </c>
      <c r="CW221" s="22" t="str">
        <f>IF('BackEnd Table'!DR224="", "",'BackEnd Table'!DR224)</f>
        <v/>
      </c>
      <c r="CX221" s="22" t="str">
        <f>IF('BackEnd Table'!DS224="", "",'BackEnd Table'!DS224)</f>
        <v/>
      </c>
      <c r="CY221" s="22" t="str">
        <f>IF('BackEnd Table'!DT224="", "",'BackEnd Table'!DT224)</f>
        <v/>
      </c>
      <c r="CZ221" s="22" t="e">
        <f t="shared" si="10"/>
        <v>#VALUE!</v>
      </c>
      <c r="DA221" s="22" t="str">
        <f>IF('BackEnd Table'!DU224="", "",'BackEnd Table'!DU224)</f>
        <v/>
      </c>
      <c r="DB221" s="22" t="str">
        <f>IF('BackEnd Table'!DV224="", "",'BackEnd Table'!DV224)</f>
        <v/>
      </c>
      <c r="DC221" s="22" t="str">
        <f>IF('BackEnd Table'!DW224="", "",'BackEnd Table'!DW224)</f>
        <v/>
      </c>
      <c r="DD221" s="22" t="str">
        <f>IF('BackEnd Table'!DX224="", "",'BackEnd Table'!DX224)</f>
        <v/>
      </c>
      <c r="DE221" s="22" t="str">
        <f>IF('BackEnd Table'!LC224="", "",'BackEnd Table'!LC224)</f>
        <v>Category for Previous Response</v>
      </c>
      <c r="DF221" s="22" t="str">
        <f>IF('BackEnd Table'!LD224="", "",'BackEnd Table'!LD224)</f>
        <v>Category for Previous Response</v>
      </c>
      <c r="DG221" s="22" t="str">
        <f>IF('BackEnd Table'!GL224="", "",'BackEnd Table'!GL224)</f>
        <v/>
      </c>
      <c r="DH221" s="22" t="str">
        <f>IF('BackEnd Table'!GM224="", "",'BackEnd Table'!GM224)</f>
        <v/>
      </c>
      <c r="DI221" s="22" t="str">
        <f>IF('BackEnd Table'!GN224="", "",'BackEnd Table'!GN224)</f>
        <v/>
      </c>
      <c r="DJ221" s="22" t="str">
        <f>IF('BackEnd Table'!GO224="", "",'BackEnd Table'!GO224)</f>
        <v/>
      </c>
      <c r="DK221" s="22" t="str">
        <f>IF('BackEnd Table'!GQ224="", "",'BackEnd Table'!GQ224)</f>
        <v/>
      </c>
      <c r="DL221" s="22" t="str">
        <f>IF('BackEnd Table'!GR224="", "",'BackEnd Table'!GR224)</f>
        <v/>
      </c>
      <c r="DM221" s="22" t="str">
        <f>IF('BackEnd Table'!GS224="", "",'BackEnd Table'!GS224)</f>
        <v/>
      </c>
      <c r="DN221" s="22" t="str">
        <f>IF('BackEnd Table'!GT224="", "",'BackEnd Table'!GT224)</f>
        <v/>
      </c>
      <c r="DO221" s="22" t="str">
        <f>IF('BackEnd Table'!GW224="", "",'BackEnd Table'!GW224)</f>
        <v/>
      </c>
      <c r="DP221" s="22" t="str">
        <f>IF('BackEnd Table'!GY224="", "",'BackEnd Table'!GY224)</f>
        <v/>
      </c>
      <c r="DQ221" s="22" t="str">
        <f>IF('BackEnd Table'!GZ224="", "",'BackEnd Table'!GZ224)</f>
        <v/>
      </c>
      <c r="DR221" s="22" t="str">
        <f>IF('BackEnd Table'!HA224="", "",'BackEnd Table'!HA224)</f>
        <v/>
      </c>
      <c r="DS221" s="22" t="str">
        <f>IF('BackEnd Table'!HB224="", "",'BackEnd Table'!HB224)</f>
        <v/>
      </c>
      <c r="DT221" s="22" t="str">
        <f>IF('BackEnd Table'!HC224="", "",'BackEnd Table'!HC224)</f>
        <v/>
      </c>
      <c r="DU221" s="22" t="str">
        <f>IF('BackEnd Table'!HD224="", "",'BackEnd Table'!HD224)</f>
        <v/>
      </c>
      <c r="DV221" s="22" t="str">
        <f>IF('BackEnd Table'!HE224="", "",'BackEnd Table'!HE224)</f>
        <v/>
      </c>
      <c r="DW221" s="22" t="str">
        <f>IF('BackEnd Table'!HF224="", "",'BackEnd Table'!HF224)</f>
        <v/>
      </c>
      <c r="DX221" s="22" t="str">
        <f>IF('BackEnd Table'!HG224="", "",'BackEnd Table'!HG224)</f>
        <v/>
      </c>
      <c r="DY221" s="22" t="str">
        <f>IF('BackEnd Table'!HH224="", "",'BackEnd Table'!HH224)</f>
        <v/>
      </c>
      <c r="DZ221" s="22" t="str">
        <f>IF('BackEnd Table'!GF224="", "",'BackEnd Table'!GF224)</f>
        <v/>
      </c>
      <c r="EA221" s="22" t="str">
        <f>IF('BackEnd Table'!GG224="", "",'BackEnd Table'!GG224)</f>
        <v/>
      </c>
      <c r="EB221" s="22" t="str">
        <f>IF('BackEnd Table'!GI224="", "",'BackEnd Table'!GI224)</f>
        <v/>
      </c>
      <c r="EC221" s="22" t="str">
        <f>IF('BackEnd Table'!MC224="", "",'BackEnd Table'!MC224)</f>
        <v/>
      </c>
      <c r="ED221" s="22" t="str">
        <f>IF('BackEnd Table'!MD224="", "",'BackEnd Table'!MD224)</f>
        <v/>
      </c>
      <c r="EE221" s="22" t="str">
        <f>IF('BackEnd Table'!ME224="", "",'BackEnd Table'!ME224)</f>
        <v/>
      </c>
      <c r="EF221" s="22" t="str">
        <f>IF('BackEnd Table'!HK224="", "",'BackEnd Table'!HK224)</f>
        <v/>
      </c>
      <c r="EG221" s="22" t="str">
        <f>IF('BackEnd Table'!HM224="", "",'BackEnd Table'!HM224)</f>
        <v/>
      </c>
      <c r="EH221" s="22" t="str">
        <f>IF('BackEnd Table'!HN224="", "",'BackEnd Table'!HN224)</f>
        <v/>
      </c>
      <c r="EI221" s="22" t="str">
        <f>IF('BackEnd Table'!HP224="", "",'BackEnd Table'!HP224)</f>
        <v/>
      </c>
      <c r="EJ221" s="22" t="str">
        <f>IF('BackEnd Table'!ML224="", "",'BackEnd Table'!ML224)</f>
        <v/>
      </c>
      <c r="EK221" s="22" t="str">
        <f>IF('BackEnd Table'!MM224="", "",'BackEnd Table'!MM224)</f>
        <v/>
      </c>
      <c r="EL221" s="22" t="str">
        <f>IF('BackEnd Table'!MN224="", "",'BackEnd Table'!MN224)</f>
        <v/>
      </c>
      <c r="EM221" s="22" t="str">
        <f>IF('BackEnd Table'!MO224="", "",'BackEnd Table'!MO224)</f>
        <v/>
      </c>
      <c r="EN221" s="22" t="str">
        <f>IF('BackEnd Table'!MP224="", "",'BackEnd Table'!MP224)</f>
        <v/>
      </c>
      <c r="EO221" s="22" t="str">
        <f>IF('BackEnd Table'!MQ224="", "",'BackEnd Table'!MQ224)</f>
        <v/>
      </c>
      <c r="EP221" s="22" t="str">
        <f>IF('BackEnd Table'!HR224="", "",'BackEnd Table'!HR224)</f>
        <v/>
      </c>
      <c r="EQ221" s="22" t="str">
        <f>IF('BackEnd Table'!HS224="", "",'BackEnd Table'!HS224)</f>
        <v/>
      </c>
      <c r="ER221" s="22" t="str">
        <f>IF('BackEnd Table'!HT224="", "",'BackEnd Table'!HT224)</f>
        <v/>
      </c>
      <c r="ES221" s="22" t="str">
        <f>IF('BackEnd Table'!HU224="", "",'BackEnd Table'!HU224)</f>
        <v/>
      </c>
      <c r="ET221" s="22" t="str">
        <f>IF('BackEnd Table'!HV224="", "",'BackEnd Table'!HV224)</f>
        <v/>
      </c>
      <c r="EU221" s="22" t="str">
        <f>IF('BackEnd Table'!HW224="", "",'BackEnd Table'!HW224)</f>
        <v/>
      </c>
      <c r="EV221" s="22" t="str">
        <f>IF('BackEnd Table'!HX224="", "",'BackEnd Table'!HX224)</f>
        <v/>
      </c>
      <c r="EW221" s="22" t="str">
        <f>IF('BackEnd Table'!HY224="", "",'BackEnd Table'!HY224)</f>
        <v/>
      </c>
      <c r="EX221" s="22" t="str">
        <f>IF('BackEnd Table'!HZ224="", "",'BackEnd Table'!HZ224)</f>
        <v/>
      </c>
      <c r="EY221" s="22" t="str">
        <f>IF('BackEnd Table'!IA224="", "",'BackEnd Table'!IA224)</f>
        <v/>
      </c>
      <c r="EZ221" s="22" t="str">
        <f>IF('BackEnd Table'!IC224="", "",'BackEnd Table'!IC224)</f>
        <v/>
      </c>
      <c r="FA221" s="22" t="str">
        <f>IF('BackEnd Table'!ID224="", "",'BackEnd Table'!ID224)</f>
        <v/>
      </c>
      <c r="FB221" s="22" t="str">
        <f>IF('BackEnd Table'!IE224="", "",'BackEnd Table'!IE224)</f>
        <v/>
      </c>
      <c r="FC221" s="22" t="str">
        <f>IF('BackEnd Table'!IF224="", "",'BackEnd Table'!IF224)</f>
        <v/>
      </c>
      <c r="FD221" s="22" t="str">
        <f>IF('BackEnd Table'!IG224="", "",'BackEnd Table'!IG224)</f>
        <v/>
      </c>
      <c r="FE221" s="22" t="str">
        <f>IF('BackEnd Table'!IH224="", "",'BackEnd Table'!IH224)</f>
        <v/>
      </c>
      <c r="FF221" s="22" t="str">
        <f>IF('BackEnd Table'!II224="", "",'BackEnd Table'!II224)</f>
        <v/>
      </c>
      <c r="FG221" s="22" t="str">
        <f>IF('BackEnd Table'!IJ224="", "",'BackEnd Table'!IJ224)</f>
        <v/>
      </c>
      <c r="FH221" s="22" t="str">
        <f>IF('BackEnd Table'!IK224="", "",'BackEnd Table'!IK224)</f>
        <v/>
      </c>
      <c r="FI221" s="22" t="str">
        <f>IF('BackEnd Table'!IL224="", "",'BackEnd Table'!IL224)</f>
        <v/>
      </c>
      <c r="FJ221" s="22" t="str">
        <f>IF('BackEnd Table'!IM224="", "",'BackEnd Table'!IM224)</f>
        <v/>
      </c>
      <c r="FK221" s="22" t="str">
        <f>IF('BackEnd Table'!IN224="", "",'BackEnd Table'!IN224)</f>
        <v/>
      </c>
      <c r="FL221" s="22" t="e">
        <f t="shared" si="11"/>
        <v>#VALUE!</v>
      </c>
      <c r="FM221" s="22" t="str">
        <f>IF('BackEnd Table'!IS224="", "",'BackEnd Table'!IS224)</f>
        <v/>
      </c>
      <c r="FN221" s="22" t="str">
        <f>IF('BackEnd Table'!IT224="", "",'BackEnd Table'!IT224)</f>
        <v/>
      </c>
      <c r="FO221" s="22" t="str">
        <f>IF('BackEnd Table'!IU224="", "",'BackEnd Table'!IU224)</f>
        <v/>
      </c>
      <c r="FP221" s="22" t="str">
        <f>IF('BackEnd Table'!IV224="", "",'BackEnd Table'!IV224)</f>
        <v/>
      </c>
      <c r="FQ221" s="22" t="str">
        <f>IF('BackEnd Table'!JQ224="", "",'BackEnd Table'!JQ224)</f>
        <v/>
      </c>
      <c r="FR221" s="22" t="str">
        <f>IF('BackEnd Table'!JR224="", "",'BackEnd Table'!JR224)</f>
        <v/>
      </c>
      <c r="FS221" s="22" t="str">
        <f>IF('BackEnd Table'!JS224="", "",'BackEnd Table'!JS224)</f>
        <v/>
      </c>
      <c r="FT221" s="22" t="str">
        <f>IF('BackEnd Table'!JT224="", "",'BackEnd Table'!JT224)</f>
        <v/>
      </c>
      <c r="FU221" s="22" t="str">
        <f>IF('BackEnd Table'!JU224="", "",'BackEnd Table'!JU224)</f>
        <v/>
      </c>
      <c r="FV221" s="22" t="str">
        <f>IF('BackEnd Table'!JV224="", "",'BackEnd Table'!JV224)</f>
        <v/>
      </c>
      <c r="FW221" s="22" t="str">
        <f>IF('BackEnd Table'!JW224="", "",'BackEnd Table'!JW224)</f>
        <v/>
      </c>
      <c r="FX221" s="22" t="str">
        <f>IF('BackEnd Table'!JX224="", "",'BackEnd Table'!JX224)</f>
        <v/>
      </c>
      <c r="FY221" s="22" t="str">
        <f>IF('BackEnd Table'!JY224="", "",'BackEnd Table'!JY224)</f>
        <v/>
      </c>
      <c r="FZ221" s="22" t="str">
        <f>IF('BackEnd Table'!KA224="", "",'BackEnd Table'!KA224)</f>
        <v/>
      </c>
      <c r="GA221" s="22" t="str">
        <f>IF('BackEnd Table'!KC224="", "",'BackEnd Table'!KC224)</f>
        <v/>
      </c>
      <c r="GB221" s="22" t="str">
        <f>IF('BackEnd Table'!MS224="", "",'BackEnd Table'!MS224)</f>
        <v/>
      </c>
      <c r="GC221" s="22" t="str">
        <f>IF('BackEnd Table'!MU224="", "",'BackEnd Table'!MU224)</f>
        <v/>
      </c>
      <c r="GD221" s="22" t="str">
        <f>IF('BackEnd Table'!MW224="", "",'BackEnd Table'!MW224)</f>
        <v/>
      </c>
      <c r="GE221" s="22" t="str">
        <f>IF('BackEnd Table'!KF224="", "",'BackEnd Table'!KF224)</f>
        <v/>
      </c>
      <c r="GF221" s="22" t="str">
        <f>IF('BackEnd Table'!KH224="", "",'BackEnd Table'!KH224)</f>
        <v/>
      </c>
      <c r="GG221" s="22" t="str">
        <f>IF('BackEnd Table'!KI224="", "",'BackEnd Table'!KI224)</f>
        <v/>
      </c>
      <c r="GH221" s="22" t="str">
        <f>IF('BackEnd Table'!KJ224="", "",'BackEnd Table'!KJ224)</f>
        <v/>
      </c>
      <c r="GI221" s="22" t="str">
        <f>IF('BackEnd Table'!KK224="", "",'BackEnd Table'!KK224)</f>
        <v/>
      </c>
      <c r="GJ221" s="22" t="str">
        <f>IF('BackEnd Table'!KL224="", "",'BackEnd Table'!KL224)</f>
        <v/>
      </c>
      <c r="GK221" s="22" t="str">
        <f>IF('BackEnd Table'!KM224="", "",'BackEnd Table'!KM224)</f>
        <v/>
      </c>
      <c r="GL221" s="22" t="str">
        <f>IF('BackEnd Table'!KO224="", "",'BackEnd Table'!KO224)</f>
        <v/>
      </c>
      <c r="GM221" s="22" t="str">
        <f>IF('BackEnd Table'!KP224="", "",'BackEnd Table'!KP224)</f>
        <v/>
      </c>
      <c r="GN221" s="22" t="str">
        <f>IF('BackEnd Table'!KQ224="", "",'BackEnd Table'!KQ224)</f>
        <v/>
      </c>
      <c r="GO221" s="22" t="str">
        <f>IF('BackEnd Table'!KR224="", "",'BackEnd Table'!KR224)</f>
        <v/>
      </c>
      <c r="GP221" s="22" t="str">
        <f>IF('BackEnd Table'!KS224="", "",'BackEnd Table'!KS224)</f>
        <v/>
      </c>
      <c r="GQ221" s="22" t="str">
        <f>IF('BackEnd Table'!KT224="", "",'BackEnd Table'!KT224)</f>
        <v/>
      </c>
      <c r="GR221" s="22" t="str">
        <f>IF('BackEnd Table'!KU224="", "",'BackEnd Table'!KU224)</f>
        <v/>
      </c>
      <c r="GS221" s="22" t="str">
        <f>IF('BackEnd Table'!KY224="", "",'BackEnd Table'!KY224)</f>
        <v/>
      </c>
      <c r="GT221" s="22" t="str">
        <f>IF('BackEnd Table'!LA224="", "",'BackEnd Table'!LA224)</f>
        <v/>
      </c>
    </row>
    <row r="222" spans="1:202">
      <c r="A222" s="22" t="str">
        <f>IF('BackEnd Table'!E225="", "",'BackEnd Table'!E225)</f>
        <v>MS-BS-218</v>
      </c>
      <c r="B222" s="22" t="str">
        <f>IF('BackEnd Table'!A225="", "",'BackEnd Table'!A225)</f>
        <v>Materials and Structures</v>
      </c>
      <c r="C222" s="22" t="str">
        <f>IF('BackEnd Table'!B225="", "",'BackEnd Table'!B225)</f>
        <v>Bentleigh Secondary</v>
      </c>
      <c r="D222" s="22">
        <f>IF('BackEnd Table'!C225="", "",'BackEnd Table'!C225)</f>
        <v>218</v>
      </c>
      <c r="E222" s="22">
        <f>IF('BackEnd Table'!F225="", "",'BackEnd Table'!F225)</f>
        <v>17</v>
      </c>
      <c r="F222" s="22">
        <f>IF('BackEnd Table'!G225="", "",'BackEnd Table'!G225)</f>
        <v>11</v>
      </c>
      <c r="G222" s="22">
        <f>IF('BackEnd Table'!H225="", "",'BackEnd Table'!H225)</f>
        <v>1992</v>
      </c>
      <c r="H222" s="22" t="str">
        <f>IF('BackEnd Table'!I225="", "",'BackEnd Table'!I225)</f>
        <v/>
      </c>
      <c r="I222" s="22" t="str">
        <f>IF('BackEnd Table'!J225="", "",'BackEnd Table'!J225)</f>
        <v>Female</v>
      </c>
      <c r="J222" s="22" t="str">
        <f>IF('BackEnd Table'!K225="", "",'BackEnd Table'!K225)</f>
        <v>Yes</v>
      </c>
      <c r="K222" s="22" t="str">
        <f>IF('BackEnd Table'!L225="", "",'BackEnd Table'!L225)</f>
        <v/>
      </c>
      <c r="L222" s="22">
        <f>IF('BackEnd Table'!M225="", "",'BackEnd Table'!M225)</f>
        <v>1</v>
      </c>
      <c r="M222" s="22">
        <f>IF('BackEnd Table'!N225="", "",'BackEnd Table'!N225)</f>
        <v>1</v>
      </c>
      <c r="N222" s="22">
        <f>IF('BackEnd Table'!O225="", "",'BackEnd Table'!O225)</f>
        <v>7</v>
      </c>
      <c r="O222" s="22">
        <f>IF('BackEnd Table'!P225="", "",'BackEnd Table'!P225)</f>
        <v>4</v>
      </c>
      <c r="P222" s="22">
        <f>IF('BackEnd Table'!Q225="", "",'BackEnd Table'!Q225)</f>
        <v>7</v>
      </c>
      <c r="Q222" s="22">
        <f>IF('BackEnd Table'!R225="", "",'BackEnd Table'!R225)</f>
        <v>6</v>
      </c>
      <c r="R222" s="22">
        <f>IF('BackEnd Table'!S225="", "",'BackEnd Table'!S225)</f>
        <v>7</v>
      </c>
      <c r="S222" s="22">
        <f>IF('BackEnd Table'!T225="", "",'BackEnd Table'!T225)</f>
        <v>7</v>
      </c>
      <c r="T222" s="22">
        <f>IF('BackEnd Table'!U225="", "",'BackEnd Table'!U225)</f>
        <v>1</v>
      </c>
      <c r="U222" s="22">
        <f t="shared" si="9"/>
        <v>5.75</v>
      </c>
      <c r="V222" s="22" t="str">
        <f>IF('BackEnd Table'!V225="", "",'BackEnd Table'!V225)</f>
        <v>Other</v>
      </c>
      <c r="W222" s="22" t="str">
        <f>IF('BackEnd Table'!W225="", "",'BackEnd Table'!W225)</f>
        <v/>
      </c>
      <c r="X222" s="22" t="str">
        <f>IF('BackEnd Table'!X225="", "",'BackEnd Table'!X225)</f>
        <v/>
      </c>
      <c r="Y222" s="22" t="str">
        <f>IF('BackEnd Table'!Y225="", "",'BackEnd Table'!Y225)</f>
        <v/>
      </c>
      <c r="Z222" s="22" t="str">
        <f>IF('BackEnd Table'!Z225="", "",'BackEnd Table'!Z225)</f>
        <v>Science/Engineering</v>
      </c>
      <c r="AA222" s="22" t="str">
        <f>IF('BackEnd Table'!AA225="", "",'BackEnd Table'!AA225)</f>
        <v>Government</v>
      </c>
      <c r="AB222" s="22" t="str">
        <f>IF('BackEnd Table'!AB225="", "",'BackEnd Table'!AB225)</f>
        <v>Other</v>
      </c>
      <c r="AC222" s="22" t="str">
        <f>IF('BackEnd Table'!AC225="", "",'BackEnd Table'!AC225)</f>
        <v/>
      </c>
      <c r="AD222" s="22" t="str">
        <f>IF('BackEnd Table'!AH225="", "",'BackEnd Table'!AH225)</f>
        <v>Other</v>
      </c>
      <c r="AE222" s="22" t="str">
        <f>IF('BackEnd Table'!AI225="", "",'BackEnd Table'!AI225)</f>
        <v>Engineering</v>
      </c>
      <c r="AF222" s="22" t="str">
        <f>IF('BackEnd Table'!AJ225="", "",'BackEnd Table'!AJ225)</f>
        <v>Other</v>
      </c>
      <c r="AG222" s="22" t="str">
        <f>IF('BackEnd Table'!AK225="", "",'BackEnd Table'!AK225)</f>
        <v/>
      </c>
      <c r="AH222" s="22" t="str">
        <f>IF('BackEnd Table'!AM225="", "",'BackEnd Table'!AM225)</f>
        <v/>
      </c>
      <c r="AI222" s="22" t="str">
        <f>IF('BackEnd Table'!AN225="", "",'BackEnd Table'!AN225)</f>
        <v/>
      </c>
      <c r="AJ222" s="22" t="str">
        <f>IF('BackEnd Table'!AO225="", "",'BackEnd Table'!AO225)</f>
        <v/>
      </c>
      <c r="AK222" s="22" t="str">
        <f>IF('BackEnd Table'!AP225="", "",'BackEnd Table'!AP225)</f>
        <v/>
      </c>
      <c r="AL222" s="22" t="str">
        <f>IF('BackEnd Table'!AR225="", "",'BackEnd Table'!AR225)</f>
        <v/>
      </c>
      <c r="AM222" s="22" t="str">
        <f>IF('BackEnd Table'!AS225="", "",'BackEnd Table'!AS225)</f>
        <v/>
      </c>
      <c r="AN222" s="22" t="str">
        <f>IF('BackEnd Table'!AT225="", "",'BackEnd Table'!AT225)</f>
        <v/>
      </c>
      <c r="AO222" s="22" t="str">
        <f>IF('BackEnd Table'!AU225="", "",'BackEnd Table'!AU225)</f>
        <v/>
      </c>
      <c r="AP222" s="22" t="str">
        <f>IF('BackEnd Table'!AW225="", "",'BackEnd Table'!AW225)</f>
        <v/>
      </c>
      <c r="AQ222" s="22" t="str">
        <f>IF('BackEnd Table'!AX225="", "",'BackEnd Table'!AX225)</f>
        <v/>
      </c>
      <c r="AR222" s="22" t="str">
        <f>IF('BackEnd Table'!AY225="", "",'BackEnd Table'!AY225)</f>
        <v/>
      </c>
      <c r="AS222" s="22" t="str">
        <f>IF('BackEnd Table'!AZ225="", "",'BackEnd Table'!AZ225)</f>
        <v/>
      </c>
      <c r="AT222" s="22" t="str">
        <f>IF('BackEnd Table'!BB225="", "",'BackEnd Table'!BB225)</f>
        <v/>
      </c>
      <c r="AU222" s="22" t="str">
        <f>IF('BackEnd Table'!BC225="", "",'BackEnd Table'!BC225)</f>
        <v/>
      </c>
      <c r="AV222" s="22" t="str">
        <f>IF('BackEnd Table'!BD225="", "",'BackEnd Table'!BD225)</f>
        <v/>
      </c>
      <c r="AW222" s="22" t="str">
        <f>IF('BackEnd Table'!BE225="", "",'BackEnd Table'!BE225)</f>
        <v/>
      </c>
      <c r="AX222" s="22" t="str">
        <f>IF('BackEnd Table'!BL225="", "",'BackEnd Table'!BL225)</f>
        <v/>
      </c>
      <c r="AY222" s="22" t="str">
        <f>IF('BackEnd Table'!BN225="", "",'BackEnd Table'!BN225)</f>
        <v/>
      </c>
      <c r="AZ222" s="22" t="str">
        <f>IF('BackEnd Table'!BO225="", "",'BackEnd Table'!BO225)</f>
        <v/>
      </c>
      <c r="BA222" s="22" t="str">
        <f>IF('BackEnd Table'!BP225="", "",'BackEnd Table'!BP225)</f>
        <v/>
      </c>
      <c r="BB222" s="22" t="str">
        <f>IF('BackEnd Table'!BQ225="", "",'BackEnd Table'!BQ225)</f>
        <v/>
      </c>
      <c r="BC222" s="22" t="str">
        <f>IF('BackEnd Table'!BS225="", "",'BackEnd Table'!BS225)</f>
        <v>Interested in Subject Matter</v>
      </c>
      <c r="BD222" s="22" t="str">
        <f>IF('BackEnd Table'!BT225="", "",'BackEnd Table'!BT225)</f>
        <v>Getting into University</v>
      </c>
      <c r="BE222" s="22" t="str">
        <f>IF('BackEnd Table'!BU225="", "",'BackEnd Table'!BU225)</f>
        <v/>
      </c>
      <c r="BF222" s="22" t="str">
        <f>IF('BackEnd Table'!BV225="", "",'BackEnd Table'!BV225)</f>
        <v/>
      </c>
      <c r="BG222" s="22" t="str">
        <f>IF('BackEnd Table'!BW225="", "",'BackEnd Table'!BW225)</f>
        <v>Pursue Career in Field</v>
      </c>
      <c r="BH222" s="22" t="str">
        <f>IF('BackEnd Table'!BX225="", "",'BackEnd Table'!BX225)</f>
        <v/>
      </c>
      <c r="BI222" s="22" t="str">
        <f>IF('BackEnd Table'!BY225="", "",'BackEnd Table'!BY225)</f>
        <v/>
      </c>
      <c r="BJ222" s="22" t="str">
        <f>IF('BackEnd Table'!BZ225="", "",'BackEnd Table'!BZ225)</f>
        <v/>
      </c>
      <c r="BK222" s="22" t="str">
        <f>IF('BackEnd Table'!CA225="", "",'BackEnd Table'!CA225)</f>
        <v>Stress</v>
      </c>
      <c r="BL222" s="22" t="str">
        <f>IF('BackEnd Table'!CB225="", "",'BackEnd Table'!CB225)</f>
        <v>Strain</v>
      </c>
      <c r="BM222" s="22" t="str">
        <f>IF('BackEnd Table'!CC225="", "",'BackEnd Table'!CC225)</f>
        <v/>
      </c>
      <c r="BN222" s="22" t="str">
        <f>IF('BackEnd Table'!CD225="", "",'BackEnd Table'!CD225)</f>
        <v/>
      </c>
      <c r="BO222" s="22" t="str">
        <f>IF('BackEnd Table'!CE225="", "",'BackEnd Table'!CE225)</f>
        <v>Toughness</v>
      </c>
      <c r="BP222" s="22" t="str">
        <f>IF('BackEnd Table'!CF225="", "",'BackEnd Table'!CF225)</f>
        <v/>
      </c>
      <c r="BQ222" s="22" t="str">
        <f>IF('BackEnd Table'!CG225="", "",'BackEnd Table'!CG225)</f>
        <v>Strain</v>
      </c>
      <c r="BR222" s="22" t="str">
        <f>IF('BackEnd Table'!CH225="", "",'BackEnd Table'!CH225)</f>
        <v/>
      </c>
      <c r="BS222" s="22" t="str">
        <f>IF('BackEnd Table'!CI225="", "",'BackEnd Table'!CI225)</f>
        <v/>
      </c>
      <c r="BT222" s="22" t="str">
        <f>IF('BackEnd Table'!CJ225="", "",'BackEnd Table'!CJ225)</f>
        <v>Stress</v>
      </c>
      <c r="BU222" s="22" t="str">
        <f>IF('BackEnd Table'!CK225="", "",'BackEnd Table'!CK225)</f>
        <v/>
      </c>
      <c r="BV222" s="22" t="str">
        <f>IF('BackEnd Table'!CL225="", "",'BackEnd Table'!CL225)</f>
        <v>Glass</v>
      </c>
      <c r="BW222" s="22" t="str">
        <f>IF('BackEnd Table'!CM225="", "",'BackEnd Table'!CM225)</f>
        <v/>
      </c>
      <c r="BX222" s="22" t="str">
        <f>IF('BackEnd Table'!CP225="", "",'BackEnd Table'!CP225)</f>
        <v/>
      </c>
      <c r="BY222" s="22" t="str">
        <f>IF('BackEnd Table'!CR225="", "",'BackEnd Table'!CR225)</f>
        <v/>
      </c>
      <c r="BZ222" s="22" t="str">
        <f>IF('BackEnd Table'!CT225="", "",'BackEnd Table'!CT225)</f>
        <v>Strongly Agree</v>
      </c>
      <c r="CA222" s="22" t="str">
        <f>IF('BackEnd Table'!CV225="", "",'BackEnd Table'!CV225)</f>
        <v>Understand the world around us</v>
      </c>
      <c r="CB222" s="22" t="str">
        <f>IF('BackEnd Table'!CW225="", "",'BackEnd Table'!CW225)</f>
        <v>English</v>
      </c>
      <c r="CC222" s="22" t="str">
        <f>IF('BackEnd Table'!CX225="", "",'BackEnd Table'!CX225)</f>
        <v>Mathematics</v>
      </c>
      <c r="CD222" s="22" t="str">
        <f>IF('BackEnd Table'!CY225="", "",'BackEnd Table'!CY225)</f>
        <v/>
      </c>
      <c r="CE222" s="22" t="str">
        <f>IF('BackEnd Table'!CZ225="", "",'BackEnd Table'!CZ225)</f>
        <v/>
      </c>
      <c r="CF222" s="22" t="str">
        <f>IF('BackEnd Table'!DA225="", "",'BackEnd Table'!DA225)</f>
        <v/>
      </c>
      <c r="CG222" s="22" t="str">
        <f>IF('BackEnd Table'!DB225="", "",'BackEnd Table'!DB225)</f>
        <v/>
      </c>
      <c r="CH222" s="22">
        <f>IF('BackEnd Table'!DC225="", "",'BackEnd Table'!DC225)</f>
        <v>7</v>
      </c>
      <c r="CI222" s="22">
        <f>IF('BackEnd Table'!DD225="", "",'BackEnd Table'!DD225)</f>
        <v>4</v>
      </c>
      <c r="CJ222" s="22">
        <f>IF('BackEnd Table'!DE225="", "",'BackEnd Table'!DE225)</f>
        <v>4</v>
      </c>
      <c r="CK222" s="22">
        <f>IF('BackEnd Table'!DF225="", "",'BackEnd Table'!DF225)</f>
        <v>6</v>
      </c>
      <c r="CL222" s="22">
        <f>IF('BackEnd Table'!DG225="", "",'BackEnd Table'!DG225)</f>
        <v>6</v>
      </c>
      <c r="CM222" s="22">
        <f>IF('BackEnd Table'!DH225="", "",'BackEnd Table'!DH225)</f>
        <v>6</v>
      </c>
      <c r="CN222" s="22">
        <f>IF('BackEnd Table'!DI225="", "",'BackEnd Table'!DI225)</f>
        <v>7</v>
      </c>
      <c r="CO222" s="22">
        <f>IF('BackEnd Table'!DJ225="", "",'BackEnd Table'!DJ225)</f>
        <v>7</v>
      </c>
      <c r="CP222" s="22">
        <f>IF('BackEnd Table'!DK225="", "",'BackEnd Table'!DK225)</f>
        <v>0</v>
      </c>
      <c r="CQ222" s="22">
        <f>IF('BackEnd Table'!DL225="", "",'BackEnd Table'!DL225)</f>
        <v>4</v>
      </c>
      <c r="CR222" s="22">
        <f>IF('BackEnd Table'!DM225="", "",'BackEnd Table'!DM225)</f>
        <v>7</v>
      </c>
      <c r="CS222" s="22">
        <f>IF('BackEnd Table'!DN225="", "",'BackEnd Table'!DN225)</f>
        <v>3</v>
      </c>
      <c r="CT222" s="22">
        <f>IF('BackEnd Table'!DO225="", "",'BackEnd Table'!DO225)</f>
        <v>1</v>
      </c>
      <c r="CU222" s="22">
        <f>IF('BackEnd Table'!DP225="", "",'BackEnd Table'!DP225)</f>
        <v>5</v>
      </c>
      <c r="CV222" s="22">
        <f>IF('BackEnd Table'!DQ225="", "",'BackEnd Table'!DQ225)</f>
        <v>2</v>
      </c>
      <c r="CW222" s="22">
        <f>IF('BackEnd Table'!DR225="", "",'BackEnd Table'!DR225)</f>
        <v>7</v>
      </c>
      <c r="CX222" s="22">
        <f>IF('BackEnd Table'!DS225="", "",'BackEnd Table'!DS225)</f>
        <v>3</v>
      </c>
      <c r="CY222" s="22">
        <f>IF('BackEnd Table'!DT225="", "",'BackEnd Table'!DT225)</f>
        <v>7</v>
      </c>
      <c r="CZ222" s="22">
        <f t="shared" si="10"/>
        <v>5.75</v>
      </c>
      <c r="DA222" s="22" t="str">
        <f>IF('BackEnd Table'!DU225="", "",'BackEnd Table'!DU225)</f>
        <v/>
      </c>
      <c r="DB222" s="22" t="str">
        <f>IF('BackEnd Table'!DV225="", "",'BackEnd Table'!DV225)</f>
        <v/>
      </c>
      <c r="DC222" s="22" t="str">
        <f>IF('BackEnd Table'!DW225="", "",'BackEnd Table'!DW225)</f>
        <v/>
      </c>
      <c r="DD222" s="22" t="str">
        <f>IF('BackEnd Table'!DX225="", "",'BackEnd Table'!DX225)</f>
        <v/>
      </c>
      <c r="DE222" s="22" t="str">
        <f>IF('BackEnd Table'!LC225="", "",'BackEnd Table'!LC225)</f>
        <v>Other</v>
      </c>
      <c r="DF222" s="22" t="str">
        <f>IF('BackEnd Table'!LD225="", "",'BackEnd Table'!LD225)</f>
        <v>Other</v>
      </c>
      <c r="DG222" s="22" t="str">
        <f>IF('BackEnd Table'!GL225="", "",'BackEnd Table'!GL225)</f>
        <v/>
      </c>
      <c r="DH222" s="22" t="str">
        <f>IF('BackEnd Table'!GM225="", "",'BackEnd Table'!GM225)</f>
        <v/>
      </c>
      <c r="DI222" s="22" t="str">
        <f>IF('BackEnd Table'!GN225="", "",'BackEnd Table'!GN225)</f>
        <v/>
      </c>
      <c r="DJ222" s="22" t="str">
        <f>IF('BackEnd Table'!GO225="", "",'BackEnd Table'!GO225)</f>
        <v/>
      </c>
      <c r="DK222" s="22" t="str">
        <f>IF('BackEnd Table'!GQ225="", "",'BackEnd Table'!GQ225)</f>
        <v/>
      </c>
      <c r="DL222" s="22" t="str">
        <f>IF('BackEnd Table'!GR225="", "",'BackEnd Table'!GR225)</f>
        <v/>
      </c>
      <c r="DM222" s="22" t="str">
        <f>IF('BackEnd Table'!GS225="", "",'BackEnd Table'!GS225)</f>
        <v/>
      </c>
      <c r="DN222" s="22" t="str">
        <f>IF('BackEnd Table'!GT225="", "",'BackEnd Table'!GT225)</f>
        <v/>
      </c>
      <c r="DO222" s="22" t="str">
        <f>IF('BackEnd Table'!GW225="", "",'BackEnd Table'!GW225)</f>
        <v/>
      </c>
      <c r="DP222" s="22" t="str">
        <f>IF('BackEnd Table'!GY225="", "",'BackEnd Table'!GY225)</f>
        <v/>
      </c>
      <c r="DQ222" s="22" t="str">
        <f>IF('BackEnd Table'!GZ225="", "",'BackEnd Table'!GZ225)</f>
        <v/>
      </c>
      <c r="DR222" s="22" t="str">
        <f>IF('BackEnd Table'!HA225="", "",'BackEnd Table'!HA225)</f>
        <v/>
      </c>
      <c r="DS222" s="22" t="str">
        <f>IF('BackEnd Table'!HB225="", "",'BackEnd Table'!HB225)</f>
        <v/>
      </c>
      <c r="DT222" s="22" t="str">
        <f>IF('BackEnd Table'!HC225="", "",'BackEnd Table'!HC225)</f>
        <v/>
      </c>
      <c r="DU222" s="22" t="str">
        <f>IF('BackEnd Table'!HD225="", "",'BackEnd Table'!HD225)</f>
        <v/>
      </c>
      <c r="DV222" s="22" t="str">
        <f>IF('BackEnd Table'!HE225="", "",'BackEnd Table'!HE225)</f>
        <v/>
      </c>
      <c r="DW222" s="22" t="str">
        <f>IF('BackEnd Table'!HF225="", "",'BackEnd Table'!HF225)</f>
        <v/>
      </c>
      <c r="DX222" s="22" t="str">
        <f>IF('BackEnd Table'!HG225="", "",'BackEnd Table'!HG225)</f>
        <v/>
      </c>
      <c r="DY222" s="22" t="str">
        <f>IF('BackEnd Table'!HH225="", "",'BackEnd Table'!HH225)</f>
        <v/>
      </c>
      <c r="DZ222" s="22" t="b">
        <f>IF('BackEnd Table'!GF225="", "",'BackEnd Table'!GF225)</f>
        <v>0</v>
      </c>
      <c r="EA222" s="22" t="str">
        <f>IF('BackEnd Table'!GG225="", "",'BackEnd Table'!GG225)</f>
        <v/>
      </c>
      <c r="EB222" s="22" t="str">
        <f>IF('BackEnd Table'!GI225="", "",'BackEnd Table'!GI225)</f>
        <v/>
      </c>
      <c r="EC222" s="22" t="str">
        <f>IF('BackEnd Table'!MC225="", "",'BackEnd Table'!MC225)</f>
        <v/>
      </c>
      <c r="ED222" s="22" t="str">
        <f>IF('BackEnd Table'!MD225="", "",'BackEnd Table'!MD225)</f>
        <v>Youngs Modulus</v>
      </c>
      <c r="EE222" s="22" t="str">
        <f>IF('BackEnd Table'!ME225="", "",'BackEnd Table'!ME225)</f>
        <v/>
      </c>
      <c r="EF222" s="22" t="str">
        <f>IF('BackEnd Table'!HK225="", "",'BackEnd Table'!HK225)</f>
        <v/>
      </c>
      <c r="EG222" s="22" t="str">
        <f>IF('BackEnd Table'!HM225="", "",'BackEnd Table'!HM225)</f>
        <v/>
      </c>
      <c r="EH222" s="22" t="str">
        <f>IF('BackEnd Table'!HN225="", "",'BackEnd Table'!HN225)</f>
        <v/>
      </c>
      <c r="EI222" s="22" t="str">
        <f>IF('BackEnd Table'!HP225="", "",'BackEnd Table'!HP225)</f>
        <v/>
      </c>
      <c r="EJ222" s="22" t="str">
        <f>IF('BackEnd Table'!ML225="", "",'BackEnd Table'!ML225)</f>
        <v/>
      </c>
      <c r="EK222" s="22" t="str">
        <f>IF('BackEnd Table'!MM225="", "",'BackEnd Table'!MM225)</f>
        <v/>
      </c>
      <c r="EL222" s="22" t="str">
        <f>IF('BackEnd Table'!MN225="", "",'BackEnd Table'!MN225)</f>
        <v/>
      </c>
      <c r="EM222" s="22" t="str">
        <f>IF('BackEnd Table'!MO225="", "",'BackEnd Table'!MO225)</f>
        <v/>
      </c>
      <c r="EN222" s="22" t="str">
        <f>IF('BackEnd Table'!MP225="", "",'BackEnd Table'!MP225)</f>
        <v/>
      </c>
      <c r="EO222" s="22" t="str">
        <f>IF('BackEnd Table'!MQ225="", "",'BackEnd Table'!MQ225)</f>
        <v/>
      </c>
      <c r="EP222" s="22" t="str">
        <f>IF('BackEnd Table'!HR225="", "",'BackEnd Table'!HR225)</f>
        <v/>
      </c>
      <c r="EQ222" s="22" t="str">
        <f>IF('BackEnd Table'!HS225="", "",'BackEnd Table'!HS225)</f>
        <v/>
      </c>
      <c r="ER222" s="22" t="str">
        <f>IF('BackEnd Table'!HT225="", "",'BackEnd Table'!HT225)</f>
        <v/>
      </c>
      <c r="ES222" s="22" t="str">
        <f>IF('BackEnd Table'!HU225="", "",'BackEnd Table'!HU225)</f>
        <v/>
      </c>
      <c r="ET222" s="22" t="str">
        <f>IF('BackEnd Table'!HV225="", "",'BackEnd Table'!HV225)</f>
        <v/>
      </c>
      <c r="EU222" s="22" t="str">
        <f>IF('BackEnd Table'!HW225="", "",'BackEnd Table'!HW225)</f>
        <v/>
      </c>
      <c r="EV222" s="22" t="str">
        <f>IF('BackEnd Table'!HX225="", "",'BackEnd Table'!HX225)</f>
        <v/>
      </c>
      <c r="EW222" s="22" t="str">
        <f>IF('BackEnd Table'!HY225="", "",'BackEnd Table'!HY225)</f>
        <v/>
      </c>
      <c r="EX222" s="22" t="str">
        <f>IF('BackEnd Table'!HZ225="", "",'BackEnd Table'!HZ225)</f>
        <v/>
      </c>
      <c r="EY222" s="22" t="str">
        <f>IF('BackEnd Table'!IA225="", "",'BackEnd Table'!IA225)</f>
        <v/>
      </c>
      <c r="EZ222" s="22" t="str">
        <f>IF('BackEnd Table'!IC225="", "",'BackEnd Table'!IC225)</f>
        <v/>
      </c>
      <c r="FA222" s="22" t="str">
        <f>IF('BackEnd Table'!ID225="", "",'BackEnd Table'!ID225)</f>
        <v/>
      </c>
      <c r="FB222" s="22" t="str">
        <f>IF('BackEnd Table'!IE225="", "",'BackEnd Table'!IE225)</f>
        <v/>
      </c>
      <c r="FC222" s="22" t="str">
        <f>IF('BackEnd Table'!IF225="", "",'BackEnd Table'!IF225)</f>
        <v/>
      </c>
      <c r="FD222" s="22" t="str">
        <f>IF('BackEnd Table'!IG225="", "",'BackEnd Table'!IG225)</f>
        <v/>
      </c>
      <c r="FE222" s="22" t="str">
        <f>IF('BackEnd Table'!IH225="", "",'BackEnd Table'!IH225)</f>
        <v/>
      </c>
      <c r="FF222" s="22" t="str">
        <f>IF('BackEnd Table'!II225="", "",'BackEnd Table'!II225)</f>
        <v/>
      </c>
      <c r="FG222" s="22" t="str">
        <f>IF('BackEnd Table'!IJ225="", "",'BackEnd Table'!IJ225)</f>
        <v/>
      </c>
      <c r="FH222" s="22" t="str">
        <f>IF('BackEnd Table'!IK225="", "",'BackEnd Table'!IK225)</f>
        <v/>
      </c>
      <c r="FI222" s="22" t="str">
        <f>IF('BackEnd Table'!IL225="", "",'BackEnd Table'!IL225)</f>
        <v/>
      </c>
      <c r="FJ222" s="22" t="str">
        <f>IF('BackEnd Table'!IM225="", "",'BackEnd Table'!IM225)</f>
        <v/>
      </c>
      <c r="FK222" s="22" t="str">
        <f>IF('BackEnd Table'!IN225="", "",'BackEnd Table'!IN225)</f>
        <v/>
      </c>
      <c r="FL222" s="22" t="e">
        <f t="shared" si="11"/>
        <v>#VALUE!</v>
      </c>
      <c r="FM222" s="22" t="str">
        <f>IF('BackEnd Table'!IS225="", "",'BackEnd Table'!IS225)</f>
        <v/>
      </c>
      <c r="FN222" s="22" t="str">
        <f>IF('BackEnd Table'!IT225="", "",'BackEnd Table'!IT225)</f>
        <v/>
      </c>
      <c r="FO222" s="22" t="str">
        <f>IF('BackEnd Table'!IU225="", "",'BackEnd Table'!IU225)</f>
        <v/>
      </c>
      <c r="FP222" s="22" t="str">
        <f>IF('BackEnd Table'!IV225="", "",'BackEnd Table'!IV225)</f>
        <v/>
      </c>
      <c r="FQ222" s="22" t="str">
        <f>IF('BackEnd Table'!JQ225="", "",'BackEnd Table'!JQ225)</f>
        <v/>
      </c>
      <c r="FR222" s="22" t="str">
        <f>IF('BackEnd Table'!JR225="", "",'BackEnd Table'!JR225)</f>
        <v/>
      </c>
      <c r="FS222" s="22" t="str">
        <f>IF('BackEnd Table'!JS225="", "",'BackEnd Table'!JS225)</f>
        <v/>
      </c>
      <c r="FT222" s="22" t="str">
        <f>IF('BackEnd Table'!JT225="", "",'BackEnd Table'!JT225)</f>
        <v/>
      </c>
      <c r="FU222" s="22" t="str">
        <f>IF('BackEnd Table'!JU225="", "",'BackEnd Table'!JU225)</f>
        <v/>
      </c>
      <c r="FV222" s="22" t="str">
        <f>IF('BackEnd Table'!JV225="", "",'BackEnd Table'!JV225)</f>
        <v/>
      </c>
      <c r="FW222" s="22" t="str">
        <f>IF('BackEnd Table'!JW225="", "",'BackEnd Table'!JW225)</f>
        <v/>
      </c>
      <c r="FX222" s="22" t="str">
        <f>IF('BackEnd Table'!JX225="", "",'BackEnd Table'!JX225)</f>
        <v/>
      </c>
      <c r="FY222" s="22" t="str">
        <f>IF('BackEnd Table'!JY225="", "",'BackEnd Table'!JY225)</f>
        <v/>
      </c>
      <c r="FZ222" s="22" t="str">
        <f>IF('BackEnd Table'!KA225="", "",'BackEnd Table'!KA225)</f>
        <v/>
      </c>
      <c r="GA222" s="22" t="str">
        <f>IF('BackEnd Table'!KC225="", "",'BackEnd Table'!KC225)</f>
        <v/>
      </c>
      <c r="GB222" s="22" t="str">
        <f>IF('BackEnd Table'!MS225="", "",'BackEnd Table'!MS225)</f>
        <v/>
      </c>
      <c r="GC222" s="22" t="str">
        <f>IF('BackEnd Table'!MU225="", "",'BackEnd Table'!MU225)</f>
        <v/>
      </c>
      <c r="GD222" s="22" t="str">
        <f>IF('BackEnd Table'!MW225="", "",'BackEnd Table'!MW225)</f>
        <v/>
      </c>
      <c r="GE222" s="22" t="str">
        <f>IF('BackEnd Table'!KF225="", "",'BackEnd Table'!KF225)</f>
        <v/>
      </c>
      <c r="GF222" s="22" t="str">
        <f>IF('BackEnd Table'!KH225="", "",'BackEnd Table'!KH225)</f>
        <v/>
      </c>
      <c r="GG222" s="22" t="str">
        <f>IF('BackEnd Table'!KI225="", "",'BackEnd Table'!KI225)</f>
        <v/>
      </c>
      <c r="GH222" s="22" t="str">
        <f>IF('BackEnd Table'!KJ225="", "",'BackEnd Table'!KJ225)</f>
        <v/>
      </c>
      <c r="GI222" s="22" t="str">
        <f>IF('BackEnd Table'!KK225="", "",'BackEnd Table'!KK225)</f>
        <v/>
      </c>
      <c r="GJ222" s="22" t="str">
        <f>IF('BackEnd Table'!KL225="", "",'BackEnd Table'!KL225)</f>
        <v/>
      </c>
      <c r="GK222" s="22" t="str">
        <f>IF('BackEnd Table'!KM225="", "",'BackEnd Table'!KM225)</f>
        <v/>
      </c>
      <c r="GL222" s="22" t="str">
        <f>IF('BackEnd Table'!KO225="", "",'BackEnd Table'!KO225)</f>
        <v/>
      </c>
      <c r="GM222" s="22" t="str">
        <f>IF('BackEnd Table'!KP225="", "",'BackEnd Table'!KP225)</f>
        <v/>
      </c>
      <c r="GN222" s="22" t="str">
        <f>IF('BackEnd Table'!KQ225="", "",'BackEnd Table'!KQ225)</f>
        <v/>
      </c>
      <c r="GO222" s="22" t="str">
        <f>IF('BackEnd Table'!KR225="", "",'BackEnd Table'!KR225)</f>
        <v/>
      </c>
      <c r="GP222" s="22" t="str">
        <f>IF('BackEnd Table'!KS225="", "",'BackEnd Table'!KS225)</f>
        <v/>
      </c>
      <c r="GQ222" s="22" t="str">
        <f>IF('BackEnd Table'!KT225="", "",'BackEnd Table'!KT225)</f>
        <v/>
      </c>
      <c r="GR222" s="22" t="str">
        <f>IF('BackEnd Table'!KU225="", "",'BackEnd Table'!KU225)</f>
        <v/>
      </c>
      <c r="GS222" s="22" t="str">
        <f>IF('BackEnd Table'!KY225="", "",'BackEnd Table'!KY225)</f>
        <v/>
      </c>
      <c r="GT222" s="22" t="str">
        <f>IF('BackEnd Table'!LA225="", "",'BackEnd Table'!LA225)</f>
        <v/>
      </c>
    </row>
    <row r="223" spans="1:202">
      <c r="A223" s="22" t="str">
        <f>IF('BackEnd Table'!E226="", "",'BackEnd Table'!E226)</f>
        <v>MS-BS-219</v>
      </c>
      <c r="B223" s="22" t="str">
        <f>IF('BackEnd Table'!A226="", "",'BackEnd Table'!A226)</f>
        <v>Materials and Structures</v>
      </c>
      <c r="C223" s="22" t="str">
        <f>IF('BackEnd Table'!B226="", "",'BackEnd Table'!B226)</f>
        <v>Bentleigh Secondary</v>
      </c>
      <c r="D223" s="22">
        <f>IF('BackEnd Table'!C226="", "",'BackEnd Table'!C226)</f>
        <v>219</v>
      </c>
      <c r="E223" s="22">
        <f>IF('BackEnd Table'!F226="", "",'BackEnd Table'!F226)</f>
        <v>10</v>
      </c>
      <c r="F223" s="22">
        <f>IF('BackEnd Table'!G226="", "",'BackEnd Table'!G226)</f>
        <v>5</v>
      </c>
      <c r="G223" s="22">
        <f>IF('BackEnd Table'!H226="", "",'BackEnd Table'!H226)</f>
        <v>1992</v>
      </c>
      <c r="H223" s="22" t="str">
        <f>IF('BackEnd Table'!I226="", "",'BackEnd Table'!I226)</f>
        <v/>
      </c>
      <c r="I223" s="22" t="str">
        <f>IF('BackEnd Table'!J226="", "",'BackEnd Table'!J226)</f>
        <v>Male</v>
      </c>
      <c r="J223" s="22" t="str">
        <f>IF('BackEnd Table'!K226="", "",'BackEnd Table'!K226)</f>
        <v>Yes</v>
      </c>
      <c r="K223" s="22" t="str">
        <f>IF('BackEnd Table'!L226="", "",'BackEnd Table'!L226)</f>
        <v/>
      </c>
      <c r="L223" s="22">
        <f>IF('BackEnd Table'!M226="", "",'BackEnd Table'!M226)</f>
        <v>5</v>
      </c>
      <c r="M223" s="22">
        <f>IF('BackEnd Table'!N226="", "",'BackEnd Table'!N226)</f>
        <v>6</v>
      </c>
      <c r="N223" s="22">
        <f>IF('BackEnd Table'!O226="", "",'BackEnd Table'!O226)</f>
        <v>7</v>
      </c>
      <c r="O223" s="22">
        <f>IF('BackEnd Table'!P226="", "",'BackEnd Table'!P226)</f>
        <v>7</v>
      </c>
      <c r="P223" s="22">
        <f>IF('BackEnd Table'!Q226="", "",'BackEnd Table'!Q226)</f>
        <v>6</v>
      </c>
      <c r="Q223" s="22">
        <f>IF('BackEnd Table'!R226="", "",'BackEnd Table'!R226)</f>
        <v>4</v>
      </c>
      <c r="R223" s="22">
        <f>IF('BackEnd Table'!S226="", "",'BackEnd Table'!S226)</f>
        <v>7</v>
      </c>
      <c r="S223" s="22">
        <f>IF('BackEnd Table'!T226="", "",'BackEnd Table'!T226)</f>
        <v>7</v>
      </c>
      <c r="T223" s="22">
        <f>IF('BackEnd Table'!U226="", "",'BackEnd Table'!U226)</f>
        <v>4</v>
      </c>
      <c r="U223" s="22">
        <f t="shared" si="9"/>
        <v>5.5</v>
      </c>
      <c r="V223" s="22" t="str">
        <f>IF('BackEnd Table'!V226="", "",'BackEnd Table'!V226)</f>
        <v>Tradesperson</v>
      </c>
      <c r="W223" s="22" t="str">
        <f>IF('BackEnd Table'!W226="", "",'BackEnd Table'!W226)</f>
        <v/>
      </c>
      <c r="X223" s="22" t="str">
        <f>IF('BackEnd Table'!X226="", "",'BackEnd Table'!X226)</f>
        <v/>
      </c>
      <c r="Y223" s="22" t="str">
        <f>IF('BackEnd Table'!Y226="", "",'BackEnd Table'!Y226)</f>
        <v/>
      </c>
      <c r="Z223" s="22" t="str">
        <f>IF('BackEnd Table'!Z226="", "",'BackEnd Table'!Z226)</f>
        <v>Science/Engineering</v>
      </c>
      <c r="AA223" s="22" t="str">
        <f>IF('BackEnd Table'!AA226="", "",'BackEnd Table'!AA226)</f>
        <v/>
      </c>
      <c r="AB223" s="22" t="str">
        <f>IF('BackEnd Table'!AB226="", "",'BackEnd Table'!AB226)</f>
        <v/>
      </c>
      <c r="AC223" s="22" t="str">
        <f>IF('BackEnd Table'!AC226="", "",'BackEnd Table'!AC226)</f>
        <v/>
      </c>
      <c r="AD223" s="22" t="str">
        <f>IF('BackEnd Table'!AH226="", "",'BackEnd Table'!AH226)</f>
        <v>Advance Physics Concepts</v>
      </c>
      <c r="AE223" s="22" t="str">
        <f>IF('BackEnd Table'!AI226="", "",'BackEnd Table'!AI226)</f>
        <v>Advance Physics Concepts</v>
      </c>
      <c r="AF223" s="22" t="str">
        <f>IF('BackEnd Table'!AJ226="", "",'BackEnd Table'!AJ226)</f>
        <v/>
      </c>
      <c r="AG223" s="22" t="str">
        <f>IF('BackEnd Table'!AK226="", "",'BackEnd Table'!AK226)</f>
        <v/>
      </c>
      <c r="AH223" s="22" t="str">
        <f>IF('BackEnd Table'!AM226="", "",'BackEnd Table'!AM226)</f>
        <v/>
      </c>
      <c r="AI223" s="22" t="str">
        <f>IF('BackEnd Table'!AN226="", "",'BackEnd Table'!AN226)</f>
        <v/>
      </c>
      <c r="AJ223" s="22" t="str">
        <f>IF('BackEnd Table'!AO226="", "",'BackEnd Table'!AO226)</f>
        <v/>
      </c>
      <c r="AK223" s="22" t="str">
        <f>IF('BackEnd Table'!AP226="", "",'BackEnd Table'!AP226)</f>
        <v/>
      </c>
      <c r="AL223" s="22" t="str">
        <f>IF('BackEnd Table'!AR226="", "",'BackEnd Table'!AR226)</f>
        <v/>
      </c>
      <c r="AM223" s="22" t="str">
        <f>IF('BackEnd Table'!AS226="", "",'BackEnd Table'!AS226)</f>
        <v/>
      </c>
      <c r="AN223" s="22" t="str">
        <f>IF('BackEnd Table'!AT226="", "",'BackEnd Table'!AT226)</f>
        <v/>
      </c>
      <c r="AO223" s="22" t="str">
        <f>IF('BackEnd Table'!AU226="", "",'BackEnd Table'!AU226)</f>
        <v/>
      </c>
      <c r="AP223" s="22" t="str">
        <f>IF('BackEnd Table'!AW226="", "",'BackEnd Table'!AW226)</f>
        <v/>
      </c>
      <c r="AQ223" s="22" t="str">
        <f>IF('BackEnd Table'!AX226="", "",'BackEnd Table'!AX226)</f>
        <v/>
      </c>
      <c r="AR223" s="22" t="str">
        <f>IF('BackEnd Table'!AY226="", "",'BackEnd Table'!AY226)</f>
        <v/>
      </c>
      <c r="AS223" s="22" t="str">
        <f>IF('BackEnd Table'!AZ226="", "",'BackEnd Table'!AZ226)</f>
        <v/>
      </c>
      <c r="AT223" s="22" t="str">
        <f>IF('BackEnd Table'!BB226="", "",'BackEnd Table'!BB226)</f>
        <v/>
      </c>
      <c r="AU223" s="22" t="str">
        <f>IF('BackEnd Table'!BC226="", "",'BackEnd Table'!BC226)</f>
        <v/>
      </c>
      <c r="AV223" s="22" t="str">
        <f>IF('BackEnd Table'!BD226="", "",'BackEnd Table'!BD226)</f>
        <v/>
      </c>
      <c r="AW223" s="22" t="str">
        <f>IF('BackEnd Table'!BE226="", "",'BackEnd Table'!BE226)</f>
        <v/>
      </c>
      <c r="AX223" s="22" t="str">
        <f>IF('BackEnd Table'!BL226="", "",'BackEnd Table'!BL226)</f>
        <v/>
      </c>
      <c r="AY223" s="22" t="str">
        <f>IF('BackEnd Table'!BN226="", "",'BackEnd Table'!BN226)</f>
        <v/>
      </c>
      <c r="AZ223" s="22" t="str">
        <f>IF('BackEnd Table'!BO226="", "",'BackEnd Table'!BO226)</f>
        <v/>
      </c>
      <c r="BA223" s="22" t="str">
        <f>IF('BackEnd Table'!BP226="", "",'BackEnd Table'!BP226)</f>
        <v/>
      </c>
      <c r="BB223" s="22" t="str">
        <f>IF('BackEnd Table'!BQ226="", "",'BackEnd Table'!BQ226)</f>
        <v/>
      </c>
      <c r="BC223" s="22" t="str">
        <f>IF('BackEnd Table'!BS226="", "",'BackEnd Table'!BS226)</f>
        <v>Interested in Subject Matter</v>
      </c>
      <c r="BD223" s="22" t="str">
        <f>IF('BackEnd Table'!BT226="", "",'BackEnd Table'!BT226)</f>
        <v>Getting into University</v>
      </c>
      <c r="BE223" s="22" t="str">
        <f>IF('BackEnd Table'!BU226="", "",'BackEnd Table'!BU226)</f>
        <v/>
      </c>
      <c r="BF223" s="22" t="str">
        <f>IF('BackEnd Table'!BV226="", "",'BackEnd Table'!BV226)</f>
        <v/>
      </c>
      <c r="BG223" s="22" t="str">
        <f>IF('BackEnd Table'!BW226="", "",'BackEnd Table'!BW226)</f>
        <v>Pursue Career in Field</v>
      </c>
      <c r="BH223" s="22" t="str">
        <f>IF('BackEnd Table'!BX226="", "",'BackEnd Table'!BX226)</f>
        <v/>
      </c>
      <c r="BI223" s="22" t="str">
        <f>IF('BackEnd Table'!BY226="", "",'BackEnd Table'!BY226)</f>
        <v/>
      </c>
      <c r="BJ223" s="22" t="str">
        <f>IF('BackEnd Table'!BZ226="", "",'BackEnd Table'!BZ226)</f>
        <v/>
      </c>
      <c r="BK223" s="22" t="str">
        <f>IF('BackEnd Table'!CA226="", "",'BackEnd Table'!CA226)</f>
        <v>Stress</v>
      </c>
      <c r="BL223" s="22" t="str">
        <f>IF('BackEnd Table'!CB226="", "",'BackEnd Table'!CB226)</f>
        <v>Strain</v>
      </c>
      <c r="BM223" s="22" t="str">
        <f>IF('BackEnd Table'!CC226="", "",'BackEnd Table'!CC226)</f>
        <v/>
      </c>
      <c r="BN223" s="22" t="str">
        <f>IF('BackEnd Table'!CD226="", "",'BackEnd Table'!CD226)</f>
        <v>Elasticity</v>
      </c>
      <c r="BO223" s="22" t="str">
        <f>IF('BackEnd Table'!CE226="", "",'BackEnd Table'!CE226)</f>
        <v>Toughness</v>
      </c>
      <c r="BP223" s="22" t="str">
        <f>IF('BackEnd Table'!CF226="", "",'BackEnd Table'!CF226)</f>
        <v/>
      </c>
      <c r="BQ223" s="22" t="str">
        <f>IF('BackEnd Table'!CG226="", "",'BackEnd Table'!CG226)</f>
        <v>Strain</v>
      </c>
      <c r="BR223" s="22" t="str">
        <f>IF('BackEnd Table'!CH226="", "",'BackEnd Table'!CH226)</f>
        <v/>
      </c>
      <c r="BS223" s="22" t="str">
        <f>IF('BackEnd Table'!CI226="", "",'BackEnd Table'!CI226)</f>
        <v/>
      </c>
      <c r="BT223" s="22" t="str">
        <f>IF('BackEnd Table'!CJ226="", "",'BackEnd Table'!CJ226)</f>
        <v>Stress</v>
      </c>
      <c r="BU223" s="22" t="str">
        <f>IF('BackEnd Table'!CK226="", "",'BackEnd Table'!CK226)</f>
        <v/>
      </c>
      <c r="BV223" s="22" t="str">
        <f>IF('BackEnd Table'!CL226="", "",'BackEnd Table'!CL226)</f>
        <v>Glass</v>
      </c>
      <c r="BW223" s="22" t="str">
        <f>IF('BackEnd Table'!CM226="", "",'BackEnd Table'!CM226)</f>
        <v>Triangle</v>
      </c>
      <c r="BX223" s="22" t="str">
        <f>IF('BackEnd Table'!CP226="", "",'BackEnd Table'!CP226)</f>
        <v/>
      </c>
      <c r="BY223" s="22" t="str">
        <f>IF('BackEnd Table'!CR226="", "",'BackEnd Table'!CR226)</f>
        <v/>
      </c>
      <c r="BZ223" s="22" t="str">
        <f>IF('BackEnd Table'!CT226="", "",'BackEnd Table'!CT226)</f>
        <v>Strongly Agree</v>
      </c>
      <c r="CA223" s="22" t="str">
        <f>IF('BackEnd Table'!CV226="", "",'BackEnd Table'!CV226)</f>
        <v>Discover new things</v>
      </c>
      <c r="CB223" s="22" t="str">
        <f>IF('BackEnd Table'!CW226="", "",'BackEnd Table'!CW226)</f>
        <v>Mathematics</v>
      </c>
      <c r="CC223" s="22" t="str">
        <f>IF('BackEnd Table'!CX226="", "",'BackEnd Table'!CX226)</f>
        <v>Science</v>
      </c>
      <c r="CD223" s="22" t="str">
        <f>IF('BackEnd Table'!CY226="", "",'BackEnd Table'!CY226)</f>
        <v/>
      </c>
      <c r="CE223" s="22" t="str">
        <f>IF('BackEnd Table'!CZ226="", "",'BackEnd Table'!CZ226)</f>
        <v/>
      </c>
      <c r="CF223" s="22" t="str">
        <f>IF('BackEnd Table'!DA226="", "",'BackEnd Table'!DA226)</f>
        <v/>
      </c>
      <c r="CG223" s="22" t="str">
        <f>IF('BackEnd Table'!DB226="", "",'BackEnd Table'!DB226)</f>
        <v/>
      </c>
      <c r="CH223" s="22">
        <f>IF('BackEnd Table'!DC226="", "",'BackEnd Table'!DC226)</f>
        <v>7</v>
      </c>
      <c r="CI223" s="22">
        <f>IF('BackEnd Table'!DD226="", "",'BackEnd Table'!DD226)</f>
        <v>7</v>
      </c>
      <c r="CJ223" s="22">
        <f>IF('BackEnd Table'!DE226="", "",'BackEnd Table'!DE226)</f>
        <v>7</v>
      </c>
      <c r="CK223" s="22">
        <f>IF('BackEnd Table'!DF226="", "",'BackEnd Table'!DF226)</f>
        <v>7</v>
      </c>
      <c r="CL223" s="22">
        <f>IF('BackEnd Table'!DG226="", "",'BackEnd Table'!DG226)</f>
        <v>7</v>
      </c>
      <c r="CM223" s="22">
        <f>IF('BackEnd Table'!DH226="", "",'BackEnd Table'!DH226)</f>
        <v>7</v>
      </c>
      <c r="CN223" s="22">
        <f>IF('BackEnd Table'!DI226="", "",'BackEnd Table'!DI226)</f>
        <v>0</v>
      </c>
      <c r="CO223" s="22">
        <f>IF('BackEnd Table'!DJ226="", "",'BackEnd Table'!DJ226)</f>
        <v>0</v>
      </c>
      <c r="CP223" s="22">
        <f>IF('BackEnd Table'!DK226="", "",'BackEnd Table'!DK226)</f>
        <v>4</v>
      </c>
      <c r="CQ223" s="22">
        <f>IF('BackEnd Table'!DL226="", "",'BackEnd Table'!DL226)</f>
        <v>4</v>
      </c>
      <c r="CR223" s="22">
        <f>IF('BackEnd Table'!DM226="", "",'BackEnd Table'!DM226)</f>
        <v>7</v>
      </c>
      <c r="CS223" s="22">
        <f>IF('BackEnd Table'!DN226="", "",'BackEnd Table'!DN226)</f>
        <v>5</v>
      </c>
      <c r="CT223" s="22">
        <f>IF('BackEnd Table'!DO226="", "",'BackEnd Table'!DO226)</f>
        <v>1</v>
      </c>
      <c r="CU223" s="22">
        <f>IF('BackEnd Table'!DP226="", "",'BackEnd Table'!DP226)</f>
        <v>7</v>
      </c>
      <c r="CV223" s="22">
        <f>IF('BackEnd Table'!DQ226="", "",'BackEnd Table'!DQ226)</f>
        <v>7</v>
      </c>
      <c r="CW223" s="22">
        <f>IF('BackEnd Table'!DR226="", "",'BackEnd Table'!DR226)</f>
        <v>7</v>
      </c>
      <c r="CX223" s="22">
        <f>IF('BackEnd Table'!DS226="", "",'BackEnd Table'!DS226)</f>
        <v>7</v>
      </c>
      <c r="CY223" s="22">
        <f>IF('BackEnd Table'!DT226="", "",'BackEnd Table'!DT226)</f>
        <v>5</v>
      </c>
      <c r="CZ223" s="22">
        <f t="shared" si="10"/>
        <v>5.25</v>
      </c>
      <c r="DA223" s="22" t="str">
        <f>IF('BackEnd Table'!DU226="", "",'BackEnd Table'!DU226)</f>
        <v/>
      </c>
      <c r="DB223" s="22" t="str">
        <f>IF('BackEnd Table'!DV226="", "",'BackEnd Table'!DV226)</f>
        <v/>
      </c>
      <c r="DC223" s="22" t="str">
        <f>IF('BackEnd Table'!DW226="", "",'BackEnd Table'!DW226)</f>
        <v/>
      </c>
      <c r="DD223" s="22" t="str">
        <f>IF('BackEnd Table'!DX226="", "",'BackEnd Table'!DX226)</f>
        <v/>
      </c>
      <c r="DE223" s="22" t="str">
        <f>IF('BackEnd Table'!LC226="", "",'BackEnd Table'!LC226)</f>
        <v>Category for Previous Response</v>
      </c>
      <c r="DF223" s="22" t="str">
        <f>IF('BackEnd Table'!LD226="", "",'BackEnd Table'!LD226)</f>
        <v>Category for Previous Response</v>
      </c>
      <c r="DG223" s="22" t="str">
        <f>IF('BackEnd Table'!GL226="", "",'BackEnd Table'!GL226)</f>
        <v/>
      </c>
      <c r="DH223" s="22" t="str">
        <f>IF('BackEnd Table'!GM226="", "",'BackEnd Table'!GM226)</f>
        <v/>
      </c>
      <c r="DI223" s="22" t="str">
        <f>IF('BackEnd Table'!GN226="", "",'BackEnd Table'!GN226)</f>
        <v/>
      </c>
      <c r="DJ223" s="22" t="str">
        <f>IF('BackEnd Table'!GO226="", "",'BackEnd Table'!GO226)</f>
        <v/>
      </c>
      <c r="DK223" s="22" t="str">
        <f>IF('BackEnd Table'!GQ226="", "",'BackEnd Table'!GQ226)</f>
        <v/>
      </c>
      <c r="DL223" s="22" t="str">
        <f>IF('BackEnd Table'!GR226="", "",'BackEnd Table'!GR226)</f>
        <v/>
      </c>
      <c r="DM223" s="22" t="str">
        <f>IF('BackEnd Table'!GS226="", "",'BackEnd Table'!GS226)</f>
        <v/>
      </c>
      <c r="DN223" s="22" t="str">
        <f>IF('BackEnd Table'!GT226="", "",'BackEnd Table'!GT226)</f>
        <v/>
      </c>
      <c r="DO223" s="22" t="str">
        <f>IF('BackEnd Table'!GW226="", "",'BackEnd Table'!GW226)</f>
        <v/>
      </c>
      <c r="DP223" s="22" t="str">
        <f>IF('BackEnd Table'!GY226="", "",'BackEnd Table'!GY226)</f>
        <v/>
      </c>
      <c r="DQ223" s="22" t="str">
        <f>IF('BackEnd Table'!GZ226="", "",'BackEnd Table'!GZ226)</f>
        <v/>
      </c>
      <c r="DR223" s="22" t="str">
        <f>IF('BackEnd Table'!HA226="", "",'BackEnd Table'!HA226)</f>
        <v/>
      </c>
      <c r="DS223" s="22" t="str">
        <f>IF('BackEnd Table'!HB226="", "",'BackEnd Table'!HB226)</f>
        <v/>
      </c>
      <c r="DT223" s="22" t="str">
        <f>IF('BackEnd Table'!HC226="", "",'BackEnd Table'!HC226)</f>
        <v/>
      </c>
      <c r="DU223" s="22" t="str">
        <f>IF('BackEnd Table'!HD226="", "",'BackEnd Table'!HD226)</f>
        <v/>
      </c>
      <c r="DV223" s="22" t="str">
        <f>IF('BackEnd Table'!HE226="", "",'BackEnd Table'!HE226)</f>
        <v/>
      </c>
      <c r="DW223" s="22" t="str">
        <f>IF('BackEnd Table'!HF226="", "",'BackEnd Table'!HF226)</f>
        <v/>
      </c>
      <c r="DX223" s="22" t="str">
        <f>IF('BackEnd Table'!HG226="", "",'BackEnd Table'!HG226)</f>
        <v/>
      </c>
      <c r="DY223" s="22" t="str">
        <f>IF('BackEnd Table'!HH226="", "",'BackEnd Table'!HH226)</f>
        <v/>
      </c>
      <c r="DZ223" s="22" t="b">
        <f>IF('BackEnd Table'!GF226="", "",'BackEnd Table'!GF226)</f>
        <v>1</v>
      </c>
      <c r="EA223" s="22" t="str">
        <f>IF('BackEnd Table'!GG226="", "",'BackEnd Table'!GG226)</f>
        <v/>
      </c>
      <c r="EB223" s="22" t="str">
        <f>IF('BackEnd Table'!GI226="", "",'BackEnd Table'!GI226)</f>
        <v/>
      </c>
      <c r="EC223" s="22" t="str">
        <f>IF('BackEnd Table'!MC226="", "",'BackEnd Table'!MC226)</f>
        <v/>
      </c>
      <c r="ED223" s="22" t="str">
        <f>IF('BackEnd Table'!MD226="", "",'BackEnd Table'!MD226)</f>
        <v>Youngs Modulus</v>
      </c>
      <c r="EE223" s="22" t="str">
        <f>IF('BackEnd Table'!ME226="", "",'BackEnd Table'!ME226)</f>
        <v/>
      </c>
      <c r="EF223" s="22" t="str">
        <f>IF('BackEnd Table'!HK226="", "",'BackEnd Table'!HK226)</f>
        <v/>
      </c>
      <c r="EG223" s="22" t="str">
        <f>IF('BackEnd Table'!HM226="", "",'BackEnd Table'!HM226)</f>
        <v/>
      </c>
      <c r="EH223" s="22" t="str">
        <f>IF('BackEnd Table'!HN226="", "",'BackEnd Table'!HN226)</f>
        <v/>
      </c>
      <c r="EI223" s="22" t="str">
        <f>IF('BackEnd Table'!HP226="", "",'BackEnd Table'!HP226)</f>
        <v/>
      </c>
      <c r="EJ223" s="22" t="str">
        <f>IF('BackEnd Table'!ML226="", "",'BackEnd Table'!ML226)</f>
        <v/>
      </c>
      <c r="EK223" s="22" t="str">
        <f>IF('BackEnd Table'!MM226="", "",'BackEnd Table'!MM226)</f>
        <v/>
      </c>
      <c r="EL223" s="22" t="str">
        <f>IF('BackEnd Table'!MN226="", "",'BackEnd Table'!MN226)</f>
        <v/>
      </c>
      <c r="EM223" s="22" t="str">
        <f>IF('BackEnd Table'!MO226="", "",'BackEnd Table'!MO226)</f>
        <v/>
      </c>
      <c r="EN223" s="22" t="str">
        <f>IF('BackEnd Table'!MP226="", "",'BackEnd Table'!MP226)</f>
        <v/>
      </c>
      <c r="EO223" s="22" t="str">
        <f>IF('BackEnd Table'!MQ226="", "",'BackEnd Table'!MQ226)</f>
        <v/>
      </c>
      <c r="EP223" s="22" t="str">
        <f>IF('BackEnd Table'!HR226="", "",'BackEnd Table'!HR226)</f>
        <v/>
      </c>
      <c r="EQ223" s="22" t="str">
        <f>IF('BackEnd Table'!HS226="", "",'BackEnd Table'!HS226)</f>
        <v/>
      </c>
      <c r="ER223" s="22" t="str">
        <f>IF('BackEnd Table'!HT226="", "",'BackEnd Table'!HT226)</f>
        <v/>
      </c>
      <c r="ES223" s="22" t="str">
        <f>IF('BackEnd Table'!HU226="", "",'BackEnd Table'!HU226)</f>
        <v/>
      </c>
      <c r="ET223" s="22" t="str">
        <f>IF('BackEnd Table'!HV226="", "",'BackEnd Table'!HV226)</f>
        <v/>
      </c>
      <c r="EU223" s="22" t="str">
        <f>IF('BackEnd Table'!HW226="", "",'BackEnd Table'!HW226)</f>
        <v/>
      </c>
      <c r="EV223" s="22" t="str">
        <f>IF('BackEnd Table'!HX226="", "",'BackEnd Table'!HX226)</f>
        <v/>
      </c>
      <c r="EW223" s="22" t="str">
        <f>IF('BackEnd Table'!HY226="", "",'BackEnd Table'!HY226)</f>
        <v/>
      </c>
      <c r="EX223" s="22" t="str">
        <f>IF('BackEnd Table'!HZ226="", "",'BackEnd Table'!HZ226)</f>
        <v/>
      </c>
      <c r="EY223" s="22" t="str">
        <f>IF('BackEnd Table'!IA226="", "",'BackEnd Table'!IA226)</f>
        <v/>
      </c>
      <c r="EZ223" s="22" t="str">
        <f>IF('BackEnd Table'!IC226="", "",'BackEnd Table'!IC226)</f>
        <v/>
      </c>
      <c r="FA223" s="22" t="str">
        <f>IF('BackEnd Table'!ID226="", "",'BackEnd Table'!ID226)</f>
        <v/>
      </c>
      <c r="FB223" s="22" t="str">
        <f>IF('BackEnd Table'!IE226="", "",'BackEnd Table'!IE226)</f>
        <v/>
      </c>
      <c r="FC223" s="22" t="str">
        <f>IF('BackEnd Table'!IF226="", "",'BackEnd Table'!IF226)</f>
        <v/>
      </c>
      <c r="FD223" s="22" t="str">
        <f>IF('BackEnd Table'!IG226="", "",'BackEnd Table'!IG226)</f>
        <v/>
      </c>
      <c r="FE223" s="22" t="str">
        <f>IF('BackEnd Table'!IH226="", "",'BackEnd Table'!IH226)</f>
        <v/>
      </c>
      <c r="FF223" s="22" t="str">
        <f>IF('BackEnd Table'!II226="", "",'BackEnd Table'!II226)</f>
        <v/>
      </c>
      <c r="FG223" s="22" t="str">
        <f>IF('BackEnd Table'!IJ226="", "",'BackEnd Table'!IJ226)</f>
        <v/>
      </c>
      <c r="FH223" s="22" t="str">
        <f>IF('BackEnd Table'!IK226="", "",'BackEnd Table'!IK226)</f>
        <v/>
      </c>
      <c r="FI223" s="22" t="str">
        <f>IF('BackEnd Table'!IL226="", "",'BackEnd Table'!IL226)</f>
        <v/>
      </c>
      <c r="FJ223" s="22" t="str">
        <f>IF('BackEnd Table'!IM226="", "",'BackEnd Table'!IM226)</f>
        <v/>
      </c>
      <c r="FK223" s="22" t="str">
        <f>IF('BackEnd Table'!IN226="", "",'BackEnd Table'!IN226)</f>
        <v/>
      </c>
      <c r="FL223" s="22" t="e">
        <f t="shared" si="11"/>
        <v>#VALUE!</v>
      </c>
      <c r="FM223" s="22" t="str">
        <f>IF('BackEnd Table'!IS226="", "",'BackEnd Table'!IS226)</f>
        <v/>
      </c>
      <c r="FN223" s="22" t="str">
        <f>IF('BackEnd Table'!IT226="", "",'BackEnd Table'!IT226)</f>
        <v/>
      </c>
      <c r="FO223" s="22" t="str">
        <f>IF('BackEnd Table'!IU226="", "",'BackEnd Table'!IU226)</f>
        <v/>
      </c>
      <c r="FP223" s="22" t="str">
        <f>IF('BackEnd Table'!IV226="", "",'BackEnd Table'!IV226)</f>
        <v/>
      </c>
      <c r="FQ223" s="22" t="str">
        <f>IF('BackEnd Table'!JQ226="", "",'BackEnd Table'!JQ226)</f>
        <v/>
      </c>
      <c r="FR223" s="22" t="str">
        <f>IF('BackEnd Table'!JR226="", "",'BackEnd Table'!JR226)</f>
        <v/>
      </c>
      <c r="FS223" s="22" t="str">
        <f>IF('BackEnd Table'!JS226="", "",'BackEnd Table'!JS226)</f>
        <v/>
      </c>
      <c r="FT223" s="22" t="str">
        <f>IF('BackEnd Table'!JT226="", "",'BackEnd Table'!JT226)</f>
        <v/>
      </c>
      <c r="FU223" s="22" t="str">
        <f>IF('BackEnd Table'!JU226="", "",'BackEnd Table'!JU226)</f>
        <v/>
      </c>
      <c r="FV223" s="22" t="str">
        <f>IF('BackEnd Table'!JV226="", "",'BackEnd Table'!JV226)</f>
        <v/>
      </c>
      <c r="FW223" s="22" t="str">
        <f>IF('BackEnd Table'!JW226="", "",'BackEnd Table'!JW226)</f>
        <v/>
      </c>
      <c r="FX223" s="22" t="str">
        <f>IF('BackEnd Table'!JX226="", "",'BackEnd Table'!JX226)</f>
        <v/>
      </c>
      <c r="FY223" s="22" t="str">
        <f>IF('BackEnd Table'!JY226="", "",'BackEnd Table'!JY226)</f>
        <v/>
      </c>
      <c r="FZ223" s="22" t="str">
        <f>IF('BackEnd Table'!KA226="", "",'BackEnd Table'!KA226)</f>
        <v/>
      </c>
      <c r="GA223" s="22" t="str">
        <f>IF('BackEnd Table'!KC226="", "",'BackEnd Table'!KC226)</f>
        <v/>
      </c>
      <c r="GB223" s="22" t="str">
        <f>IF('BackEnd Table'!MS226="", "",'BackEnd Table'!MS226)</f>
        <v/>
      </c>
      <c r="GC223" s="22" t="str">
        <f>IF('BackEnd Table'!MU226="", "",'BackEnd Table'!MU226)</f>
        <v/>
      </c>
      <c r="GD223" s="22" t="str">
        <f>IF('BackEnd Table'!MW226="", "",'BackEnd Table'!MW226)</f>
        <v/>
      </c>
      <c r="GE223" s="22" t="str">
        <f>IF('BackEnd Table'!KF226="", "",'BackEnd Table'!KF226)</f>
        <v/>
      </c>
      <c r="GF223" s="22" t="str">
        <f>IF('BackEnd Table'!KH226="", "",'BackEnd Table'!KH226)</f>
        <v/>
      </c>
      <c r="GG223" s="22" t="str">
        <f>IF('BackEnd Table'!KI226="", "",'BackEnd Table'!KI226)</f>
        <v/>
      </c>
      <c r="GH223" s="22" t="str">
        <f>IF('BackEnd Table'!KJ226="", "",'BackEnd Table'!KJ226)</f>
        <v/>
      </c>
      <c r="GI223" s="22" t="str">
        <f>IF('BackEnd Table'!KK226="", "",'BackEnd Table'!KK226)</f>
        <v/>
      </c>
      <c r="GJ223" s="22" t="str">
        <f>IF('BackEnd Table'!KL226="", "",'BackEnd Table'!KL226)</f>
        <v/>
      </c>
      <c r="GK223" s="22" t="str">
        <f>IF('BackEnd Table'!KM226="", "",'BackEnd Table'!KM226)</f>
        <v/>
      </c>
      <c r="GL223" s="22" t="str">
        <f>IF('BackEnd Table'!KO226="", "",'BackEnd Table'!KO226)</f>
        <v/>
      </c>
      <c r="GM223" s="22" t="str">
        <f>IF('BackEnd Table'!KP226="", "",'BackEnd Table'!KP226)</f>
        <v/>
      </c>
      <c r="GN223" s="22" t="str">
        <f>IF('BackEnd Table'!KQ226="", "",'BackEnd Table'!KQ226)</f>
        <v/>
      </c>
      <c r="GO223" s="22" t="str">
        <f>IF('BackEnd Table'!KR226="", "",'BackEnd Table'!KR226)</f>
        <v/>
      </c>
      <c r="GP223" s="22" t="str">
        <f>IF('BackEnd Table'!KS226="", "",'BackEnd Table'!KS226)</f>
        <v/>
      </c>
      <c r="GQ223" s="22" t="str">
        <f>IF('BackEnd Table'!KT226="", "",'BackEnd Table'!KT226)</f>
        <v/>
      </c>
      <c r="GR223" s="22" t="str">
        <f>IF('BackEnd Table'!KU226="", "",'BackEnd Table'!KU226)</f>
        <v/>
      </c>
      <c r="GS223" s="22" t="str">
        <f>IF('BackEnd Table'!KY226="", "",'BackEnd Table'!KY226)</f>
        <v/>
      </c>
      <c r="GT223" s="22" t="str">
        <f>IF('BackEnd Table'!LA226="", "",'BackEnd Table'!LA226)</f>
        <v/>
      </c>
    </row>
    <row r="224" spans="1:202">
      <c r="A224" s="22" t="str">
        <f>IF('BackEnd Table'!E227="", "",'BackEnd Table'!E227)</f>
        <v>MS-BS-220</v>
      </c>
      <c r="B224" s="22" t="str">
        <f>IF('BackEnd Table'!A227="", "",'BackEnd Table'!A227)</f>
        <v>Materials and Structures</v>
      </c>
      <c r="C224" s="22" t="str">
        <f>IF('BackEnd Table'!B227="", "",'BackEnd Table'!B227)</f>
        <v>Bentleigh Secondary</v>
      </c>
      <c r="D224" s="22">
        <f>IF('BackEnd Table'!C227="", "",'BackEnd Table'!C227)</f>
        <v>220</v>
      </c>
      <c r="E224" s="22">
        <f>IF('BackEnd Table'!F227="", "",'BackEnd Table'!F227)</f>
        <v>11</v>
      </c>
      <c r="F224" s="22">
        <f>IF('BackEnd Table'!G227="", "",'BackEnd Table'!G227)</f>
        <v>7</v>
      </c>
      <c r="G224" s="22">
        <f>IF('BackEnd Table'!H227="", "",'BackEnd Table'!H227)</f>
        <v>1992</v>
      </c>
      <c r="H224" s="22" t="str">
        <f>IF('BackEnd Table'!I227="", "",'BackEnd Table'!I227)</f>
        <v/>
      </c>
      <c r="I224" s="22" t="str">
        <f>IF('BackEnd Table'!J227="", "",'BackEnd Table'!J227)</f>
        <v>Male</v>
      </c>
      <c r="J224" s="22" t="str">
        <f>IF('BackEnd Table'!K227="", "",'BackEnd Table'!K227)</f>
        <v>No</v>
      </c>
      <c r="K224" s="22" t="str">
        <f>IF('BackEnd Table'!L227="", "",'BackEnd Table'!L227)</f>
        <v>Tigray</v>
      </c>
      <c r="L224" s="22">
        <f>IF('BackEnd Table'!M227="", "",'BackEnd Table'!M227)</f>
        <v>4</v>
      </c>
      <c r="M224" s="22">
        <f>IF('BackEnd Table'!N227="", "",'BackEnd Table'!N227)</f>
        <v>4</v>
      </c>
      <c r="N224" s="22">
        <f>IF('BackEnd Table'!O227="", "",'BackEnd Table'!O227)</f>
        <v>3</v>
      </c>
      <c r="O224" s="22">
        <f>IF('BackEnd Table'!P227="", "",'BackEnd Table'!P227)</f>
        <v>3</v>
      </c>
      <c r="P224" s="22">
        <f>IF('BackEnd Table'!Q227="", "",'BackEnd Table'!Q227)</f>
        <v>3</v>
      </c>
      <c r="Q224" s="22">
        <f>IF('BackEnd Table'!R227="", "",'BackEnd Table'!R227)</f>
        <v>7</v>
      </c>
      <c r="R224" s="22">
        <f>IF('BackEnd Table'!S227="", "",'BackEnd Table'!S227)</f>
        <v>7</v>
      </c>
      <c r="S224" s="22">
        <f>IF('BackEnd Table'!T227="", "",'BackEnd Table'!T227)</f>
        <v>3</v>
      </c>
      <c r="T224" s="22">
        <f>IF('BackEnd Table'!U227="", "",'BackEnd Table'!U227)</f>
        <v>5</v>
      </c>
      <c r="U224" s="22">
        <f t="shared" si="9"/>
        <v>3.5</v>
      </c>
      <c r="V224" s="22" t="str">
        <f>IF('BackEnd Table'!V227="", "",'BackEnd Table'!V227)</f>
        <v>Business</v>
      </c>
      <c r="W224" s="22" t="str">
        <f>IF('BackEnd Table'!W227="", "",'BackEnd Table'!W227)</f>
        <v/>
      </c>
      <c r="X224" s="22" t="str">
        <f>IF('BackEnd Table'!X227="", "",'BackEnd Table'!X227)</f>
        <v/>
      </c>
      <c r="Y224" s="22" t="str">
        <f>IF('BackEnd Table'!Y227="", "",'BackEnd Table'!Y227)</f>
        <v/>
      </c>
      <c r="Z224" s="22" t="str">
        <f>IF('BackEnd Table'!Z227="", "",'BackEnd Table'!Z227)</f>
        <v>Science/Engineering</v>
      </c>
      <c r="AA224" s="22" t="str">
        <f>IF('BackEnd Table'!AA227="", "",'BackEnd Table'!AA227)</f>
        <v/>
      </c>
      <c r="AB224" s="22" t="str">
        <f>IF('BackEnd Table'!AB227="", "",'BackEnd Table'!AB227)</f>
        <v/>
      </c>
      <c r="AC224" s="22" t="str">
        <f>IF('BackEnd Table'!AC227="", "",'BackEnd Table'!AC227)</f>
        <v/>
      </c>
      <c r="AD224" s="22" t="str">
        <f>IF('BackEnd Table'!AH227="", "",'BackEnd Table'!AH227)</f>
        <v>Material Properties</v>
      </c>
      <c r="AE224" s="22" t="str">
        <f>IF('BackEnd Table'!AI227="", "",'BackEnd Table'!AI227)</f>
        <v>Material Properties</v>
      </c>
      <c r="AF224" s="22" t="str">
        <f>IF('BackEnd Table'!AJ227="", "",'BackEnd Table'!AJ227)</f>
        <v>Tensile</v>
      </c>
      <c r="AG224" s="22" t="str">
        <f>IF('BackEnd Table'!AK227="", "",'BackEnd Table'!AK227)</f>
        <v>Advance Physics Concepts</v>
      </c>
      <c r="AH224" s="22" t="str">
        <f>IF('BackEnd Table'!AM227="", "",'BackEnd Table'!AM227)</f>
        <v/>
      </c>
      <c r="AI224" s="22" t="str">
        <f>IF('BackEnd Table'!AN227="", "",'BackEnd Table'!AN227)</f>
        <v/>
      </c>
      <c r="AJ224" s="22" t="str">
        <f>IF('BackEnd Table'!AO227="", "",'BackEnd Table'!AO227)</f>
        <v/>
      </c>
      <c r="AK224" s="22" t="str">
        <f>IF('BackEnd Table'!AP227="", "",'BackEnd Table'!AP227)</f>
        <v/>
      </c>
      <c r="AL224" s="22" t="str">
        <f>IF('BackEnd Table'!AR227="", "",'BackEnd Table'!AR227)</f>
        <v/>
      </c>
      <c r="AM224" s="22" t="str">
        <f>IF('BackEnd Table'!AS227="", "",'BackEnd Table'!AS227)</f>
        <v/>
      </c>
      <c r="AN224" s="22" t="str">
        <f>IF('BackEnd Table'!AT227="", "",'BackEnd Table'!AT227)</f>
        <v/>
      </c>
      <c r="AO224" s="22" t="str">
        <f>IF('BackEnd Table'!AU227="", "",'BackEnd Table'!AU227)</f>
        <v/>
      </c>
      <c r="AP224" s="22" t="str">
        <f>IF('BackEnd Table'!AW227="", "",'BackEnd Table'!AW227)</f>
        <v/>
      </c>
      <c r="AQ224" s="22" t="str">
        <f>IF('BackEnd Table'!AX227="", "",'BackEnd Table'!AX227)</f>
        <v/>
      </c>
      <c r="AR224" s="22" t="str">
        <f>IF('BackEnd Table'!AY227="", "",'BackEnd Table'!AY227)</f>
        <v/>
      </c>
      <c r="AS224" s="22" t="str">
        <f>IF('BackEnd Table'!AZ227="", "",'BackEnd Table'!AZ227)</f>
        <v/>
      </c>
      <c r="AT224" s="22" t="str">
        <f>IF('BackEnd Table'!BB227="", "",'BackEnd Table'!BB227)</f>
        <v/>
      </c>
      <c r="AU224" s="22" t="str">
        <f>IF('BackEnd Table'!BC227="", "",'BackEnd Table'!BC227)</f>
        <v/>
      </c>
      <c r="AV224" s="22" t="str">
        <f>IF('BackEnd Table'!BD227="", "",'BackEnd Table'!BD227)</f>
        <v/>
      </c>
      <c r="AW224" s="22" t="str">
        <f>IF('BackEnd Table'!BE227="", "",'BackEnd Table'!BE227)</f>
        <v/>
      </c>
      <c r="AX224" s="22" t="str">
        <f>IF('BackEnd Table'!BL227="", "",'BackEnd Table'!BL227)</f>
        <v/>
      </c>
      <c r="AY224" s="22" t="str">
        <f>IF('BackEnd Table'!BN227="", "",'BackEnd Table'!BN227)</f>
        <v/>
      </c>
      <c r="AZ224" s="22" t="str">
        <f>IF('BackEnd Table'!BO227="", "",'BackEnd Table'!BO227)</f>
        <v/>
      </c>
      <c r="BA224" s="22" t="str">
        <f>IF('BackEnd Table'!BP227="", "",'BackEnd Table'!BP227)</f>
        <v/>
      </c>
      <c r="BB224" s="22" t="str">
        <f>IF('BackEnd Table'!BQ227="", "",'BackEnd Table'!BQ227)</f>
        <v/>
      </c>
      <c r="BC224" s="22" t="str">
        <f>IF('BackEnd Table'!BS227="", "",'BackEnd Table'!BS227)</f>
        <v/>
      </c>
      <c r="BD224" s="22" t="str">
        <f>IF('BackEnd Table'!BT227="", "",'BackEnd Table'!BT227)</f>
        <v/>
      </c>
      <c r="BE224" s="22" t="str">
        <f>IF('BackEnd Table'!BU227="", "",'BackEnd Table'!BU227)</f>
        <v/>
      </c>
      <c r="BF224" s="22" t="str">
        <f>IF('BackEnd Table'!BV227="", "",'BackEnd Table'!BV227)</f>
        <v/>
      </c>
      <c r="BG224" s="22" t="str">
        <f>IF('BackEnd Table'!BW227="", "",'BackEnd Table'!BW227)</f>
        <v>Pursue Career in Field</v>
      </c>
      <c r="BH224" s="22" t="str">
        <f>IF('BackEnd Table'!BX227="", "",'BackEnd Table'!BX227)</f>
        <v/>
      </c>
      <c r="BI224" s="22" t="str">
        <f>IF('BackEnd Table'!BY227="", "",'BackEnd Table'!BY227)</f>
        <v/>
      </c>
      <c r="BJ224" s="22" t="str">
        <f>IF('BackEnd Table'!BZ227="", "",'BackEnd Table'!BZ227)</f>
        <v/>
      </c>
      <c r="BK224" s="22" t="str">
        <f>IF('BackEnd Table'!CA227="", "",'BackEnd Table'!CA227)</f>
        <v>Stress</v>
      </c>
      <c r="BL224" s="22" t="str">
        <f>IF('BackEnd Table'!CB227="", "",'BackEnd Table'!CB227)</f>
        <v>Strain</v>
      </c>
      <c r="BM224" s="22" t="str">
        <f>IF('BackEnd Table'!CC227="", "",'BackEnd Table'!CC227)</f>
        <v/>
      </c>
      <c r="BN224" s="22" t="str">
        <f>IF('BackEnd Table'!CD227="", "",'BackEnd Table'!CD227)</f>
        <v>Elasticity</v>
      </c>
      <c r="BO224" s="22" t="str">
        <f>IF('BackEnd Table'!CE227="", "",'BackEnd Table'!CE227)</f>
        <v>Toughness</v>
      </c>
      <c r="BP224" s="22" t="str">
        <f>IF('BackEnd Table'!CF227="", "",'BackEnd Table'!CF227)</f>
        <v/>
      </c>
      <c r="BQ224" s="22" t="str">
        <f>IF('BackEnd Table'!CG227="", "",'BackEnd Table'!CG227)</f>
        <v>Strain</v>
      </c>
      <c r="BR224" s="22" t="str">
        <f>IF('BackEnd Table'!CH227="", "",'BackEnd Table'!CH227)</f>
        <v/>
      </c>
      <c r="BS224" s="22" t="str">
        <f>IF('BackEnd Table'!CI227="", "",'BackEnd Table'!CI227)</f>
        <v/>
      </c>
      <c r="BT224" s="22" t="str">
        <f>IF('BackEnd Table'!CJ227="", "",'BackEnd Table'!CJ227)</f>
        <v/>
      </c>
      <c r="BU224" s="22" t="str">
        <f>IF('BackEnd Table'!CK227="", "",'BackEnd Table'!CK227)</f>
        <v/>
      </c>
      <c r="BV224" s="22" t="str">
        <f>IF('BackEnd Table'!CL227="", "",'BackEnd Table'!CL227)</f>
        <v>Glass</v>
      </c>
      <c r="BW224" s="22" t="str">
        <f>IF('BackEnd Table'!CM227="", "",'BackEnd Table'!CM227)</f>
        <v>Rectangle</v>
      </c>
      <c r="BX224" s="22" t="str">
        <f>IF('BackEnd Table'!CP227="", "",'BackEnd Table'!CP227)</f>
        <v/>
      </c>
      <c r="BY224" s="22" t="str">
        <f>IF('BackEnd Table'!CR227="", "",'BackEnd Table'!CR227)</f>
        <v/>
      </c>
      <c r="BZ224" s="22" t="str">
        <f>IF('BackEnd Table'!CT227="", "",'BackEnd Table'!CT227)</f>
        <v>Strongly Agree</v>
      </c>
      <c r="CA224" s="22" t="str">
        <f>IF('BackEnd Table'!CV227="", "",'BackEnd Table'!CV227)</f>
        <v>Category for Previous Response</v>
      </c>
      <c r="CB224" s="22" t="str">
        <f>IF('BackEnd Table'!CW227="", "",'BackEnd Table'!CW227)</f>
        <v>Mathematics</v>
      </c>
      <c r="CC224" s="22" t="str">
        <f>IF('BackEnd Table'!CX227="", "",'BackEnd Table'!CX227)</f>
        <v/>
      </c>
      <c r="CD224" s="22" t="str">
        <f>IF('BackEnd Table'!CY227="", "",'BackEnd Table'!CY227)</f>
        <v/>
      </c>
      <c r="CE224" s="22" t="str">
        <f>IF('BackEnd Table'!CZ227="", "",'BackEnd Table'!CZ227)</f>
        <v/>
      </c>
      <c r="CF224" s="22" t="str">
        <f>IF('BackEnd Table'!DA227="", "",'BackEnd Table'!DA227)</f>
        <v/>
      </c>
      <c r="CG224" s="22" t="str">
        <f>IF('BackEnd Table'!DB227="", "",'BackEnd Table'!DB227)</f>
        <v/>
      </c>
      <c r="CH224" s="22">
        <f>IF('BackEnd Table'!DC227="", "",'BackEnd Table'!DC227)</f>
        <v>4</v>
      </c>
      <c r="CI224" s="22">
        <f>IF('BackEnd Table'!DD227="", "",'BackEnd Table'!DD227)</f>
        <v>3</v>
      </c>
      <c r="CJ224" s="22">
        <f>IF('BackEnd Table'!DE227="", "",'BackEnd Table'!DE227)</f>
        <v>5</v>
      </c>
      <c r="CK224" s="22">
        <f>IF('BackEnd Table'!DF227="", "",'BackEnd Table'!DF227)</f>
        <v>4</v>
      </c>
      <c r="CL224" s="22">
        <f>IF('BackEnd Table'!DG227="", "",'BackEnd Table'!DG227)</f>
        <v>4</v>
      </c>
      <c r="CM224" s="22">
        <f>IF('BackEnd Table'!DH227="", "",'BackEnd Table'!DH227)</f>
        <v>3</v>
      </c>
      <c r="CN224" s="22">
        <f>IF('BackEnd Table'!DI227="", "",'BackEnd Table'!DI227)</f>
        <v>4</v>
      </c>
      <c r="CO224" s="22">
        <f>IF('BackEnd Table'!DJ227="", "",'BackEnd Table'!DJ227)</f>
        <v>2</v>
      </c>
      <c r="CP224" s="22">
        <f>IF('BackEnd Table'!DK227="", "",'BackEnd Table'!DK227)</f>
        <v>3</v>
      </c>
      <c r="CQ224" s="22">
        <f>IF('BackEnd Table'!DL227="", "",'BackEnd Table'!DL227)</f>
        <v>1</v>
      </c>
      <c r="CR224" s="22">
        <f>IF('BackEnd Table'!DM227="", "",'BackEnd Table'!DM227)</f>
        <v>3</v>
      </c>
      <c r="CS224" s="22">
        <f>IF('BackEnd Table'!DN227="", "",'BackEnd Table'!DN227)</f>
        <v>7</v>
      </c>
      <c r="CT224" s="22">
        <f>IF('BackEnd Table'!DO227="", "",'BackEnd Table'!DO227)</f>
        <v>1</v>
      </c>
      <c r="CU224" s="22">
        <f>IF('BackEnd Table'!DP227="", "",'BackEnd Table'!DP227)</f>
        <v>4</v>
      </c>
      <c r="CV224" s="22">
        <f>IF('BackEnd Table'!DQ227="", "",'BackEnd Table'!DQ227)</f>
        <v>2</v>
      </c>
      <c r="CW224" s="22">
        <f>IF('BackEnd Table'!DR227="", "",'BackEnd Table'!DR227)</f>
        <v>7</v>
      </c>
      <c r="CX224" s="22">
        <f>IF('BackEnd Table'!DS227="", "",'BackEnd Table'!DS227)</f>
        <v>3</v>
      </c>
      <c r="CY224" s="22">
        <f>IF('BackEnd Table'!DT227="", "",'BackEnd Table'!DT227)</f>
        <v>1</v>
      </c>
      <c r="CZ224" s="22">
        <f t="shared" si="10"/>
        <v>4</v>
      </c>
      <c r="DA224" s="22" t="str">
        <f>IF('BackEnd Table'!DU227="", "",'BackEnd Table'!DU227)</f>
        <v/>
      </c>
      <c r="DB224" s="22" t="str">
        <f>IF('BackEnd Table'!DV227="", "",'BackEnd Table'!DV227)</f>
        <v/>
      </c>
      <c r="DC224" s="22" t="str">
        <f>IF('BackEnd Table'!DW227="", "",'BackEnd Table'!DW227)</f>
        <v/>
      </c>
      <c r="DD224" s="22" t="str">
        <f>IF('BackEnd Table'!DX227="", "",'BackEnd Table'!DX227)</f>
        <v/>
      </c>
      <c r="DE224" s="22" t="str">
        <f>IF('BackEnd Table'!LC227="", "",'BackEnd Table'!LC227)</f>
        <v>Everything</v>
      </c>
      <c r="DF224" s="22" t="str">
        <f>IF('BackEnd Table'!LD227="", "",'BackEnd Table'!LD227)</f>
        <v>Nothing</v>
      </c>
      <c r="DG224" s="22" t="str">
        <f>IF('BackEnd Table'!GL227="", "",'BackEnd Table'!GL227)</f>
        <v/>
      </c>
      <c r="DH224" s="22" t="str">
        <f>IF('BackEnd Table'!GM227="", "",'BackEnd Table'!GM227)</f>
        <v/>
      </c>
      <c r="DI224" s="22" t="str">
        <f>IF('BackEnd Table'!GN227="", "",'BackEnd Table'!GN227)</f>
        <v/>
      </c>
      <c r="DJ224" s="22" t="str">
        <f>IF('BackEnd Table'!GO227="", "",'BackEnd Table'!GO227)</f>
        <v/>
      </c>
      <c r="DK224" s="22" t="str">
        <f>IF('BackEnd Table'!GQ227="", "",'BackEnd Table'!GQ227)</f>
        <v/>
      </c>
      <c r="DL224" s="22" t="str">
        <f>IF('BackEnd Table'!GR227="", "",'BackEnd Table'!GR227)</f>
        <v/>
      </c>
      <c r="DM224" s="22" t="str">
        <f>IF('BackEnd Table'!GS227="", "",'BackEnd Table'!GS227)</f>
        <v/>
      </c>
      <c r="DN224" s="22" t="str">
        <f>IF('BackEnd Table'!GT227="", "",'BackEnd Table'!GT227)</f>
        <v/>
      </c>
      <c r="DO224" s="22" t="str">
        <f>IF('BackEnd Table'!GW227="", "",'BackEnd Table'!GW227)</f>
        <v/>
      </c>
      <c r="DP224" s="22" t="str">
        <f>IF('BackEnd Table'!GY227="", "",'BackEnd Table'!GY227)</f>
        <v/>
      </c>
      <c r="DQ224" s="22" t="str">
        <f>IF('BackEnd Table'!GZ227="", "",'BackEnd Table'!GZ227)</f>
        <v/>
      </c>
      <c r="DR224" s="22" t="str">
        <f>IF('BackEnd Table'!HA227="", "",'BackEnd Table'!HA227)</f>
        <v/>
      </c>
      <c r="DS224" s="22" t="str">
        <f>IF('BackEnd Table'!HB227="", "",'BackEnd Table'!HB227)</f>
        <v/>
      </c>
      <c r="DT224" s="22" t="str">
        <f>IF('BackEnd Table'!HC227="", "",'BackEnd Table'!HC227)</f>
        <v/>
      </c>
      <c r="DU224" s="22" t="str">
        <f>IF('BackEnd Table'!HD227="", "",'BackEnd Table'!HD227)</f>
        <v/>
      </c>
      <c r="DV224" s="22" t="str">
        <f>IF('BackEnd Table'!HE227="", "",'BackEnd Table'!HE227)</f>
        <v/>
      </c>
      <c r="DW224" s="22" t="str">
        <f>IF('BackEnd Table'!HF227="", "",'BackEnd Table'!HF227)</f>
        <v/>
      </c>
      <c r="DX224" s="22" t="str">
        <f>IF('BackEnd Table'!HG227="", "",'BackEnd Table'!HG227)</f>
        <v/>
      </c>
      <c r="DY224" s="22" t="str">
        <f>IF('BackEnd Table'!HH227="", "",'BackEnd Table'!HH227)</f>
        <v/>
      </c>
      <c r="DZ224" s="22" t="b">
        <f>IF('BackEnd Table'!GF227="", "",'BackEnd Table'!GF227)</f>
        <v>0</v>
      </c>
      <c r="EA224" s="22" t="str">
        <f>IF('BackEnd Table'!GG227="", "",'BackEnd Table'!GG227)</f>
        <v/>
      </c>
      <c r="EB224" s="22" t="str">
        <f>IF('BackEnd Table'!GI227="", "",'BackEnd Table'!GI227)</f>
        <v/>
      </c>
      <c r="EC224" s="22" t="str">
        <f>IF('BackEnd Table'!MC227="", "",'BackEnd Table'!MC227)</f>
        <v/>
      </c>
      <c r="ED224" s="22" t="str">
        <f>IF('BackEnd Table'!MD227="", "",'BackEnd Table'!MD227)</f>
        <v>Youngs Modulus</v>
      </c>
      <c r="EE224" s="22" t="str">
        <f>IF('BackEnd Table'!ME227="", "",'BackEnd Table'!ME227)</f>
        <v/>
      </c>
      <c r="EF224" s="22" t="str">
        <f>IF('BackEnd Table'!HK227="", "",'BackEnd Table'!HK227)</f>
        <v/>
      </c>
      <c r="EG224" s="22" t="str">
        <f>IF('BackEnd Table'!HM227="", "",'BackEnd Table'!HM227)</f>
        <v/>
      </c>
      <c r="EH224" s="22" t="str">
        <f>IF('BackEnd Table'!HN227="", "",'BackEnd Table'!HN227)</f>
        <v/>
      </c>
      <c r="EI224" s="22" t="str">
        <f>IF('BackEnd Table'!HP227="", "",'BackEnd Table'!HP227)</f>
        <v/>
      </c>
      <c r="EJ224" s="22" t="str">
        <f>IF('BackEnd Table'!ML227="", "",'BackEnd Table'!ML227)</f>
        <v/>
      </c>
      <c r="EK224" s="22" t="str">
        <f>IF('BackEnd Table'!MM227="", "",'BackEnd Table'!MM227)</f>
        <v/>
      </c>
      <c r="EL224" s="22" t="str">
        <f>IF('BackEnd Table'!MN227="", "",'BackEnd Table'!MN227)</f>
        <v/>
      </c>
      <c r="EM224" s="22" t="str">
        <f>IF('BackEnd Table'!MO227="", "",'BackEnd Table'!MO227)</f>
        <v/>
      </c>
      <c r="EN224" s="22" t="str">
        <f>IF('BackEnd Table'!MP227="", "",'BackEnd Table'!MP227)</f>
        <v/>
      </c>
      <c r="EO224" s="22" t="str">
        <f>IF('BackEnd Table'!MQ227="", "",'BackEnd Table'!MQ227)</f>
        <v/>
      </c>
      <c r="EP224" s="22" t="str">
        <f>IF('BackEnd Table'!HR227="", "",'BackEnd Table'!HR227)</f>
        <v/>
      </c>
      <c r="EQ224" s="22" t="str">
        <f>IF('BackEnd Table'!HS227="", "",'BackEnd Table'!HS227)</f>
        <v/>
      </c>
      <c r="ER224" s="22" t="str">
        <f>IF('BackEnd Table'!HT227="", "",'BackEnd Table'!HT227)</f>
        <v/>
      </c>
      <c r="ES224" s="22" t="str">
        <f>IF('BackEnd Table'!HU227="", "",'BackEnd Table'!HU227)</f>
        <v/>
      </c>
      <c r="ET224" s="22" t="str">
        <f>IF('BackEnd Table'!HV227="", "",'BackEnd Table'!HV227)</f>
        <v/>
      </c>
      <c r="EU224" s="22" t="str">
        <f>IF('BackEnd Table'!HW227="", "",'BackEnd Table'!HW227)</f>
        <v/>
      </c>
      <c r="EV224" s="22" t="str">
        <f>IF('BackEnd Table'!HX227="", "",'BackEnd Table'!HX227)</f>
        <v/>
      </c>
      <c r="EW224" s="22" t="str">
        <f>IF('BackEnd Table'!HY227="", "",'BackEnd Table'!HY227)</f>
        <v/>
      </c>
      <c r="EX224" s="22" t="str">
        <f>IF('BackEnd Table'!HZ227="", "",'BackEnd Table'!HZ227)</f>
        <v/>
      </c>
      <c r="EY224" s="22" t="str">
        <f>IF('BackEnd Table'!IA227="", "",'BackEnd Table'!IA227)</f>
        <v/>
      </c>
      <c r="EZ224" s="22" t="str">
        <f>IF('BackEnd Table'!IC227="", "",'BackEnd Table'!IC227)</f>
        <v/>
      </c>
      <c r="FA224" s="22" t="str">
        <f>IF('BackEnd Table'!ID227="", "",'BackEnd Table'!ID227)</f>
        <v/>
      </c>
      <c r="FB224" s="22" t="str">
        <f>IF('BackEnd Table'!IE227="", "",'BackEnd Table'!IE227)</f>
        <v/>
      </c>
      <c r="FC224" s="22" t="str">
        <f>IF('BackEnd Table'!IF227="", "",'BackEnd Table'!IF227)</f>
        <v/>
      </c>
      <c r="FD224" s="22" t="str">
        <f>IF('BackEnd Table'!IG227="", "",'BackEnd Table'!IG227)</f>
        <v/>
      </c>
      <c r="FE224" s="22" t="str">
        <f>IF('BackEnd Table'!IH227="", "",'BackEnd Table'!IH227)</f>
        <v/>
      </c>
      <c r="FF224" s="22" t="str">
        <f>IF('BackEnd Table'!II227="", "",'BackEnd Table'!II227)</f>
        <v/>
      </c>
      <c r="FG224" s="22" t="str">
        <f>IF('BackEnd Table'!IJ227="", "",'BackEnd Table'!IJ227)</f>
        <v/>
      </c>
      <c r="FH224" s="22" t="str">
        <f>IF('BackEnd Table'!IK227="", "",'BackEnd Table'!IK227)</f>
        <v/>
      </c>
      <c r="FI224" s="22" t="str">
        <f>IF('BackEnd Table'!IL227="", "",'BackEnd Table'!IL227)</f>
        <v/>
      </c>
      <c r="FJ224" s="22" t="str">
        <f>IF('BackEnd Table'!IM227="", "",'BackEnd Table'!IM227)</f>
        <v/>
      </c>
      <c r="FK224" s="22" t="str">
        <f>IF('BackEnd Table'!IN227="", "",'BackEnd Table'!IN227)</f>
        <v/>
      </c>
      <c r="FL224" s="22" t="e">
        <f t="shared" si="11"/>
        <v>#VALUE!</v>
      </c>
      <c r="FM224" s="22" t="str">
        <f>IF('BackEnd Table'!IS227="", "",'BackEnd Table'!IS227)</f>
        <v/>
      </c>
      <c r="FN224" s="22" t="str">
        <f>IF('BackEnd Table'!IT227="", "",'BackEnd Table'!IT227)</f>
        <v/>
      </c>
      <c r="FO224" s="22" t="str">
        <f>IF('BackEnd Table'!IU227="", "",'BackEnd Table'!IU227)</f>
        <v/>
      </c>
      <c r="FP224" s="22" t="str">
        <f>IF('BackEnd Table'!IV227="", "",'BackEnd Table'!IV227)</f>
        <v/>
      </c>
      <c r="FQ224" s="22" t="str">
        <f>IF('BackEnd Table'!JQ227="", "",'BackEnd Table'!JQ227)</f>
        <v/>
      </c>
      <c r="FR224" s="22" t="str">
        <f>IF('BackEnd Table'!JR227="", "",'BackEnd Table'!JR227)</f>
        <v/>
      </c>
      <c r="FS224" s="22" t="str">
        <f>IF('BackEnd Table'!JS227="", "",'BackEnd Table'!JS227)</f>
        <v/>
      </c>
      <c r="FT224" s="22" t="str">
        <f>IF('BackEnd Table'!JT227="", "",'BackEnd Table'!JT227)</f>
        <v/>
      </c>
      <c r="FU224" s="22" t="str">
        <f>IF('BackEnd Table'!JU227="", "",'BackEnd Table'!JU227)</f>
        <v/>
      </c>
      <c r="FV224" s="22" t="str">
        <f>IF('BackEnd Table'!JV227="", "",'BackEnd Table'!JV227)</f>
        <v/>
      </c>
      <c r="FW224" s="22" t="str">
        <f>IF('BackEnd Table'!JW227="", "",'BackEnd Table'!JW227)</f>
        <v/>
      </c>
      <c r="FX224" s="22" t="str">
        <f>IF('BackEnd Table'!JX227="", "",'BackEnd Table'!JX227)</f>
        <v/>
      </c>
      <c r="FY224" s="22" t="str">
        <f>IF('BackEnd Table'!JY227="", "",'BackEnd Table'!JY227)</f>
        <v/>
      </c>
      <c r="FZ224" s="22" t="str">
        <f>IF('BackEnd Table'!KA227="", "",'BackEnd Table'!KA227)</f>
        <v/>
      </c>
      <c r="GA224" s="22" t="str">
        <f>IF('BackEnd Table'!KC227="", "",'BackEnd Table'!KC227)</f>
        <v/>
      </c>
      <c r="GB224" s="22" t="str">
        <f>IF('BackEnd Table'!MS227="", "",'BackEnd Table'!MS227)</f>
        <v/>
      </c>
      <c r="GC224" s="22" t="str">
        <f>IF('BackEnd Table'!MU227="", "",'BackEnd Table'!MU227)</f>
        <v/>
      </c>
      <c r="GD224" s="22" t="str">
        <f>IF('BackEnd Table'!MW227="", "",'BackEnd Table'!MW227)</f>
        <v/>
      </c>
      <c r="GE224" s="22" t="str">
        <f>IF('BackEnd Table'!KF227="", "",'BackEnd Table'!KF227)</f>
        <v/>
      </c>
      <c r="GF224" s="22" t="str">
        <f>IF('BackEnd Table'!KH227="", "",'BackEnd Table'!KH227)</f>
        <v/>
      </c>
      <c r="GG224" s="22" t="str">
        <f>IF('BackEnd Table'!KI227="", "",'BackEnd Table'!KI227)</f>
        <v/>
      </c>
      <c r="GH224" s="22" t="str">
        <f>IF('BackEnd Table'!KJ227="", "",'BackEnd Table'!KJ227)</f>
        <v/>
      </c>
      <c r="GI224" s="22" t="str">
        <f>IF('BackEnd Table'!KK227="", "",'BackEnd Table'!KK227)</f>
        <v/>
      </c>
      <c r="GJ224" s="22" t="str">
        <f>IF('BackEnd Table'!KL227="", "",'BackEnd Table'!KL227)</f>
        <v/>
      </c>
      <c r="GK224" s="22" t="str">
        <f>IF('BackEnd Table'!KM227="", "",'BackEnd Table'!KM227)</f>
        <v/>
      </c>
      <c r="GL224" s="22" t="str">
        <f>IF('BackEnd Table'!KO227="", "",'BackEnd Table'!KO227)</f>
        <v/>
      </c>
      <c r="GM224" s="22" t="str">
        <f>IF('BackEnd Table'!KP227="", "",'BackEnd Table'!KP227)</f>
        <v/>
      </c>
      <c r="GN224" s="22" t="str">
        <f>IF('BackEnd Table'!KQ227="", "",'BackEnd Table'!KQ227)</f>
        <v/>
      </c>
      <c r="GO224" s="22" t="str">
        <f>IF('BackEnd Table'!KR227="", "",'BackEnd Table'!KR227)</f>
        <v/>
      </c>
      <c r="GP224" s="22" t="str">
        <f>IF('BackEnd Table'!KS227="", "",'BackEnd Table'!KS227)</f>
        <v/>
      </c>
      <c r="GQ224" s="22" t="str">
        <f>IF('BackEnd Table'!KT227="", "",'BackEnd Table'!KT227)</f>
        <v/>
      </c>
      <c r="GR224" s="22" t="str">
        <f>IF('BackEnd Table'!KU227="", "",'BackEnd Table'!KU227)</f>
        <v/>
      </c>
      <c r="GS224" s="22" t="str">
        <f>IF('BackEnd Table'!KY227="", "",'BackEnd Table'!KY227)</f>
        <v/>
      </c>
      <c r="GT224" s="22" t="str">
        <f>IF('BackEnd Table'!LA227="", "",'BackEnd Table'!LA227)</f>
        <v/>
      </c>
    </row>
    <row r="225" spans="1:202">
      <c r="A225" s="22" t="str">
        <f>IF('BackEnd Table'!E228="", "",'BackEnd Table'!E228)</f>
        <v>MS-BS-221</v>
      </c>
      <c r="B225" s="22" t="str">
        <f>IF('BackEnd Table'!A228="", "",'BackEnd Table'!A228)</f>
        <v>Materials and Structures</v>
      </c>
      <c r="C225" s="22" t="str">
        <f>IF('BackEnd Table'!B228="", "",'BackEnd Table'!B228)</f>
        <v>Bentleigh Secondary</v>
      </c>
      <c r="D225" s="22">
        <f>IF('BackEnd Table'!C228="", "",'BackEnd Table'!C228)</f>
        <v>221</v>
      </c>
      <c r="E225" s="22">
        <f>IF('BackEnd Table'!F228="", "",'BackEnd Table'!F228)</f>
        <v>5</v>
      </c>
      <c r="F225" s="22">
        <f>IF('BackEnd Table'!G228="", "",'BackEnd Table'!G228)</f>
        <v>7</v>
      </c>
      <c r="G225" s="22">
        <f>IF('BackEnd Table'!H228="", "",'BackEnd Table'!H228)</f>
        <v>1992</v>
      </c>
      <c r="H225" s="22" t="str">
        <f>IF('BackEnd Table'!I228="", "",'BackEnd Table'!I228)</f>
        <v/>
      </c>
      <c r="I225" s="22" t="str">
        <f>IF('BackEnd Table'!J228="", "",'BackEnd Table'!J228)</f>
        <v>Male</v>
      </c>
      <c r="J225" s="22" t="str">
        <f>IF('BackEnd Table'!K228="", "",'BackEnd Table'!K228)</f>
        <v>Yes</v>
      </c>
      <c r="K225" s="22" t="str">
        <f>IF('BackEnd Table'!L228="", "",'BackEnd Table'!L228)</f>
        <v/>
      </c>
      <c r="L225" s="22">
        <f>IF('BackEnd Table'!M228="", "",'BackEnd Table'!M228)</f>
        <v>5</v>
      </c>
      <c r="M225" s="22">
        <f>IF('BackEnd Table'!N228="", "",'BackEnd Table'!N228)</f>
        <v>4</v>
      </c>
      <c r="N225" s="22">
        <f>IF('BackEnd Table'!O228="", "",'BackEnd Table'!O228)</f>
        <v>6</v>
      </c>
      <c r="O225" s="22">
        <f>IF('BackEnd Table'!P228="", "",'BackEnd Table'!P228)</f>
        <v>5</v>
      </c>
      <c r="P225" s="22">
        <f>IF('BackEnd Table'!Q228="", "",'BackEnd Table'!Q228)</f>
        <v>7</v>
      </c>
      <c r="Q225" s="22">
        <f>IF('BackEnd Table'!R228="", "",'BackEnd Table'!R228)</f>
        <v>2</v>
      </c>
      <c r="R225" s="22">
        <f>IF('BackEnd Table'!S228="", "",'BackEnd Table'!S228)</f>
        <v>5</v>
      </c>
      <c r="S225" s="22">
        <f>IF('BackEnd Table'!T228="", "",'BackEnd Table'!T228)</f>
        <v>4</v>
      </c>
      <c r="T225" s="22">
        <f>IF('BackEnd Table'!U228="", "",'BackEnd Table'!U228)</f>
        <v>1</v>
      </c>
      <c r="U225" s="22">
        <f t="shared" si="9"/>
        <v>5.5</v>
      </c>
      <c r="V225" s="22" t="str">
        <f>IF('BackEnd Table'!V228="", "",'BackEnd Table'!V228)</f>
        <v>Business</v>
      </c>
      <c r="W225" s="22" t="str">
        <f>IF('BackEnd Table'!W228="", "",'BackEnd Table'!W228)</f>
        <v/>
      </c>
      <c r="X225" s="22" t="str">
        <f>IF('BackEnd Table'!X228="", "",'BackEnd Table'!X228)</f>
        <v/>
      </c>
      <c r="Y225" s="22" t="str">
        <f>IF('BackEnd Table'!Y228="", "",'BackEnd Table'!Y228)</f>
        <v/>
      </c>
      <c r="Z225" s="22" t="str">
        <f>IF('BackEnd Table'!Z228="", "",'BackEnd Table'!Z228)</f>
        <v>Business</v>
      </c>
      <c r="AA225" s="22" t="str">
        <f>IF('BackEnd Table'!AA228="", "",'BackEnd Table'!AA228)</f>
        <v>Construction</v>
      </c>
      <c r="AB225" s="22" t="str">
        <f>IF('BackEnd Table'!AB228="", "",'BackEnd Table'!AB228)</f>
        <v>Tradesperson</v>
      </c>
      <c r="AC225" s="22" t="str">
        <f>IF('BackEnd Table'!AC228="", "",'BackEnd Table'!AC228)</f>
        <v/>
      </c>
      <c r="AD225" s="22" t="str">
        <f>IF('BackEnd Table'!AH228="", "",'BackEnd Table'!AH228)</f>
        <v>Material Properties</v>
      </c>
      <c r="AE225" s="22" t="str">
        <f>IF('BackEnd Table'!AI228="", "",'BackEnd Table'!AI228)</f>
        <v>Advance Physics Concepts</v>
      </c>
      <c r="AF225" s="22" t="str">
        <f>IF('BackEnd Table'!AJ228="", "",'BackEnd Table'!AJ228)</f>
        <v>Advance Physics Concepts</v>
      </c>
      <c r="AG225" s="22" t="str">
        <f>IF('BackEnd Table'!AK228="", "",'BackEnd Table'!AK228)</f>
        <v/>
      </c>
      <c r="AH225" s="22" t="str">
        <f>IF('BackEnd Table'!AM228="", "",'BackEnd Table'!AM228)</f>
        <v/>
      </c>
      <c r="AI225" s="22" t="str">
        <f>IF('BackEnd Table'!AN228="", "",'BackEnd Table'!AN228)</f>
        <v/>
      </c>
      <c r="AJ225" s="22" t="str">
        <f>IF('BackEnd Table'!AO228="", "",'BackEnd Table'!AO228)</f>
        <v/>
      </c>
      <c r="AK225" s="22" t="str">
        <f>IF('BackEnd Table'!AP228="", "",'BackEnd Table'!AP228)</f>
        <v/>
      </c>
      <c r="AL225" s="22" t="str">
        <f>IF('BackEnd Table'!AR228="", "",'BackEnd Table'!AR228)</f>
        <v/>
      </c>
      <c r="AM225" s="22" t="str">
        <f>IF('BackEnd Table'!AS228="", "",'BackEnd Table'!AS228)</f>
        <v/>
      </c>
      <c r="AN225" s="22" t="str">
        <f>IF('BackEnd Table'!AT228="", "",'BackEnd Table'!AT228)</f>
        <v/>
      </c>
      <c r="AO225" s="22" t="str">
        <f>IF('BackEnd Table'!AU228="", "",'BackEnd Table'!AU228)</f>
        <v/>
      </c>
      <c r="AP225" s="22" t="str">
        <f>IF('BackEnd Table'!AW228="", "",'BackEnd Table'!AW228)</f>
        <v/>
      </c>
      <c r="AQ225" s="22" t="str">
        <f>IF('BackEnd Table'!AX228="", "",'BackEnd Table'!AX228)</f>
        <v/>
      </c>
      <c r="AR225" s="22" t="str">
        <f>IF('BackEnd Table'!AY228="", "",'BackEnd Table'!AY228)</f>
        <v/>
      </c>
      <c r="AS225" s="22" t="str">
        <f>IF('BackEnd Table'!AZ228="", "",'BackEnd Table'!AZ228)</f>
        <v/>
      </c>
      <c r="AT225" s="22" t="str">
        <f>IF('BackEnd Table'!BB228="", "",'BackEnd Table'!BB228)</f>
        <v/>
      </c>
      <c r="AU225" s="22" t="str">
        <f>IF('BackEnd Table'!BC228="", "",'BackEnd Table'!BC228)</f>
        <v/>
      </c>
      <c r="AV225" s="22" t="str">
        <f>IF('BackEnd Table'!BD228="", "",'BackEnd Table'!BD228)</f>
        <v/>
      </c>
      <c r="AW225" s="22" t="str">
        <f>IF('BackEnd Table'!BE228="", "",'BackEnd Table'!BE228)</f>
        <v/>
      </c>
      <c r="AX225" s="22" t="str">
        <f>IF('BackEnd Table'!BL228="", "",'BackEnd Table'!BL228)</f>
        <v/>
      </c>
      <c r="AY225" s="22" t="str">
        <f>IF('BackEnd Table'!BN228="", "",'BackEnd Table'!BN228)</f>
        <v/>
      </c>
      <c r="AZ225" s="22" t="str">
        <f>IF('BackEnd Table'!BO228="", "",'BackEnd Table'!BO228)</f>
        <v/>
      </c>
      <c r="BA225" s="22" t="str">
        <f>IF('BackEnd Table'!BP228="", "",'BackEnd Table'!BP228)</f>
        <v/>
      </c>
      <c r="BB225" s="22" t="str">
        <f>IF('BackEnd Table'!BQ228="", "",'BackEnd Table'!BQ228)</f>
        <v/>
      </c>
      <c r="BC225" s="22" t="str">
        <f>IF('BackEnd Table'!BS228="", "",'BackEnd Table'!BS228)</f>
        <v>Interested in Subject Matter</v>
      </c>
      <c r="BD225" s="22" t="str">
        <f>IF('BackEnd Table'!BT228="", "",'BackEnd Table'!BT228)</f>
        <v>Getting into University</v>
      </c>
      <c r="BE225" s="22" t="str">
        <f>IF('BackEnd Table'!BU228="", "",'BackEnd Table'!BU228)</f>
        <v/>
      </c>
      <c r="BF225" s="22" t="str">
        <f>IF('BackEnd Table'!BV228="", "",'BackEnd Table'!BV228)</f>
        <v/>
      </c>
      <c r="BG225" s="22" t="str">
        <f>IF('BackEnd Table'!BW228="", "",'BackEnd Table'!BW228)</f>
        <v/>
      </c>
      <c r="BH225" s="22" t="str">
        <f>IF('BackEnd Table'!BX228="", "",'BackEnd Table'!BX228)</f>
        <v/>
      </c>
      <c r="BI225" s="22" t="str">
        <f>IF('BackEnd Table'!BY228="", "",'BackEnd Table'!BY228)</f>
        <v/>
      </c>
      <c r="BJ225" s="22" t="str">
        <f>IF('BackEnd Table'!BZ228="", "",'BackEnd Table'!BZ228)</f>
        <v/>
      </c>
      <c r="BK225" s="22" t="str">
        <f>IF('BackEnd Table'!CA228="", "",'BackEnd Table'!CA228)</f>
        <v>Stress</v>
      </c>
      <c r="BL225" s="22" t="str">
        <f>IF('BackEnd Table'!CB228="", "",'BackEnd Table'!CB228)</f>
        <v>Strain</v>
      </c>
      <c r="BM225" s="22" t="str">
        <f>IF('BackEnd Table'!CC228="", "",'BackEnd Table'!CC228)</f>
        <v/>
      </c>
      <c r="BN225" s="22" t="str">
        <f>IF('BackEnd Table'!CD228="", "",'BackEnd Table'!CD228)</f>
        <v/>
      </c>
      <c r="BO225" s="22" t="str">
        <f>IF('BackEnd Table'!CE228="", "",'BackEnd Table'!CE228)</f>
        <v>Toughness</v>
      </c>
      <c r="BP225" s="22" t="str">
        <f>IF('BackEnd Table'!CF228="", "",'BackEnd Table'!CF228)</f>
        <v/>
      </c>
      <c r="BQ225" s="22" t="str">
        <f>IF('BackEnd Table'!CG228="", "",'BackEnd Table'!CG228)</f>
        <v>Strain</v>
      </c>
      <c r="BR225" s="22" t="str">
        <f>IF('BackEnd Table'!CH228="", "",'BackEnd Table'!CH228)</f>
        <v/>
      </c>
      <c r="BS225" s="22" t="str">
        <f>IF('BackEnd Table'!CI228="", "",'BackEnd Table'!CI228)</f>
        <v/>
      </c>
      <c r="BT225" s="22" t="str">
        <f>IF('BackEnd Table'!CJ228="", "",'BackEnd Table'!CJ228)</f>
        <v>Stress</v>
      </c>
      <c r="BU225" s="22" t="str">
        <f>IF('BackEnd Table'!CK228="", "",'BackEnd Table'!CK228)</f>
        <v/>
      </c>
      <c r="BV225" s="22" t="str">
        <f>IF('BackEnd Table'!CL228="", "",'BackEnd Table'!CL228)</f>
        <v>Glass</v>
      </c>
      <c r="BW225" s="22" t="str">
        <f>IF('BackEnd Table'!CM228="", "",'BackEnd Table'!CM228)</f>
        <v>Rhombus</v>
      </c>
      <c r="BX225" s="22" t="str">
        <f>IF('BackEnd Table'!CP228="", "",'BackEnd Table'!CP228)</f>
        <v/>
      </c>
      <c r="BY225" s="22" t="str">
        <f>IF('BackEnd Table'!CR228="", "",'BackEnd Table'!CR228)</f>
        <v/>
      </c>
      <c r="BZ225" s="22" t="str">
        <f>IF('BackEnd Table'!CT228="", "",'BackEnd Table'!CT228)</f>
        <v>Agree</v>
      </c>
      <c r="CA225" s="22" t="str">
        <f>IF('BackEnd Table'!CV228="", "",'BackEnd Table'!CV228)</f>
        <v>Discover new things</v>
      </c>
      <c r="CB225" s="22" t="str">
        <f>IF('BackEnd Table'!CW228="", "",'BackEnd Table'!CW228)</f>
        <v>Art</v>
      </c>
      <c r="CC225" s="22" t="str">
        <f>IF('BackEnd Table'!CX228="", "",'BackEnd Table'!CX228)</f>
        <v>Science</v>
      </c>
      <c r="CD225" s="22" t="str">
        <f>IF('BackEnd Table'!CY228="", "",'BackEnd Table'!CY228)</f>
        <v>Sport</v>
      </c>
      <c r="CE225" s="22" t="str">
        <f>IF('BackEnd Table'!CZ228="", "",'BackEnd Table'!CZ228)</f>
        <v>History</v>
      </c>
      <c r="CF225" s="22" t="str">
        <f>IF('BackEnd Table'!DA228="", "",'BackEnd Table'!DA228)</f>
        <v/>
      </c>
      <c r="CG225" s="22" t="str">
        <f>IF('BackEnd Table'!DB228="", "",'BackEnd Table'!DB228)</f>
        <v/>
      </c>
      <c r="CH225" s="22">
        <f>IF('BackEnd Table'!DC228="", "",'BackEnd Table'!DC228)</f>
        <v>6</v>
      </c>
      <c r="CI225" s="22">
        <f>IF('BackEnd Table'!DD228="", "",'BackEnd Table'!DD228)</f>
        <v>4</v>
      </c>
      <c r="CJ225" s="22">
        <f>IF('BackEnd Table'!DE228="", "",'BackEnd Table'!DE228)</f>
        <v>5</v>
      </c>
      <c r="CK225" s="22">
        <f>IF('BackEnd Table'!DF228="", "",'BackEnd Table'!DF228)</f>
        <v>4</v>
      </c>
      <c r="CL225" s="22">
        <f>IF('BackEnd Table'!DG228="", "",'BackEnd Table'!DG228)</f>
        <v>6</v>
      </c>
      <c r="CM225" s="22">
        <f>IF('BackEnd Table'!DH228="", "",'BackEnd Table'!DH228)</f>
        <v>7</v>
      </c>
      <c r="CN225" s="22">
        <f>IF('BackEnd Table'!DI228="", "",'BackEnd Table'!DI228)</f>
        <v>4</v>
      </c>
      <c r="CO225" s="22">
        <f>IF('BackEnd Table'!DJ228="", "",'BackEnd Table'!DJ228)</f>
        <v>3</v>
      </c>
      <c r="CP225" s="22">
        <f>IF('BackEnd Table'!DK228="", "",'BackEnd Table'!DK228)</f>
        <v>4</v>
      </c>
      <c r="CQ225" s="22">
        <f>IF('BackEnd Table'!DL228="", "",'BackEnd Table'!DL228)</f>
        <v>2</v>
      </c>
      <c r="CR225" s="22">
        <f>IF('BackEnd Table'!DM228="", "",'BackEnd Table'!DM228)</f>
        <v>5</v>
      </c>
      <c r="CS225" s="22">
        <f>IF('BackEnd Table'!DN228="", "",'BackEnd Table'!DN228)</f>
        <v>3</v>
      </c>
      <c r="CT225" s="22">
        <f>IF('BackEnd Table'!DO228="", "",'BackEnd Table'!DO228)</f>
        <v>4</v>
      </c>
      <c r="CU225" s="22">
        <f>IF('BackEnd Table'!DP228="", "",'BackEnd Table'!DP228)</f>
        <v>6</v>
      </c>
      <c r="CV225" s="22">
        <f>IF('BackEnd Table'!DQ228="", "",'BackEnd Table'!DQ228)</f>
        <v>4</v>
      </c>
      <c r="CW225" s="22">
        <f>IF('BackEnd Table'!DR228="", "",'BackEnd Table'!DR228)</f>
        <v>6</v>
      </c>
      <c r="CX225" s="22">
        <f>IF('BackEnd Table'!DS228="", "",'BackEnd Table'!DS228)</f>
        <v>5</v>
      </c>
      <c r="CY225" s="22">
        <f>IF('BackEnd Table'!DT228="", "",'BackEnd Table'!DT228)</f>
        <v>7</v>
      </c>
      <c r="CZ225" s="22">
        <f t="shared" si="10"/>
        <v>4.25</v>
      </c>
      <c r="DA225" s="22" t="str">
        <f>IF('BackEnd Table'!DU228="", "",'BackEnd Table'!DU228)</f>
        <v/>
      </c>
      <c r="DB225" s="22" t="str">
        <f>IF('BackEnd Table'!DV228="", "",'BackEnd Table'!DV228)</f>
        <v/>
      </c>
      <c r="DC225" s="22" t="str">
        <f>IF('BackEnd Table'!DW228="", "",'BackEnd Table'!DW228)</f>
        <v/>
      </c>
      <c r="DD225" s="22" t="str">
        <f>IF('BackEnd Table'!DX228="", "",'BackEnd Table'!DX228)</f>
        <v/>
      </c>
      <c r="DE225" s="22" t="str">
        <f>IF('BackEnd Table'!LC228="", "",'BackEnd Table'!LC228)</f>
        <v>Hands-on learning of science</v>
      </c>
      <c r="DF225" s="22" t="str">
        <f>IF('BackEnd Table'!LD228="", "",'BackEnd Table'!LD228)</f>
        <v>Nothing</v>
      </c>
      <c r="DG225" s="22" t="str">
        <f>IF('BackEnd Table'!GL228="", "",'BackEnd Table'!GL228)</f>
        <v/>
      </c>
      <c r="DH225" s="22" t="str">
        <f>IF('BackEnd Table'!GM228="", "",'BackEnd Table'!GM228)</f>
        <v/>
      </c>
      <c r="DI225" s="22" t="str">
        <f>IF('BackEnd Table'!GN228="", "",'BackEnd Table'!GN228)</f>
        <v/>
      </c>
      <c r="DJ225" s="22" t="str">
        <f>IF('BackEnd Table'!GO228="", "",'BackEnd Table'!GO228)</f>
        <v/>
      </c>
      <c r="DK225" s="22" t="str">
        <f>IF('BackEnd Table'!GQ228="", "",'BackEnd Table'!GQ228)</f>
        <v/>
      </c>
      <c r="DL225" s="22" t="str">
        <f>IF('BackEnd Table'!GR228="", "",'BackEnd Table'!GR228)</f>
        <v/>
      </c>
      <c r="DM225" s="22" t="str">
        <f>IF('BackEnd Table'!GS228="", "",'BackEnd Table'!GS228)</f>
        <v/>
      </c>
      <c r="DN225" s="22" t="str">
        <f>IF('BackEnd Table'!GT228="", "",'BackEnd Table'!GT228)</f>
        <v/>
      </c>
      <c r="DO225" s="22" t="str">
        <f>IF('BackEnd Table'!GW228="", "",'BackEnd Table'!GW228)</f>
        <v/>
      </c>
      <c r="DP225" s="22" t="str">
        <f>IF('BackEnd Table'!GY228="", "",'BackEnd Table'!GY228)</f>
        <v/>
      </c>
      <c r="DQ225" s="22" t="str">
        <f>IF('BackEnd Table'!GZ228="", "",'BackEnd Table'!GZ228)</f>
        <v/>
      </c>
      <c r="DR225" s="22" t="str">
        <f>IF('BackEnd Table'!HA228="", "",'BackEnd Table'!HA228)</f>
        <v/>
      </c>
      <c r="DS225" s="22" t="str">
        <f>IF('BackEnd Table'!HB228="", "",'BackEnd Table'!HB228)</f>
        <v/>
      </c>
      <c r="DT225" s="22" t="str">
        <f>IF('BackEnd Table'!HC228="", "",'BackEnd Table'!HC228)</f>
        <v/>
      </c>
      <c r="DU225" s="22" t="str">
        <f>IF('BackEnd Table'!HD228="", "",'BackEnd Table'!HD228)</f>
        <v/>
      </c>
      <c r="DV225" s="22" t="str">
        <f>IF('BackEnd Table'!HE228="", "",'BackEnd Table'!HE228)</f>
        <v/>
      </c>
      <c r="DW225" s="22" t="str">
        <f>IF('BackEnd Table'!HF228="", "",'BackEnd Table'!HF228)</f>
        <v/>
      </c>
      <c r="DX225" s="22" t="str">
        <f>IF('BackEnd Table'!HG228="", "",'BackEnd Table'!HG228)</f>
        <v/>
      </c>
      <c r="DY225" s="22" t="str">
        <f>IF('BackEnd Table'!HH228="", "",'BackEnd Table'!HH228)</f>
        <v/>
      </c>
      <c r="DZ225" s="22" t="b">
        <f>IF('BackEnd Table'!GF228="", "",'BackEnd Table'!GF228)</f>
        <v>0</v>
      </c>
      <c r="EA225" s="22" t="str">
        <f>IF('BackEnd Table'!GG228="", "",'BackEnd Table'!GG228)</f>
        <v/>
      </c>
      <c r="EB225" s="22" t="str">
        <f>IF('BackEnd Table'!GI228="", "",'BackEnd Table'!GI228)</f>
        <v/>
      </c>
      <c r="EC225" s="22" t="str">
        <f>IF('BackEnd Table'!MC228="", "",'BackEnd Table'!MC228)</f>
        <v/>
      </c>
      <c r="ED225" s="22" t="str">
        <f>IF('BackEnd Table'!MD228="", "",'BackEnd Table'!MD228)</f>
        <v>Youngs Modulus</v>
      </c>
      <c r="EE225" s="22" t="str">
        <f>IF('BackEnd Table'!ME228="", "",'BackEnd Table'!ME228)</f>
        <v/>
      </c>
      <c r="EF225" s="22" t="str">
        <f>IF('BackEnd Table'!HK228="", "",'BackEnd Table'!HK228)</f>
        <v/>
      </c>
      <c r="EG225" s="22" t="str">
        <f>IF('BackEnd Table'!HM228="", "",'BackEnd Table'!HM228)</f>
        <v/>
      </c>
      <c r="EH225" s="22" t="str">
        <f>IF('BackEnd Table'!HN228="", "",'BackEnd Table'!HN228)</f>
        <v/>
      </c>
      <c r="EI225" s="22" t="str">
        <f>IF('BackEnd Table'!HP228="", "",'BackEnd Table'!HP228)</f>
        <v/>
      </c>
      <c r="EJ225" s="22" t="str">
        <f>IF('BackEnd Table'!ML228="", "",'BackEnd Table'!ML228)</f>
        <v/>
      </c>
      <c r="EK225" s="22" t="str">
        <f>IF('BackEnd Table'!MM228="", "",'BackEnd Table'!MM228)</f>
        <v/>
      </c>
      <c r="EL225" s="22" t="str">
        <f>IF('BackEnd Table'!MN228="", "",'BackEnd Table'!MN228)</f>
        <v/>
      </c>
      <c r="EM225" s="22" t="str">
        <f>IF('BackEnd Table'!MO228="", "",'BackEnd Table'!MO228)</f>
        <v/>
      </c>
      <c r="EN225" s="22" t="str">
        <f>IF('BackEnd Table'!MP228="", "",'BackEnd Table'!MP228)</f>
        <v/>
      </c>
      <c r="EO225" s="22" t="str">
        <f>IF('BackEnd Table'!MQ228="", "",'BackEnd Table'!MQ228)</f>
        <v/>
      </c>
      <c r="EP225" s="22" t="str">
        <f>IF('BackEnd Table'!HR228="", "",'BackEnd Table'!HR228)</f>
        <v/>
      </c>
      <c r="EQ225" s="22" t="str">
        <f>IF('BackEnd Table'!HS228="", "",'BackEnd Table'!HS228)</f>
        <v/>
      </c>
      <c r="ER225" s="22" t="str">
        <f>IF('BackEnd Table'!HT228="", "",'BackEnd Table'!HT228)</f>
        <v/>
      </c>
      <c r="ES225" s="22" t="str">
        <f>IF('BackEnd Table'!HU228="", "",'BackEnd Table'!HU228)</f>
        <v/>
      </c>
      <c r="ET225" s="22" t="str">
        <f>IF('BackEnd Table'!HV228="", "",'BackEnd Table'!HV228)</f>
        <v/>
      </c>
      <c r="EU225" s="22" t="str">
        <f>IF('BackEnd Table'!HW228="", "",'BackEnd Table'!HW228)</f>
        <v/>
      </c>
      <c r="EV225" s="22" t="str">
        <f>IF('BackEnd Table'!HX228="", "",'BackEnd Table'!HX228)</f>
        <v/>
      </c>
      <c r="EW225" s="22" t="str">
        <f>IF('BackEnd Table'!HY228="", "",'BackEnd Table'!HY228)</f>
        <v/>
      </c>
      <c r="EX225" s="22" t="str">
        <f>IF('BackEnd Table'!HZ228="", "",'BackEnd Table'!HZ228)</f>
        <v/>
      </c>
      <c r="EY225" s="22" t="str">
        <f>IF('BackEnd Table'!IA228="", "",'BackEnd Table'!IA228)</f>
        <v/>
      </c>
      <c r="EZ225" s="22" t="str">
        <f>IF('BackEnd Table'!IC228="", "",'BackEnd Table'!IC228)</f>
        <v/>
      </c>
      <c r="FA225" s="22" t="str">
        <f>IF('BackEnd Table'!ID228="", "",'BackEnd Table'!ID228)</f>
        <v/>
      </c>
      <c r="FB225" s="22" t="str">
        <f>IF('BackEnd Table'!IE228="", "",'BackEnd Table'!IE228)</f>
        <v/>
      </c>
      <c r="FC225" s="22" t="str">
        <f>IF('BackEnd Table'!IF228="", "",'BackEnd Table'!IF228)</f>
        <v/>
      </c>
      <c r="FD225" s="22" t="str">
        <f>IF('BackEnd Table'!IG228="", "",'BackEnd Table'!IG228)</f>
        <v/>
      </c>
      <c r="FE225" s="22" t="str">
        <f>IF('BackEnd Table'!IH228="", "",'BackEnd Table'!IH228)</f>
        <v/>
      </c>
      <c r="FF225" s="22" t="str">
        <f>IF('BackEnd Table'!II228="", "",'BackEnd Table'!II228)</f>
        <v/>
      </c>
      <c r="FG225" s="22" t="str">
        <f>IF('BackEnd Table'!IJ228="", "",'BackEnd Table'!IJ228)</f>
        <v/>
      </c>
      <c r="FH225" s="22" t="str">
        <f>IF('BackEnd Table'!IK228="", "",'BackEnd Table'!IK228)</f>
        <v/>
      </c>
      <c r="FI225" s="22" t="str">
        <f>IF('BackEnd Table'!IL228="", "",'BackEnd Table'!IL228)</f>
        <v/>
      </c>
      <c r="FJ225" s="22" t="str">
        <f>IF('BackEnd Table'!IM228="", "",'BackEnd Table'!IM228)</f>
        <v/>
      </c>
      <c r="FK225" s="22" t="str">
        <f>IF('BackEnd Table'!IN228="", "",'BackEnd Table'!IN228)</f>
        <v/>
      </c>
      <c r="FL225" s="22" t="e">
        <f t="shared" si="11"/>
        <v>#VALUE!</v>
      </c>
      <c r="FM225" s="22" t="str">
        <f>IF('BackEnd Table'!IS228="", "",'BackEnd Table'!IS228)</f>
        <v/>
      </c>
      <c r="FN225" s="22" t="str">
        <f>IF('BackEnd Table'!IT228="", "",'BackEnd Table'!IT228)</f>
        <v/>
      </c>
      <c r="FO225" s="22" t="str">
        <f>IF('BackEnd Table'!IU228="", "",'BackEnd Table'!IU228)</f>
        <v/>
      </c>
      <c r="FP225" s="22" t="str">
        <f>IF('BackEnd Table'!IV228="", "",'BackEnd Table'!IV228)</f>
        <v/>
      </c>
      <c r="FQ225" s="22" t="str">
        <f>IF('BackEnd Table'!JQ228="", "",'BackEnd Table'!JQ228)</f>
        <v/>
      </c>
      <c r="FR225" s="22" t="str">
        <f>IF('BackEnd Table'!JR228="", "",'BackEnd Table'!JR228)</f>
        <v/>
      </c>
      <c r="FS225" s="22" t="str">
        <f>IF('BackEnd Table'!JS228="", "",'BackEnd Table'!JS228)</f>
        <v/>
      </c>
      <c r="FT225" s="22" t="str">
        <f>IF('BackEnd Table'!JT228="", "",'BackEnd Table'!JT228)</f>
        <v/>
      </c>
      <c r="FU225" s="22" t="str">
        <f>IF('BackEnd Table'!JU228="", "",'BackEnd Table'!JU228)</f>
        <v/>
      </c>
      <c r="FV225" s="22" t="str">
        <f>IF('BackEnd Table'!JV228="", "",'BackEnd Table'!JV228)</f>
        <v/>
      </c>
      <c r="FW225" s="22" t="str">
        <f>IF('BackEnd Table'!JW228="", "",'BackEnd Table'!JW228)</f>
        <v/>
      </c>
      <c r="FX225" s="22" t="str">
        <f>IF('BackEnd Table'!JX228="", "",'BackEnd Table'!JX228)</f>
        <v/>
      </c>
      <c r="FY225" s="22" t="str">
        <f>IF('BackEnd Table'!JY228="", "",'BackEnd Table'!JY228)</f>
        <v/>
      </c>
      <c r="FZ225" s="22" t="str">
        <f>IF('BackEnd Table'!KA228="", "",'BackEnd Table'!KA228)</f>
        <v/>
      </c>
      <c r="GA225" s="22" t="str">
        <f>IF('BackEnd Table'!KC228="", "",'BackEnd Table'!KC228)</f>
        <v/>
      </c>
      <c r="GB225" s="22" t="str">
        <f>IF('BackEnd Table'!MS228="", "",'BackEnd Table'!MS228)</f>
        <v/>
      </c>
      <c r="GC225" s="22" t="str">
        <f>IF('BackEnd Table'!MU228="", "",'BackEnd Table'!MU228)</f>
        <v/>
      </c>
      <c r="GD225" s="22" t="str">
        <f>IF('BackEnd Table'!MW228="", "",'BackEnd Table'!MW228)</f>
        <v/>
      </c>
      <c r="GE225" s="22" t="str">
        <f>IF('BackEnd Table'!KF228="", "",'BackEnd Table'!KF228)</f>
        <v/>
      </c>
      <c r="GF225" s="22" t="str">
        <f>IF('BackEnd Table'!KH228="", "",'BackEnd Table'!KH228)</f>
        <v/>
      </c>
      <c r="GG225" s="22" t="str">
        <f>IF('BackEnd Table'!KI228="", "",'BackEnd Table'!KI228)</f>
        <v/>
      </c>
      <c r="GH225" s="22" t="str">
        <f>IF('BackEnd Table'!KJ228="", "",'BackEnd Table'!KJ228)</f>
        <v/>
      </c>
      <c r="GI225" s="22" t="str">
        <f>IF('BackEnd Table'!KK228="", "",'BackEnd Table'!KK228)</f>
        <v/>
      </c>
      <c r="GJ225" s="22" t="str">
        <f>IF('BackEnd Table'!KL228="", "",'BackEnd Table'!KL228)</f>
        <v/>
      </c>
      <c r="GK225" s="22" t="str">
        <f>IF('BackEnd Table'!KM228="", "",'BackEnd Table'!KM228)</f>
        <v/>
      </c>
      <c r="GL225" s="22" t="str">
        <f>IF('BackEnd Table'!KO228="", "",'BackEnd Table'!KO228)</f>
        <v/>
      </c>
      <c r="GM225" s="22" t="str">
        <f>IF('BackEnd Table'!KP228="", "",'BackEnd Table'!KP228)</f>
        <v/>
      </c>
      <c r="GN225" s="22" t="str">
        <f>IF('BackEnd Table'!KQ228="", "",'BackEnd Table'!KQ228)</f>
        <v/>
      </c>
      <c r="GO225" s="22" t="str">
        <f>IF('BackEnd Table'!KR228="", "",'BackEnd Table'!KR228)</f>
        <v/>
      </c>
      <c r="GP225" s="22" t="str">
        <f>IF('BackEnd Table'!KS228="", "",'BackEnd Table'!KS228)</f>
        <v/>
      </c>
      <c r="GQ225" s="22" t="str">
        <f>IF('BackEnd Table'!KT228="", "",'BackEnd Table'!KT228)</f>
        <v/>
      </c>
      <c r="GR225" s="22" t="str">
        <f>IF('BackEnd Table'!KU228="", "",'BackEnd Table'!KU228)</f>
        <v/>
      </c>
      <c r="GS225" s="22" t="str">
        <f>IF('BackEnd Table'!KY228="", "",'BackEnd Table'!KY228)</f>
        <v/>
      </c>
      <c r="GT225" s="22" t="str">
        <f>IF('BackEnd Table'!LA228="", "",'BackEnd Table'!LA228)</f>
        <v/>
      </c>
    </row>
    <row r="226" spans="1:202">
      <c r="A226" s="22" t="str">
        <f>IF('BackEnd Table'!E229="", "",'BackEnd Table'!E229)</f>
        <v>MS-BS-222</v>
      </c>
      <c r="B226" s="22" t="str">
        <f>IF('BackEnd Table'!A229="", "",'BackEnd Table'!A229)</f>
        <v>Materials and Structures</v>
      </c>
      <c r="C226" s="22" t="str">
        <f>IF('BackEnd Table'!B229="", "",'BackEnd Table'!B229)</f>
        <v>Bentleigh Secondary</v>
      </c>
      <c r="D226" s="22">
        <f>IF('BackEnd Table'!C229="", "",'BackEnd Table'!C229)</f>
        <v>222</v>
      </c>
      <c r="E226" s="22">
        <f>IF('BackEnd Table'!F229="", "",'BackEnd Table'!F229)</f>
        <v>13</v>
      </c>
      <c r="F226" s="22">
        <f>IF('BackEnd Table'!G229="", "",'BackEnd Table'!G229)</f>
        <v>4</v>
      </c>
      <c r="G226" s="22">
        <f>IF('BackEnd Table'!H229="", "",'BackEnd Table'!H229)</f>
        <v>1991</v>
      </c>
      <c r="H226" s="22" t="str">
        <f>IF('BackEnd Table'!I229="", "",'BackEnd Table'!I229)</f>
        <v/>
      </c>
      <c r="I226" s="22" t="str">
        <f>IF('BackEnd Table'!J229="", "",'BackEnd Table'!J229)</f>
        <v>Male</v>
      </c>
      <c r="J226" s="22" t="str">
        <f>IF('BackEnd Table'!K229="", "",'BackEnd Table'!K229)</f>
        <v>No</v>
      </c>
      <c r="K226" s="22" t="str">
        <f>IF('BackEnd Table'!L229="", "",'BackEnd Table'!L229)</f>
        <v>Chinese</v>
      </c>
      <c r="L226" s="22">
        <f>IF('BackEnd Table'!M229="", "",'BackEnd Table'!M229)</f>
        <v>4</v>
      </c>
      <c r="M226" s="22">
        <f>IF('BackEnd Table'!N229="", "",'BackEnd Table'!N229)</f>
        <v>4</v>
      </c>
      <c r="N226" s="22">
        <f>IF('BackEnd Table'!O229="", "",'BackEnd Table'!O229)</f>
        <v>5</v>
      </c>
      <c r="O226" s="22">
        <f>IF('BackEnd Table'!P229="", "",'BackEnd Table'!P229)</f>
        <v>5</v>
      </c>
      <c r="P226" s="22">
        <f>IF('BackEnd Table'!Q229="", "",'BackEnd Table'!Q229)</f>
        <v>4</v>
      </c>
      <c r="Q226" s="22">
        <f>IF('BackEnd Table'!R229="", "",'BackEnd Table'!R229)</f>
        <v>3</v>
      </c>
      <c r="R226" s="22">
        <f>IF('BackEnd Table'!S229="", "",'BackEnd Table'!S229)</f>
        <v>6</v>
      </c>
      <c r="S226" s="22">
        <f>IF('BackEnd Table'!T229="", "",'BackEnd Table'!T229)</f>
        <v>4</v>
      </c>
      <c r="T226" s="22">
        <f>IF('BackEnd Table'!U229="", "",'BackEnd Table'!U229)</f>
        <v>3</v>
      </c>
      <c r="U226" s="22">
        <f t="shared" si="9"/>
        <v>5</v>
      </c>
      <c r="V226" s="22" t="str">
        <f>IF('BackEnd Table'!V229="", "",'BackEnd Table'!V229)</f>
        <v>Education</v>
      </c>
      <c r="W226" s="22" t="str">
        <f>IF('BackEnd Table'!W229="", "",'BackEnd Table'!W229)</f>
        <v/>
      </c>
      <c r="X226" s="22" t="str">
        <f>IF('BackEnd Table'!X229="", "",'BackEnd Table'!X229)</f>
        <v/>
      </c>
      <c r="Y226" s="22" t="str">
        <f>IF('BackEnd Table'!Y229="", "",'BackEnd Table'!Y229)</f>
        <v/>
      </c>
      <c r="Z226" s="22" t="str">
        <f>IF('BackEnd Table'!Z229="", "",'BackEnd Table'!Z229)</f>
        <v>Science/Engineering</v>
      </c>
      <c r="AA226" s="22" t="str">
        <f>IF('BackEnd Table'!AA229="", "",'BackEnd Table'!AA229)</f>
        <v/>
      </c>
      <c r="AB226" s="22" t="str">
        <f>IF('BackEnd Table'!AB229="", "",'BackEnd Table'!AB229)</f>
        <v/>
      </c>
      <c r="AC226" s="22" t="str">
        <f>IF('BackEnd Table'!AC229="", "",'BackEnd Table'!AC229)</f>
        <v/>
      </c>
      <c r="AD226" s="22" t="str">
        <f>IF('BackEnd Table'!AH229="", "",'BackEnd Table'!AH229)</f>
        <v/>
      </c>
      <c r="AE226" s="22" t="str">
        <f>IF('BackEnd Table'!AI229="", "",'BackEnd Table'!AI229)</f>
        <v/>
      </c>
      <c r="AF226" s="22" t="str">
        <f>IF('BackEnd Table'!AJ229="", "",'BackEnd Table'!AJ229)</f>
        <v/>
      </c>
      <c r="AG226" s="22" t="str">
        <f>IF('BackEnd Table'!AK229="", "",'BackEnd Table'!AK229)</f>
        <v/>
      </c>
      <c r="AH226" s="22" t="str">
        <f>IF('BackEnd Table'!AM229="", "",'BackEnd Table'!AM229)</f>
        <v/>
      </c>
      <c r="AI226" s="22" t="str">
        <f>IF('BackEnd Table'!AN229="", "",'BackEnd Table'!AN229)</f>
        <v/>
      </c>
      <c r="AJ226" s="22" t="str">
        <f>IF('BackEnd Table'!AO229="", "",'BackEnd Table'!AO229)</f>
        <v/>
      </c>
      <c r="AK226" s="22" t="str">
        <f>IF('BackEnd Table'!AP229="", "",'BackEnd Table'!AP229)</f>
        <v/>
      </c>
      <c r="AL226" s="22" t="str">
        <f>IF('BackEnd Table'!AR229="", "",'BackEnd Table'!AR229)</f>
        <v/>
      </c>
      <c r="AM226" s="22" t="str">
        <f>IF('BackEnd Table'!AS229="", "",'BackEnd Table'!AS229)</f>
        <v/>
      </c>
      <c r="AN226" s="22" t="str">
        <f>IF('BackEnd Table'!AT229="", "",'BackEnd Table'!AT229)</f>
        <v/>
      </c>
      <c r="AO226" s="22" t="str">
        <f>IF('BackEnd Table'!AU229="", "",'BackEnd Table'!AU229)</f>
        <v/>
      </c>
      <c r="AP226" s="22" t="str">
        <f>IF('BackEnd Table'!AW229="", "",'BackEnd Table'!AW229)</f>
        <v/>
      </c>
      <c r="AQ226" s="22" t="str">
        <f>IF('BackEnd Table'!AX229="", "",'BackEnd Table'!AX229)</f>
        <v/>
      </c>
      <c r="AR226" s="22" t="str">
        <f>IF('BackEnd Table'!AY229="", "",'BackEnd Table'!AY229)</f>
        <v/>
      </c>
      <c r="AS226" s="22" t="str">
        <f>IF('BackEnd Table'!AZ229="", "",'BackEnd Table'!AZ229)</f>
        <v/>
      </c>
      <c r="AT226" s="22" t="str">
        <f>IF('BackEnd Table'!BB229="", "",'BackEnd Table'!BB229)</f>
        <v/>
      </c>
      <c r="AU226" s="22" t="str">
        <f>IF('BackEnd Table'!BC229="", "",'BackEnd Table'!BC229)</f>
        <v/>
      </c>
      <c r="AV226" s="22" t="str">
        <f>IF('BackEnd Table'!BD229="", "",'BackEnd Table'!BD229)</f>
        <v/>
      </c>
      <c r="AW226" s="22" t="str">
        <f>IF('BackEnd Table'!BE229="", "",'BackEnd Table'!BE229)</f>
        <v/>
      </c>
      <c r="AX226" s="22" t="str">
        <f>IF('BackEnd Table'!BL229="", "",'BackEnd Table'!BL229)</f>
        <v/>
      </c>
      <c r="AY226" s="22" t="str">
        <f>IF('BackEnd Table'!BN229="", "",'BackEnd Table'!BN229)</f>
        <v/>
      </c>
      <c r="AZ226" s="22" t="str">
        <f>IF('BackEnd Table'!BO229="", "",'BackEnd Table'!BO229)</f>
        <v/>
      </c>
      <c r="BA226" s="22" t="str">
        <f>IF('BackEnd Table'!BP229="", "",'BackEnd Table'!BP229)</f>
        <v/>
      </c>
      <c r="BB226" s="22" t="str">
        <f>IF('BackEnd Table'!BQ229="", "",'BackEnd Table'!BQ229)</f>
        <v/>
      </c>
      <c r="BC226" s="22" t="str">
        <f>IF('BackEnd Table'!BS229="", "",'BackEnd Table'!BS229)</f>
        <v>Interested in Subject Matter</v>
      </c>
      <c r="BD226" s="22" t="str">
        <f>IF('BackEnd Table'!BT229="", "",'BackEnd Table'!BT229)</f>
        <v>Getting into University</v>
      </c>
      <c r="BE226" s="22" t="str">
        <f>IF('BackEnd Table'!BU229="", "",'BackEnd Table'!BU229)</f>
        <v/>
      </c>
      <c r="BF226" s="22" t="str">
        <f>IF('BackEnd Table'!BV229="", "",'BackEnd Table'!BV229)</f>
        <v/>
      </c>
      <c r="BG226" s="22" t="str">
        <f>IF('BackEnd Table'!BW229="", "",'BackEnd Table'!BW229)</f>
        <v/>
      </c>
      <c r="BH226" s="22" t="str">
        <f>IF('BackEnd Table'!BX229="", "",'BackEnd Table'!BX229)</f>
        <v/>
      </c>
      <c r="BI226" s="22" t="str">
        <f>IF('BackEnd Table'!BY229="", "",'BackEnd Table'!BY229)</f>
        <v/>
      </c>
      <c r="BJ226" s="22" t="str">
        <f>IF('BackEnd Table'!BZ229="", "",'BackEnd Table'!BZ229)</f>
        <v/>
      </c>
      <c r="BK226" s="22" t="str">
        <f>IF('BackEnd Table'!CA229="", "",'BackEnd Table'!CA229)</f>
        <v>Stress</v>
      </c>
      <c r="BL226" s="22" t="str">
        <f>IF('BackEnd Table'!CB229="", "",'BackEnd Table'!CB229)</f>
        <v>Strain</v>
      </c>
      <c r="BM226" s="22" t="str">
        <f>IF('BackEnd Table'!CC229="", "",'BackEnd Table'!CC229)</f>
        <v/>
      </c>
      <c r="BN226" s="22" t="str">
        <f>IF('BackEnd Table'!CD229="", "",'BackEnd Table'!CD229)</f>
        <v/>
      </c>
      <c r="BO226" s="22" t="str">
        <f>IF('BackEnd Table'!CE229="", "",'BackEnd Table'!CE229)</f>
        <v/>
      </c>
      <c r="BP226" s="22" t="str">
        <f>IF('BackEnd Table'!CF229="", "",'BackEnd Table'!CF229)</f>
        <v/>
      </c>
      <c r="BQ226" s="22" t="str">
        <f>IF('BackEnd Table'!CG229="", "",'BackEnd Table'!CG229)</f>
        <v/>
      </c>
      <c r="BR226" s="22" t="str">
        <f>IF('BackEnd Table'!CH229="", "",'BackEnd Table'!CH229)</f>
        <v/>
      </c>
      <c r="BS226" s="22" t="str">
        <f>IF('BackEnd Table'!CI229="", "",'BackEnd Table'!CI229)</f>
        <v/>
      </c>
      <c r="BT226" s="22" t="str">
        <f>IF('BackEnd Table'!CJ229="", "",'BackEnd Table'!CJ229)</f>
        <v/>
      </c>
      <c r="BU226" s="22" t="str">
        <f>IF('BackEnd Table'!CK229="", "",'BackEnd Table'!CK229)</f>
        <v/>
      </c>
      <c r="BV226" s="22" t="str">
        <f>IF('BackEnd Table'!CL229="", "",'BackEnd Table'!CL229)</f>
        <v/>
      </c>
      <c r="BW226" s="22" t="str">
        <f>IF('BackEnd Table'!CM229="", "",'BackEnd Table'!CM229)</f>
        <v/>
      </c>
      <c r="BX226" s="22" t="str">
        <f>IF('BackEnd Table'!CP229="", "",'BackEnd Table'!CP229)</f>
        <v/>
      </c>
      <c r="BY226" s="22" t="str">
        <f>IF('BackEnd Table'!CR229="", "",'BackEnd Table'!CR229)</f>
        <v/>
      </c>
      <c r="BZ226" s="22" t="str">
        <f>IF('BackEnd Table'!CT229="", "",'BackEnd Table'!CT229)</f>
        <v>Strongly Agree</v>
      </c>
      <c r="CA226" s="22" t="str">
        <f>IF('BackEnd Table'!CV229="", "",'BackEnd Table'!CV229)</f>
        <v>Category for Previous Response</v>
      </c>
      <c r="CB226" s="22" t="str">
        <f>IF('BackEnd Table'!CW229="", "",'BackEnd Table'!CW229)</f>
        <v>Mathematics</v>
      </c>
      <c r="CC226" s="22" t="str">
        <f>IF('BackEnd Table'!CX229="", "",'BackEnd Table'!CX229)</f>
        <v/>
      </c>
      <c r="CD226" s="22" t="str">
        <f>IF('BackEnd Table'!CY229="", "",'BackEnd Table'!CY229)</f>
        <v/>
      </c>
      <c r="CE226" s="22" t="str">
        <f>IF('BackEnd Table'!CZ229="", "",'BackEnd Table'!CZ229)</f>
        <v/>
      </c>
      <c r="CF226" s="22" t="str">
        <f>IF('BackEnd Table'!DA229="", "",'BackEnd Table'!DA229)</f>
        <v/>
      </c>
      <c r="CG226" s="22" t="str">
        <f>IF('BackEnd Table'!DB229="", "",'BackEnd Table'!DB229)</f>
        <v/>
      </c>
      <c r="CH226" s="22">
        <f>IF('BackEnd Table'!DC229="", "",'BackEnd Table'!DC229)</f>
        <v>4</v>
      </c>
      <c r="CI226" s="22">
        <f>IF('BackEnd Table'!DD229="", "",'BackEnd Table'!DD229)</f>
        <v>4</v>
      </c>
      <c r="CJ226" s="22">
        <f>IF('BackEnd Table'!DE229="", "",'BackEnd Table'!DE229)</f>
        <v>5</v>
      </c>
      <c r="CK226" s="22">
        <f>IF('BackEnd Table'!DF229="", "",'BackEnd Table'!DF229)</f>
        <v>3</v>
      </c>
      <c r="CL226" s="22">
        <f>IF('BackEnd Table'!DG229="", "",'BackEnd Table'!DG229)</f>
        <v>4</v>
      </c>
      <c r="CM226" s="22">
        <f>IF('BackEnd Table'!DH229="", "",'BackEnd Table'!DH229)</f>
        <v>3</v>
      </c>
      <c r="CN226" s="22">
        <f>IF('BackEnd Table'!DI229="", "",'BackEnd Table'!DI229)</f>
        <v>3</v>
      </c>
      <c r="CO226" s="22">
        <f>IF('BackEnd Table'!DJ229="", "",'BackEnd Table'!DJ229)</f>
        <v>5</v>
      </c>
      <c r="CP226" s="22">
        <f>IF('BackEnd Table'!DK229="", "",'BackEnd Table'!DK229)</f>
        <v>4</v>
      </c>
      <c r="CQ226" s="22" t="str">
        <f>IF('BackEnd Table'!DL229="", "",'BackEnd Table'!DL229)</f>
        <v/>
      </c>
      <c r="CR226" s="22">
        <f>IF('BackEnd Table'!DM229="", "",'BackEnd Table'!DM229)</f>
        <v>5</v>
      </c>
      <c r="CS226" s="22">
        <f>IF('BackEnd Table'!DN229="", "",'BackEnd Table'!DN229)</f>
        <v>5</v>
      </c>
      <c r="CT226" s="22">
        <f>IF('BackEnd Table'!DO229="", "",'BackEnd Table'!DO229)</f>
        <v>4</v>
      </c>
      <c r="CU226" s="22">
        <f>IF('BackEnd Table'!DP229="", "",'BackEnd Table'!DP229)</f>
        <v>5</v>
      </c>
      <c r="CV226" s="22">
        <f>IF('BackEnd Table'!DQ229="", "",'BackEnd Table'!DQ229)</f>
        <v>3</v>
      </c>
      <c r="CW226" s="22">
        <f>IF('BackEnd Table'!DR229="", "",'BackEnd Table'!DR229)</f>
        <v>5</v>
      </c>
      <c r="CX226" s="22">
        <f>IF('BackEnd Table'!DS229="", "",'BackEnd Table'!DS229)</f>
        <v>3</v>
      </c>
      <c r="CY226" s="22">
        <f>IF('BackEnd Table'!DT229="", "",'BackEnd Table'!DT229)</f>
        <v>4</v>
      </c>
      <c r="CZ226" s="22" t="e">
        <f t="shared" si="10"/>
        <v>#VALUE!</v>
      </c>
      <c r="DA226" s="22" t="str">
        <f>IF('BackEnd Table'!DU229="", "",'BackEnd Table'!DU229)</f>
        <v/>
      </c>
      <c r="DB226" s="22" t="str">
        <f>IF('BackEnd Table'!DV229="", "",'BackEnd Table'!DV229)</f>
        <v/>
      </c>
      <c r="DC226" s="22" t="str">
        <f>IF('BackEnd Table'!DW229="", "",'BackEnd Table'!DW229)</f>
        <v/>
      </c>
      <c r="DD226" s="22" t="str">
        <f>IF('BackEnd Table'!DX229="", "",'BackEnd Table'!DX229)</f>
        <v/>
      </c>
      <c r="DE226" s="22" t="str">
        <f>IF('BackEnd Table'!LC229="", "",'BackEnd Table'!LC229)</f>
        <v>Category for Previous Response</v>
      </c>
      <c r="DF226" s="22" t="str">
        <f>IF('BackEnd Table'!LD229="", "",'BackEnd Table'!LD229)</f>
        <v>Category for Previous Response</v>
      </c>
      <c r="DG226" s="22" t="str">
        <f>IF('BackEnd Table'!GL229="", "",'BackEnd Table'!GL229)</f>
        <v/>
      </c>
      <c r="DH226" s="22" t="str">
        <f>IF('BackEnd Table'!GM229="", "",'BackEnd Table'!GM229)</f>
        <v/>
      </c>
      <c r="DI226" s="22" t="str">
        <f>IF('BackEnd Table'!GN229="", "",'BackEnd Table'!GN229)</f>
        <v/>
      </c>
      <c r="DJ226" s="22" t="str">
        <f>IF('BackEnd Table'!GO229="", "",'BackEnd Table'!GO229)</f>
        <v/>
      </c>
      <c r="DK226" s="22" t="str">
        <f>IF('BackEnd Table'!GQ229="", "",'BackEnd Table'!GQ229)</f>
        <v/>
      </c>
      <c r="DL226" s="22" t="str">
        <f>IF('BackEnd Table'!GR229="", "",'BackEnd Table'!GR229)</f>
        <v/>
      </c>
      <c r="DM226" s="22" t="str">
        <f>IF('BackEnd Table'!GS229="", "",'BackEnd Table'!GS229)</f>
        <v/>
      </c>
      <c r="DN226" s="22" t="str">
        <f>IF('BackEnd Table'!GT229="", "",'BackEnd Table'!GT229)</f>
        <v/>
      </c>
      <c r="DO226" s="22" t="str">
        <f>IF('BackEnd Table'!GW229="", "",'BackEnd Table'!GW229)</f>
        <v/>
      </c>
      <c r="DP226" s="22" t="str">
        <f>IF('BackEnd Table'!GY229="", "",'BackEnd Table'!GY229)</f>
        <v/>
      </c>
      <c r="DQ226" s="22" t="str">
        <f>IF('BackEnd Table'!GZ229="", "",'BackEnd Table'!GZ229)</f>
        <v/>
      </c>
      <c r="DR226" s="22" t="str">
        <f>IF('BackEnd Table'!HA229="", "",'BackEnd Table'!HA229)</f>
        <v/>
      </c>
      <c r="DS226" s="22" t="str">
        <f>IF('BackEnd Table'!HB229="", "",'BackEnd Table'!HB229)</f>
        <v/>
      </c>
      <c r="DT226" s="22" t="str">
        <f>IF('BackEnd Table'!HC229="", "",'BackEnd Table'!HC229)</f>
        <v/>
      </c>
      <c r="DU226" s="22" t="str">
        <f>IF('BackEnd Table'!HD229="", "",'BackEnd Table'!HD229)</f>
        <v/>
      </c>
      <c r="DV226" s="22" t="str">
        <f>IF('BackEnd Table'!HE229="", "",'BackEnd Table'!HE229)</f>
        <v/>
      </c>
      <c r="DW226" s="22" t="str">
        <f>IF('BackEnd Table'!HF229="", "",'BackEnd Table'!HF229)</f>
        <v/>
      </c>
      <c r="DX226" s="22" t="str">
        <f>IF('BackEnd Table'!HG229="", "",'BackEnd Table'!HG229)</f>
        <v/>
      </c>
      <c r="DY226" s="22" t="str">
        <f>IF('BackEnd Table'!HH229="", "",'BackEnd Table'!HH229)</f>
        <v/>
      </c>
      <c r="DZ226" s="22" t="str">
        <f>IF('BackEnd Table'!GF229="", "",'BackEnd Table'!GF229)</f>
        <v/>
      </c>
      <c r="EA226" s="22" t="str">
        <f>IF('BackEnd Table'!GG229="", "",'BackEnd Table'!GG229)</f>
        <v/>
      </c>
      <c r="EB226" s="22" t="str">
        <f>IF('BackEnd Table'!GI229="", "",'BackEnd Table'!GI229)</f>
        <v/>
      </c>
      <c r="EC226" s="22" t="str">
        <f>IF('BackEnd Table'!MC229="", "",'BackEnd Table'!MC229)</f>
        <v/>
      </c>
      <c r="ED226" s="22" t="str">
        <f>IF('BackEnd Table'!MD229="", "",'BackEnd Table'!MD229)</f>
        <v/>
      </c>
      <c r="EE226" s="22" t="str">
        <f>IF('BackEnd Table'!ME229="", "",'BackEnd Table'!ME229)</f>
        <v/>
      </c>
      <c r="EF226" s="22" t="str">
        <f>IF('BackEnd Table'!HK229="", "",'BackEnd Table'!HK229)</f>
        <v/>
      </c>
      <c r="EG226" s="22" t="str">
        <f>IF('BackEnd Table'!HM229="", "",'BackEnd Table'!HM229)</f>
        <v/>
      </c>
      <c r="EH226" s="22" t="str">
        <f>IF('BackEnd Table'!HN229="", "",'BackEnd Table'!HN229)</f>
        <v/>
      </c>
      <c r="EI226" s="22" t="str">
        <f>IF('BackEnd Table'!HP229="", "",'BackEnd Table'!HP229)</f>
        <v/>
      </c>
      <c r="EJ226" s="22" t="str">
        <f>IF('BackEnd Table'!ML229="", "",'BackEnd Table'!ML229)</f>
        <v/>
      </c>
      <c r="EK226" s="22" t="str">
        <f>IF('BackEnd Table'!MM229="", "",'BackEnd Table'!MM229)</f>
        <v/>
      </c>
      <c r="EL226" s="22" t="str">
        <f>IF('BackEnd Table'!MN229="", "",'BackEnd Table'!MN229)</f>
        <v/>
      </c>
      <c r="EM226" s="22" t="str">
        <f>IF('BackEnd Table'!MO229="", "",'BackEnd Table'!MO229)</f>
        <v/>
      </c>
      <c r="EN226" s="22" t="str">
        <f>IF('BackEnd Table'!MP229="", "",'BackEnd Table'!MP229)</f>
        <v/>
      </c>
      <c r="EO226" s="22" t="str">
        <f>IF('BackEnd Table'!MQ229="", "",'BackEnd Table'!MQ229)</f>
        <v/>
      </c>
      <c r="EP226" s="22" t="str">
        <f>IF('BackEnd Table'!HR229="", "",'BackEnd Table'!HR229)</f>
        <v/>
      </c>
      <c r="EQ226" s="22" t="str">
        <f>IF('BackEnd Table'!HS229="", "",'BackEnd Table'!HS229)</f>
        <v/>
      </c>
      <c r="ER226" s="22" t="str">
        <f>IF('BackEnd Table'!HT229="", "",'BackEnd Table'!HT229)</f>
        <v/>
      </c>
      <c r="ES226" s="22" t="str">
        <f>IF('BackEnd Table'!HU229="", "",'BackEnd Table'!HU229)</f>
        <v/>
      </c>
      <c r="ET226" s="22" t="str">
        <f>IF('BackEnd Table'!HV229="", "",'BackEnd Table'!HV229)</f>
        <v/>
      </c>
      <c r="EU226" s="22" t="str">
        <f>IF('BackEnd Table'!HW229="", "",'BackEnd Table'!HW229)</f>
        <v/>
      </c>
      <c r="EV226" s="22" t="str">
        <f>IF('BackEnd Table'!HX229="", "",'BackEnd Table'!HX229)</f>
        <v/>
      </c>
      <c r="EW226" s="22" t="str">
        <f>IF('BackEnd Table'!HY229="", "",'BackEnd Table'!HY229)</f>
        <v/>
      </c>
      <c r="EX226" s="22" t="str">
        <f>IF('BackEnd Table'!HZ229="", "",'BackEnd Table'!HZ229)</f>
        <v/>
      </c>
      <c r="EY226" s="22" t="str">
        <f>IF('BackEnd Table'!IA229="", "",'BackEnd Table'!IA229)</f>
        <v/>
      </c>
      <c r="EZ226" s="22" t="str">
        <f>IF('BackEnd Table'!IC229="", "",'BackEnd Table'!IC229)</f>
        <v/>
      </c>
      <c r="FA226" s="22" t="str">
        <f>IF('BackEnd Table'!ID229="", "",'BackEnd Table'!ID229)</f>
        <v/>
      </c>
      <c r="FB226" s="22" t="str">
        <f>IF('BackEnd Table'!IE229="", "",'BackEnd Table'!IE229)</f>
        <v/>
      </c>
      <c r="FC226" s="22" t="str">
        <f>IF('BackEnd Table'!IF229="", "",'BackEnd Table'!IF229)</f>
        <v/>
      </c>
      <c r="FD226" s="22" t="str">
        <f>IF('BackEnd Table'!IG229="", "",'BackEnd Table'!IG229)</f>
        <v/>
      </c>
      <c r="FE226" s="22" t="str">
        <f>IF('BackEnd Table'!IH229="", "",'BackEnd Table'!IH229)</f>
        <v/>
      </c>
      <c r="FF226" s="22" t="str">
        <f>IF('BackEnd Table'!II229="", "",'BackEnd Table'!II229)</f>
        <v/>
      </c>
      <c r="FG226" s="22" t="str">
        <f>IF('BackEnd Table'!IJ229="", "",'BackEnd Table'!IJ229)</f>
        <v/>
      </c>
      <c r="FH226" s="22" t="str">
        <f>IF('BackEnd Table'!IK229="", "",'BackEnd Table'!IK229)</f>
        <v/>
      </c>
      <c r="FI226" s="22" t="str">
        <f>IF('BackEnd Table'!IL229="", "",'BackEnd Table'!IL229)</f>
        <v/>
      </c>
      <c r="FJ226" s="22" t="str">
        <f>IF('BackEnd Table'!IM229="", "",'BackEnd Table'!IM229)</f>
        <v/>
      </c>
      <c r="FK226" s="22" t="str">
        <f>IF('BackEnd Table'!IN229="", "",'BackEnd Table'!IN229)</f>
        <v/>
      </c>
      <c r="FL226" s="22" t="e">
        <f t="shared" si="11"/>
        <v>#VALUE!</v>
      </c>
      <c r="FM226" s="22" t="str">
        <f>IF('BackEnd Table'!IS229="", "",'BackEnd Table'!IS229)</f>
        <v/>
      </c>
      <c r="FN226" s="22" t="str">
        <f>IF('BackEnd Table'!IT229="", "",'BackEnd Table'!IT229)</f>
        <v/>
      </c>
      <c r="FO226" s="22" t="str">
        <f>IF('BackEnd Table'!IU229="", "",'BackEnd Table'!IU229)</f>
        <v/>
      </c>
      <c r="FP226" s="22" t="str">
        <f>IF('BackEnd Table'!IV229="", "",'BackEnd Table'!IV229)</f>
        <v/>
      </c>
      <c r="FQ226" s="22" t="str">
        <f>IF('BackEnd Table'!JQ229="", "",'BackEnd Table'!JQ229)</f>
        <v/>
      </c>
      <c r="FR226" s="22" t="str">
        <f>IF('BackEnd Table'!JR229="", "",'BackEnd Table'!JR229)</f>
        <v/>
      </c>
      <c r="FS226" s="22" t="str">
        <f>IF('BackEnd Table'!JS229="", "",'BackEnd Table'!JS229)</f>
        <v/>
      </c>
      <c r="FT226" s="22" t="str">
        <f>IF('BackEnd Table'!JT229="", "",'BackEnd Table'!JT229)</f>
        <v/>
      </c>
      <c r="FU226" s="22" t="str">
        <f>IF('BackEnd Table'!JU229="", "",'BackEnd Table'!JU229)</f>
        <v/>
      </c>
      <c r="FV226" s="22" t="str">
        <f>IF('BackEnd Table'!JV229="", "",'BackEnd Table'!JV229)</f>
        <v/>
      </c>
      <c r="FW226" s="22" t="str">
        <f>IF('BackEnd Table'!JW229="", "",'BackEnd Table'!JW229)</f>
        <v/>
      </c>
      <c r="FX226" s="22" t="str">
        <f>IF('BackEnd Table'!JX229="", "",'BackEnd Table'!JX229)</f>
        <v/>
      </c>
      <c r="FY226" s="22" t="str">
        <f>IF('BackEnd Table'!JY229="", "",'BackEnd Table'!JY229)</f>
        <v/>
      </c>
      <c r="FZ226" s="22" t="str">
        <f>IF('BackEnd Table'!KA229="", "",'BackEnd Table'!KA229)</f>
        <v/>
      </c>
      <c r="GA226" s="22" t="str">
        <f>IF('BackEnd Table'!KC229="", "",'BackEnd Table'!KC229)</f>
        <v/>
      </c>
      <c r="GB226" s="22" t="str">
        <f>IF('BackEnd Table'!MS229="", "",'BackEnd Table'!MS229)</f>
        <v/>
      </c>
      <c r="GC226" s="22" t="str">
        <f>IF('BackEnd Table'!MU229="", "",'BackEnd Table'!MU229)</f>
        <v/>
      </c>
      <c r="GD226" s="22" t="str">
        <f>IF('BackEnd Table'!MW229="", "",'BackEnd Table'!MW229)</f>
        <v/>
      </c>
      <c r="GE226" s="22" t="str">
        <f>IF('BackEnd Table'!KF229="", "",'BackEnd Table'!KF229)</f>
        <v/>
      </c>
      <c r="GF226" s="22" t="str">
        <f>IF('BackEnd Table'!KH229="", "",'BackEnd Table'!KH229)</f>
        <v/>
      </c>
      <c r="GG226" s="22" t="str">
        <f>IF('BackEnd Table'!KI229="", "",'BackEnd Table'!KI229)</f>
        <v/>
      </c>
      <c r="GH226" s="22" t="str">
        <f>IF('BackEnd Table'!KJ229="", "",'BackEnd Table'!KJ229)</f>
        <v/>
      </c>
      <c r="GI226" s="22" t="str">
        <f>IF('BackEnd Table'!KK229="", "",'BackEnd Table'!KK229)</f>
        <v/>
      </c>
      <c r="GJ226" s="22" t="str">
        <f>IF('BackEnd Table'!KL229="", "",'BackEnd Table'!KL229)</f>
        <v/>
      </c>
      <c r="GK226" s="22" t="str">
        <f>IF('BackEnd Table'!KM229="", "",'BackEnd Table'!KM229)</f>
        <v/>
      </c>
      <c r="GL226" s="22" t="str">
        <f>IF('BackEnd Table'!KO229="", "",'BackEnd Table'!KO229)</f>
        <v/>
      </c>
      <c r="GM226" s="22" t="str">
        <f>IF('BackEnd Table'!KP229="", "",'BackEnd Table'!KP229)</f>
        <v/>
      </c>
      <c r="GN226" s="22" t="str">
        <f>IF('BackEnd Table'!KQ229="", "",'BackEnd Table'!KQ229)</f>
        <v/>
      </c>
      <c r="GO226" s="22" t="str">
        <f>IF('BackEnd Table'!KR229="", "",'BackEnd Table'!KR229)</f>
        <v/>
      </c>
      <c r="GP226" s="22" t="str">
        <f>IF('BackEnd Table'!KS229="", "",'BackEnd Table'!KS229)</f>
        <v/>
      </c>
      <c r="GQ226" s="22" t="str">
        <f>IF('BackEnd Table'!KT229="", "",'BackEnd Table'!KT229)</f>
        <v/>
      </c>
      <c r="GR226" s="22" t="str">
        <f>IF('BackEnd Table'!KU229="", "",'BackEnd Table'!KU229)</f>
        <v/>
      </c>
      <c r="GS226" s="22" t="str">
        <f>IF('BackEnd Table'!KY229="", "",'BackEnd Table'!KY229)</f>
        <v/>
      </c>
      <c r="GT226" s="22" t="str">
        <f>IF('BackEnd Table'!LA229="", "",'BackEnd Table'!LA229)</f>
        <v/>
      </c>
    </row>
    <row r="227" spans="1:202">
      <c r="A227" s="22" t="str">
        <f>IF('BackEnd Table'!E230="", "",'BackEnd Table'!E230)</f>
        <v>MS-BS-223</v>
      </c>
      <c r="B227" s="22" t="str">
        <f>IF('BackEnd Table'!A230="", "",'BackEnd Table'!A230)</f>
        <v>Materials and Structures</v>
      </c>
      <c r="C227" s="22" t="str">
        <f>IF('BackEnd Table'!B230="", "",'BackEnd Table'!B230)</f>
        <v>Bentleigh Secondary</v>
      </c>
      <c r="D227" s="22">
        <f>IF('BackEnd Table'!C230="", "",'BackEnd Table'!C230)</f>
        <v>223</v>
      </c>
      <c r="E227" s="22">
        <f>IF('BackEnd Table'!F230="", "",'BackEnd Table'!F230)</f>
        <v>15</v>
      </c>
      <c r="F227" s="22">
        <f>IF('BackEnd Table'!G230="", "",'BackEnd Table'!G230)</f>
        <v>2</v>
      </c>
      <c r="G227" s="22">
        <f>IF('BackEnd Table'!H230="", "",'BackEnd Table'!H230)</f>
        <v>1993</v>
      </c>
      <c r="H227" s="22" t="str">
        <f>IF('BackEnd Table'!I230="", "",'BackEnd Table'!I230)</f>
        <v/>
      </c>
      <c r="I227" s="22" t="str">
        <f>IF('BackEnd Table'!J230="", "",'BackEnd Table'!J230)</f>
        <v>Male</v>
      </c>
      <c r="J227" s="22" t="str">
        <f>IF('BackEnd Table'!K230="", "",'BackEnd Table'!K230)</f>
        <v>Yes</v>
      </c>
      <c r="K227" s="22" t="str">
        <f>IF('BackEnd Table'!L230="", "",'BackEnd Table'!L230)</f>
        <v/>
      </c>
      <c r="L227" s="22">
        <f>IF('BackEnd Table'!M230="", "",'BackEnd Table'!M230)</f>
        <v>6</v>
      </c>
      <c r="M227" s="22">
        <f>IF('BackEnd Table'!N230="", "",'BackEnd Table'!N230)</f>
        <v>5</v>
      </c>
      <c r="N227" s="22">
        <f>IF('BackEnd Table'!O230="", "",'BackEnd Table'!O230)</f>
        <v>6</v>
      </c>
      <c r="O227" s="22">
        <f>IF('BackEnd Table'!P230="", "",'BackEnd Table'!P230)</f>
        <v>6</v>
      </c>
      <c r="P227" s="22">
        <f>IF('BackEnd Table'!Q230="", "",'BackEnd Table'!Q230)</f>
        <v>3</v>
      </c>
      <c r="Q227" s="22">
        <f>IF('BackEnd Table'!R230="", "",'BackEnd Table'!R230)</f>
        <v>6</v>
      </c>
      <c r="R227" s="22">
        <f>IF('BackEnd Table'!S230="", "",'BackEnd Table'!S230)</f>
        <v>7</v>
      </c>
      <c r="S227" s="22">
        <f>IF('BackEnd Table'!T230="", "",'BackEnd Table'!T230)</f>
        <v>7</v>
      </c>
      <c r="T227" s="22">
        <f>IF('BackEnd Table'!U230="", "",'BackEnd Table'!U230)</f>
        <v>2</v>
      </c>
      <c r="U227" s="22">
        <f t="shared" si="9"/>
        <v>5.5</v>
      </c>
      <c r="V227" s="22" t="str">
        <f>IF('BackEnd Table'!V230="", "",'BackEnd Table'!V230)</f>
        <v>Science/Engineering</v>
      </c>
      <c r="W227" s="22" t="str">
        <f>IF('BackEnd Table'!W230="", "",'BackEnd Table'!W230)</f>
        <v>Health</v>
      </c>
      <c r="X227" s="22" t="str">
        <f>IF('BackEnd Table'!X230="", "",'BackEnd Table'!X230)</f>
        <v/>
      </c>
      <c r="Y227" s="22" t="str">
        <f>IF('BackEnd Table'!Y230="", "",'BackEnd Table'!Y230)</f>
        <v/>
      </c>
      <c r="Z227" s="22" t="str">
        <f>IF('BackEnd Table'!Z230="", "",'BackEnd Table'!Z230)</f>
        <v>Science/Engineering</v>
      </c>
      <c r="AA227" s="22" t="str">
        <f>IF('BackEnd Table'!AA230="", "",'BackEnd Table'!AA230)</f>
        <v/>
      </c>
      <c r="AB227" s="22" t="str">
        <f>IF('BackEnd Table'!AB230="", "",'BackEnd Table'!AB230)</f>
        <v/>
      </c>
      <c r="AC227" s="22" t="str">
        <f>IF('BackEnd Table'!AC230="", "",'BackEnd Table'!AC230)</f>
        <v/>
      </c>
      <c r="AD227" s="22" t="str">
        <f>IF('BackEnd Table'!AH230="", "",'BackEnd Table'!AH230)</f>
        <v>Other</v>
      </c>
      <c r="AE227" s="22" t="str">
        <f>IF('BackEnd Table'!AI230="", "",'BackEnd Table'!AI230)</f>
        <v/>
      </c>
      <c r="AF227" s="22" t="str">
        <f>IF('BackEnd Table'!AJ230="", "",'BackEnd Table'!AJ230)</f>
        <v/>
      </c>
      <c r="AG227" s="22" t="str">
        <f>IF('BackEnd Table'!AK230="", "",'BackEnd Table'!AK230)</f>
        <v/>
      </c>
      <c r="AH227" s="22" t="str">
        <f>IF('BackEnd Table'!AM230="", "",'BackEnd Table'!AM230)</f>
        <v/>
      </c>
      <c r="AI227" s="22" t="str">
        <f>IF('BackEnd Table'!AN230="", "",'BackEnd Table'!AN230)</f>
        <v/>
      </c>
      <c r="AJ227" s="22" t="str">
        <f>IF('BackEnd Table'!AO230="", "",'BackEnd Table'!AO230)</f>
        <v/>
      </c>
      <c r="AK227" s="22" t="str">
        <f>IF('BackEnd Table'!AP230="", "",'BackEnd Table'!AP230)</f>
        <v/>
      </c>
      <c r="AL227" s="22" t="str">
        <f>IF('BackEnd Table'!AR230="", "",'BackEnd Table'!AR230)</f>
        <v/>
      </c>
      <c r="AM227" s="22" t="str">
        <f>IF('BackEnd Table'!AS230="", "",'BackEnd Table'!AS230)</f>
        <v/>
      </c>
      <c r="AN227" s="22" t="str">
        <f>IF('BackEnd Table'!AT230="", "",'BackEnd Table'!AT230)</f>
        <v/>
      </c>
      <c r="AO227" s="22" t="str">
        <f>IF('BackEnd Table'!AU230="", "",'BackEnd Table'!AU230)</f>
        <v/>
      </c>
      <c r="AP227" s="22" t="str">
        <f>IF('BackEnd Table'!AW230="", "",'BackEnd Table'!AW230)</f>
        <v/>
      </c>
      <c r="AQ227" s="22" t="str">
        <f>IF('BackEnd Table'!AX230="", "",'BackEnd Table'!AX230)</f>
        <v/>
      </c>
      <c r="AR227" s="22" t="str">
        <f>IF('BackEnd Table'!AY230="", "",'BackEnd Table'!AY230)</f>
        <v/>
      </c>
      <c r="AS227" s="22" t="str">
        <f>IF('BackEnd Table'!AZ230="", "",'BackEnd Table'!AZ230)</f>
        <v/>
      </c>
      <c r="AT227" s="22" t="str">
        <f>IF('BackEnd Table'!BB230="", "",'BackEnd Table'!BB230)</f>
        <v/>
      </c>
      <c r="AU227" s="22" t="str">
        <f>IF('BackEnd Table'!BC230="", "",'BackEnd Table'!BC230)</f>
        <v/>
      </c>
      <c r="AV227" s="22" t="str">
        <f>IF('BackEnd Table'!BD230="", "",'BackEnd Table'!BD230)</f>
        <v/>
      </c>
      <c r="AW227" s="22" t="str">
        <f>IF('BackEnd Table'!BE230="", "",'BackEnd Table'!BE230)</f>
        <v/>
      </c>
      <c r="AX227" s="22" t="str">
        <f>IF('BackEnd Table'!BL230="", "",'BackEnd Table'!BL230)</f>
        <v/>
      </c>
      <c r="AY227" s="22" t="str">
        <f>IF('BackEnd Table'!BN230="", "",'BackEnd Table'!BN230)</f>
        <v/>
      </c>
      <c r="AZ227" s="22" t="str">
        <f>IF('BackEnd Table'!BO230="", "",'BackEnd Table'!BO230)</f>
        <v/>
      </c>
      <c r="BA227" s="22" t="str">
        <f>IF('BackEnd Table'!BP230="", "",'BackEnd Table'!BP230)</f>
        <v/>
      </c>
      <c r="BB227" s="22" t="str">
        <f>IF('BackEnd Table'!BQ230="", "",'BackEnd Table'!BQ230)</f>
        <v/>
      </c>
      <c r="BC227" s="22" t="str">
        <f>IF('BackEnd Table'!BS230="", "",'BackEnd Table'!BS230)</f>
        <v>Interested in Subject Matter</v>
      </c>
      <c r="BD227" s="22" t="str">
        <f>IF('BackEnd Table'!BT230="", "",'BackEnd Table'!BT230)</f>
        <v>Getting into University</v>
      </c>
      <c r="BE227" s="22" t="str">
        <f>IF('BackEnd Table'!BU230="", "",'BackEnd Table'!BU230)</f>
        <v/>
      </c>
      <c r="BF227" s="22" t="str">
        <f>IF('BackEnd Table'!BV230="", "",'BackEnd Table'!BV230)</f>
        <v/>
      </c>
      <c r="BG227" s="22" t="str">
        <f>IF('BackEnd Table'!BW230="", "",'BackEnd Table'!BW230)</f>
        <v/>
      </c>
      <c r="BH227" s="22" t="str">
        <f>IF('BackEnd Table'!BX230="", "",'BackEnd Table'!BX230)</f>
        <v/>
      </c>
      <c r="BI227" s="22" t="str">
        <f>IF('BackEnd Table'!BY230="", "",'BackEnd Table'!BY230)</f>
        <v/>
      </c>
      <c r="BJ227" s="22" t="str">
        <f>IF('BackEnd Table'!BZ230="", "",'BackEnd Table'!BZ230)</f>
        <v/>
      </c>
      <c r="BK227" s="22" t="str">
        <f>IF('BackEnd Table'!CA230="", "",'BackEnd Table'!CA230)</f>
        <v>Stress</v>
      </c>
      <c r="BL227" s="22" t="str">
        <f>IF('BackEnd Table'!CB230="", "",'BackEnd Table'!CB230)</f>
        <v>Strain</v>
      </c>
      <c r="BM227" s="22" t="str">
        <f>IF('BackEnd Table'!CC230="", "",'BackEnd Table'!CC230)</f>
        <v/>
      </c>
      <c r="BN227" s="22" t="str">
        <f>IF('BackEnd Table'!CD230="", "",'BackEnd Table'!CD230)</f>
        <v/>
      </c>
      <c r="BO227" s="22" t="str">
        <f>IF('BackEnd Table'!CE230="", "",'BackEnd Table'!CE230)</f>
        <v>Toughness</v>
      </c>
      <c r="BP227" s="22" t="str">
        <f>IF('BackEnd Table'!CF230="", "",'BackEnd Table'!CF230)</f>
        <v/>
      </c>
      <c r="BQ227" s="22" t="str">
        <f>IF('BackEnd Table'!CG230="", "",'BackEnd Table'!CG230)</f>
        <v>Strain</v>
      </c>
      <c r="BR227" s="22" t="str">
        <f>IF('BackEnd Table'!CH230="", "",'BackEnd Table'!CH230)</f>
        <v/>
      </c>
      <c r="BS227" s="22" t="str">
        <f>IF('BackEnd Table'!CI230="", "",'BackEnd Table'!CI230)</f>
        <v/>
      </c>
      <c r="BT227" s="22" t="str">
        <f>IF('BackEnd Table'!CJ230="", "",'BackEnd Table'!CJ230)</f>
        <v>Stress</v>
      </c>
      <c r="BU227" s="22" t="str">
        <f>IF('BackEnd Table'!CK230="", "",'BackEnd Table'!CK230)</f>
        <v/>
      </c>
      <c r="BV227" s="22" t="str">
        <f>IF('BackEnd Table'!CL230="", "",'BackEnd Table'!CL230)</f>
        <v>Glass</v>
      </c>
      <c r="BW227" s="22" t="str">
        <f>IF('BackEnd Table'!CM230="", "",'BackEnd Table'!CM230)</f>
        <v>Triangle</v>
      </c>
      <c r="BX227" s="22" t="str">
        <f>IF('BackEnd Table'!CP230="", "",'BackEnd Table'!CP230)</f>
        <v/>
      </c>
      <c r="BY227" s="22" t="str">
        <f>IF('BackEnd Table'!CR230="", "",'BackEnd Table'!CR230)</f>
        <v/>
      </c>
      <c r="BZ227" s="22" t="str">
        <f>IF('BackEnd Table'!CT230="", "",'BackEnd Table'!CT230)</f>
        <v>Strongly Agree</v>
      </c>
      <c r="CA227" s="22" t="str">
        <f>IF('BackEnd Table'!CV230="", "",'BackEnd Table'!CV230)</f>
        <v>Discover new things</v>
      </c>
      <c r="CB227" s="22" t="str">
        <f>IF('BackEnd Table'!CW230="", "",'BackEnd Table'!CW230)</f>
        <v>Mathematics</v>
      </c>
      <c r="CC227" s="22" t="str">
        <f>IF('BackEnd Table'!CX230="", "",'BackEnd Table'!CX230)</f>
        <v>Science</v>
      </c>
      <c r="CD227" s="22" t="str">
        <f>IF('BackEnd Table'!CY230="", "",'BackEnd Table'!CY230)</f>
        <v/>
      </c>
      <c r="CE227" s="22" t="str">
        <f>IF('BackEnd Table'!CZ230="", "",'BackEnd Table'!CZ230)</f>
        <v/>
      </c>
      <c r="CF227" s="22" t="str">
        <f>IF('BackEnd Table'!DA230="", "",'BackEnd Table'!DA230)</f>
        <v/>
      </c>
      <c r="CG227" s="22" t="str">
        <f>IF('BackEnd Table'!DB230="", "",'BackEnd Table'!DB230)</f>
        <v/>
      </c>
      <c r="CH227" s="22">
        <f>IF('BackEnd Table'!DC230="", "",'BackEnd Table'!DC230)</f>
        <v>6</v>
      </c>
      <c r="CI227" s="22">
        <f>IF('BackEnd Table'!DD230="", "",'BackEnd Table'!DD230)</f>
        <v>4</v>
      </c>
      <c r="CJ227" s="22">
        <f>IF('BackEnd Table'!DE230="", "",'BackEnd Table'!DE230)</f>
        <v>5</v>
      </c>
      <c r="CK227" s="22">
        <f>IF('BackEnd Table'!DF230="", "",'BackEnd Table'!DF230)</f>
        <v>4</v>
      </c>
      <c r="CL227" s="22">
        <f>IF('BackEnd Table'!DG230="", "",'BackEnd Table'!DG230)</f>
        <v>6</v>
      </c>
      <c r="CM227" s="22">
        <f>IF('BackEnd Table'!DH230="", "",'BackEnd Table'!DH230)</f>
        <v>6</v>
      </c>
      <c r="CN227" s="22">
        <f>IF('BackEnd Table'!DI230="", "",'BackEnd Table'!DI230)</f>
        <v>5</v>
      </c>
      <c r="CO227" s="22">
        <f>IF('BackEnd Table'!DJ230="", "",'BackEnd Table'!DJ230)</f>
        <v>4</v>
      </c>
      <c r="CP227" s="22">
        <f>IF('BackEnd Table'!DK230="", "",'BackEnd Table'!DK230)</f>
        <v>5</v>
      </c>
      <c r="CQ227" s="22">
        <f>IF('BackEnd Table'!DL230="", "",'BackEnd Table'!DL230)</f>
        <v>3</v>
      </c>
      <c r="CR227" s="22">
        <f>IF('BackEnd Table'!DM230="", "",'BackEnd Table'!DM230)</f>
        <v>7</v>
      </c>
      <c r="CS227" s="22">
        <f>IF('BackEnd Table'!DN230="", "",'BackEnd Table'!DN230)</f>
        <v>5</v>
      </c>
      <c r="CT227" s="22">
        <f>IF('BackEnd Table'!DO230="", "",'BackEnd Table'!DO230)</f>
        <v>1</v>
      </c>
      <c r="CU227" s="22">
        <f>IF('BackEnd Table'!DP230="", "",'BackEnd Table'!DP230)</f>
        <v>6</v>
      </c>
      <c r="CV227" s="22">
        <f>IF('BackEnd Table'!DQ230="", "",'BackEnd Table'!DQ230)</f>
        <v>4</v>
      </c>
      <c r="CW227" s="22">
        <f>IF('BackEnd Table'!DR230="", "",'BackEnd Table'!DR230)</f>
        <v>7</v>
      </c>
      <c r="CX227" s="22">
        <f>IF('BackEnd Table'!DS230="", "",'BackEnd Table'!DS230)</f>
        <v>5</v>
      </c>
      <c r="CY227" s="22">
        <f>IF('BackEnd Table'!DT230="", "",'BackEnd Table'!DT230)</f>
        <v>2</v>
      </c>
      <c r="CZ227" s="22">
        <f t="shared" si="10"/>
        <v>5</v>
      </c>
      <c r="DA227" s="22" t="str">
        <f>IF('BackEnd Table'!DU230="", "",'BackEnd Table'!DU230)</f>
        <v/>
      </c>
      <c r="DB227" s="22" t="str">
        <f>IF('BackEnd Table'!DV230="", "",'BackEnd Table'!DV230)</f>
        <v/>
      </c>
      <c r="DC227" s="22" t="str">
        <f>IF('BackEnd Table'!DW230="", "",'BackEnd Table'!DW230)</f>
        <v/>
      </c>
      <c r="DD227" s="22" t="str">
        <f>IF('BackEnd Table'!DX230="", "",'BackEnd Table'!DX230)</f>
        <v/>
      </c>
      <c r="DE227" s="22" t="str">
        <f>IF('BackEnd Table'!LC230="", "",'BackEnd Table'!LC230)</f>
        <v>It was fun</v>
      </c>
      <c r="DF227" s="22" t="str">
        <f>IF('BackEnd Table'!LD230="", "",'BackEnd Table'!LD230)</f>
        <v>Nothing</v>
      </c>
      <c r="DG227" s="22" t="str">
        <f>IF('BackEnd Table'!GL230="", "",'BackEnd Table'!GL230)</f>
        <v/>
      </c>
      <c r="DH227" s="22" t="str">
        <f>IF('BackEnd Table'!GM230="", "",'BackEnd Table'!GM230)</f>
        <v/>
      </c>
      <c r="DI227" s="22" t="str">
        <f>IF('BackEnd Table'!GN230="", "",'BackEnd Table'!GN230)</f>
        <v/>
      </c>
      <c r="DJ227" s="22" t="str">
        <f>IF('BackEnd Table'!GO230="", "",'BackEnd Table'!GO230)</f>
        <v/>
      </c>
      <c r="DK227" s="22" t="str">
        <f>IF('BackEnd Table'!GQ230="", "",'BackEnd Table'!GQ230)</f>
        <v/>
      </c>
      <c r="DL227" s="22" t="str">
        <f>IF('BackEnd Table'!GR230="", "",'BackEnd Table'!GR230)</f>
        <v/>
      </c>
      <c r="DM227" s="22" t="str">
        <f>IF('BackEnd Table'!GS230="", "",'BackEnd Table'!GS230)</f>
        <v/>
      </c>
      <c r="DN227" s="22" t="str">
        <f>IF('BackEnd Table'!GT230="", "",'BackEnd Table'!GT230)</f>
        <v/>
      </c>
      <c r="DO227" s="22" t="str">
        <f>IF('BackEnd Table'!GW230="", "",'BackEnd Table'!GW230)</f>
        <v/>
      </c>
      <c r="DP227" s="22" t="str">
        <f>IF('BackEnd Table'!GY230="", "",'BackEnd Table'!GY230)</f>
        <v/>
      </c>
      <c r="DQ227" s="22" t="str">
        <f>IF('BackEnd Table'!GZ230="", "",'BackEnd Table'!GZ230)</f>
        <v/>
      </c>
      <c r="DR227" s="22" t="str">
        <f>IF('BackEnd Table'!HA230="", "",'BackEnd Table'!HA230)</f>
        <v/>
      </c>
      <c r="DS227" s="22" t="str">
        <f>IF('BackEnd Table'!HB230="", "",'BackEnd Table'!HB230)</f>
        <v/>
      </c>
      <c r="DT227" s="22" t="str">
        <f>IF('BackEnd Table'!HC230="", "",'BackEnd Table'!HC230)</f>
        <v/>
      </c>
      <c r="DU227" s="22" t="str">
        <f>IF('BackEnd Table'!HD230="", "",'BackEnd Table'!HD230)</f>
        <v/>
      </c>
      <c r="DV227" s="22" t="str">
        <f>IF('BackEnd Table'!HE230="", "",'BackEnd Table'!HE230)</f>
        <v/>
      </c>
      <c r="DW227" s="22" t="str">
        <f>IF('BackEnd Table'!HF230="", "",'BackEnd Table'!HF230)</f>
        <v/>
      </c>
      <c r="DX227" s="22" t="str">
        <f>IF('BackEnd Table'!HG230="", "",'BackEnd Table'!HG230)</f>
        <v/>
      </c>
      <c r="DY227" s="22" t="str">
        <f>IF('BackEnd Table'!HH230="", "",'BackEnd Table'!HH230)</f>
        <v/>
      </c>
      <c r="DZ227" s="22" t="b">
        <f>IF('BackEnd Table'!GF230="", "",'BackEnd Table'!GF230)</f>
        <v>0</v>
      </c>
      <c r="EA227" s="22" t="str">
        <f>IF('BackEnd Table'!GG230="", "",'BackEnd Table'!GG230)</f>
        <v/>
      </c>
      <c r="EB227" s="22" t="str">
        <f>IF('BackEnd Table'!GI230="", "",'BackEnd Table'!GI230)</f>
        <v/>
      </c>
      <c r="EC227" s="22" t="str">
        <f>IF('BackEnd Table'!MC230="", "",'BackEnd Table'!MC230)</f>
        <v/>
      </c>
      <c r="ED227" s="22" t="str">
        <f>IF('BackEnd Table'!MD230="", "",'BackEnd Table'!MD230)</f>
        <v>Youngs Modulus</v>
      </c>
      <c r="EE227" s="22" t="str">
        <f>IF('BackEnd Table'!ME230="", "",'BackEnd Table'!ME230)</f>
        <v/>
      </c>
      <c r="EF227" s="22" t="str">
        <f>IF('BackEnd Table'!HK230="", "",'BackEnd Table'!HK230)</f>
        <v/>
      </c>
      <c r="EG227" s="22" t="str">
        <f>IF('BackEnd Table'!HM230="", "",'BackEnd Table'!HM230)</f>
        <v/>
      </c>
      <c r="EH227" s="22" t="str">
        <f>IF('BackEnd Table'!HN230="", "",'BackEnd Table'!HN230)</f>
        <v/>
      </c>
      <c r="EI227" s="22" t="str">
        <f>IF('BackEnd Table'!HP230="", "",'BackEnd Table'!HP230)</f>
        <v/>
      </c>
      <c r="EJ227" s="22" t="str">
        <f>IF('BackEnd Table'!ML230="", "",'BackEnd Table'!ML230)</f>
        <v/>
      </c>
      <c r="EK227" s="22" t="str">
        <f>IF('BackEnd Table'!MM230="", "",'BackEnd Table'!MM230)</f>
        <v/>
      </c>
      <c r="EL227" s="22" t="str">
        <f>IF('BackEnd Table'!MN230="", "",'BackEnd Table'!MN230)</f>
        <v/>
      </c>
      <c r="EM227" s="22" t="str">
        <f>IF('BackEnd Table'!MO230="", "",'BackEnd Table'!MO230)</f>
        <v/>
      </c>
      <c r="EN227" s="22" t="str">
        <f>IF('BackEnd Table'!MP230="", "",'BackEnd Table'!MP230)</f>
        <v/>
      </c>
      <c r="EO227" s="22" t="str">
        <f>IF('BackEnd Table'!MQ230="", "",'BackEnd Table'!MQ230)</f>
        <v/>
      </c>
      <c r="EP227" s="22" t="str">
        <f>IF('BackEnd Table'!HR230="", "",'BackEnd Table'!HR230)</f>
        <v/>
      </c>
      <c r="EQ227" s="22" t="str">
        <f>IF('BackEnd Table'!HS230="", "",'BackEnd Table'!HS230)</f>
        <v/>
      </c>
      <c r="ER227" s="22" t="str">
        <f>IF('BackEnd Table'!HT230="", "",'BackEnd Table'!HT230)</f>
        <v/>
      </c>
      <c r="ES227" s="22" t="str">
        <f>IF('BackEnd Table'!HU230="", "",'BackEnd Table'!HU230)</f>
        <v/>
      </c>
      <c r="ET227" s="22" t="str">
        <f>IF('BackEnd Table'!HV230="", "",'BackEnd Table'!HV230)</f>
        <v/>
      </c>
      <c r="EU227" s="22" t="str">
        <f>IF('BackEnd Table'!HW230="", "",'BackEnd Table'!HW230)</f>
        <v/>
      </c>
      <c r="EV227" s="22" t="str">
        <f>IF('BackEnd Table'!HX230="", "",'BackEnd Table'!HX230)</f>
        <v/>
      </c>
      <c r="EW227" s="22" t="str">
        <f>IF('BackEnd Table'!HY230="", "",'BackEnd Table'!HY230)</f>
        <v/>
      </c>
      <c r="EX227" s="22" t="str">
        <f>IF('BackEnd Table'!HZ230="", "",'BackEnd Table'!HZ230)</f>
        <v/>
      </c>
      <c r="EY227" s="22" t="str">
        <f>IF('BackEnd Table'!IA230="", "",'BackEnd Table'!IA230)</f>
        <v/>
      </c>
      <c r="EZ227" s="22" t="str">
        <f>IF('BackEnd Table'!IC230="", "",'BackEnd Table'!IC230)</f>
        <v/>
      </c>
      <c r="FA227" s="22" t="str">
        <f>IF('BackEnd Table'!ID230="", "",'BackEnd Table'!ID230)</f>
        <v/>
      </c>
      <c r="FB227" s="22" t="str">
        <f>IF('BackEnd Table'!IE230="", "",'BackEnd Table'!IE230)</f>
        <v/>
      </c>
      <c r="FC227" s="22" t="str">
        <f>IF('BackEnd Table'!IF230="", "",'BackEnd Table'!IF230)</f>
        <v/>
      </c>
      <c r="FD227" s="22" t="str">
        <f>IF('BackEnd Table'!IG230="", "",'BackEnd Table'!IG230)</f>
        <v/>
      </c>
      <c r="FE227" s="22" t="str">
        <f>IF('BackEnd Table'!IH230="", "",'BackEnd Table'!IH230)</f>
        <v/>
      </c>
      <c r="FF227" s="22" t="str">
        <f>IF('BackEnd Table'!II230="", "",'BackEnd Table'!II230)</f>
        <v/>
      </c>
      <c r="FG227" s="22" t="str">
        <f>IF('BackEnd Table'!IJ230="", "",'BackEnd Table'!IJ230)</f>
        <v/>
      </c>
      <c r="FH227" s="22" t="str">
        <f>IF('BackEnd Table'!IK230="", "",'BackEnd Table'!IK230)</f>
        <v/>
      </c>
      <c r="FI227" s="22" t="str">
        <f>IF('BackEnd Table'!IL230="", "",'BackEnd Table'!IL230)</f>
        <v/>
      </c>
      <c r="FJ227" s="22" t="str">
        <f>IF('BackEnd Table'!IM230="", "",'BackEnd Table'!IM230)</f>
        <v/>
      </c>
      <c r="FK227" s="22" t="str">
        <f>IF('BackEnd Table'!IN230="", "",'BackEnd Table'!IN230)</f>
        <v/>
      </c>
      <c r="FL227" s="22" t="e">
        <f t="shared" si="11"/>
        <v>#VALUE!</v>
      </c>
      <c r="FM227" s="22" t="str">
        <f>IF('BackEnd Table'!IS230="", "",'BackEnd Table'!IS230)</f>
        <v/>
      </c>
      <c r="FN227" s="22" t="str">
        <f>IF('BackEnd Table'!IT230="", "",'BackEnd Table'!IT230)</f>
        <v/>
      </c>
      <c r="FO227" s="22" t="str">
        <f>IF('BackEnd Table'!IU230="", "",'BackEnd Table'!IU230)</f>
        <v/>
      </c>
      <c r="FP227" s="22" t="str">
        <f>IF('BackEnd Table'!IV230="", "",'BackEnd Table'!IV230)</f>
        <v/>
      </c>
      <c r="FQ227" s="22" t="str">
        <f>IF('BackEnd Table'!JQ230="", "",'BackEnd Table'!JQ230)</f>
        <v/>
      </c>
      <c r="FR227" s="22" t="str">
        <f>IF('BackEnd Table'!JR230="", "",'BackEnd Table'!JR230)</f>
        <v/>
      </c>
      <c r="FS227" s="22" t="str">
        <f>IF('BackEnd Table'!JS230="", "",'BackEnd Table'!JS230)</f>
        <v/>
      </c>
      <c r="FT227" s="22" t="str">
        <f>IF('BackEnd Table'!JT230="", "",'BackEnd Table'!JT230)</f>
        <v/>
      </c>
      <c r="FU227" s="22" t="str">
        <f>IF('BackEnd Table'!JU230="", "",'BackEnd Table'!JU230)</f>
        <v/>
      </c>
      <c r="FV227" s="22" t="str">
        <f>IF('BackEnd Table'!JV230="", "",'BackEnd Table'!JV230)</f>
        <v/>
      </c>
      <c r="FW227" s="22" t="str">
        <f>IF('BackEnd Table'!JW230="", "",'BackEnd Table'!JW230)</f>
        <v/>
      </c>
      <c r="FX227" s="22" t="str">
        <f>IF('BackEnd Table'!JX230="", "",'BackEnd Table'!JX230)</f>
        <v/>
      </c>
      <c r="FY227" s="22" t="str">
        <f>IF('BackEnd Table'!JY230="", "",'BackEnd Table'!JY230)</f>
        <v/>
      </c>
      <c r="FZ227" s="22" t="str">
        <f>IF('BackEnd Table'!KA230="", "",'BackEnd Table'!KA230)</f>
        <v/>
      </c>
      <c r="GA227" s="22" t="str">
        <f>IF('BackEnd Table'!KC230="", "",'BackEnd Table'!KC230)</f>
        <v/>
      </c>
      <c r="GB227" s="22" t="str">
        <f>IF('BackEnd Table'!MS230="", "",'BackEnd Table'!MS230)</f>
        <v/>
      </c>
      <c r="GC227" s="22" t="str">
        <f>IF('BackEnd Table'!MU230="", "",'BackEnd Table'!MU230)</f>
        <v/>
      </c>
      <c r="GD227" s="22" t="str">
        <f>IF('BackEnd Table'!MW230="", "",'BackEnd Table'!MW230)</f>
        <v/>
      </c>
      <c r="GE227" s="22" t="str">
        <f>IF('BackEnd Table'!KF230="", "",'BackEnd Table'!KF230)</f>
        <v/>
      </c>
      <c r="GF227" s="22" t="str">
        <f>IF('BackEnd Table'!KH230="", "",'BackEnd Table'!KH230)</f>
        <v/>
      </c>
      <c r="GG227" s="22" t="str">
        <f>IF('BackEnd Table'!KI230="", "",'BackEnd Table'!KI230)</f>
        <v/>
      </c>
      <c r="GH227" s="22" t="str">
        <f>IF('BackEnd Table'!KJ230="", "",'BackEnd Table'!KJ230)</f>
        <v/>
      </c>
      <c r="GI227" s="22" t="str">
        <f>IF('BackEnd Table'!KK230="", "",'BackEnd Table'!KK230)</f>
        <v/>
      </c>
      <c r="GJ227" s="22" t="str">
        <f>IF('BackEnd Table'!KL230="", "",'BackEnd Table'!KL230)</f>
        <v/>
      </c>
      <c r="GK227" s="22" t="str">
        <f>IF('BackEnd Table'!KM230="", "",'BackEnd Table'!KM230)</f>
        <v/>
      </c>
      <c r="GL227" s="22" t="str">
        <f>IF('BackEnd Table'!KO230="", "",'BackEnd Table'!KO230)</f>
        <v/>
      </c>
      <c r="GM227" s="22" t="str">
        <f>IF('BackEnd Table'!KP230="", "",'BackEnd Table'!KP230)</f>
        <v/>
      </c>
      <c r="GN227" s="22" t="str">
        <f>IF('BackEnd Table'!KQ230="", "",'BackEnd Table'!KQ230)</f>
        <v/>
      </c>
      <c r="GO227" s="22" t="str">
        <f>IF('BackEnd Table'!KR230="", "",'BackEnd Table'!KR230)</f>
        <v/>
      </c>
      <c r="GP227" s="22" t="str">
        <f>IF('BackEnd Table'!KS230="", "",'BackEnd Table'!KS230)</f>
        <v/>
      </c>
      <c r="GQ227" s="22" t="str">
        <f>IF('BackEnd Table'!KT230="", "",'BackEnd Table'!KT230)</f>
        <v/>
      </c>
      <c r="GR227" s="22" t="str">
        <f>IF('BackEnd Table'!KU230="", "",'BackEnd Table'!KU230)</f>
        <v/>
      </c>
      <c r="GS227" s="22" t="str">
        <f>IF('BackEnd Table'!KY230="", "",'BackEnd Table'!KY230)</f>
        <v/>
      </c>
      <c r="GT227" s="22" t="str">
        <f>IF('BackEnd Table'!LA230="", "",'BackEnd Table'!LA230)</f>
        <v/>
      </c>
    </row>
    <row r="228" spans="1:202">
      <c r="A228" s="22" t="str">
        <f>IF('BackEnd Table'!E231="", "",'BackEnd Table'!E231)</f>
        <v>MS-BS-224</v>
      </c>
      <c r="B228" s="22" t="str">
        <f>IF('BackEnd Table'!A231="", "",'BackEnd Table'!A231)</f>
        <v>Materials and Structures</v>
      </c>
      <c r="C228" s="22" t="str">
        <f>IF('BackEnd Table'!B231="", "",'BackEnd Table'!B231)</f>
        <v>Bentleigh Secondary</v>
      </c>
      <c r="D228" s="22">
        <f>IF('BackEnd Table'!C231="", "",'BackEnd Table'!C231)</f>
        <v>224</v>
      </c>
      <c r="E228" s="22">
        <f>IF('BackEnd Table'!F231="", "",'BackEnd Table'!F231)</f>
        <v>15</v>
      </c>
      <c r="F228" s="22">
        <f>IF('BackEnd Table'!G231="", "",'BackEnd Table'!G231)</f>
        <v>2</v>
      </c>
      <c r="G228" s="22">
        <f>IF('BackEnd Table'!H231="", "",'BackEnd Table'!H231)</f>
        <v>1993</v>
      </c>
      <c r="H228" s="22" t="str">
        <f>IF('BackEnd Table'!I231="", "",'BackEnd Table'!I231)</f>
        <v/>
      </c>
      <c r="I228" s="22" t="str">
        <f>IF('BackEnd Table'!J231="", "",'BackEnd Table'!J231)</f>
        <v>Male</v>
      </c>
      <c r="J228" s="22" t="str">
        <f>IF('BackEnd Table'!K231="", "",'BackEnd Table'!K231)</f>
        <v>Yes</v>
      </c>
      <c r="K228" s="22" t="str">
        <f>IF('BackEnd Table'!L231="", "",'BackEnd Table'!L231)</f>
        <v/>
      </c>
      <c r="L228" s="22">
        <f>IF('BackEnd Table'!M231="", "",'BackEnd Table'!M231)</f>
        <v>4</v>
      </c>
      <c r="M228" s="22">
        <f>IF('BackEnd Table'!N231="", "",'BackEnd Table'!N231)</f>
        <v>5</v>
      </c>
      <c r="N228" s="22">
        <f>IF('BackEnd Table'!O231="", "",'BackEnd Table'!O231)</f>
        <v>6</v>
      </c>
      <c r="O228" s="22">
        <f>IF('BackEnd Table'!P231="", "",'BackEnd Table'!P231)</f>
        <v>5</v>
      </c>
      <c r="P228" s="22">
        <f>IF('BackEnd Table'!Q231="", "",'BackEnd Table'!Q231)</f>
        <v>6</v>
      </c>
      <c r="Q228" s="22">
        <f>IF('BackEnd Table'!R231="", "",'BackEnd Table'!R231)</f>
        <v>1</v>
      </c>
      <c r="R228" s="22">
        <f>IF('BackEnd Table'!S231="", "",'BackEnd Table'!S231)</f>
        <v>7</v>
      </c>
      <c r="S228" s="22">
        <f>IF('BackEnd Table'!T231="", "",'BackEnd Table'!T231)</f>
        <v>6</v>
      </c>
      <c r="T228" s="22">
        <f>IF('BackEnd Table'!U231="", "",'BackEnd Table'!U231)</f>
        <v>4</v>
      </c>
      <c r="U228" s="22">
        <f t="shared" si="9"/>
        <v>6</v>
      </c>
      <c r="V228" s="22" t="str">
        <f>IF('BackEnd Table'!V231="", "",'BackEnd Table'!V231)</f>
        <v>Tradesperson</v>
      </c>
      <c r="W228" s="22" t="str">
        <f>IF('BackEnd Table'!W231="", "",'BackEnd Table'!W231)</f>
        <v/>
      </c>
      <c r="X228" s="22" t="str">
        <f>IF('BackEnd Table'!X231="", "",'BackEnd Table'!X231)</f>
        <v/>
      </c>
      <c r="Y228" s="22" t="str">
        <f>IF('BackEnd Table'!Y231="", "",'BackEnd Table'!Y231)</f>
        <v/>
      </c>
      <c r="Z228" s="22" t="str">
        <f>IF('BackEnd Table'!Z231="", "",'BackEnd Table'!Z231)</f>
        <v>Science/Engineering</v>
      </c>
      <c r="AA228" s="22" t="str">
        <f>IF('BackEnd Table'!AA231="", "",'BackEnd Table'!AA231)</f>
        <v/>
      </c>
      <c r="AB228" s="22" t="str">
        <f>IF('BackEnd Table'!AB231="", "",'BackEnd Table'!AB231)</f>
        <v/>
      </c>
      <c r="AC228" s="22" t="str">
        <f>IF('BackEnd Table'!AC231="", "",'BackEnd Table'!AC231)</f>
        <v/>
      </c>
      <c r="AD228" s="22" t="str">
        <f>IF('BackEnd Table'!AH231="", "",'BackEnd Table'!AH231)</f>
        <v>Advance Physics Concepts</v>
      </c>
      <c r="AE228" s="22" t="str">
        <f>IF('BackEnd Table'!AI231="", "",'BackEnd Table'!AI231)</f>
        <v>Advance Physics Concepts</v>
      </c>
      <c r="AF228" s="22" t="str">
        <f>IF('BackEnd Table'!AJ231="", "",'BackEnd Table'!AJ231)</f>
        <v>Advance Physics Concepts</v>
      </c>
      <c r="AG228" s="22" t="str">
        <f>IF('BackEnd Table'!AK231="", "",'BackEnd Table'!AK231)</f>
        <v>Advance Physics Concepts</v>
      </c>
      <c r="AH228" s="22" t="str">
        <f>IF('BackEnd Table'!AM231="", "",'BackEnd Table'!AM231)</f>
        <v/>
      </c>
      <c r="AI228" s="22" t="str">
        <f>IF('BackEnd Table'!AN231="", "",'BackEnd Table'!AN231)</f>
        <v/>
      </c>
      <c r="AJ228" s="22" t="str">
        <f>IF('BackEnd Table'!AO231="", "",'BackEnd Table'!AO231)</f>
        <v/>
      </c>
      <c r="AK228" s="22" t="str">
        <f>IF('BackEnd Table'!AP231="", "",'BackEnd Table'!AP231)</f>
        <v/>
      </c>
      <c r="AL228" s="22" t="str">
        <f>IF('BackEnd Table'!AR231="", "",'BackEnd Table'!AR231)</f>
        <v/>
      </c>
      <c r="AM228" s="22" t="str">
        <f>IF('BackEnd Table'!AS231="", "",'BackEnd Table'!AS231)</f>
        <v/>
      </c>
      <c r="AN228" s="22" t="str">
        <f>IF('BackEnd Table'!AT231="", "",'BackEnd Table'!AT231)</f>
        <v/>
      </c>
      <c r="AO228" s="22" t="str">
        <f>IF('BackEnd Table'!AU231="", "",'BackEnd Table'!AU231)</f>
        <v/>
      </c>
      <c r="AP228" s="22" t="str">
        <f>IF('BackEnd Table'!AW231="", "",'BackEnd Table'!AW231)</f>
        <v/>
      </c>
      <c r="AQ228" s="22" t="str">
        <f>IF('BackEnd Table'!AX231="", "",'BackEnd Table'!AX231)</f>
        <v/>
      </c>
      <c r="AR228" s="22" t="str">
        <f>IF('BackEnd Table'!AY231="", "",'BackEnd Table'!AY231)</f>
        <v/>
      </c>
      <c r="AS228" s="22" t="str">
        <f>IF('BackEnd Table'!AZ231="", "",'BackEnd Table'!AZ231)</f>
        <v/>
      </c>
      <c r="AT228" s="22" t="str">
        <f>IF('BackEnd Table'!BB231="", "",'BackEnd Table'!BB231)</f>
        <v/>
      </c>
      <c r="AU228" s="22" t="str">
        <f>IF('BackEnd Table'!BC231="", "",'BackEnd Table'!BC231)</f>
        <v/>
      </c>
      <c r="AV228" s="22" t="str">
        <f>IF('BackEnd Table'!BD231="", "",'BackEnd Table'!BD231)</f>
        <v/>
      </c>
      <c r="AW228" s="22" t="str">
        <f>IF('BackEnd Table'!BE231="", "",'BackEnd Table'!BE231)</f>
        <v/>
      </c>
      <c r="AX228" s="22" t="str">
        <f>IF('BackEnd Table'!BL231="", "",'BackEnd Table'!BL231)</f>
        <v/>
      </c>
      <c r="AY228" s="22" t="str">
        <f>IF('BackEnd Table'!BN231="", "",'BackEnd Table'!BN231)</f>
        <v/>
      </c>
      <c r="AZ228" s="22" t="str">
        <f>IF('BackEnd Table'!BO231="", "",'BackEnd Table'!BO231)</f>
        <v/>
      </c>
      <c r="BA228" s="22" t="str">
        <f>IF('BackEnd Table'!BP231="", "",'BackEnd Table'!BP231)</f>
        <v/>
      </c>
      <c r="BB228" s="22" t="str">
        <f>IF('BackEnd Table'!BQ231="", "",'BackEnd Table'!BQ231)</f>
        <v/>
      </c>
      <c r="BC228" s="22" t="str">
        <f>IF('BackEnd Table'!BS231="", "",'BackEnd Table'!BS231)</f>
        <v>Interested in Subject Matter</v>
      </c>
      <c r="BD228" s="22" t="str">
        <f>IF('BackEnd Table'!BT231="", "",'BackEnd Table'!BT231)</f>
        <v/>
      </c>
      <c r="BE228" s="22" t="str">
        <f>IF('BackEnd Table'!BU231="", "",'BackEnd Table'!BU231)</f>
        <v/>
      </c>
      <c r="BF228" s="22" t="str">
        <f>IF('BackEnd Table'!BV231="", "",'BackEnd Table'!BV231)</f>
        <v/>
      </c>
      <c r="BG228" s="22" t="str">
        <f>IF('BackEnd Table'!BW231="", "",'BackEnd Table'!BW231)</f>
        <v/>
      </c>
      <c r="BH228" s="22" t="str">
        <f>IF('BackEnd Table'!BX231="", "",'BackEnd Table'!BX231)</f>
        <v/>
      </c>
      <c r="BI228" s="22" t="str">
        <f>IF('BackEnd Table'!BY231="", "",'BackEnd Table'!BY231)</f>
        <v/>
      </c>
      <c r="BJ228" s="22" t="str">
        <f>IF('BackEnd Table'!BZ231="", "",'BackEnd Table'!BZ231)</f>
        <v/>
      </c>
      <c r="BK228" s="22" t="str">
        <f>IF('BackEnd Table'!CA231="", "",'BackEnd Table'!CA231)</f>
        <v>Stress</v>
      </c>
      <c r="BL228" s="22" t="str">
        <f>IF('BackEnd Table'!CB231="", "",'BackEnd Table'!CB231)</f>
        <v>Strain</v>
      </c>
      <c r="BM228" s="22" t="str">
        <f>IF('BackEnd Table'!CC231="", "",'BackEnd Table'!CC231)</f>
        <v/>
      </c>
      <c r="BN228" s="22" t="str">
        <f>IF('BackEnd Table'!CD231="", "",'BackEnd Table'!CD231)</f>
        <v>Elasticity</v>
      </c>
      <c r="BO228" s="22" t="str">
        <f>IF('BackEnd Table'!CE231="", "",'BackEnd Table'!CE231)</f>
        <v>Toughness</v>
      </c>
      <c r="BP228" s="22" t="str">
        <f>IF('BackEnd Table'!CF231="", "",'BackEnd Table'!CF231)</f>
        <v/>
      </c>
      <c r="BQ228" s="22" t="str">
        <f>IF('BackEnd Table'!CG231="", "",'BackEnd Table'!CG231)</f>
        <v/>
      </c>
      <c r="BR228" s="22" t="str">
        <f>IF('BackEnd Table'!CH231="", "",'BackEnd Table'!CH231)</f>
        <v/>
      </c>
      <c r="BS228" s="22" t="str">
        <f>IF('BackEnd Table'!CI231="", "",'BackEnd Table'!CI231)</f>
        <v/>
      </c>
      <c r="BT228" s="22" t="str">
        <f>IF('BackEnd Table'!CJ231="", "",'BackEnd Table'!CJ231)</f>
        <v>Stress</v>
      </c>
      <c r="BU228" s="22" t="str">
        <f>IF('BackEnd Table'!CK231="", "",'BackEnd Table'!CK231)</f>
        <v/>
      </c>
      <c r="BV228" s="22" t="str">
        <f>IF('BackEnd Table'!CL231="", "",'BackEnd Table'!CL231)</f>
        <v>Glass</v>
      </c>
      <c r="BW228" s="22" t="str">
        <f>IF('BackEnd Table'!CM231="", "",'BackEnd Table'!CM231)</f>
        <v>Triangle</v>
      </c>
      <c r="BX228" s="22" t="str">
        <f>IF('BackEnd Table'!CP231="", "",'BackEnd Table'!CP231)</f>
        <v/>
      </c>
      <c r="BY228" s="22" t="str">
        <f>IF('BackEnd Table'!CR231="", "",'BackEnd Table'!CR231)</f>
        <v/>
      </c>
      <c r="BZ228" s="22" t="str">
        <f>IF('BackEnd Table'!CT231="", "",'BackEnd Table'!CT231)</f>
        <v>Strongly Agree</v>
      </c>
      <c r="CA228" s="22" t="str">
        <f>IF('BackEnd Table'!CV231="", "",'BackEnd Table'!CV231)</f>
        <v>Discover new things</v>
      </c>
      <c r="CB228" s="22" t="str">
        <f>IF('BackEnd Table'!CW231="", "",'BackEnd Table'!CW231)</f>
        <v>Mathematics</v>
      </c>
      <c r="CC228" s="22" t="str">
        <f>IF('BackEnd Table'!CX231="", "",'BackEnd Table'!CX231)</f>
        <v>History</v>
      </c>
      <c r="CD228" s="22" t="str">
        <f>IF('BackEnd Table'!CY231="", "",'BackEnd Table'!CY231)</f>
        <v/>
      </c>
      <c r="CE228" s="22" t="str">
        <f>IF('BackEnd Table'!CZ231="", "",'BackEnd Table'!CZ231)</f>
        <v/>
      </c>
      <c r="CF228" s="22" t="str">
        <f>IF('BackEnd Table'!DA231="", "",'BackEnd Table'!DA231)</f>
        <v/>
      </c>
      <c r="CG228" s="22" t="str">
        <f>IF('BackEnd Table'!DB231="", "",'BackEnd Table'!DB231)</f>
        <v/>
      </c>
      <c r="CH228" s="22">
        <f>IF('BackEnd Table'!DC231="", "",'BackEnd Table'!DC231)</f>
        <v>6</v>
      </c>
      <c r="CI228" s="22">
        <f>IF('BackEnd Table'!DD231="", "",'BackEnd Table'!DD231)</f>
        <v>6</v>
      </c>
      <c r="CJ228" s="22">
        <f>IF('BackEnd Table'!DE231="", "",'BackEnd Table'!DE231)</f>
        <v>6</v>
      </c>
      <c r="CK228" s="22">
        <f>IF('BackEnd Table'!DF231="", "",'BackEnd Table'!DF231)</f>
        <v>6</v>
      </c>
      <c r="CL228" s="22">
        <f>IF('BackEnd Table'!DG231="", "",'BackEnd Table'!DG231)</f>
        <v>6</v>
      </c>
      <c r="CM228" s="22">
        <f>IF('BackEnd Table'!DH231="", "",'BackEnd Table'!DH231)</f>
        <v>5</v>
      </c>
      <c r="CN228" s="22">
        <f>IF('BackEnd Table'!DI231="", "",'BackEnd Table'!DI231)</f>
        <v>5</v>
      </c>
      <c r="CO228" s="22">
        <f>IF('BackEnd Table'!DJ231="", "",'BackEnd Table'!DJ231)</f>
        <v>3</v>
      </c>
      <c r="CP228" s="22">
        <f>IF('BackEnd Table'!DK231="", "",'BackEnd Table'!DK231)</f>
        <v>5</v>
      </c>
      <c r="CQ228" s="22">
        <f>IF('BackEnd Table'!DL231="", "",'BackEnd Table'!DL231)</f>
        <v>4</v>
      </c>
      <c r="CR228" s="22">
        <f>IF('BackEnd Table'!DM231="", "",'BackEnd Table'!DM231)</f>
        <v>5</v>
      </c>
      <c r="CS228" s="22">
        <f>IF('BackEnd Table'!DN231="", "",'BackEnd Table'!DN231)</f>
        <v>3</v>
      </c>
      <c r="CT228" s="22">
        <f>IF('BackEnd Table'!DO231="", "",'BackEnd Table'!DO231)</f>
        <v>3</v>
      </c>
      <c r="CU228" s="22">
        <f>IF('BackEnd Table'!DP231="", "",'BackEnd Table'!DP231)</f>
        <v>5</v>
      </c>
      <c r="CV228" s="22">
        <f>IF('BackEnd Table'!DQ231="", "",'BackEnd Table'!DQ231)</f>
        <v>4</v>
      </c>
      <c r="CW228" s="22">
        <f>IF('BackEnd Table'!DR231="", "",'BackEnd Table'!DR231)</f>
        <v>6</v>
      </c>
      <c r="CX228" s="22">
        <f>IF('BackEnd Table'!DS231="", "",'BackEnd Table'!DS231)</f>
        <v>5</v>
      </c>
      <c r="CY228" s="22">
        <f>IF('BackEnd Table'!DT231="", "",'BackEnd Table'!DT231)</f>
        <v>6</v>
      </c>
      <c r="CZ228" s="22">
        <f t="shared" si="10"/>
        <v>5</v>
      </c>
      <c r="DA228" s="22" t="str">
        <f>IF('BackEnd Table'!DU231="", "",'BackEnd Table'!DU231)</f>
        <v/>
      </c>
      <c r="DB228" s="22" t="str">
        <f>IF('BackEnd Table'!DV231="", "",'BackEnd Table'!DV231)</f>
        <v/>
      </c>
      <c r="DC228" s="22" t="str">
        <f>IF('BackEnd Table'!DW231="", "",'BackEnd Table'!DW231)</f>
        <v/>
      </c>
      <c r="DD228" s="22" t="str">
        <f>IF('BackEnd Table'!DX231="", "",'BackEnd Table'!DX231)</f>
        <v/>
      </c>
      <c r="DE228" s="22" t="str">
        <f>IF('BackEnd Table'!LC231="", "",'BackEnd Table'!LC231)</f>
        <v>Experiments</v>
      </c>
      <c r="DF228" s="22" t="str">
        <f>IF('BackEnd Table'!LD231="", "",'BackEnd Table'!LD231)</f>
        <v>Nothing</v>
      </c>
      <c r="DG228" s="22" t="str">
        <f>IF('BackEnd Table'!GL231="", "",'BackEnd Table'!GL231)</f>
        <v/>
      </c>
      <c r="DH228" s="22" t="str">
        <f>IF('BackEnd Table'!GM231="", "",'BackEnd Table'!GM231)</f>
        <v/>
      </c>
      <c r="DI228" s="22" t="str">
        <f>IF('BackEnd Table'!GN231="", "",'BackEnd Table'!GN231)</f>
        <v/>
      </c>
      <c r="DJ228" s="22" t="str">
        <f>IF('BackEnd Table'!GO231="", "",'BackEnd Table'!GO231)</f>
        <v/>
      </c>
      <c r="DK228" s="22" t="str">
        <f>IF('BackEnd Table'!GQ231="", "",'BackEnd Table'!GQ231)</f>
        <v/>
      </c>
      <c r="DL228" s="22" t="str">
        <f>IF('BackEnd Table'!GR231="", "",'BackEnd Table'!GR231)</f>
        <v/>
      </c>
      <c r="DM228" s="22" t="str">
        <f>IF('BackEnd Table'!GS231="", "",'BackEnd Table'!GS231)</f>
        <v/>
      </c>
      <c r="DN228" s="22" t="str">
        <f>IF('BackEnd Table'!GT231="", "",'BackEnd Table'!GT231)</f>
        <v/>
      </c>
      <c r="DO228" s="22" t="str">
        <f>IF('BackEnd Table'!GW231="", "",'BackEnd Table'!GW231)</f>
        <v/>
      </c>
      <c r="DP228" s="22" t="str">
        <f>IF('BackEnd Table'!GY231="", "",'BackEnd Table'!GY231)</f>
        <v/>
      </c>
      <c r="DQ228" s="22" t="str">
        <f>IF('BackEnd Table'!GZ231="", "",'BackEnd Table'!GZ231)</f>
        <v/>
      </c>
      <c r="DR228" s="22" t="str">
        <f>IF('BackEnd Table'!HA231="", "",'BackEnd Table'!HA231)</f>
        <v/>
      </c>
      <c r="DS228" s="22" t="str">
        <f>IF('BackEnd Table'!HB231="", "",'BackEnd Table'!HB231)</f>
        <v/>
      </c>
      <c r="DT228" s="22" t="str">
        <f>IF('BackEnd Table'!HC231="", "",'BackEnd Table'!HC231)</f>
        <v/>
      </c>
      <c r="DU228" s="22" t="str">
        <f>IF('BackEnd Table'!HD231="", "",'BackEnd Table'!HD231)</f>
        <v/>
      </c>
      <c r="DV228" s="22" t="str">
        <f>IF('BackEnd Table'!HE231="", "",'BackEnd Table'!HE231)</f>
        <v/>
      </c>
      <c r="DW228" s="22" t="str">
        <f>IF('BackEnd Table'!HF231="", "",'BackEnd Table'!HF231)</f>
        <v/>
      </c>
      <c r="DX228" s="22" t="str">
        <f>IF('BackEnd Table'!HG231="", "",'BackEnd Table'!HG231)</f>
        <v/>
      </c>
      <c r="DY228" s="22" t="str">
        <f>IF('BackEnd Table'!HH231="", "",'BackEnd Table'!HH231)</f>
        <v/>
      </c>
      <c r="DZ228" s="22" t="b">
        <f>IF('BackEnd Table'!GF231="", "",'BackEnd Table'!GF231)</f>
        <v>0</v>
      </c>
      <c r="EA228" s="22" t="str">
        <f>IF('BackEnd Table'!GG231="", "",'BackEnd Table'!GG231)</f>
        <v/>
      </c>
      <c r="EB228" s="22" t="str">
        <f>IF('BackEnd Table'!GI231="", "",'BackEnd Table'!GI231)</f>
        <v/>
      </c>
      <c r="EC228" s="22" t="str">
        <f>IF('BackEnd Table'!MC231="", "",'BackEnd Table'!MC231)</f>
        <v/>
      </c>
      <c r="ED228" s="22" t="str">
        <f>IF('BackEnd Table'!MD231="", "",'BackEnd Table'!MD231)</f>
        <v>Youngs Modulus</v>
      </c>
      <c r="EE228" s="22" t="str">
        <f>IF('BackEnd Table'!ME231="", "",'BackEnd Table'!ME231)</f>
        <v/>
      </c>
      <c r="EF228" s="22" t="str">
        <f>IF('BackEnd Table'!HK231="", "",'BackEnd Table'!HK231)</f>
        <v/>
      </c>
      <c r="EG228" s="22" t="str">
        <f>IF('BackEnd Table'!HM231="", "",'BackEnd Table'!HM231)</f>
        <v/>
      </c>
      <c r="EH228" s="22" t="str">
        <f>IF('BackEnd Table'!HN231="", "",'BackEnd Table'!HN231)</f>
        <v/>
      </c>
      <c r="EI228" s="22" t="str">
        <f>IF('BackEnd Table'!HP231="", "",'BackEnd Table'!HP231)</f>
        <v/>
      </c>
      <c r="EJ228" s="22" t="str">
        <f>IF('BackEnd Table'!ML231="", "",'BackEnd Table'!ML231)</f>
        <v/>
      </c>
      <c r="EK228" s="22" t="str">
        <f>IF('BackEnd Table'!MM231="", "",'BackEnd Table'!MM231)</f>
        <v/>
      </c>
      <c r="EL228" s="22" t="str">
        <f>IF('BackEnd Table'!MN231="", "",'BackEnd Table'!MN231)</f>
        <v/>
      </c>
      <c r="EM228" s="22" t="str">
        <f>IF('BackEnd Table'!MO231="", "",'BackEnd Table'!MO231)</f>
        <v/>
      </c>
      <c r="EN228" s="22" t="str">
        <f>IF('BackEnd Table'!MP231="", "",'BackEnd Table'!MP231)</f>
        <v/>
      </c>
      <c r="EO228" s="22" t="str">
        <f>IF('BackEnd Table'!MQ231="", "",'BackEnd Table'!MQ231)</f>
        <v/>
      </c>
      <c r="EP228" s="22" t="str">
        <f>IF('BackEnd Table'!HR231="", "",'BackEnd Table'!HR231)</f>
        <v/>
      </c>
      <c r="EQ228" s="22" t="str">
        <f>IF('BackEnd Table'!HS231="", "",'BackEnd Table'!HS231)</f>
        <v/>
      </c>
      <c r="ER228" s="22" t="str">
        <f>IF('BackEnd Table'!HT231="", "",'BackEnd Table'!HT231)</f>
        <v/>
      </c>
      <c r="ES228" s="22" t="str">
        <f>IF('BackEnd Table'!HU231="", "",'BackEnd Table'!HU231)</f>
        <v/>
      </c>
      <c r="ET228" s="22" t="str">
        <f>IF('BackEnd Table'!HV231="", "",'BackEnd Table'!HV231)</f>
        <v/>
      </c>
      <c r="EU228" s="22" t="str">
        <f>IF('BackEnd Table'!HW231="", "",'BackEnd Table'!HW231)</f>
        <v/>
      </c>
      <c r="EV228" s="22" t="str">
        <f>IF('BackEnd Table'!HX231="", "",'BackEnd Table'!HX231)</f>
        <v/>
      </c>
      <c r="EW228" s="22" t="str">
        <f>IF('BackEnd Table'!HY231="", "",'BackEnd Table'!HY231)</f>
        <v/>
      </c>
      <c r="EX228" s="22" t="str">
        <f>IF('BackEnd Table'!HZ231="", "",'BackEnd Table'!HZ231)</f>
        <v/>
      </c>
      <c r="EY228" s="22" t="str">
        <f>IF('BackEnd Table'!IA231="", "",'BackEnd Table'!IA231)</f>
        <v/>
      </c>
      <c r="EZ228" s="22" t="str">
        <f>IF('BackEnd Table'!IC231="", "",'BackEnd Table'!IC231)</f>
        <v/>
      </c>
      <c r="FA228" s="22" t="str">
        <f>IF('BackEnd Table'!ID231="", "",'BackEnd Table'!ID231)</f>
        <v/>
      </c>
      <c r="FB228" s="22" t="str">
        <f>IF('BackEnd Table'!IE231="", "",'BackEnd Table'!IE231)</f>
        <v/>
      </c>
      <c r="FC228" s="22" t="str">
        <f>IF('BackEnd Table'!IF231="", "",'BackEnd Table'!IF231)</f>
        <v/>
      </c>
      <c r="FD228" s="22" t="str">
        <f>IF('BackEnd Table'!IG231="", "",'BackEnd Table'!IG231)</f>
        <v/>
      </c>
      <c r="FE228" s="22" t="str">
        <f>IF('BackEnd Table'!IH231="", "",'BackEnd Table'!IH231)</f>
        <v/>
      </c>
      <c r="FF228" s="22" t="str">
        <f>IF('BackEnd Table'!II231="", "",'BackEnd Table'!II231)</f>
        <v/>
      </c>
      <c r="FG228" s="22" t="str">
        <f>IF('BackEnd Table'!IJ231="", "",'BackEnd Table'!IJ231)</f>
        <v/>
      </c>
      <c r="FH228" s="22" t="str">
        <f>IF('BackEnd Table'!IK231="", "",'BackEnd Table'!IK231)</f>
        <v/>
      </c>
      <c r="FI228" s="22" t="str">
        <f>IF('BackEnd Table'!IL231="", "",'BackEnd Table'!IL231)</f>
        <v/>
      </c>
      <c r="FJ228" s="22" t="str">
        <f>IF('BackEnd Table'!IM231="", "",'BackEnd Table'!IM231)</f>
        <v/>
      </c>
      <c r="FK228" s="22" t="str">
        <f>IF('BackEnd Table'!IN231="", "",'BackEnd Table'!IN231)</f>
        <v/>
      </c>
      <c r="FL228" s="22" t="e">
        <f t="shared" si="11"/>
        <v>#VALUE!</v>
      </c>
      <c r="FM228" s="22" t="str">
        <f>IF('BackEnd Table'!IS231="", "",'BackEnd Table'!IS231)</f>
        <v/>
      </c>
      <c r="FN228" s="22" t="str">
        <f>IF('BackEnd Table'!IT231="", "",'BackEnd Table'!IT231)</f>
        <v/>
      </c>
      <c r="FO228" s="22" t="str">
        <f>IF('BackEnd Table'!IU231="", "",'BackEnd Table'!IU231)</f>
        <v/>
      </c>
      <c r="FP228" s="22" t="str">
        <f>IF('BackEnd Table'!IV231="", "",'BackEnd Table'!IV231)</f>
        <v/>
      </c>
      <c r="FQ228" s="22" t="str">
        <f>IF('BackEnd Table'!JQ231="", "",'BackEnd Table'!JQ231)</f>
        <v/>
      </c>
      <c r="FR228" s="22" t="str">
        <f>IF('BackEnd Table'!JR231="", "",'BackEnd Table'!JR231)</f>
        <v/>
      </c>
      <c r="FS228" s="22" t="str">
        <f>IF('BackEnd Table'!JS231="", "",'BackEnd Table'!JS231)</f>
        <v/>
      </c>
      <c r="FT228" s="22" t="str">
        <f>IF('BackEnd Table'!JT231="", "",'BackEnd Table'!JT231)</f>
        <v/>
      </c>
      <c r="FU228" s="22" t="str">
        <f>IF('BackEnd Table'!JU231="", "",'BackEnd Table'!JU231)</f>
        <v/>
      </c>
      <c r="FV228" s="22" t="str">
        <f>IF('BackEnd Table'!JV231="", "",'BackEnd Table'!JV231)</f>
        <v/>
      </c>
      <c r="FW228" s="22" t="str">
        <f>IF('BackEnd Table'!JW231="", "",'BackEnd Table'!JW231)</f>
        <v/>
      </c>
      <c r="FX228" s="22" t="str">
        <f>IF('BackEnd Table'!JX231="", "",'BackEnd Table'!JX231)</f>
        <v/>
      </c>
      <c r="FY228" s="22" t="str">
        <f>IF('BackEnd Table'!JY231="", "",'BackEnd Table'!JY231)</f>
        <v/>
      </c>
      <c r="FZ228" s="22" t="str">
        <f>IF('BackEnd Table'!KA231="", "",'BackEnd Table'!KA231)</f>
        <v/>
      </c>
      <c r="GA228" s="22" t="str">
        <f>IF('BackEnd Table'!KC231="", "",'BackEnd Table'!KC231)</f>
        <v/>
      </c>
      <c r="GB228" s="22" t="str">
        <f>IF('BackEnd Table'!MS231="", "",'BackEnd Table'!MS231)</f>
        <v/>
      </c>
      <c r="GC228" s="22" t="str">
        <f>IF('BackEnd Table'!MU231="", "",'BackEnd Table'!MU231)</f>
        <v/>
      </c>
      <c r="GD228" s="22" t="str">
        <f>IF('BackEnd Table'!MW231="", "",'BackEnd Table'!MW231)</f>
        <v/>
      </c>
      <c r="GE228" s="22" t="str">
        <f>IF('BackEnd Table'!KF231="", "",'BackEnd Table'!KF231)</f>
        <v/>
      </c>
      <c r="GF228" s="22" t="str">
        <f>IF('BackEnd Table'!KH231="", "",'BackEnd Table'!KH231)</f>
        <v/>
      </c>
      <c r="GG228" s="22" t="str">
        <f>IF('BackEnd Table'!KI231="", "",'BackEnd Table'!KI231)</f>
        <v/>
      </c>
      <c r="GH228" s="22" t="str">
        <f>IF('BackEnd Table'!KJ231="", "",'BackEnd Table'!KJ231)</f>
        <v/>
      </c>
      <c r="GI228" s="22" t="str">
        <f>IF('BackEnd Table'!KK231="", "",'BackEnd Table'!KK231)</f>
        <v/>
      </c>
      <c r="GJ228" s="22" t="str">
        <f>IF('BackEnd Table'!KL231="", "",'BackEnd Table'!KL231)</f>
        <v/>
      </c>
      <c r="GK228" s="22" t="str">
        <f>IF('BackEnd Table'!KM231="", "",'BackEnd Table'!KM231)</f>
        <v/>
      </c>
      <c r="GL228" s="22" t="str">
        <f>IF('BackEnd Table'!KO231="", "",'BackEnd Table'!KO231)</f>
        <v/>
      </c>
      <c r="GM228" s="22" t="str">
        <f>IF('BackEnd Table'!KP231="", "",'BackEnd Table'!KP231)</f>
        <v/>
      </c>
      <c r="GN228" s="22" t="str">
        <f>IF('BackEnd Table'!KQ231="", "",'BackEnd Table'!KQ231)</f>
        <v/>
      </c>
      <c r="GO228" s="22" t="str">
        <f>IF('BackEnd Table'!KR231="", "",'BackEnd Table'!KR231)</f>
        <v/>
      </c>
      <c r="GP228" s="22" t="str">
        <f>IF('BackEnd Table'!KS231="", "",'BackEnd Table'!KS231)</f>
        <v/>
      </c>
      <c r="GQ228" s="22" t="str">
        <f>IF('BackEnd Table'!KT231="", "",'BackEnd Table'!KT231)</f>
        <v/>
      </c>
      <c r="GR228" s="22" t="str">
        <f>IF('BackEnd Table'!KU231="", "",'BackEnd Table'!KU231)</f>
        <v/>
      </c>
      <c r="GS228" s="22" t="str">
        <f>IF('BackEnd Table'!KY231="", "",'BackEnd Table'!KY231)</f>
        <v/>
      </c>
      <c r="GT228" s="22" t="str">
        <f>IF('BackEnd Table'!LA231="", "",'BackEnd Table'!LA231)</f>
        <v/>
      </c>
    </row>
    <row r="229" spans="1:202">
      <c r="A229" s="22" t="str">
        <f>IF('BackEnd Table'!E232="", "",'BackEnd Table'!E232)</f>
        <v>MS-BS-225</v>
      </c>
      <c r="B229" s="22" t="str">
        <f>IF('BackEnd Table'!A232="", "",'BackEnd Table'!A232)</f>
        <v>Materials and Structures</v>
      </c>
      <c r="C229" s="22" t="str">
        <f>IF('BackEnd Table'!B232="", "",'BackEnd Table'!B232)</f>
        <v>Bentleigh Secondary</v>
      </c>
      <c r="D229" s="22">
        <f>IF('BackEnd Table'!C232="", "",'BackEnd Table'!C232)</f>
        <v>225</v>
      </c>
      <c r="E229" s="22">
        <f>IF('BackEnd Table'!F232="", "",'BackEnd Table'!F232)</f>
        <v>6</v>
      </c>
      <c r="F229" s="22">
        <f>IF('BackEnd Table'!G232="", "",'BackEnd Table'!G232)</f>
        <v>1</v>
      </c>
      <c r="G229" s="22">
        <f>IF('BackEnd Table'!H232="", "",'BackEnd Table'!H232)</f>
        <v>1993</v>
      </c>
      <c r="H229" s="22" t="str">
        <f>IF('BackEnd Table'!I232="", "",'BackEnd Table'!I232)</f>
        <v/>
      </c>
      <c r="I229" s="22" t="str">
        <f>IF('BackEnd Table'!J232="", "",'BackEnd Table'!J232)</f>
        <v>Male</v>
      </c>
      <c r="J229" s="22" t="str">
        <f>IF('BackEnd Table'!K232="", "",'BackEnd Table'!K232)</f>
        <v>Yes</v>
      </c>
      <c r="K229" s="22" t="str">
        <f>IF('BackEnd Table'!L232="", "",'BackEnd Table'!L232)</f>
        <v/>
      </c>
      <c r="L229" s="22">
        <f>IF('BackEnd Table'!M232="", "",'BackEnd Table'!M232)</f>
        <v>4</v>
      </c>
      <c r="M229" s="22">
        <f>IF('BackEnd Table'!N232="", "",'BackEnd Table'!N232)</f>
        <v>4</v>
      </c>
      <c r="N229" s="22">
        <f>IF('BackEnd Table'!O232="", "",'BackEnd Table'!O232)</f>
        <v>5</v>
      </c>
      <c r="O229" s="22">
        <f>IF('BackEnd Table'!P232="", "",'BackEnd Table'!P232)</f>
        <v>3</v>
      </c>
      <c r="P229" s="22">
        <f>IF('BackEnd Table'!Q232="", "",'BackEnd Table'!Q232)</f>
        <v>3</v>
      </c>
      <c r="Q229" s="22">
        <f>IF('BackEnd Table'!R232="", "",'BackEnd Table'!R232)</f>
        <v>5</v>
      </c>
      <c r="R229" s="22">
        <f>IF('BackEnd Table'!S232="", "",'BackEnd Table'!S232)</f>
        <v>5</v>
      </c>
      <c r="S229" s="22">
        <f>IF('BackEnd Table'!T232="", "",'BackEnd Table'!T232)</f>
        <v>4</v>
      </c>
      <c r="T229" s="22">
        <f>IF('BackEnd Table'!U232="", "",'BackEnd Table'!U232)</f>
        <v>4</v>
      </c>
      <c r="U229" s="22">
        <f t="shared" si="9"/>
        <v>4</v>
      </c>
      <c r="V229" s="22" t="str">
        <f>IF('BackEnd Table'!V232="", "",'BackEnd Table'!V232)</f>
        <v>Other</v>
      </c>
      <c r="W229" s="22" t="str">
        <f>IF('BackEnd Table'!W232="", "",'BackEnd Table'!W232)</f>
        <v/>
      </c>
      <c r="X229" s="22" t="str">
        <f>IF('BackEnd Table'!X232="", "",'BackEnd Table'!X232)</f>
        <v/>
      </c>
      <c r="Y229" s="22" t="str">
        <f>IF('BackEnd Table'!Y232="", "",'BackEnd Table'!Y232)</f>
        <v/>
      </c>
      <c r="Z229" s="22" t="str">
        <f>IF('BackEnd Table'!Z232="", "",'BackEnd Table'!Z232)</f>
        <v>Science/Engineering</v>
      </c>
      <c r="AA229" s="22" t="str">
        <f>IF('BackEnd Table'!AA232="", "",'BackEnd Table'!AA232)</f>
        <v/>
      </c>
      <c r="AB229" s="22" t="str">
        <f>IF('BackEnd Table'!AB232="", "",'BackEnd Table'!AB232)</f>
        <v/>
      </c>
      <c r="AC229" s="22" t="str">
        <f>IF('BackEnd Table'!AC232="", "",'BackEnd Table'!AC232)</f>
        <v/>
      </c>
      <c r="AD229" s="22" t="str">
        <f>IF('BackEnd Table'!AH232="", "",'BackEnd Table'!AH232)</f>
        <v>Material</v>
      </c>
      <c r="AE229" s="22" t="str">
        <f>IF('BackEnd Table'!AI232="", "",'BackEnd Table'!AI232)</f>
        <v/>
      </c>
      <c r="AF229" s="22" t="str">
        <f>IF('BackEnd Table'!AJ232="", "",'BackEnd Table'!AJ232)</f>
        <v/>
      </c>
      <c r="AG229" s="22" t="str">
        <f>IF('BackEnd Table'!AK232="", "",'BackEnd Table'!AK232)</f>
        <v/>
      </c>
      <c r="AH229" s="22" t="str">
        <f>IF('BackEnd Table'!AM232="", "",'BackEnd Table'!AM232)</f>
        <v/>
      </c>
      <c r="AI229" s="22" t="str">
        <f>IF('BackEnd Table'!AN232="", "",'BackEnd Table'!AN232)</f>
        <v/>
      </c>
      <c r="AJ229" s="22" t="str">
        <f>IF('BackEnd Table'!AO232="", "",'BackEnd Table'!AO232)</f>
        <v/>
      </c>
      <c r="AK229" s="22" t="str">
        <f>IF('BackEnd Table'!AP232="", "",'BackEnd Table'!AP232)</f>
        <v/>
      </c>
      <c r="AL229" s="22" t="str">
        <f>IF('BackEnd Table'!AR232="", "",'BackEnd Table'!AR232)</f>
        <v/>
      </c>
      <c r="AM229" s="22" t="str">
        <f>IF('BackEnd Table'!AS232="", "",'BackEnd Table'!AS232)</f>
        <v/>
      </c>
      <c r="AN229" s="22" t="str">
        <f>IF('BackEnd Table'!AT232="", "",'BackEnd Table'!AT232)</f>
        <v/>
      </c>
      <c r="AO229" s="22" t="str">
        <f>IF('BackEnd Table'!AU232="", "",'BackEnd Table'!AU232)</f>
        <v/>
      </c>
      <c r="AP229" s="22" t="str">
        <f>IF('BackEnd Table'!AW232="", "",'BackEnd Table'!AW232)</f>
        <v/>
      </c>
      <c r="AQ229" s="22" t="str">
        <f>IF('BackEnd Table'!AX232="", "",'BackEnd Table'!AX232)</f>
        <v/>
      </c>
      <c r="AR229" s="22" t="str">
        <f>IF('BackEnd Table'!AY232="", "",'BackEnd Table'!AY232)</f>
        <v/>
      </c>
      <c r="AS229" s="22" t="str">
        <f>IF('BackEnd Table'!AZ232="", "",'BackEnd Table'!AZ232)</f>
        <v/>
      </c>
      <c r="AT229" s="22" t="str">
        <f>IF('BackEnd Table'!BB232="", "",'BackEnd Table'!BB232)</f>
        <v/>
      </c>
      <c r="AU229" s="22" t="str">
        <f>IF('BackEnd Table'!BC232="", "",'BackEnd Table'!BC232)</f>
        <v/>
      </c>
      <c r="AV229" s="22" t="str">
        <f>IF('BackEnd Table'!BD232="", "",'BackEnd Table'!BD232)</f>
        <v/>
      </c>
      <c r="AW229" s="22" t="str">
        <f>IF('BackEnd Table'!BE232="", "",'BackEnd Table'!BE232)</f>
        <v/>
      </c>
      <c r="AX229" s="22" t="str">
        <f>IF('BackEnd Table'!BL232="", "",'BackEnd Table'!BL232)</f>
        <v/>
      </c>
      <c r="AY229" s="22" t="str">
        <f>IF('BackEnd Table'!BN232="", "",'BackEnd Table'!BN232)</f>
        <v/>
      </c>
      <c r="AZ229" s="22" t="str">
        <f>IF('BackEnd Table'!BO232="", "",'BackEnd Table'!BO232)</f>
        <v/>
      </c>
      <c r="BA229" s="22" t="str">
        <f>IF('BackEnd Table'!BP232="", "",'BackEnd Table'!BP232)</f>
        <v/>
      </c>
      <c r="BB229" s="22" t="str">
        <f>IF('BackEnd Table'!BQ232="", "",'BackEnd Table'!BQ232)</f>
        <v/>
      </c>
      <c r="BC229" s="22" t="str">
        <f>IF('BackEnd Table'!BS232="", "",'BackEnd Table'!BS232)</f>
        <v>Interested in Subject Matter</v>
      </c>
      <c r="BD229" s="22" t="str">
        <f>IF('BackEnd Table'!BT232="", "",'BackEnd Table'!BT232)</f>
        <v>Getting into University</v>
      </c>
      <c r="BE229" s="22" t="str">
        <f>IF('BackEnd Table'!BU232="", "",'BackEnd Table'!BU232)</f>
        <v/>
      </c>
      <c r="BF229" s="22" t="str">
        <f>IF('BackEnd Table'!BV232="", "",'BackEnd Table'!BV232)</f>
        <v/>
      </c>
      <c r="BG229" s="22" t="str">
        <f>IF('BackEnd Table'!BW232="", "",'BackEnd Table'!BW232)</f>
        <v/>
      </c>
      <c r="BH229" s="22" t="str">
        <f>IF('BackEnd Table'!BX232="", "",'BackEnd Table'!BX232)</f>
        <v/>
      </c>
      <c r="BI229" s="22" t="str">
        <f>IF('BackEnd Table'!BY232="", "",'BackEnd Table'!BY232)</f>
        <v/>
      </c>
      <c r="BJ229" s="22" t="str">
        <f>IF('BackEnd Table'!BZ232="", "",'BackEnd Table'!BZ232)</f>
        <v/>
      </c>
      <c r="BK229" s="22" t="str">
        <f>IF('BackEnd Table'!CA232="", "",'BackEnd Table'!CA232)</f>
        <v>Stress</v>
      </c>
      <c r="BL229" s="22" t="str">
        <f>IF('BackEnd Table'!CB232="", "",'BackEnd Table'!CB232)</f>
        <v>Strain</v>
      </c>
      <c r="BM229" s="22" t="str">
        <f>IF('BackEnd Table'!CC232="", "",'BackEnd Table'!CC232)</f>
        <v/>
      </c>
      <c r="BN229" s="22" t="str">
        <f>IF('BackEnd Table'!CD232="", "",'BackEnd Table'!CD232)</f>
        <v>Elasticity</v>
      </c>
      <c r="BO229" s="22" t="str">
        <f>IF('BackEnd Table'!CE232="", "",'BackEnd Table'!CE232)</f>
        <v/>
      </c>
      <c r="BP229" s="22" t="str">
        <f>IF('BackEnd Table'!CF232="", "",'BackEnd Table'!CF232)</f>
        <v/>
      </c>
      <c r="BQ229" s="22" t="str">
        <f>IF('BackEnd Table'!CG232="", "",'BackEnd Table'!CG232)</f>
        <v>Strain</v>
      </c>
      <c r="BR229" s="22" t="str">
        <f>IF('BackEnd Table'!CH232="", "",'BackEnd Table'!CH232)</f>
        <v/>
      </c>
      <c r="BS229" s="22" t="str">
        <f>IF('BackEnd Table'!CI232="", "",'BackEnd Table'!CI232)</f>
        <v/>
      </c>
      <c r="BT229" s="22" t="str">
        <f>IF('BackEnd Table'!CJ232="", "",'BackEnd Table'!CJ232)</f>
        <v>Stress</v>
      </c>
      <c r="BU229" s="22" t="str">
        <f>IF('BackEnd Table'!CK232="", "",'BackEnd Table'!CK232)</f>
        <v/>
      </c>
      <c r="BV229" s="22" t="str">
        <f>IF('BackEnd Table'!CL232="", "",'BackEnd Table'!CL232)</f>
        <v>Glass</v>
      </c>
      <c r="BW229" s="22" t="str">
        <f>IF('BackEnd Table'!CM232="", "",'BackEnd Table'!CM232)</f>
        <v>Triangle</v>
      </c>
      <c r="BX229" s="22" t="str">
        <f>IF('BackEnd Table'!CP232="", "",'BackEnd Table'!CP232)</f>
        <v/>
      </c>
      <c r="BY229" s="22" t="str">
        <f>IF('BackEnd Table'!CR232="", "",'BackEnd Table'!CR232)</f>
        <v/>
      </c>
      <c r="BZ229" s="22" t="str">
        <f>IF('BackEnd Table'!CT232="", "",'BackEnd Table'!CT232)</f>
        <v>Strongly Agree</v>
      </c>
      <c r="CA229" s="22" t="str">
        <f>IF('BackEnd Table'!CV232="", "",'BackEnd Table'!CV232)</f>
        <v>Discover new things</v>
      </c>
      <c r="CB229" s="22" t="str">
        <f>IF('BackEnd Table'!CW232="", "",'BackEnd Table'!CW232)</f>
        <v>Mathematics</v>
      </c>
      <c r="CC229" s="22" t="str">
        <f>IF('BackEnd Table'!CX232="", "",'BackEnd Table'!CX232)</f>
        <v>Science</v>
      </c>
      <c r="CD229" s="22" t="str">
        <f>IF('BackEnd Table'!CY232="", "",'BackEnd Table'!CY232)</f>
        <v/>
      </c>
      <c r="CE229" s="22" t="str">
        <f>IF('BackEnd Table'!CZ232="", "",'BackEnd Table'!CZ232)</f>
        <v/>
      </c>
      <c r="CF229" s="22" t="str">
        <f>IF('BackEnd Table'!DA232="", "",'BackEnd Table'!DA232)</f>
        <v/>
      </c>
      <c r="CG229" s="22" t="str">
        <f>IF('BackEnd Table'!DB232="", "",'BackEnd Table'!DB232)</f>
        <v/>
      </c>
      <c r="CH229" s="22">
        <f>IF('BackEnd Table'!DC232="", "",'BackEnd Table'!DC232)</f>
        <v>4</v>
      </c>
      <c r="CI229" s="22">
        <f>IF('BackEnd Table'!DD232="", "",'BackEnd Table'!DD232)</f>
        <v>3</v>
      </c>
      <c r="CJ229" s="22">
        <f>IF('BackEnd Table'!DE232="", "",'BackEnd Table'!DE232)</f>
        <v>4</v>
      </c>
      <c r="CK229" s="22">
        <f>IF('BackEnd Table'!DF232="", "",'BackEnd Table'!DF232)</f>
        <v>3</v>
      </c>
      <c r="CL229" s="22">
        <f>IF('BackEnd Table'!DG232="", "",'BackEnd Table'!DG232)</f>
        <v>5</v>
      </c>
      <c r="CM229" s="22">
        <f>IF('BackEnd Table'!DH232="", "",'BackEnd Table'!DH232)</f>
        <v>3</v>
      </c>
      <c r="CN229" s="22">
        <f>IF('BackEnd Table'!DI232="", "",'BackEnd Table'!DI232)</f>
        <v>3</v>
      </c>
      <c r="CO229" s="22">
        <f>IF('BackEnd Table'!DJ232="", "",'BackEnd Table'!DJ232)</f>
        <v>3</v>
      </c>
      <c r="CP229" s="22">
        <f>IF('BackEnd Table'!DK232="", "",'BackEnd Table'!DK232)</f>
        <v>5</v>
      </c>
      <c r="CQ229" s="22">
        <f>IF('BackEnd Table'!DL232="", "",'BackEnd Table'!DL232)</f>
        <v>3</v>
      </c>
      <c r="CR229" s="22">
        <f>IF('BackEnd Table'!DM232="", "",'BackEnd Table'!DM232)</f>
        <v>5</v>
      </c>
      <c r="CS229" s="22">
        <f>IF('BackEnd Table'!DN232="", "",'BackEnd Table'!DN232)</f>
        <v>4</v>
      </c>
      <c r="CT229" s="22">
        <f>IF('BackEnd Table'!DO232="", "",'BackEnd Table'!DO232)</f>
        <v>3</v>
      </c>
      <c r="CU229" s="22">
        <f>IF('BackEnd Table'!DP232="", "",'BackEnd Table'!DP232)</f>
        <v>4</v>
      </c>
      <c r="CV229" s="22">
        <f>IF('BackEnd Table'!DQ232="", "",'BackEnd Table'!DQ232)</f>
        <v>4</v>
      </c>
      <c r="CW229" s="22">
        <f>IF('BackEnd Table'!DR232="", "",'BackEnd Table'!DR232)</f>
        <v>6</v>
      </c>
      <c r="CX229" s="22">
        <f>IF('BackEnd Table'!DS232="", "",'BackEnd Table'!DS232)</f>
        <v>4</v>
      </c>
      <c r="CY229" s="22">
        <f>IF('BackEnd Table'!DT232="", "",'BackEnd Table'!DT232)</f>
        <v>3</v>
      </c>
      <c r="CZ229" s="22">
        <f t="shared" si="10"/>
        <v>4.5</v>
      </c>
      <c r="DA229" s="22" t="str">
        <f>IF('BackEnd Table'!DU232="", "",'BackEnd Table'!DU232)</f>
        <v/>
      </c>
      <c r="DB229" s="22" t="str">
        <f>IF('BackEnd Table'!DV232="", "",'BackEnd Table'!DV232)</f>
        <v/>
      </c>
      <c r="DC229" s="22" t="str">
        <f>IF('BackEnd Table'!DW232="", "",'BackEnd Table'!DW232)</f>
        <v/>
      </c>
      <c r="DD229" s="22" t="str">
        <f>IF('BackEnd Table'!DX232="", "",'BackEnd Table'!DX232)</f>
        <v/>
      </c>
      <c r="DE229" s="22" t="str">
        <f>IF('BackEnd Table'!LC232="", "",'BackEnd Table'!LC232)</f>
        <v>Experiments</v>
      </c>
      <c r="DF229" s="22" t="str">
        <f>IF('BackEnd Table'!LD232="", "",'BackEnd Table'!LD232)</f>
        <v>Nothing</v>
      </c>
      <c r="DG229" s="22" t="str">
        <f>IF('BackEnd Table'!GL232="", "",'BackEnd Table'!GL232)</f>
        <v/>
      </c>
      <c r="DH229" s="22" t="str">
        <f>IF('BackEnd Table'!GM232="", "",'BackEnd Table'!GM232)</f>
        <v/>
      </c>
      <c r="DI229" s="22" t="str">
        <f>IF('BackEnd Table'!GN232="", "",'BackEnd Table'!GN232)</f>
        <v/>
      </c>
      <c r="DJ229" s="22" t="str">
        <f>IF('BackEnd Table'!GO232="", "",'BackEnd Table'!GO232)</f>
        <v/>
      </c>
      <c r="DK229" s="22" t="str">
        <f>IF('BackEnd Table'!GQ232="", "",'BackEnd Table'!GQ232)</f>
        <v/>
      </c>
      <c r="DL229" s="22" t="str">
        <f>IF('BackEnd Table'!GR232="", "",'BackEnd Table'!GR232)</f>
        <v/>
      </c>
      <c r="DM229" s="22" t="str">
        <f>IF('BackEnd Table'!GS232="", "",'BackEnd Table'!GS232)</f>
        <v/>
      </c>
      <c r="DN229" s="22" t="str">
        <f>IF('BackEnd Table'!GT232="", "",'BackEnd Table'!GT232)</f>
        <v/>
      </c>
      <c r="DO229" s="22" t="str">
        <f>IF('BackEnd Table'!GW232="", "",'BackEnd Table'!GW232)</f>
        <v/>
      </c>
      <c r="DP229" s="22" t="str">
        <f>IF('BackEnd Table'!GY232="", "",'BackEnd Table'!GY232)</f>
        <v/>
      </c>
      <c r="DQ229" s="22" t="str">
        <f>IF('BackEnd Table'!GZ232="", "",'BackEnd Table'!GZ232)</f>
        <v/>
      </c>
      <c r="DR229" s="22" t="str">
        <f>IF('BackEnd Table'!HA232="", "",'BackEnd Table'!HA232)</f>
        <v/>
      </c>
      <c r="DS229" s="22" t="str">
        <f>IF('BackEnd Table'!HB232="", "",'BackEnd Table'!HB232)</f>
        <v/>
      </c>
      <c r="DT229" s="22" t="str">
        <f>IF('BackEnd Table'!HC232="", "",'BackEnd Table'!HC232)</f>
        <v/>
      </c>
      <c r="DU229" s="22" t="str">
        <f>IF('BackEnd Table'!HD232="", "",'BackEnd Table'!HD232)</f>
        <v/>
      </c>
      <c r="DV229" s="22" t="str">
        <f>IF('BackEnd Table'!HE232="", "",'BackEnd Table'!HE232)</f>
        <v/>
      </c>
      <c r="DW229" s="22" t="str">
        <f>IF('BackEnd Table'!HF232="", "",'BackEnd Table'!HF232)</f>
        <v/>
      </c>
      <c r="DX229" s="22" t="str">
        <f>IF('BackEnd Table'!HG232="", "",'BackEnd Table'!HG232)</f>
        <v/>
      </c>
      <c r="DY229" s="22" t="str">
        <f>IF('BackEnd Table'!HH232="", "",'BackEnd Table'!HH232)</f>
        <v/>
      </c>
      <c r="DZ229" s="22" t="b">
        <f>IF('BackEnd Table'!GF232="", "",'BackEnd Table'!GF232)</f>
        <v>0</v>
      </c>
      <c r="EA229" s="22" t="str">
        <f>IF('BackEnd Table'!GG232="", "",'BackEnd Table'!GG232)</f>
        <v/>
      </c>
      <c r="EB229" s="22" t="str">
        <f>IF('BackEnd Table'!GI232="", "",'BackEnd Table'!GI232)</f>
        <v/>
      </c>
      <c r="EC229" s="22" t="str">
        <f>IF('BackEnd Table'!MC232="", "",'BackEnd Table'!MC232)</f>
        <v/>
      </c>
      <c r="ED229" s="22" t="str">
        <f>IF('BackEnd Table'!MD232="", "",'BackEnd Table'!MD232)</f>
        <v>Youngs Modulus</v>
      </c>
      <c r="EE229" s="22" t="str">
        <f>IF('BackEnd Table'!ME232="", "",'BackEnd Table'!ME232)</f>
        <v/>
      </c>
      <c r="EF229" s="22" t="str">
        <f>IF('BackEnd Table'!HK232="", "",'BackEnd Table'!HK232)</f>
        <v/>
      </c>
      <c r="EG229" s="22" t="str">
        <f>IF('BackEnd Table'!HM232="", "",'BackEnd Table'!HM232)</f>
        <v/>
      </c>
      <c r="EH229" s="22" t="str">
        <f>IF('BackEnd Table'!HN232="", "",'BackEnd Table'!HN232)</f>
        <v/>
      </c>
      <c r="EI229" s="22" t="str">
        <f>IF('BackEnd Table'!HP232="", "",'BackEnd Table'!HP232)</f>
        <v/>
      </c>
      <c r="EJ229" s="22" t="str">
        <f>IF('BackEnd Table'!ML232="", "",'BackEnd Table'!ML232)</f>
        <v/>
      </c>
      <c r="EK229" s="22" t="str">
        <f>IF('BackEnd Table'!MM232="", "",'BackEnd Table'!MM232)</f>
        <v/>
      </c>
      <c r="EL229" s="22" t="str">
        <f>IF('BackEnd Table'!MN232="", "",'BackEnd Table'!MN232)</f>
        <v/>
      </c>
      <c r="EM229" s="22" t="str">
        <f>IF('BackEnd Table'!MO232="", "",'BackEnd Table'!MO232)</f>
        <v/>
      </c>
      <c r="EN229" s="22" t="str">
        <f>IF('BackEnd Table'!MP232="", "",'BackEnd Table'!MP232)</f>
        <v/>
      </c>
      <c r="EO229" s="22" t="str">
        <f>IF('BackEnd Table'!MQ232="", "",'BackEnd Table'!MQ232)</f>
        <v/>
      </c>
      <c r="EP229" s="22" t="str">
        <f>IF('BackEnd Table'!HR232="", "",'BackEnd Table'!HR232)</f>
        <v/>
      </c>
      <c r="EQ229" s="22" t="str">
        <f>IF('BackEnd Table'!HS232="", "",'BackEnd Table'!HS232)</f>
        <v/>
      </c>
      <c r="ER229" s="22" t="str">
        <f>IF('BackEnd Table'!HT232="", "",'BackEnd Table'!HT232)</f>
        <v/>
      </c>
      <c r="ES229" s="22" t="str">
        <f>IF('BackEnd Table'!HU232="", "",'BackEnd Table'!HU232)</f>
        <v/>
      </c>
      <c r="ET229" s="22" t="str">
        <f>IF('BackEnd Table'!HV232="", "",'BackEnd Table'!HV232)</f>
        <v/>
      </c>
      <c r="EU229" s="22" t="str">
        <f>IF('BackEnd Table'!HW232="", "",'BackEnd Table'!HW232)</f>
        <v/>
      </c>
      <c r="EV229" s="22" t="str">
        <f>IF('BackEnd Table'!HX232="", "",'BackEnd Table'!HX232)</f>
        <v/>
      </c>
      <c r="EW229" s="22" t="str">
        <f>IF('BackEnd Table'!HY232="", "",'BackEnd Table'!HY232)</f>
        <v/>
      </c>
      <c r="EX229" s="22" t="str">
        <f>IF('BackEnd Table'!HZ232="", "",'BackEnd Table'!HZ232)</f>
        <v/>
      </c>
      <c r="EY229" s="22" t="str">
        <f>IF('BackEnd Table'!IA232="", "",'BackEnd Table'!IA232)</f>
        <v/>
      </c>
      <c r="EZ229" s="22" t="str">
        <f>IF('BackEnd Table'!IC232="", "",'BackEnd Table'!IC232)</f>
        <v/>
      </c>
      <c r="FA229" s="22" t="str">
        <f>IF('BackEnd Table'!ID232="", "",'BackEnd Table'!ID232)</f>
        <v/>
      </c>
      <c r="FB229" s="22" t="str">
        <f>IF('BackEnd Table'!IE232="", "",'BackEnd Table'!IE232)</f>
        <v/>
      </c>
      <c r="FC229" s="22" t="str">
        <f>IF('BackEnd Table'!IF232="", "",'BackEnd Table'!IF232)</f>
        <v/>
      </c>
      <c r="FD229" s="22" t="str">
        <f>IF('BackEnd Table'!IG232="", "",'BackEnd Table'!IG232)</f>
        <v/>
      </c>
      <c r="FE229" s="22" t="str">
        <f>IF('BackEnd Table'!IH232="", "",'BackEnd Table'!IH232)</f>
        <v/>
      </c>
      <c r="FF229" s="22" t="str">
        <f>IF('BackEnd Table'!II232="", "",'BackEnd Table'!II232)</f>
        <v/>
      </c>
      <c r="FG229" s="22" t="str">
        <f>IF('BackEnd Table'!IJ232="", "",'BackEnd Table'!IJ232)</f>
        <v/>
      </c>
      <c r="FH229" s="22" t="str">
        <f>IF('BackEnd Table'!IK232="", "",'BackEnd Table'!IK232)</f>
        <v/>
      </c>
      <c r="FI229" s="22" t="str">
        <f>IF('BackEnd Table'!IL232="", "",'BackEnd Table'!IL232)</f>
        <v/>
      </c>
      <c r="FJ229" s="22" t="str">
        <f>IF('BackEnd Table'!IM232="", "",'BackEnd Table'!IM232)</f>
        <v/>
      </c>
      <c r="FK229" s="22" t="str">
        <f>IF('BackEnd Table'!IN232="", "",'BackEnd Table'!IN232)</f>
        <v/>
      </c>
      <c r="FL229" s="22" t="e">
        <f t="shared" si="11"/>
        <v>#VALUE!</v>
      </c>
      <c r="FM229" s="22" t="str">
        <f>IF('BackEnd Table'!IS232="", "",'BackEnd Table'!IS232)</f>
        <v/>
      </c>
      <c r="FN229" s="22" t="str">
        <f>IF('BackEnd Table'!IT232="", "",'BackEnd Table'!IT232)</f>
        <v/>
      </c>
      <c r="FO229" s="22" t="str">
        <f>IF('BackEnd Table'!IU232="", "",'BackEnd Table'!IU232)</f>
        <v/>
      </c>
      <c r="FP229" s="22" t="str">
        <f>IF('BackEnd Table'!IV232="", "",'BackEnd Table'!IV232)</f>
        <v/>
      </c>
      <c r="FQ229" s="22" t="str">
        <f>IF('BackEnd Table'!JQ232="", "",'BackEnd Table'!JQ232)</f>
        <v/>
      </c>
      <c r="FR229" s="22" t="str">
        <f>IF('BackEnd Table'!JR232="", "",'BackEnd Table'!JR232)</f>
        <v/>
      </c>
      <c r="FS229" s="22" t="str">
        <f>IF('BackEnd Table'!JS232="", "",'BackEnd Table'!JS232)</f>
        <v/>
      </c>
      <c r="FT229" s="22" t="str">
        <f>IF('BackEnd Table'!JT232="", "",'BackEnd Table'!JT232)</f>
        <v/>
      </c>
      <c r="FU229" s="22" t="str">
        <f>IF('BackEnd Table'!JU232="", "",'BackEnd Table'!JU232)</f>
        <v/>
      </c>
      <c r="FV229" s="22" t="str">
        <f>IF('BackEnd Table'!JV232="", "",'BackEnd Table'!JV232)</f>
        <v/>
      </c>
      <c r="FW229" s="22" t="str">
        <f>IF('BackEnd Table'!JW232="", "",'BackEnd Table'!JW232)</f>
        <v/>
      </c>
      <c r="FX229" s="22" t="str">
        <f>IF('BackEnd Table'!JX232="", "",'BackEnd Table'!JX232)</f>
        <v/>
      </c>
      <c r="FY229" s="22" t="str">
        <f>IF('BackEnd Table'!JY232="", "",'BackEnd Table'!JY232)</f>
        <v/>
      </c>
      <c r="FZ229" s="22" t="str">
        <f>IF('BackEnd Table'!KA232="", "",'BackEnd Table'!KA232)</f>
        <v/>
      </c>
      <c r="GA229" s="22" t="str">
        <f>IF('BackEnd Table'!KC232="", "",'BackEnd Table'!KC232)</f>
        <v/>
      </c>
      <c r="GB229" s="22" t="str">
        <f>IF('BackEnd Table'!MS232="", "",'BackEnd Table'!MS232)</f>
        <v/>
      </c>
      <c r="GC229" s="22" t="str">
        <f>IF('BackEnd Table'!MU232="", "",'BackEnd Table'!MU232)</f>
        <v/>
      </c>
      <c r="GD229" s="22" t="str">
        <f>IF('BackEnd Table'!MW232="", "",'BackEnd Table'!MW232)</f>
        <v/>
      </c>
      <c r="GE229" s="22" t="str">
        <f>IF('BackEnd Table'!KF232="", "",'BackEnd Table'!KF232)</f>
        <v/>
      </c>
      <c r="GF229" s="22" t="str">
        <f>IF('BackEnd Table'!KH232="", "",'BackEnd Table'!KH232)</f>
        <v/>
      </c>
      <c r="GG229" s="22" t="str">
        <f>IF('BackEnd Table'!KI232="", "",'BackEnd Table'!KI232)</f>
        <v/>
      </c>
      <c r="GH229" s="22" t="str">
        <f>IF('BackEnd Table'!KJ232="", "",'BackEnd Table'!KJ232)</f>
        <v/>
      </c>
      <c r="GI229" s="22" t="str">
        <f>IF('BackEnd Table'!KK232="", "",'BackEnd Table'!KK232)</f>
        <v/>
      </c>
      <c r="GJ229" s="22" t="str">
        <f>IF('BackEnd Table'!KL232="", "",'BackEnd Table'!KL232)</f>
        <v/>
      </c>
      <c r="GK229" s="22" t="str">
        <f>IF('BackEnd Table'!KM232="", "",'BackEnd Table'!KM232)</f>
        <v/>
      </c>
      <c r="GL229" s="22" t="str">
        <f>IF('BackEnd Table'!KO232="", "",'BackEnd Table'!KO232)</f>
        <v/>
      </c>
      <c r="GM229" s="22" t="str">
        <f>IF('BackEnd Table'!KP232="", "",'BackEnd Table'!KP232)</f>
        <v/>
      </c>
      <c r="GN229" s="22" t="str">
        <f>IF('BackEnd Table'!KQ232="", "",'BackEnd Table'!KQ232)</f>
        <v/>
      </c>
      <c r="GO229" s="22" t="str">
        <f>IF('BackEnd Table'!KR232="", "",'BackEnd Table'!KR232)</f>
        <v/>
      </c>
      <c r="GP229" s="22" t="str">
        <f>IF('BackEnd Table'!KS232="", "",'BackEnd Table'!KS232)</f>
        <v/>
      </c>
      <c r="GQ229" s="22" t="str">
        <f>IF('BackEnd Table'!KT232="", "",'BackEnd Table'!KT232)</f>
        <v/>
      </c>
      <c r="GR229" s="22" t="str">
        <f>IF('BackEnd Table'!KU232="", "",'BackEnd Table'!KU232)</f>
        <v/>
      </c>
      <c r="GS229" s="22" t="str">
        <f>IF('BackEnd Table'!KY232="", "",'BackEnd Table'!KY232)</f>
        <v/>
      </c>
      <c r="GT229" s="22" t="str">
        <f>IF('BackEnd Table'!LA232="", "",'BackEnd Table'!LA232)</f>
        <v/>
      </c>
    </row>
    <row r="230" spans="1:202">
      <c r="A230" s="22" t="str">
        <f>IF('BackEnd Table'!E233="", "",'BackEnd Table'!E233)</f>
        <v>MS-BS-226</v>
      </c>
      <c r="B230" s="22" t="str">
        <f>IF('BackEnd Table'!A233="", "",'BackEnd Table'!A233)</f>
        <v>Materials and Structures</v>
      </c>
      <c r="C230" s="22" t="str">
        <f>IF('BackEnd Table'!B233="", "",'BackEnd Table'!B233)</f>
        <v>Bentleigh Secondary</v>
      </c>
      <c r="D230" s="22">
        <f>IF('BackEnd Table'!C233="", "",'BackEnd Table'!C233)</f>
        <v>226</v>
      </c>
      <c r="E230" s="22">
        <f>IF('BackEnd Table'!F233="", "",'BackEnd Table'!F233)</f>
        <v>4</v>
      </c>
      <c r="F230" s="22">
        <f>IF('BackEnd Table'!G233="", "",'BackEnd Table'!G233)</f>
        <v>8</v>
      </c>
      <c r="G230" s="22">
        <f>IF('BackEnd Table'!H233="", "",'BackEnd Table'!H233)</f>
        <v>1992</v>
      </c>
      <c r="H230" s="22" t="str">
        <f>IF('BackEnd Table'!I233="", "",'BackEnd Table'!I233)</f>
        <v/>
      </c>
      <c r="I230" s="22" t="str">
        <f>IF('BackEnd Table'!J233="", "",'BackEnd Table'!J233)</f>
        <v>Male</v>
      </c>
      <c r="J230" s="22" t="str">
        <f>IF('BackEnd Table'!K233="", "",'BackEnd Table'!K233)</f>
        <v>No</v>
      </c>
      <c r="K230" s="22" t="str">
        <f>IF('BackEnd Table'!L233="", "",'BackEnd Table'!L233)</f>
        <v>Arabic</v>
      </c>
      <c r="L230" s="22">
        <f>IF('BackEnd Table'!M233="", "",'BackEnd Table'!M233)</f>
        <v>4</v>
      </c>
      <c r="M230" s="22">
        <f>IF('BackEnd Table'!N233="", "",'BackEnd Table'!N233)</f>
        <v>4</v>
      </c>
      <c r="N230" s="22">
        <f>IF('BackEnd Table'!O233="", "",'BackEnd Table'!O233)</f>
        <v>5</v>
      </c>
      <c r="O230" s="22">
        <f>IF('BackEnd Table'!P233="", "",'BackEnd Table'!P233)</f>
        <v>5</v>
      </c>
      <c r="P230" s="22">
        <f>IF('BackEnd Table'!Q233="", "",'BackEnd Table'!Q233)</f>
        <v>5</v>
      </c>
      <c r="Q230" s="22">
        <f>IF('BackEnd Table'!R233="", "",'BackEnd Table'!R233)</f>
        <v>7</v>
      </c>
      <c r="R230" s="22">
        <f>IF('BackEnd Table'!S233="", "",'BackEnd Table'!S233)</f>
        <v>4</v>
      </c>
      <c r="S230" s="22">
        <f>IF('BackEnd Table'!T233="", "",'BackEnd Table'!T233)</f>
        <v>4</v>
      </c>
      <c r="T230" s="22">
        <f>IF('BackEnd Table'!U233="", "",'BackEnd Table'!U233)</f>
        <v>4</v>
      </c>
      <c r="U230" s="22">
        <f t="shared" si="9"/>
        <v>3.25</v>
      </c>
      <c r="V230" s="22" t="str">
        <f>IF('BackEnd Table'!V233="", "",'BackEnd Table'!V233)</f>
        <v/>
      </c>
      <c r="W230" s="22" t="str">
        <f>IF('BackEnd Table'!W233="", "",'BackEnd Table'!W233)</f>
        <v/>
      </c>
      <c r="X230" s="22" t="str">
        <f>IF('BackEnd Table'!X233="", "",'BackEnd Table'!X233)</f>
        <v/>
      </c>
      <c r="Y230" s="22" t="str">
        <f>IF('BackEnd Table'!Y233="", "",'BackEnd Table'!Y233)</f>
        <v/>
      </c>
      <c r="Z230" s="22" t="str">
        <f>IF('BackEnd Table'!Z233="", "",'BackEnd Table'!Z233)</f>
        <v/>
      </c>
      <c r="AA230" s="22" t="str">
        <f>IF('BackEnd Table'!AA233="", "",'BackEnd Table'!AA233)</f>
        <v/>
      </c>
      <c r="AB230" s="22" t="str">
        <f>IF('BackEnd Table'!AB233="", "",'BackEnd Table'!AB233)</f>
        <v/>
      </c>
      <c r="AC230" s="22" t="str">
        <f>IF('BackEnd Table'!AC233="", "",'BackEnd Table'!AC233)</f>
        <v/>
      </c>
      <c r="AD230" s="22" t="str">
        <f>IF('BackEnd Table'!AH233="", "",'BackEnd Table'!AH233)</f>
        <v>Advance Physics Concepts</v>
      </c>
      <c r="AE230" s="22" t="str">
        <f>IF('BackEnd Table'!AI233="", "",'BackEnd Table'!AI233)</f>
        <v>Advance Physics Concepts</v>
      </c>
      <c r="AF230" s="22" t="str">
        <f>IF('BackEnd Table'!AJ233="", "",'BackEnd Table'!AJ233)</f>
        <v/>
      </c>
      <c r="AG230" s="22" t="str">
        <f>IF('BackEnd Table'!AK233="", "",'BackEnd Table'!AK233)</f>
        <v/>
      </c>
      <c r="AH230" s="22" t="str">
        <f>IF('BackEnd Table'!AM233="", "",'BackEnd Table'!AM233)</f>
        <v/>
      </c>
      <c r="AI230" s="22" t="str">
        <f>IF('BackEnd Table'!AN233="", "",'BackEnd Table'!AN233)</f>
        <v/>
      </c>
      <c r="AJ230" s="22" t="str">
        <f>IF('BackEnd Table'!AO233="", "",'BackEnd Table'!AO233)</f>
        <v/>
      </c>
      <c r="AK230" s="22" t="str">
        <f>IF('BackEnd Table'!AP233="", "",'BackEnd Table'!AP233)</f>
        <v/>
      </c>
      <c r="AL230" s="22" t="str">
        <f>IF('BackEnd Table'!AR233="", "",'BackEnd Table'!AR233)</f>
        <v/>
      </c>
      <c r="AM230" s="22" t="str">
        <f>IF('BackEnd Table'!AS233="", "",'BackEnd Table'!AS233)</f>
        <v/>
      </c>
      <c r="AN230" s="22" t="str">
        <f>IF('BackEnd Table'!AT233="", "",'BackEnd Table'!AT233)</f>
        <v/>
      </c>
      <c r="AO230" s="22" t="str">
        <f>IF('BackEnd Table'!AU233="", "",'BackEnd Table'!AU233)</f>
        <v/>
      </c>
      <c r="AP230" s="22" t="str">
        <f>IF('BackEnd Table'!AW233="", "",'BackEnd Table'!AW233)</f>
        <v/>
      </c>
      <c r="AQ230" s="22" t="str">
        <f>IF('BackEnd Table'!AX233="", "",'BackEnd Table'!AX233)</f>
        <v/>
      </c>
      <c r="AR230" s="22" t="str">
        <f>IF('BackEnd Table'!AY233="", "",'BackEnd Table'!AY233)</f>
        <v/>
      </c>
      <c r="AS230" s="22" t="str">
        <f>IF('BackEnd Table'!AZ233="", "",'BackEnd Table'!AZ233)</f>
        <v/>
      </c>
      <c r="AT230" s="22" t="str">
        <f>IF('BackEnd Table'!BB233="", "",'BackEnd Table'!BB233)</f>
        <v/>
      </c>
      <c r="AU230" s="22" t="str">
        <f>IF('BackEnd Table'!BC233="", "",'BackEnd Table'!BC233)</f>
        <v/>
      </c>
      <c r="AV230" s="22" t="str">
        <f>IF('BackEnd Table'!BD233="", "",'BackEnd Table'!BD233)</f>
        <v/>
      </c>
      <c r="AW230" s="22" t="str">
        <f>IF('BackEnd Table'!BE233="", "",'BackEnd Table'!BE233)</f>
        <v/>
      </c>
      <c r="AX230" s="22" t="str">
        <f>IF('BackEnd Table'!BL233="", "",'BackEnd Table'!BL233)</f>
        <v/>
      </c>
      <c r="AY230" s="22" t="str">
        <f>IF('BackEnd Table'!BN233="", "",'BackEnd Table'!BN233)</f>
        <v/>
      </c>
      <c r="AZ230" s="22" t="str">
        <f>IF('BackEnd Table'!BO233="", "",'BackEnd Table'!BO233)</f>
        <v/>
      </c>
      <c r="BA230" s="22" t="str">
        <f>IF('BackEnd Table'!BP233="", "",'BackEnd Table'!BP233)</f>
        <v/>
      </c>
      <c r="BB230" s="22" t="str">
        <f>IF('BackEnd Table'!BQ233="", "",'BackEnd Table'!BQ233)</f>
        <v/>
      </c>
      <c r="BC230" s="22" t="str">
        <f>IF('BackEnd Table'!BS233="", "",'BackEnd Table'!BS233)</f>
        <v/>
      </c>
      <c r="BD230" s="22" t="str">
        <f>IF('BackEnd Table'!BT233="", "",'BackEnd Table'!BT233)</f>
        <v>Getting into University</v>
      </c>
      <c r="BE230" s="22" t="str">
        <f>IF('BackEnd Table'!BU233="", "",'BackEnd Table'!BU233)</f>
        <v/>
      </c>
      <c r="BF230" s="22" t="str">
        <f>IF('BackEnd Table'!BV233="", "",'BackEnd Table'!BV233)</f>
        <v/>
      </c>
      <c r="BG230" s="22" t="str">
        <f>IF('BackEnd Table'!BW233="", "",'BackEnd Table'!BW233)</f>
        <v/>
      </c>
      <c r="BH230" s="22" t="str">
        <f>IF('BackEnd Table'!BX233="", "",'BackEnd Table'!BX233)</f>
        <v/>
      </c>
      <c r="BI230" s="22" t="str">
        <f>IF('BackEnd Table'!BY233="", "",'BackEnd Table'!BY233)</f>
        <v/>
      </c>
      <c r="BJ230" s="22" t="str">
        <f>IF('BackEnd Table'!BZ233="", "",'BackEnd Table'!BZ233)</f>
        <v/>
      </c>
      <c r="BK230" s="22" t="str">
        <f>IF('BackEnd Table'!CA233="", "",'BackEnd Table'!CA233)</f>
        <v>Stress</v>
      </c>
      <c r="BL230" s="22" t="str">
        <f>IF('BackEnd Table'!CB233="", "",'BackEnd Table'!CB233)</f>
        <v>Strain</v>
      </c>
      <c r="BM230" s="22" t="str">
        <f>IF('BackEnd Table'!CC233="", "",'BackEnd Table'!CC233)</f>
        <v/>
      </c>
      <c r="BN230" s="22" t="str">
        <f>IF('BackEnd Table'!CD233="", "",'BackEnd Table'!CD233)</f>
        <v>Elasticity</v>
      </c>
      <c r="BO230" s="22" t="str">
        <f>IF('BackEnd Table'!CE233="", "",'BackEnd Table'!CE233)</f>
        <v>Toughness</v>
      </c>
      <c r="BP230" s="22" t="str">
        <f>IF('BackEnd Table'!CF233="", "",'BackEnd Table'!CF233)</f>
        <v/>
      </c>
      <c r="BQ230" s="22" t="str">
        <f>IF('BackEnd Table'!CG233="", "",'BackEnd Table'!CG233)</f>
        <v>Strain</v>
      </c>
      <c r="BR230" s="22" t="str">
        <f>IF('BackEnd Table'!CH233="", "",'BackEnd Table'!CH233)</f>
        <v/>
      </c>
      <c r="BS230" s="22" t="str">
        <f>IF('BackEnd Table'!CI233="", "",'BackEnd Table'!CI233)</f>
        <v/>
      </c>
      <c r="BT230" s="22" t="str">
        <f>IF('BackEnd Table'!CJ233="", "",'BackEnd Table'!CJ233)</f>
        <v>Stress</v>
      </c>
      <c r="BU230" s="22" t="str">
        <f>IF('BackEnd Table'!CK233="", "",'BackEnd Table'!CK233)</f>
        <v/>
      </c>
      <c r="BV230" s="22" t="str">
        <f>IF('BackEnd Table'!CL233="", "",'BackEnd Table'!CL233)</f>
        <v>Glass</v>
      </c>
      <c r="BW230" s="22" t="str">
        <f>IF('BackEnd Table'!CM233="", "",'BackEnd Table'!CM233)</f>
        <v>Triangle</v>
      </c>
      <c r="BX230" s="22" t="str">
        <f>IF('BackEnd Table'!CP233="", "",'BackEnd Table'!CP233)</f>
        <v/>
      </c>
      <c r="BY230" s="22" t="str">
        <f>IF('BackEnd Table'!CR233="", "",'BackEnd Table'!CR233)</f>
        <v/>
      </c>
      <c r="BZ230" s="22" t="str">
        <f>IF('BackEnd Table'!CT233="", "",'BackEnd Table'!CT233)</f>
        <v>Strongly Agree</v>
      </c>
      <c r="CA230" s="22" t="str">
        <f>IF('BackEnd Table'!CV233="", "",'BackEnd Table'!CV233)</f>
        <v>Understand the world around us</v>
      </c>
      <c r="CB230" s="22" t="str">
        <f>IF('BackEnd Table'!CW233="", "",'BackEnd Table'!CW233)</f>
        <v>Mathematics</v>
      </c>
      <c r="CC230" s="22" t="str">
        <f>IF('BackEnd Table'!CX233="", "",'BackEnd Table'!CX233)</f>
        <v/>
      </c>
      <c r="CD230" s="22" t="str">
        <f>IF('BackEnd Table'!CY233="", "",'BackEnd Table'!CY233)</f>
        <v/>
      </c>
      <c r="CE230" s="22" t="str">
        <f>IF('BackEnd Table'!CZ233="", "",'BackEnd Table'!CZ233)</f>
        <v/>
      </c>
      <c r="CF230" s="22" t="str">
        <f>IF('BackEnd Table'!DA233="", "",'BackEnd Table'!DA233)</f>
        <v/>
      </c>
      <c r="CG230" s="22" t="str">
        <f>IF('BackEnd Table'!DB233="", "",'BackEnd Table'!DB233)</f>
        <v/>
      </c>
      <c r="CH230" s="22">
        <f>IF('BackEnd Table'!DC233="", "",'BackEnd Table'!DC233)</f>
        <v>7</v>
      </c>
      <c r="CI230" s="22">
        <f>IF('BackEnd Table'!DD233="", "",'BackEnd Table'!DD233)</f>
        <v>4</v>
      </c>
      <c r="CJ230" s="22">
        <f>IF('BackEnd Table'!DE233="", "",'BackEnd Table'!DE233)</f>
        <v>7</v>
      </c>
      <c r="CK230" s="22">
        <f>IF('BackEnd Table'!DF233="", "",'BackEnd Table'!DF233)</f>
        <v>7</v>
      </c>
      <c r="CL230" s="22">
        <f>IF('BackEnd Table'!DG233="", "",'BackEnd Table'!DG233)</f>
        <v>7</v>
      </c>
      <c r="CM230" s="22">
        <f>IF('BackEnd Table'!DH233="", "",'BackEnd Table'!DH233)</f>
        <v>7</v>
      </c>
      <c r="CN230" s="22">
        <f>IF('BackEnd Table'!DI233="", "",'BackEnd Table'!DI233)</f>
        <v>0</v>
      </c>
      <c r="CO230" s="22">
        <f>IF('BackEnd Table'!DJ233="", "",'BackEnd Table'!DJ233)</f>
        <v>0</v>
      </c>
      <c r="CP230" s="22">
        <f>IF('BackEnd Table'!DK233="", "",'BackEnd Table'!DK233)</f>
        <v>0</v>
      </c>
      <c r="CQ230" s="22">
        <f>IF('BackEnd Table'!DL233="", "",'BackEnd Table'!DL233)</f>
        <v>1</v>
      </c>
      <c r="CR230" s="22">
        <f>IF('BackEnd Table'!DM233="", "",'BackEnd Table'!DM233)</f>
        <v>4</v>
      </c>
      <c r="CS230" s="22">
        <f>IF('BackEnd Table'!DN233="", "",'BackEnd Table'!DN233)</f>
        <v>7</v>
      </c>
      <c r="CT230" s="22">
        <f>IF('BackEnd Table'!DO233="", "",'BackEnd Table'!DO233)</f>
        <v>4</v>
      </c>
      <c r="CU230" s="22">
        <f>IF('BackEnd Table'!DP233="", "",'BackEnd Table'!DP233)</f>
        <v>4</v>
      </c>
      <c r="CV230" s="22">
        <f>IF('BackEnd Table'!DQ233="", "",'BackEnd Table'!DQ233)</f>
        <v>3</v>
      </c>
      <c r="CW230" s="22">
        <f>IF('BackEnd Table'!DR233="", "",'BackEnd Table'!DR233)</f>
        <v>4</v>
      </c>
      <c r="CX230" s="22">
        <f>IF('BackEnd Table'!DS233="", "",'BackEnd Table'!DS233)</f>
        <v>4</v>
      </c>
      <c r="CY230" s="22">
        <f>IF('BackEnd Table'!DT233="", "",'BackEnd Table'!DT233)</f>
        <v>4</v>
      </c>
      <c r="CZ230" s="22">
        <f t="shared" si="10"/>
        <v>2.5</v>
      </c>
      <c r="DA230" s="22" t="str">
        <f>IF('BackEnd Table'!DU233="", "",'BackEnd Table'!DU233)</f>
        <v/>
      </c>
      <c r="DB230" s="22" t="str">
        <f>IF('BackEnd Table'!DV233="", "",'BackEnd Table'!DV233)</f>
        <v/>
      </c>
      <c r="DC230" s="22" t="str">
        <f>IF('BackEnd Table'!DW233="", "",'BackEnd Table'!DW233)</f>
        <v/>
      </c>
      <c r="DD230" s="22" t="str">
        <f>IF('BackEnd Table'!DX233="", "",'BackEnd Table'!DX233)</f>
        <v/>
      </c>
      <c r="DE230" s="22" t="str">
        <f>IF('BackEnd Table'!LC233="", "",'BackEnd Table'!LC233)</f>
        <v>Hands-on learning of science</v>
      </c>
      <c r="DF230" s="22" t="str">
        <f>IF('BackEnd Table'!LD233="", "",'BackEnd Table'!LD233)</f>
        <v>Other</v>
      </c>
      <c r="DG230" s="22" t="str">
        <f>IF('BackEnd Table'!GL233="", "",'BackEnd Table'!GL233)</f>
        <v/>
      </c>
      <c r="DH230" s="22" t="str">
        <f>IF('BackEnd Table'!GM233="", "",'BackEnd Table'!GM233)</f>
        <v/>
      </c>
      <c r="DI230" s="22" t="str">
        <f>IF('BackEnd Table'!GN233="", "",'BackEnd Table'!GN233)</f>
        <v/>
      </c>
      <c r="DJ230" s="22" t="str">
        <f>IF('BackEnd Table'!GO233="", "",'BackEnd Table'!GO233)</f>
        <v/>
      </c>
      <c r="DK230" s="22" t="str">
        <f>IF('BackEnd Table'!GQ233="", "",'BackEnd Table'!GQ233)</f>
        <v/>
      </c>
      <c r="DL230" s="22" t="str">
        <f>IF('BackEnd Table'!GR233="", "",'BackEnd Table'!GR233)</f>
        <v/>
      </c>
      <c r="DM230" s="22" t="str">
        <f>IF('BackEnd Table'!GS233="", "",'BackEnd Table'!GS233)</f>
        <v/>
      </c>
      <c r="DN230" s="22" t="str">
        <f>IF('BackEnd Table'!GT233="", "",'BackEnd Table'!GT233)</f>
        <v/>
      </c>
      <c r="DO230" s="22" t="str">
        <f>IF('BackEnd Table'!GW233="", "",'BackEnd Table'!GW233)</f>
        <v/>
      </c>
      <c r="DP230" s="22" t="str">
        <f>IF('BackEnd Table'!GY233="", "",'BackEnd Table'!GY233)</f>
        <v/>
      </c>
      <c r="DQ230" s="22" t="str">
        <f>IF('BackEnd Table'!GZ233="", "",'BackEnd Table'!GZ233)</f>
        <v/>
      </c>
      <c r="DR230" s="22" t="str">
        <f>IF('BackEnd Table'!HA233="", "",'BackEnd Table'!HA233)</f>
        <v/>
      </c>
      <c r="DS230" s="22" t="str">
        <f>IF('BackEnd Table'!HB233="", "",'BackEnd Table'!HB233)</f>
        <v/>
      </c>
      <c r="DT230" s="22" t="str">
        <f>IF('BackEnd Table'!HC233="", "",'BackEnd Table'!HC233)</f>
        <v/>
      </c>
      <c r="DU230" s="22" t="str">
        <f>IF('BackEnd Table'!HD233="", "",'BackEnd Table'!HD233)</f>
        <v/>
      </c>
      <c r="DV230" s="22" t="str">
        <f>IF('BackEnd Table'!HE233="", "",'BackEnd Table'!HE233)</f>
        <v/>
      </c>
      <c r="DW230" s="22" t="str">
        <f>IF('BackEnd Table'!HF233="", "",'BackEnd Table'!HF233)</f>
        <v/>
      </c>
      <c r="DX230" s="22" t="str">
        <f>IF('BackEnd Table'!HG233="", "",'BackEnd Table'!HG233)</f>
        <v/>
      </c>
      <c r="DY230" s="22" t="str">
        <f>IF('BackEnd Table'!HH233="", "",'BackEnd Table'!HH233)</f>
        <v/>
      </c>
      <c r="DZ230" s="22" t="str">
        <f>IF('BackEnd Table'!GF233="", "",'BackEnd Table'!GF233)</f>
        <v/>
      </c>
      <c r="EA230" s="22" t="str">
        <f>IF('BackEnd Table'!GG233="", "",'BackEnd Table'!GG233)</f>
        <v/>
      </c>
      <c r="EB230" s="22" t="str">
        <f>IF('BackEnd Table'!GI233="", "",'BackEnd Table'!GI233)</f>
        <v/>
      </c>
      <c r="EC230" s="22" t="str">
        <f>IF('BackEnd Table'!MC233="", "",'BackEnd Table'!MC233)</f>
        <v/>
      </c>
      <c r="ED230" s="22" t="str">
        <f>IF('BackEnd Table'!MD233="", "",'BackEnd Table'!MD233)</f>
        <v/>
      </c>
      <c r="EE230" s="22" t="str">
        <f>IF('BackEnd Table'!ME233="", "",'BackEnd Table'!ME233)</f>
        <v/>
      </c>
      <c r="EF230" s="22" t="str">
        <f>IF('BackEnd Table'!HK233="", "",'BackEnd Table'!HK233)</f>
        <v/>
      </c>
      <c r="EG230" s="22" t="str">
        <f>IF('BackEnd Table'!HM233="", "",'BackEnd Table'!HM233)</f>
        <v/>
      </c>
      <c r="EH230" s="22" t="str">
        <f>IF('BackEnd Table'!HN233="", "",'BackEnd Table'!HN233)</f>
        <v/>
      </c>
      <c r="EI230" s="22" t="str">
        <f>IF('BackEnd Table'!HP233="", "",'BackEnd Table'!HP233)</f>
        <v/>
      </c>
      <c r="EJ230" s="22" t="str">
        <f>IF('BackEnd Table'!ML233="", "",'BackEnd Table'!ML233)</f>
        <v/>
      </c>
      <c r="EK230" s="22" t="str">
        <f>IF('BackEnd Table'!MM233="", "",'BackEnd Table'!MM233)</f>
        <v/>
      </c>
      <c r="EL230" s="22" t="str">
        <f>IF('BackEnd Table'!MN233="", "",'BackEnd Table'!MN233)</f>
        <v/>
      </c>
      <c r="EM230" s="22" t="str">
        <f>IF('BackEnd Table'!MO233="", "",'BackEnd Table'!MO233)</f>
        <v/>
      </c>
      <c r="EN230" s="22" t="str">
        <f>IF('BackEnd Table'!MP233="", "",'BackEnd Table'!MP233)</f>
        <v/>
      </c>
      <c r="EO230" s="22" t="str">
        <f>IF('BackEnd Table'!MQ233="", "",'BackEnd Table'!MQ233)</f>
        <v/>
      </c>
      <c r="EP230" s="22" t="str">
        <f>IF('BackEnd Table'!HR233="", "",'BackEnd Table'!HR233)</f>
        <v/>
      </c>
      <c r="EQ230" s="22" t="str">
        <f>IF('BackEnd Table'!HS233="", "",'BackEnd Table'!HS233)</f>
        <v/>
      </c>
      <c r="ER230" s="22" t="str">
        <f>IF('BackEnd Table'!HT233="", "",'BackEnd Table'!HT233)</f>
        <v/>
      </c>
      <c r="ES230" s="22" t="str">
        <f>IF('BackEnd Table'!HU233="", "",'BackEnd Table'!HU233)</f>
        <v/>
      </c>
      <c r="ET230" s="22" t="str">
        <f>IF('BackEnd Table'!HV233="", "",'BackEnd Table'!HV233)</f>
        <v/>
      </c>
      <c r="EU230" s="22" t="str">
        <f>IF('BackEnd Table'!HW233="", "",'BackEnd Table'!HW233)</f>
        <v/>
      </c>
      <c r="EV230" s="22" t="str">
        <f>IF('BackEnd Table'!HX233="", "",'BackEnd Table'!HX233)</f>
        <v/>
      </c>
      <c r="EW230" s="22" t="str">
        <f>IF('BackEnd Table'!HY233="", "",'BackEnd Table'!HY233)</f>
        <v/>
      </c>
      <c r="EX230" s="22" t="str">
        <f>IF('BackEnd Table'!HZ233="", "",'BackEnd Table'!HZ233)</f>
        <v/>
      </c>
      <c r="EY230" s="22" t="str">
        <f>IF('BackEnd Table'!IA233="", "",'BackEnd Table'!IA233)</f>
        <v/>
      </c>
      <c r="EZ230" s="22" t="str">
        <f>IF('BackEnd Table'!IC233="", "",'BackEnd Table'!IC233)</f>
        <v/>
      </c>
      <c r="FA230" s="22" t="str">
        <f>IF('BackEnd Table'!ID233="", "",'BackEnd Table'!ID233)</f>
        <v/>
      </c>
      <c r="FB230" s="22" t="str">
        <f>IF('BackEnd Table'!IE233="", "",'BackEnd Table'!IE233)</f>
        <v/>
      </c>
      <c r="FC230" s="22" t="str">
        <f>IF('BackEnd Table'!IF233="", "",'BackEnd Table'!IF233)</f>
        <v/>
      </c>
      <c r="FD230" s="22" t="str">
        <f>IF('BackEnd Table'!IG233="", "",'BackEnd Table'!IG233)</f>
        <v/>
      </c>
      <c r="FE230" s="22" t="str">
        <f>IF('BackEnd Table'!IH233="", "",'BackEnd Table'!IH233)</f>
        <v/>
      </c>
      <c r="FF230" s="22" t="str">
        <f>IF('BackEnd Table'!II233="", "",'BackEnd Table'!II233)</f>
        <v/>
      </c>
      <c r="FG230" s="22" t="str">
        <f>IF('BackEnd Table'!IJ233="", "",'BackEnd Table'!IJ233)</f>
        <v/>
      </c>
      <c r="FH230" s="22" t="str">
        <f>IF('BackEnd Table'!IK233="", "",'BackEnd Table'!IK233)</f>
        <v/>
      </c>
      <c r="FI230" s="22" t="str">
        <f>IF('BackEnd Table'!IL233="", "",'BackEnd Table'!IL233)</f>
        <v/>
      </c>
      <c r="FJ230" s="22" t="str">
        <f>IF('BackEnd Table'!IM233="", "",'BackEnd Table'!IM233)</f>
        <v/>
      </c>
      <c r="FK230" s="22" t="str">
        <f>IF('BackEnd Table'!IN233="", "",'BackEnd Table'!IN233)</f>
        <v/>
      </c>
      <c r="FL230" s="22" t="e">
        <f t="shared" si="11"/>
        <v>#VALUE!</v>
      </c>
      <c r="FM230" s="22" t="str">
        <f>IF('BackEnd Table'!IS233="", "",'BackEnd Table'!IS233)</f>
        <v/>
      </c>
      <c r="FN230" s="22" t="str">
        <f>IF('BackEnd Table'!IT233="", "",'BackEnd Table'!IT233)</f>
        <v/>
      </c>
      <c r="FO230" s="22" t="str">
        <f>IF('BackEnd Table'!IU233="", "",'BackEnd Table'!IU233)</f>
        <v/>
      </c>
      <c r="FP230" s="22" t="str">
        <f>IF('BackEnd Table'!IV233="", "",'BackEnd Table'!IV233)</f>
        <v/>
      </c>
      <c r="FQ230" s="22" t="str">
        <f>IF('BackEnd Table'!JQ233="", "",'BackEnd Table'!JQ233)</f>
        <v/>
      </c>
      <c r="FR230" s="22" t="str">
        <f>IF('BackEnd Table'!JR233="", "",'BackEnd Table'!JR233)</f>
        <v/>
      </c>
      <c r="FS230" s="22" t="str">
        <f>IF('BackEnd Table'!JS233="", "",'BackEnd Table'!JS233)</f>
        <v/>
      </c>
      <c r="FT230" s="22" t="str">
        <f>IF('BackEnd Table'!JT233="", "",'BackEnd Table'!JT233)</f>
        <v/>
      </c>
      <c r="FU230" s="22" t="str">
        <f>IF('BackEnd Table'!JU233="", "",'BackEnd Table'!JU233)</f>
        <v/>
      </c>
      <c r="FV230" s="22" t="str">
        <f>IF('BackEnd Table'!JV233="", "",'BackEnd Table'!JV233)</f>
        <v/>
      </c>
      <c r="FW230" s="22" t="str">
        <f>IF('BackEnd Table'!JW233="", "",'BackEnd Table'!JW233)</f>
        <v/>
      </c>
      <c r="FX230" s="22" t="str">
        <f>IF('BackEnd Table'!JX233="", "",'BackEnd Table'!JX233)</f>
        <v/>
      </c>
      <c r="FY230" s="22" t="str">
        <f>IF('BackEnd Table'!JY233="", "",'BackEnd Table'!JY233)</f>
        <v/>
      </c>
      <c r="FZ230" s="22" t="str">
        <f>IF('BackEnd Table'!KA233="", "",'BackEnd Table'!KA233)</f>
        <v/>
      </c>
      <c r="GA230" s="22" t="str">
        <f>IF('BackEnd Table'!KC233="", "",'BackEnd Table'!KC233)</f>
        <v/>
      </c>
      <c r="GB230" s="22" t="str">
        <f>IF('BackEnd Table'!MS233="", "",'BackEnd Table'!MS233)</f>
        <v/>
      </c>
      <c r="GC230" s="22" t="str">
        <f>IF('BackEnd Table'!MU233="", "",'BackEnd Table'!MU233)</f>
        <v/>
      </c>
      <c r="GD230" s="22" t="str">
        <f>IF('BackEnd Table'!MW233="", "",'BackEnd Table'!MW233)</f>
        <v/>
      </c>
      <c r="GE230" s="22" t="str">
        <f>IF('BackEnd Table'!KF233="", "",'BackEnd Table'!KF233)</f>
        <v/>
      </c>
      <c r="GF230" s="22" t="str">
        <f>IF('BackEnd Table'!KH233="", "",'BackEnd Table'!KH233)</f>
        <v/>
      </c>
      <c r="GG230" s="22" t="str">
        <f>IF('BackEnd Table'!KI233="", "",'BackEnd Table'!KI233)</f>
        <v/>
      </c>
      <c r="GH230" s="22" t="str">
        <f>IF('BackEnd Table'!KJ233="", "",'BackEnd Table'!KJ233)</f>
        <v/>
      </c>
      <c r="GI230" s="22" t="str">
        <f>IF('BackEnd Table'!KK233="", "",'BackEnd Table'!KK233)</f>
        <v/>
      </c>
      <c r="GJ230" s="22" t="str">
        <f>IF('BackEnd Table'!KL233="", "",'BackEnd Table'!KL233)</f>
        <v/>
      </c>
      <c r="GK230" s="22" t="str">
        <f>IF('BackEnd Table'!KM233="", "",'BackEnd Table'!KM233)</f>
        <v/>
      </c>
      <c r="GL230" s="22" t="str">
        <f>IF('BackEnd Table'!KO233="", "",'BackEnd Table'!KO233)</f>
        <v/>
      </c>
      <c r="GM230" s="22" t="str">
        <f>IF('BackEnd Table'!KP233="", "",'BackEnd Table'!KP233)</f>
        <v/>
      </c>
      <c r="GN230" s="22" t="str">
        <f>IF('BackEnd Table'!KQ233="", "",'BackEnd Table'!KQ233)</f>
        <v/>
      </c>
      <c r="GO230" s="22" t="str">
        <f>IF('BackEnd Table'!KR233="", "",'BackEnd Table'!KR233)</f>
        <v/>
      </c>
      <c r="GP230" s="22" t="str">
        <f>IF('BackEnd Table'!KS233="", "",'BackEnd Table'!KS233)</f>
        <v/>
      </c>
      <c r="GQ230" s="22" t="str">
        <f>IF('BackEnd Table'!KT233="", "",'BackEnd Table'!KT233)</f>
        <v/>
      </c>
      <c r="GR230" s="22" t="str">
        <f>IF('BackEnd Table'!KU233="", "",'BackEnd Table'!KU233)</f>
        <v/>
      </c>
      <c r="GS230" s="22" t="str">
        <f>IF('BackEnd Table'!KY233="", "",'BackEnd Table'!KY233)</f>
        <v/>
      </c>
      <c r="GT230" s="22" t="str">
        <f>IF('BackEnd Table'!LA233="", "",'BackEnd Table'!LA233)</f>
        <v/>
      </c>
    </row>
    <row r="231" spans="1:202">
      <c r="A231" s="22" t="str">
        <f>IF('BackEnd Table'!E234="", "",'BackEnd Table'!E234)</f>
        <v>MS-BS-227</v>
      </c>
      <c r="B231" s="22" t="str">
        <f>IF('BackEnd Table'!A234="", "",'BackEnd Table'!A234)</f>
        <v>Materials and Structures</v>
      </c>
      <c r="C231" s="22" t="str">
        <f>IF('BackEnd Table'!B234="", "",'BackEnd Table'!B234)</f>
        <v>Bentleigh Secondary</v>
      </c>
      <c r="D231" s="22">
        <f>IF('BackEnd Table'!C234="", "",'BackEnd Table'!C234)</f>
        <v>227</v>
      </c>
      <c r="E231" s="22">
        <f>IF('BackEnd Table'!F234="", "",'BackEnd Table'!F234)</f>
        <v>27</v>
      </c>
      <c r="F231" s="22">
        <f>IF('BackEnd Table'!G234="", "",'BackEnd Table'!G234)</f>
        <v>10</v>
      </c>
      <c r="G231" s="22">
        <f>IF('BackEnd Table'!H234="", "",'BackEnd Table'!H234)</f>
        <v>1992</v>
      </c>
      <c r="H231" s="22" t="str">
        <f>IF('BackEnd Table'!I234="", "",'BackEnd Table'!I234)</f>
        <v/>
      </c>
      <c r="I231" s="22" t="str">
        <f>IF('BackEnd Table'!J234="", "",'BackEnd Table'!J234)</f>
        <v>Female</v>
      </c>
      <c r="J231" s="22" t="str">
        <f>IF('BackEnd Table'!K234="", "",'BackEnd Table'!K234)</f>
        <v>No</v>
      </c>
      <c r="K231" s="22" t="str">
        <f>IF('BackEnd Table'!L234="", "",'BackEnd Table'!L234)</f>
        <v>Female</v>
      </c>
      <c r="L231" s="22">
        <f>IF('BackEnd Table'!M234="", "",'BackEnd Table'!M234)</f>
        <v>6</v>
      </c>
      <c r="M231" s="22">
        <f>IF('BackEnd Table'!N234="", "",'BackEnd Table'!N234)</f>
        <v>4</v>
      </c>
      <c r="N231" s="22">
        <f>IF('BackEnd Table'!O234="", "",'BackEnd Table'!O234)</f>
        <v>7</v>
      </c>
      <c r="O231" s="22">
        <f>IF('BackEnd Table'!P234="", "",'BackEnd Table'!P234)</f>
        <v>7</v>
      </c>
      <c r="P231" s="22">
        <f>IF('BackEnd Table'!Q234="", "",'BackEnd Table'!Q234)</f>
        <v>6</v>
      </c>
      <c r="Q231" s="22">
        <f>IF('BackEnd Table'!R234="", "",'BackEnd Table'!R234)</f>
        <v>5</v>
      </c>
      <c r="R231" s="22">
        <f>IF('BackEnd Table'!S234="", "",'BackEnd Table'!S234)</f>
        <v>4</v>
      </c>
      <c r="S231" s="22">
        <f>IF('BackEnd Table'!T234="", "",'BackEnd Table'!T234)</f>
        <v>5</v>
      </c>
      <c r="T231" s="22">
        <f>IF('BackEnd Table'!U234="", "",'BackEnd Table'!U234)</f>
        <v>5</v>
      </c>
      <c r="U231" s="22">
        <f t="shared" si="9"/>
        <v>3.75</v>
      </c>
      <c r="V231" s="22" t="str">
        <f>IF('BackEnd Table'!V234="", "",'BackEnd Table'!V234)</f>
        <v>Science/Engineering</v>
      </c>
      <c r="W231" s="22" t="str">
        <f>IF('BackEnd Table'!W234="", "",'BackEnd Table'!W234)</f>
        <v>Construction</v>
      </c>
      <c r="X231" s="22" t="str">
        <f>IF('BackEnd Table'!X234="", "",'BackEnd Table'!X234)</f>
        <v/>
      </c>
      <c r="Y231" s="22" t="str">
        <f>IF('BackEnd Table'!Y234="", "",'BackEnd Table'!Y234)</f>
        <v/>
      </c>
      <c r="Z231" s="22" t="str">
        <f>IF('BackEnd Table'!Z234="", "",'BackEnd Table'!Z234)</f>
        <v>Construction</v>
      </c>
      <c r="AA231" s="22" t="str">
        <f>IF('BackEnd Table'!AA234="", "",'BackEnd Table'!AA234)</f>
        <v/>
      </c>
      <c r="AB231" s="22" t="str">
        <f>IF('BackEnd Table'!AB234="", "",'BackEnd Table'!AB234)</f>
        <v/>
      </c>
      <c r="AC231" s="22" t="str">
        <f>IF('BackEnd Table'!AC234="", "",'BackEnd Table'!AC234)</f>
        <v/>
      </c>
      <c r="AD231" s="22" t="str">
        <f>IF('BackEnd Table'!AH234="", "",'BackEnd Table'!AH234)</f>
        <v>Material Types</v>
      </c>
      <c r="AE231" s="22" t="str">
        <f>IF('BackEnd Table'!AI234="", "",'BackEnd Table'!AI234)</f>
        <v/>
      </c>
      <c r="AF231" s="22" t="str">
        <f>IF('BackEnd Table'!AJ234="", "",'BackEnd Table'!AJ234)</f>
        <v/>
      </c>
      <c r="AG231" s="22" t="str">
        <f>IF('BackEnd Table'!AK234="", "",'BackEnd Table'!AK234)</f>
        <v/>
      </c>
      <c r="AH231" s="22" t="str">
        <f>IF('BackEnd Table'!AM234="", "",'BackEnd Table'!AM234)</f>
        <v/>
      </c>
      <c r="AI231" s="22" t="str">
        <f>IF('BackEnd Table'!AN234="", "",'BackEnd Table'!AN234)</f>
        <v/>
      </c>
      <c r="AJ231" s="22" t="str">
        <f>IF('BackEnd Table'!AO234="", "",'BackEnd Table'!AO234)</f>
        <v/>
      </c>
      <c r="AK231" s="22" t="str">
        <f>IF('BackEnd Table'!AP234="", "",'BackEnd Table'!AP234)</f>
        <v/>
      </c>
      <c r="AL231" s="22" t="str">
        <f>IF('BackEnd Table'!AR234="", "",'BackEnd Table'!AR234)</f>
        <v/>
      </c>
      <c r="AM231" s="22" t="str">
        <f>IF('BackEnd Table'!AS234="", "",'BackEnd Table'!AS234)</f>
        <v/>
      </c>
      <c r="AN231" s="22" t="str">
        <f>IF('BackEnd Table'!AT234="", "",'BackEnd Table'!AT234)</f>
        <v/>
      </c>
      <c r="AO231" s="22" t="str">
        <f>IF('BackEnd Table'!AU234="", "",'BackEnd Table'!AU234)</f>
        <v/>
      </c>
      <c r="AP231" s="22" t="str">
        <f>IF('BackEnd Table'!AW234="", "",'BackEnd Table'!AW234)</f>
        <v/>
      </c>
      <c r="AQ231" s="22" t="str">
        <f>IF('BackEnd Table'!AX234="", "",'BackEnd Table'!AX234)</f>
        <v/>
      </c>
      <c r="AR231" s="22" t="str">
        <f>IF('BackEnd Table'!AY234="", "",'BackEnd Table'!AY234)</f>
        <v/>
      </c>
      <c r="AS231" s="22" t="str">
        <f>IF('BackEnd Table'!AZ234="", "",'BackEnd Table'!AZ234)</f>
        <v/>
      </c>
      <c r="AT231" s="22" t="str">
        <f>IF('BackEnd Table'!BB234="", "",'BackEnd Table'!BB234)</f>
        <v/>
      </c>
      <c r="AU231" s="22" t="str">
        <f>IF('BackEnd Table'!BC234="", "",'BackEnd Table'!BC234)</f>
        <v/>
      </c>
      <c r="AV231" s="22" t="str">
        <f>IF('BackEnd Table'!BD234="", "",'BackEnd Table'!BD234)</f>
        <v/>
      </c>
      <c r="AW231" s="22" t="str">
        <f>IF('BackEnd Table'!BE234="", "",'BackEnd Table'!BE234)</f>
        <v/>
      </c>
      <c r="AX231" s="22" t="str">
        <f>IF('BackEnd Table'!BL234="", "",'BackEnd Table'!BL234)</f>
        <v/>
      </c>
      <c r="AY231" s="22" t="str">
        <f>IF('BackEnd Table'!BN234="", "",'BackEnd Table'!BN234)</f>
        <v/>
      </c>
      <c r="AZ231" s="22" t="str">
        <f>IF('BackEnd Table'!BO234="", "",'BackEnd Table'!BO234)</f>
        <v/>
      </c>
      <c r="BA231" s="22" t="str">
        <f>IF('BackEnd Table'!BP234="", "",'BackEnd Table'!BP234)</f>
        <v/>
      </c>
      <c r="BB231" s="22" t="str">
        <f>IF('BackEnd Table'!BQ234="", "",'BackEnd Table'!BQ234)</f>
        <v/>
      </c>
      <c r="BC231" s="22" t="str">
        <f>IF('BackEnd Table'!BS234="", "",'BackEnd Table'!BS234)</f>
        <v>Interested in Subject Matter</v>
      </c>
      <c r="BD231" s="22" t="str">
        <f>IF('BackEnd Table'!BT234="", "",'BackEnd Table'!BT234)</f>
        <v>Getting into University</v>
      </c>
      <c r="BE231" s="22" t="str">
        <f>IF('BackEnd Table'!BU234="", "",'BackEnd Table'!BU234)</f>
        <v/>
      </c>
      <c r="BF231" s="22" t="str">
        <f>IF('BackEnd Table'!BV234="", "",'BackEnd Table'!BV234)</f>
        <v/>
      </c>
      <c r="BG231" s="22" t="str">
        <f>IF('BackEnd Table'!BW234="", "",'BackEnd Table'!BW234)</f>
        <v/>
      </c>
      <c r="BH231" s="22" t="str">
        <f>IF('BackEnd Table'!BX234="", "",'BackEnd Table'!BX234)</f>
        <v/>
      </c>
      <c r="BI231" s="22" t="str">
        <f>IF('BackEnd Table'!BY234="", "",'BackEnd Table'!BY234)</f>
        <v/>
      </c>
      <c r="BJ231" s="22" t="str">
        <f>IF('BackEnd Table'!BZ234="", "",'BackEnd Table'!BZ234)</f>
        <v/>
      </c>
      <c r="BK231" s="22" t="str">
        <f>IF('BackEnd Table'!CA234="", "",'BackEnd Table'!CA234)</f>
        <v>Stress</v>
      </c>
      <c r="BL231" s="22" t="str">
        <f>IF('BackEnd Table'!CB234="", "",'BackEnd Table'!CB234)</f>
        <v>Strain</v>
      </c>
      <c r="BM231" s="22" t="str">
        <f>IF('BackEnd Table'!CC234="", "",'BackEnd Table'!CC234)</f>
        <v/>
      </c>
      <c r="BN231" s="22" t="str">
        <f>IF('BackEnd Table'!CD234="", "",'BackEnd Table'!CD234)</f>
        <v/>
      </c>
      <c r="BO231" s="22" t="str">
        <f>IF('BackEnd Table'!CE234="", "",'BackEnd Table'!CE234)</f>
        <v>Toughness</v>
      </c>
      <c r="BP231" s="22" t="str">
        <f>IF('BackEnd Table'!CF234="", "",'BackEnd Table'!CF234)</f>
        <v/>
      </c>
      <c r="BQ231" s="22" t="str">
        <f>IF('BackEnd Table'!CG234="", "",'BackEnd Table'!CG234)</f>
        <v>Strain</v>
      </c>
      <c r="BR231" s="22" t="str">
        <f>IF('BackEnd Table'!CH234="", "",'BackEnd Table'!CH234)</f>
        <v/>
      </c>
      <c r="BS231" s="22" t="str">
        <f>IF('BackEnd Table'!CI234="", "",'BackEnd Table'!CI234)</f>
        <v/>
      </c>
      <c r="BT231" s="22" t="str">
        <f>IF('BackEnd Table'!CJ234="", "",'BackEnd Table'!CJ234)</f>
        <v>Stress</v>
      </c>
      <c r="BU231" s="22" t="str">
        <f>IF('BackEnd Table'!CK234="", "",'BackEnd Table'!CK234)</f>
        <v/>
      </c>
      <c r="BV231" s="22" t="str">
        <f>IF('BackEnd Table'!CL234="", "",'BackEnd Table'!CL234)</f>
        <v>Glass</v>
      </c>
      <c r="BW231" s="22" t="str">
        <f>IF('BackEnd Table'!CM234="", "",'BackEnd Table'!CM234)</f>
        <v/>
      </c>
      <c r="BX231" s="22" t="str">
        <f>IF('BackEnd Table'!CP234="", "",'BackEnd Table'!CP234)</f>
        <v/>
      </c>
      <c r="BY231" s="22" t="str">
        <f>IF('BackEnd Table'!CR234="", "",'BackEnd Table'!CR234)</f>
        <v/>
      </c>
      <c r="BZ231" s="22" t="str">
        <f>IF('BackEnd Table'!CT234="", "",'BackEnd Table'!CT234)</f>
        <v>Strongly Agree</v>
      </c>
      <c r="CA231" s="22" t="str">
        <f>IF('BackEnd Table'!CV234="", "",'BackEnd Table'!CV234)</f>
        <v>Understand the world around us</v>
      </c>
      <c r="CB231" s="22" t="str">
        <f>IF('BackEnd Table'!CW234="", "",'BackEnd Table'!CW234)</f>
        <v>Social Studies</v>
      </c>
      <c r="CC231" s="22" t="str">
        <f>IF('BackEnd Table'!CX234="", "",'BackEnd Table'!CX234)</f>
        <v/>
      </c>
      <c r="CD231" s="22" t="str">
        <f>IF('BackEnd Table'!CY234="", "",'BackEnd Table'!CY234)</f>
        <v/>
      </c>
      <c r="CE231" s="22" t="str">
        <f>IF('BackEnd Table'!CZ234="", "",'BackEnd Table'!CZ234)</f>
        <v/>
      </c>
      <c r="CF231" s="22" t="str">
        <f>IF('BackEnd Table'!DA234="", "",'BackEnd Table'!DA234)</f>
        <v/>
      </c>
      <c r="CG231" s="22" t="str">
        <f>IF('BackEnd Table'!DB234="", "",'BackEnd Table'!DB234)</f>
        <v/>
      </c>
      <c r="CH231" s="22">
        <f>IF('BackEnd Table'!DC234="", "",'BackEnd Table'!DC234)</f>
        <v>7</v>
      </c>
      <c r="CI231" s="22">
        <f>IF('BackEnd Table'!DD234="", "",'BackEnd Table'!DD234)</f>
        <v>7</v>
      </c>
      <c r="CJ231" s="22">
        <f>IF('BackEnd Table'!DE234="", "",'BackEnd Table'!DE234)</f>
        <v>7</v>
      </c>
      <c r="CK231" s="22">
        <f>IF('BackEnd Table'!DF234="", "",'BackEnd Table'!DF234)</f>
        <v>7</v>
      </c>
      <c r="CL231" s="22">
        <f>IF('BackEnd Table'!DG234="", "",'BackEnd Table'!DG234)</f>
        <v>7</v>
      </c>
      <c r="CM231" s="22">
        <f>IF('BackEnd Table'!DH234="", "",'BackEnd Table'!DH234)</f>
        <v>4</v>
      </c>
      <c r="CN231" s="22">
        <f>IF('BackEnd Table'!DI234="", "",'BackEnd Table'!DI234)</f>
        <v>5</v>
      </c>
      <c r="CO231" s="22">
        <f>IF('BackEnd Table'!DJ234="", "",'BackEnd Table'!DJ234)</f>
        <v>4</v>
      </c>
      <c r="CP231" s="22">
        <f>IF('BackEnd Table'!DK234="", "",'BackEnd Table'!DK234)</f>
        <v>5</v>
      </c>
      <c r="CQ231" s="22">
        <f>IF('BackEnd Table'!DL234="", "",'BackEnd Table'!DL234)</f>
        <v>1</v>
      </c>
      <c r="CR231" s="22">
        <f>IF('BackEnd Table'!DM234="", "",'BackEnd Table'!DM234)</f>
        <v>7</v>
      </c>
      <c r="CS231" s="22">
        <f>IF('BackEnd Table'!DN234="", "",'BackEnd Table'!DN234)</f>
        <v>4</v>
      </c>
      <c r="CT231" s="22">
        <f>IF('BackEnd Table'!DO234="", "",'BackEnd Table'!DO234)</f>
        <v>3</v>
      </c>
      <c r="CU231" s="22">
        <f>IF('BackEnd Table'!DP234="", "",'BackEnd Table'!DP234)</f>
        <v>7</v>
      </c>
      <c r="CV231" s="22">
        <f>IF('BackEnd Table'!DQ234="", "",'BackEnd Table'!DQ234)</f>
        <v>4</v>
      </c>
      <c r="CW231" s="22">
        <f>IF('BackEnd Table'!DR234="", "",'BackEnd Table'!DR234)</f>
        <v>6</v>
      </c>
      <c r="CX231" s="22">
        <f>IF('BackEnd Table'!DS234="", "",'BackEnd Table'!DS234)</f>
        <v>5</v>
      </c>
      <c r="CY231" s="22">
        <f>IF('BackEnd Table'!DT234="", "",'BackEnd Table'!DT234)</f>
        <v>5</v>
      </c>
      <c r="CZ231" s="22">
        <f t="shared" si="10"/>
        <v>4</v>
      </c>
      <c r="DA231" s="22" t="str">
        <f>IF('BackEnd Table'!DU234="", "",'BackEnd Table'!DU234)</f>
        <v/>
      </c>
      <c r="DB231" s="22" t="str">
        <f>IF('BackEnd Table'!DV234="", "",'BackEnd Table'!DV234)</f>
        <v/>
      </c>
      <c r="DC231" s="22" t="str">
        <f>IF('BackEnd Table'!DW234="", "",'BackEnd Table'!DW234)</f>
        <v/>
      </c>
      <c r="DD231" s="22" t="str">
        <f>IF('BackEnd Table'!DX234="", "",'BackEnd Table'!DX234)</f>
        <v/>
      </c>
      <c r="DE231" s="22" t="str">
        <f>IF('BackEnd Table'!LC234="", "",'BackEnd Table'!LC234)</f>
        <v>Other</v>
      </c>
      <c r="DF231" s="22" t="str">
        <f>IF('BackEnd Table'!LD234="", "",'BackEnd Table'!LD234)</f>
        <v>Category for Previous Response</v>
      </c>
      <c r="DG231" s="22" t="str">
        <f>IF('BackEnd Table'!GL234="", "",'BackEnd Table'!GL234)</f>
        <v/>
      </c>
      <c r="DH231" s="22" t="str">
        <f>IF('BackEnd Table'!GM234="", "",'BackEnd Table'!GM234)</f>
        <v/>
      </c>
      <c r="DI231" s="22" t="str">
        <f>IF('BackEnd Table'!GN234="", "",'BackEnd Table'!GN234)</f>
        <v/>
      </c>
      <c r="DJ231" s="22" t="str">
        <f>IF('BackEnd Table'!GO234="", "",'BackEnd Table'!GO234)</f>
        <v/>
      </c>
      <c r="DK231" s="22" t="str">
        <f>IF('BackEnd Table'!GQ234="", "",'BackEnd Table'!GQ234)</f>
        <v/>
      </c>
      <c r="DL231" s="22" t="str">
        <f>IF('BackEnd Table'!GR234="", "",'BackEnd Table'!GR234)</f>
        <v/>
      </c>
      <c r="DM231" s="22" t="str">
        <f>IF('BackEnd Table'!GS234="", "",'BackEnd Table'!GS234)</f>
        <v/>
      </c>
      <c r="DN231" s="22" t="str">
        <f>IF('BackEnd Table'!GT234="", "",'BackEnd Table'!GT234)</f>
        <v/>
      </c>
      <c r="DO231" s="22" t="str">
        <f>IF('BackEnd Table'!GW234="", "",'BackEnd Table'!GW234)</f>
        <v/>
      </c>
      <c r="DP231" s="22" t="str">
        <f>IF('BackEnd Table'!GY234="", "",'BackEnd Table'!GY234)</f>
        <v/>
      </c>
      <c r="DQ231" s="22" t="str">
        <f>IF('BackEnd Table'!GZ234="", "",'BackEnd Table'!GZ234)</f>
        <v/>
      </c>
      <c r="DR231" s="22" t="str">
        <f>IF('BackEnd Table'!HA234="", "",'BackEnd Table'!HA234)</f>
        <v/>
      </c>
      <c r="DS231" s="22" t="str">
        <f>IF('BackEnd Table'!HB234="", "",'BackEnd Table'!HB234)</f>
        <v/>
      </c>
      <c r="DT231" s="22" t="str">
        <f>IF('BackEnd Table'!HC234="", "",'BackEnd Table'!HC234)</f>
        <v/>
      </c>
      <c r="DU231" s="22" t="str">
        <f>IF('BackEnd Table'!HD234="", "",'BackEnd Table'!HD234)</f>
        <v/>
      </c>
      <c r="DV231" s="22" t="str">
        <f>IF('BackEnd Table'!HE234="", "",'BackEnd Table'!HE234)</f>
        <v/>
      </c>
      <c r="DW231" s="22" t="str">
        <f>IF('BackEnd Table'!HF234="", "",'BackEnd Table'!HF234)</f>
        <v/>
      </c>
      <c r="DX231" s="22" t="str">
        <f>IF('BackEnd Table'!HG234="", "",'BackEnd Table'!HG234)</f>
        <v/>
      </c>
      <c r="DY231" s="22" t="str">
        <f>IF('BackEnd Table'!HH234="", "",'BackEnd Table'!HH234)</f>
        <v/>
      </c>
      <c r="DZ231" s="22" t="b">
        <f>IF('BackEnd Table'!GF234="", "",'BackEnd Table'!GF234)</f>
        <v>0</v>
      </c>
      <c r="EA231" s="22" t="str">
        <f>IF('BackEnd Table'!GG234="", "",'BackEnd Table'!GG234)</f>
        <v/>
      </c>
      <c r="EB231" s="22" t="str">
        <f>IF('BackEnd Table'!GI234="", "",'BackEnd Table'!GI234)</f>
        <v>Toughness</v>
      </c>
      <c r="EC231" s="22" t="str">
        <f>IF('BackEnd Table'!MC234="", "",'BackEnd Table'!MC234)</f>
        <v/>
      </c>
      <c r="ED231" s="22" t="str">
        <f>IF('BackEnd Table'!MD234="", "",'BackEnd Table'!MD234)</f>
        <v/>
      </c>
      <c r="EE231" s="22" t="str">
        <f>IF('BackEnd Table'!ME234="", "",'BackEnd Table'!ME234)</f>
        <v/>
      </c>
      <c r="EF231" s="22" t="str">
        <f>IF('BackEnd Table'!HK234="", "",'BackEnd Table'!HK234)</f>
        <v/>
      </c>
      <c r="EG231" s="22" t="str">
        <f>IF('BackEnd Table'!HM234="", "",'BackEnd Table'!HM234)</f>
        <v/>
      </c>
      <c r="EH231" s="22" t="str">
        <f>IF('BackEnd Table'!HN234="", "",'BackEnd Table'!HN234)</f>
        <v/>
      </c>
      <c r="EI231" s="22" t="str">
        <f>IF('BackEnd Table'!HP234="", "",'BackEnd Table'!HP234)</f>
        <v/>
      </c>
      <c r="EJ231" s="22" t="str">
        <f>IF('BackEnd Table'!ML234="", "",'BackEnd Table'!ML234)</f>
        <v/>
      </c>
      <c r="EK231" s="22" t="str">
        <f>IF('BackEnd Table'!MM234="", "",'BackEnd Table'!MM234)</f>
        <v/>
      </c>
      <c r="EL231" s="22" t="str">
        <f>IF('BackEnd Table'!MN234="", "",'BackEnd Table'!MN234)</f>
        <v/>
      </c>
      <c r="EM231" s="22" t="str">
        <f>IF('BackEnd Table'!MO234="", "",'BackEnd Table'!MO234)</f>
        <v/>
      </c>
      <c r="EN231" s="22" t="str">
        <f>IF('BackEnd Table'!MP234="", "",'BackEnd Table'!MP234)</f>
        <v/>
      </c>
      <c r="EO231" s="22" t="str">
        <f>IF('BackEnd Table'!MQ234="", "",'BackEnd Table'!MQ234)</f>
        <v/>
      </c>
      <c r="EP231" s="22" t="str">
        <f>IF('BackEnd Table'!HR234="", "",'BackEnd Table'!HR234)</f>
        <v/>
      </c>
      <c r="EQ231" s="22" t="str">
        <f>IF('BackEnd Table'!HS234="", "",'BackEnd Table'!HS234)</f>
        <v/>
      </c>
      <c r="ER231" s="22" t="str">
        <f>IF('BackEnd Table'!HT234="", "",'BackEnd Table'!HT234)</f>
        <v/>
      </c>
      <c r="ES231" s="22" t="str">
        <f>IF('BackEnd Table'!HU234="", "",'BackEnd Table'!HU234)</f>
        <v/>
      </c>
      <c r="ET231" s="22" t="str">
        <f>IF('BackEnd Table'!HV234="", "",'BackEnd Table'!HV234)</f>
        <v/>
      </c>
      <c r="EU231" s="22" t="str">
        <f>IF('BackEnd Table'!HW234="", "",'BackEnd Table'!HW234)</f>
        <v/>
      </c>
      <c r="EV231" s="22" t="str">
        <f>IF('BackEnd Table'!HX234="", "",'BackEnd Table'!HX234)</f>
        <v/>
      </c>
      <c r="EW231" s="22" t="str">
        <f>IF('BackEnd Table'!HY234="", "",'BackEnd Table'!HY234)</f>
        <v/>
      </c>
      <c r="EX231" s="22" t="str">
        <f>IF('BackEnd Table'!HZ234="", "",'BackEnd Table'!HZ234)</f>
        <v/>
      </c>
      <c r="EY231" s="22" t="str">
        <f>IF('BackEnd Table'!IA234="", "",'BackEnd Table'!IA234)</f>
        <v/>
      </c>
      <c r="EZ231" s="22" t="str">
        <f>IF('BackEnd Table'!IC234="", "",'BackEnd Table'!IC234)</f>
        <v/>
      </c>
      <c r="FA231" s="22" t="str">
        <f>IF('BackEnd Table'!ID234="", "",'BackEnd Table'!ID234)</f>
        <v/>
      </c>
      <c r="FB231" s="22" t="str">
        <f>IF('BackEnd Table'!IE234="", "",'BackEnd Table'!IE234)</f>
        <v/>
      </c>
      <c r="FC231" s="22" t="str">
        <f>IF('BackEnd Table'!IF234="", "",'BackEnd Table'!IF234)</f>
        <v/>
      </c>
      <c r="FD231" s="22" t="str">
        <f>IF('BackEnd Table'!IG234="", "",'BackEnd Table'!IG234)</f>
        <v/>
      </c>
      <c r="FE231" s="22" t="str">
        <f>IF('BackEnd Table'!IH234="", "",'BackEnd Table'!IH234)</f>
        <v/>
      </c>
      <c r="FF231" s="22" t="str">
        <f>IF('BackEnd Table'!II234="", "",'BackEnd Table'!II234)</f>
        <v/>
      </c>
      <c r="FG231" s="22" t="str">
        <f>IF('BackEnd Table'!IJ234="", "",'BackEnd Table'!IJ234)</f>
        <v/>
      </c>
      <c r="FH231" s="22" t="str">
        <f>IF('BackEnd Table'!IK234="", "",'BackEnd Table'!IK234)</f>
        <v/>
      </c>
      <c r="FI231" s="22" t="str">
        <f>IF('BackEnd Table'!IL234="", "",'BackEnd Table'!IL234)</f>
        <v/>
      </c>
      <c r="FJ231" s="22" t="str">
        <f>IF('BackEnd Table'!IM234="", "",'BackEnd Table'!IM234)</f>
        <v/>
      </c>
      <c r="FK231" s="22" t="str">
        <f>IF('BackEnd Table'!IN234="", "",'BackEnd Table'!IN234)</f>
        <v/>
      </c>
      <c r="FL231" s="22" t="e">
        <f t="shared" si="11"/>
        <v>#VALUE!</v>
      </c>
      <c r="FM231" s="22" t="str">
        <f>IF('BackEnd Table'!IS234="", "",'BackEnd Table'!IS234)</f>
        <v/>
      </c>
      <c r="FN231" s="22" t="str">
        <f>IF('BackEnd Table'!IT234="", "",'BackEnd Table'!IT234)</f>
        <v/>
      </c>
      <c r="FO231" s="22" t="str">
        <f>IF('BackEnd Table'!IU234="", "",'BackEnd Table'!IU234)</f>
        <v/>
      </c>
      <c r="FP231" s="22" t="str">
        <f>IF('BackEnd Table'!IV234="", "",'BackEnd Table'!IV234)</f>
        <v/>
      </c>
      <c r="FQ231" s="22" t="str">
        <f>IF('BackEnd Table'!JQ234="", "",'BackEnd Table'!JQ234)</f>
        <v/>
      </c>
      <c r="FR231" s="22" t="str">
        <f>IF('BackEnd Table'!JR234="", "",'BackEnd Table'!JR234)</f>
        <v/>
      </c>
      <c r="FS231" s="22" t="str">
        <f>IF('BackEnd Table'!JS234="", "",'BackEnd Table'!JS234)</f>
        <v/>
      </c>
      <c r="FT231" s="22" t="str">
        <f>IF('BackEnd Table'!JT234="", "",'BackEnd Table'!JT234)</f>
        <v/>
      </c>
      <c r="FU231" s="22" t="str">
        <f>IF('BackEnd Table'!JU234="", "",'BackEnd Table'!JU234)</f>
        <v/>
      </c>
      <c r="FV231" s="22" t="str">
        <f>IF('BackEnd Table'!JV234="", "",'BackEnd Table'!JV234)</f>
        <v/>
      </c>
      <c r="FW231" s="22" t="str">
        <f>IF('BackEnd Table'!JW234="", "",'BackEnd Table'!JW234)</f>
        <v/>
      </c>
      <c r="FX231" s="22" t="str">
        <f>IF('BackEnd Table'!JX234="", "",'BackEnd Table'!JX234)</f>
        <v/>
      </c>
      <c r="FY231" s="22" t="str">
        <f>IF('BackEnd Table'!JY234="", "",'BackEnd Table'!JY234)</f>
        <v/>
      </c>
      <c r="FZ231" s="22" t="str">
        <f>IF('BackEnd Table'!KA234="", "",'BackEnd Table'!KA234)</f>
        <v/>
      </c>
      <c r="GA231" s="22" t="str">
        <f>IF('BackEnd Table'!KC234="", "",'BackEnd Table'!KC234)</f>
        <v/>
      </c>
      <c r="GB231" s="22" t="str">
        <f>IF('BackEnd Table'!MS234="", "",'BackEnd Table'!MS234)</f>
        <v/>
      </c>
      <c r="GC231" s="22" t="str">
        <f>IF('BackEnd Table'!MU234="", "",'BackEnd Table'!MU234)</f>
        <v/>
      </c>
      <c r="GD231" s="22" t="str">
        <f>IF('BackEnd Table'!MW234="", "",'BackEnd Table'!MW234)</f>
        <v/>
      </c>
      <c r="GE231" s="22" t="str">
        <f>IF('BackEnd Table'!KF234="", "",'BackEnd Table'!KF234)</f>
        <v/>
      </c>
      <c r="GF231" s="22" t="str">
        <f>IF('BackEnd Table'!KH234="", "",'BackEnd Table'!KH234)</f>
        <v/>
      </c>
      <c r="GG231" s="22" t="str">
        <f>IF('BackEnd Table'!KI234="", "",'BackEnd Table'!KI234)</f>
        <v/>
      </c>
      <c r="GH231" s="22" t="str">
        <f>IF('BackEnd Table'!KJ234="", "",'BackEnd Table'!KJ234)</f>
        <v/>
      </c>
      <c r="GI231" s="22" t="str">
        <f>IF('BackEnd Table'!KK234="", "",'BackEnd Table'!KK234)</f>
        <v/>
      </c>
      <c r="GJ231" s="22" t="str">
        <f>IF('BackEnd Table'!KL234="", "",'BackEnd Table'!KL234)</f>
        <v/>
      </c>
      <c r="GK231" s="22" t="str">
        <f>IF('BackEnd Table'!KM234="", "",'BackEnd Table'!KM234)</f>
        <v/>
      </c>
      <c r="GL231" s="22" t="str">
        <f>IF('BackEnd Table'!KO234="", "",'BackEnd Table'!KO234)</f>
        <v/>
      </c>
      <c r="GM231" s="22" t="str">
        <f>IF('BackEnd Table'!KP234="", "",'BackEnd Table'!KP234)</f>
        <v/>
      </c>
      <c r="GN231" s="22" t="str">
        <f>IF('BackEnd Table'!KQ234="", "",'BackEnd Table'!KQ234)</f>
        <v/>
      </c>
      <c r="GO231" s="22" t="str">
        <f>IF('BackEnd Table'!KR234="", "",'BackEnd Table'!KR234)</f>
        <v/>
      </c>
      <c r="GP231" s="22" t="str">
        <f>IF('BackEnd Table'!KS234="", "",'BackEnd Table'!KS234)</f>
        <v/>
      </c>
      <c r="GQ231" s="22" t="str">
        <f>IF('BackEnd Table'!KT234="", "",'BackEnd Table'!KT234)</f>
        <v/>
      </c>
      <c r="GR231" s="22" t="str">
        <f>IF('BackEnd Table'!KU234="", "",'BackEnd Table'!KU234)</f>
        <v/>
      </c>
      <c r="GS231" s="22" t="str">
        <f>IF('BackEnd Table'!KY234="", "",'BackEnd Table'!KY234)</f>
        <v/>
      </c>
      <c r="GT231" s="22" t="str">
        <f>IF('BackEnd Table'!LA234="", "",'BackEnd Table'!LA234)</f>
        <v/>
      </c>
    </row>
    <row r="232" spans="1:202">
      <c r="A232" s="22" t="str">
        <f>IF('BackEnd Table'!E235="", "",'BackEnd Table'!E235)</f>
        <v>MS-BS-228</v>
      </c>
      <c r="B232" s="22" t="str">
        <f>IF('BackEnd Table'!A235="", "",'BackEnd Table'!A235)</f>
        <v>Materials and Structures</v>
      </c>
      <c r="C232" s="22" t="str">
        <f>IF('BackEnd Table'!B235="", "",'BackEnd Table'!B235)</f>
        <v>Bentleigh Secondary</v>
      </c>
      <c r="D232" s="22">
        <f>IF('BackEnd Table'!C235="", "",'BackEnd Table'!C235)</f>
        <v>228</v>
      </c>
      <c r="E232" s="22">
        <f>IF('BackEnd Table'!F235="", "",'BackEnd Table'!F235)</f>
        <v>26</v>
      </c>
      <c r="F232" s="22">
        <f>IF('BackEnd Table'!G235="", "",'BackEnd Table'!G235)</f>
        <v>1</v>
      </c>
      <c r="G232" s="22">
        <f>IF('BackEnd Table'!H235="", "",'BackEnd Table'!H235)</f>
        <v>1992</v>
      </c>
      <c r="H232" s="22" t="str">
        <f>IF('BackEnd Table'!I235="", "",'BackEnd Table'!I235)</f>
        <v/>
      </c>
      <c r="I232" s="22" t="str">
        <f>IF('BackEnd Table'!J235="", "",'BackEnd Table'!J235)</f>
        <v/>
      </c>
      <c r="J232" s="22" t="str">
        <f>IF('BackEnd Table'!K235="", "",'BackEnd Table'!K235)</f>
        <v>Yes</v>
      </c>
      <c r="K232" s="22" t="str">
        <f>IF('BackEnd Table'!L235="", "",'BackEnd Table'!L235)</f>
        <v/>
      </c>
      <c r="L232" s="22">
        <f>IF('BackEnd Table'!M235="", "",'BackEnd Table'!M235)</f>
        <v>5</v>
      </c>
      <c r="M232" s="22">
        <f>IF('BackEnd Table'!N235="", "",'BackEnd Table'!N235)</f>
        <v>5</v>
      </c>
      <c r="N232" s="22">
        <f>IF('BackEnd Table'!O235="", "",'BackEnd Table'!O235)</f>
        <v>5</v>
      </c>
      <c r="O232" s="22">
        <f>IF('BackEnd Table'!P235="", "",'BackEnd Table'!P235)</f>
        <v>5</v>
      </c>
      <c r="P232" s="22">
        <f>IF('BackEnd Table'!Q235="", "",'BackEnd Table'!Q235)</f>
        <v>6</v>
      </c>
      <c r="Q232" s="22">
        <f>IF('BackEnd Table'!R235="", "",'BackEnd Table'!R235)</f>
        <v>1</v>
      </c>
      <c r="R232" s="22">
        <f>IF('BackEnd Table'!S235="", "",'BackEnd Table'!S235)</f>
        <v>7</v>
      </c>
      <c r="S232" s="22">
        <f>IF('BackEnd Table'!T235="", "",'BackEnd Table'!T235)</f>
        <v>6</v>
      </c>
      <c r="T232" s="22">
        <f>IF('BackEnd Table'!U235="", "",'BackEnd Table'!U235)</f>
        <v>2</v>
      </c>
      <c r="U232" s="22">
        <f t="shared" si="9"/>
        <v>6.5</v>
      </c>
      <c r="V232" s="22" t="str">
        <f>IF('BackEnd Table'!V235="", "",'BackEnd Table'!V235)</f>
        <v>Science/Engineering</v>
      </c>
      <c r="W232" s="22" t="str">
        <f>IF('BackEnd Table'!W235="", "",'BackEnd Table'!W235)</f>
        <v>Education</v>
      </c>
      <c r="X232" s="22" t="str">
        <f>IF('BackEnd Table'!X235="", "",'BackEnd Table'!X235)</f>
        <v/>
      </c>
      <c r="Y232" s="22" t="str">
        <f>IF('BackEnd Table'!Y235="", "",'BackEnd Table'!Y235)</f>
        <v/>
      </c>
      <c r="Z232" s="22" t="str">
        <f>IF('BackEnd Table'!Z235="", "",'BackEnd Table'!Z235)</f>
        <v>Construction</v>
      </c>
      <c r="AA232" s="22" t="str">
        <f>IF('BackEnd Table'!AA235="", "",'BackEnd Table'!AA235)</f>
        <v>Tradesperson</v>
      </c>
      <c r="AB232" s="22" t="str">
        <f>IF('BackEnd Table'!AB235="", "",'BackEnd Table'!AB235)</f>
        <v/>
      </c>
      <c r="AC232" s="22" t="str">
        <f>IF('BackEnd Table'!AC235="", "",'BackEnd Table'!AC235)</f>
        <v/>
      </c>
      <c r="AD232" s="22" t="str">
        <f>IF('BackEnd Table'!AH235="", "",'BackEnd Table'!AH235)</f>
        <v/>
      </c>
      <c r="AE232" s="22" t="str">
        <f>IF('BackEnd Table'!AI235="", "",'BackEnd Table'!AI235)</f>
        <v/>
      </c>
      <c r="AF232" s="22" t="str">
        <f>IF('BackEnd Table'!AJ235="", "",'BackEnd Table'!AJ235)</f>
        <v/>
      </c>
      <c r="AG232" s="22" t="str">
        <f>IF('BackEnd Table'!AK235="", "",'BackEnd Table'!AK235)</f>
        <v/>
      </c>
      <c r="AH232" s="22" t="str">
        <f>IF('BackEnd Table'!AM235="", "",'BackEnd Table'!AM235)</f>
        <v/>
      </c>
      <c r="AI232" s="22" t="str">
        <f>IF('BackEnd Table'!AN235="", "",'BackEnd Table'!AN235)</f>
        <v/>
      </c>
      <c r="AJ232" s="22" t="str">
        <f>IF('BackEnd Table'!AO235="", "",'BackEnd Table'!AO235)</f>
        <v/>
      </c>
      <c r="AK232" s="22" t="str">
        <f>IF('BackEnd Table'!AP235="", "",'BackEnd Table'!AP235)</f>
        <v/>
      </c>
      <c r="AL232" s="22" t="str">
        <f>IF('BackEnd Table'!AR235="", "",'BackEnd Table'!AR235)</f>
        <v/>
      </c>
      <c r="AM232" s="22" t="str">
        <f>IF('BackEnd Table'!AS235="", "",'BackEnd Table'!AS235)</f>
        <v/>
      </c>
      <c r="AN232" s="22" t="str">
        <f>IF('BackEnd Table'!AT235="", "",'BackEnd Table'!AT235)</f>
        <v/>
      </c>
      <c r="AO232" s="22" t="str">
        <f>IF('BackEnd Table'!AU235="", "",'BackEnd Table'!AU235)</f>
        <v/>
      </c>
      <c r="AP232" s="22" t="str">
        <f>IF('BackEnd Table'!AW235="", "",'BackEnd Table'!AW235)</f>
        <v/>
      </c>
      <c r="AQ232" s="22" t="str">
        <f>IF('BackEnd Table'!AX235="", "",'BackEnd Table'!AX235)</f>
        <v/>
      </c>
      <c r="AR232" s="22" t="str">
        <f>IF('BackEnd Table'!AY235="", "",'BackEnd Table'!AY235)</f>
        <v/>
      </c>
      <c r="AS232" s="22" t="str">
        <f>IF('BackEnd Table'!AZ235="", "",'BackEnd Table'!AZ235)</f>
        <v/>
      </c>
      <c r="AT232" s="22" t="str">
        <f>IF('BackEnd Table'!BB235="", "",'BackEnd Table'!BB235)</f>
        <v/>
      </c>
      <c r="AU232" s="22" t="str">
        <f>IF('BackEnd Table'!BC235="", "",'BackEnd Table'!BC235)</f>
        <v/>
      </c>
      <c r="AV232" s="22" t="str">
        <f>IF('BackEnd Table'!BD235="", "",'BackEnd Table'!BD235)</f>
        <v/>
      </c>
      <c r="AW232" s="22" t="str">
        <f>IF('BackEnd Table'!BE235="", "",'BackEnd Table'!BE235)</f>
        <v/>
      </c>
      <c r="AX232" s="22" t="str">
        <f>IF('BackEnd Table'!BL235="", "",'BackEnd Table'!BL235)</f>
        <v/>
      </c>
      <c r="AY232" s="22" t="str">
        <f>IF('BackEnd Table'!BN235="", "",'BackEnd Table'!BN235)</f>
        <v/>
      </c>
      <c r="AZ232" s="22" t="str">
        <f>IF('BackEnd Table'!BO235="", "",'BackEnd Table'!BO235)</f>
        <v/>
      </c>
      <c r="BA232" s="22" t="str">
        <f>IF('BackEnd Table'!BP235="", "",'BackEnd Table'!BP235)</f>
        <v/>
      </c>
      <c r="BB232" s="22" t="str">
        <f>IF('BackEnd Table'!BQ235="", "",'BackEnd Table'!BQ235)</f>
        <v/>
      </c>
      <c r="BC232" s="22" t="str">
        <f>IF('BackEnd Table'!BS235="", "",'BackEnd Table'!BS235)</f>
        <v>Interested in Subject Matter</v>
      </c>
      <c r="BD232" s="22" t="str">
        <f>IF('BackEnd Table'!BT235="", "",'BackEnd Table'!BT235)</f>
        <v/>
      </c>
      <c r="BE232" s="22" t="str">
        <f>IF('BackEnd Table'!BU235="", "",'BackEnd Table'!BU235)</f>
        <v>I wanted a challenge</v>
      </c>
      <c r="BF232" s="22" t="str">
        <f>IF('BackEnd Table'!BV235="", "",'BackEnd Table'!BV235)</f>
        <v/>
      </c>
      <c r="BG232" s="22" t="str">
        <f>IF('BackEnd Table'!BW235="", "",'BackEnd Table'!BW235)</f>
        <v>Pursue Career in Field</v>
      </c>
      <c r="BH232" s="22" t="str">
        <f>IF('BackEnd Table'!BX235="", "",'BackEnd Table'!BX235)</f>
        <v/>
      </c>
      <c r="BI232" s="22" t="str">
        <f>IF('BackEnd Table'!BY235="", "",'BackEnd Table'!BY235)</f>
        <v/>
      </c>
      <c r="BJ232" s="22" t="str">
        <f>IF('BackEnd Table'!BZ235="", "",'BackEnd Table'!BZ235)</f>
        <v/>
      </c>
      <c r="BK232" s="22" t="str">
        <f>IF('BackEnd Table'!CA235="", "",'BackEnd Table'!CA235)</f>
        <v>Stress</v>
      </c>
      <c r="BL232" s="22" t="str">
        <f>IF('BackEnd Table'!CB235="", "",'BackEnd Table'!CB235)</f>
        <v>Strain</v>
      </c>
      <c r="BM232" s="22" t="str">
        <f>IF('BackEnd Table'!CC235="", "",'BackEnd Table'!CC235)</f>
        <v/>
      </c>
      <c r="BN232" s="22" t="str">
        <f>IF('BackEnd Table'!CD235="", "",'BackEnd Table'!CD235)</f>
        <v>Elasticity</v>
      </c>
      <c r="BO232" s="22" t="str">
        <f>IF('BackEnd Table'!CE235="", "",'BackEnd Table'!CE235)</f>
        <v>Toughness</v>
      </c>
      <c r="BP232" s="22" t="str">
        <f>IF('BackEnd Table'!CF235="", "",'BackEnd Table'!CF235)</f>
        <v/>
      </c>
      <c r="BQ232" s="22" t="str">
        <f>IF('BackEnd Table'!CG235="", "",'BackEnd Table'!CG235)</f>
        <v>Strain</v>
      </c>
      <c r="BR232" s="22" t="str">
        <f>IF('BackEnd Table'!CH235="", "",'BackEnd Table'!CH235)</f>
        <v/>
      </c>
      <c r="BS232" s="22" t="str">
        <f>IF('BackEnd Table'!CI235="", "",'BackEnd Table'!CI235)</f>
        <v/>
      </c>
      <c r="BT232" s="22" t="str">
        <f>IF('BackEnd Table'!CJ235="", "",'BackEnd Table'!CJ235)</f>
        <v>Stress</v>
      </c>
      <c r="BU232" s="22" t="str">
        <f>IF('BackEnd Table'!CK235="", "",'BackEnd Table'!CK235)</f>
        <v/>
      </c>
      <c r="BV232" s="22" t="str">
        <f>IF('BackEnd Table'!CL235="", "",'BackEnd Table'!CL235)</f>
        <v>Glass</v>
      </c>
      <c r="BW232" s="22" t="str">
        <f>IF('BackEnd Table'!CM235="", "",'BackEnd Table'!CM235)</f>
        <v>Triangle</v>
      </c>
      <c r="BX232" s="22" t="str">
        <f>IF('BackEnd Table'!CP235="", "",'BackEnd Table'!CP235)</f>
        <v/>
      </c>
      <c r="BY232" s="22" t="str">
        <f>IF('BackEnd Table'!CR235="", "",'BackEnd Table'!CR235)</f>
        <v/>
      </c>
      <c r="BZ232" s="22" t="str">
        <f>IF('BackEnd Table'!CT235="", "",'BackEnd Table'!CT235)</f>
        <v>Agree</v>
      </c>
      <c r="CA232" s="22" t="str">
        <f>IF('BackEnd Table'!CV235="", "",'BackEnd Table'!CV235)</f>
        <v>Understand the world around us</v>
      </c>
      <c r="CB232" s="22" t="str">
        <f>IF('BackEnd Table'!CW235="", "",'BackEnd Table'!CW235)</f>
        <v>Mathematics</v>
      </c>
      <c r="CC232" s="22" t="str">
        <f>IF('BackEnd Table'!CX235="", "",'BackEnd Table'!CX235)</f>
        <v>Science</v>
      </c>
      <c r="CD232" s="22" t="str">
        <f>IF('BackEnd Table'!CY235="", "",'BackEnd Table'!CY235)</f>
        <v/>
      </c>
      <c r="CE232" s="22" t="str">
        <f>IF('BackEnd Table'!CZ235="", "",'BackEnd Table'!CZ235)</f>
        <v/>
      </c>
      <c r="CF232" s="22" t="str">
        <f>IF('BackEnd Table'!DA235="", "",'BackEnd Table'!DA235)</f>
        <v/>
      </c>
      <c r="CG232" s="22" t="str">
        <f>IF('BackEnd Table'!DB235="", "",'BackEnd Table'!DB235)</f>
        <v/>
      </c>
      <c r="CH232" s="22">
        <f>IF('BackEnd Table'!DC235="", "",'BackEnd Table'!DC235)</f>
        <v>6</v>
      </c>
      <c r="CI232" s="22">
        <f>IF('BackEnd Table'!DD235="", "",'BackEnd Table'!DD235)</f>
        <v>4</v>
      </c>
      <c r="CJ232" s="22">
        <f>IF('BackEnd Table'!DE235="", "",'BackEnd Table'!DE235)</f>
        <v>4</v>
      </c>
      <c r="CK232" s="22">
        <f>IF('BackEnd Table'!DF235="", "",'BackEnd Table'!DF235)</f>
        <v>4</v>
      </c>
      <c r="CL232" s="22">
        <f>IF('BackEnd Table'!DG235="", "",'BackEnd Table'!DG235)</f>
        <v>5</v>
      </c>
      <c r="CM232" s="22">
        <f>IF('BackEnd Table'!DH235="", "",'BackEnd Table'!DH235)</f>
        <v>5</v>
      </c>
      <c r="CN232" s="22">
        <f>IF('BackEnd Table'!DI235="", "",'BackEnd Table'!DI235)</f>
        <v>3</v>
      </c>
      <c r="CO232" s="22">
        <f>IF('BackEnd Table'!DJ235="", "",'BackEnd Table'!DJ235)</f>
        <v>4</v>
      </c>
      <c r="CP232" s="22">
        <f>IF('BackEnd Table'!DK235="", "",'BackEnd Table'!DK235)</f>
        <v>2</v>
      </c>
      <c r="CQ232" s="22">
        <f>IF('BackEnd Table'!DL235="", "",'BackEnd Table'!DL235)</f>
        <v>6</v>
      </c>
      <c r="CR232" s="22">
        <f>IF('BackEnd Table'!DM235="", "",'BackEnd Table'!DM235)</f>
        <v>6</v>
      </c>
      <c r="CS232" s="22">
        <f>IF('BackEnd Table'!DN235="", "",'BackEnd Table'!DN235)</f>
        <v>3</v>
      </c>
      <c r="CT232" s="22">
        <f>IF('BackEnd Table'!DO235="", "",'BackEnd Table'!DO235)</f>
        <v>3</v>
      </c>
      <c r="CU232" s="22">
        <f>IF('BackEnd Table'!DP235="", "",'BackEnd Table'!DP235)</f>
        <v>5</v>
      </c>
      <c r="CV232" s="22">
        <f>IF('BackEnd Table'!DQ235="", "",'BackEnd Table'!DQ235)</f>
        <v>5</v>
      </c>
      <c r="CW232" s="22">
        <f>IF('BackEnd Table'!DR235="", "",'BackEnd Table'!DR235)</f>
        <v>6</v>
      </c>
      <c r="CX232" s="22">
        <f>IF('BackEnd Table'!DS235="", "",'BackEnd Table'!DS235)</f>
        <v>5</v>
      </c>
      <c r="CY232" s="22">
        <f>IF('BackEnd Table'!DT235="", "",'BackEnd Table'!DT235)</f>
        <v>6</v>
      </c>
      <c r="CZ232" s="22">
        <f t="shared" si="10"/>
        <v>5.5</v>
      </c>
      <c r="DA232" s="22" t="str">
        <f>IF('BackEnd Table'!DU235="", "",'BackEnd Table'!DU235)</f>
        <v/>
      </c>
      <c r="DB232" s="22" t="str">
        <f>IF('BackEnd Table'!DV235="", "",'BackEnd Table'!DV235)</f>
        <v/>
      </c>
      <c r="DC232" s="22" t="str">
        <f>IF('BackEnd Table'!DW235="", "",'BackEnd Table'!DW235)</f>
        <v/>
      </c>
      <c r="DD232" s="22" t="str">
        <f>IF('BackEnd Table'!DX235="", "",'BackEnd Table'!DX235)</f>
        <v/>
      </c>
      <c r="DE232" s="22" t="str">
        <f>IF('BackEnd Table'!LC235="", "",'BackEnd Table'!LC235)</f>
        <v>It was fun</v>
      </c>
      <c r="DF232" s="22" t="str">
        <f>IF('BackEnd Table'!LD235="", "",'BackEnd Table'!LD235)</f>
        <v>Category for Previous Response</v>
      </c>
      <c r="DG232" s="22" t="str">
        <f>IF('BackEnd Table'!GL235="", "",'BackEnd Table'!GL235)</f>
        <v/>
      </c>
      <c r="DH232" s="22" t="str">
        <f>IF('BackEnd Table'!GM235="", "",'BackEnd Table'!GM235)</f>
        <v/>
      </c>
      <c r="DI232" s="22" t="str">
        <f>IF('BackEnd Table'!GN235="", "",'BackEnd Table'!GN235)</f>
        <v/>
      </c>
      <c r="DJ232" s="22" t="str">
        <f>IF('BackEnd Table'!GO235="", "",'BackEnd Table'!GO235)</f>
        <v/>
      </c>
      <c r="DK232" s="22" t="str">
        <f>IF('BackEnd Table'!GQ235="", "",'BackEnd Table'!GQ235)</f>
        <v/>
      </c>
      <c r="DL232" s="22" t="str">
        <f>IF('BackEnd Table'!GR235="", "",'BackEnd Table'!GR235)</f>
        <v/>
      </c>
      <c r="DM232" s="22" t="str">
        <f>IF('BackEnd Table'!GS235="", "",'BackEnd Table'!GS235)</f>
        <v/>
      </c>
      <c r="DN232" s="22" t="str">
        <f>IF('BackEnd Table'!GT235="", "",'BackEnd Table'!GT235)</f>
        <v/>
      </c>
      <c r="DO232" s="22" t="str">
        <f>IF('BackEnd Table'!GW235="", "",'BackEnd Table'!GW235)</f>
        <v/>
      </c>
      <c r="DP232" s="22" t="str">
        <f>IF('BackEnd Table'!GY235="", "",'BackEnd Table'!GY235)</f>
        <v/>
      </c>
      <c r="DQ232" s="22" t="str">
        <f>IF('BackEnd Table'!GZ235="", "",'BackEnd Table'!GZ235)</f>
        <v/>
      </c>
      <c r="DR232" s="22" t="str">
        <f>IF('BackEnd Table'!HA235="", "",'BackEnd Table'!HA235)</f>
        <v/>
      </c>
      <c r="DS232" s="22" t="str">
        <f>IF('BackEnd Table'!HB235="", "",'BackEnd Table'!HB235)</f>
        <v/>
      </c>
      <c r="DT232" s="22" t="str">
        <f>IF('BackEnd Table'!HC235="", "",'BackEnd Table'!HC235)</f>
        <v/>
      </c>
      <c r="DU232" s="22" t="str">
        <f>IF('BackEnd Table'!HD235="", "",'BackEnd Table'!HD235)</f>
        <v/>
      </c>
      <c r="DV232" s="22" t="str">
        <f>IF('BackEnd Table'!HE235="", "",'BackEnd Table'!HE235)</f>
        <v/>
      </c>
      <c r="DW232" s="22" t="str">
        <f>IF('BackEnd Table'!HF235="", "",'BackEnd Table'!HF235)</f>
        <v/>
      </c>
      <c r="DX232" s="22" t="str">
        <f>IF('BackEnd Table'!HG235="", "",'BackEnd Table'!HG235)</f>
        <v/>
      </c>
      <c r="DY232" s="22" t="str">
        <f>IF('BackEnd Table'!HH235="", "",'BackEnd Table'!HH235)</f>
        <v/>
      </c>
      <c r="DZ232" s="22" t="b">
        <f>IF('BackEnd Table'!GF235="", "",'BackEnd Table'!GF235)</f>
        <v>0</v>
      </c>
      <c r="EA232" s="22" t="str">
        <f>IF('BackEnd Table'!GG235="", "",'BackEnd Table'!GG235)</f>
        <v/>
      </c>
      <c r="EB232" s="22" t="str">
        <f>IF('BackEnd Table'!GI235="", "",'BackEnd Table'!GI235)</f>
        <v/>
      </c>
      <c r="EC232" s="22" t="str">
        <f>IF('BackEnd Table'!MC235="", "",'BackEnd Table'!MC235)</f>
        <v/>
      </c>
      <c r="ED232" s="22" t="str">
        <f>IF('BackEnd Table'!MD235="", "",'BackEnd Table'!MD235)</f>
        <v>Youngs Modulus</v>
      </c>
      <c r="EE232" s="22" t="str">
        <f>IF('BackEnd Table'!ME235="", "",'BackEnd Table'!ME235)</f>
        <v/>
      </c>
      <c r="EF232" s="22" t="str">
        <f>IF('BackEnd Table'!HK235="", "",'BackEnd Table'!HK235)</f>
        <v/>
      </c>
      <c r="EG232" s="22" t="str">
        <f>IF('BackEnd Table'!HM235="", "",'BackEnd Table'!HM235)</f>
        <v/>
      </c>
      <c r="EH232" s="22" t="str">
        <f>IF('BackEnd Table'!HN235="", "",'BackEnd Table'!HN235)</f>
        <v/>
      </c>
      <c r="EI232" s="22" t="str">
        <f>IF('BackEnd Table'!HP235="", "",'BackEnd Table'!HP235)</f>
        <v/>
      </c>
      <c r="EJ232" s="22" t="str">
        <f>IF('BackEnd Table'!ML235="", "",'BackEnd Table'!ML235)</f>
        <v/>
      </c>
      <c r="EK232" s="22" t="str">
        <f>IF('BackEnd Table'!MM235="", "",'BackEnd Table'!MM235)</f>
        <v/>
      </c>
      <c r="EL232" s="22" t="str">
        <f>IF('BackEnd Table'!MN235="", "",'BackEnd Table'!MN235)</f>
        <v/>
      </c>
      <c r="EM232" s="22" t="str">
        <f>IF('BackEnd Table'!MO235="", "",'BackEnd Table'!MO235)</f>
        <v/>
      </c>
      <c r="EN232" s="22" t="str">
        <f>IF('BackEnd Table'!MP235="", "",'BackEnd Table'!MP235)</f>
        <v/>
      </c>
      <c r="EO232" s="22" t="str">
        <f>IF('BackEnd Table'!MQ235="", "",'BackEnd Table'!MQ235)</f>
        <v/>
      </c>
      <c r="EP232" s="22" t="str">
        <f>IF('BackEnd Table'!HR235="", "",'BackEnd Table'!HR235)</f>
        <v/>
      </c>
      <c r="EQ232" s="22" t="str">
        <f>IF('BackEnd Table'!HS235="", "",'BackEnd Table'!HS235)</f>
        <v/>
      </c>
      <c r="ER232" s="22" t="str">
        <f>IF('BackEnd Table'!HT235="", "",'BackEnd Table'!HT235)</f>
        <v/>
      </c>
      <c r="ES232" s="22" t="str">
        <f>IF('BackEnd Table'!HU235="", "",'BackEnd Table'!HU235)</f>
        <v/>
      </c>
      <c r="ET232" s="22" t="str">
        <f>IF('BackEnd Table'!HV235="", "",'BackEnd Table'!HV235)</f>
        <v/>
      </c>
      <c r="EU232" s="22" t="str">
        <f>IF('BackEnd Table'!HW235="", "",'BackEnd Table'!HW235)</f>
        <v/>
      </c>
      <c r="EV232" s="22" t="str">
        <f>IF('BackEnd Table'!HX235="", "",'BackEnd Table'!HX235)</f>
        <v/>
      </c>
      <c r="EW232" s="22" t="str">
        <f>IF('BackEnd Table'!HY235="", "",'BackEnd Table'!HY235)</f>
        <v/>
      </c>
      <c r="EX232" s="22" t="str">
        <f>IF('BackEnd Table'!HZ235="", "",'BackEnd Table'!HZ235)</f>
        <v/>
      </c>
      <c r="EY232" s="22" t="str">
        <f>IF('BackEnd Table'!IA235="", "",'BackEnd Table'!IA235)</f>
        <v/>
      </c>
      <c r="EZ232" s="22" t="str">
        <f>IF('BackEnd Table'!IC235="", "",'BackEnd Table'!IC235)</f>
        <v/>
      </c>
      <c r="FA232" s="22" t="str">
        <f>IF('BackEnd Table'!ID235="", "",'BackEnd Table'!ID235)</f>
        <v/>
      </c>
      <c r="FB232" s="22" t="str">
        <f>IF('BackEnd Table'!IE235="", "",'BackEnd Table'!IE235)</f>
        <v/>
      </c>
      <c r="FC232" s="22" t="str">
        <f>IF('BackEnd Table'!IF235="", "",'BackEnd Table'!IF235)</f>
        <v/>
      </c>
      <c r="FD232" s="22" t="str">
        <f>IF('BackEnd Table'!IG235="", "",'BackEnd Table'!IG235)</f>
        <v/>
      </c>
      <c r="FE232" s="22" t="str">
        <f>IF('BackEnd Table'!IH235="", "",'BackEnd Table'!IH235)</f>
        <v/>
      </c>
      <c r="FF232" s="22" t="str">
        <f>IF('BackEnd Table'!II235="", "",'BackEnd Table'!II235)</f>
        <v/>
      </c>
      <c r="FG232" s="22" t="str">
        <f>IF('BackEnd Table'!IJ235="", "",'BackEnd Table'!IJ235)</f>
        <v/>
      </c>
      <c r="FH232" s="22" t="str">
        <f>IF('BackEnd Table'!IK235="", "",'BackEnd Table'!IK235)</f>
        <v/>
      </c>
      <c r="FI232" s="22" t="str">
        <f>IF('BackEnd Table'!IL235="", "",'BackEnd Table'!IL235)</f>
        <v/>
      </c>
      <c r="FJ232" s="22" t="str">
        <f>IF('BackEnd Table'!IM235="", "",'BackEnd Table'!IM235)</f>
        <v/>
      </c>
      <c r="FK232" s="22" t="str">
        <f>IF('BackEnd Table'!IN235="", "",'BackEnd Table'!IN235)</f>
        <v/>
      </c>
      <c r="FL232" s="22" t="e">
        <f t="shared" si="11"/>
        <v>#VALUE!</v>
      </c>
      <c r="FM232" s="22" t="str">
        <f>IF('BackEnd Table'!IS235="", "",'BackEnd Table'!IS235)</f>
        <v/>
      </c>
      <c r="FN232" s="22" t="str">
        <f>IF('BackEnd Table'!IT235="", "",'BackEnd Table'!IT235)</f>
        <v/>
      </c>
      <c r="FO232" s="22" t="str">
        <f>IF('BackEnd Table'!IU235="", "",'BackEnd Table'!IU235)</f>
        <v/>
      </c>
      <c r="FP232" s="22" t="str">
        <f>IF('BackEnd Table'!IV235="", "",'BackEnd Table'!IV235)</f>
        <v/>
      </c>
      <c r="FQ232" s="22" t="str">
        <f>IF('BackEnd Table'!JQ235="", "",'BackEnd Table'!JQ235)</f>
        <v/>
      </c>
      <c r="FR232" s="22" t="str">
        <f>IF('BackEnd Table'!JR235="", "",'BackEnd Table'!JR235)</f>
        <v/>
      </c>
      <c r="FS232" s="22" t="str">
        <f>IF('BackEnd Table'!JS235="", "",'BackEnd Table'!JS235)</f>
        <v/>
      </c>
      <c r="FT232" s="22" t="str">
        <f>IF('BackEnd Table'!JT235="", "",'BackEnd Table'!JT235)</f>
        <v/>
      </c>
      <c r="FU232" s="22" t="str">
        <f>IF('BackEnd Table'!JU235="", "",'BackEnd Table'!JU235)</f>
        <v/>
      </c>
      <c r="FV232" s="22" t="str">
        <f>IF('BackEnd Table'!JV235="", "",'BackEnd Table'!JV235)</f>
        <v/>
      </c>
      <c r="FW232" s="22" t="str">
        <f>IF('BackEnd Table'!JW235="", "",'BackEnd Table'!JW235)</f>
        <v/>
      </c>
      <c r="FX232" s="22" t="str">
        <f>IF('BackEnd Table'!JX235="", "",'BackEnd Table'!JX235)</f>
        <v/>
      </c>
      <c r="FY232" s="22" t="str">
        <f>IF('BackEnd Table'!JY235="", "",'BackEnd Table'!JY235)</f>
        <v/>
      </c>
      <c r="FZ232" s="22" t="str">
        <f>IF('BackEnd Table'!KA235="", "",'BackEnd Table'!KA235)</f>
        <v/>
      </c>
      <c r="GA232" s="22" t="str">
        <f>IF('BackEnd Table'!KC235="", "",'BackEnd Table'!KC235)</f>
        <v/>
      </c>
      <c r="GB232" s="22" t="str">
        <f>IF('BackEnd Table'!MS235="", "",'BackEnd Table'!MS235)</f>
        <v/>
      </c>
      <c r="GC232" s="22" t="str">
        <f>IF('BackEnd Table'!MU235="", "",'BackEnd Table'!MU235)</f>
        <v/>
      </c>
      <c r="GD232" s="22" t="str">
        <f>IF('BackEnd Table'!MW235="", "",'BackEnd Table'!MW235)</f>
        <v/>
      </c>
      <c r="GE232" s="22" t="str">
        <f>IF('BackEnd Table'!KF235="", "",'BackEnd Table'!KF235)</f>
        <v/>
      </c>
      <c r="GF232" s="22" t="str">
        <f>IF('BackEnd Table'!KH235="", "",'BackEnd Table'!KH235)</f>
        <v/>
      </c>
      <c r="GG232" s="22" t="str">
        <f>IF('BackEnd Table'!KI235="", "",'BackEnd Table'!KI235)</f>
        <v/>
      </c>
      <c r="GH232" s="22" t="str">
        <f>IF('BackEnd Table'!KJ235="", "",'BackEnd Table'!KJ235)</f>
        <v/>
      </c>
      <c r="GI232" s="22" t="str">
        <f>IF('BackEnd Table'!KK235="", "",'BackEnd Table'!KK235)</f>
        <v/>
      </c>
      <c r="GJ232" s="22" t="str">
        <f>IF('BackEnd Table'!KL235="", "",'BackEnd Table'!KL235)</f>
        <v/>
      </c>
      <c r="GK232" s="22" t="str">
        <f>IF('BackEnd Table'!KM235="", "",'BackEnd Table'!KM235)</f>
        <v/>
      </c>
      <c r="GL232" s="22" t="str">
        <f>IF('BackEnd Table'!KO235="", "",'BackEnd Table'!KO235)</f>
        <v/>
      </c>
      <c r="GM232" s="22" t="str">
        <f>IF('BackEnd Table'!KP235="", "",'BackEnd Table'!KP235)</f>
        <v/>
      </c>
      <c r="GN232" s="22" t="str">
        <f>IF('BackEnd Table'!KQ235="", "",'BackEnd Table'!KQ235)</f>
        <v/>
      </c>
      <c r="GO232" s="22" t="str">
        <f>IF('BackEnd Table'!KR235="", "",'BackEnd Table'!KR235)</f>
        <v/>
      </c>
      <c r="GP232" s="22" t="str">
        <f>IF('BackEnd Table'!KS235="", "",'BackEnd Table'!KS235)</f>
        <v/>
      </c>
      <c r="GQ232" s="22" t="str">
        <f>IF('BackEnd Table'!KT235="", "",'BackEnd Table'!KT235)</f>
        <v/>
      </c>
      <c r="GR232" s="22" t="str">
        <f>IF('BackEnd Table'!KU235="", "",'BackEnd Table'!KU235)</f>
        <v/>
      </c>
      <c r="GS232" s="22" t="str">
        <f>IF('BackEnd Table'!KY235="", "",'BackEnd Table'!KY235)</f>
        <v/>
      </c>
      <c r="GT232" s="22" t="str">
        <f>IF('BackEnd Table'!LA235="", "",'BackEnd Table'!LA235)</f>
        <v/>
      </c>
    </row>
    <row r="233" spans="1:202">
      <c r="A233" s="22" t="str">
        <f>IF('BackEnd Table'!E236="", "",'BackEnd Table'!E236)</f>
        <v>MS-BS-229</v>
      </c>
      <c r="B233" s="22" t="str">
        <f>IF('BackEnd Table'!A236="", "",'BackEnd Table'!A236)</f>
        <v>Materials and Structures</v>
      </c>
      <c r="C233" s="22" t="str">
        <f>IF('BackEnd Table'!B236="", "",'BackEnd Table'!B236)</f>
        <v>Bentleigh Secondary</v>
      </c>
      <c r="D233" s="22">
        <f>IF('BackEnd Table'!C236="", "",'BackEnd Table'!C236)</f>
        <v>229</v>
      </c>
      <c r="E233" s="22">
        <f>IF('BackEnd Table'!F236="", "",'BackEnd Table'!F236)</f>
        <v>2</v>
      </c>
      <c r="F233" s="22">
        <f>IF('BackEnd Table'!G236="", "",'BackEnd Table'!G236)</f>
        <v>3</v>
      </c>
      <c r="G233" s="22">
        <f>IF('BackEnd Table'!H236="", "",'BackEnd Table'!H236)</f>
        <v>1993</v>
      </c>
      <c r="H233" s="22" t="str">
        <f>IF('BackEnd Table'!I236="", "",'BackEnd Table'!I236)</f>
        <v/>
      </c>
      <c r="I233" s="22" t="str">
        <f>IF('BackEnd Table'!J236="", "",'BackEnd Table'!J236)</f>
        <v>Male</v>
      </c>
      <c r="J233" s="22" t="str">
        <f>IF('BackEnd Table'!K236="", "",'BackEnd Table'!K236)</f>
        <v>Yes</v>
      </c>
      <c r="K233" s="22" t="str">
        <f>IF('BackEnd Table'!L236="", "",'BackEnd Table'!L236)</f>
        <v/>
      </c>
      <c r="L233" s="22">
        <f>IF('BackEnd Table'!M236="", "",'BackEnd Table'!M236)</f>
        <v>6</v>
      </c>
      <c r="M233" s="22">
        <f>IF('BackEnd Table'!N236="", "",'BackEnd Table'!N236)</f>
        <v>6</v>
      </c>
      <c r="N233" s="22">
        <f>IF('BackEnd Table'!O236="", "",'BackEnd Table'!O236)</f>
        <v>6</v>
      </c>
      <c r="O233" s="22">
        <f>IF('BackEnd Table'!P236="", "",'BackEnd Table'!P236)</f>
        <v>6</v>
      </c>
      <c r="P233" s="22">
        <f>IF('BackEnd Table'!Q236="", "",'BackEnd Table'!Q236)</f>
        <v>6</v>
      </c>
      <c r="Q233" s="22">
        <f>IF('BackEnd Table'!R236="", "",'BackEnd Table'!R236)</f>
        <v>2</v>
      </c>
      <c r="R233" s="22">
        <f>IF('BackEnd Table'!S236="", "",'BackEnd Table'!S236)</f>
        <v>7</v>
      </c>
      <c r="S233" s="22">
        <f>IF('BackEnd Table'!T236="", "",'BackEnd Table'!T236)</f>
        <v>5</v>
      </c>
      <c r="T233" s="22">
        <f>IF('BackEnd Table'!U236="", "",'BackEnd Table'!U236)</f>
        <v>2</v>
      </c>
      <c r="U233" s="22">
        <f t="shared" si="9"/>
        <v>6</v>
      </c>
      <c r="V233" s="22" t="str">
        <f>IF('BackEnd Table'!V236="", "",'BackEnd Table'!V236)</f>
        <v>Science/Engineering</v>
      </c>
      <c r="W233" s="22" t="str">
        <f>IF('BackEnd Table'!W236="", "",'BackEnd Table'!W236)</f>
        <v>Business</v>
      </c>
      <c r="X233" s="22" t="str">
        <f>IF('BackEnd Table'!X236="", "",'BackEnd Table'!X236)</f>
        <v/>
      </c>
      <c r="Y233" s="22" t="str">
        <f>IF('BackEnd Table'!Y236="", "",'BackEnd Table'!Y236)</f>
        <v/>
      </c>
      <c r="Z233" s="22" t="str">
        <f>IF('BackEnd Table'!Z236="", "",'BackEnd Table'!Z236)</f>
        <v>Science/Engineering</v>
      </c>
      <c r="AA233" s="22" t="str">
        <f>IF('BackEnd Table'!AA236="", "",'BackEnd Table'!AA236)</f>
        <v>Other</v>
      </c>
      <c r="AB233" s="22" t="str">
        <f>IF('BackEnd Table'!AB236="", "",'BackEnd Table'!AB236)</f>
        <v/>
      </c>
      <c r="AC233" s="22" t="str">
        <f>IF('BackEnd Table'!AC236="", "",'BackEnd Table'!AC236)</f>
        <v/>
      </c>
      <c r="AD233" s="22" t="str">
        <f>IF('BackEnd Table'!AH236="", "",'BackEnd Table'!AH236)</f>
        <v>Other</v>
      </c>
      <c r="AE233" s="22" t="str">
        <f>IF('BackEnd Table'!AI236="", "",'BackEnd Table'!AI236)</f>
        <v/>
      </c>
      <c r="AF233" s="22" t="str">
        <f>IF('BackEnd Table'!AJ236="", "",'BackEnd Table'!AJ236)</f>
        <v/>
      </c>
      <c r="AG233" s="22" t="str">
        <f>IF('BackEnd Table'!AK236="", "",'BackEnd Table'!AK236)</f>
        <v/>
      </c>
      <c r="AH233" s="22" t="str">
        <f>IF('BackEnd Table'!AM236="", "",'BackEnd Table'!AM236)</f>
        <v/>
      </c>
      <c r="AI233" s="22" t="str">
        <f>IF('BackEnd Table'!AN236="", "",'BackEnd Table'!AN236)</f>
        <v/>
      </c>
      <c r="AJ233" s="22" t="str">
        <f>IF('BackEnd Table'!AO236="", "",'BackEnd Table'!AO236)</f>
        <v/>
      </c>
      <c r="AK233" s="22" t="str">
        <f>IF('BackEnd Table'!AP236="", "",'BackEnd Table'!AP236)</f>
        <v/>
      </c>
      <c r="AL233" s="22" t="str">
        <f>IF('BackEnd Table'!AR236="", "",'BackEnd Table'!AR236)</f>
        <v/>
      </c>
      <c r="AM233" s="22" t="str">
        <f>IF('BackEnd Table'!AS236="", "",'BackEnd Table'!AS236)</f>
        <v/>
      </c>
      <c r="AN233" s="22" t="str">
        <f>IF('BackEnd Table'!AT236="", "",'BackEnd Table'!AT236)</f>
        <v/>
      </c>
      <c r="AO233" s="22" t="str">
        <f>IF('BackEnd Table'!AU236="", "",'BackEnd Table'!AU236)</f>
        <v/>
      </c>
      <c r="AP233" s="22" t="str">
        <f>IF('BackEnd Table'!AW236="", "",'BackEnd Table'!AW236)</f>
        <v/>
      </c>
      <c r="AQ233" s="22" t="str">
        <f>IF('BackEnd Table'!AX236="", "",'BackEnd Table'!AX236)</f>
        <v/>
      </c>
      <c r="AR233" s="22" t="str">
        <f>IF('BackEnd Table'!AY236="", "",'BackEnd Table'!AY236)</f>
        <v/>
      </c>
      <c r="AS233" s="22" t="str">
        <f>IF('BackEnd Table'!AZ236="", "",'BackEnd Table'!AZ236)</f>
        <v/>
      </c>
      <c r="AT233" s="22" t="str">
        <f>IF('BackEnd Table'!BB236="", "",'BackEnd Table'!BB236)</f>
        <v/>
      </c>
      <c r="AU233" s="22" t="str">
        <f>IF('BackEnd Table'!BC236="", "",'BackEnd Table'!BC236)</f>
        <v/>
      </c>
      <c r="AV233" s="22" t="str">
        <f>IF('BackEnd Table'!BD236="", "",'BackEnd Table'!BD236)</f>
        <v/>
      </c>
      <c r="AW233" s="22" t="str">
        <f>IF('BackEnd Table'!BE236="", "",'BackEnd Table'!BE236)</f>
        <v/>
      </c>
      <c r="AX233" s="22" t="str">
        <f>IF('BackEnd Table'!BL236="", "",'BackEnd Table'!BL236)</f>
        <v/>
      </c>
      <c r="AY233" s="22" t="str">
        <f>IF('BackEnd Table'!BN236="", "",'BackEnd Table'!BN236)</f>
        <v/>
      </c>
      <c r="AZ233" s="22" t="str">
        <f>IF('BackEnd Table'!BO236="", "",'BackEnd Table'!BO236)</f>
        <v/>
      </c>
      <c r="BA233" s="22" t="str">
        <f>IF('BackEnd Table'!BP236="", "",'BackEnd Table'!BP236)</f>
        <v/>
      </c>
      <c r="BB233" s="22" t="str">
        <f>IF('BackEnd Table'!BQ236="", "",'BackEnd Table'!BQ236)</f>
        <v/>
      </c>
      <c r="BC233" s="22" t="str">
        <f>IF('BackEnd Table'!BS236="", "",'BackEnd Table'!BS236)</f>
        <v>Interested in Subject Matter</v>
      </c>
      <c r="BD233" s="22" t="str">
        <f>IF('BackEnd Table'!BT236="", "",'BackEnd Table'!BT236)</f>
        <v>Getting into University</v>
      </c>
      <c r="BE233" s="22" t="str">
        <f>IF('BackEnd Table'!BU236="", "",'BackEnd Table'!BU236)</f>
        <v/>
      </c>
      <c r="BF233" s="22" t="str">
        <f>IF('BackEnd Table'!BV236="", "",'BackEnd Table'!BV236)</f>
        <v/>
      </c>
      <c r="BG233" s="22" t="str">
        <f>IF('BackEnd Table'!BW236="", "",'BackEnd Table'!BW236)</f>
        <v>Pursue Career in Field</v>
      </c>
      <c r="BH233" s="22" t="str">
        <f>IF('BackEnd Table'!BX236="", "",'BackEnd Table'!BX236)</f>
        <v/>
      </c>
      <c r="BI233" s="22" t="str">
        <f>IF('BackEnd Table'!BY236="", "",'BackEnd Table'!BY236)</f>
        <v/>
      </c>
      <c r="BJ233" s="22" t="str">
        <f>IF('BackEnd Table'!BZ236="", "",'BackEnd Table'!BZ236)</f>
        <v/>
      </c>
      <c r="BK233" s="22" t="str">
        <f>IF('BackEnd Table'!CA236="", "",'BackEnd Table'!CA236)</f>
        <v>Stress</v>
      </c>
      <c r="BL233" s="22" t="str">
        <f>IF('BackEnd Table'!CB236="", "",'BackEnd Table'!CB236)</f>
        <v>Strain</v>
      </c>
      <c r="BM233" s="22" t="str">
        <f>IF('BackEnd Table'!CC236="", "",'BackEnd Table'!CC236)</f>
        <v/>
      </c>
      <c r="BN233" s="22" t="str">
        <f>IF('BackEnd Table'!CD236="", "",'BackEnd Table'!CD236)</f>
        <v/>
      </c>
      <c r="BO233" s="22" t="str">
        <f>IF('BackEnd Table'!CE236="", "",'BackEnd Table'!CE236)</f>
        <v>Toughness</v>
      </c>
      <c r="BP233" s="22" t="str">
        <f>IF('BackEnd Table'!CF236="", "",'BackEnd Table'!CF236)</f>
        <v/>
      </c>
      <c r="BQ233" s="22" t="str">
        <f>IF('BackEnd Table'!CG236="", "",'BackEnd Table'!CG236)</f>
        <v>Strain</v>
      </c>
      <c r="BR233" s="22" t="str">
        <f>IF('BackEnd Table'!CH236="", "",'BackEnd Table'!CH236)</f>
        <v/>
      </c>
      <c r="BS233" s="22" t="str">
        <f>IF('BackEnd Table'!CI236="", "",'BackEnd Table'!CI236)</f>
        <v/>
      </c>
      <c r="BT233" s="22" t="str">
        <f>IF('BackEnd Table'!CJ236="", "",'BackEnd Table'!CJ236)</f>
        <v>Stress</v>
      </c>
      <c r="BU233" s="22" t="str">
        <f>IF('BackEnd Table'!CK236="", "",'BackEnd Table'!CK236)</f>
        <v/>
      </c>
      <c r="BV233" s="22" t="str">
        <f>IF('BackEnd Table'!CL236="", "",'BackEnd Table'!CL236)</f>
        <v>Glass</v>
      </c>
      <c r="BW233" s="22" t="str">
        <f>IF('BackEnd Table'!CM236="", "",'BackEnd Table'!CM236)</f>
        <v>Triangle</v>
      </c>
      <c r="BX233" s="22" t="str">
        <f>IF('BackEnd Table'!CP236="", "",'BackEnd Table'!CP236)</f>
        <v/>
      </c>
      <c r="BY233" s="22" t="str">
        <f>IF('BackEnd Table'!CR236="", "",'BackEnd Table'!CR236)</f>
        <v/>
      </c>
      <c r="BZ233" s="22" t="str">
        <f>IF('BackEnd Table'!CT236="", "",'BackEnd Table'!CT236)</f>
        <v>Strongly Agree</v>
      </c>
      <c r="CA233" s="22" t="str">
        <f>IF('BackEnd Table'!CV236="", "",'BackEnd Table'!CV236)</f>
        <v>Discover new things</v>
      </c>
      <c r="CB233" s="22" t="str">
        <f>IF('BackEnd Table'!CW236="", "",'BackEnd Table'!CW236)</f>
        <v>Mathematics</v>
      </c>
      <c r="CC233" s="22" t="str">
        <f>IF('BackEnd Table'!CX236="", "",'BackEnd Table'!CX236)</f>
        <v>Science</v>
      </c>
      <c r="CD233" s="22" t="str">
        <f>IF('BackEnd Table'!CY236="", "",'BackEnd Table'!CY236)</f>
        <v>History</v>
      </c>
      <c r="CE233" s="22" t="str">
        <f>IF('BackEnd Table'!CZ236="", "",'BackEnd Table'!CZ236)</f>
        <v/>
      </c>
      <c r="CF233" s="22" t="str">
        <f>IF('BackEnd Table'!DA236="", "",'BackEnd Table'!DA236)</f>
        <v/>
      </c>
      <c r="CG233" s="22" t="str">
        <f>IF('BackEnd Table'!DB236="", "",'BackEnd Table'!DB236)</f>
        <v/>
      </c>
      <c r="CH233" s="22">
        <f>IF('BackEnd Table'!DC236="", "",'BackEnd Table'!DC236)</f>
        <v>7</v>
      </c>
      <c r="CI233" s="22">
        <f>IF('BackEnd Table'!DD236="", "",'BackEnd Table'!DD236)</f>
        <v>5</v>
      </c>
      <c r="CJ233" s="22">
        <f>IF('BackEnd Table'!DE236="", "",'BackEnd Table'!DE236)</f>
        <v>4</v>
      </c>
      <c r="CK233" s="22">
        <f>IF('BackEnd Table'!DF236="", "",'BackEnd Table'!DF236)</f>
        <v>4</v>
      </c>
      <c r="CL233" s="22">
        <f>IF('BackEnd Table'!DG236="", "",'BackEnd Table'!DG236)</f>
        <v>6</v>
      </c>
      <c r="CM233" s="22">
        <f>IF('BackEnd Table'!DH236="", "",'BackEnd Table'!DH236)</f>
        <v>4</v>
      </c>
      <c r="CN233" s="22">
        <f>IF('BackEnd Table'!DI236="", "",'BackEnd Table'!DI236)</f>
        <v>4</v>
      </c>
      <c r="CO233" s="22">
        <f>IF('BackEnd Table'!DJ236="", "",'BackEnd Table'!DJ236)</f>
        <v>4</v>
      </c>
      <c r="CP233" s="22">
        <f>IF('BackEnd Table'!DK236="", "",'BackEnd Table'!DK236)</f>
        <v>4</v>
      </c>
      <c r="CQ233" s="22">
        <f>IF('BackEnd Table'!DL236="", "",'BackEnd Table'!DL236)</f>
        <v>4</v>
      </c>
      <c r="CR233" s="22">
        <f>IF('BackEnd Table'!DM236="", "",'BackEnd Table'!DM236)</f>
        <v>6</v>
      </c>
      <c r="CS233" s="22">
        <f>IF('BackEnd Table'!DN236="", "",'BackEnd Table'!DN236)</f>
        <v>4</v>
      </c>
      <c r="CT233" s="22">
        <f>IF('BackEnd Table'!DO236="", "",'BackEnd Table'!DO236)</f>
        <v>3</v>
      </c>
      <c r="CU233" s="22">
        <f>IF('BackEnd Table'!DP236="", "",'BackEnd Table'!DP236)</f>
        <v>6</v>
      </c>
      <c r="CV233" s="22">
        <f>IF('BackEnd Table'!DQ236="", "",'BackEnd Table'!DQ236)</f>
        <v>6</v>
      </c>
      <c r="CW233" s="22">
        <f>IF('BackEnd Table'!DR236="", "",'BackEnd Table'!DR236)</f>
        <v>6</v>
      </c>
      <c r="CX233" s="22">
        <f>IF('BackEnd Table'!DS236="", "",'BackEnd Table'!DS236)</f>
        <v>6</v>
      </c>
      <c r="CY233" s="22">
        <f>IF('BackEnd Table'!DT236="", "",'BackEnd Table'!DT236)</f>
        <v>6</v>
      </c>
      <c r="CZ233" s="22">
        <f t="shared" si="10"/>
        <v>4.75</v>
      </c>
      <c r="DA233" s="22" t="str">
        <f>IF('BackEnd Table'!DU236="", "",'BackEnd Table'!DU236)</f>
        <v/>
      </c>
      <c r="DB233" s="22" t="str">
        <f>IF('BackEnd Table'!DV236="", "",'BackEnd Table'!DV236)</f>
        <v/>
      </c>
      <c r="DC233" s="22" t="str">
        <f>IF('BackEnd Table'!DW236="", "",'BackEnd Table'!DW236)</f>
        <v/>
      </c>
      <c r="DD233" s="22" t="str">
        <f>IF('BackEnd Table'!DX236="", "",'BackEnd Table'!DX236)</f>
        <v/>
      </c>
      <c r="DE233" s="22" t="str">
        <f>IF('BackEnd Table'!LC236="", "",'BackEnd Table'!LC236)</f>
        <v>Hands-on learning of science</v>
      </c>
      <c r="DF233" s="22" t="str">
        <f>IF('BackEnd Table'!LD236="", "",'BackEnd Table'!LD236)</f>
        <v>Nothing</v>
      </c>
      <c r="DG233" s="22" t="str">
        <f>IF('BackEnd Table'!GL236="", "",'BackEnd Table'!GL236)</f>
        <v/>
      </c>
      <c r="DH233" s="22" t="str">
        <f>IF('BackEnd Table'!GM236="", "",'BackEnd Table'!GM236)</f>
        <v/>
      </c>
      <c r="DI233" s="22" t="str">
        <f>IF('BackEnd Table'!GN236="", "",'BackEnd Table'!GN236)</f>
        <v/>
      </c>
      <c r="DJ233" s="22" t="str">
        <f>IF('BackEnd Table'!GO236="", "",'BackEnd Table'!GO236)</f>
        <v/>
      </c>
      <c r="DK233" s="22" t="str">
        <f>IF('BackEnd Table'!GQ236="", "",'BackEnd Table'!GQ236)</f>
        <v/>
      </c>
      <c r="DL233" s="22" t="str">
        <f>IF('BackEnd Table'!GR236="", "",'BackEnd Table'!GR236)</f>
        <v/>
      </c>
      <c r="DM233" s="22" t="str">
        <f>IF('BackEnd Table'!GS236="", "",'BackEnd Table'!GS236)</f>
        <v/>
      </c>
      <c r="DN233" s="22" t="str">
        <f>IF('BackEnd Table'!GT236="", "",'BackEnd Table'!GT236)</f>
        <v/>
      </c>
      <c r="DO233" s="22" t="str">
        <f>IF('BackEnd Table'!GW236="", "",'BackEnd Table'!GW236)</f>
        <v/>
      </c>
      <c r="DP233" s="22" t="str">
        <f>IF('BackEnd Table'!GY236="", "",'BackEnd Table'!GY236)</f>
        <v/>
      </c>
      <c r="DQ233" s="22" t="str">
        <f>IF('BackEnd Table'!GZ236="", "",'BackEnd Table'!GZ236)</f>
        <v/>
      </c>
      <c r="DR233" s="22" t="str">
        <f>IF('BackEnd Table'!HA236="", "",'BackEnd Table'!HA236)</f>
        <v/>
      </c>
      <c r="DS233" s="22" t="str">
        <f>IF('BackEnd Table'!HB236="", "",'BackEnd Table'!HB236)</f>
        <v/>
      </c>
      <c r="DT233" s="22" t="str">
        <f>IF('BackEnd Table'!HC236="", "",'BackEnd Table'!HC236)</f>
        <v/>
      </c>
      <c r="DU233" s="22" t="str">
        <f>IF('BackEnd Table'!HD236="", "",'BackEnd Table'!HD236)</f>
        <v/>
      </c>
      <c r="DV233" s="22" t="str">
        <f>IF('BackEnd Table'!HE236="", "",'BackEnd Table'!HE236)</f>
        <v/>
      </c>
      <c r="DW233" s="22" t="str">
        <f>IF('BackEnd Table'!HF236="", "",'BackEnd Table'!HF236)</f>
        <v/>
      </c>
      <c r="DX233" s="22" t="str">
        <f>IF('BackEnd Table'!HG236="", "",'BackEnd Table'!HG236)</f>
        <v/>
      </c>
      <c r="DY233" s="22" t="str">
        <f>IF('BackEnd Table'!HH236="", "",'BackEnd Table'!HH236)</f>
        <v/>
      </c>
      <c r="DZ233" s="22" t="b">
        <f>IF('BackEnd Table'!GF236="", "",'BackEnd Table'!GF236)</f>
        <v>0</v>
      </c>
      <c r="EA233" s="22" t="str">
        <f>IF('BackEnd Table'!GG236="", "",'BackEnd Table'!GG236)</f>
        <v/>
      </c>
      <c r="EB233" s="22" t="str">
        <f>IF('BackEnd Table'!GI236="", "",'BackEnd Table'!GI236)</f>
        <v/>
      </c>
      <c r="EC233" s="22" t="str">
        <f>IF('BackEnd Table'!MC236="", "",'BackEnd Table'!MC236)</f>
        <v/>
      </c>
      <c r="ED233" s="22" t="str">
        <f>IF('BackEnd Table'!MD236="", "",'BackEnd Table'!MD236)</f>
        <v>Youngs Modulus</v>
      </c>
      <c r="EE233" s="22" t="str">
        <f>IF('BackEnd Table'!ME236="", "",'BackEnd Table'!ME236)</f>
        <v/>
      </c>
      <c r="EF233" s="22" t="str">
        <f>IF('BackEnd Table'!HK236="", "",'BackEnd Table'!HK236)</f>
        <v/>
      </c>
      <c r="EG233" s="22" t="str">
        <f>IF('BackEnd Table'!HM236="", "",'BackEnd Table'!HM236)</f>
        <v/>
      </c>
      <c r="EH233" s="22" t="str">
        <f>IF('BackEnd Table'!HN236="", "",'BackEnd Table'!HN236)</f>
        <v/>
      </c>
      <c r="EI233" s="22" t="str">
        <f>IF('BackEnd Table'!HP236="", "",'BackEnd Table'!HP236)</f>
        <v/>
      </c>
      <c r="EJ233" s="22" t="str">
        <f>IF('BackEnd Table'!ML236="", "",'BackEnd Table'!ML236)</f>
        <v/>
      </c>
      <c r="EK233" s="22" t="str">
        <f>IF('BackEnd Table'!MM236="", "",'BackEnd Table'!MM236)</f>
        <v/>
      </c>
      <c r="EL233" s="22" t="str">
        <f>IF('BackEnd Table'!MN236="", "",'BackEnd Table'!MN236)</f>
        <v/>
      </c>
      <c r="EM233" s="22" t="str">
        <f>IF('BackEnd Table'!MO236="", "",'BackEnd Table'!MO236)</f>
        <v/>
      </c>
      <c r="EN233" s="22" t="str">
        <f>IF('BackEnd Table'!MP236="", "",'BackEnd Table'!MP236)</f>
        <v/>
      </c>
      <c r="EO233" s="22" t="str">
        <f>IF('BackEnd Table'!MQ236="", "",'BackEnd Table'!MQ236)</f>
        <v/>
      </c>
      <c r="EP233" s="22" t="str">
        <f>IF('BackEnd Table'!HR236="", "",'BackEnd Table'!HR236)</f>
        <v/>
      </c>
      <c r="EQ233" s="22" t="str">
        <f>IF('BackEnd Table'!HS236="", "",'BackEnd Table'!HS236)</f>
        <v/>
      </c>
      <c r="ER233" s="22" t="str">
        <f>IF('BackEnd Table'!HT236="", "",'BackEnd Table'!HT236)</f>
        <v/>
      </c>
      <c r="ES233" s="22" t="str">
        <f>IF('BackEnd Table'!HU236="", "",'BackEnd Table'!HU236)</f>
        <v/>
      </c>
      <c r="ET233" s="22" t="str">
        <f>IF('BackEnd Table'!HV236="", "",'BackEnd Table'!HV236)</f>
        <v/>
      </c>
      <c r="EU233" s="22" t="str">
        <f>IF('BackEnd Table'!HW236="", "",'BackEnd Table'!HW236)</f>
        <v/>
      </c>
      <c r="EV233" s="22" t="str">
        <f>IF('BackEnd Table'!HX236="", "",'BackEnd Table'!HX236)</f>
        <v/>
      </c>
      <c r="EW233" s="22" t="str">
        <f>IF('BackEnd Table'!HY236="", "",'BackEnd Table'!HY236)</f>
        <v/>
      </c>
      <c r="EX233" s="22" t="str">
        <f>IF('BackEnd Table'!HZ236="", "",'BackEnd Table'!HZ236)</f>
        <v/>
      </c>
      <c r="EY233" s="22" t="str">
        <f>IF('BackEnd Table'!IA236="", "",'BackEnd Table'!IA236)</f>
        <v/>
      </c>
      <c r="EZ233" s="22" t="str">
        <f>IF('BackEnd Table'!IC236="", "",'BackEnd Table'!IC236)</f>
        <v/>
      </c>
      <c r="FA233" s="22" t="str">
        <f>IF('BackEnd Table'!ID236="", "",'BackEnd Table'!ID236)</f>
        <v/>
      </c>
      <c r="FB233" s="22" t="str">
        <f>IF('BackEnd Table'!IE236="", "",'BackEnd Table'!IE236)</f>
        <v/>
      </c>
      <c r="FC233" s="22" t="str">
        <f>IF('BackEnd Table'!IF236="", "",'BackEnd Table'!IF236)</f>
        <v/>
      </c>
      <c r="FD233" s="22" t="str">
        <f>IF('BackEnd Table'!IG236="", "",'BackEnd Table'!IG236)</f>
        <v/>
      </c>
      <c r="FE233" s="22" t="str">
        <f>IF('BackEnd Table'!IH236="", "",'BackEnd Table'!IH236)</f>
        <v/>
      </c>
      <c r="FF233" s="22" t="str">
        <f>IF('BackEnd Table'!II236="", "",'BackEnd Table'!II236)</f>
        <v/>
      </c>
      <c r="FG233" s="22" t="str">
        <f>IF('BackEnd Table'!IJ236="", "",'BackEnd Table'!IJ236)</f>
        <v/>
      </c>
      <c r="FH233" s="22" t="str">
        <f>IF('BackEnd Table'!IK236="", "",'BackEnd Table'!IK236)</f>
        <v/>
      </c>
      <c r="FI233" s="22" t="str">
        <f>IF('BackEnd Table'!IL236="", "",'BackEnd Table'!IL236)</f>
        <v/>
      </c>
      <c r="FJ233" s="22" t="str">
        <f>IF('BackEnd Table'!IM236="", "",'BackEnd Table'!IM236)</f>
        <v/>
      </c>
      <c r="FK233" s="22" t="str">
        <f>IF('BackEnd Table'!IN236="", "",'BackEnd Table'!IN236)</f>
        <v/>
      </c>
      <c r="FL233" s="22" t="e">
        <f t="shared" si="11"/>
        <v>#VALUE!</v>
      </c>
      <c r="FM233" s="22" t="str">
        <f>IF('BackEnd Table'!IS236="", "",'BackEnd Table'!IS236)</f>
        <v/>
      </c>
      <c r="FN233" s="22" t="str">
        <f>IF('BackEnd Table'!IT236="", "",'BackEnd Table'!IT236)</f>
        <v/>
      </c>
      <c r="FO233" s="22" t="str">
        <f>IF('BackEnd Table'!IU236="", "",'BackEnd Table'!IU236)</f>
        <v/>
      </c>
      <c r="FP233" s="22" t="str">
        <f>IF('BackEnd Table'!IV236="", "",'BackEnd Table'!IV236)</f>
        <v/>
      </c>
      <c r="FQ233" s="22" t="str">
        <f>IF('BackEnd Table'!JQ236="", "",'BackEnd Table'!JQ236)</f>
        <v/>
      </c>
      <c r="FR233" s="22" t="str">
        <f>IF('BackEnd Table'!JR236="", "",'BackEnd Table'!JR236)</f>
        <v/>
      </c>
      <c r="FS233" s="22" t="str">
        <f>IF('BackEnd Table'!JS236="", "",'BackEnd Table'!JS236)</f>
        <v/>
      </c>
      <c r="FT233" s="22" t="str">
        <f>IF('BackEnd Table'!JT236="", "",'BackEnd Table'!JT236)</f>
        <v/>
      </c>
      <c r="FU233" s="22" t="str">
        <f>IF('BackEnd Table'!JU236="", "",'BackEnd Table'!JU236)</f>
        <v/>
      </c>
      <c r="FV233" s="22" t="str">
        <f>IF('BackEnd Table'!JV236="", "",'BackEnd Table'!JV236)</f>
        <v/>
      </c>
      <c r="FW233" s="22" t="str">
        <f>IF('BackEnd Table'!JW236="", "",'BackEnd Table'!JW236)</f>
        <v/>
      </c>
      <c r="FX233" s="22" t="str">
        <f>IF('BackEnd Table'!JX236="", "",'BackEnd Table'!JX236)</f>
        <v/>
      </c>
      <c r="FY233" s="22" t="str">
        <f>IF('BackEnd Table'!JY236="", "",'BackEnd Table'!JY236)</f>
        <v/>
      </c>
      <c r="FZ233" s="22" t="str">
        <f>IF('BackEnd Table'!KA236="", "",'BackEnd Table'!KA236)</f>
        <v/>
      </c>
      <c r="GA233" s="22" t="str">
        <f>IF('BackEnd Table'!KC236="", "",'BackEnd Table'!KC236)</f>
        <v/>
      </c>
      <c r="GB233" s="22" t="str">
        <f>IF('BackEnd Table'!MS236="", "",'BackEnd Table'!MS236)</f>
        <v/>
      </c>
      <c r="GC233" s="22" t="str">
        <f>IF('BackEnd Table'!MU236="", "",'BackEnd Table'!MU236)</f>
        <v/>
      </c>
      <c r="GD233" s="22" t="str">
        <f>IF('BackEnd Table'!MW236="", "",'BackEnd Table'!MW236)</f>
        <v/>
      </c>
      <c r="GE233" s="22" t="str">
        <f>IF('BackEnd Table'!KF236="", "",'BackEnd Table'!KF236)</f>
        <v/>
      </c>
      <c r="GF233" s="22" t="str">
        <f>IF('BackEnd Table'!KH236="", "",'BackEnd Table'!KH236)</f>
        <v/>
      </c>
      <c r="GG233" s="22" t="str">
        <f>IF('BackEnd Table'!KI236="", "",'BackEnd Table'!KI236)</f>
        <v/>
      </c>
      <c r="GH233" s="22" t="str">
        <f>IF('BackEnd Table'!KJ236="", "",'BackEnd Table'!KJ236)</f>
        <v/>
      </c>
      <c r="GI233" s="22" t="str">
        <f>IF('BackEnd Table'!KK236="", "",'BackEnd Table'!KK236)</f>
        <v/>
      </c>
      <c r="GJ233" s="22" t="str">
        <f>IF('BackEnd Table'!KL236="", "",'BackEnd Table'!KL236)</f>
        <v/>
      </c>
      <c r="GK233" s="22" t="str">
        <f>IF('BackEnd Table'!KM236="", "",'BackEnd Table'!KM236)</f>
        <v/>
      </c>
      <c r="GL233" s="22" t="str">
        <f>IF('BackEnd Table'!KO236="", "",'BackEnd Table'!KO236)</f>
        <v/>
      </c>
      <c r="GM233" s="22" t="str">
        <f>IF('BackEnd Table'!KP236="", "",'BackEnd Table'!KP236)</f>
        <v/>
      </c>
      <c r="GN233" s="22" t="str">
        <f>IF('BackEnd Table'!KQ236="", "",'BackEnd Table'!KQ236)</f>
        <v/>
      </c>
      <c r="GO233" s="22" t="str">
        <f>IF('BackEnd Table'!KR236="", "",'BackEnd Table'!KR236)</f>
        <v/>
      </c>
      <c r="GP233" s="22" t="str">
        <f>IF('BackEnd Table'!KS236="", "",'BackEnd Table'!KS236)</f>
        <v/>
      </c>
      <c r="GQ233" s="22" t="str">
        <f>IF('BackEnd Table'!KT236="", "",'BackEnd Table'!KT236)</f>
        <v/>
      </c>
      <c r="GR233" s="22" t="str">
        <f>IF('BackEnd Table'!KU236="", "",'BackEnd Table'!KU236)</f>
        <v/>
      </c>
      <c r="GS233" s="22" t="str">
        <f>IF('BackEnd Table'!KY236="", "",'BackEnd Table'!KY236)</f>
        <v/>
      </c>
      <c r="GT233" s="22" t="str">
        <f>IF('BackEnd Table'!LA236="", "",'BackEnd Table'!LA236)</f>
        <v/>
      </c>
    </row>
    <row r="234" spans="1:202">
      <c r="A234" s="22" t="str">
        <f>IF('BackEnd Table'!E237="", "",'BackEnd Table'!E237)</f>
        <v>MS-BS-230</v>
      </c>
      <c r="B234" s="22" t="str">
        <f>IF('BackEnd Table'!A237="", "",'BackEnd Table'!A237)</f>
        <v>Materials and Structures</v>
      </c>
      <c r="C234" s="22" t="str">
        <f>IF('BackEnd Table'!B237="", "",'BackEnd Table'!B237)</f>
        <v>Bentleigh Secondary</v>
      </c>
      <c r="D234" s="22">
        <f>IF('BackEnd Table'!C237="", "",'BackEnd Table'!C237)</f>
        <v>230</v>
      </c>
      <c r="E234" s="22">
        <f>IF('BackEnd Table'!F237="", "",'BackEnd Table'!F237)</f>
        <v>24</v>
      </c>
      <c r="F234" s="22">
        <f>IF('BackEnd Table'!G237="", "",'BackEnd Table'!G237)</f>
        <v>6</v>
      </c>
      <c r="G234" s="22">
        <f>IF('BackEnd Table'!H237="", "",'BackEnd Table'!H237)</f>
        <v>1992</v>
      </c>
      <c r="H234" s="22" t="str">
        <f>IF('BackEnd Table'!I237="", "",'BackEnd Table'!I237)</f>
        <v/>
      </c>
      <c r="I234" s="22" t="str">
        <f>IF('BackEnd Table'!J237="", "",'BackEnd Table'!J237)</f>
        <v>Male</v>
      </c>
      <c r="J234" s="22" t="str">
        <f>IF('BackEnd Table'!K237="", "",'BackEnd Table'!K237)</f>
        <v>No</v>
      </c>
      <c r="K234" s="22" t="str">
        <f>IF('BackEnd Table'!L237="", "",'BackEnd Table'!L237)</f>
        <v>Taligue</v>
      </c>
      <c r="L234" s="22">
        <f>IF('BackEnd Table'!M237="", "",'BackEnd Table'!M237)</f>
        <v>6</v>
      </c>
      <c r="M234" s="22">
        <f>IF('BackEnd Table'!N237="", "",'BackEnd Table'!N237)</f>
        <v>6</v>
      </c>
      <c r="N234" s="22">
        <f>IF('BackEnd Table'!O237="", "",'BackEnd Table'!O237)</f>
        <v>6</v>
      </c>
      <c r="O234" s="22">
        <f>IF('BackEnd Table'!P237="", "",'BackEnd Table'!P237)</f>
        <v>7</v>
      </c>
      <c r="P234" s="22">
        <f>IF('BackEnd Table'!Q237="", "",'BackEnd Table'!Q237)</f>
        <v>7</v>
      </c>
      <c r="Q234" s="22">
        <f>IF('BackEnd Table'!R237="", "",'BackEnd Table'!R237)</f>
        <v>5</v>
      </c>
      <c r="R234" s="22">
        <f>IF('BackEnd Table'!S237="", "",'BackEnd Table'!S237)</f>
        <v>7</v>
      </c>
      <c r="S234" s="22">
        <f>IF('BackEnd Table'!T237="", "",'BackEnd Table'!T237)</f>
        <v>6</v>
      </c>
      <c r="T234" s="22">
        <f>IF('BackEnd Table'!U237="", "",'BackEnd Table'!U237)</f>
        <v>6</v>
      </c>
      <c r="U234" s="22">
        <f t="shared" si="9"/>
        <v>4.5</v>
      </c>
      <c r="V234" s="22" t="str">
        <f>IF('BackEnd Table'!V237="", "",'BackEnd Table'!V237)</f>
        <v>Science/Engineering</v>
      </c>
      <c r="W234" s="22" t="str">
        <f>IF('BackEnd Table'!W237="", "",'BackEnd Table'!W237)</f>
        <v>Health</v>
      </c>
      <c r="X234" s="22" t="str">
        <f>IF('BackEnd Table'!X237="", "",'BackEnd Table'!X237)</f>
        <v/>
      </c>
      <c r="Y234" s="22" t="str">
        <f>IF('BackEnd Table'!Y237="", "",'BackEnd Table'!Y237)</f>
        <v/>
      </c>
      <c r="Z234" s="22" t="str">
        <f>IF('BackEnd Table'!Z237="", "",'BackEnd Table'!Z237)</f>
        <v>Science/Engineering</v>
      </c>
      <c r="AA234" s="22" t="str">
        <f>IF('BackEnd Table'!AA237="", "",'BackEnd Table'!AA237)</f>
        <v>Health</v>
      </c>
      <c r="AB234" s="22" t="str">
        <f>IF('BackEnd Table'!AB237="", "",'BackEnd Table'!AB237)</f>
        <v/>
      </c>
      <c r="AC234" s="22" t="str">
        <f>IF('BackEnd Table'!AC237="", "",'BackEnd Table'!AC237)</f>
        <v/>
      </c>
      <c r="AD234" s="22" t="str">
        <f>IF('BackEnd Table'!AH237="", "",'BackEnd Table'!AH237)</f>
        <v>Material Properties</v>
      </c>
      <c r="AE234" s="22" t="str">
        <f>IF('BackEnd Table'!AI237="", "",'BackEnd Table'!AI237)</f>
        <v>Material Properties</v>
      </c>
      <c r="AF234" s="22" t="str">
        <f>IF('BackEnd Table'!AJ237="", "",'BackEnd Table'!AJ237)</f>
        <v>Advance Physics Concepts</v>
      </c>
      <c r="AG234" s="22" t="str">
        <f>IF('BackEnd Table'!AK237="", "",'BackEnd Table'!AK237)</f>
        <v>Advance Physics Concepts</v>
      </c>
      <c r="AH234" s="22" t="str">
        <f>IF('BackEnd Table'!AM237="", "",'BackEnd Table'!AM237)</f>
        <v/>
      </c>
      <c r="AI234" s="22" t="str">
        <f>IF('BackEnd Table'!AN237="", "",'BackEnd Table'!AN237)</f>
        <v/>
      </c>
      <c r="AJ234" s="22" t="str">
        <f>IF('BackEnd Table'!AO237="", "",'BackEnd Table'!AO237)</f>
        <v/>
      </c>
      <c r="AK234" s="22" t="str">
        <f>IF('BackEnd Table'!AP237="", "",'BackEnd Table'!AP237)</f>
        <v/>
      </c>
      <c r="AL234" s="22" t="str">
        <f>IF('BackEnd Table'!AR237="", "",'BackEnd Table'!AR237)</f>
        <v/>
      </c>
      <c r="AM234" s="22" t="str">
        <f>IF('BackEnd Table'!AS237="", "",'BackEnd Table'!AS237)</f>
        <v/>
      </c>
      <c r="AN234" s="22" t="str">
        <f>IF('BackEnd Table'!AT237="", "",'BackEnd Table'!AT237)</f>
        <v/>
      </c>
      <c r="AO234" s="22" t="str">
        <f>IF('BackEnd Table'!AU237="", "",'BackEnd Table'!AU237)</f>
        <v/>
      </c>
      <c r="AP234" s="22" t="str">
        <f>IF('BackEnd Table'!AW237="", "",'BackEnd Table'!AW237)</f>
        <v/>
      </c>
      <c r="AQ234" s="22" t="str">
        <f>IF('BackEnd Table'!AX237="", "",'BackEnd Table'!AX237)</f>
        <v/>
      </c>
      <c r="AR234" s="22" t="str">
        <f>IF('BackEnd Table'!AY237="", "",'BackEnd Table'!AY237)</f>
        <v/>
      </c>
      <c r="AS234" s="22" t="str">
        <f>IF('BackEnd Table'!AZ237="", "",'BackEnd Table'!AZ237)</f>
        <v/>
      </c>
      <c r="AT234" s="22" t="str">
        <f>IF('BackEnd Table'!BB237="", "",'BackEnd Table'!BB237)</f>
        <v/>
      </c>
      <c r="AU234" s="22" t="str">
        <f>IF('BackEnd Table'!BC237="", "",'BackEnd Table'!BC237)</f>
        <v/>
      </c>
      <c r="AV234" s="22" t="str">
        <f>IF('BackEnd Table'!BD237="", "",'BackEnd Table'!BD237)</f>
        <v/>
      </c>
      <c r="AW234" s="22" t="str">
        <f>IF('BackEnd Table'!BE237="", "",'BackEnd Table'!BE237)</f>
        <v/>
      </c>
      <c r="AX234" s="22" t="str">
        <f>IF('BackEnd Table'!BL237="", "",'BackEnd Table'!BL237)</f>
        <v/>
      </c>
      <c r="AY234" s="22" t="str">
        <f>IF('BackEnd Table'!BN237="", "",'BackEnd Table'!BN237)</f>
        <v/>
      </c>
      <c r="AZ234" s="22" t="str">
        <f>IF('BackEnd Table'!BO237="", "",'BackEnd Table'!BO237)</f>
        <v/>
      </c>
      <c r="BA234" s="22" t="str">
        <f>IF('BackEnd Table'!BP237="", "",'BackEnd Table'!BP237)</f>
        <v/>
      </c>
      <c r="BB234" s="22" t="str">
        <f>IF('BackEnd Table'!BQ237="", "",'BackEnd Table'!BQ237)</f>
        <v/>
      </c>
      <c r="BC234" s="22" t="str">
        <f>IF('BackEnd Table'!BS237="", "",'BackEnd Table'!BS237)</f>
        <v/>
      </c>
      <c r="BD234" s="22" t="str">
        <f>IF('BackEnd Table'!BT237="", "",'BackEnd Table'!BT237)</f>
        <v/>
      </c>
      <c r="BE234" s="22" t="str">
        <f>IF('BackEnd Table'!BU237="", "",'BackEnd Table'!BU237)</f>
        <v/>
      </c>
      <c r="BF234" s="22" t="str">
        <f>IF('BackEnd Table'!BV237="", "",'BackEnd Table'!BV237)</f>
        <v/>
      </c>
      <c r="BG234" s="22" t="str">
        <f>IF('BackEnd Table'!BW237="", "",'BackEnd Table'!BW237)</f>
        <v/>
      </c>
      <c r="BH234" s="22" t="str">
        <f>IF('BackEnd Table'!BX237="", "",'BackEnd Table'!BX237)</f>
        <v>For Fun</v>
      </c>
      <c r="BI234" s="22" t="str">
        <f>IF('BackEnd Table'!BY237="", "",'BackEnd Table'!BY237)</f>
        <v/>
      </c>
      <c r="BJ234" s="22" t="str">
        <f>IF('BackEnd Table'!BZ237="", "",'BackEnd Table'!BZ237)</f>
        <v/>
      </c>
      <c r="BK234" s="22" t="str">
        <f>IF('BackEnd Table'!CA237="", "",'BackEnd Table'!CA237)</f>
        <v>Stress</v>
      </c>
      <c r="BL234" s="22" t="str">
        <f>IF('BackEnd Table'!CB237="", "",'BackEnd Table'!CB237)</f>
        <v>Strain</v>
      </c>
      <c r="BM234" s="22" t="str">
        <f>IF('BackEnd Table'!CC237="", "",'BackEnd Table'!CC237)</f>
        <v/>
      </c>
      <c r="BN234" s="22" t="str">
        <f>IF('BackEnd Table'!CD237="", "",'BackEnd Table'!CD237)</f>
        <v/>
      </c>
      <c r="BO234" s="22" t="str">
        <f>IF('BackEnd Table'!CE237="", "",'BackEnd Table'!CE237)</f>
        <v>Toughness</v>
      </c>
      <c r="BP234" s="22" t="str">
        <f>IF('BackEnd Table'!CF237="", "",'BackEnd Table'!CF237)</f>
        <v/>
      </c>
      <c r="BQ234" s="22" t="str">
        <f>IF('BackEnd Table'!CG237="", "",'BackEnd Table'!CG237)</f>
        <v>Strain</v>
      </c>
      <c r="BR234" s="22" t="str">
        <f>IF('BackEnd Table'!CH237="", "",'BackEnd Table'!CH237)</f>
        <v/>
      </c>
      <c r="BS234" s="22" t="str">
        <f>IF('BackEnd Table'!CI237="", "",'BackEnd Table'!CI237)</f>
        <v/>
      </c>
      <c r="BT234" s="22" t="str">
        <f>IF('BackEnd Table'!CJ237="", "",'BackEnd Table'!CJ237)</f>
        <v>Stress</v>
      </c>
      <c r="BU234" s="22" t="str">
        <f>IF('BackEnd Table'!CK237="", "",'BackEnd Table'!CK237)</f>
        <v/>
      </c>
      <c r="BV234" s="22" t="str">
        <f>IF('BackEnd Table'!CL237="", "",'BackEnd Table'!CL237)</f>
        <v>Glass</v>
      </c>
      <c r="BW234" s="22" t="str">
        <f>IF('BackEnd Table'!CM237="", "",'BackEnd Table'!CM237)</f>
        <v>Circle</v>
      </c>
      <c r="BX234" s="22" t="str">
        <f>IF('BackEnd Table'!CP237="", "",'BackEnd Table'!CP237)</f>
        <v/>
      </c>
      <c r="BY234" s="22" t="str">
        <f>IF('BackEnd Table'!CR237="", "",'BackEnd Table'!CR237)</f>
        <v/>
      </c>
      <c r="BZ234" s="22" t="str">
        <f>IF('BackEnd Table'!CT237="", "",'BackEnd Table'!CT237)</f>
        <v>Strongly Agree</v>
      </c>
      <c r="CA234" s="22" t="str">
        <f>IF('BackEnd Table'!CV237="", "",'BackEnd Table'!CV237)</f>
        <v>Makes up the world</v>
      </c>
      <c r="CB234" s="22" t="str">
        <f>IF('BackEnd Table'!CW237="", "",'BackEnd Table'!CW237)</f>
        <v>Science</v>
      </c>
      <c r="CC234" s="22" t="str">
        <f>IF('BackEnd Table'!CX237="", "",'BackEnd Table'!CX237)</f>
        <v/>
      </c>
      <c r="CD234" s="22" t="str">
        <f>IF('BackEnd Table'!CY237="", "",'BackEnd Table'!CY237)</f>
        <v/>
      </c>
      <c r="CE234" s="22" t="str">
        <f>IF('BackEnd Table'!CZ237="", "",'BackEnd Table'!CZ237)</f>
        <v/>
      </c>
      <c r="CF234" s="22" t="str">
        <f>IF('BackEnd Table'!DA237="", "",'BackEnd Table'!DA237)</f>
        <v/>
      </c>
      <c r="CG234" s="22" t="str">
        <f>IF('BackEnd Table'!DB237="", "",'BackEnd Table'!DB237)</f>
        <v/>
      </c>
      <c r="CH234" s="22">
        <f>IF('BackEnd Table'!DC237="", "",'BackEnd Table'!DC237)</f>
        <v>7</v>
      </c>
      <c r="CI234" s="22">
        <f>IF('BackEnd Table'!DD237="", "",'BackEnd Table'!DD237)</f>
        <v>6</v>
      </c>
      <c r="CJ234" s="22">
        <f>IF('BackEnd Table'!DE237="", "",'BackEnd Table'!DE237)</f>
        <v>4</v>
      </c>
      <c r="CK234" s="22">
        <f>IF('BackEnd Table'!DF237="", "",'BackEnd Table'!DF237)</f>
        <v>3</v>
      </c>
      <c r="CL234" s="22">
        <f>IF('BackEnd Table'!DG237="", "",'BackEnd Table'!DG237)</f>
        <v>6</v>
      </c>
      <c r="CM234" s="22">
        <f>IF('BackEnd Table'!DH237="", "",'BackEnd Table'!DH237)</f>
        <v>6</v>
      </c>
      <c r="CN234" s="22">
        <f>IF('BackEnd Table'!DI237="", "",'BackEnd Table'!DI237)</f>
        <v>4</v>
      </c>
      <c r="CO234" s="22">
        <f>IF('BackEnd Table'!DJ237="", "",'BackEnd Table'!DJ237)</f>
        <v>7</v>
      </c>
      <c r="CP234" s="22">
        <f>IF('BackEnd Table'!DK237="", "",'BackEnd Table'!DK237)</f>
        <v>3</v>
      </c>
      <c r="CQ234" s="22">
        <f>IF('BackEnd Table'!DL237="", "",'BackEnd Table'!DL237)</f>
        <v>6</v>
      </c>
      <c r="CR234" s="22">
        <f>IF('BackEnd Table'!DM237="", "",'BackEnd Table'!DM237)</f>
        <v>7</v>
      </c>
      <c r="CS234" s="22">
        <f>IF('BackEnd Table'!DN237="", "",'BackEnd Table'!DN237)</f>
        <v>6</v>
      </c>
      <c r="CT234" s="22">
        <f>IF('BackEnd Table'!DO237="", "",'BackEnd Table'!DO237)</f>
        <v>1</v>
      </c>
      <c r="CU234" s="22">
        <f>IF('BackEnd Table'!DP237="", "",'BackEnd Table'!DP237)</f>
        <v>6</v>
      </c>
      <c r="CV234" s="22">
        <f>IF('BackEnd Table'!DQ237="", "",'BackEnd Table'!DQ237)</f>
        <v>5</v>
      </c>
      <c r="CW234" s="22">
        <f>IF('BackEnd Table'!DR237="", "",'BackEnd Table'!DR237)</f>
        <v>7</v>
      </c>
      <c r="CX234" s="22">
        <f>IF('BackEnd Table'!DS237="", "",'BackEnd Table'!DS237)</f>
        <v>5</v>
      </c>
      <c r="CY234" s="22">
        <f>IF('BackEnd Table'!DT237="", "",'BackEnd Table'!DT237)</f>
        <v>7</v>
      </c>
      <c r="CZ234" s="22">
        <f t="shared" si="10"/>
        <v>5.5</v>
      </c>
      <c r="DA234" s="22" t="str">
        <f>IF('BackEnd Table'!DU237="", "",'BackEnd Table'!DU237)</f>
        <v/>
      </c>
      <c r="DB234" s="22" t="str">
        <f>IF('BackEnd Table'!DV237="", "",'BackEnd Table'!DV237)</f>
        <v/>
      </c>
      <c r="DC234" s="22" t="str">
        <f>IF('BackEnd Table'!DW237="", "",'BackEnd Table'!DW237)</f>
        <v/>
      </c>
      <c r="DD234" s="22" t="str">
        <f>IF('BackEnd Table'!DX237="", "",'BackEnd Table'!DX237)</f>
        <v/>
      </c>
      <c r="DE234" s="22" t="str">
        <f>IF('BackEnd Table'!LC237="", "",'BackEnd Table'!LC237)</f>
        <v>Hands-on learning of science</v>
      </c>
      <c r="DF234" s="22" t="str">
        <f>IF('BackEnd Table'!LD237="", "",'BackEnd Table'!LD237)</f>
        <v>Nothing</v>
      </c>
      <c r="DG234" s="22" t="str">
        <f>IF('BackEnd Table'!GL237="", "",'BackEnd Table'!GL237)</f>
        <v/>
      </c>
      <c r="DH234" s="22" t="str">
        <f>IF('BackEnd Table'!GM237="", "",'BackEnd Table'!GM237)</f>
        <v/>
      </c>
      <c r="DI234" s="22" t="str">
        <f>IF('BackEnd Table'!GN237="", "",'BackEnd Table'!GN237)</f>
        <v/>
      </c>
      <c r="DJ234" s="22" t="str">
        <f>IF('BackEnd Table'!GO237="", "",'BackEnd Table'!GO237)</f>
        <v/>
      </c>
      <c r="DK234" s="22" t="str">
        <f>IF('BackEnd Table'!GQ237="", "",'BackEnd Table'!GQ237)</f>
        <v/>
      </c>
      <c r="DL234" s="22" t="str">
        <f>IF('BackEnd Table'!GR237="", "",'BackEnd Table'!GR237)</f>
        <v/>
      </c>
      <c r="DM234" s="22" t="str">
        <f>IF('BackEnd Table'!GS237="", "",'BackEnd Table'!GS237)</f>
        <v/>
      </c>
      <c r="DN234" s="22" t="str">
        <f>IF('BackEnd Table'!GT237="", "",'BackEnd Table'!GT237)</f>
        <v/>
      </c>
      <c r="DO234" s="22" t="str">
        <f>IF('BackEnd Table'!GW237="", "",'BackEnd Table'!GW237)</f>
        <v/>
      </c>
      <c r="DP234" s="22" t="str">
        <f>IF('BackEnd Table'!GY237="", "",'BackEnd Table'!GY237)</f>
        <v/>
      </c>
      <c r="DQ234" s="22" t="str">
        <f>IF('BackEnd Table'!GZ237="", "",'BackEnd Table'!GZ237)</f>
        <v/>
      </c>
      <c r="DR234" s="22" t="str">
        <f>IF('BackEnd Table'!HA237="", "",'BackEnd Table'!HA237)</f>
        <v/>
      </c>
      <c r="DS234" s="22" t="str">
        <f>IF('BackEnd Table'!HB237="", "",'BackEnd Table'!HB237)</f>
        <v/>
      </c>
      <c r="DT234" s="22" t="str">
        <f>IF('BackEnd Table'!HC237="", "",'BackEnd Table'!HC237)</f>
        <v/>
      </c>
      <c r="DU234" s="22" t="str">
        <f>IF('BackEnd Table'!HD237="", "",'BackEnd Table'!HD237)</f>
        <v/>
      </c>
      <c r="DV234" s="22" t="str">
        <f>IF('BackEnd Table'!HE237="", "",'BackEnd Table'!HE237)</f>
        <v/>
      </c>
      <c r="DW234" s="22" t="str">
        <f>IF('BackEnd Table'!HF237="", "",'BackEnd Table'!HF237)</f>
        <v/>
      </c>
      <c r="DX234" s="22" t="str">
        <f>IF('BackEnd Table'!HG237="", "",'BackEnd Table'!HG237)</f>
        <v/>
      </c>
      <c r="DY234" s="22" t="str">
        <f>IF('BackEnd Table'!HH237="", "",'BackEnd Table'!HH237)</f>
        <v/>
      </c>
      <c r="DZ234" s="22" t="b">
        <f>IF('BackEnd Table'!GF237="", "",'BackEnd Table'!GF237)</f>
        <v>0</v>
      </c>
      <c r="EA234" s="22" t="str">
        <f>IF('BackEnd Table'!GG237="", "",'BackEnd Table'!GG237)</f>
        <v/>
      </c>
      <c r="EB234" s="22" t="str">
        <f>IF('BackEnd Table'!GI237="", "",'BackEnd Table'!GI237)</f>
        <v/>
      </c>
      <c r="EC234" s="22" t="str">
        <f>IF('BackEnd Table'!MC237="", "",'BackEnd Table'!MC237)</f>
        <v/>
      </c>
      <c r="ED234" s="22" t="str">
        <f>IF('BackEnd Table'!MD237="", "",'BackEnd Table'!MD237)</f>
        <v>Youngs Modulus</v>
      </c>
      <c r="EE234" s="22" t="str">
        <f>IF('BackEnd Table'!ME237="", "",'BackEnd Table'!ME237)</f>
        <v/>
      </c>
      <c r="EF234" s="22" t="str">
        <f>IF('BackEnd Table'!HK237="", "",'BackEnd Table'!HK237)</f>
        <v/>
      </c>
      <c r="EG234" s="22" t="str">
        <f>IF('BackEnd Table'!HM237="", "",'BackEnd Table'!HM237)</f>
        <v/>
      </c>
      <c r="EH234" s="22" t="str">
        <f>IF('BackEnd Table'!HN237="", "",'BackEnd Table'!HN237)</f>
        <v/>
      </c>
      <c r="EI234" s="22" t="str">
        <f>IF('BackEnd Table'!HP237="", "",'BackEnd Table'!HP237)</f>
        <v/>
      </c>
      <c r="EJ234" s="22" t="str">
        <f>IF('BackEnd Table'!ML237="", "",'BackEnd Table'!ML237)</f>
        <v/>
      </c>
      <c r="EK234" s="22" t="str">
        <f>IF('BackEnd Table'!MM237="", "",'BackEnd Table'!MM237)</f>
        <v/>
      </c>
      <c r="EL234" s="22" t="str">
        <f>IF('BackEnd Table'!MN237="", "",'BackEnd Table'!MN237)</f>
        <v/>
      </c>
      <c r="EM234" s="22" t="str">
        <f>IF('BackEnd Table'!MO237="", "",'BackEnd Table'!MO237)</f>
        <v/>
      </c>
      <c r="EN234" s="22" t="str">
        <f>IF('BackEnd Table'!MP237="", "",'BackEnd Table'!MP237)</f>
        <v/>
      </c>
      <c r="EO234" s="22" t="str">
        <f>IF('BackEnd Table'!MQ237="", "",'BackEnd Table'!MQ237)</f>
        <v/>
      </c>
      <c r="EP234" s="22" t="str">
        <f>IF('BackEnd Table'!HR237="", "",'BackEnd Table'!HR237)</f>
        <v/>
      </c>
      <c r="EQ234" s="22" t="str">
        <f>IF('BackEnd Table'!HS237="", "",'BackEnd Table'!HS237)</f>
        <v/>
      </c>
      <c r="ER234" s="22" t="str">
        <f>IF('BackEnd Table'!HT237="", "",'BackEnd Table'!HT237)</f>
        <v/>
      </c>
      <c r="ES234" s="22" t="str">
        <f>IF('BackEnd Table'!HU237="", "",'BackEnd Table'!HU237)</f>
        <v/>
      </c>
      <c r="ET234" s="22" t="str">
        <f>IF('BackEnd Table'!HV237="", "",'BackEnd Table'!HV237)</f>
        <v/>
      </c>
      <c r="EU234" s="22" t="str">
        <f>IF('BackEnd Table'!HW237="", "",'BackEnd Table'!HW237)</f>
        <v/>
      </c>
      <c r="EV234" s="22" t="str">
        <f>IF('BackEnd Table'!HX237="", "",'BackEnd Table'!HX237)</f>
        <v/>
      </c>
      <c r="EW234" s="22" t="str">
        <f>IF('BackEnd Table'!HY237="", "",'BackEnd Table'!HY237)</f>
        <v/>
      </c>
      <c r="EX234" s="22" t="str">
        <f>IF('BackEnd Table'!HZ237="", "",'BackEnd Table'!HZ237)</f>
        <v/>
      </c>
      <c r="EY234" s="22" t="str">
        <f>IF('BackEnd Table'!IA237="", "",'BackEnd Table'!IA237)</f>
        <v/>
      </c>
      <c r="EZ234" s="22" t="str">
        <f>IF('BackEnd Table'!IC237="", "",'BackEnd Table'!IC237)</f>
        <v/>
      </c>
      <c r="FA234" s="22" t="str">
        <f>IF('BackEnd Table'!ID237="", "",'BackEnd Table'!ID237)</f>
        <v/>
      </c>
      <c r="FB234" s="22" t="str">
        <f>IF('BackEnd Table'!IE237="", "",'BackEnd Table'!IE237)</f>
        <v/>
      </c>
      <c r="FC234" s="22" t="str">
        <f>IF('BackEnd Table'!IF237="", "",'BackEnd Table'!IF237)</f>
        <v/>
      </c>
      <c r="FD234" s="22" t="str">
        <f>IF('BackEnd Table'!IG237="", "",'BackEnd Table'!IG237)</f>
        <v/>
      </c>
      <c r="FE234" s="22" t="str">
        <f>IF('BackEnd Table'!IH237="", "",'BackEnd Table'!IH237)</f>
        <v/>
      </c>
      <c r="FF234" s="22" t="str">
        <f>IF('BackEnd Table'!II237="", "",'BackEnd Table'!II237)</f>
        <v/>
      </c>
      <c r="FG234" s="22" t="str">
        <f>IF('BackEnd Table'!IJ237="", "",'BackEnd Table'!IJ237)</f>
        <v/>
      </c>
      <c r="FH234" s="22" t="str">
        <f>IF('BackEnd Table'!IK237="", "",'BackEnd Table'!IK237)</f>
        <v/>
      </c>
      <c r="FI234" s="22" t="str">
        <f>IF('BackEnd Table'!IL237="", "",'BackEnd Table'!IL237)</f>
        <v/>
      </c>
      <c r="FJ234" s="22" t="str">
        <f>IF('BackEnd Table'!IM237="", "",'BackEnd Table'!IM237)</f>
        <v/>
      </c>
      <c r="FK234" s="22" t="str">
        <f>IF('BackEnd Table'!IN237="", "",'BackEnd Table'!IN237)</f>
        <v/>
      </c>
      <c r="FL234" s="22" t="e">
        <f t="shared" si="11"/>
        <v>#VALUE!</v>
      </c>
      <c r="FM234" s="22" t="str">
        <f>IF('BackEnd Table'!IS237="", "",'BackEnd Table'!IS237)</f>
        <v/>
      </c>
      <c r="FN234" s="22" t="str">
        <f>IF('BackEnd Table'!IT237="", "",'BackEnd Table'!IT237)</f>
        <v/>
      </c>
      <c r="FO234" s="22" t="str">
        <f>IF('BackEnd Table'!IU237="", "",'BackEnd Table'!IU237)</f>
        <v/>
      </c>
      <c r="FP234" s="22" t="str">
        <f>IF('BackEnd Table'!IV237="", "",'BackEnd Table'!IV237)</f>
        <v/>
      </c>
      <c r="FQ234" s="22" t="str">
        <f>IF('BackEnd Table'!JQ237="", "",'BackEnd Table'!JQ237)</f>
        <v/>
      </c>
      <c r="FR234" s="22" t="str">
        <f>IF('BackEnd Table'!JR237="", "",'BackEnd Table'!JR237)</f>
        <v/>
      </c>
      <c r="FS234" s="22" t="str">
        <f>IF('BackEnd Table'!JS237="", "",'BackEnd Table'!JS237)</f>
        <v/>
      </c>
      <c r="FT234" s="22" t="str">
        <f>IF('BackEnd Table'!JT237="", "",'BackEnd Table'!JT237)</f>
        <v/>
      </c>
      <c r="FU234" s="22" t="str">
        <f>IF('BackEnd Table'!JU237="", "",'BackEnd Table'!JU237)</f>
        <v/>
      </c>
      <c r="FV234" s="22" t="str">
        <f>IF('BackEnd Table'!JV237="", "",'BackEnd Table'!JV237)</f>
        <v/>
      </c>
      <c r="FW234" s="22" t="str">
        <f>IF('BackEnd Table'!JW237="", "",'BackEnd Table'!JW237)</f>
        <v/>
      </c>
      <c r="FX234" s="22" t="str">
        <f>IF('BackEnd Table'!JX237="", "",'BackEnd Table'!JX237)</f>
        <v/>
      </c>
      <c r="FY234" s="22" t="str">
        <f>IF('BackEnd Table'!JY237="", "",'BackEnd Table'!JY237)</f>
        <v/>
      </c>
      <c r="FZ234" s="22" t="str">
        <f>IF('BackEnd Table'!KA237="", "",'BackEnd Table'!KA237)</f>
        <v/>
      </c>
      <c r="GA234" s="22" t="str">
        <f>IF('BackEnd Table'!KC237="", "",'BackEnd Table'!KC237)</f>
        <v/>
      </c>
      <c r="GB234" s="22" t="str">
        <f>IF('BackEnd Table'!MS237="", "",'BackEnd Table'!MS237)</f>
        <v/>
      </c>
      <c r="GC234" s="22" t="str">
        <f>IF('BackEnd Table'!MU237="", "",'BackEnd Table'!MU237)</f>
        <v/>
      </c>
      <c r="GD234" s="22" t="str">
        <f>IF('BackEnd Table'!MW237="", "",'BackEnd Table'!MW237)</f>
        <v/>
      </c>
      <c r="GE234" s="22" t="str">
        <f>IF('BackEnd Table'!KF237="", "",'BackEnd Table'!KF237)</f>
        <v/>
      </c>
      <c r="GF234" s="22" t="str">
        <f>IF('BackEnd Table'!KH237="", "",'BackEnd Table'!KH237)</f>
        <v/>
      </c>
      <c r="GG234" s="22" t="str">
        <f>IF('BackEnd Table'!KI237="", "",'BackEnd Table'!KI237)</f>
        <v/>
      </c>
      <c r="GH234" s="22" t="str">
        <f>IF('BackEnd Table'!KJ237="", "",'BackEnd Table'!KJ237)</f>
        <v/>
      </c>
      <c r="GI234" s="22" t="str">
        <f>IF('BackEnd Table'!KK237="", "",'BackEnd Table'!KK237)</f>
        <v/>
      </c>
      <c r="GJ234" s="22" t="str">
        <f>IF('BackEnd Table'!KL237="", "",'BackEnd Table'!KL237)</f>
        <v/>
      </c>
      <c r="GK234" s="22" t="str">
        <f>IF('BackEnd Table'!KM237="", "",'BackEnd Table'!KM237)</f>
        <v/>
      </c>
      <c r="GL234" s="22" t="str">
        <f>IF('BackEnd Table'!KO237="", "",'BackEnd Table'!KO237)</f>
        <v/>
      </c>
      <c r="GM234" s="22" t="str">
        <f>IF('BackEnd Table'!KP237="", "",'BackEnd Table'!KP237)</f>
        <v/>
      </c>
      <c r="GN234" s="22" t="str">
        <f>IF('BackEnd Table'!KQ237="", "",'BackEnd Table'!KQ237)</f>
        <v/>
      </c>
      <c r="GO234" s="22" t="str">
        <f>IF('BackEnd Table'!KR237="", "",'BackEnd Table'!KR237)</f>
        <v/>
      </c>
      <c r="GP234" s="22" t="str">
        <f>IF('BackEnd Table'!KS237="", "",'BackEnd Table'!KS237)</f>
        <v/>
      </c>
      <c r="GQ234" s="22" t="str">
        <f>IF('BackEnd Table'!KT237="", "",'BackEnd Table'!KT237)</f>
        <v/>
      </c>
      <c r="GR234" s="22" t="str">
        <f>IF('BackEnd Table'!KU237="", "",'BackEnd Table'!KU237)</f>
        <v/>
      </c>
      <c r="GS234" s="22" t="str">
        <f>IF('BackEnd Table'!KY237="", "",'BackEnd Table'!KY237)</f>
        <v/>
      </c>
      <c r="GT234" s="22" t="str">
        <f>IF('BackEnd Table'!LA237="", "",'BackEnd Table'!LA237)</f>
        <v/>
      </c>
    </row>
    <row r="235" spans="1:202">
      <c r="A235" s="22" t="str">
        <f>IF('BackEnd Table'!E238="", "",'BackEnd Table'!E238)</f>
        <v>MS-BS-231</v>
      </c>
      <c r="B235" s="22" t="str">
        <f>IF('BackEnd Table'!A238="", "",'BackEnd Table'!A238)</f>
        <v>Materials and Structures</v>
      </c>
      <c r="C235" s="22" t="str">
        <f>IF('BackEnd Table'!B238="", "",'BackEnd Table'!B238)</f>
        <v>Bentleigh Secondary</v>
      </c>
      <c r="D235" s="22">
        <f>IF('BackEnd Table'!C238="", "",'BackEnd Table'!C238)</f>
        <v>231</v>
      </c>
      <c r="E235" s="22">
        <f>IF('BackEnd Table'!F238="", "",'BackEnd Table'!F238)</f>
        <v>4</v>
      </c>
      <c r="F235" s="22">
        <f>IF('BackEnd Table'!G238="", "",'BackEnd Table'!G238)</f>
        <v>10</v>
      </c>
      <c r="G235" s="22">
        <f>IF('BackEnd Table'!H238="", "",'BackEnd Table'!H238)</f>
        <v>1992</v>
      </c>
      <c r="H235" s="22" t="str">
        <f>IF('BackEnd Table'!I238="", "",'BackEnd Table'!I238)</f>
        <v/>
      </c>
      <c r="I235" s="22" t="str">
        <f>IF('BackEnd Table'!J238="", "",'BackEnd Table'!J238)</f>
        <v>Male</v>
      </c>
      <c r="J235" s="22" t="str">
        <f>IF('BackEnd Table'!K238="", "",'BackEnd Table'!K238)</f>
        <v>Yes</v>
      </c>
      <c r="K235" s="22" t="str">
        <f>IF('BackEnd Table'!L238="", "",'BackEnd Table'!L238)</f>
        <v/>
      </c>
      <c r="L235" s="22">
        <f>IF('BackEnd Table'!M238="", "",'BackEnd Table'!M238)</f>
        <v>4</v>
      </c>
      <c r="M235" s="22">
        <f>IF('BackEnd Table'!N238="", "",'BackEnd Table'!N238)</f>
        <v>4</v>
      </c>
      <c r="N235" s="22">
        <f>IF('BackEnd Table'!O238="", "",'BackEnd Table'!O238)</f>
        <v>3</v>
      </c>
      <c r="O235" s="22">
        <f>IF('BackEnd Table'!P238="", "",'BackEnd Table'!P238)</f>
        <v>4</v>
      </c>
      <c r="P235" s="22">
        <f>IF('BackEnd Table'!Q238="", "",'BackEnd Table'!Q238)</f>
        <v>3</v>
      </c>
      <c r="Q235" s="22">
        <f>IF('BackEnd Table'!R238="", "",'BackEnd Table'!R238)</f>
        <v>4</v>
      </c>
      <c r="R235" s="22">
        <f>IF('BackEnd Table'!S238="", "",'BackEnd Table'!S238)</f>
        <v>4</v>
      </c>
      <c r="S235" s="22">
        <f>IF('BackEnd Table'!T238="", "",'BackEnd Table'!T238)</f>
        <v>4</v>
      </c>
      <c r="T235" s="22">
        <f>IF('BackEnd Table'!U238="", "",'BackEnd Table'!U238)</f>
        <v>3</v>
      </c>
      <c r="U235" s="22">
        <f t="shared" si="9"/>
        <v>4.25</v>
      </c>
      <c r="V235" s="22" t="str">
        <f>IF('BackEnd Table'!V238="", "",'BackEnd Table'!V238)</f>
        <v>Business</v>
      </c>
      <c r="W235" s="22" t="str">
        <f>IF('BackEnd Table'!W238="", "",'BackEnd Table'!W238)</f>
        <v/>
      </c>
      <c r="X235" s="22" t="str">
        <f>IF('BackEnd Table'!X238="", "",'BackEnd Table'!X238)</f>
        <v/>
      </c>
      <c r="Y235" s="22" t="str">
        <f>IF('BackEnd Table'!Y238="", "",'BackEnd Table'!Y238)</f>
        <v/>
      </c>
      <c r="Z235" s="22" t="str">
        <f>IF('BackEnd Table'!Z238="", "",'BackEnd Table'!Z238)</f>
        <v>Other</v>
      </c>
      <c r="AA235" s="22" t="str">
        <f>IF('BackEnd Table'!AA238="", "",'BackEnd Table'!AA238)</f>
        <v/>
      </c>
      <c r="AB235" s="22" t="str">
        <f>IF('BackEnd Table'!AB238="", "",'BackEnd Table'!AB238)</f>
        <v/>
      </c>
      <c r="AC235" s="22" t="str">
        <f>IF('BackEnd Table'!AC238="", "",'BackEnd Table'!AC238)</f>
        <v/>
      </c>
      <c r="AD235" s="22" t="str">
        <f>IF('BackEnd Table'!AH238="", "",'BackEnd Table'!AH238)</f>
        <v/>
      </c>
      <c r="AE235" s="22" t="str">
        <f>IF('BackEnd Table'!AI238="", "",'BackEnd Table'!AI238)</f>
        <v/>
      </c>
      <c r="AF235" s="22" t="str">
        <f>IF('BackEnd Table'!AJ238="", "",'BackEnd Table'!AJ238)</f>
        <v/>
      </c>
      <c r="AG235" s="22" t="str">
        <f>IF('BackEnd Table'!AK238="", "",'BackEnd Table'!AK238)</f>
        <v/>
      </c>
      <c r="AH235" s="22" t="str">
        <f>IF('BackEnd Table'!AM238="", "",'BackEnd Table'!AM238)</f>
        <v/>
      </c>
      <c r="AI235" s="22" t="str">
        <f>IF('BackEnd Table'!AN238="", "",'BackEnd Table'!AN238)</f>
        <v/>
      </c>
      <c r="AJ235" s="22" t="str">
        <f>IF('BackEnd Table'!AO238="", "",'BackEnd Table'!AO238)</f>
        <v/>
      </c>
      <c r="AK235" s="22" t="str">
        <f>IF('BackEnd Table'!AP238="", "",'BackEnd Table'!AP238)</f>
        <v/>
      </c>
      <c r="AL235" s="22" t="str">
        <f>IF('BackEnd Table'!AR238="", "",'BackEnd Table'!AR238)</f>
        <v/>
      </c>
      <c r="AM235" s="22" t="str">
        <f>IF('BackEnd Table'!AS238="", "",'BackEnd Table'!AS238)</f>
        <v/>
      </c>
      <c r="AN235" s="22" t="str">
        <f>IF('BackEnd Table'!AT238="", "",'BackEnd Table'!AT238)</f>
        <v/>
      </c>
      <c r="AO235" s="22" t="str">
        <f>IF('BackEnd Table'!AU238="", "",'BackEnd Table'!AU238)</f>
        <v/>
      </c>
      <c r="AP235" s="22" t="str">
        <f>IF('BackEnd Table'!AW238="", "",'BackEnd Table'!AW238)</f>
        <v/>
      </c>
      <c r="AQ235" s="22" t="str">
        <f>IF('BackEnd Table'!AX238="", "",'BackEnd Table'!AX238)</f>
        <v/>
      </c>
      <c r="AR235" s="22" t="str">
        <f>IF('BackEnd Table'!AY238="", "",'BackEnd Table'!AY238)</f>
        <v/>
      </c>
      <c r="AS235" s="22" t="str">
        <f>IF('BackEnd Table'!AZ238="", "",'BackEnd Table'!AZ238)</f>
        <v/>
      </c>
      <c r="AT235" s="22" t="str">
        <f>IF('BackEnd Table'!BB238="", "",'BackEnd Table'!BB238)</f>
        <v/>
      </c>
      <c r="AU235" s="22" t="str">
        <f>IF('BackEnd Table'!BC238="", "",'BackEnd Table'!BC238)</f>
        <v/>
      </c>
      <c r="AV235" s="22" t="str">
        <f>IF('BackEnd Table'!BD238="", "",'BackEnd Table'!BD238)</f>
        <v/>
      </c>
      <c r="AW235" s="22" t="str">
        <f>IF('BackEnd Table'!BE238="", "",'BackEnd Table'!BE238)</f>
        <v/>
      </c>
      <c r="AX235" s="22" t="str">
        <f>IF('BackEnd Table'!BL238="", "",'BackEnd Table'!BL238)</f>
        <v/>
      </c>
      <c r="AY235" s="22" t="str">
        <f>IF('BackEnd Table'!BN238="", "",'BackEnd Table'!BN238)</f>
        <v/>
      </c>
      <c r="AZ235" s="22" t="str">
        <f>IF('BackEnd Table'!BO238="", "",'BackEnd Table'!BO238)</f>
        <v/>
      </c>
      <c r="BA235" s="22" t="str">
        <f>IF('BackEnd Table'!BP238="", "",'BackEnd Table'!BP238)</f>
        <v/>
      </c>
      <c r="BB235" s="22" t="str">
        <f>IF('BackEnd Table'!BQ238="", "",'BackEnd Table'!BQ238)</f>
        <v/>
      </c>
      <c r="BC235" s="22" t="str">
        <f>IF('BackEnd Table'!BS238="", "",'BackEnd Table'!BS238)</f>
        <v>Interested in Subject Matter</v>
      </c>
      <c r="BD235" s="22" t="str">
        <f>IF('BackEnd Table'!BT238="", "",'BackEnd Table'!BT238)</f>
        <v>Getting into University</v>
      </c>
      <c r="BE235" s="22" t="str">
        <f>IF('BackEnd Table'!BU238="", "",'BackEnd Table'!BU238)</f>
        <v/>
      </c>
      <c r="BF235" s="22" t="str">
        <f>IF('BackEnd Table'!BV238="", "",'BackEnd Table'!BV238)</f>
        <v/>
      </c>
      <c r="BG235" s="22" t="str">
        <f>IF('BackEnd Table'!BW238="", "",'BackEnd Table'!BW238)</f>
        <v/>
      </c>
      <c r="BH235" s="22" t="str">
        <f>IF('BackEnd Table'!BX238="", "",'BackEnd Table'!BX238)</f>
        <v/>
      </c>
      <c r="BI235" s="22" t="str">
        <f>IF('BackEnd Table'!BY238="", "",'BackEnd Table'!BY238)</f>
        <v/>
      </c>
      <c r="BJ235" s="22" t="str">
        <f>IF('BackEnd Table'!BZ238="", "",'BackEnd Table'!BZ238)</f>
        <v/>
      </c>
      <c r="BK235" s="22" t="str">
        <f>IF('BackEnd Table'!CA238="", "",'BackEnd Table'!CA238)</f>
        <v>Stress</v>
      </c>
      <c r="BL235" s="22" t="str">
        <f>IF('BackEnd Table'!CB238="", "",'BackEnd Table'!CB238)</f>
        <v>Strain</v>
      </c>
      <c r="BM235" s="22" t="str">
        <f>IF('BackEnd Table'!CC238="", "",'BackEnd Table'!CC238)</f>
        <v/>
      </c>
      <c r="BN235" s="22" t="str">
        <f>IF('BackEnd Table'!CD238="", "",'BackEnd Table'!CD238)</f>
        <v/>
      </c>
      <c r="BO235" s="22" t="str">
        <f>IF('BackEnd Table'!CE238="", "",'BackEnd Table'!CE238)</f>
        <v/>
      </c>
      <c r="BP235" s="22" t="str">
        <f>IF('BackEnd Table'!CF238="", "",'BackEnd Table'!CF238)</f>
        <v/>
      </c>
      <c r="BQ235" s="22" t="str">
        <f>IF('BackEnd Table'!CG238="", "",'BackEnd Table'!CG238)</f>
        <v>Strain</v>
      </c>
      <c r="BR235" s="22" t="str">
        <f>IF('BackEnd Table'!CH238="", "",'BackEnd Table'!CH238)</f>
        <v/>
      </c>
      <c r="BS235" s="22" t="str">
        <f>IF('BackEnd Table'!CI238="", "",'BackEnd Table'!CI238)</f>
        <v/>
      </c>
      <c r="BT235" s="22" t="str">
        <f>IF('BackEnd Table'!CJ238="", "",'BackEnd Table'!CJ238)</f>
        <v>Stress</v>
      </c>
      <c r="BU235" s="22" t="str">
        <f>IF('BackEnd Table'!CK238="", "",'BackEnd Table'!CK238)</f>
        <v/>
      </c>
      <c r="BV235" s="22" t="str">
        <f>IF('BackEnd Table'!CL238="", "",'BackEnd Table'!CL238)</f>
        <v>Glass</v>
      </c>
      <c r="BW235" s="22" t="str">
        <f>IF('BackEnd Table'!CM238="", "",'BackEnd Table'!CM238)</f>
        <v/>
      </c>
      <c r="BX235" s="22" t="str">
        <f>IF('BackEnd Table'!CP238="", "",'BackEnd Table'!CP238)</f>
        <v/>
      </c>
      <c r="BY235" s="22" t="str">
        <f>IF('BackEnd Table'!CR238="", "",'BackEnd Table'!CR238)</f>
        <v/>
      </c>
      <c r="BZ235" s="22" t="str">
        <f>IF('BackEnd Table'!CT238="", "",'BackEnd Table'!CT238)</f>
        <v>Agree</v>
      </c>
      <c r="CA235" s="22" t="str">
        <f>IF('BackEnd Table'!CV238="", "",'BackEnd Table'!CV238)</f>
        <v>Understand the world around us</v>
      </c>
      <c r="CB235" s="22" t="str">
        <f>IF('BackEnd Table'!CW238="", "",'BackEnd Table'!CW238)</f>
        <v>Mathematics</v>
      </c>
      <c r="CC235" s="22" t="str">
        <f>IF('BackEnd Table'!CX238="", "",'BackEnd Table'!CX238)</f>
        <v>Sport</v>
      </c>
      <c r="CD235" s="22" t="str">
        <f>IF('BackEnd Table'!CY238="", "",'BackEnd Table'!CY238)</f>
        <v>Physical Education</v>
      </c>
      <c r="CE235" s="22" t="str">
        <f>IF('BackEnd Table'!CZ238="", "",'BackEnd Table'!CZ238)</f>
        <v/>
      </c>
      <c r="CF235" s="22" t="str">
        <f>IF('BackEnd Table'!DA238="", "",'BackEnd Table'!DA238)</f>
        <v/>
      </c>
      <c r="CG235" s="22" t="str">
        <f>IF('BackEnd Table'!DB238="", "",'BackEnd Table'!DB238)</f>
        <v/>
      </c>
      <c r="CH235" s="22">
        <f>IF('BackEnd Table'!DC238="", "",'BackEnd Table'!DC238)</f>
        <v>4</v>
      </c>
      <c r="CI235" s="22">
        <f>IF('BackEnd Table'!DD238="", "",'BackEnd Table'!DD238)</f>
        <v>4</v>
      </c>
      <c r="CJ235" s="22">
        <f>IF('BackEnd Table'!DE238="", "",'BackEnd Table'!DE238)</f>
        <v>4</v>
      </c>
      <c r="CK235" s="22">
        <f>IF('BackEnd Table'!DF238="", "",'BackEnd Table'!DF238)</f>
        <v>4</v>
      </c>
      <c r="CL235" s="22">
        <f>IF('BackEnd Table'!DG238="", "",'BackEnd Table'!DG238)</f>
        <v>4</v>
      </c>
      <c r="CM235" s="22">
        <f>IF('BackEnd Table'!DH238="", "",'BackEnd Table'!DH238)</f>
        <v>1</v>
      </c>
      <c r="CN235" s="22">
        <f>IF('BackEnd Table'!DI238="", "",'BackEnd Table'!DI238)</f>
        <v>1</v>
      </c>
      <c r="CO235" s="22">
        <f>IF('BackEnd Table'!DJ238="", "",'BackEnd Table'!DJ238)</f>
        <v>1</v>
      </c>
      <c r="CP235" s="22">
        <f>IF('BackEnd Table'!DK238="", "",'BackEnd Table'!DK238)</f>
        <v>1</v>
      </c>
      <c r="CQ235" s="22">
        <f>IF('BackEnd Table'!DL238="", "",'BackEnd Table'!DL238)</f>
        <v>1</v>
      </c>
      <c r="CR235" s="22">
        <f>IF('BackEnd Table'!DM238="", "",'BackEnd Table'!DM238)</f>
        <v>4</v>
      </c>
      <c r="CS235" s="22">
        <f>IF('BackEnd Table'!DN238="", "",'BackEnd Table'!DN238)</f>
        <v>4</v>
      </c>
      <c r="CT235" s="22">
        <f>IF('BackEnd Table'!DO238="", "",'BackEnd Table'!DO238)</f>
        <v>3</v>
      </c>
      <c r="CU235" s="22">
        <f>IF('BackEnd Table'!DP238="", "",'BackEnd Table'!DP238)</f>
        <v>3</v>
      </c>
      <c r="CV235" s="22">
        <f>IF('BackEnd Table'!DQ238="", "",'BackEnd Table'!DQ238)</f>
        <v>3</v>
      </c>
      <c r="CW235" s="22">
        <f>IF('BackEnd Table'!DR238="", "",'BackEnd Table'!DR238)</f>
        <v>4</v>
      </c>
      <c r="CX235" s="22">
        <f>IF('BackEnd Table'!DS238="", "",'BackEnd Table'!DS238)</f>
        <v>4</v>
      </c>
      <c r="CY235" s="22">
        <f>IF('BackEnd Table'!DT238="", "",'BackEnd Table'!DT238)</f>
        <v>4</v>
      </c>
      <c r="CZ235" s="22">
        <f t="shared" si="10"/>
        <v>3.5</v>
      </c>
      <c r="DA235" s="22" t="str">
        <f>IF('BackEnd Table'!DU238="", "",'BackEnd Table'!DU238)</f>
        <v/>
      </c>
      <c r="DB235" s="22" t="str">
        <f>IF('BackEnd Table'!DV238="", "",'BackEnd Table'!DV238)</f>
        <v/>
      </c>
      <c r="DC235" s="22" t="str">
        <f>IF('BackEnd Table'!DW238="", "",'BackEnd Table'!DW238)</f>
        <v/>
      </c>
      <c r="DD235" s="22" t="str">
        <f>IF('BackEnd Table'!DX238="", "",'BackEnd Table'!DX238)</f>
        <v/>
      </c>
      <c r="DE235" s="22" t="str">
        <f>IF('BackEnd Table'!LC238="", "",'BackEnd Table'!LC238)</f>
        <v>Experiments</v>
      </c>
      <c r="DF235" s="22" t="str">
        <f>IF('BackEnd Table'!LD238="", "",'BackEnd Table'!LD238)</f>
        <v>Didn't get to do everything</v>
      </c>
      <c r="DG235" s="22" t="str">
        <f>IF('BackEnd Table'!GL238="", "",'BackEnd Table'!GL238)</f>
        <v/>
      </c>
      <c r="DH235" s="22" t="str">
        <f>IF('BackEnd Table'!GM238="", "",'BackEnd Table'!GM238)</f>
        <v/>
      </c>
      <c r="DI235" s="22" t="str">
        <f>IF('BackEnd Table'!GN238="", "",'BackEnd Table'!GN238)</f>
        <v/>
      </c>
      <c r="DJ235" s="22" t="str">
        <f>IF('BackEnd Table'!GO238="", "",'BackEnd Table'!GO238)</f>
        <v/>
      </c>
      <c r="DK235" s="22" t="str">
        <f>IF('BackEnd Table'!GQ238="", "",'BackEnd Table'!GQ238)</f>
        <v/>
      </c>
      <c r="DL235" s="22" t="str">
        <f>IF('BackEnd Table'!GR238="", "",'BackEnd Table'!GR238)</f>
        <v/>
      </c>
      <c r="DM235" s="22" t="str">
        <f>IF('BackEnd Table'!GS238="", "",'BackEnd Table'!GS238)</f>
        <v/>
      </c>
      <c r="DN235" s="22" t="str">
        <f>IF('BackEnd Table'!GT238="", "",'BackEnd Table'!GT238)</f>
        <v/>
      </c>
      <c r="DO235" s="22" t="str">
        <f>IF('BackEnd Table'!GW238="", "",'BackEnd Table'!GW238)</f>
        <v/>
      </c>
      <c r="DP235" s="22" t="str">
        <f>IF('BackEnd Table'!GY238="", "",'BackEnd Table'!GY238)</f>
        <v/>
      </c>
      <c r="DQ235" s="22" t="str">
        <f>IF('BackEnd Table'!GZ238="", "",'BackEnd Table'!GZ238)</f>
        <v/>
      </c>
      <c r="DR235" s="22" t="str">
        <f>IF('BackEnd Table'!HA238="", "",'BackEnd Table'!HA238)</f>
        <v/>
      </c>
      <c r="DS235" s="22" t="str">
        <f>IF('BackEnd Table'!HB238="", "",'BackEnd Table'!HB238)</f>
        <v/>
      </c>
      <c r="DT235" s="22" t="str">
        <f>IF('BackEnd Table'!HC238="", "",'BackEnd Table'!HC238)</f>
        <v/>
      </c>
      <c r="DU235" s="22" t="str">
        <f>IF('BackEnd Table'!HD238="", "",'BackEnd Table'!HD238)</f>
        <v/>
      </c>
      <c r="DV235" s="22" t="str">
        <f>IF('BackEnd Table'!HE238="", "",'BackEnd Table'!HE238)</f>
        <v/>
      </c>
      <c r="DW235" s="22" t="str">
        <f>IF('BackEnd Table'!HF238="", "",'BackEnd Table'!HF238)</f>
        <v/>
      </c>
      <c r="DX235" s="22" t="str">
        <f>IF('BackEnd Table'!HG238="", "",'BackEnd Table'!HG238)</f>
        <v/>
      </c>
      <c r="DY235" s="22" t="str">
        <f>IF('BackEnd Table'!HH238="", "",'BackEnd Table'!HH238)</f>
        <v/>
      </c>
      <c r="DZ235" s="22" t="b">
        <f>IF('BackEnd Table'!GF238="", "",'BackEnd Table'!GF238)</f>
        <v>0</v>
      </c>
      <c r="EA235" s="22" t="str">
        <f>IF('BackEnd Table'!GG238="", "",'BackEnd Table'!GG238)</f>
        <v/>
      </c>
      <c r="EB235" s="22" t="str">
        <f>IF('BackEnd Table'!GI238="", "",'BackEnd Table'!GI238)</f>
        <v/>
      </c>
      <c r="EC235" s="22" t="str">
        <f>IF('BackEnd Table'!MC238="", "",'BackEnd Table'!MC238)</f>
        <v/>
      </c>
      <c r="ED235" s="22" t="str">
        <f>IF('BackEnd Table'!MD238="", "",'BackEnd Table'!MD238)</f>
        <v>Youngs Modulus</v>
      </c>
      <c r="EE235" s="22" t="str">
        <f>IF('BackEnd Table'!ME238="", "",'BackEnd Table'!ME238)</f>
        <v/>
      </c>
      <c r="EF235" s="22" t="str">
        <f>IF('BackEnd Table'!HK238="", "",'BackEnd Table'!HK238)</f>
        <v/>
      </c>
      <c r="EG235" s="22" t="str">
        <f>IF('BackEnd Table'!HM238="", "",'BackEnd Table'!HM238)</f>
        <v/>
      </c>
      <c r="EH235" s="22" t="str">
        <f>IF('BackEnd Table'!HN238="", "",'BackEnd Table'!HN238)</f>
        <v/>
      </c>
      <c r="EI235" s="22" t="str">
        <f>IF('BackEnd Table'!HP238="", "",'BackEnd Table'!HP238)</f>
        <v/>
      </c>
      <c r="EJ235" s="22" t="str">
        <f>IF('BackEnd Table'!ML238="", "",'BackEnd Table'!ML238)</f>
        <v/>
      </c>
      <c r="EK235" s="22" t="str">
        <f>IF('BackEnd Table'!MM238="", "",'BackEnd Table'!MM238)</f>
        <v/>
      </c>
      <c r="EL235" s="22" t="str">
        <f>IF('BackEnd Table'!MN238="", "",'BackEnd Table'!MN238)</f>
        <v/>
      </c>
      <c r="EM235" s="22" t="str">
        <f>IF('BackEnd Table'!MO238="", "",'BackEnd Table'!MO238)</f>
        <v/>
      </c>
      <c r="EN235" s="22" t="str">
        <f>IF('BackEnd Table'!MP238="", "",'BackEnd Table'!MP238)</f>
        <v/>
      </c>
      <c r="EO235" s="22" t="str">
        <f>IF('BackEnd Table'!MQ238="", "",'BackEnd Table'!MQ238)</f>
        <v/>
      </c>
      <c r="EP235" s="22" t="str">
        <f>IF('BackEnd Table'!HR238="", "",'BackEnd Table'!HR238)</f>
        <v/>
      </c>
      <c r="EQ235" s="22" t="str">
        <f>IF('BackEnd Table'!HS238="", "",'BackEnd Table'!HS238)</f>
        <v/>
      </c>
      <c r="ER235" s="22" t="str">
        <f>IF('BackEnd Table'!HT238="", "",'BackEnd Table'!HT238)</f>
        <v/>
      </c>
      <c r="ES235" s="22" t="str">
        <f>IF('BackEnd Table'!HU238="", "",'BackEnd Table'!HU238)</f>
        <v/>
      </c>
      <c r="ET235" s="22" t="str">
        <f>IF('BackEnd Table'!HV238="", "",'BackEnd Table'!HV238)</f>
        <v/>
      </c>
      <c r="EU235" s="22" t="str">
        <f>IF('BackEnd Table'!HW238="", "",'BackEnd Table'!HW238)</f>
        <v/>
      </c>
      <c r="EV235" s="22" t="str">
        <f>IF('BackEnd Table'!HX238="", "",'BackEnd Table'!HX238)</f>
        <v/>
      </c>
      <c r="EW235" s="22" t="str">
        <f>IF('BackEnd Table'!HY238="", "",'BackEnd Table'!HY238)</f>
        <v/>
      </c>
      <c r="EX235" s="22" t="str">
        <f>IF('BackEnd Table'!HZ238="", "",'BackEnd Table'!HZ238)</f>
        <v/>
      </c>
      <c r="EY235" s="22" t="str">
        <f>IF('BackEnd Table'!IA238="", "",'BackEnd Table'!IA238)</f>
        <v/>
      </c>
      <c r="EZ235" s="22" t="str">
        <f>IF('BackEnd Table'!IC238="", "",'BackEnd Table'!IC238)</f>
        <v/>
      </c>
      <c r="FA235" s="22" t="str">
        <f>IF('BackEnd Table'!ID238="", "",'BackEnd Table'!ID238)</f>
        <v/>
      </c>
      <c r="FB235" s="22" t="str">
        <f>IF('BackEnd Table'!IE238="", "",'BackEnd Table'!IE238)</f>
        <v/>
      </c>
      <c r="FC235" s="22" t="str">
        <f>IF('BackEnd Table'!IF238="", "",'BackEnd Table'!IF238)</f>
        <v/>
      </c>
      <c r="FD235" s="22" t="str">
        <f>IF('BackEnd Table'!IG238="", "",'BackEnd Table'!IG238)</f>
        <v/>
      </c>
      <c r="FE235" s="22" t="str">
        <f>IF('BackEnd Table'!IH238="", "",'BackEnd Table'!IH238)</f>
        <v/>
      </c>
      <c r="FF235" s="22" t="str">
        <f>IF('BackEnd Table'!II238="", "",'BackEnd Table'!II238)</f>
        <v/>
      </c>
      <c r="FG235" s="22" t="str">
        <f>IF('BackEnd Table'!IJ238="", "",'BackEnd Table'!IJ238)</f>
        <v/>
      </c>
      <c r="FH235" s="22" t="str">
        <f>IF('BackEnd Table'!IK238="", "",'BackEnd Table'!IK238)</f>
        <v/>
      </c>
      <c r="FI235" s="22" t="str">
        <f>IF('BackEnd Table'!IL238="", "",'BackEnd Table'!IL238)</f>
        <v/>
      </c>
      <c r="FJ235" s="22" t="str">
        <f>IF('BackEnd Table'!IM238="", "",'BackEnd Table'!IM238)</f>
        <v/>
      </c>
      <c r="FK235" s="22" t="str">
        <f>IF('BackEnd Table'!IN238="", "",'BackEnd Table'!IN238)</f>
        <v/>
      </c>
      <c r="FL235" s="22" t="e">
        <f t="shared" si="11"/>
        <v>#VALUE!</v>
      </c>
      <c r="FM235" s="22" t="str">
        <f>IF('BackEnd Table'!IS238="", "",'BackEnd Table'!IS238)</f>
        <v/>
      </c>
      <c r="FN235" s="22" t="str">
        <f>IF('BackEnd Table'!IT238="", "",'BackEnd Table'!IT238)</f>
        <v/>
      </c>
      <c r="FO235" s="22" t="str">
        <f>IF('BackEnd Table'!IU238="", "",'BackEnd Table'!IU238)</f>
        <v/>
      </c>
      <c r="FP235" s="22" t="str">
        <f>IF('BackEnd Table'!IV238="", "",'BackEnd Table'!IV238)</f>
        <v/>
      </c>
      <c r="FQ235" s="22" t="str">
        <f>IF('BackEnd Table'!JQ238="", "",'BackEnd Table'!JQ238)</f>
        <v/>
      </c>
      <c r="FR235" s="22" t="str">
        <f>IF('BackEnd Table'!JR238="", "",'BackEnd Table'!JR238)</f>
        <v/>
      </c>
      <c r="FS235" s="22" t="str">
        <f>IF('BackEnd Table'!JS238="", "",'BackEnd Table'!JS238)</f>
        <v/>
      </c>
      <c r="FT235" s="22" t="str">
        <f>IF('BackEnd Table'!JT238="", "",'BackEnd Table'!JT238)</f>
        <v/>
      </c>
      <c r="FU235" s="22" t="str">
        <f>IF('BackEnd Table'!JU238="", "",'BackEnd Table'!JU238)</f>
        <v/>
      </c>
      <c r="FV235" s="22" t="str">
        <f>IF('BackEnd Table'!JV238="", "",'BackEnd Table'!JV238)</f>
        <v/>
      </c>
      <c r="FW235" s="22" t="str">
        <f>IF('BackEnd Table'!JW238="", "",'BackEnd Table'!JW238)</f>
        <v/>
      </c>
      <c r="FX235" s="22" t="str">
        <f>IF('BackEnd Table'!JX238="", "",'BackEnd Table'!JX238)</f>
        <v/>
      </c>
      <c r="FY235" s="22" t="str">
        <f>IF('BackEnd Table'!JY238="", "",'BackEnd Table'!JY238)</f>
        <v/>
      </c>
      <c r="FZ235" s="22" t="str">
        <f>IF('BackEnd Table'!KA238="", "",'BackEnd Table'!KA238)</f>
        <v/>
      </c>
      <c r="GA235" s="22" t="str">
        <f>IF('BackEnd Table'!KC238="", "",'BackEnd Table'!KC238)</f>
        <v/>
      </c>
      <c r="GB235" s="22" t="str">
        <f>IF('BackEnd Table'!MS238="", "",'BackEnd Table'!MS238)</f>
        <v/>
      </c>
      <c r="GC235" s="22" t="str">
        <f>IF('BackEnd Table'!MU238="", "",'BackEnd Table'!MU238)</f>
        <v/>
      </c>
      <c r="GD235" s="22" t="str">
        <f>IF('BackEnd Table'!MW238="", "",'BackEnd Table'!MW238)</f>
        <v/>
      </c>
      <c r="GE235" s="22" t="str">
        <f>IF('BackEnd Table'!KF238="", "",'BackEnd Table'!KF238)</f>
        <v/>
      </c>
      <c r="GF235" s="22" t="str">
        <f>IF('BackEnd Table'!KH238="", "",'BackEnd Table'!KH238)</f>
        <v/>
      </c>
      <c r="GG235" s="22" t="str">
        <f>IF('BackEnd Table'!KI238="", "",'BackEnd Table'!KI238)</f>
        <v/>
      </c>
      <c r="GH235" s="22" t="str">
        <f>IF('BackEnd Table'!KJ238="", "",'BackEnd Table'!KJ238)</f>
        <v/>
      </c>
      <c r="GI235" s="22" t="str">
        <f>IF('BackEnd Table'!KK238="", "",'BackEnd Table'!KK238)</f>
        <v/>
      </c>
      <c r="GJ235" s="22" t="str">
        <f>IF('BackEnd Table'!KL238="", "",'BackEnd Table'!KL238)</f>
        <v/>
      </c>
      <c r="GK235" s="22" t="str">
        <f>IF('BackEnd Table'!KM238="", "",'BackEnd Table'!KM238)</f>
        <v/>
      </c>
      <c r="GL235" s="22" t="str">
        <f>IF('BackEnd Table'!KO238="", "",'BackEnd Table'!KO238)</f>
        <v/>
      </c>
      <c r="GM235" s="22" t="str">
        <f>IF('BackEnd Table'!KP238="", "",'BackEnd Table'!KP238)</f>
        <v/>
      </c>
      <c r="GN235" s="22" t="str">
        <f>IF('BackEnd Table'!KQ238="", "",'BackEnd Table'!KQ238)</f>
        <v/>
      </c>
      <c r="GO235" s="22" t="str">
        <f>IF('BackEnd Table'!KR238="", "",'BackEnd Table'!KR238)</f>
        <v/>
      </c>
      <c r="GP235" s="22" t="str">
        <f>IF('BackEnd Table'!KS238="", "",'BackEnd Table'!KS238)</f>
        <v/>
      </c>
      <c r="GQ235" s="22" t="str">
        <f>IF('BackEnd Table'!KT238="", "",'BackEnd Table'!KT238)</f>
        <v/>
      </c>
      <c r="GR235" s="22" t="str">
        <f>IF('BackEnd Table'!KU238="", "",'BackEnd Table'!KU238)</f>
        <v/>
      </c>
      <c r="GS235" s="22" t="str">
        <f>IF('BackEnd Table'!KY238="", "",'BackEnd Table'!KY238)</f>
        <v/>
      </c>
      <c r="GT235" s="22" t="str">
        <f>IF('BackEnd Table'!LA238="", "",'BackEnd Table'!LA238)</f>
        <v/>
      </c>
    </row>
    <row r="236" spans="1:202">
      <c r="A236" s="22" t="str">
        <f>IF('BackEnd Table'!E239="", "",'BackEnd Table'!E239)</f>
        <v>MS-BS-232</v>
      </c>
      <c r="B236" s="22" t="str">
        <f>IF('BackEnd Table'!A239="", "",'BackEnd Table'!A239)</f>
        <v>Materials and Structures</v>
      </c>
      <c r="C236" s="22" t="str">
        <f>IF('BackEnd Table'!B239="", "",'BackEnd Table'!B239)</f>
        <v>Bentleigh Secondary</v>
      </c>
      <c r="D236" s="22">
        <f>IF('BackEnd Table'!C239="", "",'BackEnd Table'!C239)</f>
        <v>232</v>
      </c>
      <c r="E236" s="22">
        <f>IF('BackEnd Table'!F239="", "",'BackEnd Table'!F239)</f>
        <v>1</v>
      </c>
      <c r="F236" s="22">
        <f>IF('BackEnd Table'!G239="", "",'BackEnd Table'!G239)</f>
        <v>7</v>
      </c>
      <c r="G236" s="22">
        <f>IF('BackEnd Table'!H239="", "",'BackEnd Table'!H239)</f>
        <v>1992</v>
      </c>
      <c r="H236" s="22" t="str">
        <f>IF('BackEnd Table'!I239="", "",'BackEnd Table'!I239)</f>
        <v/>
      </c>
      <c r="I236" s="22" t="str">
        <f>IF('BackEnd Table'!J239="", "",'BackEnd Table'!J239)</f>
        <v>Male</v>
      </c>
      <c r="J236" s="22" t="str">
        <f>IF('BackEnd Table'!K239="", "",'BackEnd Table'!K239)</f>
        <v>Yes</v>
      </c>
      <c r="K236" s="22" t="str">
        <f>IF('BackEnd Table'!L239="", "",'BackEnd Table'!L239)</f>
        <v/>
      </c>
      <c r="L236" s="22">
        <f>IF('BackEnd Table'!M239="", "",'BackEnd Table'!M239)</f>
        <v>5</v>
      </c>
      <c r="M236" s="22">
        <f>IF('BackEnd Table'!N239="", "",'BackEnd Table'!N239)</f>
        <v>5</v>
      </c>
      <c r="N236" s="22">
        <f>IF('BackEnd Table'!O239="", "",'BackEnd Table'!O239)</f>
        <v>5</v>
      </c>
      <c r="O236" s="22">
        <f>IF('BackEnd Table'!P239="", "",'BackEnd Table'!P239)</f>
        <v>6</v>
      </c>
      <c r="P236" s="22">
        <f>IF('BackEnd Table'!Q239="", "",'BackEnd Table'!Q239)</f>
        <v>4</v>
      </c>
      <c r="Q236" s="22">
        <f>IF('BackEnd Table'!R239="", "",'BackEnd Table'!R239)</f>
        <v>6</v>
      </c>
      <c r="R236" s="22">
        <f>IF('BackEnd Table'!S239="", "",'BackEnd Table'!S239)</f>
        <v>4</v>
      </c>
      <c r="S236" s="22">
        <f>IF('BackEnd Table'!T239="", "",'BackEnd Table'!T239)</f>
        <v>4</v>
      </c>
      <c r="T236" s="22">
        <f>IF('BackEnd Table'!U239="", "",'BackEnd Table'!U239)</f>
        <v>4</v>
      </c>
      <c r="U236" s="22">
        <f t="shared" si="9"/>
        <v>3.5</v>
      </c>
      <c r="V236" s="22" t="str">
        <f>IF('BackEnd Table'!V239="", "",'BackEnd Table'!V239)</f>
        <v>Government</v>
      </c>
      <c r="W236" s="22" t="str">
        <f>IF('BackEnd Table'!W239="", "",'BackEnd Table'!W239)</f>
        <v/>
      </c>
      <c r="X236" s="22" t="str">
        <f>IF('BackEnd Table'!X239="", "",'BackEnd Table'!X239)</f>
        <v/>
      </c>
      <c r="Y236" s="22" t="str">
        <f>IF('BackEnd Table'!Y239="", "",'BackEnd Table'!Y239)</f>
        <v/>
      </c>
      <c r="Z236" s="22" t="str">
        <f>IF('BackEnd Table'!Z239="", "",'BackEnd Table'!Z239)</f>
        <v>Science/Engineering</v>
      </c>
      <c r="AA236" s="22" t="str">
        <f>IF('BackEnd Table'!AA239="", "",'BackEnd Table'!AA239)</f>
        <v/>
      </c>
      <c r="AB236" s="22" t="str">
        <f>IF('BackEnd Table'!AB239="", "",'BackEnd Table'!AB239)</f>
        <v/>
      </c>
      <c r="AC236" s="22" t="str">
        <f>IF('BackEnd Table'!AC239="", "",'BackEnd Table'!AC239)</f>
        <v/>
      </c>
      <c r="AD236" s="22" t="str">
        <f>IF('BackEnd Table'!AH239="", "",'BackEnd Table'!AH239)</f>
        <v>Advance Physics Concepts</v>
      </c>
      <c r="AE236" s="22" t="str">
        <f>IF('BackEnd Table'!AI239="", "",'BackEnd Table'!AI239)</f>
        <v>Advance Physics Concepts</v>
      </c>
      <c r="AF236" s="22" t="str">
        <f>IF('BackEnd Table'!AJ239="", "",'BackEnd Table'!AJ239)</f>
        <v>Material Properties</v>
      </c>
      <c r="AG236" s="22" t="str">
        <f>IF('BackEnd Table'!AK239="", "",'BackEnd Table'!AK239)</f>
        <v>Material Properties</v>
      </c>
      <c r="AH236" s="22" t="str">
        <f>IF('BackEnd Table'!AM239="", "",'BackEnd Table'!AM239)</f>
        <v/>
      </c>
      <c r="AI236" s="22" t="str">
        <f>IF('BackEnd Table'!AN239="", "",'BackEnd Table'!AN239)</f>
        <v/>
      </c>
      <c r="AJ236" s="22" t="str">
        <f>IF('BackEnd Table'!AO239="", "",'BackEnd Table'!AO239)</f>
        <v/>
      </c>
      <c r="AK236" s="22" t="str">
        <f>IF('BackEnd Table'!AP239="", "",'BackEnd Table'!AP239)</f>
        <v/>
      </c>
      <c r="AL236" s="22" t="str">
        <f>IF('BackEnd Table'!AR239="", "",'BackEnd Table'!AR239)</f>
        <v/>
      </c>
      <c r="AM236" s="22" t="str">
        <f>IF('BackEnd Table'!AS239="", "",'BackEnd Table'!AS239)</f>
        <v/>
      </c>
      <c r="AN236" s="22" t="str">
        <f>IF('BackEnd Table'!AT239="", "",'BackEnd Table'!AT239)</f>
        <v/>
      </c>
      <c r="AO236" s="22" t="str">
        <f>IF('BackEnd Table'!AU239="", "",'BackEnd Table'!AU239)</f>
        <v/>
      </c>
      <c r="AP236" s="22" t="str">
        <f>IF('BackEnd Table'!AW239="", "",'BackEnd Table'!AW239)</f>
        <v/>
      </c>
      <c r="AQ236" s="22" t="str">
        <f>IF('BackEnd Table'!AX239="", "",'BackEnd Table'!AX239)</f>
        <v/>
      </c>
      <c r="AR236" s="22" t="str">
        <f>IF('BackEnd Table'!AY239="", "",'BackEnd Table'!AY239)</f>
        <v/>
      </c>
      <c r="AS236" s="22" t="str">
        <f>IF('BackEnd Table'!AZ239="", "",'BackEnd Table'!AZ239)</f>
        <v/>
      </c>
      <c r="AT236" s="22" t="str">
        <f>IF('BackEnd Table'!BB239="", "",'BackEnd Table'!BB239)</f>
        <v/>
      </c>
      <c r="AU236" s="22" t="str">
        <f>IF('BackEnd Table'!BC239="", "",'BackEnd Table'!BC239)</f>
        <v/>
      </c>
      <c r="AV236" s="22" t="str">
        <f>IF('BackEnd Table'!BD239="", "",'BackEnd Table'!BD239)</f>
        <v/>
      </c>
      <c r="AW236" s="22" t="str">
        <f>IF('BackEnd Table'!BE239="", "",'BackEnd Table'!BE239)</f>
        <v/>
      </c>
      <c r="AX236" s="22" t="str">
        <f>IF('BackEnd Table'!BL239="", "",'BackEnd Table'!BL239)</f>
        <v/>
      </c>
      <c r="AY236" s="22" t="str">
        <f>IF('BackEnd Table'!BN239="", "",'BackEnd Table'!BN239)</f>
        <v/>
      </c>
      <c r="AZ236" s="22" t="str">
        <f>IF('BackEnd Table'!BO239="", "",'BackEnd Table'!BO239)</f>
        <v/>
      </c>
      <c r="BA236" s="22" t="str">
        <f>IF('BackEnd Table'!BP239="", "",'BackEnd Table'!BP239)</f>
        <v/>
      </c>
      <c r="BB236" s="22" t="str">
        <f>IF('BackEnd Table'!BQ239="", "",'BackEnd Table'!BQ239)</f>
        <v/>
      </c>
      <c r="BC236" s="22" t="str">
        <f>IF('BackEnd Table'!BS239="", "",'BackEnd Table'!BS239)</f>
        <v>Interested in Subject Matter</v>
      </c>
      <c r="BD236" s="22" t="str">
        <f>IF('BackEnd Table'!BT239="", "",'BackEnd Table'!BT239)</f>
        <v>Getting into University</v>
      </c>
      <c r="BE236" s="22" t="str">
        <f>IF('BackEnd Table'!BU239="", "",'BackEnd Table'!BU239)</f>
        <v/>
      </c>
      <c r="BF236" s="22" t="str">
        <f>IF('BackEnd Table'!BV239="", "",'BackEnd Table'!BV239)</f>
        <v/>
      </c>
      <c r="BG236" s="22" t="str">
        <f>IF('BackEnd Table'!BW239="", "",'BackEnd Table'!BW239)</f>
        <v/>
      </c>
      <c r="BH236" s="22" t="str">
        <f>IF('BackEnd Table'!BX239="", "",'BackEnd Table'!BX239)</f>
        <v/>
      </c>
      <c r="BI236" s="22" t="str">
        <f>IF('BackEnd Table'!BY239="", "",'BackEnd Table'!BY239)</f>
        <v/>
      </c>
      <c r="BJ236" s="22" t="str">
        <f>IF('BackEnd Table'!BZ239="", "",'BackEnd Table'!BZ239)</f>
        <v/>
      </c>
      <c r="BK236" s="22" t="str">
        <f>IF('BackEnd Table'!CA239="", "",'BackEnd Table'!CA239)</f>
        <v>Stress</v>
      </c>
      <c r="BL236" s="22" t="str">
        <f>IF('BackEnd Table'!CB239="", "",'BackEnd Table'!CB239)</f>
        <v>Strain</v>
      </c>
      <c r="BM236" s="22" t="str">
        <f>IF('BackEnd Table'!CC239="", "",'BackEnd Table'!CC239)</f>
        <v/>
      </c>
      <c r="BN236" s="22" t="str">
        <f>IF('BackEnd Table'!CD239="", "",'BackEnd Table'!CD239)</f>
        <v>Elasticity</v>
      </c>
      <c r="BO236" s="22" t="str">
        <f>IF('BackEnd Table'!CE239="", "",'BackEnd Table'!CE239)</f>
        <v>Toughness</v>
      </c>
      <c r="BP236" s="22" t="str">
        <f>IF('BackEnd Table'!CF239="", "",'BackEnd Table'!CF239)</f>
        <v/>
      </c>
      <c r="BQ236" s="22" t="str">
        <f>IF('BackEnd Table'!CG239="", "",'BackEnd Table'!CG239)</f>
        <v>Strain</v>
      </c>
      <c r="BR236" s="22" t="str">
        <f>IF('BackEnd Table'!CH239="", "",'BackEnd Table'!CH239)</f>
        <v/>
      </c>
      <c r="BS236" s="22" t="str">
        <f>IF('BackEnd Table'!CI239="", "",'BackEnd Table'!CI239)</f>
        <v/>
      </c>
      <c r="BT236" s="22" t="str">
        <f>IF('BackEnd Table'!CJ239="", "",'BackEnd Table'!CJ239)</f>
        <v>Stress</v>
      </c>
      <c r="BU236" s="22" t="str">
        <f>IF('BackEnd Table'!CK239="", "",'BackEnd Table'!CK239)</f>
        <v/>
      </c>
      <c r="BV236" s="22" t="str">
        <f>IF('BackEnd Table'!CL239="", "",'BackEnd Table'!CL239)</f>
        <v>Glass</v>
      </c>
      <c r="BW236" s="22" t="str">
        <f>IF('BackEnd Table'!CM239="", "",'BackEnd Table'!CM239)</f>
        <v>Triangle</v>
      </c>
      <c r="BX236" s="22" t="str">
        <f>IF('BackEnd Table'!CP239="", "",'BackEnd Table'!CP239)</f>
        <v/>
      </c>
      <c r="BY236" s="22" t="str">
        <f>IF('BackEnd Table'!CR239="", "",'BackEnd Table'!CR239)</f>
        <v/>
      </c>
      <c r="BZ236" s="22" t="str">
        <f>IF('BackEnd Table'!CT239="", "",'BackEnd Table'!CT239)</f>
        <v>Agree</v>
      </c>
      <c r="CA236" s="22" t="str">
        <f>IF('BackEnd Table'!CV239="", "",'BackEnd Table'!CV239)</f>
        <v>Understand the world around us</v>
      </c>
      <c r="CB236" s="22" t="str">
        <f>IF('BackEnd Table'!CW239="", "",'BackEnd Table'!CW239)</f>
        <v>Mathematics</v>
      </c>
      <c r="CC236" s="22" t="str">
        <f>IF('BackEnd Table'!CX239="", "",'BackEnd Table'!CX239)</f>
        <v>Science</v>
      </c>
      <c r="CD236" s="22" t="str">
        <f>IF('BackEnd Table'!CY239="", "",'BackEnd Table'!CY239)</f>
        <v/>
      </c>
      <c r="CE236" s="22" t="str">
        <f>IF('BackEnd Table'!CZ239="", "",'BackEnd Table'!CZ239)</f>
        <v/>
      </c>
      <c r="CF236" s="22" t="str">
        <f>IF('BackEnd Table'!DA239="", "",'BackEnd Table'!DA239)</f>
        <v/>
      </c>
      <c r="CG236" s="22" t="str">
        <f>IF('BackEnd Table'!DB239="", "",'BackEnd Table'!DB239)</f>
        <v/>
      </c>
      <c r="CH236" s="22">
        <f>IF('BackEnd Table'!DC239="", "",'BackEnd Table'!DC239)</f>
        <v>6</v>
      </c>
      <c r="CI236" s="22">
        <f>IF('BackEnd Table'!DD239="", "",'BackEnd Table'!DD239)</f>
        <v>6</v>
      </c>
      <c r="CJ236" s="22">
        <f>IF('BackEnd Table'!DE239="", "",'BackEnd Table'!DE239)</f>
        <v>4</v>
      </c>
      <c r="CK236" s="22">
        <f>IF('BackEnd Table'!DF239="", "",'BackEnd Table'!DF239)</f>
        <v>1</v>
      </c>
      <c r="CL236" s="22">
        <f>IF('BackEnd Table'!DG239="", "",'BackEnd Table'!DG239)</f>
        <v>5</v>
      </c>
      <c r="CM236" s="22">
        <f>IF('BackEnd Table'!DH239="", "",'BackEnd Table'!DH239)</f>
        <v>1</v>
      </c>
      <c r="CN236" s="22">
        <f>IF('BackEnd Table'!DI239="", "",'BackEnd Table'!DI239)</f>
        <v>1</v>
      </c>
      <c r="CO236" s="22">
        <f>IF('BackEnd Table'!DJ239="", "",'BackEnd Table'!DJ239)</f>
        <v>1</v>
      </c>
      <c r="CP236" s="22">
        <f>IF('BackEnd Table'!DK239="", "",'BackEnd Table'!DK239)</f>
        <v>1</v>
      </c>
      <c r="CQ236" s="22">
        <f>IF('BackEnd Table'!DL239="", "",'BackEnd Table'!DL239)</f>
        <v>2</v>
      </c>
      <c r="CR236" s="22">
        <f>IF('BackEnd Table'!DM239="", "",'BackEnd Table'!DM239)</f>
        <v>5</v>
      </c>
      <c r="CS236" s="22">
        <f>IF('BackEnd Table'!DN239="", "",'BackEnd Table'!DN239)</f>
        <v>3</v>
      </c>
      <c r="CT236" s="22">
        <f>IF('BackEnd Table'!DO239="", "",'BackEnd Table'!DO239)</f>
        <v>3</v>
      </c>
      <c r="CU236" s="22">
        <f>IF('BackEnd Table'!DP239="", "",'BackEnd Table'!DP239)</f>
        <v>4</v>
      </c>
      <c r="CV236" s="22">
        <f>IF('BackEnd Table'!DQ239="", "",'BackEnd Table'!DQ239)</f>
        <v>6</v>
      </c>
      <c r="CW236" s="22">
        <f>IF('BackEnd Table'!DR239="", "",'BackEnd Table'!DR239)</f>
        <v>5</v>
      </c>
      <c r="CX236" s="22">
        <f>IF('BackEnd Table'!DS239="", "",'BackEnd Table'!DS239)</f>
        <v>5</v>
      </c>
      <c r="CY236" s="22">
        <f>IF('BackEnd Table'!DT239="", "",'BackEnd Table'!DT239)</f>
        <v>3</v>
      </c>
      <c r="CZ236" s="22">
        <f t="shared" si="10"/>
        <v>4.25</v>
      </c>
      <c r="DA236" s="22" t="str">
        <f>IF('BackEnd Table'!DU239="", "",'BackEnd Table'!DU239)</f>
        <v/>
      </c>
      <c r="DB236" s="22" t="str">
        <f>IF('BackEnd Table'!DV239="", "",'BackEnd Table'!DV239)</f>
        <v/>
      </c>
      <c r="DC236" s="22" t="str">
        <f>IF('BackEnd Table'!DW239="", "",'BackEnd Table'!DW239)</f>
        <v/>
      </c>
      <c r="DD236" s="22" t="str">
        <f>IF('BackEnd Table'!DX239="", "",'BackEnd Table'!DX239)</f>
        <v/>
      </c>
      <c r="DE236" s="22" t="str">
        <f>IF('BackEnd Table'!LC239="", "",'BackEnd Table'!LC239)</f>
        <v>Other</v>
      </c>
      <c r="DF236" s="22" t="str">
        <f>IF('BackEnd Table'!LD239="", "",'BackEnd Table'!LD239)</f>
        <v>Didn't get to do everything</v>
      </c>
      <c r="DG236" s="22" t="str">
        <f>IF('BackEnd Table'!GL239="", "",'BackEnd Table'!GL239)</f>
        <v/>
      </c>
      <c r="DH236" s="22" t="str">
        <f>IF('BackEnd Table'!GM239="", "",'BackEnd Table'!GM239)</f>
        <v/>
      </c>
      <c r="DI236" s="22" t="str">
        <f>IF('BackEnd Table'!GN239="", "",'BackEnd Table'!GN239)</f>
        <v/>
      </c>
      <c r="DJ236" s="22" t="str">
        <f>IF('BackEnd Table'!GO239="", "",'BackEnd Table'!GO239)</f>
        <v/>
      </c>
      <c r="DK236" s="22" t="str">
        <f>IF('BackEnd Table'!GQ239="", "",'BackEnd Table'!GQ239)</f>
        <v/>
      </c>
      <c r="DL236" s="22" t="str">
        <f>IF('BackEnd Table'!GR239="", "",'BackEnd Table'!GR239)</f>
        <v/>
      </c>
      <c r="DM236" s="22" t="str">
        <f>IF('BackEnd Table'!GS239="", "",'BackEnd Table'!GS239)</f>
        <v/>
      </c>
      <c r="DN236" s="22" t="str">
        <f>IF('BackEnd Table'!GT239="", "",'BackEnd Table'!GT239)</f>
        <v/>
      </c>
      <c r="DO236" s="22" t="str">
        <f>IF('BackEnd Table'!GW239="", "",'BackEnd Table'!GW239)</f>
        <v/>
      </c>
      <c r="DP236" s="22" t="str">
        <f>IF('BackEnd Table'!GY239="", "",'BackEnd Table'!GY239)</f>
        <v/>
      </c>
      <c r="DQ236" s="22" t="str">
        <f>IF('BackEnd Table'!GZ239="", "",'BackEnd Table'!GZ239)</f>
        <v/>
      </c>
      <c r="DR236" s="22" t="str">
        <f>IF('BackEnd Table'!HA239="", "",'BackEnd Table'!HA239)</f>
        <v/>
      </c>
      <c r="DS236" s="22" t="str">
        <f>IF('BackEnd Table'!HB239="", "",'BackEnd Table'!HB239)</f>
        <v/>
      </c>
      <c r="DT236" s="22" t="str">
        <f>IF('BackEnd Table'!HC239="", "",'BackEnd Table'!HC239)</f>
        <v/>
      </c>
      <c r="DU236" s="22" t="str">
        <f>IF('BackEnd Table'!HD239="", "",'BackEnd Table'!HD239)</f>
        <v/>
      </c>
      <c r="DV236" s="22" t="str">
        <f>IF('BackEnd Table'!HE239="", "",'BackEnd Table'!HE239)</f>
        <v/>
      </c>
      <c r="DW236" s="22" t="str">
        <f>IF('BackEnd Table'!HF239="", "",'BackEnd Table'!HF239)</f>
        <v/>
      </c>
      <c r="DX236" s="22" t="str">
        <f>IF('BackEnd Table'!HG239="", "",'BackEnd Table'!HG239)</f>
        <v/>
      </c>
      <c r="DY236" s="22" t="str">
        <f>IF('BackEnd Table'!HH239="", "",'BackEnd Table'!HH239)</f>
        <v/>
      </c>
      <c r="DZ236" s="22" t="b">
        <f>IF('BackEnd Table'!GF239="", "",'BackEnd Table'!GF239)</f>
        <v>0</v>
      </c>
      <c r="EA236" s="22" t="str">
        <f>IF('BackEnd Table'!GG239="", "",'BackEnd Table'!GG239)</f>
        <v/>
      </c>
      <c r="EB236" s="22" t="str">
        <f>IF('BackEnd Table'!GI239="", "",'BackEnd Table'!GI239)</f>
        <v/>
      </c>
      <c r="EC236" s="22" t="str">
        <f>IF('BackEnd Table'!MC239="", "",'BackEnd Table'!MC239)</f>
        <v/>
      </c>
      <c r="ED236" s="22" t="str">
        <f>IF('BackEnd Table'!MD239="", "",'BackEnd Table'!MD239)</f>
        <v>Youngs Modulus</v>
      </c>
      <c r="EE236" s="22" t="str">
        <f>IF('BackEnd Table'!ME239="", "",'BackEnd Table'!ME239)</f>
        <v/>
      </c>
      <c r="EF236" s="22" t="str">
        <f>IF('BackEnd Table'!HK239="", "",'BackEnd Table'!HK239)</f>
        <v/>
      </c>
      <c r="EG236" s="22" t="str">
        <f>IF('BackEnd Table'!HM239="", "",'BackEnd Table'!HM239)</f>
        <v/>
      </c>
      <c r="EH236" s="22" t="str">
        <f>IF('BackEnd Table'!HN239="", "",'BackEnd Table'!HN239)</f>
        <v/>
      </c>
      <c r="EI236" s="22" t="str">
        <f>IF('BackEnd Table'!HP239="", "",'BackEnd Table'!HP239)</f>
        <v/>
      </c>
      <c r="EJ236" s="22" t="str">
        <f>IF('BackEnd Table'!ML239="", "",'BackEnd Table'!ML239)</f>
        <v/>
      </c>
      <c r="EK236" s="22" t="str">
        <f>IF('BackEnd Table'!MM239="", "",'BackEnd Table'!MM239)</f>
        <v/>
      </c>
      <c r="EL236" s="22" t="str">
        <f>IF('BackEnd Table'!MN239="", "",'BackEnd Table'!MN239)</f>
        <v/>
      </c>
      <c r="EM236" s="22" t="str">
        <f>IF('BackEnd Table'!MO239="", "",'BackEnd Table'!MO239)</f>
        <v/>
      </c>
      <c r="EN236" s="22" t="str">
        <f>IF('BackEnd Table'!MP239="", "",'BackEnd Table'!MP239)</f>
        <v/>
      </c>
      <c r="EO236" s="22" t="str">
        <f>IF('BackEnd Table'!MQ239="", "",'BackEnd Table'!MQ239)</f>
        <v/>
      </c>
      <c r="EP236" s="22" t="str">
        <f>IF('BackEnd Table'!HR239="", "",'BackEnd Table'!HR239)</f>
        <v/>
      </c>
      <c r="EQ236" s="22" t="str">
        <f>IF('BackEnd Table'!HS239="", "",'BackEnd Table'!HS239)</f>
        <v/>
      </c>
      <c r="ER236" s="22" t="str">
        <f>IF('BackEnd Table'!HT239="", "",'BackEnd Table'!HT239)</f>
        <v/>
      </c>
      <c r="ES236" s="22" t="str">
        <f>IF('BackEnd Table'!HU239="", "",'BackEnd Table'!HU239)</f>
        <v/>
      </c>
      <c r="ET236" s="22" t="str">
        <f>IF('BackEnd Table'!HV239="", "",'BackEnd Table'!HV239)</f>
        <v/>
      </c>
      <c r="EU236" s="22" t="str">
        <f>IF('BackEnd Table'!HW239="", "",'BackEnd Table'!HW239)</f>
        <v/>
      </c>
      <c r="EV236" s="22" t="str">
        <f>IF('BackEnd Table'!HX239="", "",'BackEnd Table'!HX239)</f>
        <v/>
      </c>
      <c r="EW236" s="22" t="str">
        <f>IF('BackEnd Table'!HY239="", "",'BackEnd Table'!HY239)</f>
        <v/>
      </c>
      <c r="EX236" s="22" t="str">
        <f>IF('BackEnd Table'!HZ239="", "",'BackEnd Table'!HZ239)</f>
        <v/>
      </c>
      <c r="EY236" s="22" t="str">
        <f>IF('BackEnd Table'!IA239="", "",'BackEnd Table'!IA239)</f>
        <v/>
      </c>
      <c r="EZ236" s="22" t="str">
        <f>IF('BackEnd Table'!IC239="", "",'BackEnd Table'!IC239)</f>
        <v/>
      </c>
      <c r="FA236" s="22" t="str">
        <f>IF('BackEnd Table'!ID239="", "",'BackEnd Table'!ID239)</f>
        <v/>
      </c>
      <c r="FB236" s="22" t="str">
        <f>IF('BackEnd Table'!IE239="", "",'BackEnd Table'!IE239)</f>
        <v/>
      </c>
      <c r="FC236" s="22" t="str">
        <f>IF('BackEnd Table'!IF239="", "",'BackEnd Table'!IF239)</f>
        <v/>
      </c>
      <c r="FD236" s="22" t="str">
        <f>IF('BackEnd Table'!IG239="", "",'BackEnd Table'!IG239)</f>
        <v/>
      </c>
      <c r="FE236" s="22" t="str">
        <f>IF('BackEnd Table'!IH239="", "",'BackEnd Table'!IH239)</f>
        <v/>
      </c>
      <c r="FF236" s="22" t="str">
        <f>IF('BackEnd Table'!II239="", "",'BackEnd Table'!II239)</f>
        <v/>
      </c>
      <c r="FG236" s="22" t="str">
        <f>IF('BackEnd Table'!IJ239="", "",'BackEnd Table'!IJ239)</f>
        <v/>
      </c>
      <c r="FH236" s="22" t="str">
        <f>IF('BackEnd Table'!IK239="", "",'BackEnd Table'!IK239)</f>
        <v/>
      </c>
      <c r="FI236" s="22" t="str">
        <f>IF('BackEnd Table'!IL239="", "",'BackEnd Table'!IL239)</f>
        <v/>
      </c>
      <c r="FJ236" s="22" t="str">
        <f>IF('BackEnd Table'!IM239="", "",'BackEnd Table'!IM239)</f>
        <v/>
      </c>
      <c r="FK236" s="22" t="str">
        <f>IF('BackEnd Table'!IN239="", "",'BackEnd Table'!IN239)</f>
        <v/>
      </c>
      <c r="FL236" s="22" t="e">
        <f t="shared" si="11"/>
        <v>#VALUE!</v>
      </c>
      <c r="FM236" s="22" t="str">
        <f>IF('BackEnd Table'!IS239="", "",'BackEnd Table'!IS239)</f>
        <v/>
      </c>
      <c r="FN236" s="22" t="str">
        <f>IF('BackEnd Table'!IT239="", "",'BackEnd Table'!IT239)</f>
        <v/>
      </c>
      <c r="FO236" s="22" t="str">
        <f>IF('BackEnd Table'!IU239="", "",'BackEnd Table'!IU239)</f>
        <v/>
      </c>
      <c r="FP236" s="22" t="str">
        <f>IF('BackEnd Table'!IV239="", "",'BackEnd Table'!IV239)</f>
        <v/>
      </c>
      <c r="FQ236" s="22" t="str">
        <f>IF('BackEnd Table'!JQ239="", "",'BackEnd Table'!JQ239)</f>
        <v/>
      </c>
      <c r="FR236" s="22" t="str">
        <f>IF('BackEnd Table'!JR239="", "",'BackEnd Table'!JR239)</f>
        <v/>
      </c>
      <c r="FS236" s="22" t="str">
        <f>IF('BackEnd Table'!JS239="", "",'BackEnd Table'!JS239)</f>
        <v/>
      </c>
      <c r="FT236" s="22" t="str">
        <f>IF('BackEnd Table'!JT239="", "",'BackEnd Table'!JT239)</f>
        <v/>
      </c>
      <c r="FU236" s="22" t="str">
        <f>IF('BackEnd Table'!JU239="", "",'BackEnd Table'!JU239)</f>
        <v/>
      </c>
      <c r="FV236" s="22" t="str">
        <f>IF('BackEnd Table'!JV239="", "",'BackEnd Table'!JV239)</f>
        <v/>
      </c>
      <c r="FW236" s="22" t="str">
        <f>IF('BackEnd Table'!JW239="", "",'BackEnd Table'!JW239)</f>
        <v/>
      </c>
      <c r="FX236" s="22" t="str">
        <f>IF('BackEnd Table'!JX239="", "",'BackEnd Table'!JX239)</f>
        <v/>
      </c>
      <c r="FY236" s="22" t="str">
        <f>IF('BackEnd Table'!JY239="", "",'BackEnd Table'!JY239)</f>
        <v/>
      </c>
      <c r="FZ236" s="22" t="str">
        <f>IF('BackEnd Table'!KA239="", "",'BackEnd Table'!KA239)</f>
        <v/>
      </c>
      <c r="GA236" s="22" t="str">
        <f>IF('BackEnd Table'!KC239="", "",'BackEnd Table'!KC239)</f>
        <v/>
      </c>
      <c r="GB236" s="22" t="str">
        <f>IF('BackEnd Table'!MS239="", "",'BackEnd Table'!MS239)</f>
        <v/>
      </c>
      <c r="GC236" s="22" t="str">
        <f>IF('BackEnd Table'!MU239="", "",'BackEnd Table'!MU239)</f>
        <v/>
      </c>
      <c r="GD236" s="22" t="str">
        <f>IF('BackEnd Table'!MW239="", "",'BackEnd Table'!MW239)</f>
        <v/>
      </c>
      <c r="GE236" s="22" t="str">
        <f>IF('BackEnd Table'!KF239="", "",'BackEnd Table'!KF239)</f>
        <v/>
      </c>
      <c r="GF236" s="22" t="str">
        <f>IF('BackEnd Table'!KH239="", "",'BackEnd Table'!KH239)</f>
        <v/>
      </c>
      <c r="GG236" s="22" t="str">
        <f>IF('BackEnd Table'!KI239="", "",'BackEnd Table'!KI239)</f>
        <v/>
      </c>
      <c r="GH236" s="22" t="str">
        <f>IF('BackEnd Table'!KJ239="", "",'BackEnd Table'!KJ239)</f>
        <v/>
      </c>
      <c r="GI236" s="22" t="str">
        <f>IF('BackEnd Table'!KK239="", "",'BackEnd Table'!KK239)</f>
        <v/>
      </c>
      <c r="GJ236" s="22" t="str">
        <f>IF('BackEnd Table'!KL239="", "",'BackEnd Table'!KL239)</f>
        <v/>
      </c>
      <c r="GK236" s="22" t="str">
        <f>IF('BackEnd Table'!KM239="", "",'BackEnd Table'!KM239)</f>
        <v/>
      </c>
      <c r="GL236" s="22" t="str">
        <f>IF('BackEnd Table'!KO239="", "",'BackEnd Table'!KO239)</f>
        <v/>
      </c>
      <c r="GM236" s="22" t="str">
        <f>IF('BackEnd Table'!KP239="", "",'BackEnd Table'!KP239)</f>
        <v/>
      </c>
      <c r="GN236" s="22" t="str">
        <f>IF('BackEnd Table'!KQ239="", "",'BackEnd Table'!KQ239)</f>
        <v/>
      </c>
      <c r="GO236" s="22" t="str">
        <f>IF('BackEnd Table'!KR239="", "",'BackEnd Table'!KR239)</f>
        <v/>
      </c>
      <c r="GP236" s="22" t="str">
        <f>IF('BackEnd Table'!KS239="", "",'BackEnd Table'!KS239)</f>
        <v/>
      </c>
      <c r="GQ236" s="22" t="str">
        <f>IF('BackEnd Table'!KT239="", "",'BackEnd Table'!KT239)</f>
        <v/>
      </c>
      <c r="GR236" s="22" t="str">
        <f>IF('BackEnd Table'!KU239="", "",'BackEnd Table'!KU239)</f>
        <v/>
      </c>
      <c r="GS236" s="22" t="str">
        <f>IF('BackEnd Table'!KY239="", "",'BackEnd Table'!KY239)</f>
        <v/>
      </c>
      <c r="GT236" s="22" t="str">
        <f>IF('BackEnd Table'!LA239="", "",'BackEnd Table'!LA239)</f>
        <v/>
      </c>
    </row>
    <row r="237" spans="1:202">
      <c r="A237" s="22" t="str">
        <f>IF('BackEnd Table'!E240="", "",'BackEnd Table'!E240)</f>
        <v>MS-BS-233</v>
      </c>
      <c r="B237" s="22" t="str">
        <f>IF('BackEnd Table'!A240="", "",'BackEnd Table'!A240)</f>
        <v>Materials and Structures</v>
      </c>
      <c r="C237" s="22" t="str">
        <f>IF('BackEnd Table'!B240="", "",'BackEnd Table'!B240)</f>
        <v>Bentleigh Secondary</v>
      </c>
      <c r="D237" s="22">
        <f>IF('BackEnd Table'!C240="", "",'BackEnd Table'!C240)</f>
        <v>233</v>
      </c>
      <c r="E237" s="22">
        <f>IF('BackEnd Table'!F240="", "",'BackEnd Table'!F240)</f>
        <v>26</v>
      </c>
      <c r="F237" s="22">
        <f>IF('BackEnd Table'!G240="", "",'BackEnd Table'!G240)</f>
        <v>2</v>
      </c>
      <c r="G237" s="22">
        <f>IF('BackEnd Table'!H240="", "",'BackEnd Table'!H240)</f>
        <v>1992</v>
      </c>
      <c r="H237" s="22" t="str">
        <f>IF('BackEnd Table'!I240="", "",'BackEnd Table'!I240)</f>
        <v/>
      </c>
      <c r="I237" s="22" t="str">
        <f>IF('BackEnd Table'!J240="", "",'BackEnd Table'!J240)</f>
        <v>Male</v>
      </c>
      <c r="J237" s="22" t="str">
        <f>IF('BackEnd Table'!K240="", "",'BackEnd Table'!K240)</f>
        <v>Yes</v>
      </c>
      <c r="K237" s="22" t="str">
        <f>IF('BackEnd Table'!L240="", "",'BackEnd Table'!L240)</f>
        <v/>
      </c>
      <c r="L237" s="22">
        <f>IF('BackEnd Table'!M240="", "",'BackEnd Table'!M240)</f>
        <v>4</v>
      </c>
      <c r="M237" s="22">
        <f>IF('BackEnd Table'!N240="", "",'BackEnd Table'!N240)</f>
        <v>3</v>
      </c>
      <c r="N237" s="22">
        <f>IF('BackEnd Table'!O240="", "",'BackEnd Table'!O240)</f>
        <v>1</v>
      </c>
      <c r="O237" s="22">
        <f>IF('BackEnd Table'!P240="", "",'BackEnd Table'!P240)</f>
        <v>1</v>
      </c>
      <c r="P237" s="22">
        <f>IF('BackEnd Table'!Q240="", "",'BackEnd Table'!Q240)</f>
        <v>2</v>
      </c>
      <c r="Q237" s="22">
        <f>IF('BackEnd Table'!R240="", "",'BackEnd Table'!R240)</f>
        <v>1</v>
      </c>
      <c r="R237" s="22">
        <f>IF('BackEnd Table'!S240="", "",'BackEnd Table'!S240)</f>
        <v>7</v>
      </c>
      <c r="S237" s="22">
        <f>IF('BackEnd Table'!T240="", "",'BackEnd Table'!T240)</f>
        <v>1</v>
      </c>
      <c r="T237" s="22">
        <f>IF('BackEnd Table'!U240="", "",'BackEnd Table'!U240)</f>
        <v>7</v>
      </c>
      <c r="U237" s="22">
        <f t="shared" si="9"/>
        <v>4</v>
      </c>
      <c r="V237" s="22" t="str">
        <f>IF('BackEnd Table'!V240="", "",'BackEnd Table'!V240)</f>
        <v>Business</v>
      </c>
      <c r="W237" s="22" t="str">
        <f>IF('BackEnd Table'!W240="", "",'BackEnd Table'!W240)</f>
        <v>Education</v>
      </c>
      <c r="X237" s="22" t="str">
        <f>IF('BackEnd Table'!X240="", "",'BackEnd Table'!X240)</f>
        <v/>
      </c>
      <c r="Y237" s="22" t="str">
        <f>IF('BackEnd Table'!Y240="", "",'BackEnd Table'!Y240)</f>
        <v/>
      </c>
      <c r="Z237" s="22" t="str">
        <f>IF('BackEnd Table'!Z240="", "",'BackEnd Table'!Z240)</f>
        <v>Other</v>
      </c>
      <c r="AA237" s="22" t="str">
        <f>IF('BackEnd Table'!AA240="", "",'BackEnd Table'!AA240)</f>
        <v/>
      </c>
      <c r="AB237" s="22" t="str">
        <f>IF('BackEnd Table'!AB240="", "",'BackEnd Table'!AB240)</f>
        <v/>
      </c>
      <c r="AC237" s="22" t="str">
        <f>IF('BackEnd Table'!AC240="", "",'BackEnd Table'!AC240)</f>
        <v/>
      </c>
      <c r="AD237" s="22" t="str">
        <f>IF('BackEnd Table'!AH240="", "",'BackEnd Table'!AH240)</f>
        <v>Material Properties</v>
      </c>
      <c r="AE237" s="22" t="str">
        <f>IF('BackEnd Table'!AI240="", "",'BackEnd Table'!AI240)</f>
        <v>Material Properties</v>
      </c>
      <c r="AF237" s="22" t="str">
        <f>IF('BackEnd Table'!AJ240="", "",'BackEnd Table'!AJ240)</f>
        <v/>
      </c>
      <c r="AG237" s="22" t="str">
        <f>IF('BackEnd Table'!AK240="", "",'BackEnd Table'!AK240)</f>
        <v/>
      </c>
      <c r="AH237" s="22" t="str">
        <f>IF('BackEnd Table'!AM240="", "",'BackEnd Table'!AM240)</f>
        <v/>
      </c>
      <c r="AI237" s="22" t="str">
        <f>IF('BackEnd Table'!AN240="", "",'BackEnd Table'!AN240)</f>
        <v/>
      </c>
      <c r="AJ237" s="22" t="str">
        <f>IF('BackEnd Table'!AO240="", "",'BackEnd Table'!AO240)</f>
        <v/>
      </c>
      <c r="AK237" s="22" t="str">
        <f>IF('BackEnd Table'!AP240="", "",'BackEnd Table'!AP240)</f>
        <v/>
      </c>
      <c r="AL237" s="22" t="str">
        <f>IF('BackEnd Table'!AR240="", "",'BackEnd Table'!AR240)</f>
        <v/>
      </c>
      <c r="AM237" s="22" t="str">
        <f>IF('BackEnd Table'!AS240="", "",'BackEnd Table'!AS240)</f>
        <v/>
      </c>
      <c r="AN237" s="22" t="str">
        <f>IF('BackEnd Table'!AT240="", "",'BackEnd Table'!AT240)</f>
        <v/>
      </c>
      <c r="AO237" s="22" t="str">
        <f>IF('BackEnd Table'!AU240="", "",'BackEnd Table'!AU240)</f>
        <v/>
      </c>
      <c r="AP237" s="22" t="str">
        <f>IF('BackEnd Table'!AW240="", "",'BackEnd Table'!AW240)</f>
        <v/>
      </c>
      <c r="AQ237" s="22" t="str">
        <f>IF('BackEnd Table'!AX240="", "",'BackEnd Table'!AX240)</f>
        <v/>
      </c>
      <c r="AR237" s="22" t="str">
        <f>IF('BackEnd Table'!AY240="", "",'BackEnd Table'!AY240)</f>
        <v/>
      </c>
      <c r="AS237" s="22" t="str">
        <f>IF('BackEnd Table'!AZ240="", "",'BackEnd Table'!AZ240)</f>
        <v/>
      </c>
      <c r="AT237" s="22" t="str">
        <f>IF('BackEnd Table'!BB240="", "",'BackEnd Table'!BB240)</f>
        <v/>
      </c>
      <c r="AU237" s="22" t="str">
        <f>IF('BackEnd Table'!BC240="", "",'BackEnd Table'!BC240)</f>
        <v/>
      </c>
      <c r="AV237" s="22" t="str">
        <f>IF('BackEnd Table'!BD240="", "",'BackEnd Table'!BD240)</f>
        <v/>
      </c>
      <c r="AW237" s="22" t="str">
        <f>IF('BackEnd Table'!BE240="", "",'BackEnd Table'!BE240)</f>
        <v/>
      </c>
      <c r="AX237" s="22" t="str">
        <f>IF('BackEnd Table'!BL240="", "",'BackEnd Table'!BL240)</f>
        <v/>
      </c>
      <c r="AY237" s="22" t="str">
        <f>IF('BackEnd Table'!BN240="", "",'BackEnd Table'!BN240)</f>
        <v/>
      </c>
      <c r="AZ237" s="22" t="str">
        <f>IF('BackEnd Table'!BO240="", "",'BackEnd Table'!BO240)</f>
        <v/>
      </c>
      <c r="BA237" s="22" t="str">
        <f>IF('BackEnd Table'!BP240="", "",'BackEnd Table'!BP240)</f>
        <v/>
      </c>
      <c r="BB237" s="22" t="str">
        <f>IF('BackEnd Table'!BQ240="", "",'BackEnd Table'!BQ240)</f>
        <v/>
      </c>
      <c r="BC237" s="22" t="str">
        <f>IF('BackEnd Table'!BS240="", "",'BackEnd Table'!BS240)</f>
        <v/>
      </c>
      <c r="BD237" s="22" t="str">
        <f>IF('BackEnd Table'!BT240="", "",'BackEnd Table'!BT240)</f>
        <v/>
      </c>
      <c r="BE237" s="22" t="str">
        <f>IF('BackEnd Table'!BU240="", "",'BackEnd Table'!BU240)</f>
        <v/>
      </c>
      <c r="BF237" s="22" t="str">
        <f>IF('BackEnd Table'!BV240="", "",'BackEnd Table'!BV240)</f>
        <v/>
      </c>
      <c r="BG237" s="22" t="str">
        <f>IF('BackEnd Table'!BW240="", "",'BackEnd Table'!BW240)</f>
        <v/>
      </c>
      <c r="BH237" s="22" t="str">
        <f>IF('BackEnd Table'!BX240="", "",'BackEnd Table'!BX240)</f>
        <v>For Fun</v>
      </c>
      <c r="BI237" s="22" t="str">
        <f>IF('BackEnd Table'!BY240="", "",'BackEnd Table'!BY240)</f>
        <v/>
      </c>
      <c r="BJ237" s="22" t="str">
        <f>IF('BackEnd Table'!BZ240="", "",'BackEnd Table'!BZ240)</f>
        <v/>
      </c>
      <c r="BK237" s="22" t="str">
        <f>IF('BackEnd Table'!CA240="", "",'BackEnd Table'!CA240)</f>
        <v>Stress</v>
      </c>
      <c r="BL237" s="22" t="str">
        <f>IF('BackEnd Table'!CB240="", "",'BackEnd Table'!CB240)</f>
        <v>Strain</v>
      </c>
      <c r="BM237" s="22" t="str">
        <f>IF('BackEnd Table'!CC240="", "",'BackEnd Table'!CC240)</f>
        <v/>
      </c>
      <c r="BN237" s="22" t="str">
        <f>IF('BackEnd Table'!CD240="", "",'BackEnd Table'!CD240)</f>
        <v/>
      </c>
      <c r="BO237" s="22" t="str">
        <f>IF('BackEnd Table'!CE240="", "",'BackEnd Table'!CE240)</f>
        <v>Toughness</v>
      </c>
      <c r="BP237" s="22" t="str">
        <f>IF('BackEnd Table'!CF240="", "",'BackEnd Table'!CF240)</f>
        <v/>
      </c>
      <c r="BQ237" s="22" t="str">
        <f>IF('BackEnd Table'!CG240="", "",'BackEnd Table'!CG240)</f>
        <v>Strain</v>
      </c>
      <c r="BR237" s="22" t="str">
        <f>IF('BackEnd Table'!CH240="", "",'BackEnd Table'!CH240)</f>
        <v/>
      </c>
      <c r="BS237" s="22" t="str">
        <f>IF('BackEnd Table'!CI240="", "",'BackEnd Table'!CI240)</f>
        <v/>
      </c>
      <c r="BT237" s="22" t="str">
        <f>IF('BackEnd Table'!CJ240="", "",'BackEnd Table'!CJ240)</f>
        <v>Stress</v>
      </c>
      <c r="BU237" s="22" t="str">
        <f>IF('BackEnd Table'!CK240="", "",'BackEnd Table'!CK240)</f>
        <v/>
      </c>
      <c r="BV237" s="22" t="str">
        <f>IF('BackEnd Table'!CL240="", "",'BackEnd Table'!CL240)</f>
        <v>Glass</v>
      </c>
      <c r="BW237" s="22" t="str">
        <f>IF('BackEnd Table'!CM240="", "",'BackEnd Table'!CM240)</f>
        <v>Triangle</v>
      </c>
      <c r="BX237" s="22" t="str">
        <f>IF('BackEnd Table'!CP240="", "",'BackEnd Table'!CP240)</f>
        <v/>
      </c>
      <c r="BY237" s="22" t="str">
        <f>IF('BackEnd Table'!CR240="", "",'BackEnd Table'!CR240)</f>
        <v/>
      </c>
      <c r="BZ237" s="22" t="str">
        <f>IF('BackEnd Table'!CT240="", "",'BackEnd Table'!CT240)</f>
        <v>Agree</v>
      </c>
      <c r="CA237" s="22" t="str">
        <f>IF('BackEnd Table'!CV240="", "",'BackEnd Table'!CV240)</f>
        <v>Understand the world around us</v>
      </c>
      <c r="CB237" s="22" t="str">
        <f>IF('BackEnd Table'!CW240="", "",'BackEnd Table'!CW240)</f>
        <v>Sport</v>
      </c>
      <c r="CC237" s="22" t="str">
        <f>IF('BackEnd Table'!CX240="", "",'BackEnd Table'!CX240)</f>
        <v/>
      </c>
      <c r="CD237" s="22" t="str">
        <f>IF('BackEnd Table'!CY240="", "",'BackEnd Table'!CY240)</f>
        <v/>
      </c>
      <c r="CE237" s="22" t="str">
        <f>IF('BackEnd Table'!CZ240="", "",'BackEnd Table'!CZ240)</f>
        <v/>
      </c>
      <c r="CF237" s="22" t="str">
        <f>IF('BackEnd Table'!DA240="", "",'BackEnd Table'!DA240)</f>
        <v/>
      </c>
      <c r="CG237" s="22" t="str">
        <f>IF('BackEnd Table'!DB240="", "",'BackEnd Table'!DB240)</f>
        <v/>
      </c>
      <c r="CH237" s="22">
        <f>IF('BackEnd Table'!DC240="", "",'BackEnd Table'!DC240)</f>
        <v>7</v>
      </c>
      <c r="CI237" s="22">
        <f>IF('BackEnd Table'!DD240="", "",'BackEnd Table'!DD240)</f>
        <v>3</v>
      </c>
      <c r="CJ237" s="22">
        <f>IF('BackEnd Table'!DE240="", "",'BackEnd Table'!DE240)</f>
        <v>3</v>
      </c>
      <c r="CK237" s="22">
        <f>IF('BackEnd Table'!DF240="", "",'BackEnd Table'!DF240)</f>
        <v>4</v>
      </c>
      <c r="CL237" s="22">
        <f>IF('BackEnd Table'!DG240="", "",'BackEnd Table'!DG240)</f>
        <v>5</v>
      </c>
      <c r="CM237" s="22">
        <f>IF('BackEnd Table'!DH240="", "",'BackEnd Table'!DH240)</f>
        <v>0</v>
      </c>
      <c r="CN237" s="22">
        <f>IF('BackEnd Table'!DI240="", "",'BackEnd Table'!DI240)</f>
        <v>0</v>
      </c>
      <c r="CO237" s="22">
        <f>IF('BackEnd Table'!DJ240="", "",'BackEnd Table'!DJ240)</f>
        <v>0</v>
      </c>
      <c r="CP237" s="22">
        <f>IF('BackEnd Table'!DK240="", "",'BackEnd Table'!DK240)</f>
        <v>0</v>
      </c>
      <c r="CQ237" s="22">
        <f>IF('BackEnd Table'!DL240="", "",'BackEnd Table'!DL240)</f>
        <v>3</v>
      </c>
      <c r="CR237" s="22">
        <f>IF('BackEnd Table'!DM240="", "",'BackEnd Table'!DM240)</f>
        <v>2</v>
      </c>
      <c r="CS237" s="22">
        <f>IF('BackEnd Table'!DN240="", "",'BackEnd Table'!DN240)</f>
        <v>4</v>
      </c>
      <c r="CT237" s="22">
        <f>IF('BackEnd Table'!DO240="", "",'BackEnd Table'!DO240)</f>
        <v>6</v>
      </c>
      <c r="CU237" s="22">
        <f>IF('BackEnd Table'!DP240="", "",'BackEnd Table'!DP240)</f>
        <v>4</v>
      </c>
      <c r="CV237" s="22">
        <f>IF('BackEnd Table'!DQ240="", "",'BackEnd Table'!DQ240)</f>
        <v>3</v>
      </c>
      <c r="CW237" s="22">
        <f>IF('BackEnd Table'!DR240="", "",'BackEnd Table'!DR240)</f>
        <v>6</v>
      </c>
      <c r="CX237" s="22">
        <f>IF('BackEnd Table'!DS240="", "",'BackEnd Table'!DS240)</f>
        <v>3</v>
      </c>
      <c r="CY237" s="22">
        <f>IF('BackEnd Table'!DT240="", "",'BackEnd Table'!DT240)</f>
        <v>4</v>
      </c>
      <c r="CZ237" s="22">
        <f t="shared" si="10"/>
        <v>3.75</v>
      </c>
      <c r="DA237" s="22" t="str">
        <f>IF('BackEnd Table'!DU240="", "",'BackEnd Table'!DU240)</f>
        <v/>
      </c>
      <c r="DB237" s="22" t="str">
        <f>IF('BackEnd Table'!DV240="", "",'BackEnd Table'!DV240)</f>
        <v/>
      </c>
      <c r="DC237" s="22" t="str">
        <f>IF('BackEnd Table'!DW240="", "",'BackEnd Table'!DW240)</f>
        <v/>
      </c>
      <c r="DD237" s="22" t="str">
        <f>IF('BackEnd Table'!DX240="", "",'BackEnd Table'!DX240)</f>
        <v/>
      </c>
      <c r="DE237" s="22" t="str">
        <f>IF('BackEnd Table'!LC240="", "",'BackEnd Table'!LC240)</f>
        <v>Other</v>
      </c>
      <c r="DF237" s="22" t="str">
        <f>IF('BackEnd Table'!LD240="", "",'BackEnd Table'!LD240)</f>
        <v>Other</v>
      </c>
      <c r="DG237" s="22" t="str">
        <f>IF('BackEnd Table'!GL240="", "",'BackEnd Table'!GL240)</f>
        <v/>
      </c>
      <c r="DH237" s="22" t="str">
        <f>IF('BackEnd Table'!GM240="", "",'BackEnd Table'!GM240)</f>
        <v/>
      </c>
      <c r="DI237" s="22" t="str">
        <f>IF('BackEnd Table'!GN240="", "",'BackEnd Table'!GN240)</f>
        <v/>
      </c>
      <c r="DJ237" s="22" t="str">
        <f>IF('BackEnd Table'!GO240="", "",'BackEnd Table'!GO240)</f>
        <v/>
      </c>
      <c r="DK237" s="22" t="str">
        <f>IF('BackEnd Table'!GQ240="", "",'BackEnd Table'!GQ240)</f>
        <v/>
      </c>
      <c r="DL237" s="22" t="str">
        <f>IF('BackEnd Table'!GR240="", "",'BackEnd Table'!GR240)</f>
        <v/>
      </c>
      <c r="DM237" s="22" t="str">
        <f>IF('BackEnd Table'!GS240="", "",'BackEnd Table'!GS240)</f>
        <v/>
      </c>
      <c r="DN237" s="22" t="str">
        <f>IF('BackEnd Table'!GT240="", "",'BackEnd Table'!GT240)</f>
        <v/>
      </c>
      <c r="DO237" s="22" t="str">
        <f>IF('BackEnd Table'!GW240="", "",'BackEnd Table'!GW240)</f>
        <v/>
      </c>
      <c r="DP237" s="22" t="str">
        <f>IF('BackEnd Table'!GY240="", "",'BackEnd Table'!GY240)</f>
        <v/>
      </c>
      <c r="DQ237" s="22" t="str">
        <f>IF('BackEnd Table'!GZ240="", "",'BackEnd Table'!GZ240)</f>
        <v/>
      </c>
      <c r="DR237" s="22" t="str">
        <f>IF('BackEnd Table'!HA240="", "",'BackEnd Table'!HA240)</f>
        <v/>
      </c>
      <c r="DS237" s="22" t="str">
        <f>IF('BackEnd Table'!HB240="", "",'BackEnd Table'!HB240)</f>
        <v/>
      </c>
      <c r="DT237" s="22" t="str">
        <f>IF('BackEnd Table'!HC240="", "",'BackEnd Table'!HC240)</f>
        <v/>
      </c>
      <c r="DU237" s="22" t="str">
        <f>IF('BackEnd Table'!HD240="", "",'BackEnd Table'!HD240)</f>
        <v/>
      </c>
      <c r="DV237" s="22" t="str">
        <f>IF('BackEnd Table'!HE240="", "",'BackEnd Table'!HE240)</f>
        <v/>
      </c>
      <c r="DW237" s="22" t="str">
        <f>IF('BackEnd Table'!HF240="", "",'BackEnd Table'!HF240)</f>
        <v/>
      </c>
      <c r="DX237" s="22" t="str">
        <f>IF('BackEnd Table'!HG240="", "",'BackEnd Table'!HG240)</f>
        <v/>
      </c>
      <c r="DY237" s="22" t="str">
        <f>IF('BackEnd Table'!HH240="", "",'BackEnd Table'!HH240)</f>
        <v/>
      </c>
      <c r="DZ237" s="22" t="b">
        <f>IF('BackEnd Table'!GF240="", "",'BackEnd Table'!GF240)</f>
        <v>0</v>
      </c>
      <c r="EA237" s="22" t="str">
        <f>IF('BackEnd Table'!GG240="", "",'BackEnd Table'!GG240)</f>
        <v/>
      </c>
      <c r="EB237" s="22" t="str">
        <f>IF('BackEnd Table'!GI240="", "",'BackEnd Table'!GI240)</f>
        <v/>
      </c>
      <c r="EC237" s="22" t="str">
        <f>IF('BackEnd Table'!MC240="", "",'BackEnd Table'!MC240)</f>
        <v/>
      </c>
      <c r="ED237" s="22" t="str">
        <f>IF('BackEnd Table'!MD240="", "",'BackEnd Table'!MD240)</f>
        <v>Youngs Modulus</v>
      </c>
      <c r="EE237" s="22" t="str">
        <f>IF('BackEnd Table'!ME240="", "",'BackEnd Table'!ME240)</f>
        <v/>
      </c>
      <c r="EF237" s="22" t="str">
        <f>IF('BackEnd Table'!HK240="", "",'BackEnd Table'!HK240)</f>
        <v/>
      </c>
      <c r="EG237" s="22" t="str">
        <f>IF('BackEnd Table'!HM240="", "",'BackEnd Table'!HM240)</f>
        <v/>
      </c>
      <c r="EH237" s="22" t="str">
        <f>IF('BackEnd Table'!HN240="", "",'BackEnd Table'!HN240)</f>
        <v/>
      </c>
      <c r="EI237" s="22" t="str">
        <f>IF('BackEnd Table'!HP240="", "",'BackEnd Table'!HP240)</f>
        <v/>
      </c>
      <c r="EJ237" s="22" t="str">
        <f>IF('BackEnd Table'!ML240="", "",'BackEnd Table'!ML240)</f>
        <v/>
      </c>
      <c r="EK237" s="22" t="str">
        <f>IF('BackEnd Table'!MM240="", "",'BackEnd Table'!MM240)</f>
        <v/>
      </c>
      <c r="EL237" s="22" t="str">
        <f>IF('BackEnd Table'!MN240="", "",'BackEnd Table'!MN240)</f>
        <v/>
      </c>
      <c r="EM237" s="22" t="str">
        <f>IF('BackEnd Table'!MO240="", "",'BackEnd Table'!MO240)</f>
        <v/>
      </c>
      <c r="EN237" s="22" t="str">
        <f>IF('BackEnd Table'!MP240="", "",'BackEnd Table'!MP240)</f>
        <v/>
      </c>
      <c r="EO237" s="22" t="str">
        <f>IF('BackEnd Table'!MQ240="", "",'BackEnd Table'!MQ240)</f>
        <v/>
      </c>
      <c r="EP237" s="22" t="str">
        <f>IF('BackEnd Table'!HR240="", "",'BackEnd Table'!HR240)</f>
        <v/>
      </c>
      <c r="EQ237" s="22" t="str">
        <f>IF('BackEnd Table'!HS240="", "",'BackEnd Table'!HS240)</f>
        <v/>
      </c>
      <c r="ER237" s="22" t="str">
        <f>IF('BackEnd Table'!HT240="", "",'BackEnd Table'!HT240)</f>
        <v/>
      </c>
      <c r="ES237" s="22" t="str">
        <f>IF('BackEnd Table'!HU240="", "",'BackEnd Table'!HU240)</f>
        <v/>
      </c>
      <c r="ET237" s="22" t="str">
        <f>IF('BackEnd Table'!HV240="", "",'BackEnd Table'!HV240)</f>
        <v/>
      </c>
      <c r="EU237" s="22" t="str">
        <f>IF('BackEnd Table'!HW240="", "",'BackEnd Table'!HW240)</f>
        <v/>
      </c>
      <c r="EV237" s="22" t="str">
        <f>IF('BackEnd Table'!HX240="", "",'BackEnd Table'!HX240)</f>
        <v/>
      </c>
      <c r="EW237" s="22" t="str">
        <f>IF('BackEnd Table'!HY240="", "",'BackEnd Table'!HY240)</f>
        <v/>
      </c>
      <c r="EX237" s="22" t="str">
        <f>IF('BackEnd Table'!HZ240="", "",'BackEnd Table'!HZ240)</f>
        <v/>
      </c>
      <c r="EY237" s="22" t="str">
        <f>IF('BackEnd Table'!IA240="", "",'BackEnd Table'!IA240)</f>
        <v/>
      </c>
      <c r="EZ237" s="22" t="str">
        <f>IF('BackEnd Table'!IC240="", "",'BackEnd Table'!IC240)</f>
        <v/>
      </c>
      <c r="FA237" s="22" t="str">
        <f>IF('BackEnd Table'!ID240="", "",'BackEnd Table'!ID240)</f>
        <v/>
      </c>
      <c r="FB237" s="22" t="str">
        <f>IF('BackEnd Table'!IE240="", "",'BackEnd Table'!IE240)</f>
        <v/>
      </c>
      <c r="FC237" s="22" t="str">
        <f>IF('BackEnd Table'!IF240="", "",'BackEnd Table'!IF240)</f>
        <v/>
      </c>
      <c r="FD237" s="22" t="str">
        <f>IF('BackEnd Table'!IG240="", "",'BackEnd Table'!IG240)</f>
        <v/>
      </c>
      <c r="FE237" s="22" t="str">
        <f>IF('BackEnd Table'!IH240="", "",'BackEnd Table'!IH240)</f>
        <v/>
      </c>
      <c r="FF237" s="22" t="str">
        <f>IF('BackEnd Table'!II240="", "",'BackEnd Table'!II240)</f>
        <v/>
      </c>
      <c r="FG237" s="22" t="str">
        <f>IF('BackEnd Table'!IJ240="", "",'BackEnd Table'!IJ240)</f>
        <v/>
      </c>
      <c r="FH237" s="22" t="str">
        <f>IF('BackEnd Table'!IK240="", "",'BackEnd Table'!IK240)</f>
        <v/>
      </c>
      <c r="FI237" s="22" t="str">
        <f>IF('BackEnd Table'!IL240="", "",'BackEnd Table'!IL240)</f>
        <v/>
      </c>
      <c r="FJ237" s="22" t="str">
        <f>IF('BackEnd Table'!IM240="", "",'BackEnd Table'!IM240)</f>
        <v/>
      </c>
      <c r="FK237" s="22" t="str">
        <f>IF('BackEnd Table'!IN240="", "",'BackEnd Table'!IN240)</f>
        <v/>
      </c>
      <c r="FL237" s="22" t="e">
        <f t="shared" si="11"/>
        <v>#VALUE!</v>
      </c>
      <c r="FM237" s="22" t="str">
        <f>IF('BackEnd Table'!IS240="", "",'BackEnd Table'!IS240)</f>
        <v/>
      </c>
      <c r="FN237" s="22" t="str">
        <f>IF('BackEnd Table'!IT240="", "",'BackEnd Table'!IT240)</f>
        <v/>
      </c>
      <c r="FO237" s="22" t="str">
        <f>IF('BackEnd Table'!IU240="", "",'BackEnd Table'!IU240)</f>
        <v/>
      </c>
      <c r="FP237" s="22" t="str">
        <f>IF('BackEnd Table'!IV240="", "",'BackEnd Table'!IV240)</f>
        <v/>
      </c>
      <c r="FQ237" s="22" t="str">
        <f>IF('BackEnd Table'!JQ240="", "",'BackEnd Table'!JQ240)</f>
        <v/>
      </c>
      <c r="FR237" s="22" t="str">
        <f>IF('BackEnd Table'!JR240="", "",'BackEnd Table'!JR240)</f>
        <v/>
      </c>
      <c r="FS237" s="22" t="str">
        <f>IF('BackEnd Table'!JS240="", "",'BackEnd Table'!JS240)</f>
        <v/>
      </c>
      <c r="FT237" s="22" t="str">
        <f>IF('BackEnd Table'!JT240="", "",'BackEnd Table'!JT240)</f>
        <v/>
      </c>
      <c r="FU237" s="22" t="str">
        <f>IF('BackEnd Table'!JU240="", "",'BackEnd Table'!JU240)</f>
        <v/>
      </c>
      <c r="FV237" s="22" t="str">
        <f>IF('BackEnd Table'!JV240="", "",'BackEnd Table'!JV240)</f>
        <v/>
      </c>
      <c r="FW237" s="22" t="str">
        <f>IF('BackEnd Table'!JW240="", "",'BackEnd Table'!JW240)</f>
        <v/>
      </c>
      <c r="FX237" s="22" t="str">
        <f>IF('BackEnd Table'!JX240="", "",'BackEnd Table'!JX240)</f>
        <v/>
      </c>
      <c r="FY237" s="22" t="str">
        <f>IF('BackEnd Table'!JY240="", "",'BackEnd Table'!JY240)</f>
        <v/>
      </c>
      <c r="FZ237" s="22" t="str">
        <f>IF('BackEnd Table'!KA240="", "",'BackEnd Table'!KA240)</f>
        <v/>
      </c>
      <c r="GA237" s="22" t="str">
        <f>IF('BackEnd Table'!KC240="", "",'BackEnd Table'!KC240)</f>
        <v/>
      </c>
      <c r="GB237" s="22" t="str">
        <f>IF('BackEnd Table'!MS240="", "",'BackEnd Table'!MS240)</f>
        <v/>
      </c>
      <c r="GC237" s="22" t="str">
        <f>IF('BackEnd Table'!MU240="", "",'BackEnd Table'!MU240)</f>
        <v/>
      </c>
      <c r="GD237" s="22" t="str">
        <f>IF('BackEnd Table'!MW240="", "",'BackEnd Table'!MW240)</f>
        <v/>
      </c>
      <c r="GE237" s="22" t="str">
        <f>IF('BackEnd Table'!KF240="", "",'BackEnd Table'!KF240)</f>
        <v/>
      </c>
      <c r="GF237" s="22" t="str">
        <f>IF('BackEnd Table'!KH240="", "",'BackEnd Table'!KH240)</f>
        <v/>
      </c>
      <c r="GG237" s="22" t="str">
        <f>IF('BackEnd Table'!KI240="", "",'BackEnd Table'!KI240)</f>
        <v/>
      </c>
      <c r="GH237" s="22" t="str">
        <f>IF('BackEnd Table'!KJ240="", "",'BackEnd Table'!KJ240)</f>
        <v/>
      </c>
      <c r="GI237" s="22" t="str">
        <f>IF('BackEnd Table'!KK240="", "",'BackEnd Table'!KK240)</f>
        <v/>
      </c>
      <c r="GJ237" s="22" t="str">
        <f>IF('BackEnd Table'!KL240="", "",'BackEnd Table'!KL240)</f>
        <v/>
      </c>
      <c r="GK237" s="22" t="str">
        <f>IF('BackEnd Table'!KM240="", "",'BackEnd Table'!KM240)</f>
        <v/>
      </c>
      <c r="GL237" s="22" t="str">
        <f>IF('BackEnd Table'!KO240="", "",'BackEnd Table'!KO240)</f>
        <v/>
      </c>
      <c r="GM237" s="22" t="str">
        <f>IF('BackEnd Table'!KP240="", "",'BackEnd Table'!KP240)</f>
        <v/>
      </c>
      <c r="GN237" s="22" t="str">
        <f>IF('BackEnd Table'!KQ240="", "",'BackEnd Table'!KQ240)</f>
        <v/>
      </c>
      <c r="GO237" s="22" t="str">
        <f>IF('BackEnd Table'!KR240="", "",'BackEnd Table'!KR240)</f>
        <v/>
      </c>
      <c r="GP237" s="22" t="str">
        <f>IF('BackEnd Table'!KS240="", "",'BackEnd Table'!KS240)</f>
        <v/>
      </c>
      <c r="GQ237" s="22" t="str">
        <f>IF('BackEnd Table'!KT240="", "",'BackEnd Table'!KT240)</f>
        <v/>
      </c>
      <c r="GR237" s="22" t="str">
        <f>IF('BackEnd Table'!KU240="", "",'BackEnd Table'!KU240)</f>
        <v/>
      </c>
      <c r="GS237" s="22" t="str">
        <f>IF('BackEnd Table'!KY240="", "",'BackEnd Table'!KY240)</f>
        <v/>
      </c>
      <c r="GT237" s="22" t="str">
        <f>IF('BackEnd Table'!LA240="", "",'BackEnd Table'!LA240)</f>
        <v/>
      </c>
    </row>
    <row r="238" spans="1:202">
      <c r="A238" s="22" t="str">
        <f>IF('BackEnd Table'!E241="", "",'BackEnd Table'!E241)</f>
        <v>NT-SAC-234</v>
      </c>
      <c r="B238" s="22" t="str">
        <f>IF('BackEnd Table'!A241="", "",'BackEnd Table'!A241)</f>
        <v>Nanotechnologies</v>
      </c>
      <c r="C238" s="22" t="str">
        <f>IF('BackEnd Table'!B241="", "",'BackEnd Table'!B241)</f>
        <v>St. Aloysius College</v>
      </c>
      <c r="D238" s="22">
        <f>IF('BackEnd Table'!C241="", "",'BackEnd Table'!C241)</f>
        <v>234</v>
      </c>
      <c r="E238" s="22">
        <f>IF('BackEnd Table'!F241="", "",'BackEnd Table'!F241)</f>
        <v>16</v>
      </c>
      <c r="F238" s="22">
        <f>IF('BackEnd Table'!G241="", "",'BackEnd Table'!G241)</f>
        <v>6</v>
      </c>
      <c r="G238" s="22">
        <f>IF('BackEnd Table'!H241="", "",'BackEnd Table'!H241)</f>
        <v>1994</v>
      </c>
      <c r="H238" s="22" t="str">
        <f>IF('BackEnd Table'!I241="", "",'BackEnd Table'!I241)</f>
        <v/>
      </c>
      <c r="I238" s="22" t="str">
        <f>IF('BackEnd Table'!J241="", "",'BackEnd Table'!J241)</f>
        <v>Female</v>
      </c>
      <c r="J238" s="22" t="str">
        <f>IF('BackEnd Table'!K241="", "",'BackEnd Table'!K241)</f>
        <v>No</v>
      </c>
      <c r="K238" s="22" t="str">
        <f>IF('BackEnd Table'!L241="", "",'BackEnd Table'!L241)</f>
        <v>Chinese</v>
      </c>
      <c r="L238" s="22">
        <f>IF('BackEnd Table'!M241="", "",'BackEnd Table'!M241)</f>
        <v>4</v>
      </c>
      <c r="M238" s="22">
        <f>IF('BackEnd Table'!N241="", "",'BackEnd Table'!N241)</f>
        <v>3</v>
      </c>
      <c r="N238" s="22">
        <f>IF('BackEnd Table'!O241="", "",'BackEnd Table'!O241)</f>
        <v>3</v>
      </c>
      <c r="O238" s="22">
        <f>IF('BackEnd Table'!P241="", "",'BackEnd Table'!P241)</f>
        <v>4</v>
      </c>
      <c r="P238" s="22">
        <f>IF('BackEnd Table'!Q241="", "",'BackEnd Table'!Q241)</f>
        <v>3</v>
      </c>
      <c r="Q238" s="22">
        <f>IF('BackEnd Table'!R241="", "",'BackEnd Table'!R241)</f>
        <v>5</v>
      </c>
      <c r="R238" s="22">
        <f>IF('BackEnd Table'!S241="", "",'BackEnd Table'!S241)</f>
        <v>7</v>
      </c>
      <c r="S238" s="22">
        <f>IF('BackEnd Table'!T241="", "",'BackEnd Table'!T241)</f>
        <v>6</v>
      </c>
      <c r="T238" s="22">
        <f>IF('BackEnd Table'!U241="", "",'BackEnd Table'!U241)</f>
        <v>4</v>
      </c>
      <c r="U238" s="22">
        <f t="shared" si="9"/>
        <v>5</v>
      </c>
      <c r="V238" s="22" t="str">
        <f>IF('BackEnd Table'!V241="", "",'BackEnd Table'!V241)</f>
        <v>Business</v>
      </c>
      <c r="W238" s="22" t="str">
        <f>IF('BackEnd Table'!W241="", "",'BackEnd Table'!W241)</f>
        <v/>
      </c>
      <c r="X238" s="22" t="str">
        <f>IF('BackEnd Table'!X241="", "",'BackEnd Table'!X241)</f>
        <v/>
      </c>
      <c r="Y238" s="22" t="str">
        <f>IF('BackEnd Table'!Y241="", "",'BackEnd Table'!Y241)</f>
        <v/>
      </c>
      <c r="Z238" s="22" t="str">
        <f>IF('BackEnd Table'!Z241="", "",'BackEnd Table'!Z241)</f>
        <v>Education</v>
      </c>
      <c r="AA238" s="22" t="str">
        <f>IF('BackEnd Table'!AA241="", "",'BackEnd Table'!AA241)</f>
        <v/>
      </c>
      <c r="AB238" s="22" t="str">
        <f>IF('BackEnd Table'!AB241="", "",'BackEnd Table'!AB241)</f>
        <v/>
      </c>
      <c r="AC238" s="22" t="str">
        <f>IF('BackEnd Table'!AC241="", "",'BackEnd Table'!AC241)</f>
        <v/>
      </c>
      <c r="AD238" s="22" t="str">
        <f>IF('BackEnd Table'!AH241="", "",'BackEnd Table'!AH241)</f>
        <v>Other</v>
      </c>
      <c r="AE238" s="22" t="str">
        <f>IF('BackEnd Table'!AI241="", "",'BackEnd Table'!AI241)</f>
        <v>Measurement/Scale</v>
      </c>
      <c r="AF238" s="22" t="str">
        <f>IF('BackEnd Table'!AJ241="", "",'BackEnd Table'!AJ241)</f>
        <v>Other</v>
      </c>
      <c r="AG238" s="22" t="str">
        <f>IF('BackEnd Table'!AK241="", "",'BackEnd Table'!AK241)</f>
        <v/>
      </c>
      <c r="AH238" s="22" t="str">
        <f>IF('BackEnd Table'!AM241="", "",'BackEnd Table'!AM241)</f>
        <v/>
      </c>
      <c r="AI238" s="22" t="str">
        <f>IF('BackEnd Table'!AN241="", "",'BackEnd Table'!AN241)</f>
        <v/>
      </c>
      <c r="AJ238" s="22" t="str">
        <f>IF('BackEnd Table'!AO241="", "",'BackEnd Table'!AO241)</f>
        <v/>
      </c>
      <c r="AK238" s="22" t="str">
        <f>IF('BackEnd Table'!AP241="", "",'BackEnd Table'!AP241)</f>
        <v/>
      </c>
      <c r="AL238" s="22" t="str">
        <f>IF('BackEnd Table'!AR241="", "",'BackEnd Table'!AR241)</f>
        <v/>
      </c>
      <c r="AM238" s="22" t="str">
        <f>IF('BackEnd Table'!AS241="", "",'BackEnd Table'!AS241)</f>
        <v/>
      </c>
      <c r="AN238" s="22" t="str">
        <f>IF('BackEnd Table'!AT241="", "",'BackEnd Table'!AT241)</f>
        <v/>
      </c>
      <c r="AO238" s="22" t="str">
        <f>IF('BackEnd Table'!AU241="", "",'BackEnd Table'!AU241)</f>
        <v/>
      </c>
      <c r="AP238" s="22" t="str">
        <f>IF('BackEnd Table'!AW241="", "",'BackEnd Table'!AW241)</f>
        <v/>
      </c>
      <c r="AQ238" s="22" t="str">
        <f>IF('BackEnd Table'!AX241="", "",'BackEnd Table'!AX241)</f>
        <v/>
      </c>
      <c r="AR238" s="22" t="str">
        <f>IF('BackEnd Table'!AY241="", "",'BackEnd Table'!AY241)</f>
        <v/>
      </c>
      <c r="AS238" s="22" t="str">
        <f>IF('BackEnd Table'!AZ241="", "",'BackEnd Table'!AZ241)</f>
        <v/>
      </c>
      <c r="AT238" s="22" t="str">
        <f>IF('BackEnd Table'!BB241="", "",'BackEnd Table'!BB241)</f>
        <v/>
      </c>
      <c r="AU238" s="22" t="str">
        <f>IF('BackEnd Table'!BC241="", "",'BackEnd Table'!BC241)</f>
        <v/>
      </c>
      <c r="AV238" s="22" t="str">
        <f>IF('BackEnd Table'!BD241="", "",'BackEnd Table'!BD241)</f>
        <v/>
      </c>
      <c r="AW238" s="22" t="str">
        <f>IF('BackEnd Table'!BE241="", "",'BackEnd Table'!BE241)</f>
        <v/>
      </c>
      <c r="AX238" s="22" t="str">
        <f>IF('BackEnd Table'!BL241="", "",'BackEnd Table'!BL241)</f>
        <v>Study of small things</v>
      </c>
      <c r="AY238" s="22" t="str">
        <f>IF('BackEnd Table'!BN241="", "",'BackEnd Table'!BN241)</f>
        <v>Other</v>
      </c>
      <c r="AZ238" s="22" t="str">
        <f>IF('BackEnd Table'!BO241="", "",'BackEnd Table'!BO241)</f>
        <v/>
      </c>
      <c r="BA238" s="22" t="str">
        <f>IF('BackEnd Table'!BP241="", "",'BackEnd Table'!BP241)</f>
        <v/>
      </c>
      <c r="BB238" s="22" t="str">
        <f>IF('BackEnd Table'!BQ241="", "",'BackEnd Table'!BQ241)</f>
        <v/>
      </c>
      <c r="BC238" s="22" t="str">
        <f>IF('BackEnd Table'!BS241="", "",'BackEnd Table'!BS241)</f>
        <v/>
      </c>
      <c r="BD238" s="22" t="str">
        <f>IF('BackEnd Table'!BT241="", "",'BackEnd Table'!BT241)</f>
        <v/>
      </c>
      <c r="BE238" s="22" t="str">
        <f>IF('BackEnd Table'!BU241="", "",'BackEnd Table'!BU241)</f>
        <v/>
      </c>
      <c r="BF238" s="22" t="str">
        <f>IF('BackEnd Table'!BV241="", "",'BackEnd Table'!BV241)</f>
        <v/>
      </c>
      <c r="BG238" s="22" t="str">
        <f>IF('BackEnd Table'!BW241="", "",'BackEnd Table'!BW241)</f>
        <v/>
      </c>
      <c r="BH238" s="22" t="str">
        <f>IF('BackEnd Table'!BX241="", "",'BackEnd Table'!BX241)</f>
        <v/>
      </c>
      <c r="BI238" s="22" t="str">
        <f>IF('BackEnd Table'!BY241="", "",'BackEnd Table'!BY241)</f>
        <v/>
      </c>
      <c r="BJ238" s="22" t="str">
        <f>IF('BackEnd Table'!BZ241="", "",'BackEnd Table'!BZ241)</f>
        <v/>
      </c>
      <c r="BK238" s="22" t="str">
        <f>IF('BackEnd Table'!CA241="", "",'BackEnd Table'!CA241)</f>
        <v/>
      </c>
      <c r="BL238" s="22" t="str">
        <f>IF('BackEnd Table'!CB241="", "",'BackEnd Table'!CB241)</f>
        <v/>
      </c>
      <c r="BM238" s="22" t="str">
        <f>IF('BackEnd Table'!CC241="", "",'BackEnd Table'!CC241)</f>
        <v/>
      </c>
      <c r="BN238" s="22" t="str">
        <f>IF('BackEnd Table'!CD241="", "",'BackEnd Table'!CD241)</f>
        <v/>
      </c>
      <c r="BO238" s="22" t="str">
        <f>IF('BackEnd Table'!CE241="", "",'BackEnd Table'!CE241)</f>
        <v/>
      </c>
      <c r="BP238" s="22" t="str">
        <f>IF('BackEnd Table'!CF241="", "",'BackEnd Table'!CF241)</f>
        <v/>
      </c>
      <c r="BQ238" s="22" t="str">
        <f>IF('BackEnd Table'!CG241="", "",'BackEnd Table'!CG241)</f>
        <v/>
      </c>
      <c r="BR238" s="22" t="str">
        <f>IF('BackEnd Table'!CH241="", "",'BackEnd Table'!CH241)</f>
        <v/>
      </c>
      <c r="BS238" s="22" t="str">
        <f>IF('BackEnd Table'!CI241="", "",'BackEnd Table'!CI241)</f>
        <v/>
      </c>
      <c r="BT238" s="22" t="str">
        <f>IF('BackEnd Table'!CJ241="", "",'BackEnd Table'!CJ241)</f>
        <v/>
      </c>
      <c r="BU238" s="22" t="str">
        <f>IF('BackEnd Table'!CK241="", "",'BackEnd Table'!CK241)</f>
        <v/>
      </c>
      <c r="BV238" s="22" t="str">
        <f>IF('BackEnd Table'!CL241="", "",'BackEnd Table'!CL241)</f>
        <v/>
      </c>
      <c r="BW238" s="22" t="str">
        <f>IF('BackEnd Table'!CM241="", "",'BackEnd Table'!CM241)</f>
        <v/>
      </c>
      <c r="BX238" s="22" t="str">
        <f>IF('BackEnd Table'!CP241="", "",'BackEnd Table'!CP241)</f>
        <v/>
      </c>
      <c r="BY238" s="22" t="str">
        <f>IF('BackEnd Table'!CR241="", "",'BackEnd Table'!CR241)</f>
        <v/>
      </c>
      <c r="BZ238" s="22" t="str">
        <f>IF('BackEnd Table'!CT241="", "",'BackEnd Table'!CT241)</f>
        <v>Enter Response</v>
      </c>
      <c r="CA238" s="22" t="str">
        <f>IF('BackEnd Table'!CV241="", "",'BackEnd Table'!CV241)</f>
        <v>Category for Previous Response</v>
      </c>
      <c r="CB238" s="22" t="str">
        <f>IF('BackEnd Table'!CW241="", "",'BackEnd Table'!CW241)</f>
        <v/>
      </c>
      <c r="CC238" s="22" t="str">
        <f>IF('BackEnd Table'!CX241="", "",'BackEnd Table'!CX241)</f>
        <v/>
      </c>
      <c r="CD238" s="22" t="str">
        <f>IF('BackEnd Table'!CY241="", "",'BackEnd Table'!CY241)</f>
        <v/>
      </c>
      <c r="CE238" s="22" t="str">
        <f>IF('BackEnd Table'!CZ241="", "",'BackEnd Table'!CZ241)</f>
        <v/>
      </c>
      <c r="CF238" s="22" t="str">
        <f>IF('BackEnd Table'!DA241="", "",'BackEnd Table'!DA241)</f>
        <v/>
      </c>
      <c r="CG238" s="22" t="str">
        <f>IF('BackEnd Table'!DB241="", "",'BackEnd Table'!DB241)</f>
        <v/>
      </c>
      <c r="CH238" s="22" t="str">
        <f>IF('BackEnd Table'!DC241="", "",'BackEnd Table'!DC241)</f>
        <v/>
      </c>
      <c r="CI238" s="22" t="str">
        <f>IF('BackEnd Table'!DD241="", "",'BackEnd Table'!DD241)</f>
        <v/>
      </c>
      <c r="CJ238" s="22" t="str">
        <f>IF('BackEnd Table'!DE241="", "",'BackEnd Table'!DE241)</f>
        <v/>
      </c>
      <c r="CK238" s="22" t="str">
        <f>IF('BackEnd Table'!DF241="", "",'BackEnd Table'!DF241)</f>
        <v/>
      </c>
      <c r="CL238" s="22" t="str">
        <f>IF('BackEnd Table'!DG241="", "",'BackEnd Table'!DG241)</f>
        <v/>
      </c>
      <c r="CM238" s="22" t="str">
        <f>IF('BackEnd Table'!DH241="", "",'BackEnd Table'!DH241)</f>
        <v/>
      </c>
      <c r="CN238" s="22" t="str">
        <f>IF('BackEnd Table'!DI241="", "",'BackEnd Table'!DI241)</f>
        <v/>
      </c>
      <c r="CO238" s="22" t="str">
        <f>IF('BackEnd Table'!DJ241="", "",'BackEnd Table'!DJ241)</f>
        <v/>
      </c>
      <c r="CP238" s="22" t="str">
        <f>IF('BackEnd Table'!DK241="", "",'BackEnd Table'!DK241)</f>
        <v/>
      </c>
      <c r="CQ238" s="22" t="str">
        <f>IF('BackEnd Table'!DL241="", "",'BackEnd Table'!DL241)</f>
        <v/>
      </c>
      <c r="CR238" s="22" t="str">
        <f>IF('BackEnd Table'!DM241="", "",'BackEnd Table'!DM241)</f>
        <v/>
      </c>
      <c r="CS238" s="22" t="str">
        <f>IF('BackEnd Table'!DN241="", "",'BackEnd Table'!DN241)</f>
        <v/>
      </c>
      <c r="CT238" s="22" t="str">
        <f>IF('BackEnd Table'!DO241="", "",'BackEnd Table'!DO241)</f>
        <v/>
      </c>
      <c r="CU238" s="22" t="str">
        <f>IF('BackEnd Table'!DP241="", "",'BackEnd Table'!DP241)</f>
        <v/>
      </c>
      <c r="CV238" s="22" t="str">
        <f>IF('BackEnd Table'!DQ241="", "",'BackEnd Table'!DQ241)</f>
        <v/>
      </c>
      <c r="CW238" s="22" t="str">
        <f>IF('BackEnd Table'!DR241="", "",'BackEnd Table'!DR241)</f>
        <v/>
      </c>
      <c r="CX238" s="22" t="str">
        <f>IF('BackEnd Table'!DS241="", "",'BackEnd Table'!DS241)</f>
        <v/>
      </c>
      <c r="CY238" s="22" t="str">
        <f>IF('BackEnd Table'!DT241="", "",'BackEnd Table'!DT241)</f>
        <v/>
      </c>
      <c r="CZ238" s="22" t="e">
        <f t="shared" si="10"/>
        <v>#VALUE!</v>
      </c>
      <c r="DA238" s="22" t="str">
        <f>IF('BackEnd Table'!DU241="", "",'BackEnd Table'!DU241)</f>
        <v>No</v>
      </c>
      <c r="DB238" s="22" t="str">
        <f>IF('BackEnd Table'!DV241="", "",'BackEnd Table'!DV241)</f>
        <v/>
      </c>
      <c r="DC238" s="22" t="str">
        <f>IF('BackEnd Table'!DW241="", "",'BackEnd Table'!DW241)</f>
        <v/>
      </c>
      <c r="DD238" s="22" t="str">
        <f>IF('BackEnd Table'!DX241="", "",'BackEnd Table'!DX241)</f>
        <v/>
      </c>
      <c r="DE238" s="22" t="str">
        <f>IF('BackEnd Table'!LC241="", "",'BackEnd Table'!LC241)</f>
        <v>Category for Previous Response</v>
      </c>
      <c r="DF238" s="22" t="str">
        <f>IF('BackEnd Table'!LD241="", "",'BackEnd Table'!LD241)</f>
        <v>Category for Previous Response</v>
      </c>
      <c r="DG238" s="22" t="str">
        <f>IF('BackEnd Table'!GL241="", "",'BackEnd Table'!GL241)</f>
        <v/>
      </c>
      <c r="DH238" s="22" t="str">
        <f>IF('BackEnd Table'!GM241="", "",'BackEnd Table'!GM241)</f>
        <v/>
      </c>
      <c r="DI238" s="22" t="str">
        <f>IF('BackEnd Table'!GN241="", "",'BackEnd Table'!GN241)</f>
        <v/>
      </c>
      <c r="DJ238" s="22" t="str">
        <f>IF('BackEnd Table'!GO241="", "",'BackEnd Table'!GO241)</f>
        <v/>
      </c>
      <c r="DK238" s="22" t="str">
        <f>IF('BackEnd Table'!GQ241="", "",'BackEnd Table'!GQ241)</f>
        <v/>
      </c>
      <c r="DL238" s="22" t="str">
        <f>IF('BackEnd Table'!GR241="", "",'BackEnd Table'!GR241)</f>
        <v/>
      </c>
      <c r="DM238" s="22" t="str">
        <f>IF('BackEnd Table'!GS241="", "",'BackEnd Table'!GS241)</f>
        <v/>
      </c>
      <c r="DN238" s="22" t="str">
        <f>IF('BackEnd Table'!GT241="", "",'BackEnd Table'!GT241)</f>
        <v/>
      </c>
      <c r="DO238" s="22" t="str">
        <f>IF('BackEnd Table'!GW241="", "",'BackEnd Table'!GW241)</f>
        <v/>
      </c>
      <c r="DP238" s="22" t="str">
        <f>IF('BackEnd Table'!GY241="", "",'BackEnd Table'!GY241)</f>
        <v/>
      </c>
      <c r="DQ238" s="22" t="str">
        <f>IF('BackEnd Table'!GZ241="", "",'BackEnd Table'!GZ241)</f>
        <v/>
      </c>
      <c r="DR238" s="22" t="str">
        <f>IF('BackEnd Table'!HA241="", "",'BackEnd Table'!HA241)</f>
        <v/>
      </c>
      <c r="DS238" s="22" t="str">
        <f>IF('BackEnd Table'!HB241="", "",'BackEnd Table'!HB241)</f>
        <v/>
      </c>
      <c r="DT238" s="22" t="str">
        <f>IF('BackEnd Table'!HC241="", "",'BackEnd Table'!HC241)</f>
        <v/>
      </c>
      <c r="DU238" s="22" t="str">
        <f>IF('BackEnd Table'!HD241="", "",'BackEnd Table'!HD241)</f>
        <v/>
      </c>
      <c r="DV238" s="22" t="str">
        <f>IF('BackEnd Table'!HE241="", "",'BackEnd Table'!HE241)</f>
        <v/>
      </c>
      <c r="DW238" s="22" t="str">
        <f>IF('BackEnd Table'!HF241="", "",'BackEnd Table'!HF241)</f>
        <v/>
      </c>
      <c r="DX238" s="22" t="str">
        <f>IF('BackEnd Table'!HG241="", "",'BackEnd Table'!HG241)</f>
        <v/>
      </c>
      <c r="DY238" s="22" t="str">
        <f>IF('BackEnd Table'!HH241="", "",'BackEnd Table'!HH241)</f>
        <v/>
      </c>
      <c r="DZ238" s="22" t="str">
        <f>IF('BackEnd Table'!GF241="", "",'BackEnd Table'!GF241)</f>
        <v/>
      </c>
      <c r="EA238" s="22" t="str">
        <f>IF('BackEnd Table'!GG241="", "",'BackEnd Table'!GG241)</f>
        <v/>
      </c>
      <c r="EB238" s="22" t="str">
        <f>IF('BackEnd Table'!GI241="", "",'BackEnd Table'!GI241)</f>
        <v/>
      </c>
      <c r="EC238" s="22" t="str">
        <f>IF('BackEnd Table'!MC241="", "",'BackEnd Table'!MC241)</f>
        <v/>
      </c>
      <c r="ED238" s="22" t="str">
        <f>IF('BackEnd Table'!MD241="", "",'BackEnd Table'!MD241)</f>
        <v/>
      </c>
      <c r="EE238" s="22" t="str">
        <f>IF('BackEnd Table'!ME241="", "",'BackEnd Table'!ME241)</f>
        <v/>
      </c>
      <c r="EF238" s="22" t="str">
        <f>IF('BackEnd Table'!HK241="", "",'BackEnd Table'!HK241)</f>
        <v/>
      </c>
      <c r="EG238" s="22" t="str">
        <f>IF('BackEnd Table'!HM241="", "",'BackEnd Table'!HM241)</f>
        <v/>
      </c>
      <c r="EH238" s="22" t="str">
        <f>IF('BackEnd Table'!HN241="", "",'BackEnd Table'!HN241)</f>
        <v/>
      </c>
      <c r="EI238" s="22" t="str">
        <f>IF('BackEnd Table'!HP241="", "",'BackEnd Table'!HP241)</f>
        <v/>
      </c>
      <c r="EJ238" s="22" t="str">
        <f>IF('BackEnd Table'!ML241="", "",'BackEnd Table'!ML241)</f>
        <v/>
      </c>
      <c r="EK238" s="22" t="str">
        <f>IF('BackEnd Table'!MM241="", "",'BackEnd Table'!MM241)</f>
        <v/>
      </c>
      <c r="EL238" s="22" t="str">
        <f>IF('BackEnd Table'!MN241="", "",'BackEnd Table'!MN241)</f>
        <v/>
      </c>
      <c r="EM238" s="22" t="str">
        <f>IF('BackEnd Table'!MO241="", "",'BackEnd Table'!MO241)</f>
        <v/>
      </c>
      <c r="EN238" s="22" t="str">
        <f>IF('BackEnd Table'!MP241="", "",'BackEnd Table'!MP241)</f>
        <v/>
      </c>
      <c r="EO238" s="22" t="str">
        <f>IF('BackEnd Table'!MQ241="", "",'BackEnd Table'!MQ241)</f>
        <v/>
      </c>
      <c r="EP238" s="22" t="str">
        <f>IF('BackEnd Table'!HR241="", "",'BackEnd Table'!HR241)</f>
        <v/>
      </c>
      <c r="EQ238" s="22" t="str">
        <f>IF('BackEnd Table'!HS241="", "",'BackEnd Table'!HS241)</f>
        <v/>
      </c>
      <c r="ER238" s="22" t="str">
        <f>IF('BackEnd Table'!HT241="", "",'BackEnd Table'!HT241)</f>
        <v/>
      </c>
      <c r="ES238" s="22" t="str">
        <f>IF('BackEnd Table'!HU241="", "",'BackEnd Table'!HU241)</f>
        <v/>
      </c>
      <c r="ET238" s="22" t="str">
        <f>IF('BackEnd Table'!HV241="", "",'BackEnd Table'!HV241)</f>
        <v/>
      </c>
      <c r="EU238" s="22" t="str">
        <f>IF('BackEnd Table'!HW241="", "",'BackEnd Table'!HW241)</f>
        <v/>
      </c>
      <c r="EV238" s="22" t="str">
        <f>IF('BackEnd Table'!HX241="", "",'BackEnd Table'!HX241)</f>
        <v/>
      </c>
      <c r="EW238" s="22" t="str">
        <f>IF('BackEnd Table'!HY241="", "",'BackEnd Table'!HY241)</f>
        <v/>
      </c>
      <c r="EX238" s="22" t="str">
        <f>IF('BackEnd Table'!HZ241="", "",'BackEnd Table'!HZ241)</f>
        <v/>
      </c>
      <c r="EY238" s="22" t="str">
        <f>IF('BackEnd Table'!IA241="", "",'BackEnd Table'!IA241)</f>
        <v/>
      </c>
      <c r="EZ238" s="22" t="str">
        <f>IF('BackEnd Table'!IC241="", "",'BackEnd Table'!IC241)</f>
        <v/>
      </c>
      <c r="FA238" s="22" t="str">
        <f>IF('BackEnd Table'!ID241="", "",'BackEnd Table'!ID241)</f>
        <v/>
      </c>
      <c r="FB238" s="22" t="str">
        <f>IF('BackEnd Table'!IE241="", "",'BackEnd Table'!IE241)</f>
        <v/>
      </c>
      <c r="FC238" s="22" t="str">
        <f>IF('BackEnd Table'!IF241="", "",'BackEnd Table'!IF241)</f>
        <v/>
      </c>
      <c r="FD238" s="22" t="str">
        <f>IF('BackEnd Table'!IG241="", "",'BackEnd Table'!IG241)</f>
        <v/>
      </c>
      <c r="FE238" s="22" t="str">
        <f>IF('BackEnd Table'!IH241="", "",'BackEnd Table'!IH241)</f>
        <v/>
      </c>
      <c r="FF238" s="22" t="str">
        <f>IF('BackEnd Table'!II241="", "",'BackEnd Table'!II241)</f>
        <v/>
      </c>
      <c r="FG238" s="22" t="str">
        <f>IF('BackEnd Table'!IJ241="", "",'BackEnd Table'!IJ241)</f>
        <v/>
      </c>
      <c r="FH238" s="22" t="str">
        <f>IF('BackEnd Table'!IK241="", "",'BackEnd Table'!IK241)</f>
        <v/>
      </c>
      <c r="FI238" s="22" t="str">
        <f>IF('BackEnd Table'!IL241="", "",'BackEnd Table'!IL241)</f>
        <v/>
      </c>
      <c r="FJ238" s="22" t="str">
        <f>IF('BackEnd Table'!IM241="", "",'BackEnd Table'!IM241)</f>
        <v/>
      </c>
      <c r="FK238" s="22" t="str">
        <f>IF('BackEnd Table'!IN241="", "",'BackEnd Table'!IN241)</f>
        <v/>
      </c>
      <c r="FL238" s="22" t="e">
        <f t="shared" si="11"/>
        <v>#VALUE!</v>
      </c>
      <c r="FM238" s="22" t="str">
        <f>IF('BackEnd Table'!IS241="", "",'BackEnd Table'!IS241)</f>
        <v/>
      </c>
      <c r="FN238" s="22" t="str">
        <f>IF('BackEnd Table'!IT241="", "",'BackEnd Table'!IT241)</f>
        <v/>
      </c>
      <c r="FO238" s="22" t="str">
        <f>IF('BackEnd Table'!IU241="", "",'BackEnd Table'!IU241)</f>
        <v/>
      </c>
      <c r="FP238" s="22" t="str">
        <f>IF('BackEnd Table'!IV241="", "",'BackEnd Table'!IV241)</f>
        <v/>
      </c>
      <c r="FQ238" s="22" t="str">
        <f>IF('BackEnd Table'!JQ241="", "",'BackEnd Table'!JQ241)</f>
        <v/>
      </c>
      <c r="FR238" s="22" t="str">
        <f>IF('BackEnd Table'!JR241="", "",'BackEnd Table'!JR241)</f>
        <v/>
      </c>
      <c r="FS238" s="22" t="str">
        <f>IF('BackEnd Table'!JS241="", "",'BackEnd Table'!JS241)</f>
        <v/>
      </c>
      <c r="FT238" s="22" t="str">
        <f>IF('BackEnd Table'!JT241="", "",'BackEnd Table'!JT241)</f>
        <v/>
      </c>
      <c r="FU238" s="22" t="str">
        <f>IF('BackEnd Table'!JU241="", "",'BackEnd Table'!JU241)</f>
        <v/>
      </c>
      <c r="FV238" s="22" t="str">
        <f>IF('BackEnd Table'!JV241="", "",'BackEnd Table'!JV241)</f>
        <v/>
      </c>
      <c r="FW238" s="22" t="str">
        <f>IF('BackEnd Table'!JW241="", "",'BackEnd Table'!JW241)</f>
        <v/>
      </c>
      <c r="FX238" s="22" t="str">
        <f>IF('BackEnd Table'!JX241="", "",'BackEnd Table'!JX241)</f>
        <v/>
      </c>
      <c r="FY238" s="22" t="str">
        <f>IF('BackEnd Table'!JY241="", "",'BackEnd Table'!JY241)</f>
        <v/>
      </c>
      <c r="FZ238" s="22" t="str">
        <f>IF('BackEnd Table'!KA241="", "",'BackEnd Table'!KA241)</f>
        <v/>
      </c>
      <c r="GA238" s="22" t="str">
        <f>IF('BackEnd Table'!KC241="", "",'BackEnd Table'!KC241)</f>
        <v/>
      </c>
      <c r="GB238" s="22" t="str">
        <f>IF('BackEnd Table'!MS241="", "",'BackEnd Table'!MS241)</f>
        <v/>
      </c>
      <c r="GC238" s="22" t="str">
        <f>IF('BackEnd Table'!MU241="", "",'BackEnd Table'!MU241)</f>
        <v/>
      </c>
      <c r="GD238" s="22" t="str">
        <f>IF('BackEnd Table'!MW241="", "",'BackEnd Table'!MW241)</f>
        <v/>
      </c>
      <c r="GE238" s="22" t="str">
        <f>IF('BackEnd Table'!KF241="", "",'BackEnd Table'!KF241)</f>
        <v/>
      </c>
      <c r="GF238" s="22" t="str">
        <f>IF('BackEnd Table'!KH241="", "",'BackEnd Table'!KH241)</f>
        <v/>
      </c>
      <c r="GG238" s="22" t="str">
        <f>IF('BackEnd Table'!KI241="", "",'BackEnd Table'!KI241)</f>
        <v/>
      </c>
      <c r="GH238" s="22" t="str">
        <f>IF('BackEnd Table'!KJ241="", "",'BackEnd Table'!KJ241)</f>
        <v/>
      </c>
      <c r="GI238" s="22" t="str">
        <f>IF('BackEnd Table'!KK241="", "",'BackEnd Table'!KK241)</f>
        <v/>
      </c>
      <c r="GJ238" s="22" t="str">
        <f>IF('BackEnd Table'!KL241="", "",'BackEnd Table'!KL241)</f>
        <v/>
      </c>
      <c r="GK238" s="22" t="str">
        <f>IF('BackEnd Table'!KM241="", "",'BackEnd Table'!KM241)</f>
        <v/>
      </c>
      <c r="GL238" s="22" t="str">
        <f>IF('BackEnd Table'!KO241="", "",'BackEnd Table'!KO241)</f>
        <v/>
      </c>
      <c r="GM238" s="22" t="str">
        <f>IF('BackEnd Table'!KP241="", "",'BackEnd Table'!KP241)</f>
        <v/>
      </c>
      <c r="GN238" s="22" t="str">
        <f>IF('BackEnd Table'!KQ241="", "",'BackEnd Table'!KQ241)</f>
        <v/>
      </c>
      <c r="GO238" s="22" t="str">
        <f>IF('BackEnd Table'!KR241="", "",'BackEnd Table'!KR241)</f>
        <v/>
      </c>
      <c r="GP238" s="22" t="str">
        <f>IF('BackEnd Table'!KS241="", "",'BackEnd Table'!KS241)</f>
        <v/>
      </c>
      <c r="GQ238" s="22" t="str">
        <f>IF('BackEnd Table'!KT241="", "",'BackEnd Table'!KT241)</f>
        <v/>
      </c>
      <c r="GR238" s="22" t="str">
        <f>IF('BackEnd Table'!KU241="", "",'BackEnd Table'!KU241)</f>
        <v/>
      </c>
      <c r="GS238" s="22" t="str">
        <f>IF('BackEnd Table'!KY241="", "",'BackEnd Table'!KY241)</f>
        <v/>
      </c>
      <c r="GT238" s="22" t="str">
        <f>IF('BackEnd Table'!LA241="", "",'BackEnd Table'!LA241)</f>
        <v/>
      </c>
    </row>
    <row r="239" spans="1:202">
      <c r="A239" s="22" t="str">
        <f>IF('BackEnd Table'!E242="", "",'BackEnd Table'!E242)</f>
        <v>NT-SAC-235</v>
      </c>
      <c r="B239" s="22" t="str">
        <f>IF('BackEnd Table'!A242="", "",'BackEnd Table'!A242)</f>
        <v>Nanotechnologies</v>
      </c>
      <c r="C239" s="22" t="str">
        <f>IF('BackEnd Table'!B242="", "",'BackEnd Table'!B242)</f>
        <v>St. Aloysius College</v>
      </c>
      <c r="D239" s="22">
        <f>IF('BackEnd Table'!C242="", "",'BackEnd Table'!C242)</f>
        <v>235</v>
      </c>
      <c r="E239" s="22">
        <f>IF('BackEnd Table'!F242="", "",'BackEnd Table'!F242)</f>
        <v>12</v>
      </c>
      <c r="F239" s="22">
        <f>IF('BackEnd Table'!G242="", "",'BackEnd Table'!G242)</f>
        <v>1</v>
      </c>
      <c r="G239" s="22">
        <f>IF('BackEnd Table'!H242="", "",'BackEnd Table'!H242)</f>
        <v>1995</v>
      </c>
      <c r="H239" s="22" t="str">
        <f>IF('BackEnd Table'!I242="", "",'BackEnd Table'!I242)</f>
        <v/>
      </c>
      <c r="I239" s="22" t="str">
        <f>IF('BackEnd Table'!J242="", "",'BackEnd Table'!J242)</f>
        <v>Female</v>
      </c>
      <c r="J239" s="22" t="str">
        <f>IF('BackEnd Table'!K242="", "",'BackEnd Table'!K242)</f>
        <v>No</v>
      </c>
      <c r="K239" s="22" t="str">
        <f>IF('BackEnd Table'!L242="", "",'BackEnd Table'!L242)</f>
        <v>Akan</v>
      </c>
      <c r="L239" s="22">
        <f>IF('BackEnd Table'!M242="", "",'BackEnd Table'!M242)</f>
        <v>5</v>
      </c>
      <c r="M239" s="22">
        <f>IF('BackEnd Table'!N242="", "",'BackEnd Table'!N242)</f>
        <v>4</v>
      </c>
      <c r="N239" s="22">
        <f>IF('BackEnd Table'!O242="", "",'BackEnd Table'!O242)</f>
        <v>6</v>
      </c>
      <c r="O239" s="22">
        <f>IF('BackEnd Table'!P242="", "",'BackEnd Table'!P242)</f>
        <v>7</v>
      </c>
      <c r="P239" s="22">
        <f>IF('BackEnd Table'!Q242="", "",'BackEnd Table'!Q242)</f>
        <v>7</v>
      </c>
      <c r="Q239" s="22">
        <f>IF('BackEnd Table'!R242="", "",'BackEnd Table'!R242)</f>
        <v>1</v>
      </c>
      <c r="R239" s="22">
        <f>IF('BackEnd Table'!S242="", "",'BackEnd Table'!S242)</f>
        <v>5</v>
      </c>
      <c r="S239" s="22">
        <f>IF('BackEnd Table'!T242="", "",'BackEnd Table'!T242)</f>
        <v>7</v>
      </c>
      <c r="T239" s="22">
        <f>IF('BackEnd Table'!U242="", "",'BackEnd Table'!U242)</f>
        <v>2</v>
      </c>
      <c r="U239" s="22">
        <f t="shared" si="9"/>
        <v>6.25</v>
      </c>
      <c r="V239" s="22" t="str">
        <f>IF('BackEnd Table'!V242="", "",'BackEnd Table'!V242)</f>
        <v>Science/Engineering</v>
      </c>
      <c r="W239" s="22" t="str">
        <f>IF('BackEnd Table'!W242="", "",'BackEnd Table'!W242)</f>
        <v/>
      </c>
      <c r="X239" s="22" t="str">
        <f>IF('BackEnd Table'!X242="", "",'BackEnd Table'!X242)</f>
        <v/>
      </c>
      <c r="Y239" s="22" t="str">
        <f>IF('BackEnd Table'!Y242="", "",'BackEnd Table'!Y242)</f>
        <v/>
      </c>
      <c r="Z239" s="22" t="str">
        <f>IF('BackEnd Table'!Z242="", "",'BackEnd Table'!Z242)</f>
        <v>Education</v>
      </c>
      <c r="AA239" s="22" t="str">
        <f>IF('BackEnd Table'!AA242="", "",'BackEnd Table'!AA242)</f>
        <v>Other</v>
      </c>
      <c r="AB239" s="22" t="str">
        <f>IF('BackEnd Table'!AB242="", "",'BackEnd Table'!AB242)</f>
        <v/>
      </c>
      <c r="AC239" s="22" t="str">
        <f>IF('BackEnd Table'!AC242="", "",'BackEnd Table'!AC242)</f>
        <v/>
      </c>
      <c r="AD239" s="22" t="str">
        <f>IF('BackEnd Table'!AH242="", "",'BackEnd Table'!AH242)</f>
        <v/>
      </c>
      <c r="AE239" s="22" t="str">
        <f>IF('BackEnd Table'!AI242="", "",'BackEnd Table'!AI242)</f>
        <v/>
      </c>
      <c r="AF239" s="22" t="str">
        <f>IF('BackEnd Table'!AJ242="", "",'BackEnd Table'!AJ242)</f>
        <v/>
      </c>
      <c r="AG239" s="22" t="str">
        <f>IF('BackEnd Table'!AK242="", "",'BackEnd Table'!AK242)</f>
        <v/>
      </c>
      <c r="AH239" s="22" t="str">
        <f>IF('BackEnd Table'!AM242="", "",'BackEnd Table'!AM242)</f>
        <v/>
      </c>
      <c r="AI239" s="22" t="str">
        <f>IF('BackEnd Table'!AN242="", "",'BackEnd Table'!AN242)</f>
        <v/>
      </c>
      <c r="AJ239" s="22" t="str">
        <f>IF('BackEnd Table'!AO242="", "",'BackEnd Table'!AO242)</f>
        <v/>
      </c>
      <c r="AK239" s="22" t="str">
        <f>IF('BackEnd Table'!AP242="", "",'BackEnd Table'!AP242)</f>
        <v/>
      </c>
      <c r="AL239" s="22" t="str">
        <f>IF('BackEnd Table'!AR242="", "",'BackEnd Table'!AR242)</f>
        <v/>
      </c>
      <c r="AM239" s="22" t="str">
        <f>IF('BackEnd Table'!AS242="", "",'BackEnd Table'!AS242)</f>
        <v/>
      </c>
      <c r="AN239" s="22" t="str">
        <f>IF('BackEnd Table'!AT242="", "",'BackEnd Table'!AT242)</f>
        <v/>
      </c>
      <c r="AO239" s="22" t="str">
        <f>IF('BackEnd Table'!AU242="", "",'BackEnd Table'!AU242)</f>
        <v/>
      </c>
      <c r="AP239" s="22" t="str">
        <f>IF('BackEnd Table'!AW242="", "",'BackEnd Table'!AW242)</f>
        <v/>
      </c>
      <c r="AQ239" s="22" t="str">
        <f>IF('BackEnd Table'!AX242="", "",'BackEnd Table'!AX242)</f>
        <v/>
      </c>
      <c r="AR239" s="22" t="str">
        <f>IF('BackEnd Table'!AY242="", "",'BackEnd Table'!AY242)</f>
        <v/>
      </c>
      <c r="AS239" s="22" t="str">
        <f>IF('BackEnd Table'!AZ242="", "",'BackEnd Table'!AZ242)</f>
        <v/>
      </c>
      <c r="AT239" s="22" t="str">
        <f>IF('BackEnd Table'!BB242="", "",'BackEnd Table'!BB242)</f>
        <v/>
      </c>
      <c r="AU239" s="22" t="str">
        <f>IF('BackEnd Table'!BC242="", "",'BackEnd Table'!BC242)</f>
        <v/>
      </c>
      <c r="AV239" s="22" t="str">
        <f>IF('BackEnd Table'!BD242="", "",'BackEnd Table'!BD242)</f>
        <v/>
      </c>
      <c r="AW239" s="22" t="str">
        <f>IF('BackEnd Table'!BE242="", "",'BackEnd Table'!BE242)</f>
        <v/>
      </c>
      <c r="AX239" s="22" t="str">
        <f>IF('BackEnd Table'!BL242="", "",'BackEnd Table'!BL242)</f>
        <v>Working with small things</v>
      </c>
      <c r="AY239" s="22" t="str">
        <f>IF('BackEnd Table'!BN242="", "",'BackEnd Table'!BN242)</f>
        <v>Engineering</v>
      </c>
      <c r="AZ239" s="22" t="str">
        <f>IF('BackEnd Table'!BO242="", "",'BackEnd Table'!BO242)</f>
        <v/>
      </c>
      <c r="BA239" s="22" t="str">
        <f>IF('BackEnd Table'!BP242="", "",'BackEnd Table'!BP242)</f>
        <v/>
      </c>
      <c r="BB239" s="22" t="str">
        <f>IF('BackEnd Table'!BQ242="", "",'BackEnd Table'!BQ242)</f>
        <v/>
      </c>
      <c r="BC239" s="22" t="str">
        <f>IF('BackEnd Table'!BS242="", "",'BackEnd Table'!BS242)</f>
        <v/>
      </c>
      <c r="BD239" s="22" t="str">
        <f>IF('BackEnd Table'!BT242="", "",'BackEnd Table'!BT242)</f>
        <v/>
      </c>
      <c r="BE239" s="22" t="str">
        <f>IF('BackEnd Table'!BU242="", "",'BackEnd Table'!BU242)</f>
        <v/>
      </c>
      <c r="BF239" s="22" t="str">
        <f>IF('BackEnd Table'!BV242="", "",'BackEnd Table'!BV242)</f>
        <v/>
      </c>
      <c r="BG239" s="22" t="str">
        <f>IF('BackEnd Table'!BW242="", "",'BackEnd Table'!BW242)</f>
        <v/>
      </c>
      <c r="BH239" s="22" t="str">
        <f>IF('BackEnd Table'!BX242="", "",'BackEnd Table'!BX242)</f>
        <v/>
      </c>
      <c r="BI239" s="22" t="str">
        <f>IF('BackEnd Table'!BY242="", "",'BackEnd Table'!BY242)</f>
        <v/>
      </c>
      <c r="BJ239" s="22" t="str">
        <f>IF('BackEnd Table'!BZ242="", "",'BackEnd Table'!BZ242)</f>
        <v/>
      </c>
      <c r="BK239" s="22" t="str">
        <f>IF('BackEnd Table'!CA242="", "",'BackEnd Table'!CA242)</f>
        <v/>
      </c>
      <c r="BL239" s="22" t="str">
        <f>IF('BackEnd Table'!CB242="", "",'BackEnd Table'!CB242)</f>
        <v/>
      </c>
      <c r="BM239" s="22" t="str">
        <f>IF('BackEnd Table'!CC242="", "",'BackEnd Table'!CC242)</f>
        <v/>
      </c>
      <c r="BN239" s="22" t="str">
        <f>IF('BackEnd Table'!CD242="", "",'BackEnd Table'!CD242)</f>
        <v/>
      </c>
      <c r="BO239" s="22" t="str">
        <f>IF('BackEnd Table'!CE242="", "",'BackEnd Table'!CE242)</f>
        <v/>
      </c>
      <c r="BP239" s="22" t="str">
        <f>IF('BackEnd Table'!CF242="", "",'BackEnd Table'!CF242)</f>
        <v/>
      </c>
      <c r="BQ239" s="22" t="str">
        <f>IF('BackEnd Table'!CG242="", "",'BackEnd Table'!CG242)</f>
        <v/>
      </c>
      <c r="BR239" s="22" t="str">
        <f>IF('BackEnd Table'!CH242="", "",'BackEnd Table'!CH242)</f>
        <v/>
      </c>
      <c r="BS239" s="22" t="str">
        <f>IF('BackEnd Table'!CI242="", "",'BackEnd Table'!CI242)</f>
        <v/>
      </c>
      <c r="BT239" s="22" t="str">
        <f>IF('BackEnd Table'!CJ242="", "",'BackEnd Table'!CJ242)</f>
        <v/>
      </c>
      <c r="BU239" s="22" t="str">
        <f>IF('BackEnd Table'!CK242="", "",'BackEnd Table'!CK242)</f>
        <v/>
      </c>
      <c r="BV239" s="22" t="str">
        <f>IF('BackEnd Table'!CL242="", "",'BackEnd Table'!CL242)</f>
        <v/>
      </c>
      <c r="BW239" s="22" t="str">
        <f>IF('BackEnd Table'!CM242="", "",'BackEnd Table'!CM242)</f>
        <v/>
      </c>
      <c r="BX239" s="22" t="str">
        <f>IF('BackEnd Table'!CP242="", "",'BackEnd Table'!CP242)</f>
        <v/>
      </c>
      <c r="BY239" s="22" t="str">
        <f>IF('BackEnd Table'!CR242="", "",'BackEnd Table'!CR242)</f>
        <v/>
      </c>
      <c r="BZ239" s="22" t="str">
        <f>IF('BackEnd Table'!CT242="", "",'BackEnd Table'!CT242)</f>
        <v>Enter Response</v>
      </c>
      <c r="CA239" s="22" t="str">
        <f>IF('BackEnd Table'!CV242="", "",'BackEnd Table'!CV242)</f>
        <v>Category for Previous Response</v>
      </c>
      <c r="CB239" s="22" t="str">
        <f>IF('BackEnd Table'!CW242="", "",'BackEnd Table'!CW242)</f>
        <v/>
      </c>
      <c r="CC239" s="22" t="str">
        <f>IF('BackEnd Table'!CX242="", "",'BackEnd Table'!CX242)</f>
        <v/>
      </c>
      <c r="CD239" s="22" t="str">
        <f>IF('BackEnd Table'!CY242="", "",'BackEnd Table'!CY242)</f>
        <v/>
      </c>
      <c r="CE239" s="22" t="str">
        <f>IF('BackEnd Table'!CZ242="", "",'BackEnd Table'!CZ242)</f>
        <v/>
      </c>
      <c r="CF239" s="22" t="str">
        <f>IF('BackEnd Table'!DA242="", "",'BackEnd Table'!DA242)</f>
        <v/>
      </c>
      <c r="CG239" s="22" t="str">
        <f>IF('BackEnd Table'!DB242="", "",'BackEnd Table'!DB242)</f>
        <v/>
      </c>
      <c r="CH239" s="22" t="str">
        <f>IF('BackEnd Table'!DC242="", "",'BackEnd Table'!DC242)</f>
        <v/>
      </c>
      <c r="CI239" s="22" t="str">
        <f>IF('BackEnd Table'!DD242="", "",'BackEnd Table'!DD242)</f>
        <v/>
      </c>
      <c r="CJ239" s="22" t="str">
        <f>IF('BackEnd Table'!DE242="", "",'BackEnd Table'!DE242)</f>
        <v/>
      </c>
      <c r="CK239" s="22" t="str">
        <f>IF('BackEnd Table'!DF242="", "",'BackEnd Table'!DF242)</f>
        <v/>
      </c>
      <c r="CL239" s="22" t="str">
        <f>IF('BackEnd Table'!DG242="", "",'BackEnd Table'!DG242)</f>
        <v/>
      </c>
      <c r="CM239" s="22" t="str">
        <f>IF('BackEnd Table'!DH242="", "",'BackEnd Table'!DH242)</f>
        <v/>
      </c>
      <c r="CN239" s="22" t="str">
        <f>IF('BackEnd Table'!DI242="", "",'BackEnd Table'!DI242)</f>
        <v/>
      </c>
      <c r="CO239" s="22" t="str">
        <f>IF('BackEnd Table'!DJ242="", "",'BackEnd Table'!DJ242)</f>
        <v/>
      </c>
      <c r="CP239" s="22" t="str">
        <f>IF('BackEnd Table'!DK242="", "",'BackEnd Table'!DK242)</f>
        <v/>
      </c>
      <c r="CQ239" s="22" t="str">
        <f>IF('BackEnd Table'!DL242="", "",'BackEnd Table'!DL242)</f>
        <v/>
      </c>
      <c r="CR239" s="22" t="str">
        <f>IF('BackEnd Table'!DM242="", "",'BackEnd Table'!DM242)</f>
        <v/>
      </c>
      <c r="CS239" s="22" t="str">
        <f>IF('BackEnd Table'!DN242="", "",'BackEnd Table'!DN242)</f>
        <v/>
      </c>
      <c r="CT239" s="22" t="str">
        <f>IF('BackEnd Table'!DO242="", "",'BackEnd Table'!DO242)</f>
        <v/>
      </c>
      <c r="CU239" s="22" t="str">
        <f>IF('BackEnd Table'!DP242="", "",'BackEnd Table'!DP242)</f>
        <v/>
      </c>
      <c r="CV239" s="22" t="str">
        <f>IF('BackEnd Table'!DQ242="", "",'BackEnd Table'!DQ242)</f>
        <v/>
      </c>
      <c r="CW239" s="22" t="str">
        <f>IF('BackEnd Table'!DR242="", "",'BackEnd Table'!DR242)</f>
        <v/>
      </c>
      <c r="CX239" s="22" t="str">
        <f>IF('BackEnd Table'!DS242="", "",'BackEnd Table'!DS242)</f>
        <v/>
      </c>
      <c r="CY239" s="22" t="str">
        <f>IF('BackEnd Table'!DT242="", "",'BackEnd Table'!DT242)</f>
        <v/>
      </c>
      <c r="CZ239" s="22" t="e">
        <f t="shared" si="10"/>
        <v>#VALUE!</v>
      </c>
      <c r="DA239" s="22" t="str">
        <f>IF('BackEnd Table'!DU242="", "",'BackEnd Table'!DU242)</f>
        <v>No</v>
      </c>
      <c r="DB239" s="22" t="str">
        <f>IF('BackEnd Table'!DV242="", "",'BackEnd Table'!DV242)</f>
        <v/>
      </c>
      <c r="DC239" s="22" t="str">
        <f>IF('BackEnd Table'!DW242="", "",'BackEnd Table'!DW242)</f>
        <v/>
      </c>
      <c r="DD239" s="22" t="str">
        <f>IF('BackEnd Table'!DX242="", "",'BackEnd Table'!DX242)</f>
        <v/>
      </c>
      <c r="DE239" s="22" t="str">
        <f>IF('BackEnd Table'!LC242="", "",'BackEnd Table'!LC242)</f>
        <v>Category for Previous Response</v>
      </c>
      <c r="DF239" s="22" t="str">
        <f>IF('BackEnd Table'!LD242="", "",'BackEnd Table'!LD242)</f>
        <v>Category for Previous Response</v>
      </c>
      <c r="DG239" s="22" t="str">
        <f>IF('BackEnd Table'!GL242="", "",'BackEnd Table'!GL242)</f>
        <v/>
      </c>
      <c r="DH239" s="22" t="str">
        <f>IF('BackEnd Table'!GM242="", "",'BackEnd Table'!GM242)</f>
        <v/>
      </c>
      <c r="DI239" s="22" t="str">
        <f>IF('BackEnd Table'!GN242="", "",'BackEnd Table'!GN242)</f>
        <v/>
      </c>
      <c r="DJ239" s="22" t="str">
        <f>IF('BackEnd Table'!GO242="", "",'BackEnd Table'!GO242)</f>
        <v/>
      </c>
      <c r="DK239" s="22" t="str">
        <f>IF('BackEnd Table'!GQ242="", "",'BackEnd Table'!GQ242)</f>
        <v/>
      </c>
      <c r="DL239" s="22" t="str">
        <f>IF('BackEnd Table'!GR242="", "",'BackEnd Table'!GR242)</f>
        <v/>
      </c>
      <c r="DM239" s="22" t="str">
        <f>IF('BackEnd Table'!GS242="", "",'BackEnd Table'!GS242)</f>
        <v/>
      </c>
      <c r="DN239" s="22" t="str">
        <f>IF('BackEnd Table'!GT242="", "",'BackEnd Table'!GT242)</f>
        <v/>
      </c>
      <c r="DO239" s="22" t="str">
        <f>IF('BackEnd Table'!GW242="", "",'BackEnd Table'!GW242)</f>
        <v/>
      </c>
      <c r="DP239" s="22" t="str">
        <f>IF('BackEnd Table'!GY242="", "",'BackEnd Table'!GY242)</f>
        <v/>
      </c>
      <c r="DQ239" s="22" t="str">
        <f>IF('BackEnd Table'!GZ242="", "",'BackEnd Table'!GZ242)</f>
        <v/>
      </c>
      <c r="DR239" s="22" t="str">
        <f>IF('BackEnd Table'!HA242="", "",'BackEnd Table'!HA242)</f>
        <v/>
      </c>
      <c r="DS239" s="22" t="str">
        <f>IF('BackEnd Table'!HB242="", "",'BackEnd Table'!HB242)</f>
        <v/>
      </c>
      <c r="DT239" s="22" t="str">
        <f>IF('BackEnd Table'!HC242="", "",'BackEnd Table'!HC242)</f>
        <v/>
      </c>
      <c r="DU239" s="22" t="str">
        <f>IF('BackEnd Table'!HD242="", "",'BackEnd Table'!HD242)</f>
        <v/>
      </c>
      <c r="DV239" s="22" t="str">
        <f>IF('BackEnd Table'!HE242="", "",'BackEnd Table'!HE242)</f>
        <v/>
      </c>
      <c r="DW239" s="22" t="str">
        <f>IF('BackEnd Table'!HF242="", "",'BackEnd Table'!HF242)</f>
        <v/>
      </c>
      <c r="DX239" s="22" t="str">
        <f>IF('BackEnd Table'!HG242="", "",'BackEnd Table'!HG242)</f>
        <v/>
      </c>
      <c r="DY239" s="22" t="str">
        <f>IF('BackEnd Table'!HH242="", "",'BackEnd Table'!HH242)</f>
        <v/>
      </c>
      <c r="DZ239" s="22" t="str">
        <f>IF('BackEnd Table'!GF242="", "",'BackEnd Table'!GF242)</f>
        <v/>
      </c>
      <c r="EA239" s="22" t="str">
        <f>IF('BackEnd Table'!GG242="", "",'BackEnd Table'!GG242)</f>
        <v/>
      </c>
      <c r="EB239" s="22" t="str">
        <f>IF('BackEnd Table'!GI242="", "",'BackEnd Table'!GI242)</f>
        <v/>
      </c>
      <c r="EC239" s="22" t="str">
        <f>IF('BackEnd Table'!MC242="", "",'BackEnd Table'!MC242)</f>
        <v/>
      </c>
      <c r="ED239" s="22" t="str">
        <f>IF('BackEnd Table'!MD242="", "",'BackEnd Table'!MD242)</f>
        <v/>
      </c>
      <c r="EE239" s="22" t="str">
        <f>IF('BackEnd Table'!ME242="", "",'BackEnd Table'!ME242)</f>
        <v/>
      </c>
      <c r="EF239" s="22" t="str">
        <f>IF('BackEnd Table'!HK242="", "",'BackEnd Table'!HK242)</f>
        <v/>
      </c>
      <c r="EG239" s="22" t="str">
        <f>IF('BackEnd Table'!HM242="", "",'BackEnd Table'!HM242)</f>
        <v/>
      </c>
      <c r="EH239" s="22" t="str">
        <f>IF('BackEnd Table'!HN242="", "",'BackEnd Table'!HN242)</f>
        <v/>
      </c>
      <c r="EI239" s="22" t="str">
        <f>IF('BackEnd Table'!HP242="", "",'BackEnd Table'!HP242)</f>
        <v/>
      </c>
      <c r="EJ239" s="22" t="str">
        <f>IF('BackEnd Table'!ML242="", "",'BackEnd Table'!ML242)</f>
        <v/>
      </c>
      <c r="EK239" s="22" t="str">
        <f>IF('BackEnd Table'!MM242="", "",'BackEnd Table'!MM242)</f>
        <v/>
      </c>
      <c r="EL239" s="22" t="str">
        <f>IF('BackEnd Table'!MN242="", "",'BackEnd Table'!MN242)</f>
        <v/>
      </c>
      <c r="EM239" s="22" t="str">
        <f>IF('BackEnd Table'!MO242="", "",'BackEnd Table'!MO242)</f>
        <v/>
      </c>
      <c r="EN239" s="22" t="str">
        <f>IF('BackEnd Table'!MP242="", "",'BackEnd Table'!MP242)</f>
        <v/>
      </c>
      <c r="EO239" s="22" t="str">
        <f>IF('BackEnd Table'!MQ242="", "",'BackEnd Table'!MQ242)</f>
        <v/>
      </c>
      <c r="EP239" s="22" t="str">
        <f>IF('BackEnd Table'!HR242="", "",'BackEnd Table'!HR242)</f>
        <v/>
      </c>
      <c r="EQ239" s="22" t="str">
        <f>IF('BackEnd Table'!HS242="", "",'BackEnd Table'!HS242)</f>
        <v/>
      </c>
      <c r="ER239" s="22" t="str">
        <f>IF('BackEnd Table'!HT242="", "",'BackEnd Table'!HT242)</f>
        <v/>
      </c>
      <c r="ES239" s="22" t="str">
        <f>IF('BackEnd Table'!HU242="", "",'BackEnd Table'!HU242)</f>
        <v/>
      </c>
      <c r="ET239" s="22" t="str">
        <f>IF('BackEnd Table'!HV242="", "",'BackEnd Table'!HV242)</f>
        <v/>
      </c>
      <c r="EU239" s="22" t="str">
        <f>IF('BackEnd Table'!HW242="", "",'BackEnd Table'!HW242)</f>
        <v/>
      </c>
      <c r="EV239" s="22" t="str">
        <f>IF('BackEnd Table'!HX242="", "",'BackEnd Table'!HX242)</f>
        <v/>
      </c>
      <c r="EW239" s="22" t="str">
        <f>IF('BackEnd Table'!HY242="", "",'BackEnd Table'!HY242)</f>
        <v/>
      </c>
      <c r="EX239" s="22" t="str">
        <f>IF('BackEnd Table'!HZ242="", "",'BackEnd Table'!HZ242)</f>
        <v/>
      </c>
      <c r="EY239" s="22" t="str">
        <f>IF('BackEnd Table'!IA242="", "",'BackEnd Table'!IA242)</f>
        <v/>
      </c>
      <c r="EZ239" s="22" t="str">
        <f>IF('BackEnd Table'!IC242="", "",'BackEnd Table'!IC242)</f>
        <v/>
      </c>
      <c r="FA239" s="22" t="str">
        <f>IF('BackEnd Table'!ID242="", "",'BackEnd Table'!ID242)</f>
        <v/>
      </c>
      <c r="FB239" s="22" t="str">
        <f>IF('BackEnd Table'!IE242="", "",'BackEnd Table'!IE242)</f>
        <v/>
      </c>
      <c r="FC239" s="22" t="str">
        <f>IF('BackEnd Table'!IF242="", "",'BackEnd Table'!IF242)</f>
        <v/>
      </c>
      <c r="FD239" s="22" t="str">
        <f>IF('BackEnd Table'!IG242="", "",'BackEnd Table'!IG242)</f>
        <v/>
      </c>
      <c r="FE239" s="22" t="str">
        <f>IF('BackEnd Table'!IH242="", "",'BackEnd Table'!IH242)</f>
        <v/>
      </c>
      <c r="FF239" s="22" t="str">
        <f>IF('BackEnd Table'!II242="", "",'BackEnd Table'!II242)</f>
        <v/>
      </c>
      <c r="FG239" s="22" t="str">
        <f>IF('BackEnd Table'!IJ242="", "",'BackEnd Table'!IJ242)</f>
        <v/>
      </c>
      <c r="FH239" s="22" t="str">
        <f>IF('BackEnd Table'!IK242="", "",'BackEnd Table'!IK242)</f>
        <v/>
      </c>
      <c r="FI239" s="22" t="str">
        <f>IF('BackEnd Table'!IL242="", "",'BackEnd Table'!IL242)</f>
        <v/>
      </c>
      <c r="FJ239" s="22" t="str">
        <f>IF('BackEnd Table'!IM242="", "",'BackEnd Table'!IM242)</f>
        <v/>
      </c>
      <c r="FK239" s="22" t="str">
        <f>IF('BackEnd Table'!IN242="", "",'BackEnd Table'!IN242)</f>
        <v/>
      </c>
      <c r="FL239" s="22" t="e">
        <f t="shared" si="11"/>
        <v>#VALUE!</v>
      </c>
      <c r="FM239" s="22" t="str">
        <f>IF('BackEnd Table'!IS242="", "",'BackEnd Table'!IS242)</f>
        <v/>
      </c>
      <c r="FN239" s="22" t="str">
        <f>IF('BackEnd Table'!IT242="", "",'BackEnd Table'!IT242)</f>
        <v/>
      </c>
      <c r="FO239" s="22" t="str">
        <f>IF('BackEnd Table'!IU242="", "",'BackEnd Table'!IU242)</f>
        <v/>
      </c>
      <c r="FP239" s="22" t="str">
        <f>IF('BackEnd Table'!IV242="", "",'BackEnd Table'!IV242)</f>
        <v/>
      </c>
      <c r="FQ239" s="22" t="str">
        <f>IF('BackEnd Table'!JQ242="", "",'BackEnd Table'!JQ242)</f>
        <v/>
      </c>
      <c r="FR239" s="22" t="str">
        <f>IF('BackEnd Table'!JR242="", "",'BackEnd Table'!JR242)</f>
        <v/>
      </c>
      <c r="FS239" s="22" t="str">
        <f>IF('BackEnd Table'!JS242="", "",'BackEnd Table'!JS242)</f>
        <v/>
      </c>
      <c r="FT239" s="22" t="str">
        <f>IF('BackEnd Table'!JT242="", "",'BackEnd Table'!JT242)</f>
        <v/>
      </c>
      <c r="FU239" s="22" t="str">
        <f>IF('BackEnd Table'!JU242="", "",'BackEnd Table'!JU242)</f>
        <v/>
      </c>
      <c r="FV239" s="22" t="str">
        <f>IF('BackEnd Table'!JV242="", "",'BackEnd Table'!JV242)</f>
        <v/>
      </c>
      <c r="FW239" s="22" t="str">
        <f>IF('BackEnd Table'!JW242="", "",'BackEnd Table'!JW242)</f>
        <v/>
      </c>
      <c r="FX239" s="22" t="str">
        <f>IF('BackEnd Table'!JX242="", "",'BackEnd Table'!JX242)</f>
        <v/>
      </c>
      <c r="FY239" s="22" t="str">
        <f>IF('BackEnd Table'!JY242="", "",'BackEnd Table'!JY242)</f>
        <v/>
      </c>
      <c r="FZ239" s="22" t="str">
        <f>IF('BackEnd Table'!KA242="", "",'BackEnd Table'!KA242)</f>
        <v/>
      </c>
      <c r="GA239" s="22" t="str">
        <f>IF('BackEnd Table'!KC242="", "",'BackEnd Table'!KC242)</f>
        <v/>
      </c>
      <c r="GB239" s="22" t="str">
        <f>IF('BackEnd Table'!MS242="", "",'BackEnd Table'!MS242)</f>
        <v/>
      </c>
      <c r="GC239" s="22" t="str">
        <f>IF('BackEnd Table'!MU242="", "",'BackEnd Table'!MU242)</f>
        <v/>
      </c>
      <c r="GD239" s="22" t="str">
        <f>IF('BackEnd Table'!MW242="", "",'BackEnd Table'!MW242)</f>
        <v/>
      </c>
      <c r="GE239" s="22" t="str">
        <f>IF('BackEnd Table'!KF242="", "",'BackEnd Table'!KF242)</f>
        <v/>
      </c>
      <c r="GF239" s="22" t="str">
        <f>IF('BackEnd Table'!KH242="", "",'BackEnd Table'!KH242)</f>
        <v/>
      </c>
      <c r="GG239" s="22" t="str">
        <f>IF('BackEnd Table'!KI242="", "",'BackEnd Table'!KI242)</f>
        <v/>
      </c>
      <c r="GH239" s="22" t="str">
        <f>IF('BackEnd Table'!KJ242="", "",'BackEnd Table'!KJ242)</f>
        <v/>
      </c>
      <c r="GI239" s="22" t="str">
        <f>IF('BackEnd Table'!KK242="", "",'BackEnd Table'!KK242)</f>
        <v/>
      </c>
      <c r="GJ239" s="22" t="str">
        <f>IF('BackEnd Table'!KL242="", "",'BackEnd Table'!KL242)</f>
        <v/>
      </c>
      <c r="GK239" s="22" t="str">
        <f>IF('BackEnd Table'!KM242="", "",'BackEnd Table'!KM242)</f>
        <v/>
      </c>
      <c r="GL239" s="22" t="str">
        <f>IF('BackEnd Table'!KO242="", "",'BackEnd Table'!KO242)</f>
        <v/>
      </c>
      <c r="GM239" s="22" t="str">
        <f>IF('BackEnd Table'!KP242="", "",'BackEnd Table'!KP242)</f>
        <v/>
      </c>
      <c r="GN239" s="22" t="str">
        <f>IF('BackEnd Table'!KQ242="", "",'BackEnd Table'!KQ242)</f>
        <v/>
      </c>
      <c r="GO239" s="22" t="str">
        <f>IF('BackEnd Table'!KR242="", "",'BackEnd Table'!KR242)</f>
        <v/>
      </c>
      <c r="GP239" s="22" t="str">
        <f>IF('BackEnd Table'!KS242="", "",'BackEnd Table'!KS242)</f>
        <v/>
      </c>
      <c r="GQ239" s="22" t="str">
        <f>IF('BackEnd Table'!KT242="", "",'BackEnd Table'!KT242)</f>
        <v/>
      </c>
      <c r="GR239" s="22" t="str">
        <f>IF('BackEnd Table'!KU242="", "",'BackEnd Table'!KU242)</f>
        <v/>
      </c>
      <c r="GS239" s="22" t="str">
        <f>IF('BackEnd Table'!KY242="", "",'BackEnd Table'!KY242)</f>
        <v/>
      </c>
      <c r="GT239" s="22" t="str">
        <f>IF('BackEnd Table'!LA242="", "",'BackEnd Table'!LA242)</f>
        <v/>
      </c>
    </row>
    <row r="240" spans="1:202">
      <c r="A240" s="22" t="str">
        <f>IF('BackEnd Table'!E243="", "",'BackEnd Table'!E243)</f>
        <v>NT-SAC-236</v>
      </c>
      <c r="B240" s="22" t="str">
        <f>IF('BackEnd Table'!A243="", "",'BackEnd Table'!A243)</f>
        <v>Nanotechnologies</v>
      </c>
      <c r="C240" s="22" t="str">
        <f>IF('BackEnd Table'!B243="", "",'BackEnd Table'!B243)</f>
        <v>St. Aloysius College</v>
      </c>
      <c r="D240" s="22">
        <f>IF('BackEnd Table'!C243="", "",'BackEnd Table'!C243)</f>
        <v>236</v>
      </c>
      <c r="E240" s="22">
        <f>IF('BackEnd Table'!F243="", "",'BackEnd Table'!F243)</f>
        <v>17</v>
      </c>
      <c r="F240" s="22">
        <f>IF('BackEnd Table'!G243="", "",'BackEnd Table'!G243)</f>
        <v>10</v>
      </c>
      <c r="G240" s="22">
        <f>IF('BackEnd Table'!H243="", "",'BackEnd Table'!H243)</f>
        <v>1993</v>
      </c>
      <c r="H240" s="22" t="str">
        <f>IF('BackEnd Table'!I243="", "",'BackEnd Table'!I243)</f>
        <v/>
      </c>
      <c r="I240" s="22" t="str">
        <f>IF('BackEnd Table'!J243="", "",'BackEnd Table'!J243)</f>
        <v>Female</v>
      </c>
      <c r="J240" s="22" t="str">
        <f>IF('BackEnd Table'!K243="", "",'BackEnd Table'!K243)</f>
        <v>No</v>
      </c>
      <c r="K240" s="22" t="str">
        <f>IF('BackEnd Table'!L243="", "",'BackEnd Table'!L243)</f>
        <v>Chinese</v>
      </c>
      <c r="L240" s="22">
        <f>IF('BackEnd Table'!M243="", "",'BackEnd Table'!M243)</f>
        <v>3</v>
      </c>
      <c r="M240" s="22">
        <f>IF('BackEnd Table'!N243="", "",'BackEnd Table'!N243)</f>
        <v>4</v>
      </c>
      <c r="N240" s="22">
        <f>IF('BackEnd Table'!O243="", "",'BackEnd Table'!O243)</f>
        <v>2</v>
      </c>
      <c r="O240" s="22">
        <f>IF('BackEnd Table'!P243="", "",'BackEnd Table'!P243)</f>
        <v>5</v>
      </c>
      <c r="P240" s="22">
        <f>IF('BackEnd Table'!Q243="", "",'BackEnd Table'!Q243)</f>
        <v>6</v>
      </c>
      <c r="Q240" s="22">
        <f>IF('BackEnd Table'!R243="", "",'BackEnd Table'!R243)</f>
        <v>7</v>
      </c>
      <c r="R240" s="22">
        <f>IF('BackEnd Table'!S243="", "",'BackEnd Table'!S243)</f>
        <v>7</v>
      </c>
      <c r="S240" s="22">
        <f>IF('BackEnd Table'!T243="", "",'BackEnd Table'!T243)</f>
        <v>5</v>
      </c>
      <c r="T240" s="22">
        <f>IF('BackEnd Table'!U243="", "",'BackEnd Table'!U243)</f>
        <v>4</v>
      </c>
      <c r="U240" s="22">
        <f t="shared" si="9"/>
        <v>4.25</v>
      </c>
      <c r="V240" s="22" t="str">
        <f>IF('BackEnd Table'!V243="", "",'BackEnd Table'!V243)</f>
        <v>Business</v>
      </c>
      <c r="W240" s="22" t="str">
        <f>IF('BackEnd Table'!W243="", "",'BackEnd Table'!W243)</f>
        <v/>
      </c>
      <c r="X240" s="22" t="str">
        <f>IF('BackEnd Table'!X243="", "",'BackEnd Table'!X243)</f>
        <v/>
      </c>
      <c r="Y240" s="22" t="str">
        <f>IF('BackEnd Table'!Y243="", "",'BackEnd Table'!Y243)</f>
        <v/>
      </c>
      <c r="Z240" s="22" t="str">
        <f>IF('BackEnd Table'!Z243="", "",'BackEnd Table'!Z243)</f>
        <v>Other</v>
      </c>
      <c r="AA240" s="22" t="str">
        <f>IF('BackEnd Table'!AA243="", "",'BackEnd Table'!AA243)</f>
        <v/>
      </c>
      <c r="AB240" s="22" t="str">
        <f>IF('BackEnd Table'!AB243="", "",'BackEnd Table'!AB243)</f>
        <v/>
      </c>
      <c r="AC240" s="22" t="str">
        <f>IF('BackEnd Table'!AC243="", "",'BackEnd Table'!AC243)</f>
        <v/>
      </c>
      <c r="AD240" s="22" t="str">
        <f>IF('BackEnd Table'!AH243="", "",'BackEnd Table'!AH243)</f>
        <v>Measurement/Scale</v>
      </c>
      <c r="AE240" s="22" t="str">
        <f>IF('BackEnd Table'!AI243="", "",'BackEnd Table'!AI243)</f>
        <v>Materials</v>
      </c>
      <c r="AF240" s="22" t="str">
        <f>IF('BackEnd Table'!AJ243="", "",'BackEnd Table'!AJ243)</f>
        <v>Robots</v>
      </c>
      <c r="AG240" s="22" t="str">
        <f>IF('BackEnd Table'!AK243="", "",'BackEnd Table'!AK243)</f>
        <v>Medical</v>
      </c>
      <c r="AH240" s="22" t="str">
        <f>IF('BackEnd Table'!AM243="", "",'BackEnd Table'!AM243)</f>
        <v/>
      </c>
      <c r="AI240" s="22" t="str">
        <f>IF('BackEnd Table'!AN243="", "",'BackEnd Table'!AN243)</f>
        <v/>
      </c>
      <c r="AJ240" s="22" t="str">
        <f>IF('BackEnd Table'!AO243="", "",'BackEnd Table'!AO243)</f>
        <v/>
      </c>
      <c r="AK240" s="22" t="str">
        <f>IF('BackEnd Table'!AP243="", "",'BackEnd Table'!AP243)</f>
        <v/>
      </c>
      <c r="AL240" s="22" t="str">
        <f>IF('BackEnd Table'!AR243="", "",'BackEnd Table'!AR243)</f>
        <v/>
      </c>
      <c r="AM240" s="22" t="str">
        <f>IF('BackEnd Table'!AS243="", "",'BackEnd Table'!AS243)</f>
        <v/>
      </c>
      <c r="AN240" s="22" t="str">
        <f>IF('BackEnd Table'!AT243="", "",'BackEnd Table'!AT243)</f>
        <v/>
      </c>
      <c r="AO240" s="22" t="str">
        <f>IF('BackEnd Table'!AU243="", "",'BackEnd Table'!AU243)</f>
        <v/>
      </c>
      <c r="AP240" s="22" t="str">
        <f>IF('BackEnd Table'!AW243="", "",'BackEnd Table'!AW243)</f>
        <v/>
      </c>
      <c r="AQ240" s="22" t="str">
        <f>IF('BackEnd Table'!AX243="", "",'BackEnd Table'!AX243)</f>
        <v/>
      </c>
      <c r="AR240" s="22" t="str">
        <f>IF('BackEnd Table'!AY243="", "",'BackEnd Table'!AY243)</f>
        <v/>
      </c>
      <c r="AS240" s="22" t="str">
        <f>IF('BackEnd Table'!AZ243="", "",'BackEnd Table'!AZ243)</f>
        <v/>
      </c>
      <c r="AT240" s="22" t="str">
        <f>IF('BackEnd Table'!BB243="", "",'BackEnd Table'!BB243)</f>
        <v/>
      </c>
      <c r="AU240" s="22" t="str">
        <f>IF('BackEnd Table'!BC243="", "",'BackEnd Table'!BC243)</f>
        <v/>
      </c>
      <c r="AV240" s="22" t="str">
        <f>IF('BackEnd Table'!BD243="", "",'BackEnd Table'!BD243)</f>
        <v/>
      </c>
      <c r="AW240" s="22" t="str">
        <f>IF('BackEnd Table'!BE243="", "",'BackEnd Table'!BE243)</f>
        <v/>
      </c>
      <c r="AX240" s="22" t="str">
        <f>IF('BackEnd Table'!BL243="", "",'BackEnd Table'!BL243)</f>
        <v>Small Technology</v>
      </c>
      <c r="AY240" s="22" t="str">
        <f>IF('BackEnd Table'!BN243="", "",'BackEnd Table'!BN243)</f>
        <v/>
      </c>
      <c r="AZ240" s="22" t="str">
        <f>IF('BackEnd Table'!BO243="", "",'BackEnd Table'!BO243)</f>
        <v/>
      </c>
      <c r="BA240" s="22" t="str">
        <f>IF('BackEnd Table'!BP243="", "",'BackEnd Table'!BP243)</f>
        <v/>
      </c>
      <c r="BB240" s="22" t="str">
        <f>IF('BackEnd Table'!BQ243="", "",'BackEnd Table'!BQ243)</f>
        <v/>
      </c>
      <c r="BC240" s="22" t="str">
        <f>IF('BackEnd Table'!BS243="", "",'BackEnd Table'!BS243)</f>
        <v/>
      </c>
      <c r="BD240" s="22" t="str">
        <f>IF('BackEnd Table'!BT243="", "",'BackEnd Table'!BT243)</f>
        <v/>
      </c>
      <c r="BE240" s="22" t="str">
        <f>IF('BackEnd Table'!BU243="", "",'BackEnd Table'!BU243)</f>
        <v/>
      </c>
      <c r="BF240" s="22" t="str">
        <f>IF('BackEnd Table'!BV243="", "",'BackEnd Table'!BV243)</f>
        <v/>
      </c>
      <c r="BG240" s="22" t="str">
        <f>IF('BackEnd Table'!BW243="", "",'BackEnd Table'!BW243)</f>
        <v/>
      </c>
      <c r="BH240" s="22" t="str">
        <f>IF('BackEnd Table'!BX243="", "",'BackEnd Table'!BX243)</f>
        <v/>
      </c>
      <c r="BI240" s="22" t="str">
        <f>IF('BackEnd Table'!BY243="", "",'BackEnd Table'!BY243)</f>
        <v/>
      </c>
      <c r="BJ240" s="22" t="str">
        <f>IF('BackEnd Table'!BZ243="", "",'BackEnd Table'!BZ243)</f>
        <v/>
      </c>
      <c r="BK240" s="22" t="str">
        <f>IF('BackEnd Table'!CA243="", "",'BackEnd Table'!CA243)</f>
        <v/>
      </c>
      <c r="BL240" s="22" t="str">
        <f>IF('BackEnd Table'!CB243="", "",'BackEnd Table'!CB243)</f>
        <v/>
      </c>
      <c r="BM240" s="22" t="str">
        <f>IF('BackEnd Table'!CC243="", "",'BackEnd Table'!CC243)</f>
        <v/>
      </c>
      <c r="BN240" s="22" t="str">
        <f>IF('BackEnd Table'!CD243="", "",'BackEnd Table'!CD243)</f>
        <v/>
      </c>
      <c r="BO240" s="22" t="str">
        <f>IF('BackEnd Table'!CE243="", "",'BackEnd Table'!CE243)</f>
        <v/>
      </c>
      <c r="BP240" s="22" t="str">
        <f>IF('BackEnd Table'!CF243="", "",'BackEnd Table'!CF243)</f>
        <v/>
      </c>
      <c r="BQ240" s="22" t="str">
        <f>IF('BackEnd Table'!CG243="", "",'BackEnd Table'!CG243)</f>
        <v/>
      </c>
      <c r="BR240" s="22" t="str">
        <f>IF('BackEnd Table'!CH243="", "",'BackEnd Table'!CH243)</f>
        <v/>
      </c>
      <c r="BS240" s="22" t="str">
        <f>IF('BackEnd Table'!CI243="", "",'BackEnd Table'!CI243)</f>
        <v/>
      </c>
      <c r="BT240" s="22" t="str">
        <f>IF('BackEnd Table'!CJ243="", "",'BackEnd Table'!CJ243)</f>
        <v/>
      </c>
      <c r="BU240" s="22" t="str">
        <f>IF('BackEnd Table'!CK243="", "",'BackEnd Table'!CK243)</f>
        <v/>
      </c>
      <c r="BV240" s="22" t="str">
        <f>IF('BackEnd Table'!CL243="", "",'BackEnd Table'!CL243)</f>
        <v/>
      </c>
      <c r="BW240" s="22" t="str">
        <f>IF('BackEnd Table'!CM243="", "",'BackEnd Table'!CM243)</f>
        <v/>
      </c>
      <c r="BX240" s="22" t="str">
        <f>IF('BackEnd Table'!CP243="", "",'BackEnd Table'!CP243)</f>
        <v/>
      </c>
      <c r="BY240" s="22" t="str">
        <f>IF('BackEnd Table'!CR243="", "",'BackEnd Table'!CR243)</f>
        <v/>
      </c>
      <c r="BZ240" s="22" t="str">
        <f>IF('BackEnd Table'!CT243="", "",'BackEnd Table'!CT243)</f>
        <v>Enter Response</v>
      </c>
      <c r="CA240" s="22" t="str">
        <f>IF('BackEnd Table'!CV243="", "",'BackEnd Table'!CV243)</f>
        <v>Category for Previous Response</v>
      </c>
      <c r="CB240" s="22" t="str">
        <f>IF('BackEnd Table'!CW243="", "",'BackEnd Table'!CW243)</f>
        <v/>
      </c>
      <c r="CC240" s="22" t="str">
        <f>IF('BackEnd Table'!CX243="", "",'BackEnd Table'!CX243)</f>
        <v/>
      </c>
      <c r="CD240" s="22" t="str">
        <f>IF('BackEnd Table'!CY243="", "",'BackEnd Table'!CY243)</f>
        <v/>
      </c>
      <c r="CE240" s="22" t="str">
        <f>IF('BackEnd Table'!CZ243="", "",'BackEnd Table'!CZ243)</f>
        <v/>
      </c>
      <c r="CF240" s="22" t="str">
        <f>IF('BackEnd Table'!DA243="", "",'BackEnd Table'!DA243)</f>
        <v/>
      </c>
      <c r="CG240" s="22" t="str">
        <f>IF('BackEnd Table'!DB243="", "",'BackEnd Table'!DB243)</f>
        <v/>
      </c>
      <c r="CH240" s="22" t="str">
        <f>IF('BackEnd Table'!DC243="", "",'BackEnd Table'!DC243)</f>
        <v/>
      </c>
      <c r="CI240" s="22" t="str">
        <f>IF('BackEnd Table'!DD243="", "",'BackEnd Table'!DD243)</f>
        <v/>
      </c>
      <c r="CJ240" s="22" t="str">
        <f>IF('BackEnd Table'!DE243="", "",'BackEnd Table'!DE243)</f>
        <v/>
      </c>
      <c r="CK240" s="22" t="str">
        <f>IF('BackEnd Table'!DF243="", "",'BackEnd Table'!DF243)</f>
        <v/>
      </c>
      <c r="CL240" s="22" t="str">
        <f>IF('BackEnd Table'!DG243="", "",'BackEnd Table'!DG243)</f>
        <v/>
      </c>
      <c r="CM240" s="22" t="str">
        <f>IF('BackEnd Table'!DH243="", "",'BackEnd Table'!DH243)</f>
        <v/>
      </c>
      <c r="CN240" s="22" t="str">
        <f>IF('BackEnd Table'!DI243="", "",'BackEnd Table'!DI243)</f>
        <v/>
      </c>
      <c r="CO240" s="22" t="str">
        <f>IF('BackEnd Table'!DJ243="", "",'BackEnd Table'!DJ243)</f>
        <v/>
      </c>
      <c r="CP240" s="22" t="str">
        <f>IF('BackEnd Table'!DK243="", "",'BackEnd Table'!DK243)</f>
        <v/>
      </c>
      <c r="CQ240" s="22" t="str">
        <f>IF('BackEnd Table'!DL243="", "",'BackEnd Table'!DL243)</f>
        <v/>
      </c>
      <c r="CR240" s="22" t="str">
        <f>IF('BackEnd Table'!DM243="", "",'BackEnd Table'!DM243)</f>
        <v/>
      </c>
      <c r="CS240" s="22" t="str">
        <f>IF('BackEnd Table'!DN243="", "",'BackEnd Table'!DN243)</f>
        <v/>
      </c>
      <c r="CT240" s="22" t="str">
        <f>IF('BackEnd Table'!DO243="", "",'BackEnd Table'!DO243)</f>
        <v/>
      </c>
      <c r="CU240" s="22" t="str">
        <f>IF('BackEnd Table'!DP243="", "",'BackEnd Table'!DP243)</f>
        <v/>
      </c>
      <c r="CV240" s="22" t="str">
        <f>IF('BackEnd Table'!DQ243="", "",'BackEnd Table'!DQ243)</f>
        <v/>
      </c>
      <c r="CW240" s="22" t="str">
        <f>IF('BackEnd Table'!DR243="", "",'BackEnd Table'!DR243)</f>
        <v/>
      </c>
      <c r="CX240" s="22" t="str">
        <f>IF('BackEnd Table'!DS243="", "",'BackEnd Table'!DS243)</f>
        <v/>
      </c>
      <c r="CY240" s="22" t="str">
        <f>IF('BackEnd Table'!DT243="", "",'BackEnd Table'!DT243)</f>
        <v/>
      </c>
      <c r="CZ240" s="22" t="e">
        <f t="shared" si="10"/>
        <v>#VALUE!</v>
      </c>
      <c r="DA240" s="22" t="str">
        <f>IF('BackEnd Table'!DU243="", "",'BackEnd Table'!DU243)</f>
        <v>No</v>
      </c>
      <c r="DB240" s="22" t="str">
        <f>IF('BackEnd Table'!DV243="", "",'BackEnd Table'!DV243)</f>
        <v/>
      </c>
      <c r="DC240" s="22" t="str">
        <f>IF('BackEnd Table'!DW243="", "",'BackEnd Table'!DW243)</f>
        <v/>
      </c>
      <c r="DD240" s="22" t="str">
        <f>IF('BackEnd Table'!DX243="", "",'BackEnd Table'!DX243)</f>
        <v/>
      </c>
      <c r="DE240" s="22" t="str">
        <f>IF('BackEnd Table'!LC243="", "",'BackEnd Table'!LC243)</f>
        <v>Category for Previous Response</v>
      </c>
      <c r="DF240" s="22" t="str">
        <f>IF('BackEnd Table'!LD243="", "",'BackEnd Table'!LD243)</f>
        <v>Category for Previous Response</v>
      </c>
      <c r="DG240" s="22" t="str">
        <f>IF('BackEnd Table'!GL243="", "",'BackEnd Table'!GL243)</f>
        <v/>
      </c>
      <c r="DH240" s="22" t="str">
        <f>IF('BackEnd Table'!GM243="", "",'BackEnd Table'!GM243)</f>
        <v/>
      </c>
      <c r="DI240" s="22" t="str">
        <f>IF('BackEnd Table'!GN243="", "",'BackEnd Table'!GN243)</f>
        <v/>
      </c>
      <c r="DJ240" s="22" t="str">
        <f>IF('BackEnd Table'!GO243="", "",'BackEnd Table'!GO243)</f>
        <v/>
      </c>
      <c r="DK240" s="22" t="str">
        <f>IF('BackEnd Table'!GQ243="", "",'BackEnd Table'!GQ243)</f>
        <v/>
      </c>
      <c r="DL240" s="22" t="str">
        <f>IF('BackEnd Table'!GR243="", "",'BackEnd Table'!GR243)</f>
        <v/>
      </c>
      <c r="DM240" s="22" t="str">
        <f>IF('BackEnd Table'!GS243="", "",'BackEnd Table'!GS243)</f>
        <v/>
      </c>
      <c r="DN240" s="22" t="str">
        <f>IF('BackEnd Table'!GT243="", "",'BackEnd Table'!GT243)</f>
        <v/>
      </c>
      <c r="DO240" s="22" t="str">
        <f>IF('BackEnd Table'!GW243="", "",'BackEnd Table'!GW243)</f>
        <v/>
      </c>
      <c r="DP240" s="22" t="str">
        <f>IF('BackEnd Table'!GY243="", "",'BackEnd Table'!GY243)</f>
        <v/>
      </c>
      <c r="DQ240" s="22" t="str">
        <f>IF('BackEnd Table'!GZ243="", "",'BackEnd Table'!GZ243)</f>
        <v/>
      </c>
      <c r="DR240" s="22" t="str">
        <f>IF('BackEnd Table'!HA243="", "",'BackEnd Table'!HA243)</f>
        <v/>
      </c>
      <c r="DS240" s="22" t="str">
        <f>IF('BackEnd Table'!HB243="", "",'BackEnd Table'!HB243)</f>
        <v/>
      </c>
      <c r="DT240" s="22" t="str">
        <f>IF('BackEnd Table'!HC243="", "",'BackEnd Table'!HC243)</f>
        <v/>
      </c>
      <c r="DU240" s="22" t="str">
        <f>IF('BackEnd Table'!HD243="", "",'BackEnd Table'!HD243)</f>
        <v/>
      </c>
      <c r="DV240" s="22" t="str">
        <f>IF('BackEnd Table'!HE243="", "",'BackEnd Table'!HE243)</f>
        <v/>
      </c>
      <c r="DW240" s="22" t="str">
        <f>IF('BackEnd Table'!HF243="", "",'BackEnd Table'!HF243)</f>
        <v/>
      </c>
      <c r="DX240" s="22" t="str">
        <f>IF('BackEnd Table'!HG243="", "",'BackEnd Table'!HG243)</f>
        <v/>
      </c>
      <c r="DY240" s="22" t="str">
        <f>IF('BackEnd Table'!HH243="", "",'BackEnd Table'!HH243)</f>
        <v/>
      </c>
      <c r="DZ240" s="22" t="str">
        <f>IF('BackEnd Table'!GF243="", "",'BackEnd Table'!GF243)</f>
        <v/>
      </c>
      <c r="EA240" s="22" t="str">
        <f>IF('BackEnd Table'!GG243="", "",'BackEnd Table'!GG243)</f>
        <v/>
      </c>
      <c r="EB240" s="22" t="str">
        <f>IF('BackEnd Table'!GI243="", "",'BackEnd Table'!GI243)</f>
        <v/>
      </c>
      <c r="EC240" s="22" t="str">
        <f>IF('BackEnd Table'!MC243="", "",'BackEnd Table'!MC243)</f>
        <v/>
      </c>
      <c r="ED240" s="22" t="str">
        <f>IF('BackEnd Table'!MD243="", "",'BackEnd Table'!MD243)</f>
        <v/>
      </c>
      <c r="EE240" s="22" t="str">
        <f>IF('BackEnd Table'!ME243="", "",'BackEnd Table'!ME243)</f>
        <v/>
      </c>
      <c r="EF240" s="22" t="str">
        <f>IF('BackEnd Table'!HK243="", "",'BackEnd Table'!HK243)</f>
        <v/>
      </c>
      <c r="EG240" s="22" t="str">
        <f>IF('BackEnd Table'!HM243="", "",'BackEnd Table'!HM243)</f>
        <v/>
      </c>
      <c r="EH240" s="22" t="str">
        <f>IF('BackEnd Table'!HN243="", "",'BackEnd Table'!HN243)</f>
        <v/>
      </c>
      <c r="EI240" s="22" t="str">
        <f>IF('BackEnd Table'!HP243="", "",'BackEnd Table'!HP243)</f>
        <v/>
      </c>
      <c r="EJ240" s="22" t="str">
        <f>IF('BackEnd Table'!ML243="", "",'BackEnd Table'!ML243)</f>
        <v/>
      </c>
      <c r="EK240" s="22" t="str">
        <f>IF('BackEnd Table'!MM243="", "",'BackEnd Table'!MM243)</f>
        <v/>
      </c>
      <c r="EL240" s="22" t="str">
        <f>IF('BackEnd Table'!MN243="", "",'BackEnd Table'!MN243)</f>
        <v/>
      </c>
      <c r="EM240" s="22" t="str">
        <f>IF('BackEnd Table'!MO243="", "",'BackEnd Table'!MO243)</f>
        <v/>
      </c>
      <c r="EN240" s="22" t="str">
        <f>IF('BackEnd Table'!MP243="", "",'BackEnd Table'!MP243)</f>
        <v/>
      </c>
      <c r="EO240" s="22" t="str">
        <f>IF('BackEnd Table'!MQ243="", "",'BackEnd Table'!MQ243)</f>
        <v/>
      </c>
      <c r="EP240" s="22" t="str">
        <f>IF('BackEnd Table'!HR243="", "",'BackEnd Table'!HR243)</f>
        <v/>
      </c>
      <c r="EQ240" s="22" t="str">
        <f>IF('BackEnd Table'!HS243="", "",'BackEnd Table'!HS243)</f>
        <v/>
      </c>
      <c r="ER240" s="22" t="str">
        <f>IF('BackEnd Table'!HT243="", "",'BackEnd Table'!HT243)</f>
        <v/>
      </c>
      <c r="ES240" s="22" t="str">
        <f>IF('BackEnd Table'!HU243="", "",'BackEnd Table'!HU243)</f>
        <v/>
      </c>
      <c r="ET240" s="22" t="str">
        <f>IF('BackEnd Table'!HV243="", "",'BackEnd Table'!HV243)</f>
        <v/>
      </c>
      <c r="EU240" s="22" t="str">
        <f>IF('BackEnd Table'!HW243="", "",'BackEnd Table'!HW243)</f>
        <v/>
      </c>
      <c r="EV240" s="22" t="str">
        <f>IF('BackEnd Table'!HX243="", "",'BackEnd Table'!HX243)</f>
        <v/>
      </c>
      <c r="EW240" s="22" t="str">
        <f>IF('BackEnd Table'!HY243="", "",'BackEnd Table'!HY243)</f>
        <v/>
      </c>
      <c r="EX240" s="22" t="str">
        <f>IF('BackEnd Table'!HZ243="", "",'BackEnd Table'!HZ243)</f>
        <v/>
      </c>
      <c r="EY240" s="22" t="str">
        <f>IF('BackEnd Table'!IA243="", "",'BackEnd Table'!IA243)</f>
        <v/>
      </c>
      <c r="EZ240" s="22" t="str">
        <f>IF('BackEnd Table'!IC243="", "",'BackEnd Table'!IC243)</f>
        <v/>
      </c>
      <c r="FA240" s="22" t="str">
        <f>IF('BackEnd Table'!ID243="", "",'BackEnd Table'!ID243)</f>
        <v/>
      </c>
      <c r="FB240" s="22" t="str">
        <f>IF('BackEnd Table'!IE243="", "",'BackEnd Table'!IE243)</f>
        <v/>
      </c>
      <c r="FC240" s="22" t="str">
        <f>IF('BackEnd Table'!IF243="", "",'BackEnd Table'!IF243)</f>
        <v/>
      </c>
      <c r="FD240" s="22" t="str">
        <f>IF('BackEnd Table'!IG243="", "",'BackEnd Table'!IG243)</f>
        <v/>
      </c>
      <c r="FE240" s="22" t="str">
        <f>IF('BackEnd Table'!IH243="", "",'BackEnd Table'!IH243)</f>
        <v/>
      </c>
      <c r="FF240" s="22" t="str">
        <f>IF('BackEnd Table'!II243="", "",'BackEnd Table'!II243)</f>
        <v/>
      </c>
      <c r="FG240" s="22" t="str">
        <f>IF('BackEnd Table'!IJ243="", "",'BackEnd Table'!IJ243)</f>
        <v/>
      </c>
      <c r="FH240" s="22" t="str">
        <f>IF('BackEnd Table'!IK243="", "",'BackEnd Table'!IK243)</f>
        <v/>
      </c>
      <c r="FI240" s="22" t="str">
        <f>IF('BackEnd Table'!IL243="", "",'BackEnd Table'!IL243)</f>
        <v/>
      </c>
      <c r="FJ240" s="22" t="str">
        <f>IF('BackEnd Table'!IM243="", "",'BackEnd Table'!IM243)</f>
        <v/>
      </c>
      <c r="FK240" s="22" t="str">
        <f>IF('BackEnd Table'!IN243="", "",'BackEnd Table'!IN243)</f>
        <v/>
      </c>
      <c r="FL240" s="22" t="e">
        <f t="shared" si="11"/>
        <v>#VALUE!</v>
      </c>
      <c r="FM240" s="22" t="str">
        <f>IF('BackEnd Table'!IS243="", "",'BackEnd Table'!IS243)</f>
        <v/>
      </c>
      <c r="FN240" s="22" t="str">
        <f>IF('BackEnd Table'!IT243="", "",'BackEnd Table'!IT243)</f>
        <v/>
      </c>
      <c r="FO240" s="22" t="str">
        <f>IF('BackEnd Table'!IU243="", "",'BackEnd Table'!IU243)</f>
        <v/>
      </c>
      <c r="FP240" s="22" t="str">
        <f>IF('BackEnd Table'!IV243="", "",'BackEnd Table'!IV243)</f>
        <v/>
      </c>
      <c r="FQ240" s="22" t="str">
        <f>IF('BackEnd Table'!JQ243="", "",'BackEnd Table'!JQ243)</f>
        <v/>
      </c>
      <c r="FR240" s="22" t="str">
        <f>IF('BackEnd Table'!JR243="", "",'BackEnd Table'!JR243)</f>
        <v/>
      </c>
      <c r="FS240" s="22" t="str">
        <f>IF('BackEnd Table'!JS243="", "",'BackEnd Table'!JS243)</f>
        <v/>
      </c>
      <c r="FT240" s="22" t="str">
        <f>IF('BackEnd Table'!JT243="", "",'BackEnd Table'!JT243)</f>
        <v/>
      </c>
      <c r="FU240" s="22" t="str">
        <f>IF('BackEnd Table'!JU243="", "",'BackEnd Table'!JU243)</f>
        <v/>
      </c>
      <c r="FV240" s="22" t="str">
        <f>IF('BackEnd Table'!JV243="", "",'BackEnd Table'!JV243)</f>
        <v/>
      </c>
      <c r="FW240" s="22" t="str">
        <f>IF('BackEnd Table'!JW243="", "",'BackEnd Table'!JW243)</f>
        <v/>
      </c>
      <c r="FX240" s="22" t="str">
        <f>IF('BackEnd Table'!JX243="", "",'BackEnd Table'!JX243)</f>
        <v/>
      </c>
      <c r="FY240" s="22" t="str">
        <f>IF('BackEnd Table'!JY243="", "",'BackEnd Table'!JY243)</f>
        <v/>
      </c>
      <c r="FZ240" s="22" t="str">
        <f>IF('BackEnd Table'!KA243="", "",'BackEnd Table'!KA243)</f>
        <v/>
      </c>
      <c r="GA240" s="22" t="str">
        <f>IF('BackEnd Table'!KC243="", "",'BackEnd Table'!KC243)</f>
        <v/>
      </c>
      <c r="GB240" s="22" t="str">
        <f>IF('BackEnd Table'!MS243="", "",'BackEnd Table'!MS243)</f>
        <v/>
      </c>
      <c r="GC240" s="22" t="str">
        <f>IF('BackEnd Table'!MU243="", "",'BackEnd Table'!MU243)</f>
        <v/>
      </c>
      <c r="GD240" s="22" t="str">
        <f>IF('BackEnd Table'!MW243="", "",'BackEnd Table'!MW243)</f>
        <v/>
      </c>
      <c r="GE240" s="22" t="str">
        <f>IF('BackEnd Table'!KF243="", "",'BackEnd Table'!KF243)</f>
        <v/>
      </c>
      <c r="GF240" s="22" t="str">
        <f>IF('BackEnd Table'!KH243="", "",'BackEnd Table'!KH243)</f>
        <v/>
      </c>
      <c r="GG240" s="22" t="str">
        <f>IF('BackEnd Table'!KI243="", "",'BackEnd Table'!KI243)</f>
        <v/>
      </c>
      <c r="GH240" s="22" t="str">
        <f>IF('BackEnd Table'!KJ243="", "",'BackEnd Table'!KJ243)</f>
        <v/>
      </c>
      <c r="GI240" s="22" t="str">
        <f>IF('BackEnd Table'!KK243="", "",'BackEnd Table'!KK243)</f>
        <v/>
      </c>
      <c r="GJ240" s="22" t="str">
        <f>IF('BackEnd Table'!KL243="", "",'BackEnd Table'!KL243)</f>
        <v/>
      </c>
      <c r="GK240" s="22" t="str">
        <f>IF('BackEnd Table'!KM243="", "",'BackEnd Table'!KM243)</f>
        <v/>
      </c>
      <c r="GL240" s="22" t="str">
        <f>IF('BackEnd Table'!KO243="", "",'BackEnd Table'!KO243)</f>
        <v/>
      </c>
      <c r="GM240" s="22" t="str">
        <f>IF('BackEnd Table'!KP243="", "",'BackEnd Table'!KP243)</f>
        <v/>
      </c>
      <c r="GN240" s="22" t="str">
        <f>IF('BackEnd Table'!KQ243="", "",'BackEnd Table'!KQ243)</f>
        <v/>
      </c>
      <c r="GO240" s="22" t="str">
        <f>IF('BackEnd Table'!KR243="", "",'BackEnd Table'!KR243)</f>
        <v/>
      </c>
      <c r="GP240" s="22" t="str">
        <f>IF('BackEnd Table'!KS243="", "",'BackEnd Table'!KS243)</f>
        <v/>
      </c>
      <c r="GQ240" s="22" t="str">
        <f>IF('BackEnd Table'!KT243="", "",'BackEnd Table'!KT243)</f>
        <v/>
      </c>
      <c r="GR240" s="22" t="str">
        <f>IF('BackEnd Table'!KU243="", "",'BackEnd Table'!KU243)</f>
        <v/>
      </c>
      <c r="GS240" s="22" t="str">
        <f>IF('BackEnd Table'!KY243="", "",'BackEnd Table'!KY243)</f>
        <v/>
      </c>
      <c r="GT240" s="22" t="str">
        <f>IF('BackEnd Table'!LA243="", "",'BackEnd Table'!LA243)</f>
        <v/>
      </c>
    </row>
    <row r="241" spans="1:202">
      <c r="A241" s="22" t="str">
        <f>IF('BackEnd Table'!E244="", "",'BackEnd Table'!E244)</f>
        <v>NT-SAC-237</v>
      </c>
      <c r="B241" s="22" t="str">
        <f>IF('BackEnd Table'!A244="", "",'BackEnd Table'!A244)</f>
        <v>Nanotechnologies</v>
      </c>
      <c r="C241" s="22" t="str">
        <f>IF('BackEnd Table'!B244="", "",'BackEnd Table'!B244)</f>
        <v>St. Aloysius College</v>
      </c>
      <c r="D241" s="22">
        <f>IF('BackEnd Table'!C244="", "",'BackEnd Table'!C244)</f>
        <v>237</v>
      </c>
      <c r="E241" s="22" t="str">
        <f>IF('BackEnd Table'!F244="", "",'BackEnd Table'!F244)</f>
        <v/>
      </c>
      <c r="F241" s="22" t="str">
        <f>IF('BackEnd Table'!G244="", "",'BackEnd Table'!G244)</f>
        <v/>
      </c>
      <c r="G241" s="22" t="str">
        <f>IF('BackEnd Table'!H244="", "",'BackEnd Table'!H244)</f>
        <v/>
      </c>
      <c r="H241" s="22" t="str">
        <f>IF('BackEnd Table'!I244="", "",'BackEnd Table'!I244)</f>
        <v/>
      </c>
      <c r="I241" s="22" t="str">
        <f>IF('BackEnd Table'!J244="", "",'BackEnd Table'!J244)</f>
        <v>Female</v>
      </c>
      <c r="J241" s="22" t="str">
        <f>IF('BackEnd Table'!K244="", "",'BackEnd Table'!K244)</f>
        <v>No</v>
      </c>
      <c r="K241" s="22" t="str">
        <f>IF('BackEnd Table'!L244="", "",'BackEnd Table'!L244)</f>
        <v>Thailand</v>
      </c>
      <c r="L241" s="22">
        <f>IF('BackEnd Table'!M244="", "",'BackEnd Table'!M244)</f>
        <v>4</v>
      </c>
      <c r="M241" s="22">
        <f>IF('BackEnd Table'!N244="", "",'BackEnd Table'!N244)</f>
        <v>4</v>
      </c>
      <c r="N241" s="22">
        <f>IF('BackEnd Table'!O244="", "",'BackEnd Table'!O244)</f>
        <v>6</v>
      </c>
      <c r="O241" s="22">
        <f>IF('BackEnd Table'!P244="", "",'BackEnd Table'!P244)</f>
        <v>5</v>
      </c>
      <c r="P241" s="22">
        <f>IF('BackEnd Table'!Q244="", "",'BackEnd Table'!Q244)</f>
        <v>4</v>
      </c>
      <c r="Q241" s="22">
        <f>IF('BackEnd Table'!R244="", "",'BackEnd Table'!R244)</f>
        <v>5</v>
      </c>
      <c r="R241" s="22">
        <f>IF('BackEnd Table'!S244="", "",'BackEnd Table'!S244)</f>
        <v>5</v>
      </c>
      <c r="S241" s="22">
        <f>IF('BackEnd Table'!T244="", "",'BackEnd Table'!T244)</f>
        <v>4</v>
      </c>
      <c r="T241" s="22">
        <f>IF('BackEnd Table'!U244="", "",'BackEnd Table'!U244)</f>
        <v>4</v>
      </c>
      <c r="U241" s="22">
        <f t="shared" si="9"/>
        <v>4</v>
      </c>
      <c r="V241" s="22" t="str">
        <f>IF('BackEnd Table'!V244="", "",'BackEnd Table'!V244)</f>
        <v>Government</v>
      </c>
      <c r="W241" s="22" t="str">
        <f>IF('BackEnd Table'!W244="", "",'BackEnd Table'!W244)</f>
        <v/>
      </c>
      <c r="X241" s="22" t="str">
        <f>IF('BackEnd Table'!X244="", "",'BackEnd Table'!X244)</f>
        <v/>
      </c>
      <c r="Y241" s="22" t="str">
        <f>IF('BackEnd Table'!Y244="", "",'BackEnd Table'!Y244)</f>
        <v/>
      </c>
      <c r="Z241" s="22" t="str">
        <f>IF('BackEnd Table'!Z244="", "",'BackEnd Table'!Z244)</f>
        <v/>
      </c>
      <c r="AA241" s="22" t="str">
        <f>IF('BackEnd Table'!AA244="", "",'BackEnd Table'!AA244)</f>
        <v/>
      </c>
      <c r="AB241" s="22" t="str">
        <f>IF('BackEnd Table'!AB244="", "",'BackEnd Table'!AB244)</f>
        <v/>
      </c>
      <c r="AC241" s="22" t="str">
        <f>IF('BackEnd Table'!AC244="", "",'BackEnd Table'!AC244)</f>
        <v/>
      </c>
      <c r="AD241" s="22" t="str">
        <f>IF('BackEnd Table'!AH244="", "",'BackEnd Table'!AH244)</f>
        <v/>
      </c>
      <c r="AE241" s="22" t="str">
        <f>IF('BackEnd Table'!AI244="", "",'BackEnd Table'!AI244)</f>
        <v/>
      </c>
      <c r="AF241" s="22" t="str">
        <f>IF('BackEnd Table'!AJ244="", "",'BackEnd Table'!AJ244)</f>
        <v/>
      </c>
      <c r="AG241" s="22" t="str">
        <f>IF('BackEnd Table'!AK244="", "",'BackEnd Table'!AK244)</f>
        <v/>
      </c>
      <c r="AH241" s="22" t="str">
        <f>IF('BackEnd Table'!AM244="", "",'BackEnd Table'!AM244)</f>
        <v/>
      </c>
      <c r="AI241" s="22" t="str">
        <f>IF('BackEnd Table'!AN244="", "",'BackEnd Table'!AN244)</f>
        <v/>
      </c>
      <c r="AJ241" s="22" t="str">
        <f>IF('BackEnd Table'!AO244="", "",'BackEnd Table'!AO244)</f>
        <v/>
      </c>
      <c r="AK241" s="22" t="str">
        <f>IF('BackEnd Table'!AP244="", "",'BackEnd Table'!AP244)</f>
        <v/>
      </c>
      <c r="AL241" s="22" t="str">
        <f>IF('BackEnd Table'!AR244="", "",'BackEnd Table'!AR244)</f>
        <v/>
      </c>
      <c r="AM241" s="22" t="str">
        <f>IF('BackEnd Table'!AS244="", "",'BackEnd Table'!AS244)</f>
        <v/>
      </c>
      <c r="AN241" s="22" t="str">
        <f>IF('BackEnd Table'!AT244="", "",'BackEnd Table'!AT244)</f>
        <v/>
      </c>
      <c r="AO241" s="22" t="str">
        <f>IF('BackEnd Table'!AU244="", "",'BackEnd Table'!AU244)</f>
        <v/>
      </c>
      <c r="AP241" s="22" t="str">
        <f>IF('BackEnd Table'!AW244="", "",'BackEnd Table'!AW244)</f>
        <v/>
      </c>
      <c r="AQ241" s="22" t="str">
        <f>IF('BackEnd Table'!AX244="", "",'BackEnd Table'!AX244)</f>
        <v/>
      </c>
      <c r="AR241" s="22" t="str">
        <f>IF('BackEnd Table'!AY244="", "",'BackEnd Table'!AY244)</f>
        <v/>
      </c>
      <c r="AS241" s="22" t="str">
        <f>IF('BackEnd Table'!AZ244="", "",'BackEnd Table'!AZ244)</f>
        <v/>
      </c>
      <c r="AT241" s="22" t="str">
        <f>IF('BackEnd Table'!BB244="", "",'BackEnd Table'!BB244)</f>
        <v/>
      </c>
      <c r="AU241" s="22" t="str">
        <f>IF('BackEnd Table'!BC244="", "",'BackEnd Table'!BC244)</f>
        <v/>
      </c>
      <c r="AV241" s="22" t="str">
        <f>IF('BackEnd Table'!BD244="", "",'BackEnd Table'!BD244)</f>
        <v/>
      </c>
      <c r="AW241" s="22" t="str">
        <f>IF('BackEnd Table'!BE244="", "",'BackEnd Table'!BE244)</f>
        <v/>
      </c>
      <c r="AX241" s="22" t="str">
        <f>IF('BackEnd Table'!BL244="", "",'BackEnd Table'!BL244)</f>
        <v>Other</v>
      </c>
      <c r="AY241" s="22" t="str">
        <f>IF('BackEnd Table'!BN244="", "",'BackEnd Table'!BN244)</f>
        <v/>
      </c>
      <c r="AZ241" s="22" t="str">
        <f>IF('BackEnd Table'!BO244="", "",'BackEnd Table'!BO244)</f>
        <v/>
      </c>
      <c r="BA241" s="22" t="str">
        <f>IF('BackEnd Table'!BP244="", "",'BackEnd Table'!BP244)</f>
        <v/>
      </c>
      <c r="BB241" s="22" t="str">
        <f>IF('BackEnd Table'!BQ244="", "",'BackEnd Table'!BQ244)</f>
        <v/>
      </c>
      <c r="BC241" s="22" t="str">
        <f>IF('BackEnd Table'!BS244="", "",'BackEnd Table'!BS244)</f>
        <v/>
      </c>
      <c r="BD241" s="22" t="str">
        <f>IF('BackEnd Table'!BT244="", "",'BackEnd Table'!BT244)</f>
        <v/>
      </c>
      <c r="BE241" s="22" t="str">
        <f>IF('BackEnd Table'!BU244="", "",'BackEnd Table'!BU244)</f>
        <v/>
      </c>
      <c r="BF241" s="22" t="str">
        <f>IF('BackEnd Table'!BV244="", "",'BackEnd Table'!BV244)</f>
        <v/>
      </c>
      <c r="BG241" s="22" t="str">
        <f>IF('BackEnd Table'!BW244="", "",'BackEnd Table'!BW244)</f>
        <v/>
      </c>
      <c r="BH241" s="22" t="str">
        <f>IF('BackEnd Table'!BX244="", "",'BackEnd Table'!BX244)</f>
        <v/>
      </c>
      <c r="BI241" s="22" t="str">
        <f>IF('BackEnd Table'!BY244="", "",'BackEnd Table'!BY244)</f>
        <v/>
      </c>
      <c r="BJ241" s="22" t="str">
        <f>IF('BackEnd Table'!BZ244="", "",'BackEnd Table'!BZ244)</f>
        <v/>
      </c>
      <c r="BK241" s="22" t="str">
        <f>IF('BackEnd Table'!CA244="", "",'BackEnd Table'!CA244)</f>
        <v/>
      </c>
      <c r="BL241" s="22" t="str">
        <f>IF('BackEnd Table'!CB244="", "",'BackEnd Table'!CB244)</f>
        <v/>
      </c>
      <c r="BM241" s="22" t="str">
        <f>IF('BackEnd Table'!CC244="", "",'BackEnd Table'!CC244)</f>
        <v/>
      </c>
      <c r="BN241" s="22" t="str">
        <f>IF('BackEnd Table'!CD244="", "",'BackEnd Table'!CD244)</f>
        <v/>
      </c>
      <c r="BO241" s="22" t="str">
        <f>IF('BackEnd Table'!CE244="", "",'BackEnd Table'!CE244)</f>
        <v/>
      </c>
      <c r="BP241" s="22" t="str">
        <f>IF('BackEnd Table'!CF244="", "",'BackEnd Table'!CF244)</f>
        <v/>
      </c>
      <c r="BQ241" s="22" t="str">
        <f>IF('BackEnd Table'!CG244="", "",'BackEnd Table'!CG244)</f>
        <v/>
      </c>
      <c r="BR241" s="22" t="str">
        <f>IF('BackEnd Table'!CH244="", "",'BackEnd Table'!CH244)</f>
        <v/>
      </c>
      <c r="BS241" s="22" t="str">
        <f>IF('BackEnd Table'!CI244="", "",'BackEnd Table'!CI244)</f>
        <v/>
      </c>
      <c r="BT241" s="22" t="str">
        <f>IF('BackEnd Table'!CJ244="", "",'BackEnd Table'!CJ244)</f>
        <v/>
      </c>
      <c r="BU241" s="22" t="str">
        <f>IF('BackEnd Table'!CK244="", "",'BackEnd Table'!CK244)</f>
        <v/>
      </c>
      <c r="BV241" s="22" t="str">
        <f>IF('BackEnd Table'!CL244="", "",'BackEnd Table'!CL244)</f>
        <v/>
      </c>
      <c r="BW241" s="22" t="str">
        <f>IF('BackEnd Table'!CM244="", "",'BackEnd Table'!CM244)</f>
        <v/>
      </c>
      <c r="BX241" s="22" t="str">
        <f>IF('BackEnd Table'!CP244="", "",'BackEnd Table'!CP244)</f>
        <v/>
      </c>
      <c r="BY241" s="22" t="str">
        <f>IF('BackEnd Table'!CR244="", "",'BackEnd Table'!CR244)</f>
        <v/>
      </c>
      <c r="BZ241" s="22" t="str">
        <f>IF('BackEnd Table'!CT244="", "",'BackEnd Table'!CT244)</f>
        <v>Strongly Agree</v>
      </c>
      <c r="CA241" s="22" t="str">
        <f>IF('BackEnd Table'!CV244="", "",'BackEnd Table'!CV244)</f>
        <v>Helps people</v>
      </c>
      <c r="CB241" s="22" t="str">
        <f>IF('BackEnd Table'!CW244="", "",'BackEnd Table'!CW244)</f>
        <v>English</v>
      </c>
      <c r="CC241" s="22" t="str">
        <f>IF('BackEnd Table'!CX244="", "",'BackEnd Table'!CX244)</f>
        <v>Mathematics</v>
      </c>
      <c r="CD241" s="22" t="str">
        <f>IF('BackEnd Table'!CY244="", "",'BackEnd Table'!CY244)</f>
        <v>Science</v>
      </c>
      <c r="CE241" s="22" t="str">
        <f>IF('BackEnd Table'!CZ244="", "",'BackEnd Table'!CZ244)</f>
        <v>Sport</v>
      </c>
      <c r="CF241" s="22" t="str">
        <f>IF('BackEnd Table'!DA244="", "",'BackEnd Table'!DA244)</f>
        <v>History</v>
      </c>
      <c r="CG241" s="22" t="str">
        <f>IF('BackEnd Table'!DB244="", "",'BackEnd Table'!DB244)</f>
        <v/>
      </c>
      <c r="CH241" s="22">
        <f>IF('BackEnd Table'!DC244="", "",'BackEnd Table'!DC244)</f>
        <v>4</v>
      </c>
      <c r="CI241" s="22">
        <f>IF('BackEnd Table'!DD244="", "",'BackEnd Table'!DD244)</f>
        <v>4</v>
      </c>
      <c r="CJ241" s="22">
        <f>IF('BackEnd Table'!DE244="", "",'BackEnd Table'!DE244)</f>
        <v>4</v>
      </c>
      <c r="CK241" s="22">
        <f>IF('BackEnd Table'!DF244="", "",'BackEnd Table'!DF244)</f>
        <v>4</v>
      </c>
      <c r="CL241" s="22">
        <f>IF('BackEnd Table'!DG244="", "",'BackEnd Table'!DG244)</f>
        <v>4</v>
      </c>
      <c r="CM241" s="22">
        <f>IF('BackEnd Table'!DH244="", "",'BackEnd Table'!DH244)</f>
        <v>5</v>
      </c>
      <c r="CN241" s="22">
        <f>IF('BackEnd Table'!DI244="", "",'BackEnd Table'!DI244)</f>
        <v>4</v>
      </c>
      <c r="CO241" s="22">
        <f>IF('BackEnd Table'!DJ244="", "",'BackEnd Table'!DJ244)</f>
        <v>0</v>
      </c>
      <c r="CP241" s="22">
        <f>IF('BackEnd Table'!DK244="", "",'BackEnd Table'!DK244)</f>
        <v>4</v>
      </c>
      <c r="CQ241" s="22">
        <f>IF('BackEnd Table'!DL244="", "",'BackEnd Table'!DL244)</f>
        <v>5</v>
      </c>
      <c r="CR241" s="22">
        <f>IF('BackEnd Table'!DM244="", "",'BackEnd Table'!DM244)</f>
        <v>6</v>
      </c>
      <c r="CS241" s="22">
        <f>IF('BackEnd Table'!DN244="", "",'BackEnd Table'!DN244)</f>
        <v>4</v>
      </c>
      <c r="CT241" s="22">
        <f>IF('BackEnd Table'!DO244="", "",'BackEnd Table'!DO244)</f>
        <v>6</v>
      </c>
      <c r="CU241" s="22">
        <f>IF('BackEnd Table'!DP244="", "",'BackEnd Table'!DP244)</f>
        <v>6</v>
      </c>
      <c r="CV241" s="22">
        <f>IF('BackEnd Table'!DQ244="", "",'BackEnd Table'!DQ244)</f>
        <v>6</v>
      </c>
      <c r="CW241" s="22">
        <f>IF('BackEnd Table'!DR244="", "",'BackEnd Table'!DR244)</f>
        <v>5</v>
      </c>
      <c r="CX241" s="22">
        <f>IF('BackEnd Table'!DS244="", "",'BackEnd Table'!DS244)</f>
        <v>5</v>
      </c>
      <c r="CY241" s="22">
        <f>IF('BackEnd Table'!DT244="", "",'BackEnd Table'!DT244)</f>
        <v>4</v>
      </c>
      <c r="CZ241" s="22">
        <f t="shared" si="10"/>
        <v>4</v>
      </c>
      <c r="DA241" s="22" t="str">
        <f>IF('BackEnd Table'!DU244="", "",'BackEnd Table'!DU244)</f>
        <v>No</v>
      </c>
      <c r="DB241" s="22" t="str">
        <f>IF('BackEnd Table'!DV244="", "",'BackEnd Table'!DV244)</f>
        <v/>
      </c>
      <c r="DC241" s="22" t="str">
        <f>IF('BackEnd Table'!DW244="", "",'BackEnd Table'!DW244)</f>
        <v/>
      </c>
      <c r="DD241" s="22" t="str">
        <f>IF('BackEnd Table'!DX244="", "",'BackEnd Table'!DX244)</f>
        <v/>
      </c>
      <c r="DE241" s="22" t="str">
        <f>IF('BackEnd Table'!LC244="", "",'BackEnd Table'!LC244)</f>
        <v>Category for Previous Response</v>
      </c>
      <c r="DF241" s="22" t="str">
        <f>IF('BackEnd Table'!LD244="", "",'BackEnd Table'!LD244)</f>
        <v>Category for Previous Response</v>
      </c>
      <c r="DG241" s="22" t="str">
        <f>IF('BackEnd Table'!GL244="", "",'BackEnd Table'!GL244)</f>
        <v/>
      </c>
      <c r="DH241" s="22" t="str">
        <f>IF('BackEnd Table'!GM244="", "",'BackEnd Table'!GM244)</f>
        <v/>
      </c>
      <c r="DI241" s="22" t="str">
        <f>IF('BackEnd Table'!GN244="", "",'BackEnd Table'!GN244)</f>
        <v/>
      </c>
      <c r="DJ241" s="22" t="str">
        <f>IF('BackEnd Table'!GO244="", "",'BackEnd Table'!GO244)</f>
        <v/>
      </c>
      <c r="DK241" s="22" t="str">
        <f>IF('BackEnd Table'!GQ244="", "",'BackEnd Table'!GQ244)</f>
        <v/>
      </c>
      <c r="DL241" s="22" t="str">
        <f>IF('BackEnd Table'!GR244="", "",'BackEnd Table'!GR244)</f>
        <v/>
      </c>
      <c r="DM241" s="22" t="str">
        <f>IF('BackEnd Table'!GS244="", "",'BackEnd Table'!GS244)</f>
        <v/>
      </c>
      <c r="DN241" s="22" t="str">
        <f>IF('BackEnd Table'!GT244="", "",'BackEnd Table'!GT244)</f>
        <v/>
      </c>
      <c r="DO241" s="22" t="str">
        <f>IF('BackEnd Table'!GW244="", "",'BackEnd Table'!GW244)</f>
        <v>Other</v>
      </c>
      <c r="DP241" s="22" t="str">
        <f>IF('BackEnd Table'!GY244="", "",'BackEnd Table'!GY244)</f>
        <v/>
      </c>
      <c r="DQ241" s="22" t="str">
        <f>IF('BackEnd Table'!GZ244="", "",'BackEnd Table'!GZ244)</f>
        <v/>
      </c>
      <c r="DR241" s="22" t="str">
        <f>IF('BackEnd Table'!HA244="", "",'BackEnd Table'!HA244)</f>
        <v/>
      </c>
      <c r="DS241" s="22" t="str">
        <f>IF('BackEnd Table'!HB244="", "",'BackEnd Table'!HB244)</f>
        <v/>
      </c>
      <c r="DT241" s="22" t="str">
        <f>IF('BackEnd Table'!HC244="", "",'BackEnd Table'!HC244)</f>
        <v>Yes</v>
      </c>
      <c r="DU241" s="22" t="str">
        <f>IF('BackEnd Table'!HD244="", "",'BackEnd Table'!HD244)</f>
        <v>Yes</v>
      </c>
      <c r="DV241" s="22" t="str">
        <f>IF('BackEnd Table'!HE244="", "",'BackEnd Table'!HE244)</f>
        <v/>
      </c>
      <c r="DW241" s="22" t="str">
        <f>IF('BackEnd Table'!HF244="", "",'BackEnd Table'!HF244)</f>
        <v>Yes</v>
      </c>
      <c r="DX241" s="22" t="str">
        <f>IF('BackEnd Table'!HG244="", "",'BackEnd Table'!HG244)</f>
        <v>Yes</v>
      </c>
      <c r="DY241" s="22" t="str">
        <f>IF('BackEnd Table'!HH244="", "",'BackEnd Table'!HH244)</f>
        <v/>
      </c>
      <c r="DZ241" s="22" t="str">
        <f>IF('BackEnd Table'!GF244="", "",'BackEnd Table'!GF244)</f>
        <v/>
      </c>
      <c r="EA241" s="22" t="str">
        <f>IF('BackEnd Table'!GG244="", "",'BackEnd Table'!GG244)</f>
        <v/>
      </c>
      <c r="EB241" s="22" t="str">
        <f>IF('BackEnd Table'!GI244="", "",'BackEnd Table'!GI244)</f>
        <v/>
      </c>
      <c r="EC241" s="22" t="str">
        <f>IF('BackEnd Table'!MC244="", "",'BackEnd Table'!MC244)</f>
        <v/>
      </c>
      <c r="ED241" s="22" t="str">
        <f>IF('BackEnd Table'!MD244="", "",'BackEnd Table'!MD244)</f>
        <v/>
      </c>
      <c r="EE241" s="22" t="str">
        <f>IF('BackEnd Table'!ME244="", "",'BackEnd Table'!ME244)</f>
        <v/>
      </c>
      <c r="EF241" s="22" t="str">
        <f>IF('BackEnd Table'!HK244="", "",'BackEnd Table'!HK244)</f>
        <v/>
      </c>
      <c r="EG241" s="22" t="str">
        <f>IF('BackEnd Table'!HM244="", "",'BackEnd Table'!HM244)</f>
        <v/>
      </c>
      <c r="EH241" s="22" t="str">
        <f>IF('BackEnd Table'!HN244="", "",'BackEnd Table'!HN244)</f>
        <v/>
      </c>
      <c r="EI241" s="22" t="str">
        <f>IF('BackEnd Table'!HP244="", "",'BackEnd Table'!HP244)</f>
        <v/>
      </c>
      <c r="EJ241" s="22" t="str">
        <f>IF('BackEnd Table'!ML244="", "",'BackEnd Table'!ML244)</f>
        <v/>
      </c>
      <c r="EK241" s="22" t="str">
        <f>IF('BackEnd Table'!MM244="", "",'BackEnd Table'!MM244)</f>
        <v/>
      </c>
      <c r="EL241" s="22" t="str">
        <f>IF('BackEnd Table'!MN244="", "",'BackEnd Table'!MN244)</f>
        <v/>
      </c>
      <c r="EM241" s="22" t="str">
        <f>IF('BackEnd Table'!MO244="", "",'BackEnd Table'!MO244)</f>
        <v/>
      </c>
      <c r="EN241" s="22" t="str">
        <f>IF('BackEnd Table'!MP244="", "",'BackEnd Table'!MP244)</f>
        <v/>
      </c>
      <c r="EO241" s="22" t="str">
        <f>IF('BackEnd Table'!MQ244="", "",'BackEnd Table'!MQ244)</f>
        <v/>
      </c>
      <c r="EP241" s="22" t="str">
        <f>IF('BackEnd Table'!HR244="", "",'BackEnd Table'!HR244)</f>
        <v/>
      </c>
      <c r="EQ241" s="22" t="str">
        <f>IF('BackEnd Table'!HS244="", "",'BackEnd Table'!HS244)</f>
        <v/>
      </c>
      <c r="ER241" s="22" t="str">
        <f>IF('BackEnd Table'!HT244="", "",'BackEnd Table'!HT244)</f>
        <v/>
      </c>
      <c r="ES241" s="22" t="str">
        <f>IF('BackEnd Table'!HU244="", "",'BackEnd Table'!HU244)</f>
        <v/>
      </c>
      <c r="ET241" s="22" t="str">
        <f>IF('BackEnd Table'!HV244="", "",'BackEnd Table'!HV244)</f>
        <v/>
      </c>
      <c r="EU241" s="22" t="str">
        <f>IF('BackEnd Table'!HW244="", "",'BackEnd Table'!HW244)</f>
        <v/>
      </c>
      <c r="EV241" s="22" t="str">
        <f>IF('BackEnd Table'!HX244="", "",'BackEnd Table'!HX244)</f>
        <v/>
      </c>
      <c r="EW241" s="22" t="str">
        <f>IF('BackEnd Table'!HY244="", "",'BackEnd Table'!HY244)</f>
        <v/>
      </c>
      <c r="EX241" s="22" t="str">
        <f>IF('BackEnd Table'!HZ244="", "",'BackEnd Table'!HZ244)</f>
        <v/>
      </c>
      <c r="EY241" s="22" t="str">
        <f>IF('BackEnd Table'!IA244="", "",'BackEnd Table'!IA244)</f>
        <v/>
      </c>
      <c r="EZ241" s="22" t="str">
        <f>IF('BackEnd Table'!IC244="", "",'BackEnd Table'!IC244)</f>
        <v/>
      </c>
      <c r="FA241" s="22" t="str">
        <f>IF('BackEnd Table'!ID244="", "",'BackEnd Table'!ID244)</f>
        <v/>
      </c>
      <c r="FB241" s="22" t="str">
        <f>IF('BackEnd Table'!IE244="", "",'BackEnd Table'!IE244)</f>
        <v/>
      </c>
      <c r="FC241" s="22" t="str">
        <f>IF('BackEnd Table'!IF244="", "",'BackEnd Table'!IF244)</f>
        <v/>
      </c>
      <c r="FD241" s="22" t="str">
        <f>IF('BackEnd Table'!IG244="", "",'BackEnd Table'!IG244)</f>
        <v/>
      </c>
      <c r="FE241" s="22" t="str">
        <f>IF('BackEnd Table'!IH244="", "",'BackEnd Table'!IH244)</f>
        <v/>
      </c>
      <c r="FF241" s="22" t="str">
        <f>IF('BackEnd Table'!II244="", "",'BackEnd Table'!II244)</f>
        <v/>
      </c>
      <c r="FG241" s="22" t="str">
        <f>IF('BackEnd Table'!IJ244="", "",'BackEnd Table'!IJ244)</f>
        <v/>
      </c>
      <c r="FH241" s="22" t="str">
        <f>IF('BackEnd Table'!IK244="", "",'BackEnd Table'!IK244)</f>
        <v/>
      </c>
      <c r="FI241" s="22" t="str">
        <f>IF('BackEnd Table'!IL244="", "",'BackEnd Table'!IL244)</f>
        <v/>
      </c>
      <c r="FJ241" s="22" t="str">
        <f>IF('BackEnd Table'!IM244="", "",'BackEnd Table'!IM244)</f>
        <v/>
      </c>
      <c r="FK241" s="22" t="str">
        <f>IF('BackEnd Table'!IN244="", "",'BackEnd Table'!IN244)</f>
        <v/>
      </c>
      <c r="FL241" s="22" t="e">
        <f t="shared" si="11"/>
        <v>#VALUE!</v>
      </c>
      <c r="FM241" s="22" t="str">
        <f>IF('BackEnd Table'!IS244="", "",'BackEnd Table'!IS244)</f>
        <v/>
      </c>
      <c r="FN241" s="22" t="str">
        <f>IF('BackEnd Table'!IT244="", "",'BackEnd Table'!IT244)</f>
        <v/>
      </c>
      <c r="FO241" s="22" t="str">
        <f>IF('BackEnd Table'!IU244="", "",'BackEnd Table'!IU244)</f>
        <v/>
      </c>
      <c r="FP241" s="22" t="str">
        <f>IF('BackEnd Table'!IV244="", "",'BackEnd Table'!IV244)</f>
        <v/>
      </c>
      <c r="FQ241" s="22" t="str">
        <f>IF('BackEnd Table'!JQ244="", "",'BackEnd Table'!JQ244)</f>
        <v/>
      </c>
      <c r="FR241" s="22" t="str">
        <f>IF('BackEnd Table'!JR244="", "",'BackEnd Table'!JR244)</f>
        <v/>
      </c>
      <c r="FS241" s="22" t="str">
        <f>IF('BackEnd Table'!JS244="", "",'BackEnd Table'!JS244)</f>
        <v/>
      </c>
      <c r="FT241" s="22" t="str">
        <f>IF('BackEnd Table'!JT244="", "",'BackEnd Table'!JT244)</f>
        <v/>
      </c>
      <c r="FU241" s="22" t="str">
        <f>IF('BackEnd Table'!JU244="", "",'BackEnd Table'!JU244)</f>
        <v/>
      </c>
      <c r="FV241" s="22" t="str">
        <f>IF('BackEnd Table'!JV244="", "",'BackEnd Table'!JV244)</f>
        <v/>
      </c>
      <c r="FW241" s="22" t="str">
        <f>IF('BackEnd Table'!JW244="", "",'BackEnd Table'!JW244)</f>
        <v/>
      </c>
      <c r="FX241" s="22" t="str">
        <f>IF('BackEnd Table'!JX244="", "",'BackEnd Table'!JX244)</f>
        <v/>
      </c>
      <c r="FY241" s="22" t="str">
        <f>IF('BackEnd Table'!JY244="", "",'BackEnd Table'!JY244)</f>
        <v/>
      </c>
      <c r="FZ241" s="22" t="str">
        <f>IF('BackEnd Table'!KA244="", "",'BackEnd Table'!KA244)</f>
        <v/>
      </c>
      <c r="GA241" s="22" t="str">
        <f>IF('BackEnd Table'!KC244="", "",'BackEnd Table'!KC244)</f>
        <v/>
      </c>
      <c r="GB241" s="22" t="str">
        <f>IF('BackEnd Table'!MS244="", "",'BackEnd Table'!MS244)</f>
        <v/>
      </c>
      <c r="GC241" s="22" t="str">
        <f>IF('BackEnd Table'!MU244="", "",'BackEnd Table'!MU244)</f>
        <v/>
      </c>
      <c r="GD241" s="22" t="str">
        <f>IF('BackEnd Table'!MW244="", "",'BackEnd Table'!MW244)</f>
        <v/>
      </c>
      <c r="GE241" s="22" t="str">
        <f>IF('BackEnd Table'!KF244="", "",'BackEnd Table'!KF244)</f>
        <v/>
      </c>
      <c r="GF241" s="22" t="str">
        <f>IF('BackEnd Table'!KH244="", "",'BackEnd Table'!KH244)</f>
        <v/>
      </c>
      <c r="GG241" s="22" t="str">
        <f>IF('BackEnd Table'!KI244="", "",'BackEnd Table'!KI244)</f>
        <v/>
      </c>
      <c r="GH241" s="22" t="str">
        <f>IF('BackEnd Table'!KJ244="", "",'BackEnd Table'!KJ244)</f>
        <v/>
      </c>
      <c r="GI241" s="22" t="str">
        <f>IF('BackEnd Table'!KK244="", "",'BackEnd Table'!KK244)</f>
        <v/>
      </c>
      <c r="GJ241" s="22" t="str">
        <f>IF('BackEnd Table'!KL244="", "",'BackEnd Table'!KL244)</f>
        <v/>
      </c>
      <c r="GK241" s="22" t="str">
        <f>IF('BackEnd Table'!KM244="", "",'BackEnd Table'!KM244)</f>
        <v/>
      </c>
      <c r="GL241" s="22" t="str">
        <f>IF('BackEnd Table'!KO244="", "",'BackEnd Table'!KO244)</f>
        <v/>
      </c>
      <c r="GM241" s="22" t="str">
        <f>IF('BackEnd Table'!KP244="", "",'BackEnd Table'!KP244)</f>
        <v/>
      </c>
      <c r="GN241" s="22" t="str">
        <f>IF('BackEnd Table'!KQ244="", "",'BackEnd Table'!KQ244)</f>
        <v/>
      </c>
      <c r="GO241" s="22" t="str">
        <f>IF('BackEnd Table'!KR244="", "",'BackEnd Table'!KR244)</f>
        <v/>
      </c>
      <c r="GP241" s="22" t="str">
        <f>IF('BackEnd Table'!KS244="", "",'BackEnd Table'!KS244)</f>
        <v/>
      </c>
      <c r="GQ241" s="22" t="str">
        <f>IF('BackEnd Table'!KT244="", "",'BackEnd Table'!KT244)</f>
        <v/>
      </c>
      <c r="GR241" s="22" t="str">
        <f>IF('BackEnd Table'!KU244="", "",'BackEnd Table'!KU244)</f>
        <v/>
      </c>
      <c r="GS241" s="22" t="str">
        <f>IF('BackEnd Table'!KY244="", "",'BackEnd Table'!KY244)</f>
        <v/>
      </c>
      <c r="GT241" s="22" t="str">
        <f>IF('BackEnd Table'!LA244="", "",'BackEnd Table'!LA244)</f>
        <v/>
      </c>
    </row>
    <row r="242" spans="1:202">
      <c r="A242" s="22" t="str">
        <f>IF('BackEnd Table'!E245="", "",'BackEnd Table'!E245)</f>
        <v>NT-SAC-238</v>
      </c>
      <c r="B242" s="22" t="str">
        <f>IF('BackEnd Table'!A245="", "",'BackEnd Table'!A245)</f>
        <v>Nanotechnologies</v>
      </c>
      <c r="C242" s="22" t="str">
        <f>IF('BackEnd Table'!B245="", "",'BackEnd Table'!B245)</f>
        <v>St. Aloysius College</v>
      </c>
      <c r="D242" s="22">
        <f>IF('BackEnd Table'!C245="", "",'BackEnd Table'!C245)</f>
        <v>238</v>
      </c>
      <c r="E242" s="22">
        <f>IF('BackEnd Table'!F245="", "",'BackEnd Table'!F245)</f>
        <v>17</v>
      </c>
      <c r="F242" s="22">
        <f>IF('BackEnd Table'!G245="", "",'BackEnd Table'!G245)</f>
        <v>4</v>
      </c>
      <c r="G242" s="22">
        <f>IF('BackEnd Table'!H245="", "",'BackEnd Table'!H245)</f>
        <v>1995</v>
      </c>
      <c r="H242" s="22" t="str">
        <f>IF('BackEnd Table'!I245="", "",'BackEnd Table'!I245)</f>
        <v/>
      </c>
      <c r="I242" s="22" t="str">
        <f>IF('BackEnd Table'!J245="", "",'BackEnd Table'!J245)</f>
        <v>Female</v>
      </c>
      <c r="J242" s="22" t="str">
        <f>IF('BackEnd Table'!K245="", "",'BackEnd Table'!K245)</f>
        <v>Yes</v>
      </c>
      <c r="K242" s="22" t="str">
        <f>IF('BackEnd Table'!L245="", "",'BackEnd Table'!L245)</f>
        <v/>
      </c>
      <c r="L242" s="22">
        <f>IF('BackEnd Table'!M245="", "",'BackEnd Table'!M245)</f>
        <v>4</v>
      </c>
      <c r="M242" s="22">
        <f>IF('BackEnd Table'!N245="", "",'BackEnd Table'!N245)</f>
        <v>5</v>
      </c>
      <c r="N242" s="22">
        <f>IF('BackEnd Table'!O245="", "",'BackEnd Table'!O245)</f>
        <v>6</v>
      </c>
      <c r="O242" s="22">
        <f>IF('BackEnd Table'!P245="", "",'BackEnd Table'!P245)</f>
        <v>6</v>
      </c>
      <c r="P242" s="22">
        <f>IF('BackEnd Table'!Q245="", "",'BackEnd Table'!Q245)</f>
        <v>5</v>
      </c>
      <c r="Q242" s="22">
        <f>IF('BackEnd Table'!R245="", "",'BackEnd Table'!R245)</f>
        <v>4</v>
      </c>
      <c r="R242" s="22">
        <f>IF('BackEnd Table'!S245="", "",'BackEnd Table'!S245)</f>
        <v>5</v>
      </c>
      <c r="S242" s="22">
        <f>IF('BackEnd Table'!T245="", "",'BackEnd Table'!T245)</f>
        <v>6</v>
      </c>
      <c r="T242" s="22">
        <f>IF('BackEnd Table'!U245="", "",'BackEnd Table'!U245)</f>
        <v>3</v>
      </c>
      <c r="U242" s="22">
        <f t="shared" si="9"/>
        <v>5</v>
      </c>
      <c r="V242" s="22" t="str">
        <f>IF('BackEnd Table'!V245="", "",'BackEnd Table'!V245)</f>
        <v/>
      </c>
      <c r="W242" s="22" t="str">
        <f>IF('BackEnd Table'!W245="", "",'BackEnd Table'!W245)</f>
        <v/>
      </c>
      <c r="X242" s="22" t="str">
        <f>IF('BackEnd Table'!X245="", "",'BackEnd Table'!X245)</f>
        <v/>
      </c>
      <c r="Y242" s="22" t="str">
        <f>IF('BackEnd Table'!Y245="", "",'BackEnd Table'!Y245)</f>
        <v/>
      </c>
      <c r="Z242" s="22" t="str">
        <f>IF('BackEnd Table'!Z245="", "",'BackEnd Table'!Z245)</f>
        <v>Health</v>
      </c>
      <c r="AA242" s="22" t="str">
        <f>IF('BackEnd Table'!AA245="", "",'BackEnd Table'!AA245)</f>
        <v/>
      </c>
      <c r="AB242" s="22" t="str">
        <f>IF('BackEnd Table'!AB245="", "",'BackEnd Table'!AB245)</f>
        <v/>
      </c>
      <c r="AC242" s="22" t="str">
        <f>IF('BackEnd Table'!AC245="", "",'BackEnd Table'!AC245)</f>
        <v/>
      </c>
      <c r="AD242" s="22" t="str">
        <f>IF('BackEnd Table'!AH245="", "",'BackEnd Table'!AH245)</f>
        <v>Other</v>
      </c>
      <c r="AE242" s="22" t="str">
        <f>IF('BackEnd Table'!AI245="", "",'BackEnd Table'!AI245)</f>
        <v>Robots</v>
      </c>
      <c r="AF242" s="22" t="str">
        <f>IF('BackEnd Table'!AJ245="", "",'BackEnd Table'!AJ245)</f>
        <v>Technology</v>
      </c>
      <c r="AG242" s="22" t="str">
        <f>IF('BackEnd Table'!AK245="", "",'BackEnd Table'!AK245)</f>
        <v>Medical</v>
      </c>
      <c r="AH242" s="22" t="str">
        <f>IF('BackEnd Table'!AM245="", "",'BackEnd Table'!AM245)</f>
        <v/>
      </c>
      <c r="AI242" s="22" t="str">
        <f>IF('BackEnd Table'!AN245="", "",'BackEnd Table'!AN245)</f>
        <v/>
      </c>
      <c r="AJ242" s="22" t="str">
        <f>IF('BackEnd Table'!AO245="", "",'BackEnd Table'!AO245)</f>
        <v/>
      </c>
      <c r="AK242" s="22" t="str">
        <f>IF('BackEnd Table'!AP245="", "",'BackEnd Table'!AP245)</f>
        <v/>
      </c>
      <c r="AL242" s="22" t="str">
        <f>IF('BackEnd Table'!AR245="", "",'BackEnd Table'!AR245)</f>
        <v/>
      </c>
      <c r="AM242" s="22" t="str">
        <f>IF('BackEnd Table'!AS245="", "",'BackEnd Table'!AS245)</f>
        <v/>
      </c>
      <c r="AN242" s="22" t="str">
        <f>IF('BackEnd Table'!AT245="", "",'BackEnd Table'!AT245)</f>
        <v/>
      </c>
      <c r="AO242" s="22" t="str">
        <f>IF('BackEnd Table'!AU245="", "",'BackEnd Table'!AU245)</f>
        <v/>
      </c>
      <c r="AP242" s="22" t="str">
        <f>IF('BackEnd Table'!AW245="", "",'BackEnd Table'!AW245)</f>
        <v/>
      </c>
      <c r="AQ242" s="22" t="str">
        <f>IF('BackEnd Table'!AX245="", "",'BackEnd Table'!AX245)</f>
        <v/>
      </c>
      <c r="AR242" s="22" t="str">
        <f>IF('BackEnd Table'!AY245="", "",'BackEnd Table'!AY245)</f>
        <v/>
      </c>
      <c r="AS242" s="22" t="str">
        <f>IF('BackEnd Table'!AZ245="", "",'BackEnd Table'!AZ245)</f>
        <v/>
      </c>
      <c r="AT242" s="22" t="str">
        <f>IF('BackEnd Table'!BB245="", "",'BackEnd Table'!BB245)</f>
        <v/>
      </c>
      <c r="AU242" s="22" t="str">
        <f>IF('BackEnd Table'!BC245="", "",'BackEnd Table'!BC245)</f>
        <v/>
      </c>
      <c r="AV242" s="22" t="str">
        <f>IF('BackEnd Table'!BD245="", "",'BackEnd Table'!BD245)</f>
        <v/>
      </c>
      <c r="AW242" s="22" t="str">
        <f>IF('BackEnd Table'!BE245="", "",'BackEnd Table'!BE245)</f>
        <v/>
      </c>
      <c r="AX242" s="22" t="str">
        <f>IF('BackEnd Table'!BL245="", "",'BackEnd Table'!BL245)</f>
        <v>Small Technology</v>
      </c>
      <c r="AY242" s="22" t="str">
        <f>IF('BackEnd Table'!BN245="", "",'BackEnd Table'!BN245)</f>
        <v>Medicine</v>
      </c>
      <c r="AZ242" s="22" t="str">
        <f>IF('BackEnd Table'!BO245="", "",'BackEnd Table'!BO245)</f>
        <v/>
      </c>
      <c r="BA242" s="22" t="str">
        <f>IF('BackEnd Table'!BP245="", "",'BackEnd Table'!BP245)</f>
        <v/>
      </c>
      <c r="BB242" s="22" t="str">
        <f>IF('BackEnd Table'!BQ245="", "",'BackEnd Table'!BQ245)</f>
        <v/>
      </c>
      <c r="BC242" s="22" t="str">
        <f>IF('BackEnd Table'!BS245="", "",'BackEnd Table'!BS245)</f>
        <v/>
      </c>
      <c r="BD242" s="22" t="str">
        <f>IF('BackEnd Table'!BT245="", "",'BackEnd Table'!BT245)</f>
        <v/>
      </c>
      <c r="BE242" s="22" t="str">
        <f>IF('BackEnd Table'!BU245="", "",'BackEnd Table'!BU245)</f>
        <v/>
      </c>
      <c r="BF242" s="22" t="str">
        <f>IF('BackEnd Table'!BV245="", "",'BackEnd Table'!BV245)</f>
        <v/>
      </c>
      <c r="BG242" s="22" t="str">
        <f>IF('BackEnd Table'!BW245="", "",'BackEnd Table'!BW245)</f>
        <v/>
      </c>
      <c r="BH242" s="22" t="str">
        <f>IF('BackEnd Table'!BX245="", "",'BackEnd Table'!BX245)</f>
        <v/>
      </c>
      <c r="BI242" s="22" t="str">
        <f>IF('BackEnd Table'!BY245="", "",'BackEnd Table'!BY245)</f>
        <v/>
      </c>
      <c r="BJ242" s="22" t="str">
        <f>IF('BackEnd Table'!BZ245="", "",'BackEnd Table'!BZ245)</f>
        <v/>
      </c>
      <c r="BK242" s="22" t="str">
        <f>IF('BackEnd Table'!CA245="", "",'BackEnd Table'!CA245)</f>
        <v/>
      </c>
      <c r="BL242" s="22" t="str">
        <f>IF('BackEnd Table'!CB245="", "",'BackEnd Table'!CB245)</f>
        <v/>
      </c>
      <c r="BM242" s="22" t="str">
        <f>IF('BackEnd Table'!CC245="", "",'BackEnd Table'!CC245)</f>
        <v/>
      </c>
      <c r="BN242" s="22" t="str">
        <f>IF('BackEnd Table'!CD245="", "",'BackEnd Table'!CD245)</f>
        <v/>
      </c>
      <c r="BO242" s="22" t="str">
        <f>IF('BackEnd Table'!CE245="", "",'BackEnd Table'!CE245)</f>
        <v/>
      </c>
      <c r="BP242" s="22" t="str">
        <f>IF('BackEnd Table'!CF245="", "",'BackEnd Table'!CF245)</f>
        <v/>
      </c>
      <c r="BQ242" s="22" t="str">
        <f>IF('BackEnd Table'!CG245="", "",'BackEnd Table'!CG245)</f>
        <v/>
      </c>
      <c r="BR242" s="22" t="str">
        <f>IF('BackEnd Table'!CH245="", "",'BackEnd Table'!CH245)</f>
        <v/>
      </c>
      <c r="BS242" s="22" t="str">
        <f>IF('BackEnd Table'!CI245="", "",'BackEnd Table'!CI245)</f>
        <v/>
      </c>
      <c r="BT242" s="22" t="str">
        <f>IF('BackEnd Table'!CJ245="", "",'BackEnd Table'!CJ245)</f>
        <v/>
      </c>
      <c r="BU242" s="22" t="str">
        <f>IF('BackEnd Table'!CK245="", "",'BackEnd Table'!CK245)</f>
        <v/>
      </c>
      <c r="BV242" s="22" t="str">
        <f>IF('BackEnd Table'!CL245="", "",'BackEnd Table'!CL245)</f>
        <v/>
      </c>
      <c r="BW242" s="22" t="str">
        <f>IF('BackEnd Table'!CM245="", "",'BackEnd Table'!CM245)</f>
        <v/>
      </c>
      <c r="BX242" s="22" t="str">
        <f>IF('BackEnd Table'!CP245="", "",'BackEnd Table'!CP245)</f>
        <v/>
      </c>
      <c r="BY242" s="22" t="str">
        <f>IF('BackEnd Table'!CR245="", "",'BackEnd Table'!CR245)</f>
        <v/>
      </c>
      <c r="BZ242" s="22" t="str">
        <f>IF('BackEnd Table'!CT245="", "",'BackEnd Table'!CT245)</f>
        <v>Agree</v>
      </c>
      <c r="CA242" s="22" t="str">
        <f>IF('BackEnd Table'!CV245="", "",'BackEnd Table'!CV245)</f>
        <v>Makes up the world</v>
      </c>
      <c r="CB242" s="22" t="str">
        <f>IF('BackEnd Table'!CW245="", "",'BackEnd Table'!CW245)</f>
        <v>English</v>
      </c>
      <c r="CC242" s="22" t="str">
        <f>IF('BackEnd Table'!CX245="", "",'BackEnd Table'!CX245)</f>
        <v>Mathematics</v>
      </c>
      <c r="CD242" s="22" t="str">
        <f>IF('BackEnd Table'!CY245="", "",'BackEnd Table'!CY245)</f>
        <v>Science</v>
      </c>
      <c r="CE242" s="22" t="str">
        <f>IF('BackEnd Table'!CZ245="", "",'BackEnd Table'!CZ245)</f>
        <v/>
      </c>
      <c r="CF242" s="22" t="str">
        <f>IF('BackEnd Table'!DA245="", "",'BackEnd Table'!DA245)</f>
        <v/>
      </c>
      <c r="CG242" s="22" t="str">
        <f>IF('BackEnd Table'!DB245="", "",'BackEnd Table'!DB245)</f>
        <v/>
      </c>
      <c r="CH242" s="22">
        <f>IF('BackEnd Table'!DC245="", "",'BackEnd Table'!DC245)</f>
        <v>4</v>
      </c>
      <c r="CI242" s="22">
        <f>IF('BackEnd Table'!DD245="", "",'BackEnd Table'!DD245)</f>
        <v>4</v>
      </c>
      <c r="CJ242" s="22">
        <f>IF('BackEnd Table'!DE245="", "",'BackEnd Table'!DE245)</f>
        <v>4</v>
      </c>
      <c r="CK242" s="22">
        <f>IF('BackEnd Table'!DF245="", "",'BackEnd Table'!DF245)</f>
        <v>4</v>
      </c>
      <c r="CL242" s="22">
        <f>IF('BackEnd Table'!DG245="", "",'BackEnd Table'!DG245)</f>
        <v>4</v>
      </c>
      <c r="CM242" s="22">
        <f>IF('BackEnd Table'!DH245="", "",'BackEnd Table'!DH245)</f>
        <v>3</v>
      </c>
      <c r="CN242" s="22">
        <f>IF('BackEnd Table'!DI245="", "",'BackEnd Table'!DI245)</f>
        <v>4</v>
      </c>
      <c r="CO242" s="22">
        <f>IF('BackEnd Table'!DJ245="", "",'BackEnd Table'!DJ245)</f>
        <v>3</v>
      </c>
      <c r="CP242" s="22">
        <f>IF('BackEnd Table'!DK245="", "",'BackEnd Table'!DK245)</f>
        <v>4</v>
      </c>
      <c r="CQ242" s="22">
        <f>IF('BackEnd Table'!DL245="", "",'BackEnd Table'!DL245)</f>
        <v>4</v>
      </c>
      <c r="CR242" s="22">
        <f>IF('BackEnd Table'!DM245="", "",'BackEnd Table'!DM245)</f>
        <v>5</v>
      </c>
      <c r="CS242" s="22">
        <f>IF('BackEnd Table'!DN245="", "",'BackEnd Table'!DN245)</f>
        <v>4</v>
      </c>
      <c r="CT242" s="22">
        <f>IF('BackEnd Table'!DO245="", "",'BackEnd Table'!DO245)</f>
        <v>4</v>
      </c>
      <c r="CU242" s="22">
        <f>IF('BackEnd Table'!DP245="", "",'BackEnd Table'!DP245)</f>
        <v>5</v>
      </c>
      <c r="CV242" s="22">
        <f>IF('BackEnd Table'!DQ245="", "",'BackEnd Table'!DQ245)</f>
        <v>4</v>
      </c>
      <c r="CW242" s="22">
        <f>IF('BackEnd Table'!DR245="", "",'BackEnd Table'!DR245)</f>
        <v>5</v>
      </c>
      <c r="CX242" s="22">
        <f>IF('BackEnd Table'!DS245="", "",'BackEnd Table'!DS245)</f>
        <v>4</v>
      </c>
      <c r="CY242" s="22">
        <f>IF('BackEnd Table'!DT245="", "",'BackEnd Table'!DT245)</f>
        <v>4</v>
      </c>
      <c r="CZ242" s="22">
        <f t="shared" si="10"/>
        <v>4.25</v>
      </c>
      <c r="DA242" s="22" t="str">
        <f>IF('BackEnd Table'!DU245="", "",'BackEnd Table'!DU245)</f>
        <v>No</v>
      </c>
      <c r="DB242" s="22" t="str">
        <f>IF('BackEnd Table'!DV245="", "",'BackEnd Table'!DV245)</f>
        <v>Mathematics</v>
      </c>
      <c r="DC242" s="22" t="str">
        <f>IF('BackEnd Table'!DW245="", "",'BackEnd Table'!DW245)</f>
        <v>Science</v>
      </c>
      <c r="DD242" s="22" t="str">
        <f>IF('BackEnd Table'!DX245="", "",'BackEnd Table'!DX245)</f>
        <v/>
      </c>
      <c r="DE242" s="22" t="str">
        <f>IF('BackEnd Table'!LC245="", "",'BackEnd Table'!LC245)</f>
        <v>Experiments</v>
      </c>
      <c r="DF242" s="22" t="str">
        <f>IF('BackEnd Table'!LD245="", "",'BackEnd Table'!LD245)</f>
        <v>Nothing</v>
      </c>
      <c r="DG242" s="22" t="str">
        <f>IF('BackEnd Table'!GL245="", "",'BackEnd Table'!GL245)</f>
        <v/>
      </c>
      <c r="DH242" s="22" t="str">
        <f>IF('BackEnd Table'!GM245="", "",'BackEnd Table'!GM245)</f>
        <v/>
      </c>
      <c r="DI242" s="22" t="str">
        <f>IF('BackEnd Table'!GN245="", "",'BackEnd Table'!GN245)</f>
        <v/>
      </c>
      <c r="DJ242" s="22" t="str">
        <f>IF('BackEnd Table'!GO245="", "",'BackEnd Table'!GO245)</f>
        <v/>
      </c>
      <c r="DK242" s="22" t="str">
        <f>IF('BackEnd Table'!GQ245="", "",'BackEnd Table'!GQ245)</f>
        <v/>
      </c>
      <c r="DL242" s="22" t="str">
        <f>IF('BackEnd Table'!GR245="", "",'BackEnd Table'!GR245)</f>
        <v/>
      </c>
      <c r="DM242" s="22" t="str">
        <f>IF('BackEnd Table'!GS245="", "",'BackEnd Table'!GS245)</f>
        <v/>
      </c>
      <c r="DN242" s="22" t="str">
        <f>IF('BackEnd Table'!GT245="", "",'BackEnd Table'!GT245)</f>
        <v/>
      </c>
      <c r="DO242" s="22" t="str">
        <f>IF('BackEnd Table'!GW245="", "",'BackEnd Table'!GW245)</f>
        <v>Molecular Level</v>
      </c>
      <c r="DP242" s="22" t="str">
        <f>IF('BackEnd Table'!GY245="", "",'BackEnd Table'!GY245)</f>
        <v>Medicine</v>
      </c>
      <c r="DQ242" s="22" t="str">
        <f>IF('BackEnd Table'!GZ245="", "",'BackEnd Table'!GZ245)</f>
        <v/>
      </c>
      <c r="DR242" s="22" t="str">
        <f>IF('BackEnd Table'!HA245="", "",'BackEnd Table'!HA245)</f>
        <v/>
      </c>
      <c r="DS242" s="22" t="str">
        <f>IF('BackEnd Table'!HB245="", "",'BackEnd Table'!HB245)</f>
        <v/>
      </c>
      <c r="DT242" s="22" t="str">
        <f>IF('BackEnd Table'!HC245="", "",'BackEnd Table'!HC245)</f>
        <v>Yes</v>
      </c>
      <c r="DU242" s="22" t="str">
        <f>IF('BackEnd Table'!HD245="", "",'BackEnd Table'!HD245)</f>
        <v>Yes</v>
      </c>
      <c r="DV242" s="22" t="str">
        <f>IF('BackEnd Table'!HE245="", "",'BackEnd Table'!HE245)</f>
        <v/>
      </c>
      <c r="DW242" s="22" t="str">
        <f>IF('BackEnd Table'!HF245="", "",'BackEnd Table'!HF245)</f>
        <v>Yes</v>
      </c>
      <c r="DX242" s="22" t="str">
        <f>IF('BackEnd Table'!HG245="", "",'BackEnd Table'!HG245)</f>
        <v>Yes</v>
      </c>
      <c r="DY242" s="22" t="str">
        <f>IF('BackEnd Table'!HH245="", "",'BackEnd Table'!HH245)</f>
        <v/>
      </c>
      <c r="DZ242" s="22" t="str">
        <f>IF('BackEnd Table'!GF245="", "",'BackEnd Table'!GF245)</f>
        <v/>
      </c>
      <c r="EA242" s="22" t="str">
        <f>IF('BackEnd Table'!GG245="", "",'BackEnd Table'!GG245)</f>
        <v/>
      </c>
      <c r="EB242" s="22" t="str">
        <f>IF('BackEnd Table'!GI245="", "",'BackEnd Table'!GI245)</f>
        <v/>
      </c>
      <c r="EC242" s="22" t="str">
        <f>IF('BackEnd Table'!MC245="", "",'BackEnd Table'!MC245)</f>
        <v/>
      </c>
      <c r="ED242" s="22" t="str">
        <f>IF('BackEnd Table'!MD245="", "",'BackEnd Table'!MD245)</f>
        <v/>
      </c>
      <c r="EE242" s="22" t="str">
        <f>IF('BackEnd Table'!ME245="", "",'BackEnd Table'!ME245)</f>
        <v/>
      </c>
      <c r="EF242" s="22" t="str">
        <f>IF('BackEnd Table'!HK245="", "",'BackEnd Table'!HK245)</f>
        <v/>
      </c>
      <c r="EG242" s="22" t="str">
        <f>IF('BackEnd Table'!HM245="", "",'BackEnd Table'!HM245)</f>
        <v/>
      </c>
      <c r="EH242" s="22" t="str">
        <f>IF('BackEnd Table'!HN245="", "",'BackEnd Table'!HN245)</f>
        <v/>
      </c>
      <c r="EI242" s="22" t="str">
        <f>IF('BackEnd Table'!HP245="", "",'BackEnd Table'!HP245)</f>
        <v/>
      </c>
      <c r="EJ242" s="22" t="str">
        <f>IF('BackEnd Table'!ML245="", "",'BackEnd Table'!ML245)</f>
        <v/>
      </c>
      <c r="EK242" s="22" t="str">
        <f>IF('BackEnd Table'!MM245="", "",'BackEnd Table'!MM245)</f>
        <v/>
      </c>
      <c r="EL242" s="22" t="str">
        <f>IF('BackEnd Table'!MN245="", "",'BackEnd Table'!MN245)</f>
        <v/>
      </c>
      <c r="EM242" s="22" t="str">
        <f>IF('BackEnd Table'!MO245="", "",'BackEnd Table'!MO245)</f>
        <v/>
      </c>
      <c r="EN242" s="22" t="str">
        <f>IF('BackEnd Table'!MP245="", "",'BackEnd Table'!MP245)</f>
        <v/>
      </c>
      <c r="EO242" s="22" t="str">
        <f>IF('BackEnd Table'!MQ245="", "",'BackEnd Table'!MQ245)</f>
        <v/>
      </c>
      <c r="EP242" s="22" t="str">
        <f>IF('BackEnd Table'!HR245="", "",'BackEnd Table'!HR245)</f>
        <v>Interested</v>
      </c>
      <c r="EQ242" s="22" t="str">
        <f>IF('BackEnd Table'!HS245="", "",'BackEnd Table'!HS245)</f>
        <v>Seek Info</v>
      </c>
      <c r="ER242" s="22" t="str">
        <f>IF('BackEnd Table'!HT245="", "",'BackEnd Table'!HT245)</f>
        <v>Do Understand</v>
      </c>
      <c r="ES242" s="22" t="str">
        <f>IF('BackEnd Table'!HU245="", "",'BackEnd Table'!HU245)</f>
        <v>Interested, Seek info, understand</v>
      </c>
      <c r="ET242" s="22" t="str">
        <f>IF('BackEnd Table'!HV245="", "",'BackEnd Table'!HV245)</f>
        <v>Interested, seek info</v>
      </c>
      <c r="EU242" s="22">
        <f>IF('BackEnd Table'!HW245="", "",'BackEnd Table'!HW245)</f>
        <v>5</v>
      </c>
      <c r="EV242" s="22">
        <f>IF('BackEnd Table'!HX245="", "",'BackEnd Table'!HX245)</f>
        <v>5</v>
      </c>
      <c r="EW242" s="22">
        <f>IF('BackEnd Table'!HY245="", "",'BackEnd Table'!HY245)</f>
        <v>5</v>
      </c>
      <c r="EX242" s="22">
        <f>IF('BackEnd Table'!HZ245="", "",'BackEnd Table'!HZ245)</f>
        <v>6</v>
      </c>
      <c r="EY242" s="22">
        <f>IF('BackEnd Table'!IA245="", "",'BackEnd Table'!IA245)</f>
        <v>5</v>
      </c>
      <c r="EZ242" s="22" t="str">
        <f>IF('BackEnd Table'!IC245="", "",'BackEnd Table'!IC245)</f>
        <v>Biology</v>
      </c>
      <c r="FA242" s="22" t="str">
        <f>IF('BackEnd Table'!ID245="", "",'BackEnd Table'!ID245)</f>
        <v/>
      </c>
      <c r="FB242" s="22" t="str">
        <f>IF('BackEnd Table'!IE245="", "",'BackEnd Table'!IE245)</f>
        <v/>
      </c>
      <c r="FC242" s="22" t="str">
        <f>IF('BackEnd Table'!IF245="", "",'BackEnd Table'!IF245)</f>
        <v/>
      </c>
      <c r="FD242" s="22" t="str">
        <f>IF('BackEnd Table'!IG245="", "",'BackEnd Table'!IG245)</f>
        <v>Mathematics</v>
      </c>
      <c r="FE242" s="22" t="str">
        <f>IF('BackEnd Table'!IH245="", "",'BackEnd Table'!IH245)</f>
        <v/>
      </c>
      <c r="FF242" s="22" t="str">
        <f>IF('BackEnd Table'!II245="", "",'BackEnd Table'!II245)</f>
        <v/>
      </c>
      <c r="FG242" s="22" t="str">
        <f>IF('BackEnd Table'!IJ245="", "",'BackEnd Table'!IJ245)</f>
        <v/>
      </c>
      <c r="FH242" s="22">
        <f>IF('BackEnd Table'!IK245="", "",'BackEnd Table'!IK245)</f>
        <v>6</v>
      </c>
      <c r="FI242" s="22">
        <f>IF('BackEnd Table'!IL245="", "",'BackEnd Table'!IL245)</f>
        <v>6</v>
      </c>
      <c r="FJ242" s="22">
        <f>IF('BackEnd Table'!IM245="", "",'BackEnd Table'!IM245)</f>
        <v>6</v>
      </c>
      <c r="FK242" s="22">
        <f>IF('BackEnd Table'!IN245="", "",'BackEnd Table'!IN245)</f>
        <v>3</v>
      </c>
      <c r="FL242" s="22">
        <f t="shared" si="11"/>
        <v>4.75</v>
      </c>
      <c r="FM242" s="22" t="str">
        <f>IF('BackEnd Table'!IS245="", "",'BackEnd Table'!IS245)</f>
        <v/>
      </c>
      <c r="FN242" s="22" t="str">
        <f>IF('BackEnd Table'!IT245="", "",'BackEnd Table'!IT245)</f>
        <v/>
      </c>
      <c r="FO242" s="22" t="str">
        <f>IF('BackEnd Table'!IU245="", "",'BackEnd Table'!IU245)</f>
        <v/>
      </c>
      <c r="FP242" s="22" t="str">
        <f>IF('BackEnd Table'!IV245="", "",'BackEnd Table'!IV245)</f>
        <v/>
      </c>
      <c r="FQ242" s="22" t="str">
        <f>IF('BackEnd Table'!JQ245="", "",'BackEnd Table'!JQ245)</f>
        <v/>
      </c>
      <c r="FR242" s="22" t="str">
        <f>IF('BackEnd Table'!JR245="", "",'BackEnd Table'!JR245)</f>
        <v/>
      </c>
      <c r="FS242" s="22" t="str">
        <f>IF('BackEnd Table'!JS245="", "",'BackEnd Table'!JS245)</f>
        <v/>
      </c>
      <c r="FT242" s="22" t="str">
        <f>IF('BackEnd Table'!JT245="", "",'BackEnd Table'!JT245)</f>
        <v/>
      </c>
      <c r="FU242" s="22" t="str">
        <f>IF('BackEnd Table'!JU245="", "",'BackEnd Table'!JU245)</f>
        <v/>
      </c>
      <c r="FV242" s="22" t="str">
        <f>IF('BackEnd Table'!JV245="", "",'BackEnd Table'!JV245)</f>
        <v/>
      </c>
      <c r="FW242" s="22" t="str">
        <f>IF('BackEnd Table'!JW245="", "",'BackEnd Table'!JW245)</f>
        <v/>
      </c>
      <c r="FX242" s="22" t="str">
        <f>IF('BackEnd Table'!JX245="", "",'BackEnd Table'!JX245)</f>
        <v/>
      </c>
      <c r="FY242" s="22" t="str">
        <f>IF('BackEnd Table'!JY245="", "",'BackEnd Table'!JY245)</f>
        <v/>
      </c>
      <c r="FZ242" s="22" t="str">
        <f>IF('BackEnd Table'!KA245="", "",'BackEnd Table'!KA245)</f>
        <v/>
      </c>
      <c r="GA242" s="22" t="str">
        <f>IF('BackEnd Table'!KC245="", "",'BackEnd Table'!KC245)</f>
        <v/>
      </c>
      <c r="GB242" s="22" t="str">
        <f>IF('BackEnd Table'!MS245="", "",'BackEnd Table'!MS245)</f>
        <v/>
      </c>
      <c r="GC242" s="22" t="str">
        <f>IF('BackEnd Table'!MU245="", "",'BackEnd Table'!MU245)</f>
        <v>Leaning about nanotechnology</v>
      </c>
      <c r="GD242" s="22" t="str">
        <f>IF('BackEnd Table'!MW245="", "",'BackEnd Table'!MW245)</f>
        <v>Working with small things</v>
      </c>
      <c r="GE242" s="22" t="str">
        <f>IF('BackEnd Table'!KF245="", "",'BackEnd Table'!KF245)</f>
        <v/>
      </c>
      <c r="GF242" s="22" t="str">
        <f>IF('BackEnd Table'!KH245="", "",'BackEnd Table'!KH245)</f>
        <v/>
      </c>
      <c r="GG242" s="22" t="str">
        <f>IF('BackEnd Table'!KI245="", "",'BackEnd Table'!KI245)</f>
        <v/>
      </c>
      <c r="GH242" s="22" t="str">
        <f>IF('BackEnd Table'!KJ245="", "",'BackEnd Table'!KJ245)</f>
        <v/>
      </c>
      <c r="GI242" s="22" t="str">
        <f>IF('BackEnd Table'!KK245="", "",'BackEnd Table'!KK245)</f>
        <v/>
      </c>
      <c r="GJ242" s="22" t="str">
        <f>IF('BackEnd Table'!KL245="", "",'BackEnd Table'!KL245)</f>
        <v/>
      </c>
      <c r="GK242" s="22" t="str">
        <f>IF('BackEnd Table'!KM245="", "",'BackEnd Table'!KM245)</f>
        <v/>
      </c>
      <c r="GL242" s="22" t="str">
        <f>IF('BackEnd Table'!KO245="", "",'BackEnd Table'!KO245)</f>
        <v/>
      </c>
      <c r="GM242" s="22" t="str">
        <f>IF('BackEnd Table'!KP245="", "",'BackEnd Table'!KP245)</f>
        <v/>
      </c>
      <c r="GN242" s="22" t="str">
        <f>IF('BackEnd Table'!KQ245="", "",'BackEnd Table'!KQ245)</f>
        <v/>
      </c>
      <c r="GO242" s="22" t="str">
        <f>IF('BackEnd Table'!KR245="", "",'BackEnd Table'!KR245)</f>
        <v/>
      </c>
      <c r="GP242" s="22" t="str">
        <f>IF('BackEnd Table'!KS245="", "",'BackEnd Table'!KS245)</f>
        <v/>
      </c>
      <c r="GQ242" s="22" t="str">
        <f>IF('BackEnd Table'!KT245="", "",'BackEnd Table'!KT245)</f>
        <v/>
      </c>
      <c r="GR242" s="22" t="str">
        <f>IF('BackEnd Table'!KU245="", "",'BackEnd Table'!KU245)</f>
        <v/>
      </c>
      <c r="GS242" s="22" t="str">
        <f>IF('BackEnd Table'!KY245="", "",'BackEnd Table'!KY245)</f>
        <v/>
      </c>
      <c r="GT242" s="22" t="str">
        <f>IF('BackEnd Table'!LA245="", "",'BackEnd Table'!LA245)</f>
        <v/>
      </c>
    </row>
    <row r="243" spans="1:202">
      <c r="A243" s="22" t="str">
        <f>IF('BackEnd Table'!E246="", "",'BackEnd Table'!E246)</f>
        <v>NT-SAC-239</v>
      </c>
      <c r="B243" s="22" t="str">
        <f>IF('BackEnd Table'!A246="", "",'BackEnd Table'!A246)</f>
        <v>Nanotechnologies</v>
      </c>
      <c r="C243" s="22" t="str">
        <f>IF('BackEnd Table'!B246="", "",'BackEnd Table'!B246)</f>
        <v>St. Aloysius College</v>
      </c>
      <c r="D243" s="22">
        <f>IF('BackEnd Table'!C246="", "",'BackEnd Table'!C246)</f>
        <v>239</v>
      </c>
      <c r="E243" s="22">
        <f>IF('BackEnd Table'!F246="", "",'BackEnd Table'!F246)</f>
        <v>10</v>
      </c>
      <c r="F243" s="22">
        <f>IF('BackEnd Table'!G246="", "",'BackEnd Table'!G246)</f>
        <v>10</v>
      </c>
      <c r="G243" s="22">
        <f>IF('BackEnd Table'!H246="", "",'BackEnd Table'!H246)</f>
        <v>1994</v>
      </c>
      <c r="H243" s="22" t="str">
        <f>IF('BackEnd Table'!I246="", "",'BackEnd Table'!I246)</f>
        <v/>
      </c>
      <c r="I243" s="22" t="str">
        <f>IF('BackEnd Table'!J246="", "",'BackEnd Table'!J246)</f>
        <v>Female</v>
      </c>
      <c r="J243" s="22" t="str">
        <f>IF('BackEnd Table'!K246="", "",'BackEnd Table'!K246)</f>
        <v>No</v>
      </c>
      <c r="K243" s="22" t="str">
        <f>IF('BackEnd Table'!L246="", "",'BackEnd Table'!L246)</f>
        <v>Chinese</v>
      </c>
      <c r="L243" s="22">
        <f>IF('BackEnd Table'!M246="", "",'BackEnd Table'!M246)</f>
        <v>4</v>
      </c>
      <c r="M243" s="22">
        <f>IF('BackEnd Table'!N246="", "",'BackEnd Table'!N246)</f>
        <v>4</v>
      </c>
      <c r="N243" s="22">
        <f>IF('BackEnd Table'!O246="", "",'BackEnd Table'!O246)</f>
        <v>3</v>
      </c>
      <c r="O243" s="22">
        <f>IF('BackEnd Table'!P246="", "",'BackEnd Table'!P246)</f>
        <v>5</v>
      </c>
      <c r="P243" s="22">
        <f>IF('BackEnd Table'!Q246="", "",'BackEnd Table'!Q246)</f>
        <v>5</v>
      </c>
      <c r="Q243" s="22">
        <f>IF('BackEnd Table'!R246="", "",'BackEnd Table'!R246)</f>
        <v>5</v>
      </c>
      <c r="R243" s="22">
        <f>IF('BackEnd Table'!S246="", "",'BackEnd Table'!S246)</f>
        <v>6</v>
      </c>
      <c r="S243" s="22">
        <f>IF('BackEnd Table'!T246="", "",'BackEnd Table'!T246)</f>
        <v>4</v>
      </c>
      <c r="T243" s="22">
        <f>IF('BackEnd Table'!U246="", "",'BackEnd Table'!U246)</f>
        <v>4</v>
      </c>
      <c r="U243" s="22">
        <f t="shared" si="9"/>
        <v>4.25</v>
      </c>
      <c r="V243" s="22" t="str">
        <f>IF('BackEnd Table'!V246="", "",'BackEnd Table'!V246)</f>
        <v>Science/Engineering</v>
      </c>
      <c r="W243" s="22" t="str">
        <f>IF('BackEnd Table'!W246="", "",'BackEnd Table'!W246)</f>
        <v>Construction</v>
      </c>
      <c r="X243" s="22" t="str">
        <f>IF('BackEnd Table'!X246="", "",'BackEnd Table'!X246)</f>
        <v/>
      </c>
      <c r="Y243" s="22" t="str">
        <f>IF('BackEnd Table'!Y246="", "",'BackEnd Table'!Y246)</f>
        <v/>
      </c>
      <c r="Z243" s="22" t="str">
        <f>IF('BackEnd Table'!Z246="", "",'BackEnd Table'!Z246)</f>
        <v>Health</v>
      </c>
      <c r="AA243" s="22" t="str">
        <f>IF('BackEnd Table'!AA246="", "",'BackEnd Table'!AA246)</f>
        <v/>
      </c>
      <c r="AB243" s="22" t="str">
        <f>IF('BackEnd Table'!AB246="", "",'BackEnd Table'!AB246)</f>
        <v/>
      </c>
      <c r="AC243" s="22" t="str">
        <f>IF('BackEnd Table'!AC246="", "",'BackEnd Table'!AC246)</f>
        <v/>
      </c>
      <c r="AD243" s="22" t="str">
        <f>IF('BackEnd Table'!AH246="", "",'BackEnd Table'!AH246)</f>
        <v>Measurement/Scale</v>
      </c>
      <c r="AE243" s="22" t="str">
        <f>IF('BackEnd Table'!AI246="", "",'BackEnd Table'!AI246)</f>
        <v>Measurement/Scale</v>
      </c>
      <c r="AF243" s="22" t="str">
        <f>IF('BackEnd Table'!AJ246="", "",'BackEnd Table'!AJ246)</f>
        <v>Technology</v>
      </c>
      <c r="AG243" s="22" t="str">
        <f>IF('BackEnd Table'!AK246="", "",'BackEnd Table'!AK246)</f>
        <v>Science</v>
      </c>
      <c r="AH243" s="22" t="str">
        <f>IF('BackEnd Table'!AM246="", "",'BackEnd Table'!AM246)</f>
        <v/>
      </c>
      <c r="AI243" s="22" t="str">
        <f>IF('BackEnd Table'!AN246="", "",'BackEnd Table'!AN246)</f>
        <v/>
      </c>
      <c r="AJ243" s="22" t="str">
        <f>IF('BackEnd Table'!AO246="", "",'BackEnd Table'!AO246)</f>
        <v/>
      </c>
      <c r="AK243" s="22" t="str">
        <f>IF('BackEnd Table'!AP246="", "",'BackEnd Table'!AP246)</f>
        <v/>
      </c>
      <c r="AL243" s="22" t="str">
        <f>IF('BackEnd Table'!AR246="", "",'BackEnd Table'!AR246)</f>
        <v/>
      </c>
      <c r="AM243" s="22" t="str">
        <f>IF('BackEnd Table'!AS246="", "",'BackEnd Table'!AS246)</f>
        <v/>
      </c>
      <c r="AN243" s="22" t="str">
        <f>IF('BackEnd Table'!AT246="", "",'BackEnd Table'!AT246)</f>
        <v/>
      </c>
      <c r="AO243" s="22" t="str">
        <f>IF('BackEnd Table'!AU246="", "",'BackEnd Table'!AU246)</f>
        <v/>
      </c>
      <c r="AP243" s="22" t="str">
        <f>IF('BackEnd Table'!AW246="", "",'BackEnd Table'!AW246)</f>
        <v/>
      </c>
      <c r="AQ243" s="22" t="str">
        <f>IF('BackEnd Table'!AX246="", "",'BackEnd Table'!AX246)</f>
        <v/>
      </c>
      <c r="AR243" s="22" t="str">
        <f>IF('BackEnd Table'!AY246="", "",'BackEnd Table'!AY246)</f>
        <v/>
      </c>
      <c r="AS243" s="22" t="str">
        <f>IF('BackEnd Table'!AZ246="", "",'BackEnd Table'!AZ246)</f>
        <v/>
      </c>
      <c r="AT243" s="22" t="str">
        <f>IF('BackEnd Table'!BB246="", "",'BackEnd Table'!BB246)</f>
        <v/>
      </c>
      <c r="AU243" s="22" t="str">
        <f>IF('BackEnd Table'!BC246="", "",'BackEnd Table'!BC246)</f>
        <v/>
      </c>
      <c r="AV243" s="22" t="str">
        <f>IF('BackEnd Table'!BD246="", "",'BackEnd Table'!BD246)</f>
        <v/>
      </c>
      <c r="AW243" s="22" t="str">
        <f>IF('BackEnd Table'!BE246="", "",'BackEnd Table'!BE246)</f>
        <v/>
      </c>
      <c r="AX243" s="22" t="str">
        <f>IF('BackEnd Table'!BL246="", "",'BackEnd Table'!BL246)</f>
        <v>Study of small things</v>
      </c>
      <c r="AY243" s="22" t="str">
        <f>IF('BackEnd Table'!BN246="", "",'BackEnd Table'!BN246)</f>
        <v>Physics</v>
      </c>
      <c r="AZ243" s="22" t="str">
        <f>IF('BackEnd Table'!BO246="", "",'BackEnd Table'!BO246)</f>
        <v>Engineering</v>
      </c>
      <c r="BA243" s="22" t="str">
        <f>IF('BackEnd Table'!BP246="", "",'BackEnd Table'!BP246)</f>
        <v/>
      </c>
      <c r="BB243" s="22" t="str">
        <f>IF('BackEnd Table'!BQ246="", "",'BackEnd Table'!BQ246)</f>
        <v/>
      </c>
      <c r="BC243" s="22" t="str">
        <f>IF('BackEnd Table'!BS246="", "",'BackEnd Table'!BS246)</f>
        <v/>
      </c>
      <c r="BD243" s="22" t="str">
        <f>IF('BackEnd Table'!BT246="", "",'BackEnd Table'!BT246)</f>
        <v/>
      </c>
      <c r="BE243" s="22" t="str">
        <f>IF('BackEnd Table'!BU246="", "",'BackEnd Table'!BU246)</f>
        <v/>
      </c>
      <c r="BF243" s="22" t="str">
        <f>IF('BackEnd Table'!BV246="", "",'BackEnd Table'!BV246)</f>
        <v/>
      </c>
      <c r="BG243" s="22" t="str">
        <f>IF('BackEnd Table'!BW246="", "",'BackEnd Table'!BW246)</f>
        <v/>
      </c>
      <c r="BH243" s="22" t="str">
        <f>IF('BackEnd Table'!BX246="", "",'BackEnd Table'!BX246)</f>
        <v/>
      </c>
      <c r="BI243" s="22" t="str">
        <f>IF('BackEnd Table'!BY246="", "",'BackEnd Table'!BY246)</f>
        <v/>
      </c>
      <c r="BJ243" s="22" t="str">
        <f>IF('BackEnd Table'!BZ246="", "",'BackEnd Table'!BZ246)</f>
        <v/>
      </c>
      <c r="BK243" s="22" t="str">
        <f>IF('BackEnd Table'!CA246="", "",'BackEnd Table'!CA246)</f>
        <v/>
      </c>
      <c r="BL243" s="22" t="str">
        <f>IF('BackEnd Table'!CB246="", "",'BackEnd Table'!CB246)</f>
        <v/>
      </c>
      <c r="BM243" s="22" t="str">
        <f>IF('BackEnd Table'!CC246="", "",'BackEnd Table'!CC246)</f>
        <v/>
      </c>
      <c r="BN243" s="22" t="str">
        <f>IF('BackEnd Table'!CD246="", "",'BackEnd Table'!CD246)</f>
        <v/>
      </c>
      <c r="BO243" s="22" t="str">
        <f>IF('BackEnd Table'!CE246="", "",'BackEnd Table'!CE246)</f>
        <v/>
      </c>
      <c r="BP243" s="22" t="str">
        <f>IF('BackEnd Table'!CF246="", "",'BackEnd Table'!CF246)</f>
        <v/>
      </c>
      <c r="BQ243" s="22" t="str">
        <f>IF('BackEnd Table'!CG246="", "",'BackEnd Table'!CG246)</f>
        <v/>
      </c>
      <c r="BR243" s="22" t="str">
        <f>IF('BackEnd Table'!CH246="", "",'BackEnd Table'!CH246)</f>
        <v/>
      </c>
      <c r="BS243" s="22" t="str">
        <f>IF('BackEnd Table'!CI246="", "",'BackEnd Table'!CI246)</f>
        <v/>
      </c>
      <c r="BT243" s="22" t="str">
        <f>IF('BackEnd Table'!CJ246="", "",'BackEnd Table'!CJ246)</f>
        <v/>
      </c>
      <c r="BU243" s="22" t="str">
        <f>IF('BackEnd Table'!CK246="", "",'BackEnd Table'!CK246)</f>
        <v/>
      </c>
      <c r="BV243" s="22" t="str">
        <f>IF('BackEnd Table'!CL246="", "",'BackEnd Table'!CL246)</f>
        <v/>
      </c>
      <c r="BW243" s="22" t="str">
        <f>IF('BackEnd Table'!CM246="", "",'BackEnd Table'!CM246)</f>
        <v/>
      </c>
      <c r="BX243" s="22" t="str">
        <f>IF('BackEnd Table'!CP246="", "",'BackEnd Table'!CP246)</f>
        <v/>
      </c>
      <c r="BY243" s="22" t="str">
        <f>IF('BackEnd Table'!CR246="", "",'BackEnd Table'!CR246)</f>
        <v/>
      </c>
      <c r="BZ243" s="22" t="str">
        <f>IF('BackEnd Table'!CT246="", "",'BackEnd Table'!CT246)</f>
        <v>Strongly Agree</v>
      </c>
      <c r="CA243" s="22" t="str">
        <f>IF('BackEnd Table'!CV246="", "",'BackEnd Table'!CV246)</f>
        <v>Makes up the world</v>
      </c>
      <c r="CB243" s="22" t="str">
        <f>IF('BackEnd Table'!CW246="", "",'BackEnd Table'!CW246)</f>
        <v>LOTE</v>
      </c>
      <c r="CC243" s="22" t="str">
        <f>IF('BackEnd Table'!CX246="", "",'BackEnd Table'!CX246)</f>
        <v>Mathematics</v>
      </c>
      <c r="CD243" s="22" t="str">
        <f>IF('BackEnd Table'!CY246="", "",'BackEnd Table'!CY246)</f>
        <v/>
      </c>
      <c r="CE243" s="22" t="str">
        <f>IF('BackEnd Table'!CZ246="", "",'BackEnd Table'!CZ246)</f>
        <v/>
      </c>
      <c r="CF243" s="22" t="str">
        <f>IF('BackEnd Table'!DA246="", "",'BackEnd Table'!DA246)</f>
        <v/>
      </c>
      <c r="CG243" s="22" t="str">
        <f>IF('BackEnd Table'!DB246="", "",'BackEnd Table'!DB246)</f>
        <v/>
      </c>
      <c r="CH243" s="22">
        <f>IF('BackEnd Table'!DC246="", "",'BackEnd Table'!DC246)</f>
        <v>3</v>
      </c>
      <c r="CI243" s="22">
        <f>IF('BackEnd Table'!DD246="", "",'BackEnd Table'!DD246)</f>
        <v>3</v>
      </c>
      <c r="CJ243" s="22">
        <f>IF('BackEnd Table'!DE246="", "",'BackEnd Table'!DE246)</f>
        <v>4</v>
      </c>
      <c r="CK243" s="22">
        <f>IF('BackEnd Table'!DF246="", "",'BackEnd Table'!DF246)</f>
        <v>3</v>
      </c>
      <c r="CL243" s="22">
        <f>IF('BackEnd Table'!DG246="", "",'BackEnd Table'!DG246)</f>
        <v>5</v>
      </c>
      <c r="CM243" s="22">
        <f>IF('BackEnd Table'!DH246="", "",'BackEnd Table'!DH246)</f>
        <v>5</v>
      </c>
      <c r="CN243" s="22">
        <f>IF('BackEnd Table'!DI246="", "",'BackEnd Table'!DI246)</f>
        <v>3</v>
      </c>
      <c r="CO243" s="22">
        <f>IF('BackEnd Table'!DJ246="", "",'BackEnd Table'!DJ246)</f>
        <v>3</v>
      </c>
      <c r="CP243" s="22">
        <f>IF('BackEnd Table'!DK246="", "",'BackEnd Table'!DK246)</f>
        <v>5</v>
      </c>
      <c r="CQ243" s="22">
        <f>IF('BackEnd Table'!DL246="", "",'BackEnd Table'!DL246)</f>
        <v>4</v>
      </c>
      <c r="CR243" s="22">
        <f>IF('BackEnd Table'!DM246="", "",'BackEnd Table'!DM246)</f>
        <v>4</v>
      </c>
      <c r="CS243" s="22">
        <f>IF('BackEnd Table'!DN246="", "",'BackEnd Table'!DN246)</f>
        <v>4</v>
      </c>
      <c r="CT243" s="22">
        <f>IF('BackEnd Table'!DO246="", "",'BackEnd Table'!DO246)</f>
        <v>4</v>
      </c>
      <c r="CU243" s="22">
        <f>IF('BackEnd Table'!DP246="", "",'BackEnd Table'!DP246)</f>
        <v>4</v>
      </c>
      <c r="CV243" s="22">
        <f>IF('BackEnd Table'!DQ246="", "",'BackEnd Table'!DQ246)</f>
        <v>4</v>
      </c>
      <c r="CW243" s="22">
        <f>IF('BackEnd Table'!DR246="", "",'BackEnd Table'!DR246)</f>
        <v>6</v>
      </c>
      <c r="CX243" s="22">
        <f>IF('BackEnd Table'!DS246="", "",'BackEnd Table'!DS246)</f>
        <v>4</v>
      </c>
      <c r="CY243" s="22">
        <f>IF('BackEnd Table'!DT246="", "",'BackEnd Table'!DT246)</f>
        <v>4</v>
      </c>
      <c r="CZ243" s="22">
        <f t="shared" si="10"/>
        <v>4.5</v>
      </c>
      <c r="DA243" s="22" t="str">
        <f>IF('BackEnd Table'!DU246="", "",'BackEnd Table'!DU246)</f>
        <v>No</v>
      </c>
      <c r="DB243" s="22" t="str">
        <f>IF('BackEnd Table'!DV246="", "",'BackEnd Table'!DV246)</f>
        <v>Chemistry</v>
      </c>
      <c r="DC243" s="22" t="str">
        <f>IF('BackEnd Table'!DW246="", "",'BackEnd Table'!DW246)</f>
        <v>Psychology</v>
      </c>
      <c r="DD243" s="22" t="str">
        <f>IF('BackEnd Table'!DX246="", "",'BackEnd Table'!DX246)</f>
        <v/>
      </c>
      <c r="DE243" s="22" t="str">
        <f>IF('BackEnd Table'!LC246="", "",'BackEnd Table'!LC246)</f>
        <v>Experiments</v>
      </c>
      <c r="DF243" s="22" t="str">
        <f>IF('BackEnd Table'!LD246="", "",'BackEnd Table'!LD246)</f>
        <v>Nothing</v>
      </c>
      <c r="DG243" s="22" t="str">
        <f>IF('BackEnd Table'!GL246="", "",'BackEnd Table'!GL246)</f>
        <v/>
      </c>
      <c r="DH243" s="22" t="str">
        <f>IF('BackEnd Table'!GM246="", "",'BackEnd Table'!GM246)</f>
        <v/>
      </c>
      <c r="DI243" s="22" t="str">
        <f>IF('BackEnd Table'!GN246="", "",'BackEnd Table'!GN246)</f>
        <v/>
      </c>
      <c r="DJ243" s="22" t="str">
        <f>IF('BackEnd Table'!GO246="", "",'BackEnd Table'!GO246)</f>
        <v/>
      </c>
      <c r="DK243" s="22" t="str">
        <f>IF('BackEnd Table'!GQ246="", "",'BackEnd Table'!GQ246)</f>
        <v/>
      </c>
      <c r="DL243" s="22" t="str">
        <f>IF('BackEnd Table'!GR246="", "",'BackEnd Table'!GR246)</f>
        <v/>
      </c>
      <c r="DM243" s="22" t="str">
        <f>IF('BackEnd Table'!GS246="", "",'BackEnd Table'!GS246)</f>
        <v/>
      </c>
      <c r="DN243" s="22" t="str">
        <f>IF('BackEnd Table'!GT246="", "",'BackEnd Table'!GT246)</f>
        <v/>
      </c>
      <c r="DO243" s="22" t="str">
        <f>IF('BackEnd Table'!GW246="", "",'BackEnd Table'!GW246)</f>
        <v>Study of small things</v>
      </c>
      <c r="DP243" s="22" t="str">
        <f>IF('BackEnd Table'!GY246="", "",'BackEnd Table'!GY246)</f>
        <v>Physics</v>
      </c>
      <c r="DQ243" s="22" t="str">
        <f>IF('BackEnd Table'!GZ246="", "",'BackEnd Table'!GZ246)</f>
        <v>Engineering</v>
      </c>
      <c r="DR243" s="22" t="str">
        <f>IF('BackEnd Table'!HA246="", "",'BackEnd Table'!HA246)</f>
        <v/>
      </c>
      <c r="DS243" s="22" t="str">
        <f>IF('BackEnd Table'!HB246="", "",'BackEnd Table'!HB246)</f>
        <v/>
      </c>
      <c r="DT243" s="22" t="str">
        <f>IF('BackEnd Table'!HC246="", "",'BackEnd Table'!HC246)</f>
        <v>Yes</v>
      </c>
      <c r="DU243" s="22" t="str">
        <f>IF('BackEnd Table'!HD246="", "",'BackEnd Table'!HD246)</f>
        <v/>
      </c>
      <c r="DV243" s="22" t="str">
        <f>IF('BackEnd Table'!HE246="", "",'BackEnd Table'!HE246)</f>
        <v/>
      </c>
      <c r="DW243" s="22" t="str">
        <f>IF('BackEnd Table'!HF246="", "",'BackEnd Table'!HF246)</f>
        <v/>
      </c>
      <c r="DX243" s="22" t="str">
        <f>IF('BackEnd Table'!HG246="", "",'BackEnd Table'!HG246)</f>
        <v>Yes</v>
      </c>
      <c r="DY243" s="22" t="str">
        <f>IF('BackEnd Table'!HH246="", "",'BackEnd Table'!HH246)</f>
        <v/>
      </c>
      <c r="DZ243" s="22" t="str">
        <f>IF('BackEnd Table'!GF246="", "",'BackEnd Table'!GF246)</f>
        <v/>
      </c>
      <c r="EA243" s="22" t="str">
        <f>IF('BackEnd Table'!GG246="", "",'BackEnd Table'!GG246)</f>
        <v/>
      </c>
      <c r="EB243" s="22" t="str">
        <f>IF('BackEnd Table'!GI246="", "",'BackEnd Table'!GI246)</f>
        <v/>
      </c>
      <c r="EC243" s="22" t="str">
        <f>IF('BackEnd Table'!MC246="", "",'BackEnd Table'!MC246)</f>
        <v/>
      </c>
      <c r="ED243" s="22" t="str">
        <f>IF('BackEnd Table'!MD246="", "",'BackEnd Table'!MD246)</f>
        <v/>
      </c>
      <c r="EE243" s="22" t="str">
        <f>IF('BackEnd Table'!ME246="", "",'BackEnd Table'!ME246)</f>
        <v/>
      </c>
      <c r="EF243" s="22" t="str">
        <f>IF('BackEnd Table'!HK246="", "",'BackEnd Table'!HK246)</f>
        <v/>
      </c>
      <c r="EG243" s="22" t="str">
        <f>IF('BackEnd Table'!HM246="", "",'BackEnd Table'!HM246)</f>
        <v/>
      </c>
      <c r="EH243" s="22" t="str">
        <f>IF('BackEnd Table'!HN246="", "",'BackEnd Table'!HN246)</f>
        <v/>
      </c>
      <c r="EI243" s="22" t="str">
        <f>IF('BackEnd Table'!HP246="", "",'BackEnd Table'!HP246)</f>
        <v/>
      </c>
      <c r="EJ243" s="22" t="str">
        <f>IF('BackEnd Table'!ML246="", "",'BackEnd Table'!ML246)</f>
        <v/>
      </c>
      <c r="EK243" s="22" t="str">
        <f>IF('BackEnd Table'!MM246="", "",'BackEnd Table'!MM246)</f>
        <v/>
      </c>
      <c r="EL243" s="22" t="str">
        <f>IF('BackEnd Table'!MN246="", "",'BackEnd Table'!MN246)</f>
        <v/>
      </c>
      <c r="EM243" s="22" t="str">
        <f>IF('BackEnd Table'!MO246="", "",'BackEnd Table'!MO246)</f>
        <v/>
      </c>
      <c r="EN243" s="22" t="str">
        <f>IF('BackEnd Table'!MP246="", "",'BackEnd Table'!MP246)</f>
        <v/>
      </c>
      <c r="EO243" s="22" t="str">
        <f>IF('BackEnd Table'!MQ246="", "",'BackEnd Table'!MQ246)</f>
        <v/>
      </c>
      <c r="EP243" s="22" t="str">
        <f>IF('BackEnd Table'!HR246="", "",'BackEnd Table'!HR246)</f>
        <v>Neutral</v>
      </c>
      <c r="EQ243" s="22" t="str">
        <f>IF('BackEnd Table'!HS246="", "",'BackEnd Table'!HS246)</f>
        <v>Seek Info</v>
      </c>
      <c r="ER243" s="22" t="str">
        <f>IF('BackEnd Table'!HT246="", "",'BackEnd Table'!HT246)</f>
        <v>Do Understand</v>
      </c>
      <c r="ES243" s="22" t="str">
        <f>IF('BackEnd Table'!HU246="", "",'BackEnd Table'!HU246)</f>
        <v>Neutral/Not Interested, Seek info</v>
      </c>
      <c r="ET243" s="22" t="str">
        <f>IF('BackEnd Table'!HV246="", "",'BackEnd Table'!HV246)</f>
        <v>Neutral and do not seek info</v>
      </c>
      <c r="EU243" s="22">
        <f>IF('BackEnd Table'!HW246="", "",'BackEnd Table'!HW246)</f>
        <v>3</v>
      </c>
      <c r="EV243" s="22">
        <f>IF('BackEnd Table'!HX246="", "",'BackEnd Table'!HX246)</f>
        <v>3</v>
      </c>
      <c r="EW243" s="22">
        <f>IF('BackEnd Table'!HY246="", "",'BackEnd Table'!HY246)</f>
        <v>4</v>
      </c>
      <c r="EX243" s="22">
        <f>IF('BackEnd Table'!HZ246="", "",'BackEnd Table'!HZ246)</f>
        <v>4</v>
      </c>
      <c r="EY243" s="22">
        <f>IF('BackEnd Table'!IA246="", "",'BackEnd Table'!IA246)</f>
        <v>3</v>
      </c>
      <c r="EZ243" s="22" t="str">
        <f>IF('BackEnd Table'!IC246="", "",'BackEnd Table'!IC246)</f>
        <v>Other</v>
      </c>
      <c r="FA243" s="22" t="str">
        <f>IF('BackEnd Table'!ID246="", "",'BackEnd Table'!ID246)</f>
        <v/>
      </c>
      <c r="FB243" s="22" t="str">
        <f>IF('BackEnd Table'!IE246="", "",'BackEnd Table'!IE246)</f>
        <v/>
      </c>
      <c r="FC243" s="22" t="str">
        <f>IF('BackEnd Table'!IF246="", "",'BackEnd Table'!IF246)</f>
        <v/>
      </c>
      <c r="FD243" s="22" t="str">
        <f>IF('BackEnd Table'!IG246="", "",'BackEnd Table'!IG246)</f>
        <v/>
      </c>
      <c r="FE243" s="22" t="str">
        <f>IF('BackEnd Table'!IH246="", "",'BackEnd Table'!IH246)</f>
        <v/>
      </c>
      <c r="FF243" s="22" t="str">
        <f>IF('BackEnd Table'!II246="", "",'BackEnd Table'!II246)</f>
        <v/>
      </c>
      <c r="FG243" s="22" t="str">
        <f>IF('BackEnd Table'!IJ246="", "",'BackEnd Table'!IJ246)</f>
        <v/>
      </c>
      <c r="FH243" s="22">
        <f>IF('BackEnd Table'!IK246="", "",'BackEnd Table'!IK246)</f>
        <v>3</v>
      </c>
      <c r="FI243" s="22">
        <f>IF('BackEnd Table'!IL246="", "",'BackEnd Table'!IL246)</f>
        <v>7</v>
      </c>
      <c r="FJ243" s="22">
        <f>IF('BackEnd Table'!IM246="", "",'BackEnd Table'!IM246)</f>
        <v>5</v>
      </c>
      <c r="FK243" s="22">
        <f>IF('BackEnd Table'!IN246="", "",'BackEnd Table'!IN246)</f>
        <v>3</v>
      </c>
      <c r="FL243" s="22">
        <f t="shared" si="11"/>
        <v>5.5</v>
      </c>
      <c r="FM243" s="22" t="str">
        <f>IF('BackEnd Table'!IS246="", "",'BackEnd Table'!IS246)</f>
        <v>Measurement/Scale</v>
      </c>
      <c r="FN243" s="22" t="str">
        <f>IF('BackEnd Table'!IT246="", "",'BackEnd Table'!IT246)</f>
        <v/>
      </c>
      <c r="FO243" s="22" t="str">
        <f>IF('BackEnd Table'!IU246="", "",'BackEnd Table'!IU246)</f>
        <v/>
      </c>
      <c r="FP243" s="22" t="str">
        <f>IF('BackEnd Table'!IV246="", "",'BackEnd Table'!IV246)</f>
        <v/>
      </c>
      <c r="FQ243" s="22" t="str">
        <f>IF('BackEnd Table'!JQ246="", "",'BackEnd Table'!JQ246)</f>
        <v/>
      </c>
      <c r="FR243" s="22" t="str">
        <f>IF('BackEnd Table'!JR246="", "",'BackEnd Table'!JR246)</f>
        <v/>
      </c>
      <c r="FS243" s="22" t="str">
        <f>IF('BackEnd Table'!JS246="", "",'BackEnd Table'!JS246)</f>
        <v/>
      </c>
      <c r="FT243" s="22" t="str">
        <f>IF('BackEnd Table'!JT246="", "",'BackEnd Table'!JT246)</f>
        <v/>
      </c>
      <c r="FU243" s="22" t="str">
        <f>IF('BackEnd Table'!JU246="", "",'BackEnd Table'!JU246)</f>
        <v/>
      </c>
      <c r="FV243" s="22" t="str">
        <f>IF('BackEnd Table'!JV246="", "",'BackEnd Table'!JV246)</f>
        <v/>
      </c>
      <c r="FW243" s="22" t="str">
        <f>IF('BackEnd Table'!JW246="", "",'BackEnd Table'!JW246)</f>
        <v/>
      </c>
      <c r="FX243" s="22" t="str">
        <f>IF('BackEnd Table'!JX246="", "",'BackEnd Table'!JX246)</f>
        <v/>
      </c>
      <c r="FY243" s="22" t="str">
        <f>IF('BackEnd Table'!JY246="", "",'BackEnd Table'!JY246)</f>
        <v/>
      </c>
      <c r="FZ243" s="22" t="str">
        <f>IF('BackEnd Table'!KA246="", "",'BackEnd Table'!KA246)</f>
        <v/>
      </c>
      <c r="GA243" s="22" t="str">
        <f>IF('BackEnd Table'!KC246="", "",'BackEnd Table'!KC246)</f>
        <v/>
      </c>
      <c r="GB243" s="22" t="str">
        <f>IF('BackEnd Table'!MS246="", "",'BackEnd Table'!MS246)</f>
        <v/>
      </c>
      <c r="GC243" s="22" t="str">
        <f>IF('BackEnd Table'!MU246="", "",'BackEnd Table'!MU246)</f>
        <v/>
      </c>
      <c r="GD243" s="22" t="str">
        <f>IF('BackEnd Table'!MW246="", "",'BackEnd Table'!MW246)</f>
        <v>Study of small things</v>
      </c>
      <c r="GE243" s="22" t="str">
        <f>IF('BackEnd Table'!KF246="", "",'BackEnd Table'!KF246)</f>
        <v/>
      </c>
      <c r="GF243" s="22" t="str">
        <f>IF('BackEnd Table'!KH246="", "",'BackEnd Table'!KH246)</f>
        <v/>
      </c>
      <c r="GG243" s="22" t="str">
        <f>IF('BackEnd Table'!KI246="", "",'BackEnd Table'!KI246)</f>
        <v/>
      </c>
      <c r="GH243" s="22" t="str">
        <f>IF('BackEnd Table'!KJ246="", "",'BackEnd Table'!KJ246)</f>
        <v/>
      </c>
      <c r="GI243" s="22" t="str">
        <f>IF('BackEnd Table'!KK246="", "",'BackEnd Table'!KK246)</f>
        <v/>
      </c>
      <c r="GJ243" s="22" t="str">
        <f>IF('BackEnd Table'!KL246="", "",'BackEnd Table'!KL246)</f>
        <v/>
      </c>
      <c r="GK243" s="22" t="str">
        <f>IF('BackEnd Table'!KM246="", "",'BackEnd Table'!KM246)</f>
        <v/>
      </c>
      <c r="GL243" s="22" t="str">
        <f>IF('BackEnd Table'!KO246="", "",'BackEnd Table'!KO246)</f>
        <v/>
      </c>
      <c r="GM243" s="22" t="str">
        <f>IF('BackEnd Table'!KP246="", "",'BackEnd Table'!KP246)</f>
        <v/>
      </c>
      <c r="GN243" s="22" t="str">
        <f>IF('BackEnd Table'!KQ246="", "",'BackEnd Table'!KQ246)</f>
        <v/>
      </c>
      <c r="GO243" s="22" t="str">
        <f>IF('BackEnd Table'!KR246="", "",'BackEnd Table'!KR246)</f>
        <v/>
      </c>
      <c r="GP243" s="22" t="str">
        <f>IF('BackEnd Table'!KS246="", "",'BackEnd Table'!KS246)</f>
        <v/>
      </c>
      <c r="GQ243" s="22" t="str">
        <f>IF('BackEnd Table'!KT246="", "",'BackEnd Table'!KT246)</f>
        <v/>
      </c>
      <c r="GR243" s="22" t="str">
        <f>IF('BackEnd Table'!KU246="", "",'BackEnd Table'!KU246)</f>
        <v/>
      </c>
      <c r="GS243" s="22" t="str">
        <f>IF('BackEnd Table'!KY246="", "",'BackEnd Table'!KY246)</f>
        <v/>
      </c>
      <c r="GT243" s="22" t="str">
        <f>IF('BackEnd Table'!LA246="", "",'BackEnd Table'!LA246)</f>
        <v/>
      </c>
    </row>
    <row r="244" spans="1:202">
      <c r="A244" s="22" t="str">
        <f>IF('BackEnd Table'!E247="", "",'BackEnd Table'!E247)</f>
        <v>NT-SAC-240</v>
      </c>
      <c r="B244" s="22" t="str">
        <f>IF('BackEnd Table'!A247="", "",'BackEnd Table'!A247)</f>
        <v>Nanotechnologies</v>
      </c>
      <c r="C244" s="22" t="str">
        <f>IF('BackEnd Table'!B247="", "",'BackEnd Table'!B247)</f>
        <v>St. Aloysius College</v>
      </c>
      <c r="D244" s="22">
        <f>IF('BackEnd Table'!C247="", "",'BackEnd Table'!C247)</f>
        <v>240</v>
      </c>
      <c r="E244" s="22">
        <f>IF('BackEnd Table'!F247="", "",'BackEnd Table'!F247)</f>
        <v>20</v>
      </c>
      <c r="F244" s="22">
        <f>IF('BackEnd Table'!G247="", "",'BackEnd Table'!G247)</f>
        <v>10</v>
      </c>
      <c r="G244" s="22">
        <f>IF('BackEnd Table'!H247="", "",'BackEnd Table'!H247)</f>
        <v>1994</v>
      </c>
      <c r="H244" s="22" t="str">
        <f>IF('BackEnd Table'!I247="", "",'BackEnd Table'!I247)</f>
        <v/>
      </c>
      <c r="I244" s="22" t="str">
        <f>IF('BackEnd Table'!J247="", "",'BackEnd Table'!J247)</f>
        <v>Female</v>
      </c>
      <c r="J244" s="22" t="str">
        <f>IF('BackEnd Table'!K247="", "",'BackEnd Table'!K247)</f>
        <v>Yes</v>
      </c>
      <c r="K244" s="22" t="str">
        <f>IF('BackEnd Table'!L247="", "",'BackEnd Table'!L247)</f>
        <v/>
      </c>
      <c r="L244" s="22">
        <f>IF('BackEnd Table'!M247="", "",'BackEnd Table'!M247)</f>
        <v>4</v>
      </c>
      <c r="M244" s="22">
        <f>IF('BackEnd Table'!N247="", "",'BackEnd Table'!N247)</f>
        <v>4</v>
      </c>
      <c r="N244" s="22">
        <f>IF('BackEnd Table'!O247="", "",'BackEnd Table'!O247)</f>
        <v>3</v>
      </c>
      <c r="O244" s="22">
        <f>IF('BackEnd Table'!P247="", "",'BackEnd Table'!P247)</f>
        <v>5</v>
      </c>
      <c r="P244" s="22">
        <f>IF('BackEnd Table'!Q247="", "",'BackEnd Table'!Q247)</f>
        <v>2</v>
      </c>
      <c r="Q244" s="22">
        <f>IF('BackEnd Table'!R247="", "",'BackEnd Table'!R247)</f>
        <v>4</v>
      </c>
      <c r="R244" s="22">
        <f>IF('BackEnd Table'!S247="", "",'BackEnd Table'!S247)</f>
        <v>5</v>
      </c>
      <c r="S244" s="22">
        <f>IF('BackEnd Table'!T247="", "",'BackEnd Table'!T247)</f>
        <v>6</v>
      </c>
      <c r="T244" s="22">
        <f>IF('BackEnd Table'!U247="", "",'BackEnd Table'!U247)</f>
        <v>2</v>
      </c>
      <c r="U244" s="22">
        <f t="shared" si="9"/>
        <v>5.25</v>
      </c>
      <c r="V244" s="22" t="str">
        <f>IF('BackEnd Table'!V247="", "",'BackEnd Table'!V247)</f>
        <v>Business</v>
      </c>
      <c r="W244" s="22" t="str">
        <f>IF('BackEnd Table'!W247="", "",'BackEnd Table'!W247)</f>
        <v/>
      </c>
      <c r="X244" s="22" t="str">
        <f>IF('BackEnd Table'!X247="", "",'BackEnd Table'!X247)</f>
        <v/>
      </c>
      <c r="Y244" s="22" t="str">
        <f>IF('BackEnd Table'!Y247="", "",'BackEnd Table'!Y247)</f>
        <v/>
      </c>
      <c r="Z244" s="22" t="str">
        <f>IF('BackEnd Table'!Z247="", "",'BackEnd Table'!Z247)</f>
        <v>Health</v>
      </c>
      <c r="AA244" s="22" t="str">
        <f>IF('BackEnd Table'!AA247="", "",'BackEnd Table'!AA247)</f>
        <v/>
      </c>
      <c r="AB244" s="22" t="str">
        <f>IF('BackEnd Table'!AB247="", "",'BackEnd Table'!AB247)</f>
        <v/>
      </c>
      <c r="AC244" s="22" t="str">
        <f>IF('BackEnd Table'!AC247="", "",'BackEnd Table'!AC247)</f>
        <v/>
      </c>
      <c r="AD244" s="22" t="str">
        <f>IF('BackEnd Table'!AH247="", "",'BackEnd Table'!AH247)</f>
        <v>Technology</v>
      </c>
      <c r="AE244" s="22" t="str">
        <f>IF('BackEnd Table'!AI247="", "",'BackEnd Table'!AI247)</f>
        <v>Robots</v>
      </c>
      <c r="AF244" s="22" t="str">
        <f>IF('BackEnd Table'!AJ247="", "",'BackEnd Table'!AJ247)</f>
        <v>Measurement/Scale</v>
      </c>
      <c r="AG244" s="22" t="str">
        <f>IF('BackEnd Table'!AK247="", "",'BackEnd Table'!AK247)</f>
        <v>Measurement/Scale</v>
      </c>
      <c r="AH244" s="22" t="str">
        <f>IF('BackEnd Table'!AM247="", "",'BackEnd Table'!AM247)</f>
        <v/>
      </c>
      <c r="AI244" s="22" t="str">
        <f>IF('BackEnd Table'!AN247="", "",'BackEnd Table'!AN247)</f>
        <v/>
      </c>
      <c r="AJ244" s="22" t="str">
        <f>IF('BackEnd Table'!AO247="", "",'BackEnd Table'!AO247)</f>
        <v/>
      </c>
      <c r="AK244" s="22" t="str">
        <f>IF('BackEnd Table'!AP247="", "",'BackEnd Table'!AP247)</f>
        <v/>
      </c>
      <c r="AL244" s="22" t="str">
        <f>IF('BackEnd Table'!AR247="", "",'BackEnd Table'!AR247)</f>
        <v/>
      </c>
      <c r="AM244" s="22" t="str">
        <f>IF('BackEnd Table'!AS247="", "",'BackEnd Table'!AS247)</f>
        <v/>
      </c>
      <c r="AN244" s="22" t="str">
        <f>IF('BackEnd Table'!AT247="", "",'BackEnd Table'!AT247)</f>
        <v/>
      </c>
      <c r="AO244" s="22" t="str">
        <f>IF('BackEnd Table'!AU247="", "",'BackEnd Table'!AU247)</f>
        <v/>
      </c>
      <c r="AP244" s="22" t="str">
        <f>IF('BackEnd Table'!AW247="", "",'BackEnd Table'!AW247)</f>
        <v/>
      </c>
      <c r="AQ244" s="22" t="str">
        <f>IF('BackEnd Table'!AX247="", "",'BackEnd Table'!AX247)</f>
        <v/>
      </c>
      <c r="AR244" s="22" t="str">
        <f>IF('BackEnd Table'!AY247="", "",'BackEnd Table'!AY247)</f>
        <v/>
      </c>
      <c r="AS244" s="22" t="str">
        <f>IF('BackEnd Table'!AZ247="", "",'BackEnd Table'!AZ247)</f>
        <v/>
      </c>
      <c r="AT244" s="22" t="str">
        <f>IF('BackEnd Table'!BB247="", "",'BackEnd Table'!BB247)</f>
        <v/>
      </c>
      <c r="AU244" s="22" t="str">
        <f>IF('BackEnd Table'!BC247="", "",'BackEnd Table'!BC247)</f>
        <v/>
      </c>
      <c r="AV244" s="22" t="str">
        <f>IF('BackEnd Table'!BD247="", "",'BackEnd Table'!BD247)</f>
        <v/>
      </c>
      <c r="AW244" s="22" t="str">
        <f>IF('BackEnd Table'!BE247="", "",'BackEnd Table'!BE247)</f>
        <v/>
      </c>
      <c r="AX244" s="22" t="str">
        <f>IF('BackEnd Table'!BL247="", "",'BackEnd Table'!BL247)</f>
        <v>Molecular Level</v>
      </c>
      <c r="AY244" s="22" t="str">
        <f>IF('BackEnd Table'!BN247="", "",'BackEnd Table'!BN247)</f>
        <v>Engineering</v>
      </c>
      <c r="AZ244" s="22" t="str">
        <f>IF('BackEnd Table'!BO247="", "",'BackEnd Table'!BO247)</f>
        <v>Other</v>
      </c>
      <c r="BA244" s="22" t="str">
        <f>IF('BackEnd Table'!BP247="", "",'BackEnd Table'!BP247)</f>
        <v>Chemistry</v>
      </c>
      <c r="BB244" s="22" t="str">
        <f>IF('BackEnd Table'!BQ247="", "",'BackEnd Table'!BQ247)</f>
        <v/>
      </c>
      <c r="BC244" s="22" t="str">
        <f>IF('BackEnd Table'!BS247="", "",'BackEnd Table'!BS247)</f>
        <v/>
      </c>
      <c r="BD244" s="22" t="str">
        <f>IF('BackEnd Table'!BT247="", "",'BackEnd Table'!BT247)</f>
        <v/>
      </c>
      <c r="BE244" s="22" t="str">
        <f>IF('BackEnd Table'!BU247="", "",'BackEnd Table'!BU247)</f>
        <v/>
      </c>
      <c r="BF244" s="22" t="str">
        <f>IF('BackEnd Table'!BV247="", "",'BackEnd Table'!BV247)</f>
        <v/>
      </c>
      <c r="BG244" s="22" t="str">
        <f>IF('BackEnd Table'!BW247="", "",'BackEnd Table'!BW247)</f>
        <v/>
      </c>
      <c r="BH244" s="22" t="str">
        <f>IF('BackEnd Table'!BX247="", "",'BackEnd Table'!BX247)</f>
        <v/>
      </c>
      <c r="BI244" s="22" t="str">
        <f>IF('BackEnd Table'!BY247="", "",'BackEnd Table'!BY247)</f>
        <v/>
      </c>
      <c r="BJ244" s="22" t="str">
        <f>IF('BackEnd Table'!BZ247="", "",'BackEnd Table'!BZ247)</f>
        <v/>
      </c>
      <c r="BK244" s="22" t="str">
        <f>IF('BackEnd Table'!CA247="", "",'BackEnd Table'!CA247)</f>
        <v/>
      </c>
      <c r="BL244" s="22" t="str">
        <f>IF('BackEnd Table'!CB247="", "",'BackEnd Table'!CB247)</f>
        <v/>
      </c>
      <c r="BM244" s="22" t="str">
        <f>IF('BackEnd Table'!CC247="", "",'BackEnd Table'!CC247)</f>
        <v/>
      </c>
      <c r="BN244" s="22" t="str">
        <f>IF('BackEnd Table'!CD247="", "",'BackEnd Table'!CD247)</f>
        <v/>
      </c>
      <c r="BO244" s="22" t="str">
        <f>IF('BackEnd Table'!CE247="", "",'BackEnd Table'!CE247)</f>
        <v/>
      </c>
      <c r="BP244" s="22" t="str">
        <f>IF('BackEnd Table'!CF247="", "",'BackEnd Table'!CF247)</f>
        <v/>
      </c>
      <c r="BQ244" s="22" t="str">
        <f>IF('BackEnd Table'!CG247="", "",'BackEnd Table'!CG247)</f>
        <v/>
      </c>
      <c r="BR244" s="22" t="str">
        <f>IF('BackEnd Table'!CH247="", "",'BackEnd Table'!CH247)</f>
        <v/>
      </c>
      <c r="BS244" s="22" t="str">
        <f>IF('BackEnd Table'!CI247="", "",'BackEnd Table'!CI247)</f>
        <v/>
      </c>
      <c r="BT244" s="22" t="str">
        <f>IF('BackEnd Table'!CJ247="", "",'BackEnd Table'!CJ247)</f>
        <v/>
      </c>
      <c r="BU244" s="22" t="str">
        <f>IF('BackEnd Table'!CK247="", "",'BackEnd Table'!CK247)</f>
        <v/>
      </c>
      <c r="BV244" s="22" t="str">
        <f>IF('BackEnd Table'!CL247="", "",'BackEnd Table'!CL247)</f>
        <v/>
      </c>
      <c r="BW244" s="22" t="str">
        <f>IF('BackEnd Table'!CM247="", "",'BackEnd Table'!CM247)</f>
        <v/>
      </c>
      <c r="BX244" s="22" t="str">
        <f>IF('BackEnd Table'!CP247="", "",'BackEnd Table'!CP247)</f>
        <v/>
      </c>
      <c r="BY244" s="22" t="str">
        <f>IF('BackEnd Table'!CR247="", "",'BackEnd Table'!CR247)</f>
        <v/>
      </c>
      <c r="BZ244" s="22" t="str">
        <f>IF('BackEnd Table'!CT247="", "",'BackEnd Table'!CT247)</f>
        <v>Strongly Agree</v>
      </c>
      <c r="CA244" s="22" t="str">
        <f>IF('BackEnd Table'!CV247="", "",'BackEnd Table'!CV247)</f>
        <v>Makes up the world</v>
      </c>
      <c r="CB244" s="22" t="str">
        <f>IF('BackEnd Table'!CW247="", "",'BackEnd Table'!CW247)</f>
        <v>Art</v>
      </c>
      <c r="CC244" s="22" t="str">
        <f>IF('BackEnd Table'!CX247="", "",'BackEnd Table'!CX247)</f>
        <v>Science</v>
      </c>
      <c r="CD244" s="22" t="str">
        <f>IF('BackEnd Table'!CY247="", "",'BackEnd Table'!CY247)</f>
        <v/>
      </c>
      <c r="CE244" s="22" t="str">
        <f>IF('BackEnd Table'!CZ247="", "",'BackEnd Table'!CZ247)</f>
        <v/>
      </c>
      <c r="CF244" s="22" t="str">
        <f>IF('BackEnd Table'!DA247="", "",'BackEnd Table'!DA247)</f>
        <v/>
      </c>
      <c r="CG244" s="22" t="str">
        <f>IF('BackEnd Table'!DB247="", "",'BackEnd Table'!DB247)</f>
        <v/>
      </c>
      <c r="CH244" s="22">
        <f>IF('BackEnd Table'!DC247="", "",'BackEnd Table'!DC247)</f>
        <v>6</v>
      </c>
      <c r="CI244" s="22">
        <f>IF('BackEnd Table'!DD247="", "",'BackEnd Table'!DD247)</f>
        <v>4</v>
      </c>
      <c r="CJ244" s="22">
        <f>IF('BackEnd Table'!DE247="", "",'BackEnd Table'!DE247)</f>
        <v>5</v>
      </c>
      <c r="CK244" s="22">
        <f>IF('BackEnd Table'!DF247="", "",'BackEnd Table'!DF247)</f>
        <v>4</v>
      </c>
      <c r="CL244" s="22">
        <f>IF('BackEnd Table'!DG247="", "",'BackEnd Table'!DG247)</f>
        <v>6</v>
      </c>
      <c r="CM244" s="22">
        <f>IF('BackEnd Table'!DH247="", "",'BackEnd Table'!DH247)</f>
        <v>6</v>
      </c>
      <c r="CN244" s="22">
        <f>IF('BackEnd Table'!DI247="", "",'BackEnd Table'!DI247)</f>
        <v>5</v>
      </c>
      <c r="CO244" s="22">
        <f>IF('BackEnd Table'!DJ247="", "",'BackEnd Table'!DJ247)</f>
        <v>6</v>
      </c>
      <c r="CP244" s="22">
        <f>IF('BackEnd Table'!DK247="", "",'BackEnd Table'!DK247)</f>
        <v>4</v>
      </c>
      <c r="CQ244" s="22">
        <f>IF('BackEnd Table'!DL247="", "",'BackEnd Table'!DL247)</f>
        <v>5</v>
      </c>
      <c r="CR244" s="22">
        <f>IF('BackEnd Table'!DM247="", "",'BackEnd Table'!DM247)</f>
        <v>5</v>
      </c>
      <c r="CS244" s="22">
        <f>IF('BackEnd Table'!DN247="", "",'BackEnd Table'!DN247)</f>
        <v>5</v>
      </c>
      <c r="CT244" s="22">
        <f>IF('BackEnd Table'!DO247="", "",'BackEnd Table'!DO247)</f>
        <v>1</v>
      </c>
      <c r="CU244" s="22">
        <f>IF('BackEnd Table'!DP247="", "",'BackEnd Table'!DP247)</f>
        <v>3</v>
      </c>
      <c r="CV244" s="22">
        <f>IF('BackEnd Table'!DQ247="", "",'BackEnd Table'!DQ247)</f>
        <v>4</v>
      </c>
      <c r="CW244" s="22">
        <f>IF('BackEnd Table'!DR247="", "",'BackEnd Table'!DR247)</f>
        <v>6</v>
      </c>
      <c r="CX244" s="22">
        <f>IF('BackEnd Table'!DS247="", "",'BackEnd Table'!DS247)</f>
        <v>5</v>
      </c>
      <c r="CY244" s="22">
        <f>IF('BackEnd Table'!DT247="", "",'BackEnd Table'!DT247)</f>
        <v>4</v>
      </c>
      <c r="CZ244" s="22">
        <f t="shared" si="10"/>
        <v>5.25</v>
      </c>
      <c r="DA244" s="22" t="str">
        <f>IF('BackEnd Table'!DU247="", "",'BackEnd Table'!DU247)</f>
        <v>No</v>
      </c>
      <c r="DB244" s="22" t="str">
        <f>IF('BackEnd Table'!DV247="", "",'BackEnd Table'!DV247)</f>
        <v>Science</v>
      </c>
      <c r="DC244" s="22" t="str">
        <f>IF('BackEnd Table'!DW247="", "",'BackEnd Table'!DW247)</f>
        <v/>
      </c>
      <c r="DD244" s="22" t="str">
        <f>IF('BackEnd Table'!DX247="", "",'BackEnd Table'!DX247)</f>
        <v/>
      </c>
      <c r="DE244" s="22" t="str">
        <f>IF('BackEnd Table'!LC247="", "",'BackEnd Table'!LC247)</f>
        <v>Experiments</v>
      </c>
      <c r="DF244" s="22" t="str">
        <f>IF('BackEnd Table'!LD247="", "",'BackEnd Table'!LD247)</f>
        <v>Nothing</v>
      </c>
      <c r="DG244" s="22" t="str">
        <f>IF('BackEnd Table'!GL247="", "",'BackEnd Table'!GL247)</f>
        <v/>
      </c>
      <c r="DH244" s="22" t="str">
        <f>IF('BackEnd Table'!GM247="", "",'BackEnd Table'!GM247)</f>
        <v/>
      </c>
      <c r="DI244" s="22" t="str">
        <f>IF('BackEnd Table'!GN247="", "",'BackEnd Table'!GN247)</f>
        <v/>
      </c>
      <c r="DJ244" s="22" t="str">
        <f>IF('BackEnd Table'!GO247="", "",'BackEnd Table'!GO247)</f>
        <v/>
      </c>
      <c r="DK244" s="22" t="str">
        <f>IF('BackEnd Table'!GQ247="", "",'BackEnd Table'!GQ247)</f>
        <v/>
      </c>
      <c r="DL244" s="22" t="str">
        <f>IF('BackEnd Table'!GR247="", "",'BackEnd Table'!GR247)</f>
        <v/>
      </c>
      <c r="DM244" s="22" t="str">
        <f>IF('BackEnd Table'!GS247="", "",'BackEnd Table'!GS247)</f>
        <v/>
      </c>
      <c r="DN244" s="22" t="str">
        <f>IF('BackEnd Table'!GT247="", "",'BackEnd Table'!GT247)</f>
        <v/>
      </c>
      <c r="DO244" s="22" t="str">
        <f>IF('BackEnd Table'!GW247="", "",'BackEnd Table'!GW247)</f>
        <v>Molecular Level</v>
      </c>
      <c r="DP244" s="22" t="str">
        <f>IF('BackEnd Table'!GY247="", "",'BackEnd Table'!GY247)</f>
        <v>Other</v>
      </c>
      <c r="DQ244" s="22" t="str">
        <f>IF('BackEnd Table'!GZ247="", "",'BackEnd Table'!GZ247)</f>
        <v>Engineering</v>
      </c>
      <c r="DR244" s="22" t="str">
        <f>IF('BackEnd Table'!HA247="", "",'BackEnd Table'!HA247)</f>
        <v>Chemistry</v>
      </c>
      <c r="DS244" s="22" t="str">
        <f>IF('BackEnd Table'!HB247="", "",'BackEnd Table'!HB247)</f>
        <v/>
      </c>
      <c r="DT244" s="22" t="str">
        <f>IF('BackEnd Table'!HC247="", "",'BackEnd Table'!HC247)</f>
        <v>Yes</v>
      </c>
      <c r="DU244" s="22" t="str">
        <f>IF('BackEnd Table'!HD247="", "",'BackEnd Table'!HD247)</f>
        <v>Yes</v>
      </c>
      <c r="DV244" s="22" t="str">
        <f>IF('BackEnd Table'!HE247="", "",'BackEnd Table'!HE247)</f>
        <v>Yes</v>
      </c>
      <c r="DW244" s="22" t="str">
        <f>IF('BackEnd Table'!HF247="", "",'BackEnd Table'!HF247)</f>
        <v>Yes</v>
      </c>
      <c r="DX244" s="22" t="str">
        <f>IF('BackEnd Table'!HG247="", "",'BackEnd Table'!HG247)</f>
        <v>Yes</v>
      </c>
      <c r="DY244" s="22" t="str">
        <f>IF('BackEnd Table'!HH247="", "",'BackEnd Table'!HH247)</f>
        <v/>
      </c>
      <c r="DZ244" s="22" t="str">
        <f>IF('BackEnd Table'!GF247="", "",'BackEnd Table'!GF247)</f>
        <v/>
      </c>
      <c r="EA244" s="22" t="str">
        <f>IF('BackEnd Table'!GG247="", "",'BackEnd Table'!GG247)</f>
        <v/>
      </c>
      <c r="EB244" s="22" t="str">
        <f>IF('BackEnd Table'!GI247="", "",'BackEnd Table'!GI247)</f>
        <v/>
      </c>
      <c r="EC244" s="22" t="str">
        <f>IF('BackEnd Table'!MC247="", "",'BackEnd Table'!MC247)</f>
        <v/>
      </c>
      <c r="ED244" s="22" t="str">
        <f>IF('BackEnd Table'!MD247="", "",'BackEnd Table'!MD247)</f>
        <v/>
      </c>
      <c r="EE244" s="22" t="str">
        <f>IF('BackEnd Table'!ME247="", "",'BackEnd Table'!ME247)</f>
        <v/>
      </c>
      <c r="EF244" s="22" t="str">
        <f>IF('BackEnd Table'!HK247="", "",'BackEnd Table'!HK247)</f>
        <v/>
      </c>
      <c r="EG244" s="22" t="str">
        <f>IF('BackEnd Table'!HM247="", "",'BackEnd Table'!HM247)</f>
        <v/>
      </c>
      <c r="EH244" s="22" t="str">
        <f>IF('BackEnd Table'!HN247="", "",'BackEnd Table'!HN247)</f>
        <v/>
      </c>
      <c r="EI244" s="22" t="str">
        <f>IF('BackEnd Table'!HP247="", "",'BackEnd Table'!HP247)</f>
        <v/>
      </c>
      <c r="EJ244" s="22" t="str">
        <f>IF('BackEnd Table'!ML247="", "",'BackEnd Table'!ML247)</f>
        <v/>
      </c>
      <c r="EK244" s="22" t="str">
        <f>IF('BackEnd Table'!MM247="", "",'BackEnd Table'!MM247)</f>
        <v/>
      </c>
      <c r="EL244" s="22" t="str">
        <f>IF('BackEnd Table'!MN247="", "",'BackEnd Table'!MN247)</f>
        <v/>
      </c>
      <c r="EM244" s="22" t="str">
        <f>IF('BackEnd Table'!MO247="", "",'BackEnd Table'!MO247)</f>
        <v/>
      </c>
      <c r="EN244" s="22" t="str">
        <f>IF('BackEnd Table'!MP247="", "",'BackEnd Table'!MP247)</f>
        <v/>
      </c>
      <c r="EO244" s="22" t="str">
        <f>IF('BackEnd Table'!MQ247="", "",'BackEnd Table'!MQ247)</f>
        <v/>
      </c>
      <c r="EP244" s="22" t="str">
        <f>IF('BackEnd Table'!HR247="", "",'BackEnd Table'!HR247)</f>
        <v>Interested</v>
      </c>
      <c r="EQ244" s="22" t="str">
        <f>IF('BackEnd Table'!HS247="", "",'BackEnd Table'!HS247)</f>
        <v>Seek Info</v>
      </c>
      <c r="ER244" s="22" t="str">
        <f>IF('BackEnd Table'!HT247="", "",'BackEnd Table'!HT247)</f>
        <v>Do Understand</v>
      </c>
      <c r="ES244" s="22" t="str">
        <f>IF('BackEnd Table'!HU247="", "",'BackEnd Table'!HU247)</f>
        <v>Interested, Seek info, understand</v>
      </c>
      <c r="ET244" s="22" t="str">
        <f>IF('BackEnd Table'!HV247="", "",'BackEnd Table'!HV247)</f>
        <v>Interested, seek info</v>
      </c>
      <c r="EU244" s="22">
        <f>IF('BackEnd Table'!HW247="", "",'BackEnd Table'!HW247)</f>
        <v>4</v>
      </c>
      <c r="EV244" s="22">
        <f>IF('BackEnd Table'!HX247="", "",'BackEnd Table'!HX247)</f>
        <v>4</v>
      </c>
      <c r="EW244" s="22">
        <f>IF('BackEnd Table'!HY247="", "",'BackEnd Table'!HY247)</f>
        <v>4</v>
      </c>
      <c r="EX244" s="22">
        <f>IF('BackEnd Table'!HZ247="", "",'BackEnd Table'!HZ247)</f>
        <v>5</v>
      </c>
      <c r="EY244" s="22">
        <f>IF('BackEnd Table'!IA247="", "",'BackEnd Table'!IA247)</f>
        <v>5</v>
      </c>
      <c r="EZ244" s="22" t="str">
        <f>IF('BackEnd Table'!IC247="", "",'BackEnd Table'!IC247)</f>
        <v>Biology</v>
      </c>
      <c r="FA244" s="22" t="str">
        <f>IF('BackEnd Table'!ID247="", "",'BackEnd Table'!ID247)</f>
        <v/>
      </c>
      <c r="FB244" s="22" t="str">
        <f>IF('BackEnd Table'!IE247="", "",'BackEnd Table'!IE247)</f>
        <v/>
      </c>
      <c r="FC244" s="22" t="str">
        <f>IF('BackEnd Table'!IF247="", "",'BackEnd Table'!IF247)</f>
        <v/>
      </c>
      <c r="FD244" s="22" t="str">
        <f>IF('BackEnd Table'!IG247="", "",'BackEnd Table'!IG247)</f>
        <v>English</v>
      </c>
      <c r="FE244" s="22" t="str">
        <f>IF('BackEnd Table'!IH247="", "",'BackEnd Table'!IH247)</f>
        <v>Science</v>
      </c>
      <c r="FF244" s="22" t="str">
        <f>IF('BackEnd Table'!II247="", "",'BackEnd Table'!II247)</f>
        <v>Art</v>
      </c>
      <c r="FG244" s="22" t="str">
        <f>IF('BackEnd Table'!IJ247="", "",'BackEnd Table'!IJ247)</f>
        <v>Other</v>
      </c>
      <c r="FH244" s="22">
        <f>IF('BackEnd Table'!IK247="", "",'BackEnd Table'!IK247)</f>
        <v>3</v>
      </c>
      <c r="FI244" s="22">
        <f>IF('BackEnd Table'!IL247="", "",'BackEnd Table'!IL247)</f>
        <v>6</v>
      </c>
      <c r="FJ244" s="22">
        <f>IF('BackEnd Table'!IM247="", "",'BackEnd Table'!IM247)</f>
        <v>7</v>
      </c>
      <c r="FK244" s="22">
        <f>IF('BackEnd Table'!IN247="", "",'BackEnd Table'!IN247)</f>
        <v>1</v>
      </c>
      <c r="FL244" s="22">
        <f t="shared" si="11"/>
        <v>6.25</v>
      </c>
      <c r="FM244" s="22" t="str">
        <f>IF('BackEnd Table'!IS247="", "",'BackEnd Table'!IS247)</f>
        <v>Measurement/Scale</v>
      </c>
      <c r="FN244" s="22" t="str">
        <f>IF('BackEnd Table'!IT247="", "",'BackEnd Table'!IT247)</f>
        <v/>
      </c>
      <c r="FO244" s="22" t="str">
        <f>IF('BackEnd Table'!IU247="", "",'BackEnd Table'!IU247)</f>
        <v/>
      </c>
      <c r="FP244" s="22" t="str">
        <f>IF('BackEnd Table'!IV247="", "",'BackEnd Table'!IV247)</f>
        <v/>
      </c>
      <c r="FQ244" s="22" t="str">
        <f>IF('BackEnd Table'!JQ247="", "",'BackEnd Table'!JQ247)</f>
        <v/>
      </c>
      <c r="FR244" s="22" t="str">
        <f>IF('BackEnd Table'!JR247="", "",'BackEnd Table'!JR247)</f>
        <v/>
      </c>
      <c r="FS244" s="22" t="str">
        <f>IF('BackEnd Table'!JS247="", "",'BackEnd Table'!JS247)</f>
        <v/>
      </c>
      <c r="FT244" s="22" t="str">
        <f>IF('BackEnd Table'!JT247="", "",'BackEnd Table'!JT247)</f>
        <v/>
      </c>
      <c r="FU244" s="22" t="str">
        <f>IF('BackEnd Table'!JU247="", "",'BackEnd Table'!JU247)</f>
        <v/>
      </c>
      <c r="FV244" s="22" t="str">
        <f>IF('BackEnd Table'!JV247="", "",'BackEnd Table'!JV247)</f>
        <v/>
      </c>
      <c r="FW244" s="22" t="str">
        <f>IF('BackEnd Table'!JW247="", "",'BackEnd Table'!JW247)</f>
        <v/>
      </c>
      <c r="FX244" s="22" t="str">
        <f>IF('BackEnd Table'!JX247="", "",'BackEnd Table'!JX247)</f>
        <v/>
      </c>
      <c r="FY244" s="22" t="str">
        <f>IF('BackEnd Table'!JY247="", "",'BackEnd Table'!JY247)</f>
        <v/>
      </c>
      <c r="FZ244" s="22" t="str">
        <f>IF('BackEnd Table'!KA247="", "",'BackEnd Table'!KA247)</f>
        <v/>
      </c>
      <c r="GA244" s="22" t="str">
        <f>IF('BackEnd Table'!KC247="", "",'BackEnd Table'!KC247)</f>
        <v/>
      </c>
      <c r="GB244" s="22" t="str">
        <f>IF('BackEnd Table'!MS247="", "",'BackEnd Table'!MS247)</f>
        <v>other</v>
      </c>
      <c r="GC244" s="22" t="str">
        <f>IF('BackEnd Table'!MU247="", "",'BackEnd Table'!MU247)</f>
        <v>Hands on experiments</v>
      </c>
      <c r="GD244" s="22" t="str">
        <f>IF('BackEnd Table'!MW247="", "",'BackEnd Table'!MW247)</f>
        <v>Study of small things</v>
      </c>
      <c r="GE244" s="22" t="str">
        <f>IF('BackEnd Table'!KF247="", "",'BackEnd Table'!KF247)</f>
        <v/>
      </c>
      <c r="GF244" s="22" t="str">
        <f>IF('BackEnd Table'!KH247="", "",'BackEnd Table'!KH247)</f>
        <v/>
      </c>
      <c r="GG244" s="22" t="str">
        <f>IF('BackEnd Table'!KI247="", "",'BackEnd Table'!KI247)</f>
        <v/>
      </c>
      <c r="GH244" s="22" t="str">
        <f>IF('BackEnd Table'!KJ247="", "",'BackEnd Table'!KJ247)</f>
        <v/>
      </c>
      <c r="GI244" s="22" t="str">
        <f>IF('BackEnd Table'!KK247="", "",'BackEnd Table'!KK247)</f>
        <v/>
      </c>
      <c r="GJ244" s="22" t="str">
        <f>IF('BackEnd Table'!KL247="", "",'BackEnd Table'!KL247)</f>
        <v/>
      </c>
      <c r="GK244" s="22" t="str">
        <f>IF('BackEnd Table'!KM247="", "",'BackEnd Table'!KM247)</f>
        <v/>
      </c>
      <c r="GL244" s="22" t="str">
        <f>IF('BackEnd Table'!KO247="", "",'BackEnd Table'!KO247)</f>
        <v/>
      </c>
      <c r="GM244" s="22" t="str">
        <f>IF('BackEnd Table'!KP247="", "",'BackEnd Table'!KP247)</f>
        <v/>
      </c>
      <c r="GN244" s="22" t="str">
        <f>IF('BackEnd Table'!KQ247="", "",'BackEnd Table'!KQ247)</f>
        <v/>
      </c>
      <c r="GO244" s="22" t="str">
        <f>IF('BackEnd Table'!KR247="", "",'BackEnd Table'!KR247)</f>
        <v/>
      </c>
      <c r="GP244" s="22" t="str">
        <f>IF('BackEnd Table'!KS247="", "",'BackEnd Table'!KS247)</f>
        <v/>
      </c>
      <c r="GQ244" s="22" t="str">
        <f>IF('BackEnd Table'!KT247="", "",'BackEnd Table'!KT247)</f>
        <v/>
      </c>
      <c r="GR244" s="22" t="str">
        <f>IF('BackEnd Table'!KU247="", "",'BackEnd Table'!KU247)</f>
        <v/>
      </c>
      <c r="GS244" s="22" t="str">
        <f>IF('BackEnd Table'!KY247="", "",'BackEnd Table'!KY247)</f>
        <v/>
      </c>
      <c r="GT244" s="22" t="str">
        <f>IF('BackEnd Table'!LA247="", "",'BackEnd Table'!LA247)</f>
        <v/>
      </c>
    </row>
    <row r="245" spans="1:202">
      <c r="A245" s="22" t="str">
        <f>IF('BackEnd Table'!E248="", "",'BackEnd Table'!E248)</f>
        <v>NT-SAC-241</v>
      </c>
      <c r="B245" s="22" t="str">
        <f>IF('BackEnd Table'!A248="", "",'BackEnd Table'!A248)</f>
        <v>Nanotechnologies</v>
      </c>
      <c r="C245" s="22" t="str">
        <f>IF('BackEnd Table'!B248="", "",'BackEnd Table'!B248)</f>
        <v>St. Aloysius College</v>
      </c>
      <c r="D245" s="22">
        <f>IF('BackEnd Table'!C248="", "",'BackEnd Table'!C248)</f>
        <v>241</v>
      </c>
      <c r="E245" s="22">
        <f>IF('BackEnd Table'!F248="", "",'BackEnd Table'!F248)</f>
        <v>1</v>
      </c>
      <c r="F245" s="22">
        <f>IF('BackEnd Table'!G248="", "",'BackEnd Table'!G248)</f>
        <v>11</v>
      </c>
      <c r="G245" s="22">
        <f>IF('BackEnd Table'!H248="", "",'BackEnd Table'!H248)</f>
        <v>1994</v>
      </c>
      <c r="H245" s="22" t="str">
        <f>IF('BackEnd Table'!I248="", "",'BackEnd Table'!I248)</f>
        <v/>
      </c>
      <c r="I245" s="22" t="str">
        <f>IF('BackEnd Table'!J248="", "",'BackEnd Table'!J248)</f>
        <v>Female</v>
      </c>
      <c r="J245" s="22" t="str">
        <f>IF('BackEnd Table'!K248="", "",'BackEnd Table'!K248)</f>
        <v>Yes</v>
      </c>
      <c r="K245" s="22" t="str">
        <f>IF('BackEnd Table'!L248="", "",'BackEnd Table'!L248)</f>
        <v/>
      </c>
      <c r="L245" s="22">
        <f>IF('BackEnd Table'!M248="", "",'BackEnd Table'!M248)</f>
        <v>4</v>
      </c>
      <c r="M245" s="22">
        <f>IF('BackEnd Table'!N248="", "",'BackEnd Table'!N248)</f>
        <v>5</v>
      </c>
      <c r="N245" s="22">
        <f>IF('BackEnd Table'!O248="", "",'BackEnd Table'!O248)</f>
        <v>5</v>
      </c>
      <c r="O245" s="22">
        <f>IF('BackEnd Table'!P248="", "",'BackEnd Table'!P248)</f>
        <v>5</v>
      </c>
      <c r="P245" s="22">
        <f>IF('BackEnd Table'!Q248="", "",'BackEnd Table'!Q248)</f>
        <v>3</v>
      </c>
      <c r="Q245" s="22">
        <f>IF('BackEnd Table'!R248="", "",'BackEnd Table'!R248)</f>
        <v>1</v>
      </c>
      <c r="R245" s="22">
        <f>IF('BackEnd Table'!S248="", "",'BackEnd Table'!S248)</f>
        <v>7</v>
      </c>
      <c r="S245" s="22">
        <f>IF('BackEnd Table'!T248="", "",'BackEnd Table'!T248)</f>
        <v>3</v>
      </c>
      <c r="T245" s="22">
        <f>IF('BackEnd Table'!U248="", "",'BackEnd Table'!U248)</f>
        <v>3</v>
      </c>
      <c r="U245" s="22">
        <f t="shared" si="9"/>
        <v>5.5</v>
      </c>
      <c r="V245" s="22" t="str">
        <f>IF('BackEnd Table'!V248="", "",'BackEnd Table'!V248)</f>
        <v>Health</v>
      </c>
      <c r="W245" s="22" t="str">
        <f>IF('BackEnd Table'!W248="", "",'BackEnd Table'!W248)</f>
        <v>Other</v>
      </c>
      <c r="X245" s="22" t="str">
        <f>IF('BackEnd Table'!X248="", "",'BackEnd Table'!X248)</f>
        <v/>
      </c>
      <c r="Y245" s="22" t="str">
        <f>IF('BackEnd Table'!Y248="", "",'BackEnd Table'!Y248)</f>
        <v/>
      </c>
      <c r="Z245" s="22" t="str">
        <f>IF('BackEnd Table'!Z248="", "",'BackEnd Table'!Z248)</f>
        <v>Health</v>
      </c>
      <c r="AA245" s="22" t="str">
        <f>IF('BackEnd Table'!AA248="", "",'BackEnd Table'!AA248)</f>
        <v/>
      </c>
      <c r="AB245" s="22" t="str">
        <f>IF('BackEnd Table'!AB248="", "",'BackEnd Table'!AB248)</f>
        <v/>
      </c>
      <c r="AC245" s="22" t="str">
        <f>IF('BackEnd Table'!AC248="", "",'BackEnd Table'!AC248)</f>
        <v/>
      </c>
      <c r="AD245" s="22" t="str">
        <f>IF('BackEnd Table'!AH248="", "",'BackEnd Table'!AH248)</f>
        <v>Measurement/Scale</v>
      </c>
      <c r="AE245" s="22" t="str">
        <f>IF('BackEnd Table'!AI248="", "",'BackEnd Table'!AI248)</f>
        <v>Atoms/Molecules/Particles</v>
      </c>
      <c r="AF245" s="22" t="str">
        <f>IF('BackEnd Table'!AJ248="", "",'BackEnd Table'!AJ248)</f>
        <v>Robots</v>
      </c>
      <c r="AG245" s="22" t="str">
        <f>IF('BackEnd Table'!AK248="", "",'BackEnd Table'!AK248)</f>
        <v/>
      </c>
      <c r="AH245" s="22" t="str">
        <f>IF('BackEnd Table'!AM248="", "",'BackEnd Table'!AM248)</f>
        <v/>
      </c>
      <c r="AI245" s="22" t="str">
        <f>IF('BackEnd Table'!AN248="", "",'BackEnd Table'!AN248)</f>
        <v/>
      </c>
      <c r="AJ245" s="22" t="str">
        <f>IF('BackEnd Table'!AO248="", "",'BackEnd Table'!AO248)</f>
        <v/>
      </c>
      <c r="AK245" s="22" t="str">
        <f>IF('BackEnd Table'!AP248="", "",'BackEnd Table'!AP248)</f>
        <v/>
      </c>
      <c r="AL245" s="22" t="str">
        <f>IF('BackEnd Table'!AR248="", "",'BackEnd Table'!AR248)</f>
        <v/>
      </c>
      <c r="AM245" s="22" t="str">
        <f>IF('BackEnd Table'!AS248="", "",'BackEnd Table'!AS248)</f>
        <v/>
      </c>
      <c r="AN245" s="22" t="str">
        <f>IF('BackEnd Table'!AT248="", "",'BackEnd Table'!AT248)</f>
        <v/>
      </c>
      <c r="AO245" s="22" t="str">
        <f>IF('BackEnd Table'!AU248="", "",'BackEnd Table'!AU248)</f>
        <v/>
      </c>
      <c r="AP245" s="22" t="str">
        <f>IF('BackEnd Table'!AW248="", "",'BackEnd Table'!AW248)</f>
        <v/>
      </c>
      <c r="AQ245" s="22" t="str">
        <f>IF('BackEnd Table'!AX248="", "",'BackEnd Table'!AX248)</f>
        <v/>
      </c>
      <c r="AR245" s="22" t="str">
        <f>IF('BackEnd Table'!AY248="", "",'BackEnd Table'!AY248)</f>
        <v/>
      </c>
      <c r="AS245" s="22" t="str">
        <f>IF('BackEnd Table'!AZ248="", "",'BackEnd Table'!AZ248)</f>
        <v/>
      </c>
      <c r="AT245" s="22" t="str">
        <f>IF('BackEnd Table'!BB248="", "",'BackEnd Table'!BB248)</f>
        <v/>
      </c>
      <c r="AU245" s="22" t="str">
        <f>IF('BackEnd Table'!BC248="", "",'BackEnd Table'!BC248)</f>
        <v/>
      </c>
      <c r="AV245" s="22" t="str">
        <f>IF('BackEnd Table'!BD248="", "",'BackEnd Table'!BD248)</f>
        <v/>
      </c>
      <c r="AW245" s="22" t="str">
        <f>IF('BackEnd Table'!BE248="", "",'BackEnd Table'!BE248)</f>
        <v/>
      </c>
      <c r="AX245" s="22" t="str">
        <f>IF('BackEnd Table'!BL248="", "",'BackEnd Table'!BL248)</f>
        <v>Molecular Level</v>
      </c>
      <c r="AY245" s="22" t="str">
        <f>IF('BackEnd Table'!BN248="", "",'BackEnd Table'!BN248)</f>
        <v>Chemistry</v>
      </c>
      <c r="AZ245" s="22" t="str">
        <f>IF('BackEnd Table'!BO248="", "",'BackEnd Table'!BO248)</f>
        <v/>
      </c>
      <c r="BA245" s="22" t="str">
        <f>IF('BackEnd Table'!BP248="", "",'BackEnd Table'!BP248)</f>
        <v/>
      </c>
      <c r="BB245" s="22" t="str">
        <f>IF('BackEnd Table'!BQ248="", "",'BackEnd Table'!BQ248)</f>
        <v/>
      </c>
      <c r="BC245" s="22" t="str">
        <f>IF('BackEnd Table'!BS248="", "",'BackEnd Table'!BS248)</f>
        <v/>
      </c>
      <c r="BD245" s="22" t="str">
        <f>IF('BackEnd Table'!BT248="", "",'BackEnd Table'!BT248)</f>
        <v/>
      </c>
      <c r="BE245" s="22" t="str">
        <f>IF('BackEnd Table'!BU248="", "",'BackEnd Table'!BU248)</f>
        <v/>
      </c>
      <c r="BF245" s="22" t="str">
        <f>IF('BackEnd Table'!BV248="", "",'BackEnd Table'!BV248)</f>
        <v/>
      </c>
      <c r="BG245" s="22" t="str">
        <f>IF('BackEnd Table'!BW248="", "",'BackEnd Table'!BW248)</f>
        <v/>
      </c>
      <c r="BH245" s="22" t="str">
        <f>IF('BackEnd Table'!BX248="", "",'BackEnd Table'!BX248)</f>
        <v/>
      </c>
      <c r="BI245" s="22" t="str">
        <f>IF('BackEnd Table'!BY248="", "",'BackEnd Table'!BY248)</f>
        <v/>
      </c>
      <c r="BJ245" s="22" t="str">
        <f>IF('BackEnd Table'!BZ248="", "",'BackEnd Table'!BZ248)</f>
        <v/>
      </c>
      <c r="BK245" s="22" t="str">
        <f>IF('BackEnd Table'!CA248="", "",'BackEnd Table'!CA248)</f>
        <v/>
      </c>
      <c r="BL245" s="22" t="str">
        <f>IF('BackEnd Table'!CB248="", "",'BackEnd Table'!CB248)</f>
        <v/>
      </c>
      <c r="BM245" s="22" t="str">
        <f>IF('BackEnd Table'!CC248="", "",'BackEnd Table'!CC248)</f>
        <v/>
      </c>
      <c r="BN245" s="22" t="str">
        <f>IF('BackEnd Table'!CD248="", "",'BackEnd Table'!CD248)</f>
        <v/>
      </c>
      <c r="BO245" s="22" t="str">
        <f>IF('BackEnd Table'!CE248="", "",'BackEnd Table'!CE248)</f>
        <v/>
      </c>
      <c r="BP245" s="22" t="str">
        <f>IF('BackEnd Table'!CF248="", "",'BackEnd Table'!CF248)</f>
        <v/>
      </c>
      <c r="BQ245" s="22" t="str">
        <f>IF('BackEnd Table'!CG248="", "",'BackEnd Table'!CG248)</f>
        <v/>
      </c>
      <c r="BR245" s="22" t="str">
        <f>IF('BackEnd Table'!CH248="", "",'BackEnd Table'!CH248)</f>
        <v/>
      </c>
      <c r="BS245" s="22" t="str">
        <f>IF('BackEnd Table'!CI248="", "",'BackEnd Table'!CI248)</f>
        <v/>
      </c>
      <c r="BT245" s="22" t="str">
        <f>IF('BackEnd Table'!CJ248="", "",'BackEnd Table'!CJ248)</f>
        <v/>
      </c>
      <c r="BU245" s="22" t="str">
        <f>IF('BackEnd Table'!CK248="", "",'BackEnd Table'!CK248)</f>
        <v/>
      </c>
      <c r="BV245" s="22" t="str">
        <f>IF('BackEnd Table'!CL248="", "",'BackEnd Table'!CL248)</f>
        <v/>
      </c>
      <c r="BW245" s="22" t="str">
        <f>IF('BackEnd Table'!CM248="", "",'BackEnd Table'!CM248)</f>
        <v/>
      </c>
      <c r="BX245" s="22" t="str">
        <f>IF('BackEnd Table'!CP248="", "",'BackEnd Table'!CP248)</f>
        <v/>
      </c>
      <c r="BY245" s="22" t="str">
        <f>IF('BackEnd Table'!CR248="", "",'BackEnd Table'!CR248)</f>
        <v/>
      </c>
      <c r="BZ245" s="22" t="str">
        <f>IF('BackEnd Table'!CT248="", "",'BackEnd Table'!CT248)</f>
        <v>Strongly Agree</v>
      </c>
      <c r="CA245" s="22" t="str">
        <f>IF('BackEnd Table'!CV248="", "",'BackEnd Table'!CV248)</f>
        <v>Category for Previous Response</v>
      </c>
      <c r="CB245" s="22" t="str">
        <f>IF('BackEnd Table'!CW248="", "",'BackEnd Table'!CW248)</f>
        <v>English</v>
      </c>
      <c r="CC245" s="22" t="str">
        <f>IF('BackEnd Table'!CX248="", "",'BackEnd Table'!CX248)</f>
        <v>Art</v>
      </c>
      <c r="CD245" s="22" t="str">
        <f>IF('BackEnd Table'!CY248="", "",'BackEnd Table'!CY248)</f>
        <v>Social Studies</v>
      </c>
      <c r="CE245" s="22" t="str">
        <f>IF('BackEnd Table'!CZ248="", "",'BackEnd Table'!CZ248)</f>
        <v>Physical Education</v>
      </c>
      <c r="CF245" s="22" t="str">
        <f>IF('BackEnd Table'!DA248="", "",'BackEnd Table'!DA248)</f>
        <v/>
      </c>
      <c r="CG245" s="22" t="str">
        <f>IF('BackEnd Table'!DB248="", "",'BackEnd Table'!DB248)</f>
        <v/>
      </c>
      <c r="CH245" s="22">
        <f>IF('BackEnd Table'!DC248="", "",'BackEnd Table'!DC248)</f>
        <v>7</v>
      </c>
      <c r="CI245" s="22">
        <f>IF('BackEnd Table'!DD248="", "",'BackEnd Table'!DD248)</f>
        <v>4</v>
      </c>
      <c r="CJ245" s="22">
        <f>IF('BackEnd Table'!DE248="", "",'BackEnd Table'!DE248)</f>
        <v>6</v>
      </c>
      <c r="CK245" s="22">
        <f>IF('BackEnd Table'!DF248="", "",'BackEnd Table'!DF248)</f>
        <v>6</v>
      </c>
      <c r="CL245" s="22">
        <f>IF('BackEnd Table'!DG248="", "",'BackEnd Table'!DG248)</f>
        <v>6</v>
      </c>
      <c r="CM245" s="22">
        <f>IF('BackEnd Table'!DH248="", "",'BackEnd Table'!DH248)</f>
        <v>3</v>
      </c>
      <c r="CN245" s="22">
        <f>IF('BackEnd Table'!DI248="", "",'BackEnd Table'!DI248)</f>
        <v>0</v>
      </c>
      <c r="CO245" s="22">
        <f>IF('BackEnd Table'!DJ248="", "",'BackEnd Table'!DJ248)</f>
        <v>0</v>
      </c>
      <c r="CP245" s="22">
        <f>IF('BackEnd Table'!DK248="", "",'BackEnd Table'!DK248)</f>
        <v>7</v>
      </c>
      <c r="CQ245" s="22">
        <f>IF('BackEnd Table'!DL248="", "",'BackEnd Table'!DL248)</f>
        <v>1</v>
      </c>
      <c r="CR245" s="22">
        <f>IF('BackEnd Table'!DM248="", "",'BackEnd Table'!DM248)</f>
        <v>5</v>
      </c>
      <c r="CS245" s="22">
        <f>IF('BackEnd Table'!DN248="", "",'BackEnd Table'!DN248)</f>
        <v>4</v>
      </c>
      <c r="CT245" s="22">
        <f>IF('BackEnd Table'!DO248="", "",'BackEnd Table'!DO248)</f>
        <v>4</v>
      </c>
      <c r="CU245" s="22">
        <f>IF('BackEnd Table'!DP248="", "",'BackEnd Table'!DP248)</f>
        <v>3</v>
      </c>
      <c r="CV245" s="22">
        <f>IF('BackEnd Table'!DQ248="", "",'BackEnd Table'!DQ248)</f>
        <v>4</v>
      </c>
      <c r="CW245" s="22">
        <f>IF('BackEnd Table'!DR248="", "",'BackEnd Table'!DR248)</f>
        <v>7</v>
      </c>
      <c r="CX245" s="22">
        <f>IF('BackEnd Table'!DS248="", "",'BackEnd Table'!DS248)</f>
        <v>5</v>
      </c>
      <c r="CY245" s="22">
        <f>IF('BackEnd Table'!DT248="", "",'BackEnd Table'!DT248)</f>
        <v>2</v>
      </c>
      <c r="CZ245" s="22">
        <f t="shared" si="10"/>
        <v>4</v>
      </c>
      <c r="DA245" s="22" t="str">
        <f>IF('BackEnd Table'!DU248="", "",'BackEnd Table'!DU248)</f>
        <v>No</v>
      </c>
      <c r="DB245" s="22" t="str">
        <f>IF('BackEnd Table'!DV248="", "",'BackEnd Table'!DV248)</f>
        <v/>
      </c>
      <c r="DC245" s="22" t="str">
        <f>IF('BackEnd Table'!DW248="", "",'BackEnd Table'!DW248)</f>
        <v/>
      </c>
      <c r="DD245" s="22" t="str">
        <f>IF('BackEnd Table'!DX248="", "",'BackEnd Table'!DX248)</f>
        <v/>
      </c>
      <c r="DE245" s="22" t="str">
        <f>IF('BackEnd Table'!LC248="", "",'BackEnd Table'!LC248)</f>
        <v>Experiments</v>
      </c>
      <c r="DF245" s="22" t="str">
        <f>IF('BackEnd Table'!LD248="", "",'BackEnd Table'!LD248)</f>
        <v>Category for Previous Response</v>
      </c>
      <c r="DG245" s="22" t="str">
        <f>IF('BackEnd Table'!GL248="", "",'BackEnd Table'!GL248)</f>
        <v/>
      </c>
      <c r="DH245" s="22" t="str">
        <f>IF('BackEnd Table'!GM248="", "",'BackEnd Table'!GM248)</f>
        <v/>
      </c>
      <c r="DI245" s="22" t="str">
        <f>IF('BackEnd Table'!GN248="", "",'BackEnd Table'!GN248)</f>
        <v/>
      </c>
      <c r="DJ245" s="22" t="str">
        <f>IF('BackEnd Table'!GO248="", "",'BackEnd Table'!GO248)</f>
        <v/>
      </c>
      <c r="DK245" s="22" t="str">
        <f>IF('BackEnd Table'!GQ248="", "",'BackEnd Table'!GQ248)</f>
        <v/>
      </c>
      <c r="DL245" s="22" t="str">
        <f>IF('BackEnd Table'!GR248="", "",'BackEnd Table'!GR248)</f>
        <v/>
      </c>
      <c r="DM245" s="22" t="str">
        <f>IF('BackEnd Table'!GS248="", "",'BackEnd Table'!GS248)</f>
        <v/>
      </c>
      <c r="DN245" s="22" t="str">
        <f>IF('BackEnd Table'!GT248="", "",'BackEnd Table'!GT248)</f>
        <v/>
      </c>
      <c r="DO245" s="22" t="str">
        <f>IF('BackEnd Table'!GW248="", "",'BackEnd Table'!GW248)</f>
        <v>Molecular Level</v>
      </c>
      <c r="DP245" s="22" t="str">
        <f>IF('BackEnd Table'!GY248="", "",'BackEnd Table'!GY248)</f>
        <v>Chemistry</v>
      </c>
      <c r="DQ245" s="22" t="str">
        <f>IF('BackEnd Table'!GZ248="", "",'BackEnd Table'!GZ248)</f>
        <v>Biology</v>
      </c>
      <c r="DR245" s="22" t="str">
        <f>IF('BackEnd Table'!HA248="", "",'BackEnd Table'!HA248)</f>
        <v/>
      </c>
      <c r="DS245" s="22" t="str">
        <f>IF('BackEnd Table'!HB248="", "",'BackEnd Table'!HB248)</f>
        <v/>
      </c>
      <c r="DT245" s="22" t="str">
        <f>IF('BackEnd Table'!HC248="", "",'BackEnd Table'!HC248)</f>
        <v>Yes</v>
      </c>
      <c r="DU245" s="22" t="str">
        <f>IF('BackEnd Table'!HD248="", "",'BackEnd Table'!HD248)</f>
        <v>Yes</v>
      </c>
      <c r="DV245" s="22" t="str">
        <f>IF('BackEnd Table'!HE248="", "",'BackEnd Table'!HE248)</f>
        <v/>
      </c>
      <c r="DW245" s="22" t="str">
        <f>IF('BackEnd Table'!HF248="", "",'BackEnd Table'!HF248)</f>
        <v>Yes</v>
      </c>
      <c r="DX245" s="22" t="str">
        <f>IF('BackEnd Table'!HG248="", "",'BackEnd Table'!HG248)</f>
        <v>Yes</v>
      </c>
      <c r="DY245" s="22" t="str">
        <f>IF('BackEnd Table'!HH248="", "",'BackEnd Table'!HH248)</f>
        <v/>
      </c>
      <c r="DZ245" s="22" t="str">
        <f>IF('BackEnd Table'!GF248="", "",'BackEnd Table'!GF248)</f>
        <v/>
      </c>
      <c r="EA245" s="22" t="str">
        <f>IF('BackEnd Table'!GG248="", "",'BackEnd Table'!GG248)</f>
        <v/>
      </c>
      <c r="EB245" s="22" t="str">
        <f>IF('BackEnd Table'!GI248="", "",'BackEnd Table'!GI248)</f>
        <v/>
      </c>
      <c r="EC245" s="22" t="str">
        <f>IF('BackEnd Table'!MC248="", "",'BackEnd Table'!MC248)</f>
        <v/>
      </c>
      <c r="ED245" s="22" t="str">
        <f>IF('BackEnd Table'!MD248="", "",'BackEnd Table'!MD248)</f>
        <v/>
      </c>
      <c r="EE245" s="22" t="str">
        <f>IF('BackEnd Table'!ME248="", "",'BackEnd Table'!ME248)</f>
        <v/>
      </c>
      <c r="EF245" s="22" t="str">
        <f>IF('BackEnd Table'!HK248="", "",'BackEnd Table'!HK248)</f>
        <v/>
      </c>
      <c r="EG245" s="22" t="str">
        <f>IF('BackEnd Table'!HM248="", "",'BackEnd Table'!HM248)</f>
        <v/>
      </c>
      <c r="EH245" s="22" t="str">
        <f>IF('BackEnd Table'!HN248="", "",'BackEnd Table'!HN248)</f>
        <v/>
      </c>
      <c r="EI245" s="22" t="str">
        <f>IF('BackEnd Table'!HP248="", "",'BackEnd Table'!HP248)</f>
        <v/>
      </c>
      <c r="EJ245" s="22" t="str">
        <f>IF('BackEnd Table'!ML248="", "",'BackEnd Table'!ML248)</f>
        <v/>
      </c>
      <c r="EK245" s="22" t="str">
        <f>IF('BackEnd Table'!MM248="", "",'BackEnd Table'!MM248)</f>
        <v/>
      </c>
      <c r="EL245" s="22" t="str">
        <f>IF('BackEnd Table'!MN248="", "",'BackEnd Table'!MN248)</f>
        <v/>
      </c>
      <c r="EM245" s="22" t="str">
        <f>IF('BackEnd Table'!MO248="", "",'BackEnd Table'!MO248)</f>
        <v/>
      </c>
      <c r="EN245" s="22" t="str">
        <f>IF('BackEnd Table'!MP248="", "",'BackEnd Table'!MP248)</f>
        <v/>
      </c>
      <c r="EO245" s="22" t="str">
        <f>IF('BackEnd Table'!MQ248="", "",'BackEnd Table'!MQ248)</f>
        <v/>
      </c>
      <c r="EP245" s="22" t="str">
        <f>IF('BackEnd Table'!HR248="", "",'BackEnd Table'!HR248)</f>
        <v>Interested</v>
      </c>
      <c r="EQ245" s="22" t="str">
        <f>IF('BackEnd Table'!HS248="", "",'BackEnd Table'!HS248)</f>
        <v>Do Not Seek Info</v>
      </c>
      <c r="ER245" s="22" t="str">
        <f>IF('BackEnd Table'!HT248="", "",'BackEnd Table'!HT248)</f>
        <v>Do Understand</v>
      </c>
      <c r="ES245" s="22" t="str">
        <f>IF('BackEnd Table'!HU248="", "",'BackEnd Table'!HU248)</f>
        <v>Interested, Do Not Seek Info</v>
      </c>
      <c r="ET245" s="22" t="str">
        <f>IF('BackEnd Table'!HV248="", "",'BackEnd Table'!HV248)</f>
        <v>Interested, Do Not Seek Info</v>
      </c>
      <c r="EU245" s="22">
        <f>IF('BackEnd Table'!HW248="", "",'BackEnd Table'!HW248)</f>
        <v>4</v>
      </c>
      <c r="EV245" s="22">
        <f>IF('BackEnd Table'!HX248="", "",'BackEnd Table'!HX248)</f>
        <v>4</v>
      </c>
      <c r="EW245" s="22">
        <f>IF('BackEnd Table'!HY248="", "",'BackEnd Table'!HY248)</f>
        <v>4</v>
      </c>
      <c r="EX245" s="22">
        <f>IF('BackEnd Table'!HZ248="", "",'BackEnd Table'!HZ248)</f>
        <v>4</v>
      </c>
      <c r="EY245" s="22">
        <f>IF('BackEnd Table'!IA248="", "",'BackEnd Table'!IA248)</f>
        <v>3</v>
      </c>
      <c r="EZ245" s="22" t="str">
        <f>IF('BackEnd Table'!IC248="", "",'BackEnd Table'!IC248)</f>
        <v>Biology</v>
      </c>
      <c r="FA245" s="22" t="str">
        <f>IF('BackEnd Table'!ID248="", "",'BackEnd Table'!ID248)</f>
        <v/>
      </c>
      <c r="FB245" s="22" t="str">
        <f>IF('BackEnd Table'!IE248="", "",'BackEnd Table'!IE248)</f>
        <v/>
      </c>
      <c r="FC245" s="22" t="str">
        <f>IF('BackEnd Table'!IF248="", "",'BackEnd Table'!IF248)</f>
        <v/>
      </c>
      <c r="FD245" s="22" t="str">
        <f>IF('BackEnd Table'!IG248="", "",'BackEnd Table'!IG248)</f>
        <v>English</v>
      </c>
      <c r="FE245" s="22" t="str">
        <f>IF('BackEnd Table'!IH248="", "",'BackEnd Table'!IH248)</f>
        <v>Physical Education</v>
      </c>
      <c r="FF245" s="22" t="str">
        <f>IF('BackEnd Table'!II248="", "",'BackEnd Table'!II248)</f>
        <v>Art</v>
      </c>
      <c r="FG245" s="22" t="str">
        <f>IF('BackEnd Table'!IJ248="", "",'BackEnd Table'!IJ248)</f>
        <v>Sport</v>
      </c>
      <c r="FH245" s="22">
        <f>IF('BackEnd Table'!IK248="", "",'BackEnd Table'!IK248)</f>
        <v>1</v>
      </c>
      <c r="FI245" s="22">
        <f>IF('BackEnd Table'!IL248="", "",'BackEnd Table'!IL248)</f>
        <v>7</v>
      </c>
      <c r="FJ245" s="22">
        <f>IF('BackEnd Table'!IM248="", "",'BackEnd Table'!IM248)</f>
        <v>4</v>
      </c>
      <c r="FK245" s="22">
        <f>IF('BackEnd Table'!IN248="", "",'BackEnd Table'!IN248)</f>
        <v>6</v>
      </c>
      <c r="FL245" s="22">
        <f t="shared" si="11"/>
        <v>5</v>
      </c>
      <c r="FM245" s="22" t="str">
        <f>IF('BackEnd Table'!IS248="", "",'BackEnd Table'!IS248)</f>
        <v>Measurement/Scale</v>
      </c>
      <c r="FN245" s="22" t="str">
        <f>IF('BackEnd Table'!IT248="", "",'BackEnd Table'!IT248)</f>
        <v/>
      </c>
      <c r="FO245" s="22" t="str">
        <f>IF('BackEnd Table'!IU248="", "",'BackEnd Table'!IU248)</f>
        <v/>
      </c>
      <c r="FP245" s="22" t="str">
        <f>IF('BackEnd Table'!IV248="", "",'BackEnd Table'!IV248)</f>
        <v/>
      </c>
      <c r="FQ245" s="22" t="str">
        <f>IF('BackEnd Table'!JQ248="", "",'BackEnd Table'!JQ248)</f>
        <v/>
      </c>
      <c r="FR245" s="22" t="str">
        <f>IF('BackEnd Table'!JR248="", "",'BackEnd Table'!JR248)</f>
        <v/>
      </c>
      <c r="FS245" s="22" t="str">
        <f>IF('BackEnd Table'!JS248="", "",'BackEnd Table'!JS248)</f>
        <v/>
      </c>
      <c r="FT245" s="22" t="str">
        <f>IF('BackEnd Table'!JT248="", "",'BackEnd Table'!JT248)</f>
        <v/>
      </c>
      <c r="FU245" s="22" t="str">
        <f>IF('BackEnd Table'!JU248="", "",'BackEnd Table'!JU248)</f>
        <v/>
      </c>
      <c r="FV245" s="22" t="str">
        <f>IF('BackEnd Table'!JV248="", "",'BackEnd Table'!JV248)</f>
        <v/>
      </c>
      <c r="FW245" s="22" t="str">
        <f>IF('BackEnd Table'!JW248="", "",'BackEnd Table'!JW248)</f>
        <v/>
      </c>
      <c r="FX245" s="22" t="str">
        <f>IF('BackEnd Table'!JX248="", "",'BackEnd Table'!JX248)</f>
        <v/>
      </c>
      <c r="FY245" s="22" t="str">
        <f>IF('BackEnd Table'!JY248="", "",'BackEnd Table'!JY248)</f>
        <v/>
      </c>
      <c r="FZ245" s="22" t="str">
        <f>IF('BackEnd Table'!KA248="", "",'BackEnd Table'!KA248)</f>
        <v/>
      </c>
      <c r="GA245" s="22" t="str">
        <f>IF('BackEnd Table'!KC248="", "",'BackEnd Table'!KC248)</f>
        <v/>
      </c>
      <c r="GB245" s="22" t="str">
        <f>IF('BackEnd Table'!MS248="", "",'BackEnd Table'!MS248)</f>
        <v>other</v>
      </c>
      <c r="GC245" s="22" t="str">
        <f>IF('BackEnd Table'!MU248="", "",'BackEnd Table'!MU248)</f>
        <v>Hands on experiments</v>
      </c>
      <c r="GD245" s="22" t="str">
        <f>IF('BackEnd Table'!MW248="", "",'BackEnd Table'!MW248)</f>
        <v>Study of small things</v>
      </c>
      <c r="GE245" s="22" t="str">
        <f>IF('BackEnd Table'!KF248="", "",'BackEnd Table'!KF248)</f>
        <v/>
      </c>
      <c r="GF245" s="22" t="str">
        <f>IF('BackEnd Table'!KH248="", "",'BackEnd Table'!KH248)</f>
        <v/>
      </c>
      <c r="GG245" s="22" t="str">
        <f>IF('BackEnd Table'!KI248="", "",'BackEnd Table'!KI248)</f>
        <v/>
      </c>
      <c r="GH245" s="22" t="str">
        <f>IF('BackEnd Table'!KJ248="", "",'BackEnd Table'!KJ248)</f>
        <v/>
      </c>
      <c r="GI245" s="22" t="str">
        <f>IF('BackEnd Table'!KK248="", "",'BackEnd Table'!KK248)</f>
        <v/>
      </c>
      <c r="GJ245" s="22" t="str">
        <f>IF('BackEnd Table'!KL248="", "",'BackEnd Table'!KL248)</f>
        <v/>
      </c>
      <c r="GK245" s="22" t="str">
        <f>IF('BackEnd Table'!KM248="", "",'BackEnd Table'!KM248)</f>
        <v/>
      </c>
      <c r="GL245" s="22" t="str">
        <f>IF('BackEnd Table'!KO248="", "",'BackEnd Table'!KO248)</f>
        <v/>
      </c>
      <c r="GM245" s="22" t="str">
        <f>IF('BackEnd Table'!KP248="", "",'BackEnd Table'!KP248)</f>
        <v/>
      </c>
      <c r="GN245" s="22" t="str">
        <f>IF('BackEnd Table'!KQ248="", "",'BackEnd Table'!KQ248)</f>
        <v/>
      </c>
      <c r="GO245" s="22" t="str">
        <f>IF('BackEnd Table'!KR248="", "",'BackEnd Table'!KR248)</f>
        <v/>
      </c>
      <c r="GP245" s="22" t="str">
        <f>IF('BackEnd Table'!KS248="", "",'BackEnd Table'!KS248)</f>
        <v/>
      </c>
      <c r="GQ245" s="22" t="str">
        <f>IF('BackEnd Table'!KT248="", "",'BackEnd Table'!KT248)</f>
        <v/>
      </c>
      <c r="GR245" s="22" t="str">
        <f>IF('BackEnd Table'!KU248="", "",'BackEnd Table'!KU248)</f>
        <v/>
      </c>
      <c r="GS245" s="22" t="str">
        <f>IF('BackEnd Table'!KY248="", "",'BackEnd Table'!KY248)</f>
        <v/>
      </c>
      <c r="GT245" s="22" t="str">
        <f>IF('BackEnd Table'!LA248="", "",'BackEnd Table'!LA248)</f>
        <v/>
      </c>
    </row>
    <row r="246" spans="1:202">
      <c r="A246" s="22" t="str">
        <f>IF('BackEnd Table'!E249="", "",'BackEnd Table'!E249)</f>
        <v>NT-SAC-242</v>
      </c>
      <c r="B246" s="22" t="str">
        <f>IF('BackEnd Table'!A249="", "",'BackEnd Table'!A249)</f>
        <v>Nanotechnologies</v>
      </c>
      <c r="C246" s="22" t="str">
        <f>IF('BackEnd Table'!B249="", "",'BackEnd Table'!B249)</f>
        <v>St. Aloysius College</v>
      </c>
      <c r="D246" s="22">
        <f>IF('BackEnd Table'!C249="", "",'BackEnd Table'!C249)</f>
        <v>242</v>
      </c>
      <c r="E246" s="22">
        <f>IF('BackEnd Table'!F249="", "",'BackEnd Table'!F249)</f>
        <v>15</v>
      </c>
      <c r="F246" s="22">
        <f>IF('BackEnd Table'!G249="", "",'BackEnd Table'!G249)</f>
        <v>4</v>
      </c>
      <c r="G246" s="22">
        <f>IF('BackEnd Table'!H249="", "",'BackEnd Table'!H249)</f>
        <v>1995</v>
      </c>
      <c r="H246" s="22" t="str">
        <f>IF('BackEnd Table'!I249="", "",'BackEnd Table'!I249)</f>
        <v/>
      </c>
      <c r="I246" s="22" t="str">
        <f>IF('BackEnd Table'!J249="", "",'BackEnd Table'!J249)</f>
        <v>Female</v>
      </c>
      <c r="J246" s="22" t="str">
        <f>IF('BackEnd Table'!K249="", "",'BackEnd Table'!K249)</f>
        <v>No</v>
      </c>
      <c r="K246" s="22" t="str">
        <f>IF('BackEnd Table'!L249="", "",'BackEnd Table'!L249)</f>
        <v>Tigrina</v>
      </c>
      <c r="L246" s="22">
        <f>IF('BackEnd Table'!M249="", "",'BackEnd Table'!M249)</f>
        <v>6</v>
      </c>
      <c r="M246" s="22">
        <f>IF('BackEnd Table'!N249="", "",'BackEnd Table'!N249)</f>
        <v>3</v>
      </c>
      <c r="N246" s="22">
        <f>IF('BackEnd Table'!O249="", "",'BackEnd Table'!O249)</f>
        <v>4</v>
      </c>
      <c r="O246" s="22">
        <f>IF('BackEnd Table'!P249="", "",'BackEnd Table'!P249)</f>
        <v>6</v>
      </c>
      <c r="P246" s="22">
        <f>IF('BackEnd Table'!Q249="", "",'BackEnd Table'!Q249)</f>
        <v>5</v>
      </c>
      <c r="Q246" s="22">
        <f>IF('BackEnd Table'!R249="", "",'BackEnd Table'!R249)</f>
        <v>7</v>
      </c>
      <c r="R246" s="22">
        <f>IF('BackEnd Table'!S249="", "",'BackEnd Table'!S249)</f>
        <v>7</v>
      </c>
      <c r="S246" s="22">
        <f>IF('BackEnd Table'!T249="", "",'BackEnd Table'!T249)</f>
        <v>6</v>
      </c>
      <c r="T246" s="22">
        <f>IF('BackEnd Table'!U249="", "",'BackEnd Table'!U249)</f>
        <v>6</v>
      </c>
      <c r="U246" s="22">
        <f t="shared" si="9"/>
        <v>4</v>
      </c>
      <c r="V246" s="22" t="str">
        <f>IF('BackEnd Table'!V249="", "",'BackEnd Table'!V249)</f>
        <v>Health</v>
      </c>
      <c r="W246" s="22" t="str">
        <f>IF('BackEnd Table'!W249="", "",'BackEnd Table'!W249)</f>
        <v/>
      </c>
      <c r="X246" s="22" t="str">
        <f>IF('BackEnd Table'!X249="", "",'BackEnd Table'!X249)</f>
        <v/>
      </c>
      <c r="Y246" s="22" t="str">
        <f>IF('BackEnd Table'!Y249="", "",'BackEnd Table'!Y249)</f>
        <v/>
      </c>
      <c r="Z246" s="22" t="str">
        <f>IF('BackEnd Table'!Z249="", "",'BackEnd Table'!Z249)</f>
        <v>Other</v>
      </c>
      <c r="AA246" s="22" t="str">
        <f>IF('BackEnd Table'!AA249="", "",'BackEnd Table'!AA249)</f>
        <v/>
      </c>
      <c r="AB246" s="22" t="str">
        <f>IF('BackEnd Table'!AB249="", "",'BackEnd Table'!AB249)</f>
        <v/>
      </c>
      <c r="AC246" s="22" t="str">
        <f>IF('BackEnd Table'!AC249="", "",'BackEnd Table'!AC249)</f>
        <v/>
      </c>
      <c r="AD246" s="22" t="str">
        <f>IF('BackEnd Table'!AH249="", "",'BackEnd Table'!AH249)</f>
        <v>Measurement/Scale</v>
      </c>
      <c r="AE246" s="22" t="str">
        <f>IF('BackEnd Table'!AI249="", "",'BackEnd Table'!AI249)</f>
        <v>Atoms/Molecules/Particles</v>
      </c>
      <c r="AF246" s="22" t="str">
        <f>IF('BackEnd Table'!AJ249="", "",'BackEnd Table'!AJ249)</f>
        <v>Other</v>
      </c>
      <c r="AG246" s="22" t="str">
        <f>IF('BackEnd Table'!AK249="", "",'BackEnd Table'!AK249)</f>
        <v>Other</v>
      </c>
      <c r="AH246" s="22" t="str">
        <f>IF('BackEnd Table'!AM249="", "",'BackEnd Table'!AM249)</f>
        <v/>
      </c>
      <c r="AI246" s="22" t="str">
        <f>IF('BackEnd Table'!AN249="", "",'BackEnd Table'!AN249)</f>
        <v/>
      </c>
      <c r="AJ246" s="22" t="str">
        <f>IF('BackEnd Table'!AO249="", "",'BackEnd Table'!AO249)</f>
        <v/>
      </c>
      <c r="AK246" s="22" t="str">
        <f>IF('BackEnd Table'!AP249="", "",'BackEnd Table'!AP249)</f>
        <v/>
      </c>
      <c r="AL246" s="22" t="str">
        <f>IF('BackEnd Table'!AR249="", "",'BackEnd Table'!AR249)</f>
        <v/>
      </c>
      <c r="AM246" s="22" t="str">
        <f>IF('BackEnd Table'!AS249="", "",'BackEnd Table'!AS249)</f>
        <v/>
      </c>
      <c r="AN246" s="22" t="str">
        <f>IF('BackEnd Table'!AT249="", "",'BackEnd Table'!AT249)</f>
        <v/>
      </c>
      <c r="AO246" s="22" t="str">
        <f>IF('BackEnd Table'!AU249="", "",'BackEnd Table'!AU249)</f>
        <v/>
      </c>
      <c r="AP246" s="22" t="str">
        <f>IF('BackEnd Table'!AW249="", "",'BackEnd Table'!AW249)</f>
        <v/>
      </c>
      <c r="AQ246" s="22" t="str">
        <f>IF('BackEnd Table'!AX249="", "",'BackEnd Table'!AX249)</f>
        <v/>
      </c>
      <c r="AR246" s="22" t="str">
        <f>IF('BackEnd Table'!AY249="", "",'BackEnd Table'!AY249)</f>
        <v/>
      </c>
      <c r="AS246" s="22" t="str">
        <f>IF('BackEnd Table'!AZ249="", "",'BackEnd Table'!AZ249)</f>
        <v/>
      </c>
      <c r="AT246" s="22" t="str">
        <f>IF('BackEnd Table'!BB249="", "",'BackEnd Table'!BB249)</f>
        <v/>
      </c>
      <c r="AU246" s="22" t="str">
        <f>IF('BackEnd Table'!BC249="", "",'BackEnd Table'!BC249)</f>
        <v/>
      </c>
      <c r="AV246" s="22" t="str">
        <f>IF('BackEnd Table'!BD249="", "",'BackEnd Table'!BD249)</f>
        <v/>
      </c>
      <c r="AW246" s="22" t="str">
        <f>IF('BackEnd Table'!BE249="", "",'BackEnd Table'!BE249)</f>
        <v/>
      </c>
      <c r="AX246" s="22" t="str">
        <f>IF('BackEnd Table'!BL249="", "",'BackEnd Table'!BL249)</f>
        <v>Molecular Level</v>
      </c>
      <c r="AY246" s="22" t="str">
        <f>IF('BackEnd Table'!BN249="", "",'BackEnd Table'!BN249)</f>
        <v>Physics</v>
      </c>
      <c r="AZ246" s="22" t="str">
        <f>IF('BackEnd Table'!BO249="", "",'BackEnd Table'!BO249)</f>
        <v/>
      </c>
      <c r="BA246" s="22" t="str">
        <f>IF('BackEnd Table'!BP249="", "",'BackEnd Table'!BP249)</f>
        <v/>
      </c>
      <c r="BB246" s="22" t="str">
        <f>IF('BackEnd Table'!BQ249="", "",'BackEnd Table'!BQ249)</f>
        <v/>
      </c>
      <c r="BC246" s="22" t="str">
        <f>IF('BackEnd Table'!BS249="", "",'BackEnd Table'!BS249)</f>
        <v/>
      </c>
      <c r="BD246" s="22" t="str">
        <f>IF('BackEnd Table'!BT249="", "",'BackEnd Table'!BT249)</f>
        <v/>
      </c>
      <c r="BE246" s="22" t="str">
        <f>IF('BackEnd Table'!BU249="", "",'BackEnd Table'!BU249)</f>
        <v/>
      </c>
      <c r="BF246" s="22" t="str">
        <f>IF('BackEnd Table'!BV249="", "",'BackEnd Table'!BV249)</f>
        <v/>
      </c>
      <c r="BG246" s="22" t="str">
        <f>IF('BackEnd Table'!BW249="", "",'BackEnd Table'!BW249)</f>
        <v/>
      </c>
      <c r="BH246" s="22" t="str">
        <f>IF('BackEnd Table'!BX249="", "",'BackEnd Table'!BX249)</f>
        <v/>
      </c>
      <c r="BI246" s="22" t="str">
        <f>IF('BackEnd Table'!BY249="", "",'BackEnd Table'!BY249)</f>
        <v/>
      </c>
      <c r="BJ246" s="22" t="str">
        <f>IF('BackEnd Table'!BZ249="", "",'BackEnd Table'!BZ249)</f>
        <v/>
      </c>
      <c r="BK246" s="22" t="str">
        <f>IF('BackEnd Table'!CA249="", "",'BackEnd Table'!CA249)</f>
        <v/>
      </c>
      <c r="BL246" s="22" t="str">
        <f>IF('BackEnd Table'!CB249="", "",'BackEnd Table'!CB249)</f>
        <v/>
      </c>
      <c r="BM246" s="22" t="str">
        <f>IF('BackEnd Table'!CC249="", "",'BackEnd Table'!CC249)</f>
        <v/>
      </c>
      <c r="BN246" s="22" t="str">
        <f>IF('BackEnd Table'!CD249="", "",'BackEnd Table'!CD249)</f>
        <v/>
      </c>
      <c r="BO246" s="22" t="str">
        <f>IF('BackEnd Table'!CE249="", "",'BackEnd Table'!CE249)</f>
        <v/>
      </c>
      <c r="BP246" s="22" t="str">
        <f>IF('BackEnd Table'!CF249="", "",'BackEnd Table'!CF249)</f>
        <v/>
      </c>
      <c r="BQ246" s="22" t="str">
        <f>IF('BackEnd Table'!CG249="", "",'BackEnd Table'!CG249)</f>
        <v/>
      </c>
      <c r="BR246" s="22" t="str">
        <f>IF('BackEnd Table'!CH249="", "",'BackEnd Table'!CH249)</f>
        <v/>
      </c>
      <c r="BS246" s="22" t="str">
        <f>IF('BackEnd Table'!CI249="", "",'BackEnd Table'!CI249)</f>
        <v/>
      </c>
      <c r="BT246" s="22" t="str">
        <f>IF('BackEnd Table'!CJ249="", "",'BackEnd Table'!CJ249)</f>
        <v/>
      </c>
      <c r="BU246" s="22" t="str">
        <f>IF('BackEnd Table'!CK249="", "",'BackEnd Table'!CK249)</f>
        <v/>
      </c>
      <c r="BV246" s="22" t="str">
        <f>IF('BackEnd Table'!CL249="", "",'BackEnd Table'!CL249)</f>
        <v/>
      </c>
      <c r="BW246" s="22" t="str">
        <f>IF('BackEnd Table'!CM249="", "",'BackEnd Table'!CM249)</f>
        <v/>
      </c>
      <c r="BX246" s="22" t="str">
        <f>IF('BackEnd Table'!CP249="", "",'BackEnd Table'!CP249)</f>
        <v/>
      </c>
      <c r="BY246" s="22" t="str">
        <f>IF('BackEnd Table'!CR249="", "",'BackEnd Table'!CR249)</f>
        <v/>
      </c>
      <c r="BZ246" s="22" t="str">
        <f>IF('BackEnd Table'!CT249="", "",'BackEnd Table'!CT249)</f>
        <v>Strongly Agree</v>
      </c>
      <c r="CA246" s="22" t="str">
        <f>IF('BackEnd Table'!CV249="", "",'BackEnd Table'!CV249)</f>
        <v>Makes up the world</v>
      </c>
      <c r="CB246" s="22" t="str">
        <f>IF('BackEnd Table'!CW249="", "",'BackEnd Table'!CW249)</f>
        <v>Mathematics</v>
      </c>
      <c r="CC246" s="22" t="str">
        <f>IF('BackEnd Table'!CX249="", "",'BackEnd Table'!CX249)</f>
        <v>Science</v>
      </c>
      <c r="CD246" s="22" t="str">
        <f>IF('BackEnd Table'!CY249="", "",'BackEnd Table'!CY249)</f>
        <v/>
      </c>
      <c r="CE246" s="22" t="str">
        <f>IF('BackEnd Table'!CZ249="", "",'BackEnd Table'!CZ249)</f>
        <v/>
      </c>
      <c r="CF246" s="22" t="str">
        <f>IF('BackEnd Table'!DA249="", "",'BackEnd Table'!DA249)</f>
        <v/>
      </c>
      <c r="CG246" s="22" t="str">
        <f>IF('BackEnd Table'!DB249="", "",'BackEnd Table'!DB249)</f>
        <v/>
      </c>
      <c r="CH246" s="22">
        <f>IF('BackEnd Table'!DC249="", "",'BackEnd Table'!DC249)</f>
        <v>4</v>
      </c>
      <c r="CI246" s="22">
        <f>IF('BackEnd Table'!DD249="", "",'BackEnd Table'!DD249)</f>
        <v>5</v>
      </c>
      <c r="CJ246" s="22">
        <f>IF('BackEnd Table'!DE249="", "",'BackEnd Table'!DE249)</f>
        <v>6</v>
      </c>
      <c r="CK246" s="22">
        <f>IF('BackEnd Table'!DF249="", "",'BackEnd Table'!DF249)</f>
        <v>5</v>
      </c>
      <c r="CL246" s="22">
        <f>IF('BackEnd Table'!DG249="", "",'BackEnd Table'!DG249)</f>
        <v>7</v>
      </c>
      <c r="CM246" s="22">
        <f>IF('BackEnd Table'!DH249="", "",'BackEnd Table'!DH249)</f>
        <v>4</v>
      </c>
      <c r="CN246" s="22">
        <f>IF('BackEnd Table'!DI249="", "",'BackEnd Table'!DI249)</f>
        <v>3</v>
      </c>
      <c r="CO246" s="22">
        <f>IF('BackEnd Table'!DJ249="", "",'BackEnd Table'!DJ249)</f>
        <v>4</v>
      </c>
      <c r="CP246" s="22">
        <f>IF('BackEnd Table'!DK249="", "",'BackEnd Table'!DK249)</f>
        <v>4</v>
      </c>
      <c r="CQ246" s="22">
        <f>IF('BackEnd Table'!DL249="", "",'BackEnd Table'!DL249)</f>
        <v>2</v>
      </c>
      <c r="CR246" s="22">
        <f>IF('BackEnd Table'!DM249="", "",'BackEnd Table'!DM249)</f>
        <v>7</v>
      </c>
      <c r="CS246" s="22">
        <f>IF('BackEnd Table'!DN249="", "",'BackEnd Table'!DN249)</f>
        <v>4</v>
      </c>
      <c r="CT246" s="22">
        <f>IF('BackEnd Table'!DO249="", "",'BackEnd Table'!DO249)</f>
        <v>2</v>
      </c>
      <c r="CU246" s="22">
        <f>IF('BackEnd Table'!DP249="", "",'BackEnd Table'!DP249)</f>
        <v>7</v>
      </c>
      <c r="CV246" s="22">
        <f>IF('BackEnd Table'!DQ249="", "",'BackEnd Table'!DQ249)</f>
        <v>6</v>
      </c>
      <c r="CW246" s="22">
        <f>IF('BackEnd Table'!DR249="", "",'BackEnd Table'!DR249)</f>
        <v>7</v>
      </c>
      <c r="CX246" s="22">
        <f>IF('BackEnd Table'!DS249="", "",'BackEnd Table'!DS249)</f>
        <v>4</v>
      </c>
      <c r="CY246" s="22">
        <f>IF('BackEnd Table'!DT249="", "",'BackEnd Table'!DT249)</f>
        <v>4</v>
      </c>
      <c r="CZ246" s="22">
        <f t="shared" si="10"/>
        <v>4.75</v>
      </c>
      <c r="DA246" s="22" t="str">
        <f>IF('BackEnd Table'!DU249="", "",'BackEnd Table'!DU249)</f>
        <v>No</v>
      </c>
      <c r="DB246" s="22" t="str">
        <f>IF('BackEnd Table'!DV249="", "",'BackEnd Table'!DV249)</f>
        <v>Biology</v>
      </c>
      <c r="DC246" s="22" t="str">
        <f>IF('BackEnd Table'!DW249="", "",'BackEnd Table'!DW249)</f>
        <v>Chemistry</v>
      </c>
      <c r="DD246" s="22" t="str">
        <f>IF('BackEnd Table'!DX249="", "",'BackEnd Table'!DX249)</f>
        <v>English</v>
      </c>
      <c r="DE246" s="22" t="str">
        <f>IF('BackEnd Table'!LC249="", "",'BackEnd Table'!LC249)</f>
        <v>Experiments</v>
      </c>
      <c r="DF246" s="22" t="str">
        <f>IF('BackEnd Table'!LD249="", "",'BackEnd Table'!LD249)</f>
        <v>Nothing</v>
      </c>
      <c r="DG246" s="22" t="str">
        <f>IF('BackEnd Table'!GL249="", "",'BackEnd Table'!GL249)</f>
        <v/>
      </c>
      <c r="DH246" s="22" t="str">
        <f>IF('BackEnd Table'!GM249="", "",'BackEnd Table'!GM249)</f>
        <v/>
      </c>
      <c r="DI246" s="22" t="str">
        <f>IF('BackEnd Table'!GN249="", "",'BackEnd Table'!GN249)</f>
        <v/>
      </c>
      <c r="DJ246" s="22" t="str">
        <f>IF('BackEnd Table'!GO249="", "",'BackEnd Table'!GO249)</f>
        <v/>
      </c>
      <c r="DK246" s="22" t="str">
        <f>IF('BackEnd Table'!GQ249="", "",'BackEnd Table'!GQ249)</f>
        <v/>
      </c>
      <c r="DL246" s="22" t="str">
        <f>IF('BackEnd Table'!GR249="", "",'BackEnd Table'!GR249)</f>
        <v/>
      </c>
      <c r="DM246" s="22" t="str">
        <f>IF('BackEnd Table'!GS249="", "",'BackEnd Table'!GS249)</f>
        <v/>
      </c>
      <c r="DN246" s="22" t="str">
        <f>IF('BackEnd Table'!GT249="", "",'BackEnd Table'!GT249)</f>
        <v/>
      </c>
      <c r="DO246" s="22" t="str">
        <f>IF('BackEnd Table'!GW249="", "",'BackEnd Table'!GW249)</f>
        <v>Small Technology</v>
      </c>
      <c r="DP246" s="22" t="str">
        <f>IF('BackEnd Table'!GY249="", "",'BackEnd Table'!GY249)</f>
        <v>Physics</v>
      </c>
      <c r="DQ246" s="22" t="str">
        <f>IF('BackEnd Table'!GZ249="", "",'BackEnd Table'!GZ249)</f>
        <v/>
      </c>
      <c r="DR246" s="22" t="str">
        <f>IF('BackEnd Table'!HA249="", "",'BackEnd Table'!HA249)</f>
        <v/>
      </c>
      <c r="DS246" s="22" t="str">
        <f>IF('BackEnd Table'!HB249="", "",'BackEnd Table'!HB249)</f>
        <v/>
      </c>
      <c r="DT246" s="22" t="str">
        <f>IF('BackEnd Table'!HC249="", "",'BackEnd Table'!HC249)</f>
        <v/>
      </c>
      <c r="DU246" s="22" t="str">
        <f>IF('BackEnd Table'!HD249="", "",'BackEnd Table'!HD249)</f>
        <v/>
      </c>
      <c r="DV246" s="22" t="str">
        <f>IF('BackEnd Table'!HE249="", "",'BackEnd Table'!HE249)</f>
        <v/>
      </c>
      <c r="DW246" s="22" t="str">
        <f>IF('BackEnd Table'!HF249="", "",'BackEnd Table'!HF249)</f>
        <v>Yes</v>
      </c>
      <c r="DX246" s="22" t="str">
        <f>IF('BackEnd Table'!HG249="", "",'BackEnd Table'!HG249)</f>
        <v>Yes</v>
      </c>
      <c r="DY246" s="22" t="str">
        <f>IF('BackEnd Table'!HH249="", "",'BackEnd Table'!HH249)</f>
        <v>Yes</v>
      </c>
      <c r="DZ246" s="22" t="str">
        <f>IF('BackEnd Table'!GF249="", "",'BackEnd Table'!GF249)</f>
        <v/>
      </c>
      <c r="EA246" s="22" t="str">
        <f>IF('BackEnd Table'!GG249="", "",'BackEnd Table'!GG249)</f>
        <v/>
      </c>
      <c r="EB246" s="22" t="str">
        <f>IF('BackEnd Table'!GI249="", "",'BackEnd Table'!GI249)</f>
        <v/>
      </c>
      <c r="EC246" s="22" t="str">
        <f>IF('BackEnd Table'!MC249="", "",'BackEnd Table'!MC249)</f>
        <v/>
      </c>
      <c r="ED246" s="22" t="str">
        <f>IF('BackEnd Table'!MD249="", "",'BackEnd Table'!MD249)</f>
        <v/>
      </c>
      <c r="EE246" s="22" t="str">
        <f>IF('BackEnd Table'!ME249="", "",'BackEnd Table'!ME249)</f>
        <v/>
      </c>
      <c r="EF246" s="22" t="str">
        <f>IF('BackEnd Table'!HK249="", "",'BackEnd Table'!HK249)</f>
        <v/>
      </c>
      <c r="EG246" s="22" t="str">
        <f>IF('BackEnd Table'!HM249="", "",'BackEnd Table'!HM249)</f>
        <v/>
      </c>
      <c r="EH246" s="22" t="str">
        <f>IF('BackEnd Table'!HN249="", "",'BackEnd Table'!HN249)</f>
        <v/>
      </c>
      <c r="EI246" s="22" t="str">
        <f>IF('BackEnd Table'!HP249="", "",'BackEnd Table'!HP249)</f>
        <v/>
      </c>
      <c r="EJ246" s="22" t="str">
        <f>IF('BackEnd Table'!ML249="", "",'BackEnd Table'!ML249)</f>
        <v/>
      </c>
      <c r="EK246" s="22" t="str">
        <f>IF('BackEnd Table'!MM249="", "",'BackEnd Table'!MM249)</f>
        <v/>
      </c>
      <c r="EL246" s="22" t="str">
        <f>IF('BackEnd Table'!MN249="", "",'BackEnd Table'!MN249)</f>
        <v/>
      </c>
      <c r="EM246" s="22" t="str">
        <f>IF('BackEnd Table'!MO249="", "",'BackEnd Table'!MO249)</f>
        <v/>
      </c>
      <c r="EN246" s="22" t="str">
        <f>IF('BackEnd Table'!MP249="", "",'BackEnd Table'!MP249)</f>
        <v/>
      </c>
      <c r="EO246" s="22" t="str">
        <f>IF('BackEnd Table'!MQ249="", "",'BackEnd Table'!MQ249)</f>
        <v/>
      </c>
      <c r="EP246" s="22" t="str">
        <f>IF('BackEnd Table'!HR249="", "",'BackEnd Table'!HR249)</f>
        <v>Interested</v>
      </c>
      <c r="EQ246" s="22" t="str">
        <f>IF('BackEnd Table'!HS249="", "",'BackEnd Table'!HS249)</f>
        <v/>
      </c>
      <c r="ER246" s="22" t="str">
        <f>IF('BackEnd Table'!HT249="", "",'BackEnd Table'!HT249)</f>
        <v/>
      </c>
      <c r="ES246" s="22" t="str">
        <f>IF('BackEnd Table'!HU249="", "",'BackEnd Table'!HU249)</f>
        <v/>
      </c>
      <c r="ET246" s="22" t="str">
        <f>IF('BackEnd Table'!HV249="", "",'BackEnd Table'!HV249)</f>
        <v/>
      </c>
      <c r="EU246" s="22">
        <f>IF('BackEnd Table'!HW249="", "",'BackEnd Table'!HW249)</f>
        <v>5</v>
      </c>
      <c r="EV246" s="22">
        <f>IF('BackEnd Table'!HX249="", "",'BackEnd Table'!HX249)</f>
        <v>4</v>
      </c>
      <c r="EW246" s="22">
        <f>IF('BackEnd Table'!HY249="", "",'BackEnd Table'!HY249)</f>
        <v>4</v>
      </c>
      <c r="EX246" s="22">
        <f>IF('BackEnd Table'!HZ249="", "",'BackEnd Table'!HZ249)</f>
        <v>4</v>
      </c>
      <c r="EY246" s="22">
        <f>IF('BackEnd Table'!IA249="", "",'BackEnd Table'!IA249)</f>
        <v>6</v>
      </c>
      <c r="EZ246" s="22" t="str">
        <f>IF('BackEnd Table'!IC249="", "",'BackEnd Table'!IC249)</f>
        <v>Biology</v>
      </c>
      <c r="FA246" s="22" t="str">
        <f>IF('BackEnd Table'!ID249="", "",'BackEnd Table'!ID249)</f>
        <v/>
      </c>
      <c r="FB246" s="22" t="str">
        <f>IF('BackEnd Table'!IE249="", "",'BackEnd Table'!IE249)</f>
        <v/>
      </c>
      <c r="FC246" s="22" t="str">
        <f>IF('BackEnd Table'!IF249="", "",'BackEnd Table'!IF249)</f>
        <v/>
      </c>
      <c r="FD246" s="22" t="str">
        <f>IF('BackEnd Table'!IG249="", "",'BackEnd Table'!IG249)</f>
        <v>Mathematics</v>
      </c>
      <c r="FE246" s="22" t="str">
        <f>IF('BackEnd Table'!IH249="", "",'BackEnd Table'!IH249)</f>
        <v/>
      </c>
      <c r="FF246" s="22" t="str">
        <f>IF('BackEnd Table'!II249="", "",'BackEnd Table'!II249)</f>
        <v>Science</v>
      </c>
      <c r="FG246" s="22" t="str">
        <f>IF('BackEnd Table'!IJ249="", "",'BackEnd Table'!IJ249)</f>
        <v/>
      </c>
      <c r="FH246" s="22">
        <f>IF('BackEnd Table'!IK249="", "",'BackEnd Table'!IK249)</f>
        <v>5</v>
      </c>
      <c r="FI246" s="22">
        <f>IF('BackEnd Table'!IL249="", "",'BackEnd Table'!IL249)</f>
        <v>7</v>
      </c>
      <c r="FJ246" s="22">
        <f>IF('BackEnd Table'!IM249="", "",'BackEnd Table'!IM249)</f>
        <v>6</v>
      </c>
      <c r="FK246" s="22">
        <f>IF('BackEnd Table'!IN249="", "",'BackEnd Table'!IN249)</f>
        <v>4</v>
      </c>
      <c r="FL246" s="22">
        <f t="shared" si="11"/>
        <v>5</v>
      </c>
      <c r="FM246" s="22" t="str">
        <f>IF('BackEnd Table'!IS249="", "",'BackEnd Table'!IS249)</f>
        <v>Technology</v>
      </c>
      <c r="FN246" s="22" t="str">
        <f>IF('BackEnd Table'!IT249="", "",'BackEnd Table'!IT249)</f>
        <v>Measurement/Scale</v>
      </c>
      <c r="FO246" s="22" t="str">
        <f>IF('BackEnd Table'!IU249="", "",'BackEnd Table'!IU249)</f>
        <v/>
      </c>
      <c r="FP246" s="22" t="str">
        <f>IF('BackEnd Table'!IV249="", "",'BackEnd Table'!IV249)</f>
        <v/>
      </c>
      <c r="FQ246" s="22" t="str">
        <f>IF('BackEnd Table'!JQ249="", "",'BackEnd Table'!JQ249)</f>
        <v/>
      </c>
      <c r="FR246" s="22" t="str">
        <f>IF('BackEnd Table'!JR249="", "",'BackEnd Table'!JR249)</f>
        <v/>
      </c>
      <c r="FS246" s="22" t="str">
        <f>IF('BackEnd Table'!JS249="", "",'BackEnd Table'!JS249)</f>
        <v/>
      </c>
      <c r="FT246" s="22" t="str">
        <f>IF('BackEnd Table'!JT249="", "",'BackEnd Table'!JT249)</f>
        <v/>
      </c>
      <c r="FU246" s="22" t="str">
        <f>IF('BackEnd Table'!JU249="", "",'BackEnd Table'!JU249)</f>
        <v/>
      </c>
      <c r="FV246" s="22" t="str">
        <f>IF('BackEnd Table'!JV249="", "",'BackEnd Table'!JV249)</f>
        <v/>
      </c>
      <c r="FW246" s="22" t="str">
        <f>IF('BackEnd Table'!JW249="", "",'BackEnd Table'!JW249)</f>
        <v/>
      </c>
      <c r="FX246" s="22" t="str">
        <f>IF('BackEnd Table'!JX249="", "",'BackEnd Table'!JX249)</f>
        <v/>
      </c>
      <c r="FY246" s="22" t="str">
        <f>IF('BackEnd Table'!JY249="", "",'BackEnd Table'!JY249)</f>
        <v/>
      </c>
      <c r="FZ246" s="22" t="str">
        <f>IF('BackEnd Table'!KA249="", "",'BackEnd Table'!KA249)</f>
        <v/>
      </c>
      <c r="GA246" s="22" t="str">
        <f>IF('BackEnd Table'!KC249="", "",'BackEnd Table'!KC249)</f>
        <v/>
      </c>
      <c r="GB246" s="22" t="str">
        <f>IF('BackEnd Table'!MS249="", "",'BackEnd Table'!MS249)</f>
        <v>Nano Coatings</v>
      </c>
      <c r="GC246" s="22" t="str">
        <f>IF('BackEnd Table'!MU249="", "",'BackEnd Table'!MU249)</f>
        <v>Leaning about nanotechnology</v>
      </c>
      <c r="GD246" s="22" t="str">
        <f>IF('BackEnd Table'!MW249="", "",'BackEnd Table'!MW249)</f>
        <v>Small Technology</v>
      </c>
      <c r="GE246" s="22" t="str">
        <f>IF('BackEnd Table'!KF249="", "",'BackEnd Table'!KF249)</f>
        <v/>
      </c>
      <c r="GF246" s="22" t="str">
        <f>IF('BackEnd Table'!KH249="", "",'BackEnd Table'!KH249)</f>
        <v/>
      </c>
      <c r="GG246" s="22" t="str">
        <f>IF('BackEnd Table'!KI249="", "",'BackEnd Table'!KI249)</f>
        <v/>
      </c>
      <c r="GH246" s="22" t="str">
        <f>IF('BackEnd Table'!KJ249="", "",'BackEnd Table'!KJ249)</f>
        <v/>
      </c>
      <c r="GI246" s="22" t="str">
        <f>IF('BackEnd Table'!KK249="", "",'BackEnd Table'!KK249)</f>
        <v/>
      </c>
      <c r="GJ246" s="22" t="str">
        <f>IF('BackEnd Table'!KL249="", "",'BackEnd Table'!KL249)</f>
        <v/>
      </c>
      <c r="GK246" s="22" t="str">
        <f>IF('BackEnd Table'!KM249="", "",'BackEnd Table'!KM249)</f>
        <v/>
      </c>
      <c r="GL246" s="22" t="str">
        <f>IF('BackEnd Table'!KO249="", "",'BackEnd Table'!KO249)</f>
        <v/>
      </c>
      <c r="GM246" s="22" t="str">
        <f>IF('BackEnd Table'!KP249="", "",'BackEnd Table'!KP249)</f>
        <v/>
      </c>
      <c r="GN246" s="22" t="str">
        <f>IF('BackEnd Table'!KQ249="", "",'BackEnd Table'!KQ249)</f>
        <v/>
      </c>
      <c r="GO246" s="22" t="str">
        <f>IF('BackEnd Table'!KR249="", "",'BackEnd Table'!KR249)</f>
        <v/>
      </c>
      <c r="GP246" s="22" t="str">
        <f>IF('BackEnd Table'!KS249="", "",'BackEnd Table'!KS249)</f>
        <v/>
      </c>
      <c r="GQ246" s="22" t="str">
        <f>IF('BackEnd Table'!KT249="", "",'BackEnd Table'!KT249)</f>
        <v/>
      </c>
      <c r="GR246" s="22" t="str">
        <f>IF('BackEnd Table'!KU249="", "",'BackEnd Table'!KU249)</f>
        <v/>
      </c>
      <c r="GS246" s="22" t="str">
        <f>IF('BackEnd Table'!KY249="", "",'BackEnd Table'!KY249)</f>
        <v/>
      </c>
      <c r="GT246" s="22" t="str">
        <f>IF('BackEnd Table'!LA249="", "",'BackEnd Table'!LA249)</f>
        <v/>
      </c>
    </row>
    <row r="247" spans="1:202">
      <c r="A247" s="22" t="str">
        <f>IF('BackEnd Table'!E250="", "",'BackEnd Table'!E250)</f>
        <v>NT-SAC-243</v>
      </c>
      <c r="B247" s="22" t="str">
        <f>IF('BackEnd Table'!A250="", "",'BackEnd Table'!A250)</f>
        <v>Nanotechnologies</v>
      </c>
      <c r="C247" s="22" t="str">
        <f>IF('BackEnd Table'!B250="", "",'BackEnd Table'!B250)</f>
        <v>St. Aloysius College</v>
      </c>
      <c r="D247" s="22">
        <f>IF('BackEnd Table'!C250="", "",'BackEnd Table'!C250)</f>
        <v>243</v>
      </c>
      <c r="E247" s="22">
        <f>IF('BackEnd Table'!F250="", "",'BackEnd Table'!F250)</f>
        <v>3</v>
      </c>
      <c r="F247" s="22">
        <f>IF('BackEnd Table'!G250="", "",'BackEnd Table'!G250)</f>
        <v>1</v>
      </c>
      <c r="G247" s="22">
        <f>IF('BackEnd Table'!H250="", "",'BackEnd Table'!H250)</f>
        <v>1995</v>
      </c>
      <c r="H247" s="22" t="str">
        <f>IF('BackEnd Table'!I250="", "",'BackEnd Table'!I250)</f>
        <v/>
      </c>
      <c r="I247" s="22" t="str">
        <f>IF('BackEnd Table'!J250="", "",'BackEnd Table'!J250)</f>
        <v>Female</v>
      </c>
      <c r="J247" s="22" t="str">
        <f>IF('BackEnd Table'!K250="", "",'BackEnd Table'!K250)</f>
        <v>Yes</v>
      </c>
      <c r="K247" s="22" t="str">
        <f>IF('BackEnd Table'!L250="", "",'BackEnd Table'!L250)</f>
        <v/>
      </c>
      <c r="L247" s="22">
        <f>IF('BackEnd Table'!M250="", "",'BackEnd Table'!M250)</f>
        <v>5</v>
      </c>
      <c r="M247" s="22">
        <f>IF('BackEnd Table'!N250="", "",'BackEnd Table'!N250)</f>
        <v>4</v>
      </c>
      <c r="N247" s="22">
        <f>IF('BackEnd Table'!O250="", "",'BackEnd Table'!O250)</f>
        <v>6</v>
      </c>
      <c r="O247" s="22">
        <f>IF('BackEnd Table'!P250="", "",'BackEnd Table'!P250)</f>
        <v>6</v>
      </c>
      <c r="P247" s="22">
        <f>IF('BackEnd Table'!Q250="", "",'BackEnd Table'!Q250)</f>
        <v>7</v>
      </c>
      <c r="Q247" s="22">
        <f>IF('BackEnd Table'!R250="", "",'BackEnd Table'!R250)</f>
        <v>3</v>
      </c>
      <c r="R247" s="22">
        <f>IF('BackEnd Table'!S250="", "",'BackEnd Table'!S250)</f>
        <v>5</v>
      </c>
      <c r="S247" s="22">
        <f>IF('BackEnd Table'!T250="", "",'BackEnd Table'!T250)</f>
        <v>6</v>
      </c>
      <c r="T247" s="22">
        <f>IF('BackEnd Table'!U250="", "",'BackEnd Table'!U250)</f>
        <v>4</v>
      </c>
      <c r="U247" s="22">
        <f t="shared" si="9"/>
        <v>5</v>
      </c>
      <c r="V247" s="22" t="str">
        <f>IF('BackEnd Table'!V250="", "",'BackEnd Table'!V250)</f>
        <v>Science/Engineering</v>
      </c>
      <c r="W247" s="22" t="str">
        <f>IF('BackEnd Table'!W250="", "",'BackEnd Table'!W250)</f>
        <v>Education</v>
      </c>
      <c r="X247" s="22" t="str">
        <f>IF('BackEnd Table'!X250="", "",'BackEnd Table'!X250)</f>
        <v/>
      </c>
      <c r="Y247" s="22" t="str">
        <f>IF('BackEnd Table'!Y250="", "",'BackEnd Table'!Y250)</f>
        <v/>
      </c>
      <c r="Z247" s="22" t="str">
        <f>IF('BackEnd Table'!Z250="", "",'BackEnd Table'!Z250)</f>
        <v>Government</v>
      </c>
      <c r="AA247" s="22" t="str">
        <f>IF('BackEnd Table'!AA250="", "",'BackEnd Table'!AA250)</f>
        <v>Science/Engineering</v>
      </c>
      <c r="AB247" s="22" t="str">
        <f>IF('BackEnd Table'!AB250="", "",'BackEnd Table'!AB250)</f>
        <v>Other</v>
      </c>
      <c r="AC247" s="22" t="str">
        <f>IF('BackEnd Table'!AC250="", "",'BackEnd Table'!AC250)</f>
        <v/>
      </c>
      <c r="AD247" s="22" t="str">
        <f>IF('BackEnd Table'!AH250="", "",'BackEnd Table'!AH250)</f>
        <v>Atoms/Molecules/Particles</v>
      </c>
      <c r="AE247" s="22" t="str">
        <f>IF('BackEnd Table'!AI250="", "",'BackEnd Table'!AI250)</f>
        <v>Other</v>
      </c>
      <c r="AF247" s="22" t="str">
        <f>IF('BackEnd Table'!AJ250="", "",'BackEnd Table'!AJ250)</f>
        <v>Other</v>
      </c>
      <c r="AG247" s="22" t="str">
        <f>IF('BackEnd Table'!AK250="", "",'BackEnd Table'!AK250)</f>
        <v>Other</v>
      </c>
      <c r="AH247" s="22" t="str">
        <f>IF('BackEnd Table'!AM250="", "",'BackEnd Table'!AM250)</f>
        <v/>
      </c>
      <c r="AI247" s="22" t="str">
        <f>IF('BackEnd Table'!AN250="", "",'BackEnd Table'!AN250)</f>
        <v/>
      </c>
      <c r="AJ247" s="22" t="str">
        <f>IF('BackEnd Table'!AO250="", "",'BackEnd Table'!AO250)</f>
        <v/>
      </c>
      <c r="AK247" s="22" t="str">
        <f>IF('BackEnd Table'!AP250="", "",'BackEnd Table'!AP250)</f>
        <v/>
      </c>
      <c r="AL247" s="22" t="str">
        <f>IF('BackEnd Table'!AR250="", "",'BackEnd Table'!AR250)</f>
        <v/>
      </c>
      <c r="AM247" s="22" t="str">
        <f>IF('BackEnd Table'!AS250="", "",'BackEnd Table'!AS250)</f>
        <v/>
      </c>
      <c r="AN247" s="22" t="str">
        <f>IF('BackEnd Table'!AT250="", "",'BackEnd Table'!AT250)</f>
        <v/>
      </c>
      <c r="AO247" s="22" t="str">
        <f>IF('BackEnd Table'!AU250="", "",'BackEnd Table'!AU250)</f>
        <v/>
      </c>
      <c r="AP247" s="22" t="str">
        <f>IF('BackEnd Table'!AW250="", "",'BackEnd Table'!AW250)</f>
        <v/>
      </c>
      <c r="AQ247" s="22" t="str">
        <f>IF('BackEnd Table'!AX250="", "",'BackEnd Table'!AX250)</f>
        <v/>
      </c>
      <c r="AR247" s="22" t="str">
        <f>IF('BackEnd Table'!AY250="", "",'BackEnd Table'!AY250)</f>
        <v/>
      </c>
      <c r="AS247" s="22" t="str">
        <f>IF('BackEnd Table'!AZ250="", "",'BackEnd Table'!AZ250)</f>
        <v/>
      </c>
      <c r="AT247" s="22" t="str">
        <f>IF('BackEnd Table'!BB250="", "",'BackEnd Table'!BB250)</f>
        <v/>
      </c>
      <c r="AU247" s="22" t="str">
        <f>IF('BackEnd Table'!BC250="", "",'BackEnd Table'!BC250)</f>
        <v/>
      </c>
      <c r="AV247" s="22" t="str">
        <f>IF('BackEnd Table'!BD250="", "",'BackEnd Table'!BD250)</f>
        <v/>
      </c>
      <c r="AW247" s="22" t="str">
        <f>IF('BackEnd Table'!BE250="", "",'BackEnd Table'!BE250)</f>
        <v/>
      </c>
      <c r="AX247" s="22" t="str">
        <f>IF('BackEnd Table'!BL250="", "",'BackEnd Table'!BL250)</f>
        <v>Molecular Level</v>
      </c>
      <c r="AY247" s="22" t="str">
        <f>IF('BackEnd Table'!BN250="", "",'BackEnd Table'!BN250)</f>
        <v>Chemistry</v>
      </c>
      <c r="AZ247" s="22" t="str">
        <f>IF('BackEnd Table'!BO250="", "",'BackEnd Table'!BO250)</f>
        <v>Other</v>
      </c>
      <c r="BA247" s="22" t="str">
        <f>IF('BackEnd Table'!BP250="", "",'BackEnd Table'!BP250)</f>
        <v/>
      </c>
      <c r="BB247" s="22" t="str">
        <f>IF('BackEnd Table'!BQ250="", "",'BackEnd Table'!BQ250)</f>
        <v/>
      </c>
      <c r="BC247" s="22" t="str">
        <f>IF('BackEnd Table'!BS250="", "",'BackEnd Table'!BS250)</f>
        <v/>
      </c>
      <c r="BD247" s="22" t="str">
        <f>IF('BackEnd Table'!BT250="", "",'BackEnd Table'!BT250)</f>
        <v/>
      </c>
      <c r="BE247" s="22" t="str">
        <f>IF('BackEnd Table'!BU250="", "",'BackEnd Table'!BU250)</f>
        <v/>
      </c>
      <c r="BF247" s="22" t="str">
        <f>IF('BackEnd Table'!BV250="", "",'BackEnd Table'!BV250)</f>
        <v/>
      </c>
      <c r="BG247" s="22" t="str">
        <f>IF('BackEnd Table'!BW250="", "",'BackEnd Table'!BW250)</f>
        <v/>
      </c>
      <c r="BH247" s="22" t="str">
        <f>IF('BackEnd Table'!BX250="", "",'BackEnd Table'!BX250)</f>
        <v/>
      </c>
      <c r="BI247" s="22" t="str">
        <f>IF('BackEnd Table'!BY250="", "",'BackEnd Table'!BY250)</f>
        <v/>
      </c>
      <c r="BJ247" s="22" t="str">
        <f>IF('BackEnd Table'!BZ250="", "",'BackEnd Table'!BZ250)</f>
        <v/>
      </c>
      <c r="BK247" s="22" t="str">
        <f>IF('BackEnd Table'!CA250="", "",'BackEnd Table'!CA250)</f>
        <v/>
      </c>
      <c r="BL247" s="22" t="str">
        <f>IF('BackEnd Table'!CB250="", "",'BackEnd Table'!CB250)</f>
        <v/>
      </c>
      <c r="BM247" s="22" t="str">
        <f>IF('BackEnd Table'!CC250="", "",'BackEnd Table'!CC250)</f>
        <v/>
      </c>
      <c r="BN247" s="22" t="str">
        <f>IF('BackEnd Table'!CD250="", "",'BackEnd Table'!CD250)</f>
        <v/>
      </c>
      <c r="BO247" s="22" t="str">
        <f>IF('BackEnd Table'!CE250="", "",'BackEnd Table'!CE250)</f>
        <v/>
      </c>
      <c r="BP247" s="22" t="str">
        <f>IF('BackEnd Table'!CF250="", "",'BackEnd Table'!CF250)</f>
        <v/>
      </c>
      <c r="BQ247" s="22" t="str">
        <f>IF('BackEnd Table'!CG250="", "",'BackEnd Table'!CG250)</f>
        <v/>
      </c>
      <c r="BR247" s="22" t="str">
        <f>IF('BackEnd Table'!CH250="", "",'BackEnd Table'!CH250)</f>
        <v/>
      </c>
      <c r="BS247" s="22" t="str">
        <f>IF('BackEnd Table'!CI250="", "",'BackEnd Table'!CI250)</f>
        <v/>
      </c>
      <c r="BT247" s="22" t="str">
        <f>IF('BackEnd Table'!CJ250="", "",'BackEnd Table'!CJ250)</f>
        <v/>
      </c>
      <c r="BU247" s="22" t="str">
        <f>IF('BackEnd Table'!CK250="", "",'BackEnd Table'!CK250)</f>
        <v/>
      </c>
      <c r="BV247" s="22" t="str">
        <f>IF('BackEnd Table'!CL250="", "",'BackEnd Table'!CL250)</f>
        <v/>
      </c>
      <c r="BW247" s="22" t="str">
        <f>IF('BackEnd Table'!CM250="", "",'BackEnd Table'!CM250)</f>
        <v/>
      </c>
      <c r="BX247" s="22" t="str">
        <f>IF('BackEnd Table'!CP250="", "",'BackEnd Table'!CP250)</f>
        <v/>
      </c>
      <c r="BY247" s="22" t="str">
        <f>IF('BackEnd Table'!CR250="", "",'BackEnd Table'!CR250)</f>
        <v/>
      </c>
      <c r="BZ247" s="22" t="str">
        <f>IF('BackEnd Table'!CT250="", "",'BackEnd Table'!CT250)</f>
        <v>Strongly Agree</v>
      </c>
      <c r="CA247" s="22" t="str">
        <f>IF('BackEnd Table'!CV250="", "",'BackEnd Table'!CV250)</f>
        <v>Helps people</v>
      </c>
      <c r="CB247" s="22" t="str">
        <f>IF('BackEnd Table'!CW250="", "",'BackEnd Table'!CW250)</f>
        <v>Mathematics</v>
      </c>
      <c r="CC247" s="22" t="str">
        <f>IF('BackEnd Table'!CX250="", "",'BackEnd Table'!CX250)</f>
        <v>Social Studies</v>
      </c>
      <c r="CD247" s="22" t="str">
        <f>IF('BackEnd Table'!CY250="", "",'BackEnd Table'!CY250)</f>
        <v/>
      </c>
      <c r="CE247" s="22" t="str">
        <f>IF('BackEnd Table'!CZ250="", "",'BackEnd Table'!CZ250)</f>
        <v/>
      </c>
      <c r="CF247" s="22" t="str">
        <f>IF('BackEnd Table'!DA250="", "",'BackEnd Table'!DA250)</f>
        <v/>
      </c>
      <c r="CG247" s="22" t="str">
        <f>IF('BackEnd Table'!DB250="", "",'BackEnd Table'!DB250)</f>
        <v/>
      </c>
      <c r="CH247" s="22">
        <f>IF('BackEnd Table'!DC250="", "",'BackEnd Table'!DC250)</f>
        <v>7</v>
      </c>
      <c r="CI247" s="22">
        <f>IF('BackEnd Table'!DD250="", "",'BackEnd Table'!DD250)</f>
        <v>7</v>
      </c>
      <c r="CJ247" s="22">
        <f>IF('BackEnd Table'!DE250="", "",'BackEnd Table'!DE250)</f>
        <v>7</v>
      </c>
      <c r="CK247" s="22">
        <f>IF('BackEnd Table'!DF250="", "",'BackEnd Table'!DF250)</f>
        <v>7</v>
      </c>
      <c r="CL247" s="22">
        <f>IF('BackEnd Table'!DG250="", "",'BackEnd Table'!DG250)</f>
        <v>7</v>
      </c>
      <c r="CM247" s="22">
        <f>IF('BackEnd Table'!DH250="", "",'BackEnd Table'!DH250)</f>
        <v>7</v>
      </c>
      <c r="CN247" s="22">
        <f>IF('BackEnd Table'!DI250="", "",'BackEnd Table'!DI250)</f>
        <v>6</v>
      </c>
      <c r="CO247" s="22">
        <f>IF('BackEnd Table'!DJ250="", "",'BackEnd Table'!DJ250)</f>
        <v>6</v>
      </c>
      <c r="CP247" s="22">
        <f>IF('BackEnd Table'!DK250="", "",'BackEnd Table'!DK250)</f>
        <v>7</v>
      </c>
      <c r="CQ247" s="22">
        <f>IF('BackEnd Table'!DL250="", "",'BackEnd Table'!DL250)</f>
        <v>5</v>
      </c>
      <c r="CR247" s="22">
        <f>IF('BackEnd Table'!DM250="", "",'BackEnd Table'!DM250)</f>
        <v>7</v>
      </c>
      <c r="CS247" s="22">
        <f>IF('BackEnd Table'!DN250="", "",'BackEnd Table'!DN250)</f>
        <v>3</v>
      </c>
      <c r="CT247" s="22">
        <f>IF('BackEnd Table'!DO250="", "",'BackEnd Table'!DO250)</f>
        <v>3</v>
      </c>
      <c r="CU247" s="22">
        <f>IF('BackEnd Table'!DP250="", "",'BackEnd Table'!DP250)</f>
        <v>6</v>
      </c>
      <c r="CV247" s="22">
        <f>IF('BackEnd Table'!DQ250="", "",'BackEnd Table'!DQ250)</f>
        <v>5</v>
      </c>
      <c r="CW247" s="22">
        <f>IF('BackEnd Table'!DR250="", "",'BackEnd Table'!DR250)</f>
        <v>7</v>
      </c>
      <c r="CX247" s="22">
        <f>IF('BackEnd Table'!DS250="", "",'BackEnd Table'!DS250)</f>
        <v>6</v>
      </c>
      <c r="CY247" s="22">
        <f>IF('BackEnd Table'!DT250="", "",'BackEnd Table'!DT250)</f>
        <v>7</v>
      </c>
      <c r="CZ247" s="22">
        <f t="shared" si="10"/>
        <v>5.5</v>
      </c>
      <c r="DA247" s="22" t="str">
        <f>IF('BackEnd Table'!DU250="", "",'BackEnd Table'!DU250)</f>
        <v>No</v>
      </c>
      <c r="DB247" s="22" t="str">
        <f>IF('BackEnd Table'!DV250="", "",'BackEnd Table'!DV250)</f>
        <v/>
      </c>
      <c r="DC247" s="22" t="str">
        <f>IF('BackEnd Table'!DW250="", "",'BackEnd Table'!DW250)</f>
        <v/>
      </c>
      <c r="DD247" s="22" t="str">
        <f>IF('BackEnd Table'!DX250="", "",'BackEnd Table'!DX250)</f>
        <v/>
      </c>
      <c r="DE247" s="22" t="str">
        <f>IF('BackEnd Table'!LC250="", "",'BackEnd Table'!LC250)</f>
        <v>Experiments</v>
      </c>
      <c r="DF247" s="22" t="str">
        <f>IF('BackEnd Table'!LD250="", "",'BackEnd Table'!LD250)</f>
        <v>Didn't get to do everything</v>
      </c>
      <c r="DG247" s="22" t="str">
        <f>IF('BackEnd Table'!GL250="", "",'BackEnd Table'!GL250)</f>
        <v/>
      </c>
      <c r="DH247" s="22" t="str">
        <f>IF('BackEnd Table'!GM250="", "",'BackEnd Table'!GM250)</f>
        <v/>
      </c>
      <c r="DI247" s="22" t="str">
        <f>IF('BackEnd Table'!GN250="", "",'BackEnd Table'!GN250)</f>
        <v/>
      </c>
      <c r="DJ247" s="22" t="str">
        <f>IF('BackEnd Table'!GO250="", "",'BackEnd Table'!GO250)</f>
        <v/>
      </c>
      <c r="DK247" s="22" t="str">
        <f>IF('BackEnd Table'!GQ250="", "",'BackEnd Table'!GQ250)</f>
        <v/>
      </c>
      <c r="DL247" s="22" t="str">
        <f>IF('BackEnd Table'!GR250="", "",'BackEnd Table'!GR250)</f>
        <v/>
      </c>
      <c r="DM247" s="22" t="str">
        <f>IF('BackEnd Table'!GS250="", "",'BackEnd Table'!GS250)</f>
        <v/>
      </c>
      <c r="DN247" s="22" t="str">
        <f>IF('BackEnd Table'!GT250="", "",'BackEnd Table'!GT250)</f>
        <v/>
      </c>
      <c r="DO247" s="22" t="str">
        <f>IF('BackEnd Table'!GW250="", "",'BackEnd Table'!GW250)</f>
        <v>Working with small things</v>
      </c>
      <c r="DP247" s="22" t="str">
        <f>IF('BackEnd Table'!GY250="", "",'BackEnd Table'!GY250)</f>
        <v>Chemistry</v>
      </c>
      <c r="DQ247" s="22" t="str">
        <f>IF('BackEnd Table'!GZ250="", "",'BackEnd Table'!GZ250)</f>
        <v>Other</v>
      </c>
      <c r="DR247" s="22" t="str">
        <f>IF('BackEnd Table'!HA250="", "",'BackEnd Table'!HA250)</f>
        <v/>
      </c>
      <c r="DS247" s="22" t="str">
        <f>IF('BackEnd Table'!HB250="", "",'BackEnd Table'!HB250)</f>
        <v/>
      </c>
      <c r="DT247" s="22" t="str">
        <f>IF('BackEnd Table'!HC250="", "",'BackEnd Table'!HC250)</f>
        <v>Yes</v>
      </c>
      <c r="DU247" s="22" t="str">
        <f>IF('BackEnd Table'!HD250="", "",'BackEnd Table'!HD250)</f>
        <v>Yes</v>
      </c>
      <c r="DV247" s="22" t="str">
        <f>IF('BackEnd Table'!HE250="", "",'BackEnd Table'!HE250)</f>
        <v>Yes</v>
      </c>
      <c r="DW247" s="22" t="str">
        <f>IF('BackEnd Table'!HF250="", "",'BackEnd Table'!HF250)</f>
        <v>Yes</v>
      </c>
      <c r="DX247" s="22" t="str">
        <f>IF('BackEnd Table'!HG250="", "",'BackEnd Table'!HG250)</f>
        <v>Yes</v>
      </c>
      <c r="DY247" s="22" t="str">
        <f>IF('BackEnd Table'!HH250="", "",'BackEnd Table'!HH250)</f>
        <v>Yes</v>
      </c>
      <c r="DZ247" s="22" t="str">
        <f>IF('BackEnd Table'!GF250="", "",'BackEnd Table'!GF250)</f>
        <v/>
      </c>
      <c r="EA247" s="22" t="str">
        <f>IF('BackEnd Table'!GG250="", "",'BackEnd Table'!GG250)</f>
        <v/>
      </c>
      <c r="EB247" s="22" t="str">
        <f>IF('BackEnd Table'!GI250="", "",'BackEnd Table'!GI250)</f>
        <v/>
      </c>
      <c r="EC247" s="22" t="str">
        <f>IF('BackEnd Table'!MC250="", "",'BackEnd Table'!MC250)</f>
        <v/>
      </c>
      <c r="ED247" s="22" t="str">
        <f>IF('BackEnd Table'!MD250="", "",'BackEnd Table'!MD250)</f>
        <v/>
      </c>
      <c r="EE247" s="22" t="str">
        <f>IF('BackEnd Table'!ME250="", "",'BackEnd Table'!ME250)</f>
        <v/>
      </c>
      <c r="EF247" s="22" t="str">
        <f>IF('BackEnd Table'!HK250="", "",'BackEnd Table'!HK250)</f>
        <v/>
      </c>
      <c r="EG247" s="22" t="str">
        <f>IF('BackEnd Table'!HM250="", "",'BackEnd Table'!HM250)</f>
        <v/>
      </c>
      <c r="EH247" s="22" t="str">
        <f>IF('BackEnd Table'!HN250="", "",'BackEnd Table'!HN250)</f>
        <v/>
      </c>
      <c r="EI247" s="22" t="str">
        <f>IF('BackEnd Table'!HP250="", "",'BackEnd Table'!HP250)</f>
        <v/>
      </c>
      <c r="EJ247" s="22" t="str">
        <f>IF('BackEnd Table'!ML250="", "",'BackEnd Table'!ML250)</f>
        <v/>
      </c>
      <c r="EK247" s="22" t="str">
        <f>IF('BackEnd Table'!MM250="", "",'BackEnd Table'!MM250)</f>
        <v/>
      </c>
      <c r="EL247" s="22" t="str">
        <f>IF('BackEnd Table'!MN250="", "",'BackEnd Table'!MN250)</f>
        <v/>
      </c>
      <c r="EM247" s="22" t="str">
        <f>IF('BackEnd Table'!MO250="", "",'BackEnd Table'!MO250)</f>
        <v/>
      </c>
      <c r="EN247" s="22" t="str">
        <f>IF('BackEnd Table'!MP250="", "",'BackEnd Table'!MP250)</f>
        <v/>
      </c>
      <c r="EO247" s="22" t="str">
        <f>IF('BackEnd Table'!MQ250="", "",'BackEnd Table'!MQ250)</f>
        <v/>
      </c>
      <c r="EP247" s="22" t="str">
        <f>IF('BackEnd Table'!HR250="", "",'BackEnd Table'!HR250)</f>
        <v>Interested</v>
      </c>
      <c r="EQ247" s="22" t="str">
        <f>IF('BackEnd Table'!HS250="", "",'BackEnd Table'!HS250)</f>
        <v>Seek Info</v>
      </c>
      <c r="ER247" s="22" t="str">
        <f>IF('BackEnd Table'!HT250="", "",'BackEnd Table'!HT250)</f>
        <v>Do Understand</v>
      </c>
      <c r="ES247" s="22" t="str">
        <f>IF('BackEnd Table'!HU250="", "",'BackEnd Table'!HU250)</f>
        <v>Interested, Seek info, understand</v>
      </c>
      <c r="ET247" s="22" t="str">
        <f>IF('BackEnd Table'!HV250="", "",'BackEnd Table'!HV250)</f>
        <v>Interested, seek info</v>
      </c>
      <c r="EU247" s="22">
        <f>IF('BackEnd Table'!HW250="", "",'BackEnd Table'!HW250)</f>
        <v>5</v>
      </c>
      <c r="EV247" s="22">
        <f>IF('BackEnd Table'!HX250="", "",'BackEnd Table'!HX250)</f>
        <v>5</v>
      </c>
      <c r="EW247" s="22">
        <f>IF('BackEnd Table'!HY250="", "",'BackEnd Table'!HY250)</f>
        <v>6</v>
      </c>
      <c r="EX247" s="22">
        <f>IF('BackEnd Table'!HZ250="", "",'BackEnd Table'!HZ250)</f>
        <v>6</v>
      </c>
      <c r="EY247" s="22">
        <f>IF('BackEnd Table'!IA250="", "",'BackEnd Table'!IA250)</f>
        <v>7</v>
      </c>
      <c r="EZ247" s="22" t="str">
        <f>IF('BackEnd Table'!IC250="", "",'BackEnd Table'!IC250)</f>
        <v>Other</v>
      </c>
      <c r="FA247" s="22" t="str">
        <f>IF('BackEnd Table'!ID250="", "",'BackEnd Table'!ID250)</f>
        <v/>
      </c>
      <c r="FB247" s="22" t="str">
        <f>IF('BackEnd Table'!IE250="", "",'BackEnd Table'!IE250)</f>
        <v/>
      </c>
      <c r="FC247" s="22" t="str">
        <f>IF('BackEnd Table'!IF250="", "",'BackEnd Table'!IF250)</f>
        <v/>
      </c>
      <c r="FD247" s="22" t="str">
        <f>IF('BackEnd Table'!IG250="", "",'BackEnd Table'!IG250)</f>
        <v>Social Studies</v>
      </c>
      <c r="FE247" s="22" t="str">
        <f>IF('BackEnd Table'!IH250="", "",'BackEnd Table'!IH250)</f>
        <v>Mathematics</v>
      </c>
      <c r="FF247" s="22" t="str">
        <f>IF('BackEnd Table'!II250="", "",'BackEnd Table'!II250)</f>
        <v/>
      </c>
      <c r="FG247" s="22" t="str">
        <f>IF('BackEnd Table'!IJ250="", "",'BackEnd Table'!IJ250)</f>
        <v/>
      </c>
      <c r="FH247" s="22">
        <f>IF('BackEnd Table'!IK250="", "",'BackEnd Table'!IK250)</f>
        <v>2</v>
      </c>
      <c r="FI247" s="22">
        <f>IF('BackEnd Table'!IL250="", "",'BackEnd Table'!IL250)</f>
        <v>6</v>
      </c>
      <c r="FJ247" s="22">
        <f>IF('BackEnd Table'!IM250="", "",'BackEnd Table'!IM250)</f>
        <v>7</v>
      </c>
      <c r="FK247" s="22">
        <f>IF('BackEnd Table'!IN250="", "",'BackEnd Table'!IN250)</f>
        <v>4</v>
      </c>
      <c r="FL247" s="22">
        <f t="shared" si="11"/>
        <v>5.75</v>
      </c>
      <c r="FM247" s="22" t="str">
        <f>IF('BackEnd Table'!IS250="", "",'BackEnd Table'!IS250)</f>
        <v>Science</v>
      </c>
      <c r="FN247" s="22" t="str">
        <f>IF('BackEnd Table'!IT250="", "",'BackEnd Table'!IT250)</f>
        <v>Other</v>
      </c>
      <c r="FO247" s="22" t="str">
        <f>IF('BackEnd Table'!IU250="", "",'BackEnd Table'!IU250)</f>
        <v/>
      </c>
      <c r="FP247" s="22" t="str">
        <f>IF('BackEnd Table'!IV250="", "",'BackEnd Table'!IV250)</f>
        <v/>
      </c>
      <c r="FQ247" s="22" t="str">
        <f>IF('BackEnd Table'!JQ250="", "",'BackEnd Table'!JQ250)</f>
        <v/>
      </c>
      <c r="FR247" s="22" t="str">
        <f>IF('BackEnd Table'!JR250="", "",'BackEnd Table'!JR250)</f>
        <v/>
      </c>
      <c r="FS247" s="22" t="str">
        <f>IF('BackEnd Table'!JS250="", "",'BackEnd Table'!JS250)</f>
        <v/>
      </c>
      <c r="FT247" s="22" t="str">
        <f>IF('BackEnd Table'!JT250="", "",'BackEnd Table'!JT250)</f>
        <v/>
      </c>
      <c r="FU247" s="22" t="str">
        <f>IF('BackEnd Table'!JU250="", "",'BackEnd Table'!JU250)</f>
        <v/>
      </c>
      <c r="FV247" s="22" t="str">
        <f>IF('BackEnd Table'!JV250="", "",'BackEnd Table'!JV250)</f>
        <v/>
      </c>
      <c r="FW247" s="22" t="str">
        <f>IF('BackEnd Table'!JW250="", "",'BackEnd Table'!JW250)</f>
        <v/>
      </c>
      <c r="FX247" s="22" t="str">
        <f>IF('BackEnd Table'!JX250="", "",'BackEnd Table'!JX250)</f>
        <v/>
      </c>
      <c r="FY247" s="22" t="str">
        <f>IF('BackEnd Table'!JY250="", "",'BackEnd Table'!JY250)</f>
        <v/>
      </c>
      <c r="FZ247" s="22" t="str">
        <f>IF('BackEnd Table'!KA250="", "",'BackEnd Table'!KA250)</f>
        <v/>
      </c>
      <c r="GA247" s="22" t="str">
        <f>IF('BackEnd Table'!KC250="", "",'BackEnd Table'!KC250)</f>
        <v/>
      </c>
      <c r="GB247" s="22" t="str">
        <f>IF('BackEnd Table'!MS250="", "",'BackEnd Table'!MS250)</f>
        <v>Gold Nanoparticles</v>
      </c>
      <c r="GC247" s="22" t="str">
        <f>IF('BackEnd Table'!MU250="", "",'BackEnd Table'!MU250)</f>
        <v>Hands on experiments</v>
      </c>
      <c r="GD247" s="22" t="str">
        <f>IF('BackEnd Table'!MW250="", "",'BackEnd Table'!MW250)</f>
        <v>Other</v>
      </c>
      <c r="GE247" s="22" t="str">
        <f>IF('BackEnd Table'!KF250="", "",'BackEnd Table'!KF250)</f>
        <v/>
      </c>
      <c r="GF247" s="22" t="str">
        <f>IF('BackEnd Table'!KH250="", "",'BackEnd Table'!KH250)</f>
        <v/>
      </c>
      <c r="GG247" s="22" t="str">
        <f>IF('BackEnd Table'!KI250="", "",'BackEnd Table'!KI250)</f>
        <v/>
      </c>
      <c r="GH247" s="22" t="str">
        <f>IF('BackEnd Table'!KJ250="", "",'BackEnd Table'!KJ250)</f>
        <v/>
      </c>
      <c r="GI247" s="22" t="str">
        <f>IF('BackEnd Table'!KK250="", "",'BackEnd Table'!KK250)</f>
        <v/>
      </c>
      <c r="GJ247" s="22" t="str">
        <f>IF('BackEnd Table'!KL250="", "",'BackEnd Table'!KL250)</f>
        <v/>
      </c>
      <c r="GK247" s="22" t="str">
        <f>IF('BackEnd Table'!KM250="", "",'BackEnd Table'!KM250)</f>
        <v/>
      </c>
      <c r="GL247" s="22" t="str">
        <f>IF('BackEnd Table'!KO250="", "",'BackEnd Table'!KO250)</f>
        <v/>
      </c>
      <c r="GM247" s="22" t="str">
        <f>IF('BackEnd Table'!KP250="", "",'BackEnd Table'!KP250)</f>
        <v/>
      </c>
      <c r="GN247" s="22" t="str">
        <f>IF('BackEnd Table'!KQ250="", "",'BackEnd Table'!KQ250)</f>
        <v/>
      </c>
      <c r="GO247" s="22" t="str">
        <f>IF('BackEnd Table'!KR250="", "",'BackEnd Table'!KR250)</f>
        <v/>
      </c>
      <c r="GP247" s="22" t="str">
        <f>IF('BackEnd Table'!KS250="", "",'BackEnd Table'!KS250)</f>
        <v/>
      </c>
      <c r="GQ247" s="22" t="str">
        <f>IF('BackEnd Table'!KT250="", "",'BackEnd Table'!KT250)</f>
        <v/>
      </c>
      <c r="GR247" s="22" t="str">
        <f>IF('BackEnd Table'!KU250="", "",'BackEnd Table'!KU250)</f>
        <v/>
      </c>
      <c r="GS247" s="22" t="str">
        <f>IF('BackEnd Table'!KY250="", "",'BackEnd Table'!KY250)</f>
        <v/>
      </c>
      <c r="GT247" s="22" t="str">
        <f>IF('BackEnd Table'!LA250="", "",'BackEnd Table'!LA250)</f>
        <v/>
      </c>
    </row>
    <row r="248" spans="1:202">
      <c r="A248" s="22" t="str">
        <f>IF('BackEnd Table'!E251="", "",'BackEnd Table'!E251)</f>
        <v>NT-SAC-244</v>
      </c>
      <c r="B248" s="22" t="str">
        <f>IF('BackEnd Table'!A251="", "",'BackEnd Table'!A251)</f>
        <v>Nanotechnologies</v>
      </c>
      <c r="C248" s="22" t="str">
        <f>IF('BackEnd Table'!B251="", "",'BackEnd Table'!B251)</f>
        <v>St. Aloysius College</v>
      </c>
      <c r="D248" s="22">
        <f>IF('BackEnd Table'!C251="", "",'BackEnd Table'!C251)</f>
        <v>244</v>
      </c>
      <c r="E248" s="22">
        <f>IF('BackEnd Table'!F251="", "",'BackEnd Table'!F251)</f>
        <v>4</v>
      </c>
      <c r="F248" s="22">
        <f>IF('BackEnd Table'!G251="", "",'BackEnd Table'!G251)</f>
        <v>9</v>
      </c>
      <c r="G248" s="22">
        <f>IF('BackEnd Table'!H251="", "",'BackEnd Table'!H251)</f>
        <v>1995</v>
      </c>
      <c r="H248" s="22" t="str">
        <f>IF('BackEnd Table'!I251="", "",'BackEnd Table'!I251)</f>
        <v/>
      </c>
      <c r="I248" s="22" t="str">
        <f>IF('BackEnd Table'!J251="", "",'BackEnd Table'!J251)</f>
        <v>Female</v>
      </c>
      <c r="J248" s="22" t="str">
        <f>IF('BackEnd Table'!K251="", "",'BackEnd Table'!K251)</f>
        <v>Yes</v>
      </c>
      <c r="K248" s="22" t="str">
        <f>IF('BackEnd Table'!L251="", "",'BackEnd Table'!L251)</f>
        <v/>
      </c>
      <c r="L248" s="22">
        <f>IF('BackEnd Table'!M251="", "",'BackEnd Table'!M251)</f>
        <v>5</v>
      </c>
      <c r="M248" s="22">
        <f>IF('BackEnd Table'!N251="", "",'BackEnd Table'!N251)</f>
        <v>5</v>
      </c>
      <c r="N248" s="22">
        <f>IF('BackEnd Table'!O251="", "",'BackEnd Table'!O251)</f>
        <v>4</v>
      </c>
      <c r="O248" s="22">
        <f>IF('BackEnd Table'!P251="", "",'BackEnd Table'!P251)</f>
        <v>5</v>
      </c>
      <c r="P248" s="22">
        <f>IF('BackEnd Table'!Q251="", "",'BackEnd Table'!Q251)</f>
        <v>4</v>
      </c>
      <c r="Q248" s="22">
        <f>IF('BackEnd Table'!R251="", "",'BackEnd Table'!R251)</f>
        <v>2</v>
      </c>
      <c r="R248" s="22">
        <f>IF('BackEnd Table'!S251="", "",'BackEnd Table'!S251)</f>
        <v>6</v>
      </c>
      <c r="S248" s="22">
        <f>IF('BackEnd Table'!T251="", "",'BackEnd Table'!T251)</f>
        <v>7</v>
      </c>
      <c r="T248" s="22">
        <f>IF('BackEnd Table'!U251="", "",'BackEnd Table'!U251)</f>
        <v>3</v>
      </c>
      <c r="U248" s="22">
        <f t="shared" si="9"/>
        <v>6</v>
      </c>
      <c r="V248" s="22" t="str">
        <f>IF('BackEnd Table'!V251="", "",'BackEnd Table'!V251)</f>
        <v>Tradesperson</v>
      </c>
      <c r="W248" s="22" t="str">
        <f>IF('BackEnd Table'!W251="", "",'BackEnd Table'!W251)</f>
        <v/>
      </c>
      <c r="X248" s="22" t="str">
        <f>IF('BackEnd Table'!X251="", "",'BackEnd Table'!X251)</f>
        <v/>
      </c>
      <c r="Y248" s="22" t="str">
        <f>IF('BackEnd Table'!Y251="", "",'BackEnd Table'!Y251)</f>
        <v/>
      </c>
      <c r="Z248" s="22" t="str">
        <f>IF('BackEnd Table'!Z251="", "",'BackEnd Table'!Z251)</f>
        <v>Education</v>
      </c>
      <c r="AA248" s="22" t="str">
        <f>IF('BackEnd Table'!AA251="", "",'BackEnd Table'!AA251)</f>
        <v/>
      </c>
      <c r="AB248" s="22" t="str">
        <f>IF('BackEnd Table'!AB251="", "",'BackEnd Table'!AB251)</f>
        <v/>
      </c>
      <c r="AC248" s="22" t="str">
        <f>IF('BackEnd Table'!AC251="", "",'BackEnd Table'!AC251)</f>
        <v/>
      </c>
      <c r="AD248" s="22" t="str">
        <f>IF('BackEnd Table'!AH251="", "",'BackEnd Table'!AH251)</f>
        <v/>
      </c>
      <c r="AE248" s="22" t="str">
        <f>IF('BackEnd Table'!AI251="", "",'BackEnd Table'!AI251)</f>
        <v/>
      </c>
      <c r="AF248" s="22" t="str">
        <f>IF('BackEnd Table'!AJ251="", "",'BackEnd Table'!AJ251)</f>
        <v/>
      </c>
      <c r="AG248" s="22" t="str">
        <f>IF('BackEnd Table'!AK251="", "",'BackEnd Table'!AK251)</f>
        <v/>
      </c>
      <c r="AH248" s="22" t="str">
        <f>IF('BackEnd Table'!AM251="", "",'BackEnd Table'!AM251)</f>
        <v/>
      </c>
      <c r="AI248" s="22" t="str">
        <f>IF('BackEnd Table'!AN251="", "",'BackEnd Table'!AN251)</f>
        <v/>
      </c>
      <c r="AJ248" s="22" t="str">
        <f>IF('BackEnd Table'!AO251="", "",'BackEnd Table'!AO251)</f>
        <v/>
      </c>
      <c r="AK248" s="22" t="str">
        <f>IF('BackEnd Table'!AP251="", "",'BackEnd Table'!AP251)</f>
        <v/>
      </c>
      <c r="AL248" s="22" t="str">
        <f>IF('BackEnd Table'!AR251="", "",'BackEnd Table'!AR251)</f>
        <v/>
      </c>
      <c r="AM248" s="22" t="str">
        <f>IF('BackEnd Table'!AS251="", "",'BackEnd Table'!AS251)</f>
        <v/>
      </c>
      <c r="AN248" s="22" t="str">
        <f>IF('BackEnd Table'!AT251="", "",'BackEnd Table'!AT251)</f>
        <v/>
      </c>
      <c r="AO248" s="22" t="str">
        <f>IF('BackEnd Table'!AU251="", "",'BackEnd Table'!AU251)</f>
        <v/>
      </c>
      <c r="AP248" s="22" t="str">
        <f>IF('BackEnd Table'!AW251="", "",'BackEnd Table'!AW251)</f>
        <v/>
      </c>
      <c r="AQ248" s="22" t="str">
        <f>IF('BackEnd Table'!AX251="", "",'BackEnd Table'!AX251)</f>
        <v/>
      </c>
      <c r="AR248" s="22" t="str">
        <f>IF('BackEnd Table'!AY251="", "",'BackEnd Table'!AY251)</f>
        <v/>
      </c>
      <c r="AS248" s="22" t="str">
        <f>IF('BackEnd Table'!AZ251="", "",'BackEnd Table'!AZ251)</f>
        <v/>
      </c>
      <c r="AT248" s="22" t="str">
        <f>IF('BackEnd Table'!BB251="", "",'BackEnd Table'!BB251)</f>
        <v/>
      </c>
      <c r="AU248" s="22" t="str">
        <f>IF('BackEnd Table'!BC251="", "",'BackEnd Table'!BC251)</f>
        <v/>
      </c>
      <c r="AV248" s="22" t="str">
        <f>IF('BackEnd Table'!BD251="", "",'BackEnd Table'!BD251)</f>
        <v/>
      </c>
      <c r="AW248" s="22" t="str">
        <f>IF('BackEnd Table'!BE251="", "",'BackEnd Table'!BE251)</f>
        <v/>
      </c>
      <c r="AX248" s="22" t="str">
        <f>IF('BackEnd Table'!BL251="", "",'BackEnd Table'!BL251)</f>
        <v>Study of small things</v>
      </c>
      <c r="AY248" s="22" t="str">
        <f>IF('BackEnd Table'!BN251="", "",'BackEnd Table'!BN251)</f>
        <v>Chemistry</v>
      </c>
      <c r="AZ248" s="22" t="str">
        <f>IF('BackEnd Table'!BO251="", "",'BackEnd Table'!BO251)</f>
        <v/>
      </c>
      <c r="BA248" s="22" t="str">
        <f>IF('BackEnd Table'!BP251="", "",'BackEnd Table'!BP251)</f>
        <v/>
      </c>
      <c r="BB248" s="22" t="str">
        <f>IF('BackEnd Table'!BQ251="", "",'BackEnd Table'!BQ251)</f>
        <v/>
      </c>
      <c r="BC248" s="22" t="str">
        <f>IF('BackEnd Table'!BS251="", "",'BackEnd Table'!BS251)</f>
        <v/>
      </c>
      <c r="BD248" s="22" t="str">
        <f>IF('BackEnd Table'!BT251="", "",'BackEnd Table'!BT251)</f>
        <v/>
      </c>
      <c r="BE248" s="22" t="str">
        <f>IF('BackEnd Table'!BU251="", "",'BackEnd Table'!BU251)</f>
        <v/>
      </c>
      <c r="BF248" s="22" t="str">
        <f>IF('BackEnd Table'!BV251="", "",'BackEnd Table'!BV251)</f>
        <v/>
      </c>
      <c r="BG248" s="22" t="str">
        <f>IF('BackEnd Table'!BW251="", "",'BackEnd Table'!BW251)</f>
        <v/>
      </c>
      <c r="BH248" s="22" t="str">
        <f>IF('BackEnd Table'!BX251="", "",'BackEnd Table'!BX251)</f>
        <v/>
      </c>
      <c r="BI248" s="22" t="str">
        <f>IF('BackEnd Table'!BY251="", "",'BackEnd Table'!BY251)</f>
        <v/>
      </c>
      <c r="BJ248" s="22" t="str">
        <f>IF('BackEnd Table'!BZ251="", "",'BackEnd Table'!BZ251)</f>
        <v/>
      </c>
      <c r="BK248" s="22" t="str">
        <f>IF('BackEnd Table'!CA251="", "",'BackEnd Table'!CA251)</f>
        <v/>
      </c>
      <c r="BL248" s="22" t="str">
        <f>IF('BackEnd Table'!CB251="", "",'BackEnd Table'!CB251)</f>
        <v/>
      </c>
      <c r="BM248" s="22" t="str">
        <f>IF('BackEnd Table'!CC251="", "",'BackEnd Table'!CC251)</f>
        <v/>
      </c>
      <c r="BN248" s="22" t="str">
        <f>IF('BackEnd Table'!CD251="", "",'BackEnd Table'!CD251)</f>
        <v/>
      </c>
      <c r="BO248" s="22" t="str">
        <f>IF('BackEnd Table'!CE251="", "",'BackEnd Table'!CE251)</f>
        <v/>
      </c>
      <c r="BP248" s="22" t="str">
        <f>IF('BackEnd Table'!CF251="", "",'BackEnd Table'!CF251)</f>
        <v/>
      </c>
      <c r="BQ248" s="22" t="str">
        <f>IF('BackEnd Table'!CG251="", "",'BackEnd Table'!CG251)</f>
        <v/>
      </c>
      <c r="BR248" s="22" t="str">
        <f>IF('BackEnd Table'!CH251="", "",'BackEnd Table'!CH251)</f>
        <v/>
      </c>
      <c r="BS248" s="22" t="str">
        <f>IF('BackEnd Table'!CI251="", "",'BackEnd Table'!CI251)</f>
        <v/>
      </c>
      <c r="BT248" s="22" t="str">
        <f>IF('BackEnd Table'!CJ251="", "",'BackEnd Table'!CJ251)</f>
        <v/>
      </c>
      <c r="BU248" s="22" t="str">
        <f>IF('BackEnd Table'!CK251="", "",'BackEnd Table'!CK251)</f>
        <v/>
      </c>
      <c r="BV248" s="22" t="str">
        <f>IF('BackEnd Table'!CL251="", "",'BackEnd Table'!CL251)</f>
        <v/>
      </c>
      <c r="BW248" s="22" t="str">
        <f>IF('BackEnd Table'!CM251="", "",'BackEnd Table'!CM251)</f>
        <v/>
      </c>
      <c r="BX248" s="22" t="str">
        <f>IF('BackEnd Table'!CP251="", "",'BackEnd Table'!CP251)</f>
        <v/>
      </c>
      <c r="BY248" s="22" t="str">
        <f>IF('BackEnd Table'!CR251="", "",'BackEnd Table'!CR251)</f>
        <v/>
      </c>
      <c r="BZ248" s="22" t="str">
        <f>IF('BackEnd Table'!CT251="", "",'BackEnd Table'!CT251)</f>
        <v>Strongly Agree</v>
      </c>
      <c r="CA248" s="22" t="str">
        <f>IF('BackEnd Table'!CV251="", "",'BackEnd Table'!CV251)</f>
        <v>Makes up the world</v>
      </c>
      <c r="CB248" s="22" t="str">
        <f>IF('BackEnd Table'!CW251="", "",'BackEnd Table'!CW251)</f>
        <v>English</v>
      </c>
      <c r="CC248" s="22" t="str">
        <f>IF('BackEnd Table'!CX251="", "",'BackEnd Table'!CX251)</f>
        <v>Sport</v>
      </c>
      <c r="CD248" s="22" t="str">
        <f>IF('BackEnd Table'!CY251="", "",'BackEnd Table'!CY251)</f>
        <v>Physical Education</v>
      </c>
      <c r="CE248" s="22" t="str">
        <f>IF('BackEnd Table'!CZ251="", "",'BackEnd Table'!CZ251)</f>
        <v/>
      </c>
      <c r="CF248" s="22" t="str">
        <f>IF('BackEnd Table'!DA251="", "",'BackEnd Table'!DA251)</f>
        <v/>
      </c>
      <c r="CG248" s="22" t="str">
        <f>IF('BackEnd Table'!DB251="", "",'BackEnd Table'!DB251)</f>
        <v/>
      </c>
      <c r="CH248" s="22">
        <f>IF('BackEnd Table'!DC251="", "",'BackEnd Table'!DC251)</f>
        <v>5</v>
      </c>
      <c r="CI248" s="22">
        <f>IF('BackEnd Table'!DD251="", "",'BackEnd Table'!DD251)</f>
        <v>3</v>
      </c>
      <c r="CJ248" s="22">
        <f>IF('BackEnd Table'!DE251="", "",'BackEnd Table'!DE251)</f>
        <v>4</v>
      </c>
      <c r="CK248" s="22">
        <f>IF('BackEnd Table'!DF251="", "",'BackEnd Table'!DF251)</f>
        <v>5</v>
      </c>
      <c r="CL248" s="22">
        <f>IF('BackEnd Table'!DG251="", "",'BackEnd Table'!DG251)</f>
        <v>5</v>
      </c>
      <c r="CM248" s="22">
        <f>IF('BackEnd Table'!DH251="", "",'BackEnd Table'!DH251)</f>
        <v>4</v>
      </c>
      <c r="CN248" s="22">
        <f>IF('BackEnd Table'!DI251="", "",'BackEnd Table'!DI251)</f>
        <v>4</v>
      </c>
      <c r="CO248" s="22">
        <f>IF('BackEnd Table'!DJ251="", "",'BackEnd Table'!DJ251)</f>
        <v>4</v>
      </c>
      <c r="CP248" s="22">
        <f>IF('BackEnd Table'!DK251="", "",'BackEnd Table'!DK251)</f>
        <v>6</v>
      </c>
      <c r="CQ248" s="22">
        <f>IF('BackEnd Table'!DL251="", "",'BackEnd Table'!DL251)</f>
        <v>4</v>
      </c>
      <c r="CR248" s="22">
        <f>IF('BackEnd Table'!DM251="", "",'BackEnd Table'!DM251)</f>
        <v>6</v>
      </c>
      <c r="CS248" s="22" t="str">
        <f>IF('BackEnd Table'!DN251="", "",'BackEnd Table'!DN251)</f>
        <v/>
      </c>
      <c r="CT248" s="22">
        <f>IF('BackEnd Table'!DO251="", "",'BackEnd Table'!DO251)</f>
        <v>2</v>
      </c>
      <c r="CU248" s="22">
        <f>IF('BackEnd Table'!DP251="", "",'BackEnd Table'!DP251)</f>
        <v>5</v>
      </c>
      <c r="CV248" s="22">
        <f>IF('BackEnd Table'!DQ251="", "",'BackEnd Table'!DQ251)</f>
        <v>3</v>
      </c>
      <c r="CW248" s="22">
        <f>IF('BackEnd Table'!DR251="", "",'BackEnd Table'!DR251)</f>
        <v>5</v>
      </c>
      <c r="CX248" s="22">
        <f>IF('BackEnd Table'!DS251="", "",'BackEnd Table'!DS251)</f>
        <v>4</v>
      </c>
      <c r="CY248" s="22">
        <f>IF('BackEnd Table'!DT251="", "",'BackEnd Table'!DT251)</f>
        <v>4</v>
      </c>
      <c r="CZ248" s="22" t="e">
        <f t="shared" si="10"/>
        <v>#VALUE!</v>
      </c>
      <c r="DA248" s="22" t="str">
        <f>IF('BackEnd Table'!DU251="", "",'BackEnd Table'!DU251)</f>
        <v>No</v>
      </c>
      <c r="DB248" s="22" t="str">
        <f>IF('BackEnd Table'!DV251="", "",'BackEnd Table'!DV251)</f>
        <v/>
      </c>
      <c r="DC248" s="22" t="str">
        <f>IF('BackEnd Table'!DW251="", "",'BackEnd Table'!DW251)</f>
        <v/>
      </c>
      <c r="DD248" s="22" t="str">
        <f>IF('BackEnd Table'!DX251="", "",'BackEnd Table'!DX251)</f>
        <v/>
      </c>
      <c r="DE248" s="22" t="str">
        <f>IF('BackEnd Table'!LC251="", "",'BackEnd Table'!LC251)</f>
        <v>Experiments</v>
      </c>
      <c r="DF248" s="22" t="str">
        <f>IF('BackEnd Table'!LD251="", "",'BackEnd Table'!LD251)</f>
        <v>Category for Previous Response</v>
      </c>
      <c r="DG248" s="22" t="str">
        <f>IF('BackEnd Table'!GL251="", "",'BackEnd Table'!GL251)</f>
        <v/>
      </c>
      <c r="DH248" s="22" t="str">
        <f>IF('BackEnd Table'!GM251="", "",'BackEnd Table'!GM251)</f>
        <v/>
      </c>
      <c r="DI248" s="22" t="str">
        <f>IF('BackEnd Table'!GN251="", "",'BackEnd Table'!GN251)</f>
        <v/>
      </c>
      <c r="DJ248" s="22" t="str">
        <f>IF('BackEnd Table'!GO251="", "",'BackEnd Table'!GO251)</f>
        <v/>
      </c>
      <c r="DK248" s="22" t="str">
        <f>IF('BackEnd Table'!GQ251="", "",'BackEnd Table'!GQ251)</f>
        <v/>
      </c>
      <c r="DL248" s="22" t="str">
        <f>IF('BackEnd Table'!GR251="", "",'BackEnd Table'!GR251)</f>
        <v/>
      </c>
      <c r="DM248" s="22" t="str">
        <f>IF('BackEnd Table'!GS251="", "",'BackEnd Table'!GS251)</f>
        <v/>
      </c>
      <c r="DN248" s="22" t="str">
        <f>IF('BackEnd Table'!GT251="", "",'BackEnd Table'!GT251)</f>
        <v/>
      </c>
      <c r="DO248" s="22" t="str">
        <f>IF('BackEnd Table'!GW251="", "",'BackEnd Table'!GW251)</f>
        <v>Study of small things</v>
      </c>
      <c r="DP248" s="22" t="str">
        <f>IF('BackEnd Table'!GY251="", "",'BackEnd Table'!GY251)</f>
        <v>Chemistry</v>
      </c>
      <c r="DQ248" s="22" t="str">
        <f>IF('BackEnd Table'!GZ251="", "",'BackEnd Table'!GZ251)</f>
        <v/>
      </c>
      <c r="DR248" s="22" t="str">
        <f>IF('BackEnd Table'!HA251="", "",'BackEnd Table'!HA251)</f>
        <v/>
      </c>
      <c r="DS248" s="22" t="str">
        <f>IF('BackEnd Table'!HB251="", "",'BackEnd Table'!HB251)</f>
        <v/>
      </c>
      <c r="DT248" s="22" t="str">
        <f>IF('BackEnd Table'!HC251="", "",'BackEnd Table'!HC251)</f>
        <v/>
      </c>
      <c r="DU248" s="22" t="str">
        <f>IF('BackEnd Table'!HD251="", "",'BackEnd Table'!HD251)</f>
        <v/>
      </c>
      <c r="DV248" s="22" t="str">
        <f>IF('BackEnd Table'!HE251="", "",'BackEnd Table'!HE251)</f>
        <v/>
      </c>
      <c r="DW248" s="22" t="str">
        <f>IF('BackEnd Table'!HF251="", "",'BackEnd Table'!HF251)</f>
        <v>Yes</v>
      </c>
      <c r="DX248" s="22" t="str">
        <f>IF('BackEnd Table'!HG251="", "",'BackEnd Table'!HG251)</f>
        <v>Yes</v>
      </c>
      <c r="DY248" s="22" t="str">
        <f>IF('BackEnd Table'!HH251="", "",'BackEnd Table'!HH251)</f>
        <v/>
      </c>
      <c r="DZ248" s="22" t="str">
        <f>IF('BackEnd Table'!GF251="", "",'BackEnd Table'!GF251)</f>
        <v/>
      </c>
      <c r="EA248" s="22" t="str">
        <f>IF('BackEnd Table'!GG251="", "",'BackEnd Table'!GG251)</f>
        <v/>
      </c>
      <c r="EB248" s="22" t="str">
        <f>IF('BackEnd Table'!GI251="", "",'BackEnd Table'!GI251)</f>
        <v/>
      </c>
      <c r="EC248" s="22" t="str">
        <f>IF('BackEnd Table'!MC251="", "",'BackEnd Table'!MC251)</f>
        <v/>
      </c>
      <c r="ED248" s="22" t="str">
        <f>IF('BackEnd Table'!MD251="", "",'BackEnd Table'!MD251)</f>
        <v/>
      </c>
      <c r="EE248" s="22" t="str">
        <f>IF('BackEnd Table'!ME251="", "",'BackEnd Table'!ME251)</f>
        <v/>
      </c>
      <c r="EF248" s="22" t="str">
        <f>IF('BackEnd Table'!HK251="", "",'BackEnd Table'!HK251)</f>
        <v/>
      </c>
      <c r="EG248" s="22" t="str">
        <f>IF('BackEnd Table'!HM251="", "",'BackEnd Table'!HM251)</f>
        <v/>
      </c>
      <c r="EH248" s="22" t="str">
        <f>IF('BackEnd Table'!HN251="", "",'BackEnd Table'!HN251)</f>
        <v/>
      </c>
      <c r="EI248" s="22" t="str">
        <f>IF('BackEnd Table'!HP251="", "",'BackEnd Table'!HP251)</f>
        <v/>
      </c>
      <c r="EJ248" s="22" t="str">
        <f>IF('BackEnd Table'!ML251="", "",'BackEnd Table'!ML251)</f>
        <v/>
      </c>
      <c r="EK248" s="22" t="str">
        <f>IF('BackEnd Table'!MM251="", "",'BackEnd Table'!MM251)</f>
        <v/>
      </c>
      <c r="EL248" s="22" t="str">
        <f>IF('BackEnd Table'!MN251="", "",'BackEnd Table'!MN251)</f>
        <v/>
      </c>
      <c r="EM248" s="22" t="str">
        <f>IF('BackEnd Table'!MO251="", "",'BackEnd Table'!MO251)</f>
        <v/>
      </c>
      <c r="EN248" s="22" t="str">
        <f>IF('BackEnd Table'!MP251="", "",'BackEnd Table'!MP251)</f>
        <v/>
      </c>
      <c r="EO248" s="22" t="str">
        <f>IF('BackEnd Table'!MQ251="", "",'BackEnd Table'!MQ251)</f>
        <v/>
      </c>
      <c r="EP248" s="22" t="str">
        <f>IF('BackEnd Table'!HR251="", "",'BackEnd Table'!HR251)</f>
        <v>Neutral</v>
      </c>
      <c r="EQ248" s="22" t="str">
        <f>IF('BackEnd Table'!HS251="", "",'BackEnd Table'!HS251)</f>
        <v>Do Not Seek Info</v>
      </c>
      <c r="ER248" s="22" t="str">
        <f>IF('BackEnd Table'!HT251="", "",'BackEnd Table'!HT251)</f>
        <v>Do Understand</v>
      </c>
      <c r="ES248" s="22" t="str">
        <f>IF('BackEnd Table'!HU251="", "",'BackEnd Table'!HU251)</f>
        <v>Neutral, do not seek info</v>
      </c>
      <c r="ET248" s="22" t="str">
        <f>IF('BackEnd Table'!HV251="", "",'BackEnd Table'!HV251)</f>
        <v>Neutral and do not seek info</v>
      </c>
      <c r="EU248" s="22">
        <f>IF('BackEnd Table'!HW251="", "",'BackEnd Table'!HW251)</f>
        <v>4</v>
      </c>
      <c r="EV248" s="22">
        <f>IF('BackEnd Table'!HX251="", "",'BackEnd Table'!HX251)</f>
        <v>3</v>
      </c>
      <c r="EW248" s="22">
        <f>IF('BackEnd Table'!HY251="", "",'BackEnd Table'!HY251)</f>
        <v>5</v>
      </c>
      <c r="EX248" s="22">
        <f>IF('BackEnd Table'!HZ251="", "",'BackEnd Table'!HZ251)</f>
        <v>5</v>
      </c>
      <c r="EY248" s="22">
        <f>IF('BackEnd Table'!IA251="", "",'BackEnd Table'!IA251)</f>
        <v>6</v>
      </c>
      <c r="EZ248" s="22" t="str">
        <f>IF('BackEnd Table'!IC251="", "",'BackEnd Table'!IC251)</f>
        <v>Biology</v>
      </c>
      <c r="FA248" s="22" t="str">
        <f>IF('BackEnd Table'!ID251="", "",'BackEnd Table'!ID251)</f>
        <v/>
      </c>
      <c r="FB248" s="22" t="str">
        <f>IF('BackEnd Table'!IE251="", "",'BackEnd Table'!IE251)</f>
        <v/>
      </c>
      <c r="FC248" s="22" t="str">
        <f>IF('BackEnd Table'!IF251="", "",'BackEnd Table'!IF251)</f>
        <v/>
      </c>
      <c r="FD248" s="22" t="str">
        <f>IF('BackEnd Table'!IG251="", "",'BackEnd Table'!IG251)</f>
        <v>English</v>
      </c>
      <c r="FE248" s="22" t="str">
        <f>IF('BackEnd Table'!IH251="", "",'BackEnd Table'!IH251)</f>
        <v/>
      </c>
      <c r="FF248" s="22" t="str">
        <f>IF('BackEnd Table'!II251="", "",'BackEnd Table'!II251)</f>
        <v>Art</v>
      </c>
      <c r="FG248" s="22" t="str">
        <f>IF('BackEnd Table'!IJ251="", "",'BackEnd Table'!IJ251)</f>
        <v/>
      </c>
      <c r="FH248" s="22">
        <f>IF('BackEnd Table'!IK251="", "",'BackEnd Table'!IK251)</f>
        <v>4</v>
      </c>
      <c r="FI248" s="22">
        <f>IF('BackEnd Table'!IL251="", "",'BackEnd Table'!IL251)</f>
        <v>5</v>
      </c>
      <c r="FJ248" s="22">
        <f>IF('BackEnd Table'!IM251="", "",'BackEnd Table'!IM251)</f>
        <v>6</v>
      </c>
      <c r="FK248" s="22">
        <f>IF('BackEnd Table'!IN251="", "",'BackEnd Table'!IN251)</f>
        <v>4</v>
      </c>
      <c r="FL248" s="22">
        <f t="shared" si="11"/>
        <v>4.75</v>
      </c>
      <c r="FM248" s="22" t="str">
        <f>IF('BackEnd Table'!IS251="", "",'BackEnd Table'!IS251)</f>
        <v>Other</v>
      </c>
      <c r="FN248" s="22" t="str">
        <f>IF('BackEnd Table'!IT251="", "",'BackEnd Table'!IT251)</f>
        <v/>
      </c>
      <c r="FO248" s="22" t="str">
        <f>IF('BackEnd Table'!IU251="", "",'BackEnd Table'!IU251)</f>
        <v/>
      </c>
      <c r="FP248" s="22" t="str">
        <f>IF('BackEnd Table'!IV251="", "",'BackEnd Table'!IV251)</f>
        <v/>
      </c>
      <c r="FQ248" s="22" t="str">
        <f>IF('BackEnd Table'!JQ251="", "",'BackEnd Table'!JQ251)</f>
        <v/>
      </c>
      <c r="FR248" s="22" t="str">
        <f>IF('BackEnd Table'!JR251="", "",'BackEnd Table'!JR251)</f>
        <v/>
      </c>
      <c r="FS248" s="22" t="str">
        <f>IF('BackEnd Table'!JS251="", "",'BackEnd Table'!JS251)</f>
        <v/>
      </c>
      <c r="FT248" s="22" t="str">
        <f>IF('BackEnd Table'!JT251="", "",'BackEnd Table'!JT251)</f>
        <v/>
      </c>
      <c r="FU248" s="22" t="str">
        <f>IF('BackEnd Table'!JU251="", "",'BackEnd Table'!JU251)</f>
        <v/>
      </c>
      <c r="FV248" s="22" t="str">
        <f>IF('BackEnd Table'!JV251="", "",'BackEnd Table'!JV251)</f>
        <v/>
      </c>
      <c r="FW248" s="22" t="str">
        <f>IF('BackEnd Table'!JW251="", "",'BackEnd Table'!JW251)</f>
        <v/>
      </c>
      <c r="FX248" s="22" t="str">
        <f>IF('BackEnd Table'!JX251="", "",'BackEnd Table'!JX251)</f>
        <v/>
      </c>
      <c r="FY248" s="22" t="str">
        <f>IF('BackEnd Table'!JY251="", "",'BackEnd Table'!JY251)</f>
        <v/>
      </c>
      <c r="FZ248" s="22" t="str">
        <f>IF('BackEnd Table'!KA251="", "",'BackEnd Table'!KA251)</f>
        <v/>
      </c>
      <c r="GA248" s="22" t="str">
        <f>IF('BackEnd Table'!KC251="", "",'BackEnd Table'!KC251)</f>
        <v/>
      </c>
      <c r="GB248" s="22" t="str">
        <f>IF('BackEnd Table'!MS251="", "",'BackEnd Table'!MS251)</f>
        <v/>
      </c>
      <c r="GC248" s="22" t="str">
        <f>IF('BackEnd Table'!MU251="", "",'BackEnd Table'!MU251)</f>
        <v>Hands on experiments</v>
      </c>
      <c r="GD248" s="22" t="str">
        <f>IF('BackEnd Table'!MW251="", "",'BackEnd Table'!MW251)</f>
        <v>Study of small things</v>
      </c>
      <c r="GE248" s="22" t="str">
        <f>IF('BackEnd Table'!KF251="", "",'BackEnd Table'!KF251)</f>
        <v/>
      </c>
      <c r="GF248" s="22" t="str">
        <f>IF('BackEnd Table'!KH251="", "",'BackEnd Table'!KH251)</f>
        <v/>
      </c>
      <c r="GG248" s="22" t="str">
        <f>IF('BackEnd Table'!KI251="", "",'BackEnd Table'!KI251)</f>
        <v/>
      </c>
      <c r="GH248" s="22" t="str">
        <f>IF('BackEnd Table'!KJ251="", "",'BackEnd Table'!KJ251)</f>
        <v/>
      </c>
      <c r="GI248" s="22" t="str">
        <f>IF('BackEnd Table'!KK251="", "",'BackEnd Table'!KK251)</f>
        <v/>
      </c>
      <c r="GJ248" s="22" t="str">
        <f>IF('BackEnd Table'!KL251="", "",'BackEnd Table'!KL251)</f>
        <v/>
      </c>
      <c r="GK248" s="22" t="str">
        <f>IF('BackEnd Table'!KM251="", "",'BackEnd Table'!KM251)</f>
        <v/>
      </c>
      <c r="GL248" s="22" t="str">
        <f>IF('BackEnd Table'!KO251="", "",'BackEnd Table'!KO251)</f>
        <v/>
      </c>
      <c r="GM248" s="22" t="str">
        <f>IF('BackEnd Table'!KP251="", "",'BackEnd Table'!KP251)</f>
        <v/>
      </c>
      <c r="GN248" s="22" t="str">
        <f>IF('BackEnd Table'!KQ251="", "",'BackEnd Table'!KQ251)</f>
        <v/>
      </c>
      <c r="GO248" s="22" t="str">
        <f>IF('BackEnd Table'!KR251="", "",'BackEnd Table'!KR251)</f>
        <v/>
      </c>
      <c r="GP248" s="22" t="str">
        <f>IF('BackEnd Table'!KS251="", "",'BackEnd Table'!KS251)</f>
        <v/>
      </c>
      <c r="GQ248" s="22" t="str">
        <f>IF('BackEnd Table'!KT251="", "",'BackEnd Table'!KT251)</f>
        <v/>
      </c>
      <c r="GR248" s="22" t="str">
        <f>IF('BackEnd Table'!KU251="", "",'BackEnd Table'!KU251)</f>
        <v/>
      </c>
      <c r="GS248" s="22" t="str">
        <f>IF('BackEnd Table'!KY251="", "",'BackEnd Table'!KY251)</f>
        <v/>
      </c>
      <c r="GT248" s="22" t="str">
        <f>IF('BackEnd Table'!LA251="", "",'BackEnd Table'!LA251)</f>
        <v/>
      </c>
    </row>
    <row r="249" spans="1:202">
      <c r="A249" s="22" t="str">
        <f>IF('BackEnd Table'!E252="", "",'BackEnd Table'!E252)</f>
        <v>NT-SAC-245</v>
      </c>
      <c r="B249" s="22" t="str">
        <f>IF('BackEnd Table'!A252="", "",'BackEnd Table'!A252)</f>
        <v>Nanotechnologies</v>
      </c>
      <c r="C249" s="22" t="str">
        <f>IF('BackEnd Table'!B252="", "",'BackEnd Table'!B252)</f>
        <v>St. Aloysius College</v>
      </c>
      <c r="D249" s="22">
        <f>IF('BackEnd Table'!C252="", "",'BackEnd Table'!C252)</f>
        <v>245</v>
      </c>
      <c r="E249" s="22">
        <f>IF('BackEnd Table'!F252="", "",'BackEnd Table'!F252)</f>
        <v>27</v>
      </c>
      <c r="F249" s="22">
        <f>IF('BackEnd Table'!G252="", "",'BackEnd Table'!G252)</f>
        <v>4</v>
      </c>
      <c r="G249" s="22">
        <f>IF('BackEnd Table'!H252="", "",'BackEnd Table'!H252)</f>
        <v>1995</v>
      </c>
      <c r="H249" s="22" t="str">
        <f>IF('BackEnd Table'!I252="", "",'BackEnd Table'!I252)</f>
        <v/>
      </c>
      <c r="I249" s="22" t="str">
        <f>IF('BackEnd Table'!J252="", "",'BackEnd Table'!J252)</f>
        <v>Female</v>
      </c>
      <c r="J249" s="22" t="str">
        <f>IF('BackEnd Table'!K252="", "",'BackEnd Table'!K252)</f>
        <v>Yes</v>
      </c>
      <c r="K249" s="22" t="str">
        <f>IF('BackEnd Table'!L252="", "",'BackEnd Table'!L252)</f>
        <v/>
      </c>
      <c r="L249" s="22">
        <f>IF('BackEnd Table'!M252="", "",'BackEnd Table'!M252)</f>
        <v>4</v>
      </c>
      <c r="M249" s="22">
        <f>IF('BackEnd Table'!N252="", "",'BackEnd Table'!N252)</f>
        <v>4</v>
      </c>
      <c r="N249" s="22">
        <f>IF('BackEnd Table'!O252="", "",'BackEnd Table'!O252)</f>
        <v>4</v>
      </c>
      <c r="O249" s="22">
        <f>IF('BackEnd Table'!P252="", "",'BackEnd Table'!P252)</f>
        <v>5</v>
      </c>
      <c r="P249" s="22">
        <f>IF('BackEnd Table'!Q252="", "",'BackEnd Table'!Q252)</f>
        <v>5</v>
      </c>
      <c r="Q249" s="22">
        <f>IF('BackEnd Table'!R252="", "",'BackEnd Table'!R252)</f>
        <v>4</v>
      </c>
      <c r="R249" s="22">
        <f>IF('BackEnd Table'!S252="", "",'BackEnd Table'!S252)</f>
        <v>7</v>
      </c>
      <c r="S249" s="22">
        <f>IF('BackEnd Table'!T252="", "",'BackEnd Table'!T252)</f>
        <v>6</v>
      </c>
      <c r="T249" s="22">
        <f>IF('BackEnd Table'!U252="", "",'BackEnd Table'!U252)</f>
        <v>4</v>
      </c>
      <c r="U249" s="22">
        <f t="shared" si="9"/>
        <v>5.25</v>
      </c>
      <c r="V249" s="22" t="str">
        <f>IF('BackEnd Table'!V252="", "",'BackEnd Table'!V252)</f>
        <v>Health</v>
      </c>
      <c r="W249" s="22" t="str">
        <f>IF('BackEnd Table'!W252="", "",'BackEnd Table'!W252)</f>
        <v/>
      </c>
      <c r="X249" s="22" t="str">
        <f>IF('BackEnd Table'!X252="", "",'BackEnd Table'!X252)</f>
        <v/>
      </c>
      <c r="Y249" s="22" t="str">
        <f>IF('BackEnd Table'!Y252="", "",'BackEnd Table'!Y252)</f>
        <v/>
      </c>
      <c r="Z249" s="22" t="str">
        <f>IF('BackEnd Table'!Z252="", "",'BackEnd Table'!Z252)</f>
        <v>Health</v>
      </c>
      <c r="AA249" s="22" t="str">
        <f>IF('BackEnd Table'!AA252="", "",'BackEnd Table'!AA252)</f>
        <v/>
      </c>
      <c r="AB249" s="22" t="str">
        <f>IF('BackEnd Table'!AB252="", "",'BackEnd Table'!AB252)</f>
        <v/>
      </c>
      <c r="AC249" s="22" t="str">
        <f>IF('BackEnd Table'!AC252="", "",'BackEnd Table'!AC252)</f>
        <v/>
      </c>
      <c r="AD249" s="22" t="str">
        <f>IF('BackEnd Table'!AH252="", "",'BackEnd Table'!AH252)</f>
        <v>Measurement/Scale</v>
      </c>
      <c r="AE249" s="22" t="str">
        <f>IF('BackEnd Table'!AI252="", "",'BackEnd Table'!AI252)</f>
        <v>Science</v>
      </c>
      <c r="AF249" s="22" t="str">
        <f>IF('BackEnd Table'!AJ252="", "",'BackEnd Table'!AJ252)</f>
        <v>Other</v>
      </c>
      <c r="AG249" s="22" t="str">
        <f>IF('BackEnd Table'!AK252="", "",'BackEnd Table'!AK252)</f>
        <v>Atoms/Molecules/Particles</v>
      </c>
      <c r="AH249" s="22" t="str">
        <f>IF('BackEnd Table'!AM252="", "",'BackEnd Table'!AM252)</f>
        <v/>
      </c>
      <c r="AI249" s="22" t="str">
        <f>IF('BackEnd Table'!AN252="", "",'BackEnd Table'!AN252)</f>
        <v/>
      </c>
      <c r="AJ249" s="22" t="str">
        <f>IF('BackEnd Table'!AO252="", "",'BackEnd Table'!AO252)</f>
        <v/>
      </c>
      <c r="AK249" s="22" t="str">
        <f>IF('BackEnd Table'!AP252="", "",'BackEnd Table'!AP252)</f>
        <v/>
      </c>
      <c r="AL249" s="22" t="str">
        <f>IF('BackEnd Table'!AR252="", "",'BackEnd Table'!AR252)</f>
        <v/>
      </c>
      <c r="AM249" s="22" t="str">
        <f>IF('BackEnd Table'!AS252="", "",'BackEnd Table'!AS252)</f>
        <v/>
      </c>
      <c r="AN249" s="22" t="str">
        <f>IF('BackEnd Table'!AT252="", "",'BackEnd Table'!AT252)</f>
        <v/>
      </c>
      <c r="AO249" s="22" t="str">
        <f>IF('BackEnd Table'!AU252="", "",'BackEnd Table'!AU252)</f>
        <v/>
      </c>
      <c r="AP249" s="22" t="str">
        <f>IF('BackEnd Table'!AW252="", "",'BackEnd Table'!AW252)</f>
        <v/>
      </c>
      <c r="AQ249" s="22" t="str">
        <f>IF('BackEnd Table'!AX252="", "",'BackEnd Table'!AX252)</f>
        <v/>
      </c>
      <c r="AR249" s="22" t="str">
        <f>IF('BackEnd Table'!AY252="", "",'BackEnd Table'!AY252)</f>
        <v/>
      </c>
      <c r="AS249" s="22" t="str">
        <f>IF('BackEnd Table'!AZ252="", "",'BackEnd Table'!AZ252)</f>
        <v/>
      </c>
      <c r="AT249" s="22" t="str">
        <f>IF('BackEnd Table'!BB252="", "",'BackEnd Table'!BB252)</f>
        <v/>
      </c>
      <c r="AU249" s="22" t="str">
        <f>IF('BackEnd Table'!BC252="", "",'BackEnd Table'!BC252)</f>
        <v/>
      </c>
      <c r="AV249" s="22" t="str">
        <f>IF('BackEnd Table'!BD252="", "",'BackEnd Table'!BD252)</f>
        <v/>
      </c>
      <c r="AW249" s="22" t="str">
        <f>IF('BackEnd Table'!BE252="", "",'BackEnd Table'!BE252)</f>
        <v/>
      </c>
      <c r="AX249" s="22" t="str">
        <f>IF('BackEnd Table'!BL252="", "",'BackEnd Table'!BL252)</f>
        <v>Other</v>
      </c>
      <c r="AY249" s="22" t="str">
        <f>IF('BackEnd Table'!BN252="", "",'BackEnd Table'!BN252)</f>
        <v/>
      </c>
      <c r="AZ249" s="22" t="str">
        <f>IF('BackEnd Table'!BO252="", "",'BackEnd Table'!BO252)</f>
        <v/>
      </c>
      <c r="BA249" s="22" t="str">
        <f>IF('BackEnd Table'!BP252="", "",'BackEnd Table'!BP252)</f>
        <v/>
      </c>
      <c r="BB249" s="22" t="str">
        <f>IF('BackEnd Table'!BQ252="", "",'BackEnd Table'!BQ252)</f>
        <v/>
      </c>
      <c r="BC249" s="22" t="str">
        <f>IF('BackEnd Table'!BS252="", "",'BackEnd Table'!BS252)</f>
        <v/>
      </c>
      <c r="BD249" s="22" t="str">
        <f>IF('BackEnd Table'!BT252="", "",'BackEnd Table'!BT252)</f>
        <v/>
      </c>
      <c r="BE249" s="22" t="str">
        <f>IF('BackEnd Table'!BU252="", "",'BackEnd Table'!BU252)</f>
        <v/>
      </c>
      <c r="BF249" s="22" t="str">
        <f>IF('BackEnd Table'!BV252="", "",'BackEnd Table'!BV252)</f>
        <v/>
      </c>
      <c r="BG249" s="22" t="str">
        <f>IF('BackEnd Table'!BW252="", "",'BackEnd Table'!BW252)</f>
        <v/>
      </c>
      <c r="BH249" s="22" t="str">
        <f>IF('BackEnd Table'!BX252="", "",'BackEnd Table'!BX252)</f>
        <v/>
      </c>
      <c r="BI249" s="22" t="str">
        <f>IF('BackEnd Table'!BY252="", "",'BackEnd Table'!BY252)</f>
        <v/>
      </c>
      <c r="BJ249" s="22" t="str">
        <f>IF('BackEnd Table'!BZ252="", "",'BackEnd Table'!BZ252)</f>
        <v/>
      </c>
      <c r="BK249" s="22" t="str">
        <f>IF('BackEnd Table'!CA252="", "",'BackEnd Table'!CA252)</f>
        <v/>
      </c>
      <c r="BL249" s="22" t="str">
        <f>IF('BackEnd Table'!CB252="", "",'BackEnd Table'!CB252)</f>
        <v/>
      </c>
      <c r="BM249" s="22" t="str">
        <f>IF('BackEnd Table'!CC252="", "",'BackEnd Table'!CC252)</f>
        <v/>
      </c>
      <c r="BN249" s="22" t="str">
        <f>IF('BackEnd Table'!CD252="", "",'BackEnd Table'!CD252)</f>
        <v/>
      </c>
      <c r="BO249" s="22" t="str">
        <f>IF('BackEnd Table'!CE252="", "",'BackEnd Table'!CE252)</f>
        <v/>
      </c>
      <c r="BP249" s="22" t="str">
        <f>IF('BackEnd Table'!CF252="", "",'BackEnd Table'!CF252)</f>
        <v/>
      </c>
      <c r="BQ249" s="22" t="str">
        <f>IF('BackEnd Table'!CG252="", "",'BackEnd Table'!CG252)</f>
        <v/>
      </c>
      <c r="BR249" s="22" t="str">
        <f>IF('BackEnd Table'!CH252="", "",'BackEnd Table'!CH252)</f>
        <v/>
      </c>
      <c r="BS249" s="22" t="str">
        <f>IF('BackEnd Table'!CI252="", "",'BackEnd Table'!CI252)</f>
        <v/>
      </c>
      <c r="BT249" s="22" t="str">
        <f>IF('BackEnd Table'!CJ252="", "",'BackEnd Table'!CJ252)</f>
        <v/>
      </c>
      <c r="BU249" s="22" t="str">
        <f>IF('BackEnd Table'!CK252="", "",'BackEnd Table'!CK252)</f>
        <v/>
      </c>
      <c r="BV249" s="22" t="str">
        <f>IF('BackEnd Table'!CL252="", "",'BackEnd Table'!CL252)</f>
        <v/>
      </c>
      <c r="BW249" s="22" t="str">
        <f>IF('BackEnd Table'!CM252="", "",'BackEnd Table'!CM252)</f>
        <v/>
      </c>
      <c r="BX249" s="22" t="str">
        <f>IF('BackEnd Table'!CP252="", "",'BackEnd Table'!CP252)</f>
        <v/>
      </c>
      <c r="BY249" s="22" t="str">
        <f>IF('BackEnd Table'!CR252="", "",'BackEnd Table'!CR252)</f>
        <v/>
      </c>
      <c r="BZ249" s="22" t="str">
        <f>IF('BackEnd Table'!CT252="", "",'BackEnd Table'!CT252)</f>
        <v>Strongly Agree</v>
      </c>
      <c r="CA249" s="22" t="str">
        <f>IF('BackEnd Table'!CV252="", "",'BackEnd Table'!CV252)</f>
        <v>Makes up the world</v>
      </c>
      <c r="CB249" s="22" t="str">
        <f>IF('BackEnd Table'!CW252="", "",'BackEnd Table'!CW252)</f>
        <v>English</v>
      </c>
      <c r="CC249" s="22" t="str">
        <f>IF('BackEnd Table'!CX252="", "",'BackEnd Table'!CX252)</f>
        <v>LOTE</v>
      </c>
      <c r="CD249" s="22" t="str">
        <f>IF('BackEnd Table'!CY252="", "",'BackEnd Table'!CY252)</f>
        <v>Other</v>
      </c>
      <c r="CE249" s="22" t="str">
        <f>IF('BackEnd Table'!CZ252="", "",'BackEnd Table'!CZ252)</f>
        <v/>
      </c>
      <c r="CF249" s="22" t="str">
        <f>IF('BackEnd Table'!DA252="", "",'BackEnd Table'!DA252)</f>
        <v/>
      </c>
      <c r="CG249" s="22" t="str">
        <f>IF('BackEnd Table'!DB252="", "",'BackEnd Table'!DB252)</f>
        <v/>
      </c>
      <c r="CH249" s="22">
        <f>IF('BackEnd Table'!DC252="", "",'BackEnd Table'!DC252)</f>
        <v>7</v>
      </c>
      <c r="CI249" s="22">
        <f>IF('BackEnd Table'!DD252="", "",'BackEnd Table'!DD252)</f>
        <v>7</v>
      </c>
      <c r="CJ249" s="22">
        <f>IF('BackEnd Table'!DE252="", "",'BackEnd Table'!DE252)</f>
        <v>7</v>
      </c>
      <c r="CK249" s="22">
        <f>IF('BackEnd Table'!DF252="", "",'BackEnd Table'!DF252)</f>
        <v>7</v>
      </c>
      <c r="CL249" s="22">
        <f>IF('BackEnd Table'!DG252="", "",'BackEnd Table'!DG252)</f>
        <v>7</v>
      </c>
      <c r="CM249" s="22">
        <f>IF('BackEnd Table'!DH252="", "",'BackEnd Table'!DH252)</f>
        <v>3</v>
      </c>
      <c r="CN249" s="22">
        <f>IF('BackEnd Table'!DI252="", "",'BackEnd Table'!DI252)</f>
        <v>0</v>
      </c>
      <c r="CO249" s="22">
        <f>IF('BackEnd Table'!DJ252="", "",'BackEnd Table'!DJ252)</f>
        <v>0</v>
      </c>
      <c r="CP249" s="22">
        <f>IF('BackEnd Table'!DK252="", "",'BackEnd Table'!DK252)</f>
        <v>7</v>
      </c>
      <c r="CQ249" s="22">
        <f>IF('BackEnd Table'!DL252="", "",'BackEnd Table'!DL252)</f>
        <v>6</v>
      </c>
      <c r="CR249" s="22">
        <f>IF('BackEnd Table'!DM252="", "",'BackEnd Table'!DM252)</f>
        <v>6</v>
      </c>
      <c r="CS249" s="22">
        <f>IF('BackEnd Table'!DN252="", "",'BackEnd Table'!DN252)</f>
        <v>7</v>
      </c>
      <c r="CT249" s="22">
        <f>IF('BackEnd Table'!DO252="", "",'BackEnd Table'!DO252)</f>
        <v>7</v>
      </c>
      <c r="CU249" s="22">
        <f>IF('BackEnd Table'!DP252="", "",'BackEnd Table'!DP252)</f>
        <v>6</v>
      </c>
      <c r="CV249" s="22">
        <f>IF('BackEnd Table'!DQ252="", "",'BackEnd Table'!DQ252)</f>
        <v>2</v>
      </c>
      <c r="CW249" s="22">
        <f>IF('BackEnd Table'!DR252="", "",'BackEnd Table'!DR252)</f>
        <v>4</v>
      </c>
      <c r="CX249" s="22">
        <f>IF('BackEnd Table'!DS252="", "",'BackEnd Table'!DS252)</f>
        <v>2</v>
      </c>
      <c r="CY249" s="22">
        <f>IF('BackEnd Table'!DT252="", "",'BackEnd Table'!DT252)</f>
        <v>6</v>
      </c>
      <c r="CZ249" s="22">
        <f t="shared" si="10"/>
        <v>3</v>
      </c>
      <c r="DA249" s="22" t="str">
        <f>IF('BackEnd Table'!DU252="", "",'BackEnd Table'!DU252)</f>
        <v>No</v>
      </c>
      <c r="DB249" s="22" t="str">
        <f>IF('BackEnd Table'!DV252="", "",'BackEnd Table'!DV252)</f>
        <v>Legal</v>
      </c>
      <c r="DC249" s="22" t="str">
        <f>IF('BackEnd Table'!DW252="", "",'BackEnd Table'!DW252)</f>
        <v>Science</v>
      </c>
      <c r="DD249" s="22" t="str">
        <f>IF('BackEnd Table'!DX252="", "",'BackEnd Table'!DX252)</f>
        <v>English</v>
      </c>
      <c r="DE249" s="22" t="str">
        <f>IF('BackEnd Table'!LC252="", "",'BackEnd Table'!LC252)</f>
        <v>Experiments</v>
      </c>
      <c r="DF249" s="22" t="str">
        <f>IF('BackEnd Table'!LD252="", "",'BackEnd Table'!LD252)</f>
        <v>Making Observations</v>
      </c>
      <c r="DG249" s="22" t="str">
        <f>IF('BackEnd Table'!GL252="", "",'BackEnd Table'!GL252)</f>
        <v/>
      </c>
      <c r="DH249" s="22" t="str">
        <f>IF('BackEnd Table'!GM252="", "",'BackEnd Table'!GM252)</f>
        <v/>
      </c>
      <c r="DI249" s="22" t="str">
        <f>IF('BackEnd Table'!GN252="", "",'BackEnd Table'!GN252)</f>
        <v/>
      </c>
      <c r="DJ249" s="22" t="str">
        <f>IF('BackEnd Table'!GO252="", "",'BackEnd Table'!GO252)</f>
        <v/>
      </c>
      <c r="DK249" s="22" t="str">
        <f>IF('BackEnd Table'!GQ252="", "",'BackEnd Table'!GQ252)</f>
        <v/>
      </c>
      <c r="DL249" s="22" t="str">
        <f>IF('BackEnd Table'!GR252="", "",'BackEnd Table'!GR252)</f>
        <v/>
      </c>
      <c r="DM249" s="22" t="str">
        <f>IF('BackEnd Table'!GS252="", "",'BackEnd Table'!GS252)</f>
        <v/>
      </c>
      <c r="DN249" s="22" t="str">
        <f>IF('BackEnd Table'!GT252="", "",'BackEnd Table'!GT252)</f>
        <v/>
      </c>
      <c r="DO249" s="22" t="str">
        <f>IF('BackEnd Table'!GW252="", "",'BackEnd Table'!GW252)</f>
        <v>Other</v>
      </c>
      <c r="DP249" s="22" t="str">
        <f>IF('BackEnd Table'!GY252="", "",'BackEnd Table'!GY252)</f>
        <v>Chemistry</v>
      </c>
      <c r="DQ249" s="22" t="str">
        <f>IF('BackEnd Table'!GZ252="", "",'BackEnd Table'!GZ252)</f>
        <v>Other</v>
      </c>
      <c r="DR249" s="22" t="str">
        <f>IF('BackEnd Table'!HA252="", "",'BackEnd Table'!HA252)</f>
        <v/>
      </c>
      <c r="DS249" s="22" t="str">
        <f>IF('BackEnd Table'!HB252="", "",'BackEnd Table'!HB252)</f>
        <v/>
      </c>
      <c r="DT249" s="22" t="str">
        <f>IF('BackEnd Table'!HC252="", "",'BackEnd Table'!HC252)</f>
        <v>Yes</v>
      </c>
      <c r="DU249" s="22" t="str">
        <f>IF('BackEnd Table'!HD252="", "",'BackEnd Table'!HD252)</f>
        <v>Yes</v>
      </c>
      <c r="DV249" s="22" t="str">
        <f>IF('BackEnd Table'!HE252="", "",'BackEnd Table'!HE252)</f>
        <v/>
      </c>
      <c r="DW249" s="22" t="str">
        <f>IF('BackEnd Table'!HF252="", "",'BackEnd Table'!HF252)</f>
        <v>Yes</v>
      </c>
      <c r="DX249" s="22" t="str">
        <f>IF('BackEnd Table'!HG252="", "",'BackEnd Table'!HG252)</f>
        <v>Yes</v>
      </c>
      <c r="DY249" s="22" t="str">
        <f>IF('BackEnd Table'!HH252="", "",'BackEnd Table'!HH252)</f>
        <v/>
      </c>
      <c r="DZ249" s="22" t="str">
        <f>IF('BackEnd Table'!GF252="", "",'BackEnd Table'!GF252)</f>
        <v/>
      </c>
      <c r="EA249" s="22" t="str">
        <f>IF('BackEnd Table'!GG252="", "",'BackEnd Table'!GG252)</f>
        <v/>
      </c>
      <c r="EB249" s="22" t="str">
        <f>IF('BackEnd Table'!GI252="", "",'BackEnd Table'!GI252)</f>
        <v/>
      </c>
      <c r="EC249" s="22" t="str">
        <f>IF('BackEnd Table'!MC252="", "",'BackEnd Table'!MC252)</f>
        <v/>
      </c>
      <c r="ED249" s="22" t="str">
        <f>IF('BackEnd Table'!MD252="", "",'BackEnd Table'!MD252)</f>
        <v/>
      </c>
      <c r="EE249" s="22" t="str">
        <f>IF('BackEnd Table'!ME252="", "",'BackEnd Table'!ME252)</f>
        <v/>
      </c>
      <c r="EF249" s="22" t="str">
        <f>IF('BackEnd Table'!HK252="", "",'BackEnd Table'!HK252)</f>
        <v/>
      </c>
      <c r="EG249" s="22" t="str">
        <f>IF('BackEnd Table'!HM252="", "",'BackEnd Table'!HM252)</f>
        <v/>
      </c>
      <c r="EH249" s="22" t="str">
        <f>IF('BackEnd Table'!HN252="", "",'BackEnd Table'!HN252)</f>
        <v/>
      </c>
      <c r="EI249" s="22" t="str">
        <f>IF('BackEnd Table'!HP252="", "",'BackEnd Table'!HP252)</f>
        <v/>
      </c>
      <c r="EJ249" s="22" t="str">
        <f>IF('BackEnd Table'!ML252="", "",'BackEnd Table'!ML252)</f>
        <v/>
      </c>
      <c r="EK249" s="22" t="str">
        <f>IF('BackEnd Table'!MM252="", "",'BackEnd Table'!MM252)</f>
        <v/>
      </c>
      <c r="EL249" s="22" t="str">
        <f>IF('BackEnd Table'!MN252="", "",'BackEnd Table'!MN252)</f>
        <v/>
      </c>
      <c r="EM249" s="22" t="str">
        <f>IF('BackEnd Table'!MO252="", "",'BackEnd Table'!MO252)</f>
        <v/>
      </c>
      <c r="EN249" s="22" t="str">
        <f>IF('BackEnd Table'!MP252="", "",'BackEnd Table'!MP252)</f>
        <v/>
      </c>
      <c r="EO249" s="22" t="str">
        <f>IF('BackEnd Table'!MQ252="", "",'BackEnd Table'!MQ252)</f>
        <v/>
      </c>
      <c r="EP249" s="22" t="str">
        <f>IF('BackEnd Table'!HR252="", "",'BackEnd Table'!HR252)</f>
        <v>Neutral</v>
      </c>
      <c r="EQ249" s="22" t="str">
        <f>IF('BackEnd Table'!HS252="", "",'BackEnd Table'!HS252)</f>
        <v>Seek Info</v>
      </c>
      <c r="ER249" s="22" t="str">
        <f>IF('BackEnd Table'!HT252="", "",'BackEnd Table'!HT252)</f>
        <v>Do Understand</v>
      </c>
      <c r="ES249" s="22" t="str">
        <f>IF('BackEnd Table'!HU252="", "",'BackEnd Table'!HU252)</f>
        <v>Neutral/Not Interested, Seek info</v>
      </c>
      <c r="ET249" s="22" t="str">
        <f>IF('BackEnd Table'!HV252="", "",'BackEnd Table'!HV252)</f>
        <v>Neutral and do not seek info</v>
      </c>
      <c r="EU249" s="22">
        <f>IF('BackEnd Table'!HW252="", "",'BackEnd Table'!HW252)</f>
        <v>3</v>
      </c>
      <c r="EV249" s="22">
        <f>IF('BackEnd Table'!HX252="", "",'BackEnd Table'!HX252)</f>
        <v>5</v>
      </c>
      <c r="EW249" s="22">
        <f>IF('BackEnd Table'!HY252="", "",'BackEnd Table'!HY252)</f>
        <v>4</v>
      </c>
      <c r="EX249" s="22">
        <f>IF('BackEnd Table'!HZ252="", "",'BackEnd Table'!HZ252)</f>
        <v>7</v>
      </c>
      <c r="EY249" s="22">
        <f>IF('BackEnd Table'!IA252="", "",'BackEnd Table'!IA252)</f>
        <v>2</v>
      </c>
      <c r="EZ249" s="22" t="str">
        <f>IF('BackEnd Table'!IC252="", "",'BackEnd Table'!IC252)</f>
        <v>Other</v>
      </c>
      <c r="FA249" s="22" t="str">
        <f>IF('BackEnd Table'!ID252="", "",'BackEnd Table'!ID252)</f>
        <v/>
      </c>
      <c r="FB249" s="22" t="str">
        <f>IF('BackEnd Table'!IE252="", "",'BackEnd Table'!IE252)</f>
        <v/>
      </c>
      <c r="FC249" s="22" t="str">
        <f>IF('BackEnd Table'!IF252="", "",'BackEnd Table'!IF252)</f>
        <v/>
      </c>
      <c r="FD249" s="22" t="str">
        <f>IF('BackEnd Table'!IG252="", "",'BackEnd Table'!IG252)</f>
        <v>Other</v>
      </c>
      <c r="FE249" s="22" t="str">
        <f>IF('BackEnd Table'!IH252="", "",'BackEnd Table'!IH252)</f>
        <v/>
      </c>
      <c r="FF249" s="22" t="str">
        <f>IF('BackEnd Table'!II252="", "",'BackEnd Table'!II252)</f>
        <v/>
      </c>
      <c r="FG249" s="22" t="str">
        <f>IF('BackEnd Table'!IJ252="", "",'BackEnd Table'!IJ252)</f>
        <v/>
      </c>
      <c r="FH249" s="22">
        <f>IF('BackEnd Table'!IK252="", "",'BackEnd Table'!IK252)</f>
        <v>5</v>
      </c>
      <c r="FI249" s="22">
        <f>IF('BackEnd Table'!IL252="", "",'BackEnd Table'!IL252)</f>
        <v>5</v>
      </c>
      <c r="FJ249" s="22">
        <f>IF('BackEnd Table'!IM252="", "",'BackEnd Table'!IM252)</f>
        <v>2</v>
      </c>
      <c r="FK249" s="22">
        <f>IF('BackEnd Table'!IN252="", "",'BackEnd Table'!IN252)</f>
        <v>7</v>
      </c>
      <c r="FL249" s="22">
        <f t="shared" si="11"/>
        <v>2.75</v>
      </c>
      <c r="FM249" s="22" t="str">
        <f>IF('BackEnd Table'!IS252="", "",'BackEnd Table'!IS252)</f>
        <v>Measurement/Scale</v>
      </c>
      <c r="FN249" s="22" t="str">
        <f>IF('BackEnd Table'!IT252="", "",'BackEnd Table'!IT252)</f>
        <v/>
      </c>
      <c r="FO249" s="22" t="str">
        <f>IF('BackEnd Table'!IU252="", "",'BackEnd Table'!IU252)</f>
        <v/>
      </c>
      <c r="FP249" s="22" t="str">
        <f>IF('BackEnd Table'!IV252="", "",'BackEnd Table'!IV252)</f>
        <v/>
      </c>
      <c r="FQ249" s="22" t="str">
        <f>IF('BackEnd Table'!JQ252="", "",'BackEnd Table'!JQ252)</f>
        <v/>
      </c>
      <c r="FR249" s="22" t="str">
        <f>IF('BackEnd Table'!JR252="", "",'BackEnd Table'!JR252)</f>
        <v/>
      </c>
      <c r="FS249" s="22" t="str">
        <f>IF('BackEnd Table'!JS252="", "",'BackEnd Table'!JS252)</f>
        <v/>
      </c>
      <c r="FT249" s="22" t="str">
        <f>IF('BackEnd Table'!JT252="", "",'BackEnd Table'!JT252)</f>
        <v/>
      </c>
      <c r="FU249" s="22" t="str">
        <f>IF('BackEnd Table'!JU252="", "",'BackEnd Table'!JU252)</f>
        <v/>
      </c>
      <c r="FV249" s="22" t="str">
        <f>IF('BackEnd Table'!JV252="", "",'BackEnd Table'!JV252)</f>
        <v/>
      </c>
      <c r="FW249" s="22" t="str">
        <f>IF('BackEnd Table'!JW252="", "",'BackEnd Table'!JW252)</f>
        <v/>
      </c>
      <c r="FX249" s="22" t="str">
        <f>IF('BackEnd Table'!JX252="", "",'BackEnd Table'!JX252)</f>
        <v/>
      </c>
      <c r="FY249" s="22" t="str">
        <f>IF('BackEnd Table'!JY252="", "",'BackEnd Table'!JY252)</f>
        <v/>
      </c>
      <c r="FZ249" s="22" t="str">
        <f>IF('BackEnd Table'!KA252="", "",'BackEnd Table'!KA252)</f>
        <v/>
      </c>
      <c r="GA249" s="22" t="str">
        <f>IF('BackEnd Table'!KC252="", "",'BackEnd Table'!KC252)</f>
        <v/>
      </c>
      <c r="GB249" s="22" t="str">
        <f>IF('BackEnd Table'!MS252="", "",'BackEnd Table'!MS252)</f>
        <v/>
      </c>
      <c r="GC249" s="22" t="str">
        <f>IF('BackEnd Table'!MU252="", "",'BackEnd Table'!MU252)</f>
        <v>Hands on experiments</v>
      </c>
      <c r="GD249" s="22" t="str">
        <f>IF('BackEnd Table'!MW252="", "",'BackEnd Table'!MW252)</f>
        <v>Small Technology</v>
      </c>
      <c r="GE249" s="22" t="str">
        <f>IF('BackEnd Table'!KF252="", "",'BackEnd Table'!KF252)</f>
        <v/>
      </c>
      <c r="GF249" s="22" t="str">
        <f>IF('BackEnd Table'!KH252="", "",'BackEnd Table'!KH252)</f>
        <v/>
      </c>
      <c r="GG249" s="22" t="str">
        <f>IF('BackEnd Table'!KI252="", "",'BackEnd Table'!KI252)</f>
        <v/>
      </c>
      <c r="GH249" s="22" t="str">
        <f>IF('BackEnd Table'!KJ252="", "",'BackEnd Table'!KJ252)</f>
        <v/>
      </c>
      <c r="GI249" s="22" t="str">
        <f>IF('BackEnd Table'!KK252="", "",'BackEnd Table'!KK252)</f>
        <v/>
      </c>
      <c r="GJ249" s="22" t="str">
        <f>IF('BackEnd Table'!KL252="", "",'BackEnd Table'!KL252)</f>
        <v/>
      </c>
      <c r="GK249" s="22" t="str">
        <f>IF('BackEnd Table'!KM252="", "",'BackEnd Table'!KM252)</f>
        <v/>
      </c>
      <c r="GL249" s="22" t="str">
        <f>IF('BackEnd Table'!KO252="", "",'BackEnd Table'!KO252)</f>
        <v/>
      </c>
      <c r="GM249" s="22" t="str">
        <f>IF('BackEnd Table'!KP252="", "",'BackEnd Table'!KP252)</f>
        <v/>
      </c>
      <c r="GN249" s="22" t="str">
        <f>IF('BackEnd Table'!KQ252="", "",'BackEnd Table'!KQ252)</f>
        <v/>
      </c>
      <c r="GO249" s="22" t="str">
        <f>IF('BackEnd Table'!KR252="", "",'BackEnd Table'!KR252)</f>
        <v/>
      </c>
      <c r="GP249" s="22" t="str">
        <f>IF('BackEnd Table'!KS252="", "",'BackEnd Table'!KS252)</f>
        <v/>
      </c>
      <c r="GQ249" s="22" t="str">
        <f>IF('BackEnd Table'!KT252="", "",'BackEnd Table'!KT252)</f>
        <v/>
      </c>
      <c r="GR249" s="22" t="str">
        <f>IF('BackEnd Table'!KU252="", "",'BackEnd Table'!KU252)</f>
        <v/>
      </c>
      <c r="GS249" s="22" t="str">
        <f>IF('BackEnd Table'!KY252="", "",'BackEnd Table'!KY252)</f>
        <v/>
      </c>
      <c r="GT249" s="22" t="str">
        <f>IF('BackEnd Table'!LA252="", "",'BackEnd Table'!LA252)</f>
        <v/>
      </c>
    </row>
    <row r="250" spans="1:202">
      <c r="A250" s="22" t="str">
        <f>IF('BackEnd Table'!E253="", "",'BackEnd Table'!E253)</f>
        <v>NT-SAC-246</v>
      </c>
      <c r="B250" s="22" t="str">
        <f>IF('BackEnd Table'!A253="", "",'BackEnd Table'!A253)</f>
        <v>Nanotechnologies</v>
      </c>
      <c r="C250" s="22" t="str">
        <f>IF('BackEnd Table'!B253="", "",'BackEnd Table'!B253)</f>
        <v>St. Aloysius College</v>
      </c>
      <c r="D250" s="22">
        <f>IF('BackEnd Table'!C253="", "",'BackEnd Table'!C253)</f>
        <v>246</v>
      </c>
      <c r="E250" s="22">
        <f>IF('BackEnd Table'!F253="", "",'BackEnd Table'!F253)</f>
        <v>7</v>
      </c>
      <c r="F250" s="22">
        <f>IF('BackEnd Table'!G253="", "",'BackEnd Table'!G253)</f>
        <v>8</v>
      </c>
      <c r="G250" s="22">
        <f>IF('BackEnd Table'!H253="", "",'BackEnd Table'!H253)</f>
        <v>1994</v>
      </c>
      <c r="H250" s="22" t="str">
        <f>IF('BackEnd Table'!I253="", "",'BackEnd Table'!I253)</f>
        <v/>
      </c>
      <c r="I250" s="22" t="str">
        <f>IF('BackEnd Table'!J253="", "",'BackEnd Table'!J253)</f>
        <v>Female</v>
      </c>
      <c r="J250" s="22" t="str">
        <f>IF('BackEnd Table'!K253="", "",'BackEnd Table'!K253)</f>
        <v>Yes</v>
      </c>
      <c r="K250" s="22" t="str">
        <f>IF('BackEnd Table'!L253="", "",'BackEnd Table'!L253)</f>
        <v/>
      </c>
      <c r="L250" s="22">
        <f>IF('BackEnd Table'!M253="", "",'BackEnd Table'!M253)</f>
        <v>2</v>
      </c>
      <c r="M250" s="22">
        <f>IF('BackEnd Table'!N253="", "",'BackEnd Table'!N253)</f>
        <v>3</v>
      </c>
      <c r="N250" s="22">
        <f>IF('BackEnd Table'!O253="", "",'BackEnd Table'!O253)</f>
        <v>3</v>
      </c>
      <c r="O250" s="22">
        <f>IF('BackEnd Table'!P253="", "",'BackEnd Table'!P253)</f>
        <v>2</v>
      </c>
      <c r="P250" s="22">
        <f>IF('BackEnd Table'!Q253="", "",'BackEnd Table'!Q253)</f>
        <v>3</v>
      </c>
      <c r="Q250" s="22">
        <f>IF('BackEnd Table'!R253="", "",'BackEnd Table'!R253)</f>
        <v>4</v>
      </c>
      <c r="R250" s="22">
        <f>IF('BackEnd Table'!S253="", "",'BackEnd Table'!S253)</f>
        <v>4</v>
      </c>
      <c r="S250" s="22">
        <f>IF('BackEnd Table'!T253="", "",'BackEnd Table'!T253)</f>
        <v>3</v>
      </c>
      <c r="T250" s="22">
        <f>IF('BackEnd Table'!U253="", "",'BackEnd Table'!U253)</f>
        <v>4</v>
      </c>
      <c r="U250" s="22">
        <f t="shared" si="9"/>
        <v>3.75</v>
      </c>
      <c r="V250" s="22" t="str">
        <f>IF('BackEnd Table'!V253="", "",'BackEnd Table'!V253)</f>
        <v>Other</v>
      </c>
      <c r="W250" s="22" t="str">
        <f>IF('BackEnd Table'!W253="", "",'BackEnd Table'!W253)</f>
        <v/>
      </c>
      <c r="X250" s="22" t="str">
        <f>IF('BackEnd Table'!X253="", "",'BackEnd Table'!X253)</f>
        <v/>
      </c>
      <c r="Y250" s="22" t="str">
        <f>IF('BackEnd Table'!Y253="", "",'BackEnd Table'!Y253)</f>
        <v/>
      </c>
      <c r="Z250" s="22" t="str">
        <f>IF('BackEnd Table'!Z253="", "",'BackEnd Table'!Z253)</f>
        <v>Education</v>
      </c>
      <c r="AA250" s="22" t="str">
        <f>IF('BackEnd Table'!AA253="", "",'BackEnd Table'!AA253)</f>
        <v/>
      </c>
      <c r="AB250" s="22" t="str">
        <f>IF('BackEnd Table'!AB253="", "",'BackEnd Table'!AB253)</f>
        <v/>
      </c>
      <c r="AC250" s="22" t="str">
        <f>IF('BackEnd Table'!AC253="", "",'BackEnd Table'!AC253)</f>
        <v/>
      </c>
      <c r="AD250" s="22" t="str">
        <f>IF('BackEnd Table'!AH253="", "",'BackEnd Table'!AH253)</f>
        <v>Atoms/Molecules/Particles</v>
      </c>
      <c r="AE250" s="22" t="str">
        <f>IF('BackEnd Table'!AI253="", "",'BackEnd Table'!AI253)</f>
        <v>Other</v>
      </c>
      <c r="AF250" s="22" t="str">
        <f>IF('BackEnd Table'!AJ253="", "",'BackEnd Table'!AJ253)</f>
        <v>Robots</v>
      </c>
      <c r="AG250" s="22" t="str">
        <f>IF('BackEnd Table'!AK253="", "",'BackEnd Table'!AK253)</f>
        <v/>
      </c>
      <c r="AH250" s="22" t="str">
        <f>IF('BackEnd Table'!AM253="", "",'BackEnd Table'!AM253)</f>
        <v/>
      </c>
      <c r="AI250" s="22" t="str">
        <f>IF('BackEnd Table'!AN253="", "",'BackEnd Table'!AN253)</f>
        <v/>
      </c>
      <c r="AJ250" s="22" t="str">
        <f>IF('BackEnd Table'!AO253="", "",'BackEnd Table'!AO253)</f>
        <v/>
      </c>
      <c r="AK250" s="22" t="str">
        <f>IF('BackEnd Table'!AP253="", "",'BackEnd Table'!AP253)</f>
        <v/>
      </c>
      <c r="AL250" s="22" t="str">
        <f>IF('BackEnd Table'!AR253="", "",'BackEnd Table'!AR253)</f>
        <v/>
      </c>
      <c r="AM250" s="22" t="str">
        <f>IF('BackEnd Table'!AS253="", "",'BackEnd Table'!AS253)</f>
        <v/>
      </c>
      <c r="AN250" s="22" t="str">
        <f>IF('BackEnd Table'!AT253="", "",'BackEnd Table'!AT253)</f>
        <v/>
      </c>
      <c r="AO250" s="22" t="str">
        <f>IF('BackEnd Table'!AU253="", "",'BackEnd Table'!AU253)</f>
        <v/>
      </c>
      <c r="AP250" s="22" t="str">
        <f>IF('BackEnd Table'!AW253="", "",'BackEnd Table'!AW253)</f>
        <v/>
      </c>
      <c r="AQ250" s="22" t="str">
        <f>IF('BackEnd Table'!AX253="", "",'BackEnd Table'!AX253)</f>
        <v/>
      </c>
      <c r="AR250" s="22" t="str">
        <f>IF('BackEnd Table'!AY253="", "",'BackEnd Table'!AY253)</f>
        <v/>
      </c>
      <c r="AS250" s="22" t="str">
        <f>IF('BackEnd Table'!AZ253="", "",'BackEnd Table'!AZ253)</f>
        <v/>
      </c>
      <c r="AT250" s="22" t="str">
        <f>IF('BackEnd Table'!BB253="", "",'BackEnd Table'!BB253)</f>
        <v/>
      </c>
      <c r="AU250" s="22" t="str">
        <f>IF('BackEnd Table'!BC253="", "",'BackEnd Table'!BC253)</f>
        <v/>
      </c>
      <c r="AV250" s="22" t="str">
        <f>IF('BackEnd Table'!BD253="", "",'BackEnd Table'!BD253)</f>
        <v/>
      </c>
      <c r="AW250" s="22" t="str">
        <f>IF('BackEnd Table'!BE253="", "",'BackEnd Table'!BE253)</f>
        <v/>
      </c>
      <c r="AX250" s="22" t="str">
        <f>IF('BackEnd Table'!BL253="", "",'BackEnd Table'!BL253)</f>
        <v>Other</v>
      </c>
      <c r="AY250" s="22" t="str">
        <f>IF('BackEnd Table'!BN253="", "",'BackEnd Table'!BN253)</f>
        <v>Chemistry</v>
      </c>
      <c r="AZ250" s="22" t="str">
        <f>IF('BackEnd Table'!BO253="", "",'BackEnd Table'!BO253)</f>
        <v/>
      </c>
      <c r="BA250" s="22" t="str">
        <f>IF('BackEnd Table'!BP253="", "",'BackEnd Table'!BP253)</f>
        <v/>
      </c>
      <c r="BB250" s="22" t="str">
        <f>IF('BackEnd Table'!BQ253="", "",'BackEnd Table'!BQ253)</f>
        <v/>
      </c>
      <c r="BC250" s="22" t="str">
        <f>IF('BackEnd Table'!BS253="", "",'BackEnd Table'!BS253)</f>
        <v/>
      </c>
      <c r="BD250" s="22" t="str">
        <f>IF('BackEnd Table'!BT253="", "",'BackEnd Table'!BT253)</f>
        <v/>
      </c>
      <c r="BE250" s="22" t="str">
        <f>IF('BackEnd Table'!BU253="", "",'BackEnd Table'!BU253)</f>
        <v/>
      </c>
      <c r="BF250" s="22" t="str">
        <f>IF('BackEnd Table'!BV253="", "",'BackEnd Table'!BV253)</f>
        <v/>
      </c>
      <c r="BG250" s="22" t="str">
        <f>IF('BackEnd Table'!BW253="", "",'BackEnd Table'!BW253)</f>
        <v/>
      </c>
      <c r="BH250" s="22" t="str">
        <f>IF('BackEnd Table'!BX253="", "",'BackEnd Table'!BX253)</f>
        <v/>
      </c>
      <c r="BI250" s="22" t="str">
        <f>IF('BackEnd Table'!BY253="", "",'BackEnd Table'!BY253)</f>
        <v/>
      </c>
      <c r="BJ250" s="22" t="str">
        <f>IF('BackEnd Table'!BZ253="", "",'BackEnd Table'!BZ253)</f>
        <v/>
      </c>
      <c r="BK250" s="22" t="str">
        <f>IF('BackEnd Table'!CA253="", "",'BackEnd Table'!CA253)</f>
        <v/>
      </c>
      <c r="BL250" s="22" t="str">
        <f>IF('BackEnd Table'!CB253="", "",'BackEnd Table'!CB253)</f>
        <v/>
      </c>
      <c r="BM250" s="22" t="str">
        <f>IF('BackEnd Table'!CC253="", "",'BackEnd Table'!CC253)</f>
        <v/>
      </c>
      <c r="BN250" s="22" t="str">
        <f>IF('BackEnd Table'!CD253="", "",'BackEnd Table'!CD253)</f>
        <v/>
      </c>
      <c r="BO250" s="22" t="str">
        <f>IF('BackEnd Table'!CE253="", "",'BackEnd Table'!CE253)</f>
        <v/>
      </c>
      <c r="BP250" s="22" t="str">
        <f>IF('BackEnd Table'!CF253="", "",'BackEnd Table'!CF253)</f>
        <v/>
      </c>
      <c r="BQ250" s="22" t="str">
        <f>IF('BackEnd Table'!CG253="", "",'BackEnd Table'!CG253)</f>
        <v/>
      </c>
      <c r="BR250" s="22" t="str">
        <f>IF('BackEnd Table'!CH253="", "",'BackEnd Table'!CH253)</f>
        <v/>
      </c>
      <c r="BS250" s="22" t="str">
        <f>IF('BackEnd Table'!CI253="", "",'BackEnd Table'!CI253)</f>
        <v/>
      </c>
      <c r="BT250" s="22" t="str">
        <f>IF('BackEnd Table'!CJ253="", "",'BackEnd Table'!CJ253)</f>
        <v/>
      </c>
      <c r="BU250" s="22" t="str">
        <f>IF('BackEnd Table'!CK253="", "",'BackEnd Table'!CK253)</f>
        <v/>
      </c>
      <c r="BV250" s="22" t="str">
        <f>IF('BackEnd Table'!CL253="", "",'BackEnd Table'!CL253)</f>
        <v/>
      </c>
      <c r="BW250" s="22" t="str">
        <f>IF('BackEnd Table'!CM253="", "",'BackEnd Table'!CM253)</f>
        <v/>
      </c>
      <c r="BX250" s="22" t="str">
        <f>IF('BackEnd Table'!CP253="", "",'BackEnd Table'!CP253)</f>
        <v/>
      </c>
      <c r="BY250" s="22" t="str">
        <f>IF('BackEnd Table'!CR253="", "",'BackEnd Table'!CR253)</f>
        <v/>
      </c>
      <c r="BZ250" s="22" t="str">
        <f>IF('BackEnd Table'!CT253="", "",'BackEnd Table'!CT253)</f>
        <v>Agree</v>
      </c>
      <c r="CA250" s="22" t="str">
        <f>IF('BackEnd Table'!CV253="", "",'BackEnd Table'!CV253)</f>
        <v>Makes up the world</v>
      </c>
      <c r="CB250" s="22" t="str">
        <f>IF('BackEnd Table'!CW253="", "",'BackEnd Table'!CW253)</f>
        <v>English</v>
      </c>
      <c r="CC250" s="22" t="str">
        <f>IF('BackEnd Table'!CX253="", "",'BackEnd Table'!CX253)</f>
        <v>Social Studies</v>
      </c>
      <c r="CD250" s="22" t="str">
        <f>IF('BackEnd Table'!CY253="", "",'BackEnd Table'!CY253)</f>
        <v>LOTE</v>
      </c>
      <c r="CE250" s="22" t="str">
        <f>IF('BackEnd Table'!CZ253="", "",'BackEnd Table'!CZ253)</f>
        <v>Physical Education</v>
      </c>
      <c r="CF250" s="22" t="str">
        <f>IF('BackEnd Table'!DA253="", "",'BackEnd Table'!DA253)</f>
        <v/>
      </c>
      <c r="CG250" s="22" t="str">
        <f>IF('BackEnd Table'!DB253="", "",'BackEnd Table'!DB253)</f>
        <v/>
      </c>
      <c r="CH250" s="22">
        <f>IF('BackEnd Table'!DC253="", "",'BackEnd Table'!DC253)</f>
        <v>5</v>
      </c>
      <c r="CI250" s="22">
        <f>IF('BackEnd Table'!DD253="", "",'BackEnd Table'!DD253)</f>
        <v>5</v>
      </c>
      <c r="CJ250" s="22">
        <f>IF('BackEnd Table'!DE253="", "",'BackEnd Table'!DE253)</f>
        <v>6</v>
      </c>
      <c r="CK250" s="22">
        <f>IF('BackEnd Table'!DF253="", "",'BackEnd Table'!DF253)</f>
        <v>5</v>
      </c>
      <c r="CL250" s="22">
        <f>IF('BackEnd Table'!DG253="", "",'BackEnd Table'!DG253)</f>
        <v>6</v>
      </c>
      <c r="CM250" s="22">
        <f>IF('BackEnd Table'!DH253="", "",'BackEnd Table'!DH253)</f>
        <v>5</v>
      </c>
      <c r="CN250" s="22">
        <f>IF('BackEnd Table'!DI253="", "",'BackEnd Table'!DI253)</f>
        <v>2</v>
      </c>
      <c r="CO250" s="22">
        <f>IF('BackEnd Table'!DJ253="", "",'BackEnd Table'!DJ253)</f>
        <v>5</v>
      </c>
      <c r="CP250" s="22">
        <f>IF('BackEnd Table'!DK253="", "",'BackEnd Table'!DK253)</f>
        <v>4</v>
      </c>
      <c r="CQ250" s="22">
        <f>IF('BackEnd Table'!DL253="", "",'BackEnd Table'!DL253)</f>
        <v>2</v>
      </c>
      <c r="CR250" s="22">
        <f>IF('BackEnd Table'!DM253="", "",'BackEnd Table'!DM253)</f>
        <v>2</v>
      </c>
      <c r="CS250" s="22">
        <f>IF('BackEnd Table'!DN253="", "",'BackEnd Table'!DN253)</f>
        <v>4</v>
      </c>
      <c r="CT250" s="22">
        <f>IF('BackEnd Table'!DO253="", "",'BackEnd Table'!DO253)</f>
        <v>7</v>
      </c>
      <c r="CU250" s="22">
        <f>IF('BackEnd Table'!DP253="", "",'BackEnd Table'!DP253)</f>
        <v>5</v>
      </c>
      <c r="CV250" s="22">
        <f>IF('BackEnd Table'!DQ253="", "",'BackEnd Table'!DQ253)</f>
        <v>2</v>
      </c>
      <c r="CW250" s="22">
        <f>IF('BackEnd Table'!DR253="", "",'BackEnd Table'!DR253)</f>
        <v>5</v>
      </c>
      <c r="CX250" s="22">
        <f>IF('BackEnd Table'!DS253="", "",'BackEnd Table'!DS253)</f>
        <v>3</v>
      </c>
      <c r="CY250" s="22">
        <f>IF('BackEnd Table'!DT253="", "",'BackEnd Table'!DT253)</f>
        <v>5</v>
      </c>
      <c r="CZ250" s="22">
        <f t="shared" si="10"/>
        <v>3</v>
      </c>
      <c r="DA250" s="22" t="str">
        <f>IF('BackEnd Table'!DU253="", "",'BackEnd Table'!DU253)</f>
        <v>No</v>
      </c>
      <c r="DB250" s="22" t="str">
        <f>IF('BackEnd Table'!DV253="", "",'BackEnd Table'!DV253)</f>
        <v/>
      </c>
      <c r="DC250" s="22" t="str">
        <f>IF('BackEnd Table'!DW253="", "",'BackEnd Table'!DW253)</f>
        <v/>
      </c>
      <c r="DD250" s="22" t="str">
        <f>IF('BackEnd Table'!DX253="", "",'BackEnd Table'!DX253)</f>
        <v/>
      </c>
      <c r="DE250" s="22" t="str">
        <f>IF('BackEnd Table'!LC253="", "",'BackEnd Table'!LC253)</f>
        <v>Experiments</v>
      </c>
      <c r="DF250" s="22" t="str">
        <f>IF('BackEnd Table'!LD253="", "",'BackEnd Table'!LD253)</f>
        <v>Other</v>
      </c>
      <c r="DG250" s="22" t="str">
        <f>IF('BackEnd Table'!GL253="", "",'BackEnd Table'!GL253)</f>
        <v/>
      </c>
      <c r="DH250" s="22" t="str">
        <f>IF('BackEnd Table'!GM253="", "",'BackEnd Table'!GM253)</f>
        <v/>
      </c>
      <c r="DI250" s="22" t="str">
        <f>IF('BackEnd Table'!GN253="", "",'BackEnd Table'!GN253)</f>
        <v/>
      </c>
      <c r="DJ250" s="22" t="str">
        <f>IF('BackEnd Table'!GO253="", "",'BackEnd Table'!GO253)</f>
        <v/>
      </c>
      <c r="DK250" s="22" t="str">
        <f>IF('BackEnd Table'!GQ253="", "",'BackEnd Table'!GQ253)</f>
        <v/>
      </c>
      <c r="DL250" s="22" t="str">
        <f>IF('BackEnd Table'!GR253="", "",'BackEnd Table'!GR253)</f>
        <v/>
      </c>
      <c r="DM250" s="22" t="str">
        <f>IF('BackEnd Table'!GS253="", "",'BackEnd Table'!GS253)</f>
        <v/>
      </c>
      <c r="DN250" s="22" t="str">
        <f>IF('BackEnd Table'!GT253="", "",'BackEnd Table'!GT253)</f>
        <v/>
      </c>
      <c r="DO250" s="22" t="str">
        <f>IF('BackEnd Table'!GW253="", "",'BackEnd Table'!GW253)</f>
        <v>Other</v>
      </c>
      <c r="DP250" s="22" t="str">
        <f>IF('BackEnd Table'!GY253="", "",'BackEnd Table'!GY253)</f>
        <v>Chemistry</v>
      </c>
      <c r="DQ250" s="22" t="str">
        <f>IF('BackEnd Table'!GZ253="", "",'BackEnd Table'!GZ253)</f>
        <v>Other</v>
      </c>
      <c r="DR250" s="22" t="str">
        <f>IF('BackEnd Table'!HA253="", "",'BackEnd Table'!HA253)</f>
        <v/>
      </c>
      <c r="DS250" s="22" t="str">
        <f>IF('BackEnd Table'!HB253="", "",'BackEnd Table'!HB253)</f>
        <v/>
      </c>
      <c r="DT250" s="22" t="str">
        <f>IF('BackEnd Table'!HC253="", "",'BackEnd Table'!HC253)</f>
        <v>Yes</v>
      </c>
      <c r="DU250" s="22" t="str">
        <f>IF('BackEnd Table'!HD253="", "",'BackEnd Table'!HD253)</f>
        <v>Yes</v>
      </c>
      <c r="DV250" s="22" t="str">
        <f>IF('BackEnd Table'!HE253="", "",'BackEnd Table'!HE253)</f>
        <v/>
      </c>
      <c r="DW250" s="22" t="str">
        <f>IF('BackEnd Table'!HF253="", "",'BackEnd Table'!HF253)</f>
        <v>Yes</v>
      </c>
      <c r="DX250" s="22" t="str">
        <f>IF('BackEnd Table'!HG253="", "",'BackEnd Table'!HG253)</f>
        <v>Yes</v>
      </c>
      <c r="DY250" s="22" t="str">
        <f>IF('BackEnd Table'!HH253="", "",'BackEnd Table'!HH253)</f>
        <v/>
      </c>
      <c r="DZ250" s="22" t="str">
        <f>IF('BackEnd Table'!GF253="", "",'BackEnd Table'!GF253)</f>
        <v/>
      </c>
      <c r="EA250" s="22" t="str">
        <f>IF('BackEnd Table'!GG253="", "",'BackEnd Table'!GG253)</f>
        <v/>
      </c>
      <c r="EB250" s="22" t="str">
        <f>IF('BackEnd Table'!GI253="", "",'BackEnd Table'!GI253)</f>
        <v/>
      </c>
      <c r="EC250" s="22" t="str">
        <f>IF('BackEnd Table'!MC253="", "",'BackEnd Table'!MC253)</f>
        <v/>
      </c>
      <c r="ED250" s="22" t="str">
        <f>IF('BackEnd Table'!MD253="", "",'BackEnd Table'!MD253)</f>
        <v/>
      </c>
      <c r="EE250" s="22" t="str">
        <f>IF('BackEnd Table'!ME253="", "",'BackEnd Table'!ME253)</f>
        <v/>
      </c>
      <c r="EF250" s="22" t="str">
        <f>IF('BackEnd Table'!HK253="", "",'BackEnd Table'!HK253)</f>
        <v/>
      </c>
      <c r="EG250" s="22" t="str">
        <f>IF('BackEnd Table'!HM253="", "",'BackEnd Table'!HM253)</f>
        <v/>
      </c>
      <c r="EH250" s="22" t="str">
        <f>IF('BackEnd Table'!HN253="", "",'BackEnd Table'!HN253)</f>
        <v/>
      </c>
      <c r="EI250" s="22" t="str">
        <f>IF('BackEnd Table'!HP253="", "",'BackEnd Table'!HP253)</f>
        <v/>
      </c>
      <c r="EJ250" s="22" t="str">
        <f>IF('BackEnd Table'!ML253="", "",'BackEnd Table'!ML253)</f>
        <v/>
      </c>
      <c r="EK250" s="22" t="str">
        <f>IF('BackEnd Table'!MM253="", "",'BackEnd Table'!MM253)</f>
        <v/>
      </c>
      <c r="EL250" s="22" t="str">
        <f>IF('BackEnd Table'!MN253="", "",'BackEnd Table'!MN253)</f>
        <v/>
      </c>
      <c r="EM250" s="22" t="str">
        <f>IF('BackEnd Table'!MO253="", "",'BackEnd Table'!MO253)</f>
        <v/>
      </c>
      <c r="EN250" s="22" t="str">
        <f>IF('BackEnd Table'!MP253="", "",'BackEnd Table'!MP253)</f>
        <v/>
      </c>
      <c r="EO250" s="22" t="str">
        <f>IF('BackEnd Table'!MQ253="", "",'BackEnd Table'!MQ253)</f>
        <v/>
      </c>
      <c r="EP250" s="22" t="str">
        <f>IF('BackEnd Table'!HR253="", "",'BackEnd Table'!HR253)</f>
        <v>Not Interested</v>
      </c>
      <c r="EQ250" s="22" t="str">
        <f>IF('BackEnd Table'!HS253="", "",'BackEnd Table'!HS253)</f>
        <v>Seek Info</v>
      </c>
      <c r="ER250" s="22" t="str">
        <f>IF('BackEnd Table'!HT253="", "",'BackEnd Table'!HT253)</f>
        <v>Do Not Understand</v>
      </c>
      <c r="ES250" s="22" t="str">
        <f>IF('BackEnd Table'!HU253="", "",'BackEnd Table'!HU253)</f>
        <v>Neutral/Not Interested, Seek info</v>
      </c>
      <c r="ET250" s="22" t="str">
        <f>IF('BackEnd Table'!HV253="", "",'BackEnd Table'!HV253)</f>
        <v>Not interested</v>
      </c>
      <c r="EU250" s="22">
        <f>IF('BackEnd Table'!HW253="", "",'BackEnd Table'!HW253)</f>
        <v>4</v>
      </c>
      <c r="EV250" s="22">
        <f>IF('BackEnd Table'!HX253="", "",'BackEnd Table'!HX253)</f>
        <v>3</v>
      </c>
      <c r="EW250" s="22">
        <f>IF('BackEnd Table'!HY253="", "",'BackEnd Table'!HY253)</f>
        <v>3</v>
      </c>
      <c r="EX250" s="22">
        <f>IF('BackEnd Table'!HZ253="", "",'BackEnd Table'!HZ253)</f>
        <v>4</v>
      </c>
      <c r="EY250" s="22">
        <f>IF('BackEnd Table'!IA253="", "",'BackEnd Table'!IA253)</f>
        <v>3</v>
      </c>
      <c r="EZ250" s="22" t="str">
        <f>IF('BackEnd Table'!IC253="", "",'BackEnd Table'!IC253)</f>
        <v>Other</v>
      </c>
      <c r="FA250" s="22" t="str">
        <f>IF('BackEnd Table'!ID253="", "",'BackEnd Table'!ID253)</f>
        <v/>
      </c>
      <c r="FB250" s="22" t="str">
        <f>IF('BackEnd Table'!IE253="", "",'BackEnd Table'!IE253)</f>
        <v/>
      </c>
      <c r="FC250" s="22" t="str">
        <f>IF('BackEnd Table'!IF253="", "",'BackEnd Table'!IF253)</f>
        <v/>
      </c>
      <c r="FD250" s="22" t="str">
        <f>IF('BackEnd Table'!IG253="", "",'BackEnd Table'!IG253)</f>
        <v>English</v>
      </c>
      <c r="FE250" s="22" t="str">
        <f>IF('BackEnd Table'!IH253="", "",'BackEnd Table'!IH253)</f>
        <v/>
      </c>
      <c r="FF250" s="22" t="str">
        <f>IF('BackEnd Table'!II253="", "",'BackEnd Table'!II253)</f>
        <v>Physical Education</v>
      </c>
      <c r="FG250" s="22" t="str">
        <f>IF('BackEnd Table'!IJ253="", "",'BackEnd Table'!IJ253)</f>
        <v/>
      </c>
      <c r="FH250" s="22">
        <f>IF('BackEnd Table'!IK253="", "",'BackEnd Table'!IK253)</f>
        <v>4</v>
      </c>
      <c r="FI250" s="22">
        <f>IF('BackEnd Table'!IL253="", "",'BackEnd Table'!IL253)</f>
        <v>3</v>
      </c>
      <c r="FJ250" s="22">
        <f>IF('BackEnd Table'!IM253="", "",'BackEnd Table'!IM253)</f>
        <v>7</v>
      </c>
      <c r="FK250" s="22">
        <f>IF('BackEnd Table'!IN253="", "",'BackEnd Table'!IN253)</f>
        <v>7</v>
      </c>
      <c r="FL250" s="22">
        <f t="shared" si="11"/>
        <v>3.75</v>
      </c>
      <c r="FM250" s="22" t="str">
        <f>IF('BackEnd Table'!IS253="", "",'BackEnd Table'!IS253)</f>
        <v>Other</v>
      </c>
      <c r="FN250" s="22" t="str">
        <f>IF('BackEnd Table'!IT253="", "",'BackEnd Table'!IT253)</f>
        <v/>
      </c>
      <c r="FO250" s="22" t="str">
        <f>IF('BackEnd Table'!IU253="", "",'BackEnd Table'!IU253)</f>
        <v/>
      </c>
      <c r="FP250" s="22" t="str">
        <f>IF('BackEnd Table'!IV253="", "",'BackEnd Table'!IV253)</f>
        <v/>
      </c>
      <c r="FQ250" s="22" t="str">
        <f>IF('BackEnd Table'!JQ253="", "",'BackEnd Table'!JQ253)</f>
        <v/>
      </c>
      <c r="FR250" s="22" t="str">
        <f>IF('BackEnd Table'!JR253="", "",'BackEnd Table'!JR253)</f>
        <v/>
      </c>
      <c r="FS250" s="22" t="str">
        <f>IF('BackEnd Table'!JS253="", "",'BackEnd Table'!JS253)</f>
        <v/>
      </c>
      <c r="FT250" s="22" t="str">
        <f>IF('BackEnd Table'!JT253="", "",'BackEnd Table'!JT253)</f>
        <v/>
      </c>
      <c r="FU250" s="22" t="str">
        <f>IF('BackEnd Table'!JU253="", "",'BackEnd Table'!JU253)</f>
        <v/>
      </c>
      <c r="FV250" s="22" t="str">
        <f>IF('BackEnd Table'!JV253="", "",'BackEnd Table'!JV253)</f>
        <v/>
      </c>
      <c r="FW250" s="22" t="str">
        <f>IF('BackEnd Table'!JW253="", "",'BackEnd Table'!JW253)</f>
        <v/>
      </c>
      <c r="FX250" s="22" t="str">
        <f>IF('BackEnd Table'!JX253="", "",'BackEnd Table'!JX253)</f>
        <v/>
      </c>
      <c r="FY250" s="22" t="str">
        <f>IF('BackEnd Table'!JY253="", "",'BackEnd Table'!JY253)</f>
        <v/>
      </c>
      <c r="FZ250" s="22" t="str">
        <f>IF('BackEnd Table'!KA253="", "",'BackEnd Table'!KA253)</f>
        <v/>
      </c>
      <c r="GA250" s="22" t="str">
        <f>IF('BackEnd Table'!KC253="", "",'BackEnd Table'!KC253)</f>
        <v/>
      </c>
      <c r="GB250" s="22" t="str">
        <f>IF('BackEnd Table'!MS253="", "",'BackEnd Table'!MS253)</f>
        <v/>
      </c>
      <c r="GC250" s="22" t="str">
        <f>IF('BackEnd Table'!MU253="", "",'BackEnd Table'!MU253)</f>
        <v>Other</v>
      </c>
      <c r="GD250" s="22" t="str">
        <f>IF('BackEnd Table'!MW253="", "",'BackEnd Table'!MW253)</f>
        <v>Other</v>
      </c>
      <c r="GE250" s="22" t="str">
        <f>IF('BackEnd Table'!KF253="", "",'BackEnd Table'!KF253)</f>
        <v/>
      </c>
      <c r="GF250" s="22" t="str">
        <f>IF('BackEnd Table'!KH253="", "",'BackEnd Table'!KH253)</f>
        <v/>
      </c>
      <c r="GG250" s="22" t="str">
        <f>IF('BackEnd Table'!KI253="", "",'BackEnd Table'!KI253)</f>
        <v/>
      </c>
      <c r="GH250" s="22" t="str">
        <f>IF('BackEnd Table'!KJ253="", "",'BackEnd Table'!KJ253)</f>
        <v/>
      </c>
      <c r="GI250" s="22" t="str">
        <f>IF('BackEnd Table'!KK253="", "",'BackEnd Table'!KK253)</f>
        <v/>
      </c>
      <c r="GJ250" s="22" t="str">
        <f>IF('BackEnd Table'!KL253="", "",'BackEnd Table'!KL253)</f>
        <v/>
      </c>
      <c r="GK250" s="22" t="str">
        <f>IF('BackEnd Table'!KM253="", "",'BackEnd Table'!KM253)</f>
        <v/>
      </c>
      <c r="GL250" s="22" t="str">
        <f>IF('BackEnd Table'!KO253="", "",'BackEnd Table'!KO253)</f>
        <v/>
      </c>
      <c r="GM250" s="22" t="str">
        <f>IF('BackEnd Table'!KP253="", "",'BackEnd Table'!KP253)</f>
        <v/>
      </c>
      <c r="GN250" s="22" t="str">
        <f>IF('BackEnd Table'!KQ253="", "",'BackEnd Table'!KQ253)</f>
        <v/>
      </c>
      <c r="GO250" s="22" t="str">
        <f>IF('BackEnd Table'!KR253="", "",'BackEnd Table'!KR253)</f>
        <v/>
      </c>
      <c r="GP250" s="22" t="str">
        <f>IF('BackEnd Table'!KS253="", "",'BackEnd Table'!KS253)</f>
        <v/>
      </c>
      <c r="GQ250" s="22" t="str">
        <f>IF('BackEnd Table'!KT253="", "",'BackEnd Table'!KT253)</f>
        <v/>
      </c>
      <c r="GR250" s="22" t="str">
        <f>IF('BackEnd Table'!KU253="", "",'BackEnd Table'!KU253)</f>
        <v/>
      </c>
      <c r="GS250" s="22" t="str">
        <f>IF('BackEnd Table'!KY253="", "",'BackEnd Table'!KY253)</f>
        <v/>
      </c>
      <c r="GT250" s="22" t="str">
        <f>IF('BackEnd Table'!LA253="", "",'BackEnd Table'!LA253)</f>
        <v/>
      </c>
    </row>
    <row r="251" spans="1:202">
      <c r="A251" s="22" t="str">
        <f>IF('BackEnd Table'!E254="", "",'BackEnd Table'!E254)</f>
        <v>NT-SAC-247</v>
      </c>
      <c r="B251" s="22" t="str">
        <f>IF('BackEnd Table'!A254="", "",'BackEnd Table'!A254)</f>
        <v>Nanotechnologies</v>
      </c>
      <c r="C251" s="22" t="str">
        <f>IF('BackEnd Table'!B254="", "",'BackEnd Table'!B254)</f>
        <v>St. Aloysius College</v>
      </c>
      <c r="D251" s="22">
        <f>IF('BackEnd Table'!C254="", "",'BackEnd Table'!C254)</f>
        <v>247</v>
      </c>
      <c r="E251" s="22">
        <f>IF('BackEnd Table'!F254="", "",'BackEnd Table'!F254)</f>
        <v>18</v>
      </c>
      <c r="F251" s="22">
        <f>IF('BackEnd Table'!G254="", "",'BackEnd Table'!G254)</f>
        <v>4</v>
      </c>
      <c r="G251" s="22">
        <f>IF('BackEnd Table'!H254="", "",'BackEnd Table'!H254)</f>
        <v>1995</v>
      </c>
      <c r="H251" s="22" t="str">
        <f>IF('BackEnd Table'!I254="", "",'BackEnd Table'!I254)</f>
        <v/>
      </c>
      <c r="I251" s="22" t="str">
        <f>IF('BackEnd Table'!J254="", "",'BackEnd Table'!J254)</f>
        <v>Female</v>
      </c>
      <c r="J251" s="22" t="str">
        <f>IF('BackEnd Table'!K254="", "",'BackEnd Table'!K254)</f>
        <v>Yes</v>
      </c>
      <c r="K251" s="22" t="str">
        <f>IF('BackEnd Table'!L254="", "",'BackEnd Table'!L254)</f>
        <v/>
      </c>
      <c r="L251" s="22">
        <f>IF('BackEnd Table'!M254="", "",'BackEnd Table'!M254)</f>
        <v>4</v>
      </c>
      <c r="M251" s="22">
        <f>IF('BackEnd Table'!N254="", "",'BackEnd Table'!N254)</f>
        <v>4</v>
      </c>
      <c r="N251" s="22">
        <f>IF('BackEnd Table'!O254="", "",'BackEnd Table'!O254)</f>
        <v>4</v>
      </c>
      <c r="O251" s="22">
        <f>IF('BackEnd Table'!P254="", "",'BackEnd Table'!P254)</f>
        <v>4</v>
      </c>
      <c r="P251" s="22">
        <f>IF('BackEnd Table'!Q254="", "",'BackEnd Table'!Q254)</f>
        <v>4</v>
      </c>
      <c r="Q251" s="22">
        <f>IF('BackEnd Table'!R254="", "",'BackEnd Table'!R254)</f>
        <v>2</v>
      </c>
      <c r="R251" s="22">
        <f>IF('BackEnd Table'!S254="", "",'BackEnd Table'!S254)</f>
        <v>4</v>
      </c>
      <c r="S251" s="22">
        <f>IF('BackEnd Table'!T254="", "",'BackEnd Table'!T254)</f>
        <v>3</v>
      </c>
      <c r="T251" s="22">
        <f>IF('BackEnd Table'!U254="", "",'BackEnd Table'!U254)</f>
        <v>7</v>
      </c>
      <c r="U251" s="22">
        <f t="shared" si="9"/>
        <v>3.5</v>
      </c>
      <c r="V251" s="22" t="str">
        <f>IF('BackEnd Table'!V254="", "",'BackEnd Table'!V254)</f>
        <v>Other</v>
      </c>
      <c r="W251" s="22" t="str">
        <f>IF('BackEnd Table'!W254="", "",'BackEnd Table'!W254)</f>
        <v/>
      </c>
      <c r="X251" s="22" t="str">
        <f>IF('BackEnd Table'!X254="", "",'BackEnd Table'!X254)</f>
        <v/>
      </c>
      <c r="Y251" s="22" t="str">
        <f>IF('BackEnd Table'!Y254="", "",'BackEnd Table'!Y254)</f>
        <v/>
      </c>
      <c r="Z251" s="22" t="str">
        <f>IF('BackEnd Table'!Z254="", "",'BackEnd Table'!Z254)</f>
        <v>Education</v>
      </c>
      <c r="AA251" s="22" t="str">
        <f>IF('BackEnd Table'!AA254="", "",'BackEnd Table'!AA254)</f>
        <v/>
      </c>
      <c r="AB251" s="22" t="str">
        <f>IF('BackEnd Table'!AB254="", "",'BackEnd Table'!AB254)</f>
        <v/>
      </c>
      <c r="AC251" s="22" t="str">
        <f>IF('BackEnd Table'!AC254="", "",'BackEnd Table'!AC254)</f>
        <v/>
      </c>
      <c r="AD251" s="22" t="str">
        <f>IF('BackEnd Table'!AH254="", "",'BackEnd Table'!AH254)</f>
        <v>Atoms/Molecules/Particles</v>
      </c>
      <c r="AE251" s="22" t="str">
        <f>IF('BackEnd Table'!AI254="", "",'BackEnd Table'!AI254)</f>
        <v>Robots</v>
      </c>
      <c r="AF251" s="22" t="str">
        <f>IF('BackEnd Table'!AJ254="", "",'BackEnd Table'!AJ254)</f>
        <v>Other</v>
      </c>
      <c r="AG251" s="22" t="str">
        <f>IF('BackEnd Table'!AK254="", "",'BackEnd Table'!AK254)</f>
        <v>Measurement/Scale</v>
      </c>
      <c r="AH251" s="22" t="str">
        <f>IF('BackEnd Table'!AM254="", "",'BackEnd Table'!AM254)</f>
        <v/>
      </c>
      <c r="AI251" s="22" t="str">
        <f>IF('BackEnd Table'!AN254="", "",'BackEnd Table'!AN254)</f>
        <v/>
      </c>
      <c r="AJ251" s="22" t="str">
        <f>IF('BackEnd Table'!AO254="", "",'BackEnd Table'!AO254)</f>
        <v/>
      </c>
      <c r="AK251" s="22" t="str">
        <f>IF('BackEnd Table'!AP254="", "",'BackEnd Table'!AP254)</f>
        <v/>
      </c>
      <c r="AL251" s="22" t="str">
        <f>IF('BackEnd Table'!AR254="", "",'BackEnd Table'!AR254)</f>
        <v/>
      </c>
      <c r="AM251" s="22" t="str">
        <f>IF('BackEnd Table'!AS254="", "",'BackEnd Table'!AS254)</f>
        <v/>
      </c>
      <c r="AN251" s="22" t="str">
        <f>IF('BackEnd Table'!AT254="", "",'BackEnd Table'!AT254)</f>
        <v/>
      </c>
      <c r="AO251" s="22" t="str">
        <f>IF('BackEnd Table'!AU254="", "",'BackEnd Table'!AU254)</f>
        <v/>
      </c>
      <c r="AP251" s="22" t="str">
        <f>IF('BackEnd Table'!AW254="", "",'BackEnd Table'!AW254)</f>
        <v/>
      </c>
      <c r="AQ251" s="22" t="str">
        <f>IF('BackEnd Table'!AX254="", "",'BackEnd Table'!AX254)</f>
        <v/>
      </c>
      <c r="AR251" s="22" t="str">
        <f>IF('BackEnd Table'!AY254="", "",'BackEnd Table'!AY254)</f>
        <v/>
      </c>
      <c r="AS251" s="22" t="str">
        <f>IF('BackEnd Table'!AZ254="", "",'BackEnd Table'!AZ254)</f>
        <v/>
      </c>
      <c r="AT251" s="22" t="str">
        <f>IF('BackEnd Table'!BB254="", "",'BackEnd Table'!BB254)</f>
        <v/>
      </c>
      <c r="AU251" s="22" t="str">
        <f>IF('BackEnd Table'!BC254="", "",'BackEnd Table'!BC254)</f>
        <v/>
      </c>
      <c r="AV251" s="22" t="str">
        <f>IF('BackEnd Table'!BD254="", "",'BackEnd Table'!BD254)</f>
        <v/>
      </c>
      <c r="AW251" s="22" t="str">
        <f>IF('BackEnd Table'!BE254="", "",'BackEnd Table'!BE254)</f>
        <v/>
      </c>
      <c r="AX251" s="22" t="str">
        <f>IF('BackEnd Table'!BL254="", "",'BackEnd Table'!BL254)</f>
        <v>Study of small things</v>
      </c>
      <c r="AY251" s="22" t="str">
        <f>IF('BackEnd Table'!BN254="", "",'BackEnd Table'!BN254)</f>
        <v>Chemistry</v>
      </c>
      <c r="AZ251" s="22" t="str">
        <f>IF('BackEnd Table'!BO254="", "",'BackEnd Table'!BO254)</f>
        <v/>
      </c>
      <c r="BA251" s="22" t="str">
        <f>IF('BackEnd Table'!BP254="", "",'BackEnd Table'!BP254)</f>
        <v/>
      </c>
      <c r="BB251" s="22" t="str">
        <f>IF('BackEnd Table'!BQ254="", "",'BackEnd Table'!BQ254)</f>
        <v/>
      </c>
      <c r="BC251" s="22" t="str">
        <f>IF('BackEnd Table'!BS254="", "",'BackEnd Table'!BS254)</f>
        <v/>
      </c>
      <c r="BD251" s="22" t="str">
        <f>IF('BackEnd Table'!BT254="", "",'BackEnd Table'!BT254)</f>
        <v/>
      </c>
      <c r="BE251" s="22" t="str">
        <f>IF('BackEnd Table'!BU254="", "",'BackEnd Table'!BU254)</f>
        <v/>
      </c>
      <c r="BF251" s="22" t="str">
        <f>IF('BackEnd Table'!BV254="", "",'BackEnd Table'!BV254)</f>
        <v/>
      </c>
      <c r="BG251" s="22" t="str">
        <f>IF('BackEnd Table'!BW254="", "",'BackEnd Table'!BW254)</f>
        <v/>
      </c>
      <c r="BH251" s="22" t="str">
        <f>IF('BackEnd Table'!BX254="", "",'BackEnd Table'!BX254)</f>
        <v/>
      </c>
      <c r="BI251" s="22" t="str">
        <f>IF('BackEnd Table'!BY254="", "",'BackEnd Table'!BY254)</f>
        <v/>
      </c>
      <c r="BJ251" s="22" t="str">
        <f>IF('BackEnd Table'!BZ254="", "",'BackEnd Table'!BZ254)</f>
        <v/>
      </c>
      <c r="BK251" s="22" t="str">
        <f>IF('BackEnd Table'!CA254="", "",'BackEnd Table'!CA254)</f>
        <v/>
      </c>
      <c r="BL251" s="22" t="str">
        <f>IF('BackEnd Table'!CB254="", "",'BackEnd Table'!CB254)</f>
        <v/>
      </c>
      <c r="BM251" s="22" t="str">
        <f>IF('BackEnd Table'!CC254="", "",'BackEnd Table'!CC254)</f>
        <v/>
      </c>
      <c r="BN251" s="22" t="str">
        <f>IF('BackEnd Table'!CD254="", "",'BackEnd Table'!CD254)</f>
        <v/>
      </c>
      <c r="BO251" s="22" t="str">
        <f>IF('BackEnd Table'!CE254="", "",'BackEnd Table'!CE254)</f>
        <v/>
      </c>
      <c r="BP251" s="22" t="str">
        <f>IF('BackEnd Table'!CF254="", "",'BackEnd Table'!CF254)</f>
        <v/>
      </c>
      <c r="BQ251" s="22" t="str">
        <f>IF('BackEnd Table'!CG254="", "",'BackEnd Table'!CG254)</f>
        <v/>
      </c>
      <c r="BR251" s="22" t="str">
        <f>IF('BackEnd Table'!CH254="", "",'BackEnd Table'!CH254)</f>
        <v/>
      </c>
      <c r="BS251" s="22" t="str">
        <f>IF('BackEnd Table'!CI254="", "",'BackEnd Table'!CI254)</f>
        <v/>
      </c>
      <c r="BT251" s="22" t="str">
        <f>IF('BackEnd Table'!CJ254="", "",'BackEnd Table'!CJ254)</f>
        <v/>
      </c>
      <c r="BU251" s="22" t="str">
        <f>IF('BackEnd Table'!CK254="", "",'BackEnd Table'!CK254)</f>
        <v/>
      </c>
      <c r="BV251" s="22" t="str">
        <f>IF('BackEnd Table'!CL254="", "",'BackEnd Table'!CL254)</f>
        <v/>
      </c>
      <c r="BW251" s="22" t="str">
        <f>IF('BackEnd Table'!CM254="", "",'BackEnd Table'!CM254)</f>
        <v/>
      </c>
      <c r="BX251" s="22" t="str">
        <f>IF('BackEnd Table'!CP254="", "",'BackEnd Table'!CP254)</f>
        <v/>
      </c>
      <c r="BY251" s="22" t="str">
        <f>IF('BackEnd Table'!CR254="", "",'BackEnd Table'!CR254)</f>
        <v/>
      </c>
      <c r="BZ251" s="22" t="str">
        <f>IF('BackEnd Table'!CT254="", "",'BackEnd Table'!CT254)</f>
        <v>Agree</v>
      </c>
      <c r="CA251" s="22" t="str">
        <f>IF('BackEnd Table'!CV254="", "",'BackEnd Table'!CV254)</f>
        <v>Makes up the world</v>
      </c>
      <c r="CB251" s="22" t="str">
        <f>IF('BackEnd Table'!CW254="", "",'BackEnd Table'!CW254)</f>
        <v>English</v>
      </c>
      <c r="CC251" s="22" t="str">
        <f>IF('BackEnd Table'!CX254="", "",'BackEnd Table'!CX254)</f>
        <v>Mathematics</v>
      </c>
      <c r="CD251" s="22" t="str">
        <f>IF('BackEnd Table'!CY254="", "",'BackEnd Table'!CY254)</f>
        <v>Art</v>
      </c>
      <c r="CE251" s="22" t="str">
        <f>IF('BackEnd Table'!CZ254="", "",'BackEnd Table'!CZ254)</f>
        <v/>
      </c>
      <c r="CF251" s="22" t="str">
        <f>IF('BackEnd Table'!DA254="", "",'BackEnd Table'!DA254)</f>
        <v/>
      </c>
      <c r="CG251" s="22" t="str">
        <f>IF('BackEnd Table'!DB254="", "",'BackEnd Table'!DB254)</f>
        <v/>
      </c>
      <c r="CH251" s="22">
        <f>IF('BackEnd Table'!DC254="", "",'BackEnd Table'!DC254)</f>
        <v>5</v>
      </c>
      <c r="CI251" s="22">
        <f>IF('BackEnd Table'!DD254="", "",'BackEnd Table'!DD254)</f>
        <v>5</v>
      </c>
      <c r="CJ251" s="22">
        <f>IF('BackEnd Table'!DE254="", "",'BackEnd Table'!DE254)</f>
        <v>5</v>
      </c>
      <c r="CK251" s="22">
        <f>IF('BackEnd Table'!DF254="", "",'BackEnd Table'!DF254)</f>
        <v>5</v>
      </c>
      <c r="CL251" s="22">
        <f>IF('BackEnd Table'!DG254="", "",'BackEnd Table'!DG254)</f>
        <v>5</v>
      </c>
      <c r="CM251" s="22">
        <f>IF('BackEnd Table'!DH254="", "",'BackEnd Table'!DH254)</f>
        <v>3</v>
      </c>
      <c r="CN251" s="22">
        <f>IF('BackEnd Table'!DI254="", "",'BackEnd Table'!DI254)</f>
        <v>3</v>
      </c>
      <c r="CO251" s="22">
        <f>IF('BackEnd Table'!DJ254="", "",'BackEnd Table'!DJ254)</f>
        <v>3</v>
      </c>
      <c r="CP251" s="22">
        <f>IF('BackEnd Table'!DK254="", "",'BackEnd Table'!DK254)</f>
        <v>3</v>
      </c>
      <c r="CQ251" s="22">
        <f>IF('BackEnd Table'!DL254="", "",'BackEnd Table'!DL254)</f>
        <v>2</v>
      </c>
      <c r="CR251" s="22">
        <f>IF('BackEnd Table'!DM254="", "",'BackEnd Table'!DM254)</f>
        <v>5</v>
      </c>
      <c r="CS251" s="22">
        <f>IF('BackEnd Table'!DN254="", "",'BackEnd Table'!DN254)</f>
        <v>5</v>
      </c>
      <c r="CT251" s="22">
        <f>IF('BackEnd Table'!DO254="", "",'BackEnd Table'!DO254)</f>
        <v>4</v>
      </c>
      <c r="CU251" s="22">
        <f>IF('BackEnd Table'!DP254="", "",'BackEnd Table'!DP254)</f>
        <v>4</v>
      </c>
      <c r="CV251" s="22">
        <f>IF('BackEnd Table'!DQ254="", "",'BackEnd Table'!DQ254)</f>
        <v>4</v>
      </c>
      <c r="CW251" s="22">
        <f>IF('BackEnd Table'!DR254="", "",'BackEnd Table'!DR254)</f>
        <v>4</v>
      </c>
      <c r="CX251" s="22">
        <f>IF('BackEnd Table'!DS254="", "",'BackEnd Table'!DS254)</f>
        <v>3</v>
      </c>
      <c r="CY251" s="22">
        <f>IF('BackEnd Table'!DT254="", "",'BackEnd Table'!DT254)</f>
        <v>4</v>
      </c>
      <c r="CZ251" s="22">
        <f t="shared" si="10"/>
        <v>3.25</v>
      </c>
      <c r="DA251" s="22" t="str">
        <f>IF('BackEnd Table'!DU254="", "",'BackEnd Table'!DU254)</f>
        <v>No</v>
      </c>
      <c r="DB251" s="22" t="str">
        <f>IF('BackEnd Table'!DV254="", "",'BackEnd Table'!DV254)</f>
        <v/>
      </c>
      <c r="DC251" s="22" t="str">
        <f>IF('BackEnd Table'!DW254="", "",'BackEnd Table'!DW254)</f>
        <v/>
      </c>
      <c r="DD251" s="22" t="str">
        <f>IF('BackEnd Table'!DX254="", "",'BackEnd Table'!DX254)</f>
        <v/>
      </c>
      <c r="DE251" s="22" t="str">
        <f>IF('BackEnd Table'!LC254="", "",'BackEnd Table'!LC254)</f>
        <v>Experiments</v>
      </c>
      <c r="DF251" s="22" t="str">
        <f>IF('BackEnd Table'!LD254="", "",'BackEnd Table'!LD254)</f>
        <v>Other</v>
      </c>
      <c r="DG251" s="22" t="str">
        <f>IF('BackEnd Table'!GL254="", "",'BackEnd Table'!GL254)</f>
        <v/>
      </c>
      <c r="DH251" s="22" t="str">
        <f>IF('BackEnd Table'!GM254="", "",'BackEnd Table'!GM254)</f>
        <v/>
      </c>
      <c r="DI251" s="22" t="str">
        <f>IF('BackEnd Table'!GN254="", "",'BackEnd Table'!GN254)</f>
        <v/>
      </c>
      <c r="DJ251" s="22" t="str">
        <f>IF('BackEnd Table'!GO254="", "",'BackEnd Table'!GO254)</f>
        <v/>
      </c>
      <c r="DK251" s="22" t="str">
        <f>IF('BackEnd Table'!GQ254="", "",'BackEnd Table'!GQ254)</f>
        <v/>
      </c>
      <c r="DL251" s="22" t="str">
        <f>IF('BackEnd Table'!GR254="", "",'BackEnd Table'!GR254)</f>
        <v/>
      </c>
      <c r="DM251" s="22" t="str">
        <f>IF('BackEnd Table'!GS254="", "",'BackEnd Table'!GS254)</f>
        <v/>
      </c>
      <c r="DN251" s="22" t="str">
        <f>IF('BackEnd Table'!GT254="", "",'BackEnd Table'!GT254)</f>
        <v/>
      </c>
      <c r="DO251" s="22" t="str">
        <f>IF('BackEnd Table'!GW254="", "",'BackEnd Table'!GW254)</f>
        <v>Study of small things</v>
      </c>
      <c r="DP251" s="22" t="str">
        <f>IF('BackEnd Table'!GY254="", "",'BackEnd Table'!GY254)</f>
        <v>Chemistry</v>
      </c>
      <c r="DQ251" s="22" t="str">
        <f>IF('BackEnd Table'!GZ254="", "",'BackEnd Table'!GZ254)</f>
        <v>Other</v>
      </c>
      <c r="DR251" s="22" t="str">
        <f>IF('BackEnd Table'!HA254="", "",'BackEnd Table'!HA254)</f>
        <v/>
      </c>
      <c r="DS251" s="22" t="str">
        <f>IF('BackEnd Table'!HB254="", "",'BackEnd Table'!HB254)</f>
        <v/>
      </c>
      <c r="DT251" s="22" t="str">
        <f>IF('BackEnd Table'!HC254="", "",'BackEnd Table'!HC254)</f>
        <v>Yes</v>
      </c>
      <c r="DU251" s="22" t="str">
        <f>IF('BackEnd Table'!HD254="", "",'BackEnd Table'!HD254)</f>
        <v>Yes</v>
      </c>
      <c r="DV251" s="22" t="str">
        <f>IF('BackEnd Table'!HE254="", "",'BackEnd Table'!HE254)</f>
        <v/>
      </c>
      <c r="DW251" s="22" t="str">
        <f>IF('BackEnd Table'!HF254="", "",'BackEnd Table'!HF254)</f>
        <v>Yes</v>
      </c>
      <c r="DX251" s="22" t="str">
        <f>IF('BackEnd Table'!HG254="", "",'BackEnd Table'!HG254)</f>
        <v>Yes</v>
      </c>
      <c r="DY251" s="22" t="str">
        <f>IF('BackEnd Table'!HH254="", "",'BackEnd Table'!HH254)</f>
        <v/>
      </c>
      <c r="DZ251" s="22" t="str">
        <f>IF('BackEnd Table'!GF254="", "",'BackEnd Table'!GF254)</f>
        <v/>
      </c>
      <c r="EA251" s="22" t="str">
        <f>IF('BackEnd Table'!GG254="", "",'BackEnd Table'!GG254)</f>
        <v/>
      </c>
      <c r="EB251" s="22" t="str">
        <f>IF('BackEnd Table'!GI254="", "",'BackEnd Table'!GI254)</f>
        <v/>
      </c>
      <c r="EC251" s="22" t="str">
        <f>IF('BackEnd Table'!MC254="", "",'BackEnd Table'!MC254)</f>
        <v/>
      </c>
      <c r="ED251" s="22" t="str">
        <f>IF('BackEnd Table'!MD254="", "",'BackEnd Table'!MD254)</f>
        <v/>
      </c>
      <c r="EE251" s="22" t="str">
        <f>IF('BackEnd Table'!ME254="", "",'BackEnd Table'!ME254)</f>
        <v/>
      </c>
      <c r="EF251" s="22" t="str">
        <f>IF('BackEnd Table'!HK254="", "",'BackEnd Table'!HK254)</f>
        <v/>
      </c>
      <c r="EG251" s="22" t="str">
        <f>IF('BackEnd Table'!HM254="", "",'BackEnd Table'!HM254)</f>
        <v/>
      </c>
      <c r="EH251" s="22" t="str">
        <f>IF('BackEnd Table'!HN254="", "",'BackEnd Table'!HN254)</f>
        <v/>
      </c>
      <c r="EI251" s="22" t="str">
        <f>IF('BackEnd Table'!HP254="", "",'BackEnd Table'!HP254)</f>
        <v/>
      </c>
      <c r="EJ251" s="22" t="str">
        <f>IF('BackEnd Table'!ML254="", "",'BackEnd Table'!ML254)</f>
        <v/>
      </c>
      <c r="EK251" s="22" t="str">
        <f>IF('BackEnd Table'!MM254="", "",'BackEnd Table'!MM254)</f>
        <v/>
      </c>
      <c r="EL251" s="22" t="str">
        <f>IF('BackEnd Table'!MN254="", "",'BackEnd Table'!MN254)</f>
        <v/>
      </c>
      <c r="EM251" s="22" t="str">
        <f>IF('BackEnd Table'!MO254="", "",'BackEnd Table'!MO254)</f>
        <v/>
      </c>
      <c r="EN251" s="22" t="str">
        <f>IF('BackEnd Table'!MP254="", "",'BackEnd Table'!MP254)</f>
        <v/>
      </c>
      <c r="EO251" s="22" t="str">
        <f>IF('BackEnd Table'!MQ254="", "",'BackEnd Table'!MQ254)</f>
        <v/>
      </c>
      <c r="EP251" s="22" t="str">
        <f>IF('BackEnd Table'!HR254="", "",'BackEnd Table'!HR254)</f>
        <v>Neutral</v>
      </c>
      <c r="EQ251" s="22" t="str">
        <f>IF('BackEnd Table'!HS254="", "",'BackEnd Table'!HS254)</f>
        <v>Do Not Seek Info</v>
      </c>
      <c r="ER251" s="22" t="str">
        <f>IF('BackEnd Table'!HT254="", "",'BackEnd Table'!HT254)</f>
        <v>Do Understand</v>
      </c>
      <c r="ES251" s="22" t="str">
        <f>IF('BackEnd Table'!HU254="", "",'BackEnd Table'!HU254)</f>
        <v>Neutral, do not seek info</v>
      </c>
      <c r="ET251" s="22" t="str">
        <f>IF('BackEnd Table'!HV254="", "",'BackEnd Table'!HV254)</f>
        <v>Neutral and do not seek info</v>
      </c>
      <c r="EU251" s="22">
        <f>IF('BackEnd Table'!HW254="", "",'BackEnd Table'!HW254)</f>
        <v>5</v>
      </c>
      <c r="EV251" s="22">
        <f>IF('BackEnd Table'!HX254="", "",'BackEnd Table'!HX254)</f>
        <v>4</v>
      </c>
      <c r="EW251" s="22">
        <f>IF('BackEnd Table'!HY254="", "",'BackEnd Table'!HY254)</f>
        <v>3</v>
      </c>
      <c r="EX251" s="22">
        <f>IF('BackEnd Table'!HZ254="", "",'BackEnd Table'!HZ254)</f>
        <v>2</v>
      </c>
      <c r="EY251" s="22">
        <f>IF('BackEnd Table'!IA254="", "",'BackEnd Table'!IA254)</f>
        <v>1</v>
      </c>
      <c r="EZ251" s="22" t="str">
        <f>IF('BackEnd Table'!IC254="", "",'BackEnd Table'!IC254)</f>
        <v>Chemistry</v>
      </c>
      <c r="FA251" s="22" t="str">
        <f>IF('BackEnd Table'!ID254="", "",'BackEnd Table'!ID254)</f>
        <v/>
      </c>
      <c r="FB251" s="22" t="str">
        <f>IF('BackEnd Table'!IE254="", "",'BackEnd Table'!IE254)</f>
        <v/>
      </c>
      <c r="FC251" s="22" t="str">
        <f>IF('BackEnd Table'!IF254="", "",'BackEnd Table'!IF254)</f>
        <v/>
      </c>
      <c r="FD251" s="22" t="str">
        <f>IF('BackEnd Table'!IG254="", "",'BackEnd Table'!IG254)</f>
        <v>English</v>
      </c>
      <c r="FE251" s="22" t="str">
        <f>IF('BackEnd Table'!IH254="", "",'BackEnd Table'!IH254)</f>
        <v>Mathematics</v>
      </c>
      <c r="FF251" s="22" t="str">
        <f>IF('BackEnd Table'!II254="", "",'BackEnd Table'!II254)</f>
        <v>Art</v>
      </c>
      <c r="FG251" s="22" t="str">
        <f>IF('BackEnd Table'!IJ254="", "",'BackEnd Table'!IJ254)</f>
        <v>LOTE</v>
      </c>
      <c r="FH251" s="22">
        <f>IF('BackEnd Table'!IK254="", "",'BackEnd Table'!IK254)</f>
        <v>4</v>
      </c>
      <c r="FI251" s="22">
        <f>IF('BackEnd Table'!IL254="", "",'BackEnd Table'!IL254)</f>
        <v>4</v>
      </c>
      <c r="FJ251" s="22">
        <f>IF('BackEnd Table'!IM254="", "",'BackEnd Table'!IM254)</f>
        <v>3</v>
      </c>
      <c r="FK251" s="22">
        <f>IF('BackEnd Table'!IN254="", "",'BackEnd Table'!IN254)</f>
        <v>1</v>
      </c>
      <c r="FL251" s="22">
        <f t="shared" si="11"/>
        <v>4.5</v>
      </c>
      <c r="FM251" s="22" t="str">
        <f>IF('BackEnd Table'!IS254="", "",'BackEnd Table'!IS254)</f>
        <v>Other</v>
      </c>
      <c r="FN251" s="22" t="str">
        <f>IF('BackEnd Table'!IT254="", "",'BackEnd Table'!IT254)</f>
        <v/>
      </c>
      <c r="FO251" s="22" t="str">
        <f>IF('BackEnd Table'!IU254="", "",'BackEnd Table'!IU254)</f>
        <v/>
      </c>
      <c r="FP251" s="22" t="str">
        <f>IF('BackEnd Table'!IV254="", "",'BackEnd Table'!IV254)</f>
        <v/>
      </c>
      <c r="FQ251" s="22" t="str">
        <f>IF('BackEnd Table'!JQ254="", "",'BackEnd Table'!JQ254)</f>
        <v/>
      </c>
      <c r="FR251" s="22" t="str">
        <f>IF('BackEnd Table'!JR254="", "",'BackEnd Table'!JR254)</f>
        <v/>
      </c>
      <c r="FS251" s="22" t="str">
        <f>IF('BackEnd Table'!JS254="", "",'BackEnd Table'!JS254)</f>
        <v/>
      </c>
      <c r="FT251" s="22" t="str">
        <f>IF('BackEnd Table'!JT254="", "",'BackEnd Table'!JT254)</f>
        <v/>
      </c>
      <c r="FU251" s="22" t="str">
        <f>IF('BackEnd Table'!JU254="", "",'BackEnd Table'!JU254)</f>
        <v/>
      </c>
      <c r="FV251" s="22" t="str">
        <f>IF('BackEnd Table'!JV254="", "",'BackEnd Table'!JV254)</f>
        <v/>
      </c>
      <c r="FW251" s="22" t="str">
        <f>IF('BackEnd Table'!JW254="", "",'BackEnd Table'!JW254)</f>
        <v/>
      </c>
      <c r="FX251" s="22" t="str">
        <f>IF('BackEnd Table'!JX254="", "",'BackEnd Table'!JX254)</f>
        <v/>
      </c>
      <c r="FY251" s="22" t="str">
        <f>IF('BackEnd Table'!JY254="", "",'BackEnd Table'!JY254)</f>
        <v/>
      </c>
      <c r="FZ251" s="22" t="str">
        <f>IF('BackEnd Table'!KA254="", "",'BackEnd Table'!KA254)</f>
        <v/>
      </c>
      <c r="GA251" s="22" t="str">
        <f>IF('BackEnd Table'!KC254="", "",'BackEnd Table'!KC254)</f>
        <v/>
      </c>
      <c r="GB251" s="22" t="str">
        <f>IF('BackEnd Table'!MS254="", "",'BackEnd Table'!MS254)</f>
        <v>Nano Coatings</v>
      </c>
      <c r="GC251" s="22" t="str">
        <f>IF('BackEnd Table'!MU254="", "",'BackEnd Table'!MU254)</f>
        <v>Introduction</v>
      </c>
      <c r="GD251" s="22" t="str">
        <f>IF('BackEnd Table'!MW254="", "",'BackEnd Table'!MW254)</f>
        <v>Study of small things</v>
      </c>
      <c r="GE251" s="22" t="str">
        <f>IF('BackEnd Table'!KF254="", "",'BackEnd Table'!KF254)</f>
        <v/>
      </c>
      <c r="GF251" s="22" t="str">
        <f>IF('BackEnd Table'!KH254="", "",'BackEnd Table'!KH254)</f>
        <v/>
      </c>
      <c r="GG251" s="22" t="str">
        <f>IF('BackEnd Table'!KI254="", "",'BackEnd Table'!KI254)</f>
        <v/>
      </c>
      <c r="GH251" s="22" t="str">
        <f>IF('BackEnd Table'!KJ254="", "",'BackEnd Table'!KJ254)</f>
        <v/>
      </c>
      <c r="GI251" s="22" t="str">
        <f>IF('BackEnd Table'!KK254="", "",'BackEnd Table'!KK254)</f>
        <v/>
      </c>
      <c r="GJ251" s="22" t="str">
        <f>IF('BackEnd Table'!KL254="", "",'BackEnd Table'!KL254)</f>
        <v/>
      </c>
      <c r="GK251" s="22" t="str">
        <f>IF('BackEnd Table'!KM254="", "",'BackEnd Table'!KM254)</f>
        <v/>
      </c>
      <c r="GL251" s="22" t="str">
        <f>IF('BackEnd Table'!KO254="", "",'BackEnd Table'!KO254)</f>
        <v/>
      </c>
      <c r="GM251" s="22" t="str">
        <f>IF('BackEnd Table'!KP254="", "",'BackEnd Table'!KP254)</f>
        <v/>
      </c>
      <c r="GN251" s="22" t="str">
        <f>IF('BackEnd Table'!KQ254="", "",'BackEnd Table'!KQ254)</f>
        <v/>
      </c>
      <c r="GO251" s="22" t="str">
        <f>IF('BackEnd Table'!KR254="", "",'BackEnd Table'!KR254)</f>
        <v/>
      </c>
      <c r="GP251" s="22" t="str">
        <f>IF('BackEnd Table'!KS254="", "",'BackEnd Table'!KS254)</f>
        <v/>
      </c>
      <c r="GQ251" s="22" t="str">
        <f>IF('BackEnd Table'!KT254="", "",'BackEnd Table'!KT254)</f>
        <v/>
      </c>
      <c r="GR251" s="22" t="str">
        <f>IF('BackEnd Table'!KU254="", "",'BackEnd Table'!KU254)</f>
        <v/>
      </c>
      <c r="GS251" s="22" t="str">
        <f>IF('BackEnd Table'!KY254="", "",'BackEnd Table'!KY254)</f>
        <v/>
      </c>
      <c r="GT251" s="22" t="str">
        <f>IF('BackEnd Table'!LA254="", "",'BackEnd Table'!LA254)</f>
        <v/>
      </c>
    </row>
    <row r="252" spans="1:202">
      <c r="A252" s="22" t="str">
        <f>IF('BackEnd Table'!E255="", "",'BackEnd Table'!E255)</f>
        <v>NT-SAC-248</v>
      </c>
      <c r="B252" s="22" t="str">
        <f>IF('BackEnd Table'!A255="", "",'BackEnd Table'!A255)</f>
        <v>Nanotechnologies</v>
      </c>
      <c r="C252" s="22" t="str">
        <f>IF('BackEnd Table'!B255="", "",'BackEnd Table'!B255)</f>
        <v>St. Aloysius College</v>
      </c>
      <c r="D252" s="22">
        <f>IF('BackEnd Table'!C255="", "",'BackEnd Table'!C255)</f>
        <v>248</v>
      </c>
      <c r="E252" s="22">
        <f>IF('BackEnd Table'!F255="", "",'BackEnd Table'!F255)</f>
        <v>10</v>
      </c>
      <c r="F252" s="22">
        <f>IF('BackEnd Table'!G255="", "",'BackEnd Table'!G255)</f>
        <v>11</v>
      </c>
      <c r="G252" s="22">
        <f>IF('BackEnd Table'!H255="", "",'BackEnd Table'!H255)</f>
        <v>1994</v>
      </c>
      <c r="H252" s="22" t="str">
        <f>IF('BackEnd Table'!I255="", "",'BackEnd Table'!I255)</f>
        <v/>
      </c>
      <c r="I252" s="22" t="str">
        <f>IF('BackEnd Table'!J255="", "",'BackEnd Table'!J255)</f>
        <v>Female</v>
      </c>
      <c r="J252" s="22" t="str">
        <f>IF('BackEnd Table'!K255="", "",'BackEnd Table'!K255)</f>
        <v>No</v>
      </c>
      <c r="K252" s="22" t="str">
        <f>IF('BackEnd Table'!L255="", "",'BackEnd Table'!L255)</f>
        <v>Vietnamese</v>
      </c>
      <c r="L252" s="22">
        <f>IF('BackEnd Table'!M255="", "",'BackEnd Table'!M255)</f>
        <v>6</v>
      </c>
      <c r="M252" s="22">
        <f>IF('BackEnd Table'!N255="", "",'BackEnd Table'!N255)</f>
        <v>5</v>
      </c>
      <c r="N252" s="22">
        <f>IF('BackEnd Table'!O255="", "",'BackEnd Table'!O255)</f>
        <v>5</v>
      </c>
      <c r="O252" s="22">
        <f>IF('BackEnd Table'!P255="", "",'BackEnd Table'!P255)</f>
        <v>4</v>
      </c>
      <c r="P252" s="22">
        <f>IF('BackEnd Table'!Q255="", "",'BackEnd Table'!Q255)</f>
        <v>6</v>
      </c>
      <c r="Q252" s="22">
        <f>IF('BackEnd Table'!R255="", "",'BackEnd Table'!R255)</f>
        <v>2</v>
      </c>
      <c r="R252" s="22">
        <f>IF('BackEnd Table'!S255="", "",'BackEnd Table'!S255)</f>
        <v>6</v>
      </c>
      <c r="S252" s="22">
        <f>IF('BackEnd Table'!T255="", "",'BackEnd Table'!T255)</f>
        <v>6</v>
      </c>
      <c r="T252" s="22">
        <f>IF('BackEnd Table'!U255="", "",'BackEnd Table'!U255)</f>
        <v>3</v>
      </c>
      <c r="U252" s="22">
        <f t="shared" si="9"/>
        <v>5.75</v>
      </c>
      <c r="V252" s="22" t="str">
        <f>IF('BackEnd Table'!V255="", "",'BackEnd Table'!V255)</f>
        <v>Construction</v>
      </c>
      <c r="W252" s="22" t="str">
        <f>IF('BackEnd Table'!W255="", "",'BackEnd Table'!W255)</f>
        <v/>
      </c>
      <c r="X252" s="22" t="str">
        <f>IF('BackEnd Table'!X255="", "",'BackEnd Table'!X255)</f>
        <v/>
      </c>
      <c r="Y252" s="22" t="str">
        <f>IF('BackEnd Table'!Y255="", "",'BackEnd Table'!Y255)</f>
        <v/>
      </c>
      <c r="Z252" s="22" t="str">
        <f>IF('BackEnd Table'!Z255="", "",'BackEnd Table'!Z255)</f>
        <v>Science/Engineering</v>
      </c>
      <c r="AA252" s="22" t="str">
        <f>IF('BackEnd Table'!AA255="", "",'BackEnd Table'!AA255)</f>
        <v>Health</v>
      </c>
      <c r="AB252" s="22" t="str">
        <f>IF('BackEnd Table'!AB255="", "",'BackEnd Table'!AB255)</f>
        <v/>
      </c>
      <c r="AC252" s="22" t="str">
        <f>IF('BackEnd Table'!AC255="", "",'BackEnd Table'!AC255)</f>
        <v/>
      </c>
      <c r="AD252" s="22" t="str">
        <f>IF('BackEnd Table'!AH255="", "",'BackEnd Table'!AH255)</f>
        <v>Atoms/Molecules/Particles</v>
      </c>
      <c r="AE252" s="22" t="str">
        <f>IF('BackEnd Table'!AI255="", "",'BackEnd Table'!AI255)</f>
        <v>Measurement/Scale</v>
      </c>
      <c r="AF252" s="22" t="str">
        <f>IF('BackEnd Table'!AJ255="", "",'BackEnd Table'!AJ255)</f>
        <v>Robots</v>
      </c>
      <c r="AG252" s="22" t="str">
        <f>IF('BackEnd Table'!AK255="", "",'BackEnd Table'!AK255)</f>
        <v>Other</v>
      </c>
      <c r="AH252" s="22" t="str">
        <f>IF('BackEnd Table'!AM255="", "",'BackEnd Table'!AM255)</f>
        <v/>
      </c>
      <c r="AI252" s="22" t="str">
        <f>IF('BackEnd Table'!AN255="", "",'BackEnd Table'!AN255)</f>
        <v/>
      </c>
      <c r="AJ252" s="22" t="str">
        <f>IF('BackEnd Table'!AO255="", "",'BackEnd Table'!AO255)</f>
        <v/>
      </c>
      <c r="AK252" s="22" t="str">
        <f>IF('BackEnd Table'!AP255="", "",'BackEnd Table'!AP255)</f>
        <v/>
      </c>
      <c r="AL252" s="22" t="str">
        <f>IF('BackEnd Table'!AR255="", "",'BackEnd Table'!AR255)</f>
        <v/>
      </c>
      <c r="AM252" s="22" t="str">
        <f>IF('BackEnd Table'!AS255="", "",'BackEnd Table'!AS255)</f>
        <v/>
      </c>
      <c r="AN252" s="22" t="str">
        <f>IF('BackEnd Table'!AT255="", "",'BackEnd Table'!AT255)</f>
        <v/>
      </c>
      <c r="AO252" s="22" t="str">
        <f>IF('BackEnd Table'!AU255="", "",'BackEnd Table'!AU255)</f>
        <v/>
      </c>
      <c r="AP252" s="22" t="str">
        <f>IF('BackEnd Table'!AW255="", "",'BackEnd Table'!AW255)</f>
        <v/>
      </c>
      <c r="AQ252" s="22" t="str">
        <f>IF('BackEnd Table'!AX255="", "",'BackEnd Table'!AX255)</f>
        <v/>
      </c>
      <c r="AR252" s="22" t="str">
        <f>IF('BackEnd Table'!AY255="", "",'BackEnd Table'!AY255)</f>
        <v/>
      </c>
      <c r="AS252" s="22" t="str">
        <f>IF('BackEnd Table'!AZ255="", "",'BackEnd Table'!AZ255)</f>
        <v/>
      </c>
      <c r="AT252" s="22" t="str">
        <f>IF('BackEnd Table'!BB255="", "",'BackEnd Table'!BB255)</f>
        <v/>
      </c>
      <c r="AU252" s="22" t="str">
        <f>IF('BackEnd Table'!BC255="", "",'BackEnd Table'!BC255)</f>
        <v/>
      </c>
      <c r="AV252" s="22" t="str">
        <f>IF('BackEnd Table'!BD255="", "",'BackEnd Table'!BD255)</f>
        <v/>
      </c>
      <c r="AW252" s="22" t="str">
        <f>IF('BackEnd Table'!BE255="", "",'BackEnd Table'!BE255)</f>
        <v/>
      </c>
      <c r="AX252" s="22" t="str">
        <f>IF('BackEnd Table'!BL255="", "",'BackEnd Table'!BL255)</f>
        <v>Study of small things</v>
      </c>
      <c r="AY252" s="22" t="str">
        <f>IF('BackEnd Table'!BN255="", "",'BackEnd Table'!BN255)</f>
        <v>Chemistry</v>
      </c>
      <c r="AZ252" s="22" t="str">
        <f>IF('BackEnd Table'!BO255="", "",'BackEnd Table'!BO255)</f>
        <v/>
      </c>
      <c r="BA252" s="22" t="str">
        <f>IF('BackEnd Table'!BP255="", "",'BackEnd Table'!BP255)</f>
        <v/>
      </c>
      <c r="BB252" s="22" t="str">
        <f>IF('BackEnd Table'!BQ255="", "",'BackEnd Table'!BQ255)</f>
        <v/>
      </c>
      <c r="BC252" s="22" t="str">
        <f>IF('BackEnd Table'!BS255="", "",'BackEnd Table'!BS255)</f>
        <v/>
      </c>
      <c r="BD252" s="22" t="str">
        <f>IF('BackEnd Table'!BT255="", "",'BackEnd Table'!BT255)</f>
        <v/>
      </c>
      <c r="BE252" s="22" t="str">
        <f>IF('BackEnd Table'!BU255="", "",'BackEnd Table'!BU255)</f>
        <v/>
      </c>
      <c r="BF252" s="22" t="str">
        <f>IF('BackEnd Table'!BV255="", "",'BackEnd Table'!BV255)</f>
        <v/>
      </c>
      <c r="BG252" s="22" t="str">
        <f>IF('BackEnd Table'!BW255="", "",'BackEnd Table'!BW255)</f>
        <v/>
      </c>
      <c r="BH252" s="22" t="str">
        <f>IF('BackEnd Table'!BX255="", "",'BackEnd Table'!BX255)</f>
        <v/>
      </c>
      <c r="BI252" s="22" t="str">
        <f>IF('BackEnd Table'!BY255="", "",'BackEnd Table'!BY255)</f>
        <v/>
      </c>
      <c r="BJ252" s="22" t="str">
        <f>IF('BackEnd Table'!BZ255="", "",'BackEnd Table'!BZ255)</f>
        <v/>
      </c>
      <c r="BK252" s="22" t="str">
        <f>IF('BackEnd Table'!CA255="", "",'BackEnd Table'!CA255)</f>
        <v/>
      </c>
      <c r="BL252" s="22" t="str">
        <f>IF('BackEnd Table'!CB255="", "",'BackEnd Table'!CB255)</f>
        <v/>
      </c>
      <c r="BM252" s="22" t="str">
        <f>IF('BackEnd Table'!CC255="", "",'BackEnd Table'!CC255)</f>
        <v/>
      </c>
      <c r="BN252" s="22" t="str">
        <f>IF('BackEnd Table'!CD255="", "",'BackEnd Table'!CD255)</f>
        <v/>
      </c>
      <c r="BO252" s="22" t="str">
        <f>IF('BackEnd Table'!CE255="", "",'BackEnd Table'!CE255)</f>
        <v/>
      </c>
      <c r="BP252" s="22" t="str">
        <f>IF('BackEnd Table'!CF255="", "",'BackEnd Table'!CF255)</f>
        <v/>
      </c>
      <c r="BQ252" s="22" t="str">
        <f>IF('BackEnd Table'!CG255="", "",'BackEnd Table'!CG255)</f>
        <v/>
      </c>
      <c r="BR252" s="22" t="str">
        <f>IF('BackEnd Table'!CH255="", "",'BackEnd Table'!CH255)</f>
        <v/>
      </c>
      <c r="BS252" s="22" t="str">
        <f>IF('BackEnd Table'!CI255="", "",'BackEnd Table'!CI255)</f>
        <v/>
      </c>
      <c r="BT252" s="22" t="str">
        <f>IF('BackEnd Table'!CJ255="", "",'BackEnd Table'!CJ255)</f>
        <v/>
      </c>
      <c r="BU252" s="22" t="str">
        <f>IF('BackEnd Table'!CK255="", "",'BackEnd Table'!CK255)</f>
        <v/>
      </c>
      <c r="BV252" s="22" t="str">
        <f>IF('BackEnd Table'!CL255="", "",'BackEnd Table'!CL255)</f>
        <v/>
      </c>
      <c r="BW252" s="22" t="str">
        <f>IF('BackEnd Table'!CM255="", "",'BackEnd Table'!CM255)</f>
        <v/>
      </c>
      <c r="BX252" s="22" t="str">
        <f>IF('BackEnd Table'!CP255="", "",'BackEnd Table'!CP255)</f>
        <v/>
      </c>
      <c r="BY252" s="22" t="str">
        <f>IF('BackEnd Table'!CR255="", "",'BackEnd Table'!CR255)</f>
        <v/>
      </c>
      <c r="BZ252" s="22" t="str">
        <f>IF('BackEnd Table'!CT255="", "",'BackEnd Table'!CT255)</f>
        <v>Strongly Agree</v>
      </c>
      <c r="CA252" s="22" t="str">
        <f>IF('BackEnd Table'!CV255="", "",'BackEnd Table'!CV255)</f>
        <v>Understand the world around us</v>
      </c>
      <c r="CB252" s="22" t="str">
        <f>IF('BackEnd Table'!CW255="", "",'BackEnd Table'!CW255)</f>
        <v>Mathematics</v>
      </c>
      <c r="CC252" s="22" t="str">
        <f>IF('BackEnd Table'!CX255="", "",'BackEnd Table'!CX255)</f>
        <v>Social Studies</v>
      </c>
      <c r="CD252" s="22" t="str">
        <f>IF('BackEnd Table'!CY255="", "",'BackEnd Table'!CY255)</f>
        <v>LOTE</v>
      </c>
      <c r="CE252" s="22" t="str">
        <f>IF('BackEnd Table'!CZ255="", "",'BackEnd Table'!CZ255)</f>
        <v/>
      </c>
      <c r="CF252" s="22" t="str">
        <f>IF('BackEnd Table'!DA255="", "",'BackEnd Table'!DA255)</f>
        <v/>
      </c>
      <c r="CG252" s="22" t="str">
        <f>IF('BackEnd Table'!DB255="", "",'BackEnd Table'!DB255)</f>
        <v/>
      </c>
      <c r="CH252" s="22">
        <f>IF('BackEnd Table'!DC255="", "",'BackEnd Table'!DC255)</f>
        <v>5</v>
      </c>
      <c r="CI252" s="22">
        <f>IF('BackEnd Table'!DD255="", "",'BackEnd Table'!DD255)</f>
        <v>6</v>
      </c>
      <c r="CJ252" s="22">
        <f>IF('BackEnd Table'!DE255="", "",'BackEnd Table'!DE255)</f>
        <v>6</v>
      </c>
      <c r="CK252" s="22">
        <f>IF('BackEnd Table'!DF255="", "",'BackEnd Table'!DF255)</f>
        <v>6</v>
      </c>
      <c r="CL252" s="22">
        <f>IF('BackEnd Table'!DG255="", "",'BackEnd Table'!DG255)</f>
        <v>5</v>
      </c>
      <c r="CM252" s="22">
        <f>IF('BackEnd Table'!DH255="", "",'BackEnd Table'!DH255)</f>
        <v>3</v>
      </c>
      <c r="CN252" s="22">
        <f>IF('BackEnd Table'!DI255="", "",'BackEnd Table'!DI255)</f>
        <v>3</v>
      </c>
      <c r="CO252" s="22">
        <f>IF('BackEnd Table'!DJ255="", "",'BackEnd Table'!DJ255)</f>
        <v>6</v>
      </c>
      <c r="CP252" s="22">
        <f>IF('BackEnd Table'!DK255="", "",'BackEnd Table'!DK255)</f>
        <v>7</v>
      </c>
      <c r="CQ252" s="22" t="str">
        <f>IF('BackEnd Table'!DL255="", "",'BackEnd Table'!DL255)</f>
        <v/>
      </c>
      <c r="CR252" s="22" t="str">
        <f>IF('BackEnd Table'!DM255="", "",'BackEnd Table'!DM255)</f>
        <v/>
      </c>
      <c r="CS252" s="22" t="str">
        <f>IF('BackEnd Table'!DN255="", "",'BackEnd Table'!DN255)</f>
        <v/>
      </c>
      <c r="CT252" s="22" t="str">
        <f>IF('BackEnd Table'!DO255="", "",'BackEnd Table'!DO255)</f>
        <v/>
      </c>
      <c r="CU252" s="22" t="str">
        <f>IF('BackEnd Table'!DP255="", "",'BackEnd Table'!DP255)</f>
        <v/>
      </c>
      <c r="CV252" s="22" t="str">
        <f>IF('BackEnd Table'!DQ255="", "",'BackEnd Table'!DQ255)</f>
        <v/>
      </c>
      <c r="CW252" s="22" t="str">
        <f>IF('BackEnd Table'!DR255="", "",'BackEnd Table'!DR255)</f>
        <v/>
      </c>
      <c r="CX252" s="22" t="str">
        <f>IF('BackEnd Table'!DS255="", "",'BackEnd Table'!DS255)</f>
        <v/>
      </c>
      <c r="CY252" s="22" t="str">
        <f>IF('BackEnd Table'!DT255="", "",'BackEnd Table'!DT255)</f>
        <v/>
      </c>
      <c r="CZ252" s="22" t="e">
        <f t="shared" si="10"/>
        <v>#VALUE!</v>
      </c>
      <c r="DA252" s="22" t="str">
        <f>IF('BackEnd Table'!DU255="", "",'BackEnd Table'!DU255)</f>
        <v>No</v>
      </c>
      <c r="DB252" s="22" t="str">
        <f>IF('BackEnd Table'!DV255="", "",'BackEnd Table'!DV255)</f>
        <v>Science</v>
      </c>
      <c r="DC252" s="22" t="str">
        <f>IF('BackEnd Table'!DW255="", "",'BackEnd Table'!DW255)</f>
        <v>NCHNS</v>
      </c>
      <c r="DD252" s="22" t="str">
        <f>IF('BackEnd Table'!DX255="", "",'BackEnd Table'!DX255)</f>
        <v/>
      </c>
      <c r="DE252" s="22" t="str">
        <f>IF('BackEnd Table'!LC255="", "",'BackEnd Table'!LC255)</f>
        <v>Experiments</v>
      </c>
      <c r="DF252" s="22" t="str">
        <f>IF('BackEnd Table'!LD255="", "",'BackEnd Table'!LD255)</f>
        <v>Nothing</v>
      </c>
      <c r="DG252" s="22" t="str">
        <f>IF('BackEnd Table'!GL255="", "",'BackEnd Table'!GL255)</f>
        <v/>
      </c>
      <c r="DH252" s="22" t="str">
        <f>IF('BackEnd Table'!GM255="", "",'BackEnd Table'!GM255)</f>
        <v/>
      </c>
      <c r="DI252" s="22" t="str">
        <f>IF('BackEnd Table'!GN255="", "",'BackEnd Table'!GN255)</f>
        <v/>
      </c>
      <c r="DJ252" s="22" t="str">
        <f>IF('BackEnd Table'!GO255="", "",'BackEnd Table'!GO255)</f>
        <v/>
      </c>
      <c r="DK252" s="22" t="str">
        <f>IF('BackEnd Table'!GQ255="", "",'BackEnd Table'!GQ255)</f>
        <v/>
      </c>
      <c r="DL252" s="22" t="str">
        <f>IF('BackEnd Table'!GR255="", "",'BackEnd Table'!GR255)</f>
        <v/>
      </c>
      <c r="DM252" s="22" t="str">
        <f>IF('BackEnd Table'!GS255="", "",'BackEnd Table'!GS255)</f>
        <v/>
      </c>
      <c r="DN252" s="22" t="str">
        <f>IF('BackEnd Table'!GT255="", "",'BackEnd Table'!GT255)</f>
        <v/>
      </c>
      <c r="DO252" s="22" t="str">
        <f>IF('BackEnd Table'!GW255="", "",'BackEnd Table'!GW255)</f>
        <v>Study of small things</v>
      </c>
      <c r="DP252" s="22" t="str">
        <f>IF('BackEnd Table'!GY255="", "",'BackEnd Table'!GY255)</f>
        <v>Chemistry</v>
      </c>
      <c r="DQ252" s="22" t="str">
        <f>IF('BackEnd Table'!GZ255="", "",'BackEnd Table'!GZ255)</f>
        <v>Other</v>
      </c>
      <c r="DR252" s="22" t="str">
        <f>IF('BackEnd Table'!HA255="", "",'BackEnd Table'!HA255)</f>
        <v/>
      </c>
      <c r="DS252" s="22" t="str">
        <f>IF('BackEnd Table'!HB255="", "",'BackEnd Table'!HB255)</f>
        <v/>
      </c>
      <c r="DT252" s="22" t="str">
        <f>IF('BackEnd Table'!HC255="", "",'BackEnd Table'!HC255)</f>
        <v>Yes</v>
      </c>
      <c r="DU252" s="22" t="str">
        <f>IF('BackEnd Table'!HD255="", "",'BackEnd Table'!HD255)</f>
        <v/>
      </c>
      <c r="DV252" s="22" t="str">
        <f>IF('BackEnd Table'!HE255="", "",'BackEnd Table'!HE255)</f>
        <v>Yes</v>
      </c>
      <c r="DW252" s="22" t="str">
        <f>IF('BackEnd Table'!HF255="", "",'BackEnd Table'!HF255)</f>
        <v/>
      </c>
      <c r="DX252" s="22" t="str">
        <f>IF('BackEnd Table'!HG255="", "",'BackEnd Table'!HG255)</f>
        <v>Yes</v>
      </c>
      <c r="DY252" s="22" t="str">
        <f>IF('BackEnd Table'!HH255="", "",'BackEnd Table'!HH255)</f>
        <v/>
      </c>
      <c r="DZ252" s="22" t="str">
        <f>IF('BackEnd Table'!GF255="", "",'BackEnd Table'!GF255)</f>
        <v/>
      </c>
      <c r="EA252" s="22" t="str">
        <f>IF('BackEnd Table'!GG255="", "",'BackEnd Table'!GG255)</f>
        <v/>
      </c>
      <c r="EB252" s="22" t="str">
        <f>IF('BackEnd Table'!GI255="", "",'BackEnd Table'!GI255)</f>
        <v/>
      </c>
      <c r="EC252" s="22" t="str">
        <f>IF('BackEnd Table'!MC255="", "",'BackEnd Table'!MC255)</f>
        <v/>
      </c>
      <c r="ED252" s="22" t="str">
        <f>IF('BackEnd Table'!MD255="", "",'BackEnd Table'!MD255)</f>
        <v/>
      </c>
      <c r="EE252" s="22" t="str">
        <f>IF('BackEnd Table'!ME255="", "",'BackEnd Table'!ME255)</f>
        <v/>
      </c>
      <c r="EF252" s="22" t="str">
        <f>IF('BackEnd Table'!HK255="", "",'BackEnd Table'!HK255)</f>
        <v/>
      </c>
      <c r="EG252" s="22" t="str">
        <f>IF('BackEnd Table'!HM255="", "",'BackEnd Table'!HM255)</f>
        <v/>
      </c>
      <c r="EH252" s="22" t="str">
        <f>IF('BackEnd Table'!HN255="", "",'BackEnd Table'!HN255)</f>
        <v/>
      </c>
      <c r="EI252" s="22" t="str">
        <f>IF('BackEnd Table'!HP255="", "",'BackEnd Table'!HP255)</f>
        <v/>
      </c>
      <c r="EJ252" s="22" t="str">
        <f>IF('BackEnd Table'!ML255="", "",'BackEnd Table'!ML255)</f>
        <v/>
      </c>
      <c r="EK252" s="22" t="str">
        <f>IF('BackEnd Table'!MM255="", "",'BackEnd Table'!MM255)</f>
        <v/>
      </c>
      <c r="EL252" s="22" t="str">
        <f>IF('BackEnd Table'!MN255="", "",'BackEnd Table'!MN255)</f>
        <v/>
      </c>
      <c r="EM252" s="22" t="str">
        <f>IF('BackEnd Table'!MO255="", "",'BackEnd Table'!MO255)</f>
        <v/>
      </c>
      <c r="EN252" s="22" t="str">
        <f>IF('BackEnd Table'!MP255="", "",'BackEnd Table'!MP255)</f>
        <v/>
      </c>
      <c r="EO252" s="22" t="str">
        <f>IF('BackEnd Table'!MQ255="", "",'BackEnd Table'!MQ255)</f>
        <v/>
      </c>
      <c r="EP252" s="22" t="str">
        <f>IF('BackEnd Table'!HR255="", "",'BackEnd Table'!HR255)</f>
        <v>Interested</v>
      </c>
      <c r="EQ252" s="22" t="str">
        <f>IF('BackEnd Table'!HS255="", "",'BackEnd Table'!HS255)</f>
        <v>Seek Info</v>
      </c>
      <c r="ER252" s="22" t="str">
        <f>IF('BackEnd Table'!HT255="", "",'BackEnd Table'!HT255)</f>
        <v>Do Understand</v>
      </c>
      <c r="ES252" s="22" t="str">
        <f>IF('BackEnd Table'!HU255="", "",'BackEnd Table'!HU255)</f>
        <v>Interested, Seek info, understand</v>
      </c>
      <c r="ET252" s="22" t="str">
        <f>IF('BackEnd Table'!HV255="", "",'BackEnd Table'!HV255)</f>
        <v>Interested, seek info</v>
      </c>
      <c r="EU252" s="22">
        <f>IF('BackEnd Table'!HW255="", "",'BackEnd Table'!HW255)</f>
        <v>5</v>
      </c>
      <c r="EV252" s="22">
        <f>IF('BackEnd Table'!HX255="", "",'BackEnd Table'!HX255)</f>
        <v>5</v>
      </c>
      <c r="EW252" s="22">
        <f>IF('BackEnd Table'!HY255="", "",'BackEnd Table'!HY255)</f>
        <v>6</v>
      </c>
      <c r="EX252" s="22">
        <f>IF('BackEnd Table'!HZ255="", "",'BackEnd Table'!HZ255)</f>
        <v>5</v>
      </c>
      <c r="EY252" s="22">
        <f>IF('BackEnd Table'!IA255="", "",'BackEnd Table'!IA255)</f>
        <v>7</v>
      </c>
      <c r="EZ252" s="22" t="str">
        <f>IF('BackEnd Table'!IC255="", "",'BackEnd Table'!IC255)</f>
        <v>Chemistry</v>
      </c>
      <c r="FA252" s="22" t="str">
        <f>IF('BackEnd Table'!ID255="", "",'BackEnd Table'!ID255)</f>
        <v/>
      </c>
      <c r="FB252" s="22" t="str">
        <f>IF('BackEnd Table'!IE255="", "",'BackEnd Table'!IE255)</f>
        <v/>
      </c>
      <c r="FC252" s="22" t="str">
        <f>IF('BackEnd Table'!IF255="", "",'BackEnd Table'!IF255)</f>
        <v/>
      </c>
      <c r="FD252" s="22" t="str">
        <f>IF('BackEnd Table'!IG255="", "",'BackEnd Table'!IG255)</f>
        <v>Mathematics</v>
      </c>
      <c r="FE252" s="22" t="str">
        <f>IF('BackEnd Table'!IH255="", "",'BackEnd Table'!IH255)</f>
        <v>Art</v>
      </c>
      <c r="FF252" s="22" t="str">
        <f>IF('BackEnd Table'!II255="", "",'BackEnd Table'!II255)</f>
        <v>Science</v>
      </c>
      <c r="FG252" s="22" t="str">
        <f>IF('BackEnd Table'!IJ255="", "",'BackEnd Table'!IJ255)</f>
        <v/>
      </c>
      <c r="FH252" s="22">
        <f>IF('BackEnd Table'!IK255="", "",'BackEnd Table'!IK255)</f>
        <v>6</v>
      </c>
      <c r="FI252" s="22">
        <f>IF('BackEnd Table'!IL255="", "",'BackEnd Table'!IL255)</f>
        <v>6</v>
      </c>
      <c r="FJ252" s="22">
        <f>IF('BackEnd Table'!IM255="", "",'BackEnd Table'!IM255)</f>
        <v>6</v>
      </c>
      <c r="FK252" s="22">
        <f>IF('BackEnd Table'!IN255="", "",'BackEnd Table'!IN255)</f>
        <v>4</v>
      </c>
      <c r="FL252" s="22">
        <f t="shared" si="11"/>
        <v>4.5</v>
      </c>
      <c r="FM252" s="22" t="str">
        <f>IF('BackEnd Table'!IS255="", "",'BackEnd Table'!IS255)</f>
        <v/>
      </c>
      <c r="FN252" s="22" t="str">
        <f>IF('BackEnd Table'!IT255="", "",'BackEnd Table'!IT255)</f>
        <v/>
      </c>
      <c r="FO252" s="22" t="str">
        <f>IF('BackEnd Table'!IU255="", "",'BackEnd Table'!IU255)</f>
        <v/>
      </c>
      <c r="FP252" s="22" t="str">
        <f>IF('BackEnd Table'!IV255="", "",'BackEnd Table'!IV255)</f>
        <v/>
      </c>
      <c r="FQ252" s="22" t="str">
        <f>IF('BackEnd Table'!JQ255="", "",'BackEnd Table'!JQ255)</f>
        <v/>
      </c>
      <c r="FR252" s="22" t="str">
        <f>IF('BackEnd Table'!JR255="", "",'BackEnd Table'!JR255)</f>
        <v/>
      </c>
      <c r="FS252" s="22" t="str">
        <f>IF('BackEnd Table'!JS255="", "",'BackEnd Table'!JS255)</f>
        <v/>
      </c>
      <c r="FT252" s="22" t="str">
        <f>IF('BackEnd Table'!JT255="", "",'BackEnd Table'!JT255)</f>
        <v/>
      </c>
      <c r="FU252" s="22" t="str">
        <f>IF('BackEnd Table'!JU255="", "",'BackEnd Table'!JU255)</f>
        <v/>
      </c>
      <c r="FV252" s="22" t="str">
        <f>IF('BackEnd Table'!JV255="", "",'BackEnd Table'!JV255)</f>
        <v/>
      </c>
      <c r="FW252" s="22" t="str">
        <f>IF('BackEnd Table'!JW255="", "",'BackEnd Table'!JW255)</f>
        <v/>
      </c>
      <c r="FX252" s="22" t="str">
        <f>IF('BackEnd Table'!JX255="", "",'BackEnd Table'!JX255)</f>
        <v/>
      </c>
      <c r="FY252" s="22" t="str">
        <f>IF('BackEnd Table'!JY255="", "",'BackEnd Table'!JY255)</f>
        <v/>
      </c>
      <c r="FZ252" s="22" t="str">
        <f>IF('BackEnd Table'!KA255="", "",'BackEnd Table'!KA255)</f>
        <v/>
      </c>
      <c r="GA252" s="22" t="str">
        <f>IF('BackEnd Table'!KC255="", "",'BackEnd Table'!KC255)</f>
        <v/>
      </c>
      <c r="GB252" s="22" t="str">
        <f>IF('BackEnd Table'!MS255="", "",'BackEnd Table'!MS255)</f>
        <v/>
      </c>
      <c r="GC252" s="22" t="str">
        <f>IF('BackEnd Table'!MU255="", "",'BackEnd Table'!MU255)</f>
        <v>Hands on experiments</v>
      </c>
      <c r="GD252" s="22" t="str">
        <f>IF('BackEnd Table'!MW255="", "",'BackEnd Table'!MW255)</f>
        <v/>
      </c>
      <c r="GE252" s="22" t="str">
        <f>IF('BackEnd Table'!KF255="", "",'BackEnd Table'!KF255)</f>
        <v/>
      </c>
      <c r="GF252" s="22" t="str">
        <f>IF('BackEnd Table'!KH255="", "",'BackEnd Table'!KH255)</f>
        <v/>
      </c>
      <c r="GG252" s="22" t="str">
        <f>IF('BackEnd Table'!KI255="", "",'BackEnd Table'!KI255)</f>
        <v/>
      </c>
      <c r="GH252" s="22" t="str">
        <f>IF('BackEnd Table'!KJ255="", "",'BackEnd Table'!KJ255)</f>
        <v/>
      </c>
      <c r="GI252" s="22" t="str">
        <f>IF('BackEnd Table'!KK255="", "",'BackEnd Table'!KK255)</f>
        <v/>
      </c>
      <c r="GJ252" s="22" t="str">
        <f>IF('BackEnd Table'!KL255="", "",'BackEnd Table'!KL255)</f>
        <v/>
      </c>
      <c r="GK252" s="22" t="str">
        <f>IF('BackEnd Table'!KM255="", "",'BackEnd Table'!KM255)</f>
        <v/>
      </c>
      <c r="GL252" s="22" t="str">
        <f>IF('BackEnd Table'!KO255="", "",'BackEnd Table'!KO255)</f>
        <v/>
      </c>
      <c r="GM252" s="22" t="str">
        <f>IF('BackEnd Table'!KP255="", "",'BackEnd Table'!KP255)</f>
        <v/>
      </c>
      <c r="GN252" s="22" t="str">
        <f>IF('BackEnd Table'!KQ255="", "",'BackEnd Table'!KQ255)</f>
        <v/>
      </c>
      <c r="GO252" s="22" t="str">
        <f>IF('BackEnd Table'!KR255="", "",'BackEnd Table'!KR255)</f>
        <v/>
      </c>
      <c r="GP252" s="22" t="str">
        <f>IF('BackEnd Table'!KS255="", "",'BackEnd Table'!KS255)</f>
        <v/>
      </c>
      <c r="GQ252" s="22" t="str">
        <f>IF('BackEnd Table'!KT255="", "",'BackEnd Table'!KT255)</f>
        <v/>
      </c>
      <c r="GR252" s="22" t="str">
        <f>IF('BackEnd Table'!KU255="", "",'BackEnd Table'!KU255)</f>
        <v/>
      </c>
      <c r="GS252" s="22" t="str">
        <f>IF('BackEnd Table'!KY255="", "",'BackEnd Table'!KY255)</f>
        <v/>
      </c>
      <c r="GT252" s="22" t="str">
        <f>IF('BackEnd Table'!LA255="", "",'BackEnd Table'!LA255)</f>
        <v/>
      </c>
    </row>
    <row r="253" spans="1:202">
      <c r="A253" s="22" t="str">
        <f>IF('BackEnd Table'!E256="", "",'BackEnd Table'!E256)</f>
        <v>NT-SAC-249</v>
      </c>
      <c r="B253" s="22" t="str">
        <f>IF('BackEnd Table'!A256="", "",'BackEnd Table'!A256)</f>
        <v>Nanotechnologies</v>
      </c>
      <c r="C253" s="22" t="str">
        <f>IF('BackEnd Table'!B256="", "",'BackEnd Table'!B256)</f>
        <v>St. Aloysius College</v>
      </c>
      <c r="D253" s="22">
        <f>IF('BackEnd Table'!C256="", "",'BackEnd Table'!C256)</f>
        <v>249</v>
      </c>
      <c r="E253" s="22">
        <f>IF('BackEnd Table'!F256="", "",'BackEnd Table'!F256)</f>
        <v>14</v>
      </c>
      <c r="F253" s="22">
        <f>IF('BackEnd Table'!G256="", "",'BackEnd Table'!G256)</f>
        <v>2</v>
      </c>
      <c r="G253" s="22">
        <f>IF('BackEnd Table'!H256="", "",'BackEnd Table'!H256)</f>
        <v>1995</v>
      </c>
      <c r="H253" s="22" t="str">
        <f>IF('BackEnd Table'!I256="", "",'BackEnd Table'!I256)</f>
        <v/>
      </c>
      <c r="I253" s="22" t="str">
        <f>IF('BackEnd Table'!J256="", "",'BackEnd Table'!J256)</f>
        <v>Female</v>
      </c>
      <c r="J253" s="22" t="str">
        <f>IF('BackEnd Table'!K256="", "",'BackEnd Table'!K256)</f>
        <v>Yes</v>
      </c>
      <c r="K253" s="22" t="str">
        <f>IF('BackEnd Table'!L256="", "",'BackEnd Table'!L256)</f>
        <v/>
      </c>
      <c r="L253" s="22">
        <f>IF('BackEnd Table'!M256="", "",'BackEnd Table'!M256)</f>
        <v>4</v>
      </c>
      <c r="M253" s="22">
        <f>IF('BackEnd Table'!N256="", "",'BackEnd Table'!N256)</f>
        <v>5</v>
      </c>
      <c r="N253" s="22">
        <f>IF('BackEnd Table'!O256="", "",'BackEnd Table'!O256)</f>
        <v>4</v>
      </c>
      <c r="O253" s="22">
        <f>IF('BackEnd Table'!P256="", "",'BackEnd Table'!P256)</f>
        <v>7</v>
      </c>
      <c r="P253" s="22">
        <f>IF('BackEnd Table'!Q256="", "",'BackEnd Table'!Q256)</f>
        <v>7</v>
      </c>
      <c r="Q253" s="22">
        <f>IF('BackEnd Table'!R256="", "",'BackEnd Table'!R256)</f>
        <v>2</v>
      </c>
      <c r="R253" s="22">
        <f>IF('BackEnd Table'!S256="", "",'BackEnd Table'!S256)</f>
        <v>5</v>
      </c>
      <c r="S253" s="22">
        <f>IF('BackEnd Table'!T256="", "",'BackEnd Table'!T256)</f>
        <v>5</v>
      </c>
      <c r="T253" s="22">
        <f>IF('BackEnd Table'!U256="", "",'BackEnd Table'!U256)</f>
        <v>1</v>
      </c>
      <c r="U253" s="22">
        <f t="shared" si="9"/>
        <v>5.75</v>
      </c>
      <c r="V253" s="22" t="str">
        <f>IF('BackEnd Table'!V256="", "",'BackEnd Table'!V256)</f>
        <v>Other</v>
      </c>
      <c r="W253" s="22" t="str">
        <f>IF('BackEnd Table'!W256="", "",'BackEnd Table'!W256)</f>
        <v/>
      </c>
      <c r="X253" s="22" t="str">
        <f>IF('BackEnd Table'!X256="", "",'BackEnd Table'!X256)</f>
        <v/>
      </c>
      <c r="Y253" s="22" t="str">
        <f>IF('BackEnd Table'!Y256="", "",'BackEnd Table'!Y256)</f>
        <v/>
      </c>
      <c r="Z253" s="22" t="str">
        <f>IF('BackEnd Table'!Z256="", "",'BackEnd Table'!Z256)</f>
        <v>Science/Engineering</v>
      </c>
      <c r="AA253" s="22" t="str">
        <f>IF('BackEnd Table'!AA256="", "",'BackEnd Table'!AA256)</f>
        <v>Health</v>
      </c>
      <c r="AB253" s="22" t="str">
        <f>IF('BackEnd Table'!AB256="", "",'BackEnd Table'!AB256)</f>
        <v/>
      </c>
      <c r="AC253" s="22" t="str">
        <f>IF('BackEnd Table'!AC256="", "",'BackEnd Table'!AC256)</f>
        <v/>
      </c>
      <c r="AD253" s="22" t="str">
        <f>IF('BackEnd Table'!AH256="", "",'BackEnd Table'!AH256)</f>
        <v>Measurement/Scale</v>
      </c>
      <c r="AE253" s="22" t="str">
        <f>IF('BackEnd Table'!AI256="", "",'BackEnd Table'!AI256)</f>
        <v>Science</v>
      </c>
      <c r="AF253" s="22" t="str">
        <f>IF('BackEnd Table'!AJ256="", "",'BackEnd Table'!AJ256)</f>
        <v>Atoms/Molecules/Particles</v>
      </c>
      <c r="AG253" s="22" t="str">
        <f>IF('BackEnd Table'!AK256="", "",'BackEnd Table'!AK256)</f>
        <v>Atoms/Molecules/Particles</v>
      </c>
      <c r="AH253" s="22" t="str">
        <f>IF('BackEnd Table'!AM256="", "",'BackEnd Table'!AM256)</f>
        <v/>
      </c>
      <c r="AI253" s="22" t="str">
        <f>IF('BackEnd Table'!AN256="", "",'BackEnd Table'!AN256)</f>
        <v/>
      </c>
      <c r="AJ253" s="22" t="str">
        <f>IF('BackEnd Table'!AO256="", "",'BackEnd Table'!AO256)</f>
        <v/>
      </c>
      <c r="AK253" s="22" t="str">
        <f>IF('BackEnd Table'!AP256="", "",'BackEnd Table'!AP256)</f>
        <v/>
      </c>
      <c r="AL253" s="22" t="str">
        <f>IF('BackEnd Table'!AR256="", "",'BackEnd Table'!AR256)</f>
        <v/>
      </c>
      <c r="AM253" s="22" t="str">
        <f>IF('BackEnd Table'!AS256="", "",'BackEnd Table'!AS256)</f>
        <v/>
      </c>
      <c r="AN253" s="22" t="str">
        <f>IF('BackEnd Table'!AT256="", "",'BackEnd Table'!AT256)</f>
        <v/>
      </c>
      <c r="AO253" s="22" t="str">
        <f>IF('BackEnd Table'!AU256="", "",'BackEnd Table'!AU256)</f>
        <v/>
      </c>
      <c r="AP253" s="22" t="str">
        <f>IF('BackEnd Table'!AW256="", "",'BackEnd Table'!AW256)</f>
        <v/>
      </c>
      <c r="AQ253" s="22" t="str">
        <f>IF('BackEnd Table'!AX256="", "",'BackEnd Table'!AX256)</f>
        <v/>
      </c>
      <c r="AR253" s="22" t="str">
        <f>IF('BackEnd Table'!AY256="", "",'BackEnd Table'!AY256)</f>
        <v/>
      </c>
      <c r="AS253" s="22" t="str">
        <f>IF('BackEnd Table'!AZ256="", "",'BackEnd Table'!AZ256)</f>
        <v/>
      </c>
      <c r="AT253" s="22" t="str">
        <f>IF('BackEnd Table'!BB256="", "",'BackEnd Table'!BB256)</f>
        <v/>
      </c>
      <c r="AU253" s="22" t="str">
        <f>IF('BackEnd Table'!BC256="", "",'BackEnd Table'!BC256)</f>
        <v/>
      </c>
      <c r="AV253" s="22" t="str">
        <f>IF('BackEnd Table'!BD256="", "",'BackEnd Table'!BD256)</f>
        <v/>
      </c>
      <c r="AW253" s="22" t="str">
        <f>IF('BackEnd Table'!BE256="", "",'BackEnd Table'!BE256)</f>
        <v/>
      </c>
      <c r="AX253" s="22" t="str">
        <f>IF('BackEnd Table'!BL256="", "",'BackEnd Table'!BL256)</f>
        <v>Molecular Level</v>
      </c>
      <c r="AY253" s="22" t="str">
        <f>IF('BackEnd Table'!BN256="", "",'BackEnd Table'!BN256)</f>
        <v>Other</v>
      </c>
      <c r="AZ253" s="22" t="str">
        <f>IF('BackEnd Table'!BO256="", "",'BackEnd Table'!BO256)</f>
        <v>Other</v>
      </c>
      <c r="BA253" s="22" t="str">
        <f>IF('BackEnd Table'!BP256="", "",'BackEnd Table'!BP256)</f>
        <v>Medicine</v>
      </c>
      <c r="BB253" s="22" t="str">
        <f>IF('BackEnd Table'!BQ256="", "",'BackEnd Table'!BQ256)</f>
        <v>Medicine</v>
      </c>
      <c r="BC253" s="22" t="str">
        <f>IF('BackEnd Table'!BS256="", "",'BackEnd Table'!BS256)</f>
        <v/>
      </c>
      <c r="BD253" s="22" t="str">
        <f>IF('BackEnd Table'!BT256="", "",'BackEnd Table'!BT256)</f>
        <v/>
      </c>
      <c r="BE253" s="22" t="str">
        <f>IF('BackEnd Table'!BU256="", "",'BackEnd Table'!BU256)</f>
        <v/>
      </c>
      <c r="BF253" s="22" t="str">
        <f>IF('BackEnd Table'!BV256="", "",'BackEnd Table'!BV256)</f>
        <v/>
      </c>
      <c r="BG253" s="22" t="str">
        <f>IF('BackEnd Table'!BW256="", "",'BackEnd Table'!BW256)</f>
        <v/>
      </c>
      <c r="BH253" s="22" t="str">
        <f>IF('BackEnd Table'!BX256="", "",'BackEnd Table'!BX256)</f>
        <v/>
      </c>
      <c r="BI253" s="22" t="str">
        <f>IF('BackEnd Table'!BY256="", "",'BackEnd Table'!BY256)</f>
        <v/>
      </c>
      <c r="BJ253" s="22" t="str">
        <f>IF('BackEnd Table'!BZ256="", "",'BackEnd Table'!BZ256)</f>
        <v/>
      </c>
      <c r="BK253" s="22" t="str">
        <f>IF('BackEnd Table'!CA256="", "",'BackEnd Table'!CA256)</f>
        <v/>
      </c>
      <c r="BL253" s="22" t="str">
        <f>IF('BackEnd Table'!CB256="", "",'BackEnd Table'!CB256)</f>
        <v/>
      </c>
      <c r="BM253" s="22" t="str">
        <f>IF('BackEnd Table'!CC256="", "",'BackEnd Table'!CC256)</f>
        <v/>
      </c>
      <c r="BN253" s="22" t="str">
        <f>IF('BackEnd Table'!CD256="", "",'BackEnd Table'!CD256)</f>
        <v/>
      </c>
      <c r="BO253" s="22" t="str">
        <f>IF('BackEnd Table'!CE256="", "",'BackEnd Table'!CE256)</f>
        <v/>
      </c>
      <c r="BP253" s="22" t="str">
        <f>IF('BackEnd Table'!CF256="", "",'BackEnd Table'!CF256)</f>
        <v/>
      </c>
      <c r="BQ253" s="22" t="str">
        <f>IF('BackEnd Table'!CG256="", "",'BackEnd Table'!CG256)</f>
        <v/>
      </c>
      <c r="BR253" s="22" t="str">
        <f>IF('BackEnd Table'!CH256="", "",'BackEnd Table'!CH256)</f>
        <v/>
      </c>
      <c r="BS253" s="22" t="str">
        <f>IF('BackEnd Table'!CI256="", "",'BackEnd Table'!CI256)</f>
        <v/>
      </c>
      <c r="BT253" s="22" t="str">
        <f>IF('BackEnd Table'!CJ256="", "",'BackEnd Table'!CJ256)</f>
        <v/>
      </c>
      <c r="BU253" s="22" t="str">
        <f>IF('BackEnd Table'!CK256="", "",'BackEnd Table'!CK256)</f>
        <v/>
      </c>
      <c r="BV253" s="22" t="str">
        <f>IF('BackEnd Table'!CL256="", "",'BackEnd Table'!CL256)</f>
        <v/>
      </c>
      <c r="BW253" s="22" t="str">
        <f>IF('BackEnd Table'!CM256="", "",'BackEnd Table'!CM256)</f>
        <v/>
      </c>
      <c r="BX253" s="22" t="str">
        <f>IF('BackEnd Table'!CP256="", "",'BackEnd Table'!CP256)</f>
        <v/>
      </c>
      <c r="BY253" s="22" t="str">
        <f>IF('BackEnd Table'!CR256="", "",'BackEnd Table'!CR256)</f>
        <v/>
      </c>
      <c r="BZ253" s="22" t="str">
        <f>IF('BackEnd Table'!CT256="", "",'BackEnd Table'!CT256)</f>
        <v>Agree</v>
      </c>
      <c r="CA253" s="22" t="str">
        <f>IF('BackEnd Table'!CV256="", "",'BackEnd Table'!CV256)</f>
        <v>Other</v>
      </c>
      <c r="CB253" s="22" t="str">
        <f>IF('BackEnd Table'!CW256="", "",'BackEnd Table'!CW256)</f>
        <v>Art</v>
      </c>
      <c r="CC253" s="22" t="str">
        <f>IF('BackEnd Table'!CX256="", "",'BackEnd Table'!CX256)</f>
        <v>Mathematics</v>
      </c>
      <c r="CD253" s="22" t="str">
        <f>IF('BackEnd Table'!CY256="", "",'BackEnd Table'!CY256)</f>
        <v>LOTE</v>
      </c>
      <c r="CE253" s="22" t="str">
        <f>IF('BackEnd Table'!CZ256="", "",'BackEnd Table'!CZ256)</f>
        <v>Other</v>
      </c>
      <c r="CF253" s="22" t="str">
        <f>IF('BackEnd Table'!DA256="", "",'BackEnd Table'!DA256)</f>
        <v/>
      </c>
      <c r="CG253" s="22" t="str">
        <f>IF('BackEnd Table'!DB256="", "",'BackEnd Table'!DB256)</f>
        <v/>
      </c>
      <c r="CH253" s="22">
        <f>IF('BackEnd Table'!DC256="", "",'BackEnd Table'!DC256)</f>
        <v>6</v>
      </c>
      <c r="CI253" s="22">
        <f>IF('BackEnd Table'!DD256="", "",'BackEnd Table'!DD256)</f>
        <v>4</v>
      </c>
      <c r="CJ253" s="22">
        <f>IF('BackEnd Table'!DE256="", "",'BackEnd Table'!DE256)</f>
        <v>4</v>
      </c>
      <c r="CK253" s="22">
        <f>IF('BackEnd Table'!DF256="", "",'BackEnd Table'!DF256)</f>
        <v>4</v>
      </c>
      <c r="CL253" s="22">
        <f>IF('BackEnd Table'!DG256="", "",'BackEnd Table'!DG256)</f>
        <v>7</v>
      </c>
      <c r="CM253" s="22">
        <f>IF('BackEnd Table'!DH256="", "",'BackEnd Table'!DH256)</f>
        <v>7</v>
      </c>
      <c r="CN253" s="22">
        <f>IF('BackEnd Table'!DI256="", "",'BackEnd Table'!DI256)</f>
        <v>6</v>
      </c>
      <c r="CO253" s="22">
        <f>IF('BackEnd Table'!DJ256="", "",'BackEnd Table'!DJ256)</f>
        <v>5</v>
      </c>
      <c r="CP253" s="22">
        <f>IF('BackEnd Table'!DK256="", "",'BackEnd Table'!DK256)</f>
        <v>7</v>
      </c>
      <c r="CQ253" s="22">
        <f>IF('BackEnd Table'!DL256="", "",'BackEnd Table'!DL256)</f>
        <v>2</v>
      </c>
      <c r="CR253" s="22">
        <f>IF('BackEnd Table'!DM256="", "",'BackEnd Table'!DM256)</f>
        <v>5</v>
      </c>
      <c r="CS253" s="22">
        <f>IF('BackEnd Table'!DN256="", "",'BackEnd Table'!DN256)</f>
        <v>6</v>
      </c>
      <c r="CT253" s="22">
        <f>IF('BackEnd Table'!DO256="", "",'BackEnd Table'!DO256)</f>
        <v>2</v>
      </c>
      <c r="CU253" s="22">
        <f>IF('BackEnd Table'!DP256="", "",'BackEnd Table'!DP256)</f>
        <v>7</v>
      </c>
      <c r="CV253" s="22">
        <f>IF('BackEnd Table'!DQ256="", "",'BackEnd Table'!DQ256)</f>
        <v>4</v>
      </c>
      <c r="CW253" s="22">
        <f>IF('BackEnd Table'!DR256="", "",'BackEnd Table'!DR256)</f>
        <v>6</v>
      </c>
      <c r="CX253" s="22">
        <f>IF('BackEnd Table'!DS256="", "",'BackEnd Table'!DS256)</f>
        <v>5</v>
      </c>
      <c r="CY253" s="22">
        <f>IF('BackEnd Table'!DT256="", "",'BackEnd Table'!DT256)</f>
        <v>7</v>
      </c>
      <c r="CZ253" s="22">
        <f t="shared" si="10"/>
        <v>4</v>
      </c>
      <c r="DA253" s="22" t="str">
        <f>IF('BackEnd Table'!DU256="", "",'BackEnd Table'!DU256)</f>
        <v>No</v>
      </c>
      <c r="DB253" s="22" t="str">
        <f>IF('BackEnd Table'!DV256="", "",'BackEnd Table'!DV256)</f>
        <v>Legal</v>
      </c>
      <c r="DC253" s="22" t="str">
        <f>IF('BackEnd Table'!DW256="", "",'BackEnd Table'!DW256)</f>
        <v>Maths</v>
      </c>
      <c r="DD253" s="22" t="str">
        <f>IF('BackEnd Table'!DX256="", "",'BackEnd Table'!DX256)</f>
        <v>Science</v>
      </c>
      <c r="DE253" s="22" t="str">
        <f>IF('BackEnd Table'!LC256="", "",'BackEnd Table'!LC256)</f>
        <v>Experiments</v>
      </c>
      <c r="DF253" s="22" t="str">
        <f>IF('BackEnd Table'!LD256="", "",'BackEnd Table'!LD256)</f>
        <v>Category for Previous Response</v>
      </c>
      <c r="DG253" s="22" t="str">
        <f>IF('BackEnd Table'!GL256="", "",'BackEnd Table'!GL256)</f>
        <v/>
      </c>
      <c r="DH253" s="22" t="str">
        <f>IF('BackEnd Table'!GM256="", "",'BackEnd Table'!GM256)</f>
        <v/>
      </c>
      <c r="DI253" s="22" t="str">
        <f>IF('BackEnd Table'!GN256="", "",'BackEnd Table'!GN256)</f>
        <v/>
      </c>
      <c r="DJ253" s="22" t="str">
        <f>IF('BackEnd Table'!GO256="", "",'BackEnd Table'!GO256)</f>
        <v/>
      </c>
      <c r="DK253" s="22" t="str">
        <f>IF('BackEnd Table'!GQ256="", "",'BackEnd Table'!GQ256)</f>
        <v/>
      </c>
      <c r="DL253" s="22" t="str">
        <f>IF('BackEnd Table'!GR256="", "",'BackEnd Table'!GR256)</f>
        <v/>
      </c>
      <c r="DM253" s="22" t="str">
        <f>IF('BackEnd Table'!GS256="", "",'BackEnd Table'!GS256)</f>
        <v/>
      </c>
      <c r="DN253" s="22" t="str">
        <f>IF('BackEnd Table'!GT256="", "",'BackEnd Table'!GT256)</f>
        <v/>
      </c>
      <c r="DO253" s="22" t="str">
        <f>IF('BackEnd Table'!GW256="", "",'BackEnd Table'!GW256)</f>
        <v>Small Technology</v>
      </c>
      <c r="DP253" s="22" t="str">
        <f>IF('BackEnd Table'!GY256="", "",'BackEnd Table'!GY256)</f>
        <v/>
      </c>
      <c r="DQ253" s="22" t="str">
        <f>IF('BackEnd Table'!GZ256="", "",'BackEnd Table'!GZ256)</f>
        <v/>
      </c>
      <c r="DR253" s="22" t="str">
        <f>IF('BackEnd Table'!HA256="", "",'BackEnd Table'!HA256)</f>
        <v/>
      </c>
      <c r="DS253" s="22" t="str">
        <f>IF('BackEnd Table'!HB256="", "",'BackEnd Table'!HB256)</f>
        <v/>
      </c>
      <c r="DT253" s="22" t="str">
        <f>IF('BackEnd Table'!HC256="", "",'BackEnd Table'!HC256)</f>
        <v/>
      </c>
      <c r="DU253" s="22" t="str">
        <f>IF('BackEnd Table'!HD256="", "",'BackEnd Table'!HD256)</f>
        <v/>
      </c>
      <c r="DV253" s="22" t="str">
        <f>IF('BackEnd Table'!HE256="", "",'BackEnd Table'!HE256)</f>
        <v>Yes</v>
      </c>
      <c r="DW253" s="22" t="str">
        <f>IF('BackEnd Table'!HF256="", "",'BackEnd Table'!HF256)</f>
        <v/>
      </c>
      <c r="DX253" s="22" t="str">
        <f>IF('BackEnd Table'!HG256="", "",'BackEnd Table'!HG256)</f>
        <v>Yes</v>
      </c>
      <c r="DY253" s="22" t="str">
        <f>IF('BackEnd Table'!HH256="", "",'BackEnd Table'!HH256)</f>
        <v/>
      </c>
      <c r="DZ253" s="22" t="str">
        <f>IF('BackEnd Table'!GF256="", "",'BackEnd Table'!GF256)</f>
        <v/>
      </c>
      <c r="EA253" s="22" t="str">
        <f>IF('BackEnd Table'!GG256="", "",'BackEnd Table'!GG256)</f>
        <v/>
      </c>
      <c r="EB253" s="22" t="str">
        <f>IF('BackEnd Table'!GI256="", "",'BackEnd Table'!GI256)</f>
        <v/>
      </c>
      <c r="EC253" s="22" t="str">
        <f>IF('BackEnd Table'!MC256="", "",'BackEnd Table'!MC256)</f>
        <v/>
      </c>
      <c r="ED253" s="22" t="str">
        <f>IF('BackEnd Table'!MD256="", "",'BackEnd Table'!MD256)</f>
        <v/>
      </c>
      <c r="EE253" s="22" t="str">
        <f>IF('BackEnd Table'!ME256="", "",'BackEnd Table'!ME256)</f>
        <v/>
      </c>
      <c r="EF253" s="22" t="str">
        <f>IF('BackEnd Table'!HK256="", "",'BackEnd Table'!HK256)</f>
        <v/>
      </c>
      <c r="EG253" s="22" t="str">
        <f>IF('BackEnd Table'!HM256="", "",'BackEnd Table'!HM256)</f>
        <v/>
      </c>
      <c r="EH253" s="22" t="str">
        <f>IF('BackEnd Table'!HN256="", "",'BackEnd Table'!HN256)</f>
        <v/>
      </c>
      <c r="EI253" s="22" t="str">
        <f>IF('BackEnd Table'!HP256="", "",'BackEnd Table'!HP256)</f>
        <v/>
      </c>
      <c r="EJ253" s="22" t="str">
        <f>IF('BackEnd Table'!ML256="", "",'BackEnd Table'!ML256)</f>
        <v/>
      </c>
      <c r="EK253" s="22" t="str">
        <f>IF('BackEnd Table'!MM256="", "",'BackEnd Table'!MM256)</f>
        <v/>
      </c>
      <c r="EL253" s="22" t="str">
        <f>IF('BackEnd Table'!MN256="", "",'BackEnd Table'!MN256)</f>
        <v/>
      </c>
      <c r="EM253" s="22" t="str">
        <f>IF('BackEnd Table'!MO256="", "",'BackEnd Table'!MO256)</f>
        <v/>
      </c>
      <c r="EN253" s="22" t="str">
        <f>IF('BackEnd Table'!MP256="", "",'BackEnd Table'!MP256)</f>
        <v/>
      </c>
      <c r="EO253" s="22" t="str">
        <f>IF('BackEnd Table'!MQ256="", "",'BackEnd Table'!MQ256)</f>
        <v/>
      </c>
      <c r="EP253" s="22" t="str">
        <f>IF('BackEnd Table'!HR256="", "",'BackEnd Table'!HR256)</f>
        <v>Neutral</v>
      </c>
      <c r="EQ253" s="22" t="str">
        <f>IF('BackEnd Table'!HS256="", "",'BackEnd Table'!HS256)</f>
        <v>Seek Info</v>
      </c>
      <c r="ER253" s="22" t="str">
        <f>IF('BackEnd Table'!HT256="", "",'BackEnd Table'!HT256)</f>
        <v>Do Understand</v>
      </c>
      <c r="ES253" s="22" t="str">
        <f>IF('BackEnd Table'!HU256="", "",'BackEnd Table'!HU256)</f>
        <v>Neutral/Not Interested, Seek info</v>
      </c>
      <c r="ET253" s="22" t="str">
        <f>IF('BackEnd Table'!HV256="", "",'BackEnd Table'!HV256)</f>
        <v>Neutral and do not seek info</v>
      </c>
      <c r="EU253" s="22">
        <f>IF('BackEnd Table'!HW256="", "",'BackEnd Table'!HW256)</f>
        <v>4</v>
      </c>
      <c r="EV253" s="22">
        <f>IF('BackEnd Table'!HX256="", "",'BackEnd Table'!HX256)</f>
        <v>4</v>
      </c>
      <c r="EW253" s="22">
        <f>IF('BackEnd Table'!HY256="", "",'BackEnd Table'!HY256)</f>
        <v>5</v>
      </c>
      <c r="EX253" s="22">
        <f>IF('BackEnd Table'!HZ256="", "",'BackEnd Table'!HZ256)</f>
        <v>7</v>
      </c>
      <c r="EY253" s="22">
        <f>IF('BackEnd Table'!IA256="", "",'BackEnd Table'!IA256)</f>
        <v>7</v>
      </c>
      <c r="EZ253" s="22" t="str">
        <f>IF('BackEnd Table'!IC256="", "",'BackEnd Table'!IC256)</f>
        <v/>
      </c>
      <c r="FA253" s="22" t="str">
        <f>IF('BackEnd Table'!ID256="", "",'BackEnd Table'!ID256)</f>
        <v/>
      </c>
      <c r="FB253" s="22" t="str">
        <f>IF('BackEnd Table'!IE256="", "",'BackEnd Table'!IE256)</f>
        <v/>
      </c>
      <c r="FC253" s="22" t="str">
        <f>IF('BackEnd Table'!IF256="", "",'BackEnd Table'!IF256)</f>
        <v/>
      </c>
      <c r="FD253" s="22" t="str">
        <f>IF('BackEnd Table'!IG256="", "",'BackEnd Table'!IG256)</f>
        <v>English</v>
      </c>
      <c r="FE253" s="22" t="str">
        <f>IF('BackEnd Table'!IH256="", "",'BackEnd Table'!IH256)</f>
        <v/>
      </c>
      <c r="FF253" s="22" t="str">
        <f>IF('BackEnd Table'!II256="", "",'BackEnd Table'!II256)</f>
        <v>Other</v>
      </c>
      <c r="FG253" s="22" t="str">
        <f>IF('BackEnd Table'!IJ256="", "",'BackEnd Table'!IJ256)</f>
        <v/>
      </c>
      <c r="FH253" s="22">
        <f>IF('BackEnd Table'!IK256="", "",'BackEnd Table'!IK256)</f>
        <v>6</v>
      </c>
      <c r="FI253" s="22">
        <f>IF('BackEnd Table'!IL256="", "",'BackEnd Table'!IL256)</f>
        <v>7</v>
      </c>
      <c r="FJ253" s="22">
        <f>IF('BackEnd Table'!IM256="", "",'BackEnd Table'!IM256)</f>
        <v>6</v>
      </c>
      <c r="FK253" s="22">
        <f>IF('BackEnd Table'!IN256="", "",'BackEnd Table'!IN256)</f>
        <v>4</v>
      </c>
      <c r="FL253" s="22">
        <f t="shared" si="11"/>
        <v>4.75</v>
      </c>
      <c r="FM253" s="22" t="str">
        <f>IF('BackEnd Table'!IS256="", "",'BackEnd Table'!IS256)</f>
        <v>Measurement/Scale</v>
      </c>
      <c r="FN253" s="22" t="str">
        <f>IF('BackEnd Table'!IT256="", "",'BackEnd Table'!IT256)</f>
        <v>Technology</v>
      </c>
      <c r="FO253" s="22" t="str">
        <f>IF('BackEnd Table'!IU256="", "",'BackEnd Table'!IU256)</f>
        <v/>
      </c>
      <c r="FP253" s="22" t="str">
        <f>IF('BackEnd Table'!IV256="", "",'BackEnd Table'!IV256)</f>
        <v/>
      </c>
      <c r="FQ253" s="22" t="str">
        <f>IF('BackEnd Table'!JQ256="", "",'BackEnd Table'!JQ256)</f>
        <v/>
      </c>
      <c r="FR253" s="22" t="str">
        <f>IF('BackEnd Table'!JR256="", "",'BackEnd Table'!JR256)</f>
        <v/>
      </c>
      <c r="FS253" s="22" t="str">
        <f>IF('BackEnd Table'!JS256="", "",'BackEnd Table'!JS256)</f>
        <v/>
      </c>
      <c r="FT253" s="22" t="str">
        <f>IF('BackEnd Table'!JT256="", "",'BackEnd Table'!JT256)</f>
        <v/>
      </c>
      <c r="FU253" s="22" t="str">
        <f>IF('BackEnd Table'!JU256="", "",'BackEnd Table'!JU256)</f>
        <v/>
      </c>
      <c r="FV253" s="22" t="str">
        <f>IF('BackEnd Table'!JV256="", "",'BackEnd Table'!JV256)</f>
        <v/>
      </c>
      <c r="FW253" s="22" t="str">
        <f>IF('BackEnd Table'!JW256="", "",'BackEnd Table'!JW256)</f>
        <v/>
      </c>
      <c r="FX253" s="22" t="str">
        <f>IF('BackEnd Table'!JX256="", "",'BackEnd Table'!JX256)</f>
        <v/>
      </c>
      <c r="FY253" s="22" t="str">
        <f>IF('BackEnd Table'!JY256="", "",'BackEnd Table'!JY256)</f>
        <v/>
      </c>
      <c r="FZ253" s="22" t="str">
        <f>IF('BackEnd Table'!KA256="", "",'BackEnd Table'!KA256)</f>
        <v/>
      </c>
      <c r="GA253" s="22" t="str">
        <f>IF('BackEnd Table'!KC256="", "",'BackEnd Table'!KC256)</f>
        <v/>
      </c>
      <c r="GB253" s="22" t="str">
        <f>IF('BackEnd Table'!MS256="", "",'BackEnd Table'!MS256)</f>
        <v>Nano Coatings</v>
      </c>
      <c r="GC253" s="22" t="str">
        <f>IF('BackEnd Table'!MU256="", "",'BackEnd Table'!MU256)</f>
        <v>Hands on experiments</v>
      </c>
      <c r="GD253" s="22" t="str">
        <f>IF('BackEnd Table'!MW256="", "",'BackEnd Table'!MW256)</f>
        <v>Study of small things</v>
      </c>
      <c r="GE253" s="22" t="str">
        <f>IF('BackEnd Table'!KF256="", "",'BackEnd Table'!KF256)</f>
        <v/>
      </c>
      <c r="GF253" s="22" t="str">
        <f>IF('BackEnd Table'!KH256="", "",'BackEnd Table'!KH256)</f>
        <v/>
      </c>
      <c r="GG253" s="22" t="str">
        <f>IF('BackEnd Table'!KI256="", "",'BackEnd Table'!KI256)</f>
        <v/>
      </c>
      <c r="GH253" s="22" t="str">
        <f>IF('BackEnd Table'!KJ256="", "",'BackEnd Table'!KJ256)</f>
        <v/>
      </c>
      <c r="GI253" s="22" t="str">
        <f>IF('BackEnd Table'!KK256="", "",'BackEnd Table'!KK256)</f>
        <v/>
      </c>
      <c r="GJ253" s="22" t="str">
        <f>IF('BackEnd Table'!KL256="", "",'BackEnd Table'!KL256)</f>
        <v/>
      </c>
      <c r="GK253" s="22" t="str">
        <f>IF('BackEnd Table'!KM256="", "",'BackEnd Table'!KM256)</f>
        <v/>
      </c>
      <c r="GL253" s="22" t="str">
        <f>IF('BackEnd Table'!KO256="", "",'BackEnd Table'!KO256)</f>
        <v/>
      </c>
      <c r="GM253" s="22" t="str">
        <f>IF('BackEnd Table'!KP256="", "",'BackEnd Table'!KP256)</f>
        <v/>
      </c>
      <c r="GN253" s="22" t="str">
        <f>IF('BackEnd Table'!KQ256="", "",'BackEnd Table'!KQ256)</f>
        <v/>
      </c>
      <c r="GO253" s="22" t="str">
        <f>IF('BackEnd Table'!KR256="", "",'BackEnd Table'!KR256)</f>
        <v/>
      </c>
      <c r="GP253" s="22" t="str">
        <f>IF('BackEnd Table'!KS256="", "",'BackEnd Table'!KS256)</f>
        <v/>
      </c>
      <c r="GQ253" s="22" t="str">
        <f>IF('BackEnd Table'!KT256="", "",'BackEnd Table'!KT256)</f>
        <v/>
      </c>
      <c r="GR253" s="22" t="str">
        <f>IF('BackEnd Table'!KU256="", "",'BackEnd Table'!KU256)</f>
        <v/>
      </c>
      <c r="GS253" s="22" t="str">
        <f>IF('BackEnd Table'!KY256="", "",'BackEnd Table'!KY256)</f>
        <v/>
      </c>
      <c r="GT253" s="22" t="str">
        <f>IF('BackEnd Table'!LA256="", "",'BackEnd Table'!LA256)</f>
        <v/>
      </c>
    </row>
    <row r="254" spans="1:202">
      <c r="A254" s="22" t="str">
        <f>IF('BackEnd Table'!E257="", "",'BackEnd Table'!E257)</f>
        <v>NT-SAC-250</v>
      </c>
      <c r="B254" s="22" t="str">
        <f>IF('BackEnd Table'!A257="", "",'BackEnd Table'!A257)</f>
        <v>Nanotechnologies</v>
      </c>
      <c r="C254" s="22" t="str">
        <f>IF('BackEnd Table'!B257="", "",'BackEnd Table'!B257)</f>
        <v>St. Aloysius College</v>
      </c>
      <c r="D254" s="22">
        <f>IF('BackEnd Table'!C257="", "",'BackEnd Table'!C257)</f>
        <v>250</v>
      </c>
      <c r="E254" s="22">
        <f>IF('BackEnd Table'!F257="", "",'BackEnd Table'!F257)</f>
        <v>23</v>
      </c>
      <c r="F254" s="22">
        <f>IF('BackEnd Table'!G257="", "",'BackEnd Table'!G257)</f>
        <v>2</v>
      </c>
      <c r="G254" s="22">
        <f>IF('BackEnd Table'!H257="", "",'BackEnd Table'!H257)</f>
        <v>1995</v>
      </c>
      <c r="H254" s="22" t="str">
        <f>IF('BackEnd Table'!I257="", "",'BackEnd Table'!I257)</f>
        <v/>
      </c>
      <c r="I254" s="22" t="str">
        <f>IF('BackEnd Table'!J257="", "",'BackEnd Table'!J257)</f>
        <v>Female</v>
      </c>
      <c r="J254" s="22" t="str">
        <f>IF('BackEnd Table'!K257="", "",'BackEnd Table'!K257)</f>
        <v>Yes</v>
      </c>
      <c r="K254" s="22" t="str">
        <f>IF('BackEnd Table'!L257="", "",'BackEnd Table'!L257)</f>
        <v/>
      </c>
      <c r="L254" s="22">
        <f>IF('BackEnd Table'!M257="", "",'BackEnd Table'!M257)</f>
        <v>3</v>
      </c>
      <c r="M254" s="22">
        <f>IF('BackEnd Table'!N257="", "",'BackEnd Table'!N257)</f>
        <v>3</v>
      </c>
      <c r="N254" s="22">
        <f>IF('BackEnd Table'!O257="", "",'BackEnd Table'!O257)</f>
        <v>5</v>
      </c>
      <c r="O254" s="22">
        <f>IF('BackEnd Table'!P257="", "",'BackEnd Table'!P257)</f>
        <v>5</v>
      </c>
      <c r="P254" s="22">
        <f>IF('BackEnd Table'!Q257="", "",'BackEnd Table'!Q257)</f>
        <v>5</v>
      </c>
      <c r="Q254" s="22">
        <f>IF('BackEnd Table'!R257="", "",'BackEnd Table'!R257)</f>
        <v>2</v>
      </c>
      <c r="R254" s="22">
        <f>IF('BackEnd Table'!S257="", "",'BackEnd Table'!S257)</f>
        <v>4</v>
      </c>
      <c r="S254" s="22">
        <f>IF('BackEnd Table'!T257="", "",'BackEnd Table'!T257)</f>
        <v>4</v>
      </c>
      <c r="T254" s="22">
        <f>IF('BackEnd Table'!U257="", "",'BackEnd Table'!U257)</f>
        <v>4</v>
      </c>
      <c r="U254" s="22">
        <f t="shared" si="9"/>
        <v>4.5</v>
      </c>
      <c r="V254" s="22" t="str">
        <f>IF('BackEnd Table'!V257="", "",'BackEnd Table'!V257)</f>
        <v>Science/Engineering</v>
      </c>
      <c r="W254" s="22" t="str">
        <f>IF('BackEnd Table'!W257="", "",'BackEnd Table'!W257)</f>
        <v/>
      </c>
      <c r="X254" s="22" t="str">
        <f>IF('BackEnd Table'!X257="", "",'BackEnd Table'!X257)</f>
        <v/>
      </c>
      <c r="Y254" s="22" t="str">
        <f>IF('BackEnd Table'!Y257="", "",'BackEnd Table'!Y257)</f>
        <v/>
      </c>
      <c r="Z254" s="22" t="str">
        <f>IF('BackEnd Table'!Z257="", "",'BackEnd Table'!Z257)</f>
        <v>Other</v>
      </c>
      <c r="AA254" s="22" t="str">
        <f>IF('BackEnd Table'!AA257="", "",'BackEnd Table'!AA257)</f>
        <v/>
      </c>
      <c r="AB254" s="22" t="str">
        <f>IF('BackEnd Table'!AB257="", "",'BackEnd Table'!AB257)</f>
        <v/>
      </c>
      <c r="AC254" s="22" t="str">
        <f>IF('BackEnd Table'!AC257="", "",'BackEnd Table'!AC257)</f>
        <v/>
      </c>
      <c r="AD254" s="22" t="str">
        <f>IF('BackEnd Table'!AH257="", "",'BackEnd Table'!AH257)</f>
        <v>Measurement/Scale</v>
      </c>
      <c r="AE254" s="22" t="str">
        <f>IF('BackEnd Table'!AI257="", "",'BackEnd Table'!AI257)</f>
        <v>Other</v>
      </c>
      <c r="AF254" s="22" t="str">
        <f>IF('BackEnd Table'!AJ257="", "",'BackEnd Table'!AJ257)</f>
        <v>Other</v>
      </c>
      <c r="AG254" s="22" t="str">
        <f>IF('BackEnd Table'!AK257="", "",'BackEnd Table'!AK257)</f>
        <v>Atoms/Molecules/Particles</v>
      </c>
      <c r="AH254" s="22" t="str">
        <f>IF('BackEnd Table'!AM257="", "",'BackEnd Table'!AM257)</f>
        <v/>
      </c>
      <c r="AI254" s="22" t="str">
        <f>IF('BackEnd Table'!AN257="", "",'BackEnd Table'!AN257)</f>
        <v/>
      </c>
      <c r="AJ254" s="22" t="str">
        <f>IF('BackEnd Table'!AO257="", "",'BackEnd Table'!AO257)</f>
        <v/>
      </c>
      <c r="AK254" s="22" t="str">
        <f>IF('BackEnd Table'!AP257="", "",'BackEnd Table'!AP257)</f>
        <v/>
      </c>
      <c r="AL254" s="22" t="str">
        <f>IF('BackEnd Table'!AR257="", "",'BackEnd Table'!AR257)</f>
        <v/>
      </c>
      <c r="AM254" s="22" t="str">
        <f>IF('BackEnd Table'!AS257="", "",'BackEnd Table'!AS257)</f>
        <v/>
      </c>
      <c r="AN254" s="22" t="str">
        <f>IF('BackEnd Table'!AT257="", "",'BackEnd Table'!AT257)</f>
        <v/>
      </c>
      <c r="AO254" s="22" t="str">
        <f>IF('BackEnd Table'!AU257="", "",'BackEnd Table'!AU257)</f>
        <v/>
      </c>
      <c r="AP254" s="22" t="str">
        <f>IF('BackEnd Table'!AW257="", "",'BackEnd Table'!AW257)</f>
        <v/>
      </c>
      <c r="AQ254" s="22" t="str">
        <f>IF('BackEnd Table'!AX257="", "",'BackEnd Table'!AX257)</f>
        <v/>
      </c>
      <c r="AR254" s="22" t="str">
        <f>IF('BackEnd Table'!AY257="", "",'BackEnd Table'!AY257)</f>
        <v/>
      </c>
      <c r="AS254" s="22" t="str">
        <f>IF('BackEnd Table'!AZ257="", "",'BackEnd Table'!AZ257)</f>
        <v/>
      </c>
      <c r="AT254" s="22" t="str">
        <f>IF('BackEnd Table'!BB257="", "",'BackEnd Table'!BB257)</f>
        <v/>
      </c>
      <c r="AU254" s="22" t="str">
        <f>IF('BackEnd Table'!BC257="", "",'BackEnd Table'!BC257)</f>
        <v/>
      </c>
      <c r="AV254" s="22" t="str">
        <f>IF('BackEnd Table'!BD257="", "",'BackEnd Table'!BD257)</f>
        <v/>
      </c>
      <c r="AW254" s="22" t="str">
        <f>IF('BackEnd Table'!BE257="", "",'BackEnd Table'!BE257)</f>
        <v/>
      </c>
      <c r="AX254" s="22" t="str">
        <f>IF('BackEnd Table'!BL257="", "",'BackEnd Table'!BL257)</f>
        <v>Other</v>
      </c>
      <c r="AY254" s="22" t="str">
        <f>IF('BackEnd Table'!BN257="", "",'BackEnd Table'!BN257)</f>
        <v/>
      </c>
      <c r="AZ254" s="22" t="str">
        <f>IF('BackEnd Table'!BO257="", "",'BackEnd Table'!BO257)</f>
        <v/>
      </c>
      <c r="BA254" s="22" t="str">
        <f>IF('BackEnd Table'!BP257="", "",'BackEnd Table'!BP257)</f>
        <v/>
      </c>
      <c r="BB254" s="22" t="str">
        <f>IF('BackEnd Table'!BQ257="", "",'BackEnd Table'!BQ257)</f>
        <v/>
      </c>
      <c r="BC254" s="22" t="str">
        <f>IF('BackEnd Table'!BS257="", "",'BackEnd Table'!BS257)</f>
        <v/>
      </c>
      <c r="BD254" s="22" t="str">
        <f>IF('BackEnd Table'!BT257="", "",'BackEnd Table'!BT257)</f>
        <v/>
      </c>
      <c r="BE254" s="22" t="str">
        <f>IF('BackEnd Table'!BU257="", "",'BackEnd Table'!BU257)</f>
        <v/>
      </c>
      <c r="BF254" s="22" t="str">
        <f>IF('BackEnd Table'!BV257="", "",'BackEnd Table'!BV257)</f>
        <v/>
      </c>
      <c r="BG254" s="22" t="str">
        <f>IF('BackEnd Table'!BW257="", "",'BackEnd Table'!BW257)</f>
        <v/>
      </c>
      <c r="BH254" s="22" t="str">
        <f>IF('BackEnd Table'!BX257="", "",'BackEnd Table'!BX257)</f>
        <v/>
      </c>
      <c r="BI254" s="22" t="str">
        <f>IF('BackEnd Table'!BY257="", "",'BackEnd Table'!BY257)</f>
        <v/>
      </c>
      <c r="BJ254" s="22" t="str">
        <f>IF('BackEnd Table'!BZ257="", "",'BackEnd Table'!BZ257)</f>
        <v/>
      </c>
      <c r="BK254" s="22" t="str">
        <f>IF('BackEnd Table'!CA257="", "",'BackEnd Table'!CA257)</f>
        <v/>
      </c>
      <c r="BL254" s="22" t="str">
        <f>IF('BackEnd Table'!CB257="", "",'BackEnd Table'!CB257)</f>
        <v/>
      </c>
      <c r="BM254" s="22" t="str">
        <f>IF('BackEnd Table'!CC257="", "",'BackEnd Table'!CC257)</f>
        <v/>
      </c>
      <c r="BN254" s="22" t="str">
        <f>IF('BackEnd Table'!CD257="", "",'BackEnd Table'!CD257)</f>
        <v/>
      </c>
      <c r="BO254" s="22" t="str">
        <f>IF('BackEnd Table'!CE257="", "",'BackEnd Table'!CE257)</f>
        <v/>
      </c>
      <c r="BP254" s="22" t="str">
        <f>IF('BackEnd Table'!CF257="", "",'BackEnd Table'!CF257)</f>
        <v/>
      </c>
      <c r="BQ254" s="22" t="str">
        <f>IF('BackEnd Table'!CG257="", "",'BackEnd Table'!CG257)</f>
        <v/>
      </c>
      <c r="BR254" s="22" t="str">
        <f>IF('BackEnd Table'!CH257="", "",'BackEnd Table'!CH257)</f>
        <v/>
      </c>
      <c r="BS254" s="22" t="str">
        <f>IF('BackEnd Table'!CI257="", "",'BackEnd Table'!CI257)</f>
        <v/>
      </c>
      <c r="BT254" s="22" t="str">
        <f>IF('BackEnd Table'!CJ257="", "",'BackEnd Table'!CJ257)</f>
        <v/>
      </c>
      <c r="BU254" s="22" t="str">
        <f>IF('BackEnd Table'!CK257="", "",'BackEnd Table'!CK257)</f>
        <v/>
      </c>
      <c r="BV254" s="22" t="str">
        <f>IF('BackEnd Table'!CL257="", "",'BackEnd Table'!CL257)</f>
        <v/>
      </c>
      <c r="BW254" s="22" t="str">
        <f>IF('BackEnd Table'!CM257="", "",'BackEnd Table'!CM257)</f>
        <v/>
      </c>
      <c r="BX254" s="22" t="str">
        <f>IF('BackEnd Table'!CP257="", "",'BackEnd Table'!CP257)</f>
        <v/>
      </c>
      <c r="BY254" s="22" t="str">
        <f>IF('BackEnd Table'!CR257="", "",'BackEnd Table'!CR257)</f>
        <v/>
      </c>
      <c r="BZ254" s="22" t="str">
        <f>IF('BackEnd Table'!CT257="", "",'BackEnd Table'!CT257)</f>
        <v>Agree</v>
      </c>
      <c r="CA254" s="22" t="str">
        <f>IF('BackEnd Table'!CV257="", "",'BackEnd Table'!CV257)</f>
        <v>Makes up the world</v>
      </c>
      <c r="CB254" s="22" t="str">
        <f>IF('BackEnd Table'!CW257="", "",'BackEnd Table'!CW257)</f>
        <v/>
      </c>
      <c r="CC254" s="22" t="str">
        <f>IF('BackEnd Table'!CX257="", "",'BackEnd Table'!CX257)</f>
        <v/>
      </c>
      <c r="CD254" s="22" t="str">
        <f>IF('BackEnd Table'!CY257="", "",'BackEnd Table'!CY257)</f>
        <v/>
      </c>
      <c r="CE254" s="22" t="str">
        <f>IF('BackEnd Table'!CZ257="", "",'BackEnd Table'!CZ257)</f>
        <v/>
      </c>
      <c r="CF254" s="22" t="str">
        <f>IF('BackEnd Table'!DA257="", "",'BackEnd Table'!DA257)</f>
        <v/>
      </c>
      <c r="CG254" s="22" t="str">
        <f>IF('BackEnd Table'!DB257="", "",'BackEnd Table'!DB257)</f>
        <v/>
      </c>
      <c r="CH254" s="22" t="str">
        <f>IF('BackEnd Table'!DC257="", "",'BackEnd Table'!DC257)</f>
        <v/>
      </c>
      <c r="CI254" s="22" t="str">
        <f>IF('BackEnd Table'!DD257="", "",'BackEnd Table'!DD257)</f>
        <v/>
      </c>
      <c r="CJ254" s="22" t="str">
        <f>IF('BackEnd Table'!DE257="", "",'BackEnd Table'!DE257)</f>
        <v/>
      </c>
      <c r="CK254" s="22" t="str">
        <f>IF('BackEnd Table'!DF257="", "",'BackEnd Table'!DF257)</f>
        <v/>
      </c>
      <c r="CL254" s="22" t="str">
        <f>IF('BackEnd Table'!DG257="", "",'BackEnd Table'!DG257)</f>
        <v/>
      </c>
      <c r="CM254" s="22">
        <f>IF('BackEnd Table'!DH257="", "",'BackEnd Table'!DH257)</f>
        <v>3</v>
      </c>
      <c r="CN254" s="22">
        <f>IF('BackEnd Table'!DI257="", "",'BackEnd Table'!DI257)</f>
        <v>1</v>
      </c>
      <c r="CO254" s="22">
        <f>IF('BackEnd Table'!DJ257="", "",'BackEnd Table'!DJ257)</f>
        <v>1</v>
      </c>
      <c r="CP254" s="22">
        <f>IF('BackEnd Table'!DK257="", "",'BackEnd Table'!DK257)</f>
        <v>4</v>
      </c>
      <c r="CQ254" s="22">
        <f>IF('BackEnd Table'!DL257="", "",'BackEnd Table'!DL257)</f>
        <v>2</v>
      </c>
      <c r="CR254" s="22">
        <f>IF('BackEnd Table'!DM257="", "",'BackEnd Table'!DM257)</f>
        <v>4</v>
      </c>
      <c r="CS254" s="22">
        <f>IF('BackEnd Table'!DN257="", "",'BackEnd Table'!DN257)</f>
        <v>5</v>
      </c>
      <c r="CT254" s="22">
        <f>IF('BackEnd Table'!DO257="", "",'BackEnd Table'!DO257)</f>
        <v>4</v>
      </c>
      <c r="CU254" s="22">
        <f>IF('BackEnd Table'!DP257="", "",'BackEnd Table'!DP257)</f>
        <v>5</v>
      </c>
      <c r="CV254" s="22">
        <f>IF('BackEnd Table'!DQ257="", "",'BackEnd Table'!DQ257)</f>
        <v>3</v>
      </c>
      <c r="CW254" s="22">
        <f>IF('BackEnd Table'!DR257="", "",'BackEnd Table'!DR257)</f>
        <v>5</v>
      </c>
      <c r="CX254" s="22">
        <f>IF('BackEnd Table'!DS257="", "",'BackEnd Table'!DS257)</f>
        <v>3</v>
      </c>
      <c r="CY254" s="22">
        <f>IF('BackEnd Table'!DT257="", "",'BackEnd Table'!DT257)</f>
        <v>5</v>
      </c>
      <c r="CZ254" s="22">
        <f t="shared" si="10"/>
        <v>3.5</v>
      </c>
      <c r="DA254" s="22" t="str">
        <f>IF('BackEnd Table'!DU257="", "",'BackEnd Table'!DU257)</f>
        <v>No</v>
      </c>
      <c r="DB254" s="22" t="str">
        <f>IF('BackEnd Table'!DV257="", "",'BackEnd Table'!DV257)</f>
        <v>Viscom</v>
      </c>
      <c r="DC254" s="22" t="str">
        <f>IF('BackEnd Table'!DW257="", "",'BackEnd Table'!DW257)</f>
        <v/>
      </c>
      <c r="DD254" s="22" t="str">
        <f>IF('BackEnd Table'!DX257="", "",'BackEnd Table'!DX257)</f>
        <v/>
      </c>
      <c r="DE254" s="22" t="str">
        <f>IF('BackEnd Table'!LC257="", "",'BackEnd Table'!LC257)</f>
        <v>Experiments</v>
      </c>
      <c r="DF254" s="22" t="str">
        <f>IF('BackEnd Table'!LD257="", "",'BackEnd Table'!LD257)</f>
        <v>Other</v>
      </c>
      <c r="DG254" s="22" t="str">
        <f>IF('BackEnd Table'!GL257="", "",'BackEnd Table'!GL257)</f>
        <v/>
      </c>
      <c r="DH254" s="22" t="str">
        <f>IF('BackEnd Table'!GM257="", "",'BackEnd Table'!GM257)</f>
        <v/>
      </c>
      <c r="DI254" s="22" t="str">
        <f>IF('BackEnd Table'!GN257="", "",'BackEnd Table'!GN257)</f>
        <v/>
      </c>
      <c r="DJ254" s="22" t="str">
        <f>IF('BackEnd Table'!GO257="", "",'BackEnd Table'!GO257)</f>
        <v/>
      </c>
      <c r="DK254" s="22" t="str">
        <f>IF('BackEnd Table'!GQ257="", "",'BackEnd Table'!GQ257)</f>
        <v/>
      </c>
      <c r="DL254" s="22" t="str">
        <f>IF('BackEnd Table'!GR257="", "",'BackEnd Table'!GR257)</f>
        <v/>
      </c>
      <c r="DM254" s="22" t="str">
        <f>IF('BackEnd Table'!GS257="", "",'BackEnd Table'!GS257)</f>
        <v/>
      </c>
      <c r="DN254" s="22" t="str">
        <f>IF('BackEnd Table'!GT257="", "",'BackEnd Table'!GT257)</f>
        <v/>
      </c>
      <c r="DO254" s="22" t="str">
        <f>IF('BackEnd Table'!GW257="", "",'BackEnd Table'!GW257)</f>
        <v>Molecular Level</v>
      </c>
      <c r="DP254" s="22" t="str">
        <f>IF('BackEnd Table'!GY257="", "",'BackEnd Table'!GY257)</f>
        <v>Physics</v>
      </c>
      <c r="DQ254" s="22" t="str">
        <f>IF('BackEnd Table'!GZ257="", "",'BackEnd Table'!GZ257)</f>
        <v/>
      </c>
      <c r="DR254" s="22" t="str">
        <f>IF('BackEnd Table'!HA257="", "",'BackEnd Table'!HA257)</f>
        <v/>
      </c>
      <c r="DS254" s="22" t="str">
        <f>IF('BackEnd Table'!HB257="", "",'BackEnd Table'!HB257)</f>
        <v/>
      </c>
      <c r="DT254" s="22" t="str">
        <f>IF('BackEnd Table'!HC257="", "",'BackEnd Table'!HC257)</f>
        <v>Yes</v>
      </c>
      <c r="DU254" s="22" t="str">
        <f>IF('BackEnd Table'!HD257="", "",'BackEnd Table'!HD257)</f>
        <v>Yes</v>
      </c>
      <c r="DV254" s="22" t="str">
        <f>IF('BackEnd Table'!HE257="", "",'BackEnd Table'!HE257)</f>
        <v/>
      </c>
      <c r="DW254" s="22" t="str">
        <f>IF('BackEnd Table'!HF257="", "",'BackEnd Table'!HF257)</f>
        <v>Yes</v>
      </c>
      <c r="DX254" s="22" t="str">
        <f>IF('BackEnd Table'!HG257="", "",'BackEnd Table'!HG257)</f>
        <v>Yes</v>
      </c>
      <c r="DY254" s="22" t="str">
        <f>IF('BackEnd Table'!HH257="", "",'BackEnd Table'!HH257)</f>
        <v/>
      </c>
      <c r="DZ254" s="22" t="str">
        <f>IF('BackEnd Table'!GF257="", "",'BackEnd Table'!GF257)</f>
        <v/>
      </c>
      <c r="EA254" s="22" t="str">
        <f>IF('BackEnd Table'!GG257="", "",'BackEnd Table'!GG257)</f>
        <v/>
      </c>
      <c r="EB254" s="22" t="str">
        <f>IF('BackEnd Table'!GI257="", "",'BackEnd Table'!GI257)</f>
        <v/>
      </c>
      <c r="EC254" s="22" t="str">
        <f>IF('BackEnd Table'!MC257="", "",'BackEnd Table'!MC257)</f>
        <v/>
      </c>
      <c r="ED254" s="22" t="str">
        <f>IF('BackEnd Table'!MD257="", "",'BackEnd Table'!MD257)</f>
        <v/>
      </c>
      <c r="EE254" s="22" t="str">
        <f>IF('BackEnd Table'!ME257="", "",'BackEnd Table'!ME257)</f>
        <v/>
      </c>
      <c r="EF254" s="22" t="str">
        <f>IF('BackEnd Table'!HK257="", "",'BackEnd Table'!HK257)</f>
        <v/>
      </c>
      <c r="EG254" s="22" t="str">
        <f>IF('BackEnd Table'!HM257="", "",'BackEnd Table'!HM257)</f>
        <v/>
      </c>
      <c r="EH254" s="22" t="str">
        <f>IF('BackEnd Table'!HN257="", "",'BackEnd Table'!HN257)</f>
        <v/>
      </c>
      <c r="EI254" s="22" t="str">
        <f>IF('BackEnd Table'!HP257="", "",'BackEnd Table'!HP257)</f>
        <v/>
      </c>
      <c r="EJ254" s="22" t="str">
        <f>IF('BackEnd Table'!ML257="", "",'BackEnd Table'!ML257)</f>
        <v/>
      </c>
      <c r="EK254" s="22" t="str">
        <f>IF('BackEnd Table'!MM257="", "",'BackEnd Table'!MM257)</f>
        <v/>
      </c>
      <c r="EL254" s="22" t="str">
        <f>IF('BackEnd Table'!MN257="", "",'BackEnd Table'!MN257)</f>
        <v/>
      </c>
      <c r="EM254" s="22" t="str">
        <f>IF('BackEnd Table'!MO257="", "",'BackEnd Table'!MO257)</f>
        <v/>
      </c>
      <c r="EN254" s="22" t="str">
        <f>IF('BackEnd Table'!MP257="", "",'BackEnd Table'!MP257)</f>
        <v/>
      </c>
      <c r="EO254" s="22" t="str">
        <f>IF('BackEnd Table'!MQ257="", "",'BackEnd Table'!MQ257)</f>
        <v/>
      </c>
      <c r="EP254" s="22" t="str">
        <f>IF('BackEnd Table'!HR257="", "",'BackEnd Table'!HR257)</f>
        <v>Neutral</v>
      </c>
      <c r="EQ254" s="22" t="str">
        <f>IF('BackEnd Table'!HS257="", "",'BackEnd Table'!HS257)</f>
        <v/>
      </c>
      <c r="ER254" s="22" t="str">
        <f>IF('BackEnd Table'!HT257="", "",'BackEnd Table'!HT257)</f>
        <v/>
      </c>
      <c r="ES254" s="22" t="str">
        <f>IF('BackEnd Table'!HU257="", "",'BackEnd Table'!HU257)</f>
        <v/>
      </c>
      <c r="ET254" s="22" t="str">
        <f>IF('BackEnd Table'!HV257="", "",'BackEnd Table'!HV257)</f>
        <v>Neutral and do not seek info</v>
      </c>
      <c r="EU254" s="22">
        <f>IF('BackEnd Table'!HW257="", "",'BackEnd Table'!HW257)</f>
        <v>3</v>
      </c>
      <c r="EV254" s="22">
        <f>IF('BackEnd Table'!HX257="", "",'BackEnd Table'!HX257)</f>
        <v>3</v>
      </c>
      <c r="EW254" s="22">
        <f>IF('BackEnd Table'!HY257="", "",'BackEnd Table'!HY257)</f>
        <v>4</v>
      </c>
      <c r="EX254" s="22">
        <f>IF('BackEnd Table'!HZ257="", "",'BackEnd Table'!HZ257)</f>
        <v>4</v>
      </c>
      <c r="EY254" s="22">
        <f>IF('BackEnd Table'!IA257="", "",'BackEnd Table'!IA257)</f>
        <v>4</v>
      </c>
      <c r="EZ254" s="22" t="str">
        <f>IF('BackEnd Table'!IC257="", "",'BackEnd Table'!IC257)</f>
        <v>Chemistry</v>
      </c>
      <c r="FA254" s="22" t="str">
        <f>IF('BackEnd Table'!ID257="", "",'BackEnd Table'!ID257)</f>
        <v/>
      </c>
      <c r="FB254" s="22" t="str">
        <f>IF('BackEnd Table'!IE257="", "",'BackEnd Table'!IE257)</f>
        <v/>
      </c>
      <c r="FC254" s="22" t="str">
        <f>IF('BackEnd Table'!IF257="", "",'BackEnd Table'!IF257)</f>
        <v/>
      </c>
      <c r="FD254" s="22" t="str">
        <f>IF('BackEnd Table'!IG257="", "",'BackEnd Table'!IG257)</f>
        <v>Art</v>
      </c>
      <c r="FE254" s="22" t="str">
        <f>IF('BackEnd Table'!IH257="", "",'BackEnd Table'!IH257)</f>
        <v/>
      </c>
      <c r="FF254" s="22" t="str">
        <f>IF('BackEnd Table'!II257="", "",'BackEnd Table'!II257)</f>
        <v/>
      </c>
      <c r="FG254" s="22" t="str">
        <f>IF('BackEnd Table'!IJ257="", "",'BackEnd Table'!IJ257)</f>
        <v/>
      </c>
      <c r="FH254" s="22">
        <f>IF('BackEnd Table'!IK257="", "",'BackEnd Table'!IK257)</f>
        <v>3</v>
      </c>
      <c r="FI254" s="22">
        <f>IF('BackEnd Table'!IL257="", "",'BackEnd Table'!IL257)</f>
        <v>5</v>
      </c>
      <c r="FJ254" s="22">
        <f>IF('BackEnd Table'!IM257="", "",'BackEnd Table'!IM257)</f>
        <v>5</v>
      </c>
      <c r="FK254" s="22">
        <f>IF('BackEnd Table'!IN257="", "",'BackEnd Table'!IN257)</f>
        <v>4</v>
      </c>
      <c r="FL254" s="22">
        <f t="shared" si="11"/>
        <v>4.75</v>
      </c>
      <c r="FM254" s="22" t="str">
        <f>IF('BackEnd Table'!IS257="", "",'BackEnd Table'!IS257)</f>
        <v>Other</v>
      </c>
      <c r="FN254" s="22" t="str">
        <f>IF('BackEnd Table'!IT257="", "",'BackEnd Table'!IT257)</f>
        <v/>
      </c>
      <c r="FO254" s="22" t="str">
        <f>IF('BackEnd Table'!IU257="", "",'BackEnd Table'!IU257)</f>
        <v/>
      </c>
      <c r="FP254" s="22" t="str">
        <f>IF('BackEnd Table'!IV257="", "",'BackEnd Table'!IV257)</f>
        <v/>
      </c>
      <c r="FQ254" s="22" t="str">
        <f>IF('BackEnd Table'!JQ257="", "",'BackEnd Table'!JQ257)</f>
        <v/>
      </c>
      <c r="FR254" s="22" t="str">
        <f>IF('BackEnd Table'!JR257="", "",'BackEnd Table'!JR257)</f>
        <v/>
      </c>
      <c r="FS254" s="22" t="str">
        <f>IF('BackEnd Table'!JS257="", "",'BackEnd Table'!JS257)</f>
        <v/>
      </c>
      <c r="FT254" s="22" t="str">
        <f>IF('BackEnd Table'!JT257="", "",'BackEnd Table'!JT257)</f>
        <v/>
      </c>
      <c r="FU254" s="22" t="str">
        <f>IF('BackEnd Table'!JU257="", "",'BackEnd Table'!JU257)</f>
        <v/>
      </c>
      <c r="FV254" s="22" t="str">
        <f>IF('BackEnd Table'!JV257="", "",'BackEnd Table'!JV257)</f>
        <v/>
      </c>
      <c r="FW254" s="22" t="str">
        <f>IF('BackEnd Table'!JW257="", "",'BackEnd Table'!JW257)</f>
        <v/>
      </c>
      <c r="FX254" s="22" t="str">
        <f>IF('BackEnd Table'!JX257="", "",'BackEnd Table'!JX257)</f>
        <v/>
      </c>
      <c r="FY254" s="22" t="str">
        <f>IF('BackEnd Table'!JY257="", "",'BackEnd Table'!JY257)</f>
        <v/>
      </c>
      <c r="FZ254" s="22" t="str">
        <f>IF('BackEnd Table'!KA257="", "",'BackEnd Table'!KA257)</f>
        <v/>
      </c>
      <c r="GA254" s="22" t="str">
        <f>IF('BackEnd Table'!KC257="", "",'BackEnd Table'!KC257)</f>
        <v/>
      </c>
      <c r="GB254" s="22" t="str">
        <f>IF('BackEnd Table'!MS257="", "",'BackEnd Table'!MS257)</f>
        <v>other</v>
      </c>
      <c r="GC254" s="22" t="str">
        <f>IF('BackEnd Table'!MU257="", "",'BackEnd Table'!MU257)</f>
        <v>Hands on experiments</v>
      </c>
      <c r="GD254" s="22" t="str">
        <f>IF('BackEnd Table'!MW257="", "",'BackEnd Table'!MW257)</f>
        <v>Working with small things</v>
      </c>
      <c r="GE254" s="22" t="str">
        <f>IF('BackEnd Table'!KF257="", "",'BackEnd Table'!KF257)</f>
        <v/>
      </c>
      <c r="GF254" s="22" t="str">
        <f>IF('BackEnd Table'!KH257="", "",'BackEnd Table'!KH257)</f>
        <v/>
      </c>
      <c r="GG254" s="22" t="str">
        <f>IF('BackEnd Table'!KI257="", "",'BackEnd Table'!KI257)</f>
        <v/>
      </c>
      <c r="GH254" s="22" t="str">
        <f>IF('BackEnd Table'!KJ257="", "",'BackEnd Table'!KJ257)</f>
        <v/>
      </c>
      <c r="GI254" s="22" t="str">
        <f>IF('BackEnd Table'!KK257="", "",'BackEnd Table'!KK257)</f>
        <v/>
      </c>
      <c r="GJ254" s="22" t="str">
        <f>IF('BackEnd Table'!KL257="", "",'BackEnd Table'!KL257)</f>
        <v/>
      </c>
      <c r="GK254" s="22" t="str">
        <f>IF('BackEnd Table'!KM257="", "",'BackEnd Table'!KM257)</f>
        <v/>
      </c>
      <c r="GL254" s="22" t="str">
        <f>IF('BackEnd Table'!KO257="", "",'BackEnd Table'!KO257)</f>
        <v/>
      </c>
      <c r="GM254" s="22" t="str">
        <f>IF('BackEnd Table'!KP257="", "",'BackEnd Table'!KP257)</f>
        <v/>
      </c>
      <c r="GN254" s="22" t="str">
        <f>IF('BackEnd Table'!KQ257="", "",'BackEnd Table'!KQ257)</f>
        <v/>
      </c>
      <c r="GO254" s="22" t="str">
        <f>IF('BackEnd Table'!KR257="", "",'BackEnd Table'!KR257)</f>
        <v/>
      </c>
      <c r="GP254" s="22" t="str">
        <f>IF('BackEnd Table'!KS257="", "",'BackEnd Table'!KS257)</f>
        <v/>
      </c>
      <c r="GQ254" s="22" t="str">
        <f>IF('BackEnd Table'!KT257="", "",'BackEnd Table'!KT257)</f>
        <v/>
      </c>
      <c r="GR254" s="22" t="str">
        <f>IF('BackEnd Table'!KU257="", "",'BackEnd Table'!KU257)</f>
        <v/>
      </c>
      <c r="GS254" s="22" t="str">
        <f>IF('BackEnd Table'!KY257="", "",'BackEnd Table'!KY257)</f>
        <v/>
      </c>
      <c r="GT254" s="22" t="str">
        <f>IF('BackEnd Table'!LA257="", "",'BackEnd Table'!LA257)</f>
        <v/>
      </c>
    </row>
    <row r="255" spans="1:202">
      <c r="A255" s="22" t="str">
        <f>IF('BackEnd Table'!E258="", "",'BackEnd Table'!E258)</f>
        <v>NT-SAC-251</v>
      </c>
      <c r="B255" s="22" t="str">
        <f>IF('BackEnd Table'!A258="", "",'BackEnd Table'!A258)</f>
        <v>Nanotechnologies</v>
      </c>
      <c r="C255" s="22" t="str">
        <f>IF('BackEnd Table'!B258="", "",'BackEnd Table'!B258)</f>
        <v>St. Aloysius College</v>
      </c>
      <c r="D255" s="22">
        <f>IF('BackEnd Table'!C258="", "",'BackEnd Table'!C258)</f>
        <v>251</v>
      </c>
      <c r="E255" s="22">
        <f>IF('BackEnd Table'!F258="", "",'BackEnd Table'!F258)</f>
        <v>11</v>
      </c>
      <c r="F255" s="22">
        <f>IF('BackEnd Table'!G258="", "",'BackEnd Table'!G258)</f>
        <v>8</v>
      </c>
      <c r="G255" s="22">
        <f>IF('BackEnd Table'!H258="", "",'BackEnd Table'!H258)</f>
        <v>1995</v>
      </c>
      <c r="H255" s="22" t="str">
        <f>IF('BackEnd Table'!I258="", "",'BackEnd Table'!I258)</f>
        <v/>
      </c>
      <c r="I255" s="22" t="str">
        <f>IF('BackEnd Table'!J258="", "",'BackEnd Table'!J258)</f>
        <v>Female</v>
      </c>
      <c r="J255" s="22" t="str">
        <f>IF('BackEnd Table'!K258="", "",'BackEnd Table'!K258)</f>
        <v>Yes</v>
      </c>
      <c r="K255" s="22" t="str">
        <f>IF('BackEnd Table'!L258="", "",'BackEnd Table'!L258)</f>
        <v/>
      </c>
      <c r="L255" s="22">
        <f>IF('BackEnd Table'!M258="", "",'BackEnd Table'!M258)</f>
        <v>5</v>
      </c>
      <c r="M255" s="22">
        <f>IF('BackEnd Table'!N258="", "",'BackEnd Table'!N258)</f>
        <v>4.5</v>
      </c>
      <c r="N255" s="22">
        <f>IF('BackEnd Table'!O258="", "",'BackEnd Table'!O258)</f>
        <v>3</v>
      </c>
      <c r="O255" s="22">
        <f>IF('BackEnd Table'!P258="", "",'BackEnd Table'!P258)</f>
        <v>3</v>
      </c>
      <c r="P255" s="22">
        <f>IF('BackEnd Table'!Q258="", "",'BackEnd Table'!Q258)</f>
        <v>3</v>
      </c>
      <c r="Q255" s="22">
        <f>IF('BackEnd Table'!R258="", "",'BackEnd Table'!R258)</f>
        <v>1.5</v>
      </c>
      <c r="R255" s="22">
        <f>IF('BackEnd Table'!S258="", "",'BackEnd Table'!S258)</f>
        <v>5</v>
      </c>
      <c r="S255" s="22">
        <f>IF('BackEnd Table'!T258="", "",'BackEnd Table'!T258)</f>
        <v>2.5</v>
      </c>
      <c r="T255" s="22">
        <f>IF('BackEnd Table'!U258="", "",'BackEnd Table'!U258)</f>
        <v>6</v>
      </c>
      <c r="U255" s="22">
        <f t="shared" si="9"/>
        <v>4</v>
      </c>
      <c r="V255" s="22" t="str">
        <f>IF('BackEnd Table'!V258="", "",'BackEnd Table'!V258)</f>
        <v>Science/Engineering</v>
      </c>
      <c r="W255" s="22" t="str">
        <f>IF('BackEnd Table'!W258="", "",'BackEnd Table'!W258)</f>
        <v/>
      </c>
      <c r="X255" s="22" t="str">
        <f>IF('BackEnd Table'!X258="", "",'BackEnd Table'!X258)</f>
        <v/>
      </c>
      <c r="Y255" s="22" t="str">
        <f>IF('BackEnd Table'!Y258="", "",'BackEnd Table'!Y258)</f>
        <v/>
      </c>
      <c r="Z255" s="22" t="str">
        <f>IF('BackEnd Table'!Z258="", "",'BackEnd Table'!Z258)</f>
        <v>Health</v>
      </c>
      <c r="AA255" s="22" t="str">
        <f>IF('BackEnd Table'!AA258="", "",'BackEnd Table'!AA258)</f>
        <v/>
      </c>
      <c r="AB255" s="22" t="str">
        <f>IF('BackEnd Table'!AB258="", "",'BackEnd Table'!AB258)</f>
        <v/>
      </c>
      <c r="AC255" s="22" t="str">
        <f>IF('BackEnd Table'!AC258="", "",'BackEnd Table'!AC258)</f>
        <v/>
      </c>
      <c r="AD255" s="22" t="str">
        <f>IF('BackEnd Table'!AH258="", "",'BackEnd Table'!AH258)</f>
        <v>Measurement/Scale</v>
      </c>
      <c r="AE255" s="22" t="str">
        <f>IF('BackEnd Table'!AI258="", "",'BackEnd Table'!AI258)</f>
        <v>Other</v>
      </c>
      <c r="AF255" s="22" t="str">
        <f>IF('BackEnd Table'!AJ258="", "",'BackEnd Table'!AJ258)</f>
        <v>Other</v>
      </c>
      <c r="AG255" s="22" t="str">
        <f>IF('BackEnd Table'!AK258="", "",'BackEnd Table'!AK258)</f>
        <v>Danger/Weapons</v>
      </c>
      <c r="AH255" s="22" t="str">
        <f>IF('BackEnd Table'!AM258="", "",'BackEnd Table'!AM258)</f>
        <v/>
      </c>
      <c r="AI255" s="22" t="str">
        <f>IF('BackEnd Table'!AN258="", "",'BackEnd Table'!AN258)</f>
        <v/>
      </c>
      <c r="AJ255" s="22" t="str">
        <f>IF('BackEnd Table'!AO258="", "",'BackEnd Table'!AO258)</f>
        <v/>
      </c>
      <c r="AK255" s="22" t="str">
        <f>IF('BackEnd Table'!AP258="", "",'BackEnd Table'!AP258)</f>
        <v/>
      </c>
      <c r="AL255" s="22" t="str">
        <f>IF('BackEnd Table'!AR258="", "",'BackEnd Table'!AR258)</f>
        <v/>
      </c>
      <c r="AM255" s="22" t="str">
        <f>IF('BackEnd Table'!AS258="", "",'BackEnd Table'!AS258)</f>
        <v/>
      </c>
      <c r="AN255" s="22" t="str">
        <f>IF('BackEnd Table'!AT258="", "",'BackEnd Table'!AT258)</f>
        <v/>
      </c>
      <c r="AO255" s="22" t="str">
        <f>IF('BackEnd Table'!AU258="", "",'BackEnd Table'!AU258)</f>
        <v/>
      </c>
      <c r="AP255" s="22" t="str">
        <f>IF('BackEnd Table'!AW258="", "",'BackEnd Table'!AW258)</f>
        <v/>
      </c>
      <c r="AQ255" s="22" t="str">
        <f>IF('BackEnd Table'!AX258="", "",'BackEnd Table'!AX258)</f>
        <v/>
      </c>
      <c r="AR255" s="22" t="str">
        <f>IF('BackEnd Table'!AY258="", "",'BackEnd Table'!AY258)</f>
        <v/>
      </c>
      <c r="AS255" s="22" t="str">
        <f>IF('BackEnd Table'!AZ258="", "",'BackEnd Table'!AZ258)</f>
        <v/>
      </c>
      <c r="AT255" s="22" t="str">
        <f>IF('BackEnd Table'!BB258="", "",'BackEnd Table'!BB258)</f>
        <v/>
      </c>
      <c r="AU255" s="22" t="str">
        <f>IF('BackEnd Table'!BC258="", "",'BackEnd Table'!BC258)</f>
        <v/>
      </c>
      <c r="AV255" s="22" t="str">
        <f>IF('BackEnd Table'!BD258="", "",'BackEnd Table'!BD258)</f>
        <v/>
      </c>
      <c r="AW255" s="22" t="str">
        <f>IF('BackEnd Table'!BE258="", "",'BackEnd Table'!BE258)</f>
        <v/>
      </c>
      <c r="AX255" s="22" t="str">
        <f>IF('BackEnd Table'!BL258="", "",'BackEnd Table'!BL258)</f>
        <v>Small Technology</v>
      </c>
      <c r="AY255" s="22" t="str">
        <f>IF('BackEnd Table'!BN258="", "",'BackEnd Table'!BN258)</f>
        <v>Physics</v>
      </c>
      <c r="AZ255" s="22" t="str">
        <f>IF('BackEnd Table'!BO258="", "",'BackEnd Table'!BO258)</f>
        <v/>
      </c>
      <c r="BA255" s="22" t="str">
        <f>IF('BackEnd Table'!BP258="", "",'BackEnd Table'!BP258)</f>
        <v/>
      </c>
      <c r="BB255" s="22" t="str">
        <f>IF('BackEnd Table'!BQ258="", "",'BackEnd Table'!BQ258)</f>
        <v/>
      </c>
      <c r="BC255" s="22" t="str">
        <f>IF('BackEnd Table'!BS258="", "",'BackEnd Table'!BS258)</f>
        <v/>
      </c>
      <c r="BD255" s="22" t="str">
        <f>IF('BackEnd Table'!BT258="", "",'BackEnd Table'!BT258)</f>
        <v/>
      </c>
      <c r="BE255" s="22" t="str">
        <f>IF('BackEnd Table'!BU258="", "",'BackEnd Table'!BU258)</f>
        <v/>
      </c>
      <c r="BF255" s="22" t="str">
        <f>IF('BackEnd Table'!BV258="", "",'BackEnd Table'!BV258)</f>
        <v/>
      </c>
      <c r="BG255" s="22" t="str">
        <f>IF('BackEnd Table'!BW258="", "",'BackEnd Table'!BW258)</f>
        <v/>
      </c>
      <c r="BH255" s="22" t="str">
        <f>IF('BackEnd Table'!BX258="", "",'BackEnd Table'!BX258)</f>
        <v/>
      </c>
      <c r="BI255" s="22" t="str">
        <f>IF('BackEnd Table'!BY258="", "",'BackEnd Table'!BY258)</f>
        <v/>
      </c>
      <c r="BJ255" s="22" t="str">
        <f>IF('BackEnd Table'!BZ258="", "",'BackEnd Table'!BZ258)</f>
        <v/>
      </c>
      <c r="BK255" s="22" t="str">
        <f>IF('BackEnd Table'!CA258="", "",'BackEnd Table'!CA258)</f>
        <v/>
      </c>
      <c r="BL255" s="22" t="str">
        <f>IF('BackEnd Table'!CB258="", "",'BackEnd Table'!CB258)</f>
        <v/>
      </c>
      <c r="BM255" s="22" t="str">
        <f>IF('BackEnd Table'!CC258="", "",'BackEnd Table'!CC258)</f>
        <v/>
      </c>
      <c r="BN255" s="22" t="str">
        <f>IF('BackEnd Table'!CD258="", "",'BackEnd Table'!CD258)</f>
        <v/>
      </c>
      <c r="BO255" s="22" t="str">
        <f>IF('BackEnd Table'!CE258="", "",'BackEnd Table'!CE258)</f>
        <v/>
      </c>
      <c r="BP255" s="22" t="str">
        <f>IF('BackEnd Table'!CF258="", "",'BackEnd Table'!CF258)</f>
        <v/>
      </c>
      <c r="BQ255" s="22" t="str">
        <f>IF('BackEnd Table'!CG258="", "",'BackEnd Table'!CG258)</f>
        <v/>
      </c>
      <c r="BR255" s="22" t="str">
        <f>IF('BackEnd Table'!CH258="", "",'BackEnd Table'!CH258)</f>
        <v/>
      </c>
      <c r="BS255" s="22" t="str">
        <f>IF('BackEnd Table'!CI258="", "",'BackEnd Table'!CI258)</f>
        <v/>
      </c>
      <c r="BT255" s="22" t="str">
        <f>IF('BackEnd Table'!CJ258="", "",'BackEnd Table'!CJ258)</f>
        <v/>
      </c>
      <c r="BU255" s="22" t="str">
        <f>IF('BackEnd Table'!CK258="", "",'BackEnd Table'!CK258)</f>
        <v/>
      </c>
      <c r="BV255" s="22" t="str">
        <f>IF('BackEnd Table'!CL258="", "",'BackEnd Table'!CL258)</f>
        <v/>
      </c>
      <c r="BW255" s="22" t="str">
        <f>IF('BackEnd Table'!CM258="", "",'BackEnd Table'!CM258)</f>
        <v/>
      </c>
      <c r="BX255" s="22" t="str">
        <f>IF('BackEnd Table'!CP258="", "",'BackEnd Table'!CP258)</f>
        <v/>
      </c>
      <c r="BY255" s="22" t="str">
        <f>IF('BackEnd Table'!CR258="", "",'BackEnd Table'!CR258)</f>
        <v/>
      </c>
      <c r="BZ255" s="22" t="str">
        <f>IF('BackEnd Table'!CT258="", "",'BackEnd Table'!CT258)</f>
        <v>Strongly Agree</v>
      </c>
      <c r="CA255" s="22" t="str">
        <f>IF('BackEnd Table'!CV258="", "",'BackEnd Table'!CV258)</f>
        <v>Makes up the world</v>
      </c>
      <c r="CB255" s="22" t="str">
        <f>IF('BackEnd Table'!CW258="", "",'BackEnd Table'!CW258)</f>
        <v>Mathematics</v>
      </c>
      <c r="CC255" s="22" t="str">
        <f>IF('BackEnd Table'!CX258="", "",'BackEnd Table'!CX258)</f>
        <v/>
      </c>
      <c r="CD255" s="22" t="str">
        <f>IF('BackEnd Table'!CY258="", "",'BackEnd Table'!CY258)</f>
        <v/>
      </c>
      <c r="CE255" s="22" t="str">
        <f>IF('BackEnd Table'!CZ258="", "",'BackEnd Table'!CZ258)</f>
        <v/>
      </c>
      <c r="CF255" s="22" t="str">
        <f>IF('BackEnd Table'!DA258="", "",'BackEnd Table'!DA258)</f>
        <v/>
      </c>
      <c r="CG255" s="22" t="str">
        <f>IF('BackEnd Table'!DB258="", "",'BackEnd Table'!DB258)</f>
        <v/>
      </c>
      <c r="CH255" s="22" t="str">
        <f>IF('BackEnd Table'!DC258="", "",'BackEnd Table'!DC258)</f>
        <v/>
      </c>
      <c r="CI255" s="22" t="str">
        <f>IF('BackEnd Table'!DD258="", "",'BackEnd Table'!DD258)</f>
        <v/>
      </c>
      <c r="CJ255" s="22" t="str">
        <f>IF('BackEnd Table'!DE258="", "",'BackEnd Table'!DE258)</f>
        <v/>
      </c>
      <c r="CK255" s="22" t="str">
        <f>IF('BackEnd Table'!DF258="", "",'BackEnd Table'!DF258)</f>
        <v/>
      </c>
      <c r="CL255" s="22" t="str">
        <f>IF('BackEnd Table'!DG258="", "",'BackEnd Table'!DG258)</f>
        <v/>
      </c>
      <c r="CM255" s="22">
        <f>IF('BackEnd Table'!DH258="", "",'BackEnd Table'!DH258)</f>
        <v>5.5</v>
      </c>
      <c r="CN255" s="22">
        <f>IF('BackEnd Table'!DI258="", "",'BackEnd Table'!DI258)</f>
        <v>0.5</v>
      </c>
      <c r="CO255" s="22">
        <f>IF('BackEnd Table'!DJ258="", "",'BackEnd Table'!DJ258)</f>
        <v>0</v>
      </c>
      <c r="CP255" s="22">
        <f>IF('BackEnd Table'!DK258="", "",'BackEnd Table'!DK258)</f>
        <v>7</v>
      </c>
      <c r="CQ255" s="22">
        <f>IF('BackEnd Table'!DL258="", "",'BackEnd Table'!DL258)</f>
        <v>5.5</v>
      </c>
      <c r="CR255" s="22">
        <f>IF('BackEnd Table'!DM258="", "",'BackEnd Table'!DM258)</f>
        <v>4.5</v>
      </c>
      <c r="CS255" s="22">
        <f>IF('BackEnd Table'!DN258="", "",'BackEnd Table'!DN258)</f>
        <v>5.5</v>
      </c>
      <c r="CT255" s="22">
        <f>IF('BackEnd Table'!DO258="", "",'BackEnd Table'!DO258)</f>
        <v>3.5</v>
      </c>
      <c r="CU255" s="22">
        <f>IF('BackEnd Table'!DP258="", "",'BackEnd Table'!DP258)</f>
        <v>3.5</v>
      </c>
      <c r="CV255" s="22">
        <f>IF('BackEnd Table'!DQ258="", "",'BackEnd Table'!DQ258)</f>
        <v>4.5</v>
      </c>
      <c r="CW255" s="22">
        <f>IF('BackEnd Table'!DR258="", "",'BackEnd Table'!DR258)</f>
        <v>4.5</v>
      </c>
      <c r="CX255" s="22">
        <f>IF('BackEnd Table'!DS258="", "",'BackEnd Table'!DS258)</f>
        <v>4.5</v>
      </c>
      <c r="CY255" s="22">
        <f>IF('BackEnd Table'!DT258="", "",'BackEnd Table'!DT258)</f>
        <v>4.5</v>
      </c>
      <c r="CZ255" s="22">
        <f t="shared" si="10"/>
        <v>4.25</v>
      </c>
      <c r="DA255" s="22" t="str">
        <f>IF('BackEnd Table'!DU258="", "",'BackEnd Table'!DU258)</f>
        <v>No</v>
      </c>
      <c r="DB255" s="22" t="str">
        <f>IF('BackEnd Table'!DV258="", "",'BackEnd Table'!DV258)</f>
        <v>Maths</v>
      </c>
      <c r="DC255" s="22" t="str">
        <f>IF('BackEnd Table'!DW258="", "",'BackEnd Table'!DW258)</f>
        <v/>
      </c>
      <c r="DD255" s="22" t="str">
        <f>IF('BackEnd Table'!DX258="", "",'BackEnd Table'!DX258)</f>
        <v/>
      </c>
      <c r="DE255" s="22" t="str">
        <f>IF('BackEnd Table'!LC258="", "",'BackEnd Table'!LC258)</f>
        <v>Other</v>
      </c>
      <c r="DF255" s="22" t="str">
        <f>IF('BackEnd Table'!LD258="", "",'BackEnd Table'!LD258)</f>
        <v>Nothing</v>
      </c>
      <c r="DG255" s="22" t="str">
        <f>IF('BackEnd Table'!GL258="", "",'BackEnd Table'!GL258)</f>
        <v/>
      </c>
      <c r="DH255" s="22" t="str">
        <f>IF('BackEnd Table'!GM258="", "",'BackEnd Table'!GM258)</f>
        <v/>
      </c>
      <c r="DI255" s="22" t="str">
        <f>IF('BackEnd Table'!GN258="", "",'BackEnd Table'!GN258)</f>
        <v/>
      </c>
      <c r="DJ255" s="22" t="str">
        <f>IF('BackEnd Table'!GO258="", "",'BackEnd Table'!GO258)</f>
        <v/>
      </c>
      <c r="DK255" s="22" t="str">
        <f>IF('BackEnd Table'!GQ258="", "",'BackEnd Table'!GQ258)</f>
        <v/>
      </c>
      <c r="DL255" s="22" t="str">
        <f>IF('BackEnd Table'!GR258="", "",'BackEnd Table'!GR258)</f>
        <v/>
      </c>
      <c r="DM255" s="22" t="str">
        <f>IF('BackEnd Table'!GS258="", "",'BackEnd Table'!GS258)</f>
        <v/>
      </c>
      <c r="DN255" s="22" t="str">
        <f>IF('BackEnd Table'!GT258="", "",'BackEnd Table'!GT258)</f>
        <v/>
      </c>
      <c r="DO255" s="22" t="str">
        <f>IF('BackEnd Table'!GW258="", "",'BackEnd Table'!GW258)</f>
        <v>Small Technology</v>
      </c>
      <c r="DP255" s="22" t="str">
        <f>IF('BackEnd Table'!GY258="", "",'BackEnd Table'!GY258)</f>
        <v/>
      </c>
      <c r="DQ255" s="22" t="str">
        <f>IF('BackEnd Table'!GZ258="", "",'BackEnd Table'!GZ258)</f>
        <v/>
      </c>
      <c r="DR255" s="22" t="str">
        <f>IF('BackEnd Table'!HA258="", "",'BackEnd Table'!HA258)</f>
        <v/>
      </c>
      <c r="DS255" s="22" t="str">
        <f>IF('BackEnd Table'!HB258="", "",'BackEnd Table'!HB258)</f>
        <v/>
      </c>
      <c r="DT255" s="22" t="str">
        <f>IF('BackEnd Table'!HC258="", "",'BackEnd Table'!HC258)</f>
        <v/>
      </c>
      <c r="DU255" s="22" t="str">
        <f>IF('BackEnd Table'!HD258="", "",'BackEnd Table'!HD258)</f>
        <v/>
      </c>
      <c r="DV255" s="22" t="str">
        <f>IF('BackEnd Table'!HE258="", "",'BackEnd Table'!HE258)</f>
        <v/>
      </c>
      <c r="DW255" s="22" t="str">
        <f>IF('BackEnd Table'!HF258="", "",'BackEnd Table'!HF258)</f>
        <v/>
      </c>
      <c r="DX255" s="22" t="str">
        <f>IF('BackEnd Table'!HG258="", "",'BackEnd Table'!HG258)</f>
        <v/>
      </c>
      <c r="DY255" s="22" t="str">
        <f>IF('BackEnd Table'!HH258="", "",'BackEnd Table'!HH258)</f>
        <v/>
      </c>
      <c r="DZ255" s="22" t="str">
        <f>IF('BackEnd Table'!GF258="", "",'BackEnd Table'!GF258)</f>
        <v/>
      </c>
      <c r="EA255" s="22" t="str">
        <f>IF('BackEnd Table'!GG258="", "",'BackEnd Table'!GG258)</f>
        <v/>
      </c>
      <c r="EB255" s="22" t="str">
        <f>IF('BackEnd Table'!GI258="", "",'BackEnd Table'!GI258)</f>
        <v/>
      </c>
      <c r="EC255" s="22" t="str">
        <f>IF('BackEnd Table'!MC258="", "",'BackEnd Table'!MC258)</f>
        <v/>
      </c>
      <c r="ED255" s="22" t="str">
        <f>IF('BackEnd Table'!MD258="", "",'BackEnd Table'!MD258)</f>
        <v/>
      </c>
      <c r="EE255" s="22" t="str">
        <f>IF('BackEnd Table'!ME258="", "",'BackEnd Table'!ME258)</f>
        <v/>
      </c>
      <c r="EF255" s="22" t="str">
        <f>IF('BackEnd Table'!HK258="", "",'BackEnd Table'!HK258)</f>
        <v/>
      </c>
      <c r="EG255" s="22" t="str">
        <f>IF('BackEnd Table'!HM258="", "",'BackEnd Table'!HM258)</f>
        <v/>
      </c>
      <c r="EH255" s="22" t="str">
        <f>IF('BackEnd Table'!HN258="", "",'BackEnd Table'!HN258)</f>
        <v/>
      </c>
      <c r="EI255" s="22" t="str">
        <f>IF('BackEnd Table'!HP258="", "",'BackEnd Table'!HP258)</f>
        <v/>
      </c>
      <c r="EJ255" s="22" t="str">
        <f>IF('BackEnd Table'!ML258="", "",'BackEnd Table'!ML258)</f>
        <v/>
      </c>
      <c r="EK255" s="22" t="str">
        <f>IF('BackEnd Table'!MM258="", "",'BackEnd Table'!MM258)</f>
        <v/>
      </c>
      <c r="EL255" s="22" t="str">
        <f>IF('BackEnd Table'!MN258="", "",'BackEnd Table'!MN258)</f>
        <v/>
      </c>
      <c r="EM255" s="22" t="str">
        <f>IF('BackEnd Table'!MO258="", "",'BackEnd Table'!MO258)</f>
        <v/>
      </c>
      <c r="EN255" s="22" t="str">
        <f>IF('BackEnd Table'!MP258="", "",'BackEnd Table'!MP258)</f>
        <v/>
      </c>
      <c r="EO255" s="22" t="str">
        <f>IF('BackEnd Table'!MQ258="", "",'BackEnd Table'!MQ258)</f>
        <v/>
      </c>
      <c r="EP255" s="22" t="str">
        <f>IF('BackEnd Table'!HR258="", "",'BackEnd Table'!HR258)</f>
        <v/>
      </c>
      <c r="EQ255" s="22" t="str">
        <f>IF('BackEnd Table'!HS258="", "",'BackEnd Table'!HS258)</f>
        <v/>
      </c>
      <c r="ER255" s="22" t="str">
        <f>IF('BackEnd Table'!HT258="", "",'BackEnd Table'!HT258)</f>
        <v/>
      </c>
      <c r="ES255" s="22" t="str">
        <f>IF('BackEnd Table'!HU258="", "",'BackEnd Table'!HU258)</f>
        <v/>
      </c>
      <c r="ET255" s="22" t="str">
        <f>IF('BackEnd Table'!HV258="", "",'BackEnd Table'!HV258)</f>
        <v/>
      </c>
      <c r="EU255" s="22" t="str">
        <f>IF('BackEnd Table'!HW258="", "",'BackEnd Table'!HW258)</f>
        <v/>
      </c>
      <c r="EV255" s="22" t="str">
        <f>IF('BackEnd Table'!HX258="", "",'BackEnd Table'!HX258)</f>
        <v/>
      </c>
      <c r="EW255" s="22" t="str">
        <f>IF('BackEnd Table'!HY258="", "",'BackEnd Table'!HY258)</f>
        <v/>
      </c>
      <c r="EX255" s="22" t="str">
        <f>IF('BackEnd Table'!HZ258="", "",'BackEnd Table'!HZ258)</f>
        <v/>
      </c>
      <c r="EY255" s="22" t="str">
        <f>IF('BackEnd Table'!IA258="", "",'BackEnd Table'!IA258)</f>
        <v/>
      </c>
      <c r="EZ255" s="22" t="str">
        <f>IF('BackEnd Table'!IC258="", "",'BackEnd Table'!IC258)</f>
        <v/>
      </c>
      <c r="FA255" s="22" t="str">
        <f>IF('BackEnd Table'!ID258="", "",'BackEnd Table'!ID258)</f>
        <v/>
      </c>
      <c r="FB255" s="22" t="str">
        <f>IF('BackEnd Table'!IE258="", "",'BackEnd Table'!IE258)</f>
        <v/>
      </c>
      <c r="FC255" s="22" t="str">
        <f>IF('BackEnd Table'!IF258="", "",'BackEnd Table'!IF258)</f>
        <v/>
      </c>
      <c r="FD255" s="22" t="str">
        <f>IF('BackEnd Table'!IG258="", "",'BackEnd Table'!IG258)</f>
        <v/>
      </c>
      <c r="FE255" s="22" t="str">
        <f>IF('BackEnd Table'!IH258="", "",'BackEnd Table'!IH258)</f>
        <v/>
      </c>
      <c r="FF255" s="22" t="str">
        <f>IF('BackEnd Table'!II258="", "",'BackEnd Table'!II258)</f>
        <v/>
      </c>
      <c r="FG255" s="22" t="str">
        <f>IF('BackEnd Table'!IJ258="", "",'BackEnd Table'!IJ258)</f>
        <v/>
      </c>
      <c r="FH255" s="22" t="str">
        <f>IF('BackEnd Table'!IK258="", "",'BackEnd Table'!IK258)</f>
        <v/>
      </c>
      <c r="FI255" s="22" t="str">
        <f>IF('BackEnd Table'!IL258="", "",'BackEnd Table'!IL258)</f>
        <v/>
      </c>
      <c r="FJ255" s="22" t="str">
        <f>IF('BackEnd Table'!IM258="", "",'BackEnd Table'!IM258)</f>
        <v/>
      </c>
      <c r="FK255" s="22" t="str">
        <f>IF('BackEnd Table'!IN258="", "",'BackEnd Table'!IN258)</f>
        <v/>
      </c>
      <c r="FL255" s="22" t="e">
        <f t="shared" si="11"/>
        <v>#VALUE!</v>
      </c>
      <c r="FM255" s="22" t="str">
        <f>IF('BackEnd Table'!IS258="", "",'BackEnd Table'!IS258)</f>
        <v/>
      </c>
      <c r="FN255" s="22" t="str">
        <f>IF('BackEnd Table'!IT258="", "",'BackEnd Table'!IT258)</f>
        <v/>
      </c>
      <c r="FO255" s="22" t="str">
        <f>IF('BackEnd Table'!IU258="", "",'BackEnd Table'!IU258)</f>
        <v/>
      </c>
      <c r="FP255" s="22" t="str">
        <f>IF('BackEnd Table'!IV258="", "",'BackEnd Table'!IV258)</f>
        <v/>
      </c>
      <c r="FQ255" s="22" t="str">
        <f>IF('BackEnd Table'!JQ258="", "",'BackEnd Table'!JQ258)</f>
        <v/>
      </c>
      <c r="FR255" s="22" t="str">
        <f>IF('BackEnd Table'!JR258="", "",'BackEnd Table'!JR258)</f>
        <v/>
      </c>
      <c r="FS255" s="22" t="str">
        <f>IF('BackEnd Table'!JS258="", "",'BackEnd Table'!JS258)</f>
        <v/>
      </c>
      <c r="FT255" s="22" t="str">
        <f>IF('BackEnd Table'!JT258="", "",'BackEnd Table'!JT258)</f>
        <v/>
      </c>
      <c r="FU255" s="22" t="str">
        <f>IF('BackEnd Table'!JU258="", "",'BackEnd Table'!JU258)</f>
        <v/>
      </c>
      <c r="FV255" s="22" t="str">
        <f>IF('BackEnd Table'!JV258="", "",'BackEnd Table'!JV258)</f>
        <v/>
      </c>
      <c r="FW255" s="22" t="str">
        <f>IF('BackEnd Table'!JW258="", "",'BackEnd Table'!JW258)</f>
        <v/>
      </c>
      <c r="FX255" s="22" t="str">
        <f>IF('BackEnd Table'!JX258="", "",'BackEnd Table'!JX258)</f>
        <v/>
      </c>
      <c r="FY255" s="22" t="str">
        <f>IF('BackEnd Table'!JY258="", "",'BackEnd Table'!JY258)</f>
        <v/>
      </c>
      <c r="FZ255" s="22" t="str">
        <f>IF('BackEnd Table'!KA258="", "",'BackEnd Table'!KA258)</f>
        <v/>
      </c>
      <c r="GA255" s="22" t="str">
        <f>IF('BackEnd Table'!KC258="", "",'BackEnd Table'!KC258)</f>
        <v/>
      </c>
      <c r="GB255" s="22" t="str">
        <f>IF('BackEnd Table'!MS258="", "",'BackEnd Table'!MS258)</f>
        <v/>
      </c>
      <c r="GC255" s="22" t="str">
        <f>IF('BackEnd Table'!MU258="", "",'BackEnd Table'!MU258)</f>
        <v/>
      </c>
      <c r="GD255" s="22" t="str">
        <f>IF('BackEnd Table'!MW258="", "",'BackEnd Table'!MW258)</f>
        <v/>
      </c>
      <c r="GE255" s="22" t="str">
        <f>IF('BackEnd Table'!KF258="", "",'BackEnd Table'!KF258)</f>
        <v/>
      </c>
      <c r="GF255" s="22" t="str">
        <f>IF('BackEnd Table'!KH258="", "",'BackEnd Table'!KH258)</f>
        <v/>
      </c>
      <c r="GG255" s="22" t="str">
        <f>IF('BackEnd Table'!KI258="", "",'BackEnd Table'!KI258)</f>
        <v/>
      </c>
      <c r="GH255" s="22" t="str">
        <f>IF('BackEnd Table'!KJ258="", "",'BackEnd Table'!KJ258)</f>
        <v/>
      </c>
      <c r="GI255" s="22" t="str">
        <f>IF('BackEnd Table'!KK258="", "",'BackEnd Table'!KK258)</f>
        <v/>
      </c>
      <c r="GJ255" s="22" t="str">
        <f>IF('BackEnd Table'!KL258="", "",'BackEnd Table'!KL258)</f>
        <v/>
      </c>
      <c r="GK255" s="22" t="str">
        <f>IF('BackEnd Table'!KM258="", "",'BackEnd Table'!KM258)</f>
        <v/>
      </c>
      <c r="GL255" s="22" t="str">
        <f>IF('BackEnd Table'!KO258="", "",'BackEnd Table'!KO258)</f>
        <v/>
      </c>
      <c r="GM255" s="22" t="str">
        <f>IF('BackEnd Table'!KP258="", "",'BackEnd Table'!KP258)</f>
        <v/>
      </c>
      <c r="GN255" s="22" t="str">
        <f>IF('BackEnd Table'!KQ258="", "",'BackEnd Table'!KQ258)</f>
        <v/>
      </c>
      <c r="GO255" s="22" t="str">
        <f>IF('BackEnd Table'!KR258="", "",'BackEnd Table'!KR258)</f>
        <v/>
      </c>
      <c r="GP255" s="22" t="str">
        <f>IF('BackEnd Table'!KS258="", "",'BackEnd Table'!KS258)</f>
        <v/>
      </c>
      <c r="GQ255" s="22" t="str">
        <f>IF('BackEnd Table'!KT258="", "",'BackEnd Table'!KT258)</f>
        <v/>
      </c>
      <c r="GR255" s="22" t="str">
        <f>IF('BackEnd Table'!KU258="", "",'BackEnd Table'!KU258)</f>
        <v/>
      </c>
      <c r="GS255" s="22" t="str">
        <f>IF('BackEnd Table'!KY258="", "",'BackEnd Table'!KY258)</f>
        <v/>
      </c>
      <c r="GT255" s="22" t="str">
        <f>IF('BackEnd Table'!LA258="", "",'BackEnd Table'!LA258)</f>
        <v/>
      </c>
    </row>
    <row r="256" spans="1:202">
      <c r="A256" s="22" t="str">
        <f>IF('BackEnd Table'!E259="", "",'BackEnd Table'!E259)</f>
        <v>NT-SAC-252</v>
      </c>
      <c r="B256" s="22" t="str">
        <f>IF('BackEnd Table'!A259="", "",'BackEnd Table'!A259)</f>
        <v>Nanotechnologies</v>
      </c>
      <c r="C256" s="22" t="str">
        <f>IF('BackEnd Table'!B259="", "",'BackEnd Table'!B259)</f>
        <v>St. Aloysius College</v>
      </c>
      <c r="D256" s="22">
        <f>IF('BackEnd Table'!C259="", "",'BackEnd Table'!C259)</f>
        <v>252</v>
      </c>
      <c r="E256" s="22">
        <f>IF('BackEnd Table'!F259="", "",'BackEnd Table'!F259)</f>
        <v>29</v>
      </c>
      <c r="F256" s="22">
        <f>IF('BackEnd Table'!G259="", "",'BackEnd Table'!G259)</f>
        <v>7</v>
      </c>
      <c r="G256" s="22">
        <f>IF('BackEnd Table'!H259="", "",'BackEnd Table'!H259)</f>
        <v>1994</v>
      </c>
      <c r="H256" s="22" t="str">
        <f>IF('BackEnd Table'!I259="", "",'BackEnd Table'!I259)</f>
        <v/>
      </c>
      <c r="I256" s="22" t="str">
        <f>IF('BackEnd Table'!J259="", "",'BackEnd Table'!J259)</f>
        <v>Female</v>
      </c>
      <c r="J256" s="22" t="str">
        <f>IF('BackEnd Table'!K259="", "",'BackEnd Table'!K259)</f>
        <v>Yes</v>
      </c>
      <c r="K256" s="22" t="str">
        <f>IF('BackEnd Table'!L259="", "",'BackEnd Table'!L259)</f>
        <v/>
      </c>
      <c r="L256" s="22">
        <f>IF('BackEnd Table'!M259="", "",'BackEnd Table'!M259)</f>
        <v>5</v>
      </c>
      <c r="M256" s="22">
        <f>IF('BackEnd Table'!N259="", "",'BackEnd Table'!N259)</f>
        <v>6</v>
      </c>
      <c r="N256" s="22">
        <f>IF('BackEnd Table'!O259="", "",'BackEnd Table'!O259)</f>
        <v>5</v>
      </c>
      <c r="O256" s="22">
        <f>IF('BackEnd Table'!P259="", "",'BackEnd Table'!P259)</f>
        <v>7</v>
      </c>
      <c r="P256" s="22">
        <f>IF('BackEnd Table'!Q259="", "",'BackEnd Table'!Q259)</f>
        <v>3</v>
      </c>
      <c r="Q256" s="22">
        <f>IF('BackEnd Table'!R259="", "",'BackEnd Table'!R259)</f>
        <v>4</v>
      </c>
      <c r="R256" s="22">
        <f>IF('BackEnd Table'!S259="", "",'BackEnd Table'!S259)</f>
        <v>5</v>
      </c>
      <c r="S256" s="22">
        <f>IF('BackEnd Table'!T259="", "",'BackEnd Table'!T259)</f>
        <v>3</v>
      </c>
      <c r="T256" s="22">
        <f>IF('BackEnd Table'!U259="", "",'BackEnd Table'!U259)</f>
        <v>6</v>
      </c>
      <c r="U256" s="22">
        <f t="shared" si="9"/>
        <v>3.5</v>
      </c>
      <c r="V256" s="22" t="str">
        <f>IF('BackEnd Table'!V259="", "",'BackEnd Table'!V259)</f>
        <v>Health</v>
      </c>
      <c r="W256" s="22" t="str">
        <f>IF('BackEnd Table'!W259="", "",'BackEnd Table'!W259)</f>
        <v/>
      </c>
      <c r="X256" s="22" t="str">
        <f>IF('BackEnd Table'!X259="", "",'BackEnd Table'!X259)</f>
        <v/>
      </c>
      <c r="Y256" s="22" t="str">
        <f>IF('BackEnd Table'!Y259="", "",'BackEnd Table'!Y259)</f>
        <v/>
      </c>
      <c r="Z256" s="22" t="str">
        <f>IF('BackEnd Table'!Z259="", "",'BackEnd Table'!Z259)</f>
        <v>Business</v>
      </c>
      <c r="AA256" s="22" t="str">
        <f>IF('BackEnd Table'!AA259="", "",'BackEnd Table'!AA259)</f>
        <v/>
      </c>
      <c r="AB256" s="22" t="str">
        <f>IF('BackEnd Table'!AB259="", "",'BackEnd Table'!AB259)</f>
        <v/>
      </c>
      <c r="AC256" s="22" t="str">
        <f>IF('BackEnd Table'!AC259="", "",'BackEnd Table'!AC259)</f>
        <v/>
      </c>
      <c r="AD256" s="22" t="str">
        <f>IF('BackEnd Table'!AH259="", "",'BackEnd Table'!AH259)</f>
        <v>Other</v>
      </c>
      <c r="AE256" s="22" t="str">
        <f>IF('BackEnd Table'!AI259="", "",'BackEnd Table'!AI259)</f>
        <v>Other</v>
      </c>
      <c r="AF256" s="22" t="str">
        <f>IF('BackEnd Table'!AJ259="", "",'BackEnd Table'!AJ259)</f>
        <v>Other</v>
      </c>
      <c r="AG256" s="22" t="str">
        <f>IF('BackEnd Table'!AK259="", "",'BackEnd Table'!AK259)</f>
        <v>Other</v>
      </c>
      <c r="AH256" s="22" t="str">
        <f>IF('BackEnd Table'!AM259="", "",'BackEnd Table'!AM259)</f>
        <v/>
      </c>
      <c r="AI256" s="22" t="str">
        <f>IF('BackEnd Table'!AN259="", "",'BackEnd Table'!AN259)</f>
        <v/>
      </c>
      <c r="AJ256" s="22" t="str">
        <f>IF('BackEnd Table'!AO259="", "",'BackEnd Table'!AO259)</f>
        <v/>
      </c>
      <c r="AK256" s="22" t="str">
        <f>IF('BackEnd Table'!AP259="", "",'BackEnd Table'!AP259)</f>
        <v/>
      </c>
      <c r="AL256" s="22" t="str">
        <f>IF('BackEnd Table'!AR259="", "",'BackEnd Table'!AR259)</f>
        <v/>
      </c>
      <c r="AM256" s="22" t="str">
        <f>IF('BackEnd Table'!AS259="", "",'BackEnd Table'!AS259)</f>
        <v/>
      </c>
      <c r="AN256" s="22" t="str">
        <f>IF('BackEnd Table'!AT259="", "",'BackEnd Table'!AT259)</f>
        <v/>
      </c>
      <c r="AO256" s="22" t="str">
        <f>IF('BackEnd Table'!AU259="", "",'BackEnd Table'!AU259)</f>
        <v/>
      </c>
      <c r="AP256" s="22" t="str">
        <f>IF('BackEnd Table'!AW259="", "",'BackEnd Table'!AW259)</f>
        <v/>
      </c>
      <c r="AQ256" s="22" t="str">
        <f>IF('BackEnd Table'!AX259="", "",'BackEnd Table'!AX259)</f>
        <v/>
      </c>
      <c r="AR256" s="22" t="str">
        <f>IF('BackEnd Table'!AY259="", "",'BackEnd Table'!AY259)</f>
        <v/>
      </c>
      <c r="AS256" s="22" t="str">
        <f>IF('BackEnd Table'!AZ259="", "",'BackEnd Table'!AZ259)</f>
        <v/>
      </c>
      <c r="AT256" s="22" t="str">
        <f>IF('BackEnd Table'!BB259="", "",'BackEnd Table'!BB259)</f>
        <v/>
      </c>
      <c r="AU256" s="22" t="str">
        <f>IF('BackEnd Table'!BC259="", "",'BackEnd Table'!BC259)</f>
        <v/>
      </c>
      <c r="AV256" s="22" t="str">
        <f>IF('BackEnd Table'!BD259="", "",'BackEnd Table'!BD259)</f>
        <v/>
      </c>
      <c r="AW256" s="22" t="str">
        <f>IF('BackEnd Table'!BE259="", "",'BackEnd Table'!BE259)</f>
        <v/>
      </c>
      <c r="AX256" s="22" t="str">
        <f>IF('BackEnd Table'!BL259="", "",'BackEnd Table'!BL259)</f>
        <v>Small Technology</v>
      </c>
      <c r="AY256" s="22" t="str">
        <f>IF('BackEnd Table'!BN259="", "",'BackEnd Table'!BN259)</f>
        <v/>
      </c>
      <c r="AZ256" s="22" t="str">
        <f>IF('BackEnd Table'!BO259="", "",'BackEnd Table'!BO259)</f>
        <v/>
      </c>
      <c r="BA256" s="22" t="str">
        <f>IF('BackEnd Table'!BP259="", "",'BackEnd Table'!BP259)</f>
        <v/>
      </c>
      <c r="BB256" s="22" t="str">
        <f>IF('BackEnd Table'!BQ259="", "",'BackEnd Table'!BQ259)</f>
        <v/>
      </c>
      <c r="BC256" s="22" t="str">
        <f>IF('BackEnd Table'!BS259="", "",'BackEnd Table'!BS259)</f>
        <v/>
      </c>
      <c r="BD256" s="22" t="str">
        <f>IF('BackEnd Table'!BT259="", "",'BackEnd Table'!BT259)</f>
        <v/>
      </c>
      <c r="BE256" s="22" t="str">
        <f>IF('BackEnd Table'!BU259="", "",'BackEnd Table'!BU259)</f>
        <v/>
      </c>
      <c r="BF256" s="22" t="str">
        <f>IF('BackEnd Table'!BV259="", "",'BackEnd Table'!BV259)</f>
        <v/>
      </c>
      <c r="BG256" s="22" t="str">
        <f>IF('BackEnd Table'!BW259="", "",'BackEnd Table'!BW259)</f>
        <v/>
      </c>
      <c r="BH256" s="22" t="str">
        <f>IF('BackEnd Table'!BX259="", "",'BackEnd Table'!BX259)</f>
        <v/>
      </c>
      <c r="BI256" s="22" t="str">
        <f>IF('BackEnd Table'!BY259="", "",'BackEnd Table'!BY259)</f>
        <v/>
      </c>
      <c r="BJ256" s="22" t="str">
        <f>IF('BackEnd Table'!BZ259="", "",'BackEnd Table'!BZ259)</f>
        <v/>
      </c>
      <c r="BK256" s="22" t="str">
        <f>IF('BackEnd Table'!CA259="", "",'BackEnd Table'!CA259)</f>
        <v/>
      </c>
      <c r="BL256" s="22" t="str">
        <f>IF('BackEnd Table'!CB259="", "",'BackEnd Table'!CB259)</f>
        <v/>
      </c>
      <c r="BM256" s="22" t="str">
        <f>IF('BackEnd Table'!CC259="", "",'BackEnd Table'!CC259)</f>
        <v/>
      </c>
      <c r="BN256" s="22" t="str">
        <f>IF('BackEnd Table'!CD259="", "",'BackEnd Table'!CD259)</f>
        <v/>
      </c>
      <c r="BO256" s="22" t="str">
        <f>IF('BackEnd Table'!CE259="", "",'BackEnd Table'!CE259)</f>
        <v/>
      </c>
      <c r="BP256" s="22" t="str">
        <f>IF('BackEnd Table'!CF259="", "",'BackEnd Table'!CF259)</f>
        <v/>
      </c>
      <c r="BQ256" s="22" t="str">
        <f>IF('BackEnd Table'!CG259="", "",'BackEnd Table'!CG259)</f>
        <v/>
      </c>
      <c r="BR256" s="22" t="str">
        <f>IF('BackEnd Table'!CH259="", "",'BackEnd Table'!CH259)</f>
        <v/>
      </c>
      <c r="BS256" s="22" t="str">
        <f>IF('BackEnd Table'!CI259="", "",'BackEnd Table'!CI259)</f>
        <v/>
      </c>
      <c r="BT256" s="22" t="str">
        <f>IF('BackEnd Table'!CJ259="", "",'BackEnd Table'!CJ259)</f>
        <v/>
      </c>
      <c r="BU256" s="22" t="str">
        <f>IF('BackEnd Table'!CK259="", "",'BackEnd Table'!CK259)</f>
        <v/>
      </c>
      <c r="BV256" s="22" t="str">
        <f>IF('BackEnd Table'!CL259="", "",'BackEnd Table'!CL259)</f>
        <v/>
      </c>
      <c r="BW256" s="22" t="str">
        <f>IF('BackEnd Table'!CM259="", "",'BackEnd Table'!CM259)</f>
        <v/>
      </c>
      <c r="BX256" s="22" t="str">
        <f>IF('BackEnd Table'!CP259="", "",'BackEnd Table'!CP259)</f>
        <v/>
      </c>
      <c r="BY256" s="22" t="str">
        <f>IF('BackEnd Table'!CR259="", "",'BackEnd Table'!CR259)</f>
        <v/>
      </c>
      <c r="BZ256" s="22" t="str">
        <f>IF('BackEnd Table'!CT259="", "",'BackEnd Table'!CT259)</f>
        <v>Strongly Agree</v>
      </c>
      <c r="CA256" s="22" t="str">
        <f>IF('BackEnd Table'!CV259="", "",'BackEnd Table'!CV259)</f>
        <v>Discover new things</v>
      </c>
      <c r="CB256" s="22" t="str">
        <f>IF('BackEnd Table'!CW259="", "",'BackEnd Table'!CW259)</f>
        <v>Social Studies</v>
      </c>
      <c r="CC256" s="22" t="str">
        <f>IF('BackEnd Table'!CX259="", "",'BackEnd Table'!CX259)</f>
        <v>Science</v>
      </c>
      <c r="CD256" s="22" t="str">
        <f>IF('BackEnd Table'!CY259="", "",'BackEnd Table'!CY259)</f>
        <v>Art</v>
      </c>
      <c r="CE256" s="22" t="str">
        <f>IF('BackEnd Table'!CZ259="", "",'BackEnd Table'!CZ259)</f>
        <v>LOTE</v>
      </c>
      <c r="CF256" s="22" t="str">
        <f>IF('BackEnd Table'!DA259="", "",'BackEnd Table'!DA259)</f>
        <v/>
      </c>
      <c r="CG256" s="22" t="str">
        <f>IF('BackEnd Table'!DB259="", "",'BackEnd Table'!DB259)</f>
        <v/>
      </c>
      <c r="CH256" s="22">
        <f>IF('BackEnd Table'!DC259="", "",'BackEnd Table'!DC259)</f>
        <v>7</v>
      </c>
      <c r="CI256" s="22">
        <f>IF('BackEnd Table'!DD259="", "",'BackEnd Table'!DD259)</f>
        <v>5</v>
      </c>
      <c r="CJ256" s="22">
        <f>IF('BackEnd Table'!DE259="", "",'BackEnd Table'!DE259)</f>
        <v>5</v>
      </c>
      <c r="CK256" s="22">
        <f>IF('BackEnd Table'!DF259="", "",'BackEnd Table'!DF259)</f>
        <v>5</v>
      </c>
      <c r="CL256" s="22">
        <f>IF('BackEnd Table'!DG259="", "",'BackEnd Table'!DG259)</f>
        <v>6</v>
      </c>
      <c r="CM256" s="22">
        <f>IF('BackEnd Table'!DH259="", "",'BackEnd Table'!DH259)</f>
        <v>6</v>
      </c>
      <c r="CN256" s="22">
        <f>IF('BackEnd Table'!DI259="", "",'BackEnd Table'!DI259)</f>
        <v>0</v>
      </c>
      <c r="CO256" s="22">
        <f>IF('BackEnd Table'!DJ259="", "",'BackEnd Table'!DJ259)</f>
        <v>2</v>
      </c>
      <c r="CP256" s="22">
        <f>IF('BackEnd Table'!DK259="", "",'BackEnd Table'!DK259)</f>
        <v>7</v>
      </c>
      <c r="CQ256" s="22">
        <f>IF('BackEnd Table'!DL259="", "",'BackEnd Table'!DL259)</f>
        <v>3</v>
      </c>
      <c r="CR256" s="22">
        <f>IF('BackEnd Table'!DM259="", "",'BackEnd Table'!DM259)</f>
        <v>6</v>
      </c>
      <c r="CS256" s="22">
        <f>IF('BackEnd Table'!DN259="", "",'BackEnd Table'!DN259)</f>
        <v>7</v>
      </c>
      <c r="CT256" s="22">
        <f>IF('BackEnd Table'!DO259="", "",'BackEnd Table'!DO259)</f>
        <v>4</v>
      </c>
      <c r="CU256" s="22">
        <f>IF('BackEnd Table'!DP259="", "",'BackEnd Table'!DP259)</f>
        <v>7</v>
      </c>
      <c r="CV256" s="22">
        <f>IF('BackEnd Table'!DQ259="", "",'BackEnd Table'!DQ259)</f>
        <v>5</v>
      </c>
      <c r="CW256" s="22">
        <f>IF('BackEnd Table'!DR259="", "",'BackEnd Table'!DR259)</f>
        <v>7</v>
      </c>
      <c r="CX256" s="22">
        <f>IF('BackEnd Table'!DS259="", "",'BackEnd Table'!DS259)</f>
        <v>5</v>
      </c>
      <c r="CY256" s="22">
        <f>IF('BackEnd Table'!DT259="", "",'BackEnd Table'!DT259)</f>
        <v>5</v>
      </c>
      <c r="CZ256" s="22">
        <f t="shared" si="10"/>
        <v>3.75</v>
      </c>
      <c r="DA256" s="22" t="str">
        <f>IF('BackEnd Table'!DU259="", "",'BackEnd Table'!DU259)</f>
        <v>No</v>
      </c>
      <c r="DB256" s="22" t="str">
        <f>IF('BackEnd Table'!DV259="", "",'BackEnd Table'!DV259)</f>
        <v>Maths</v>
      </c>
      <c r="DC256" s="22" t="str">
        <f>IF('BackEnd Table'!DW259="", "",'BackEnd Table'!DW259)</f>
        <v>Vietnamese</v>
      </c>
      <c r="DD256" s="22" t="str">
        <f>IF('BackEnd Table'!DX259="", "",'BackEnd Table'!DX259)</f>
        <v/>
      </c>
      <c r="DE256" s="22" t="str">
        <f>IF('BackEnd Table'!LC259="", "",'BackEnd Table'!LC259)</f>
        <v>Other</v>
      </c>
      <c r="DF256" s="22" t="str">
        <f>IF('BackEnd Table'!LD259="", "",'BackEnd Table'!LD259)</f>
        <v>Nothing</v>
      </c>
      <c r="DG256" s="22" t="str">
        <f>IF('BackEnd Table'!GL259="", "",'BackEnd Table'!GL259)</f>
        <v/>
      </c>
      <c r="DH256" s="22" t="str">
        <f>IF('BackEnd Table'!GM259="", "",'BackEnd Table'!GM259)</f>
        <v/>
      </c>
      <c r="DI256" s="22" t="str">
        <f>IF('BackEnd Table'!GN259="", "",'BackEnd Table'!GN259)</f>
        <v/>
      </c>
      <c r="DJ256" s="22" t="str">
        <f>IF('BackEnd Table'!GO259="", "",'BackEnd Table'!GO259)</f>
        <v/>
      </c>
      <c r="DK256" s="22" t="str">
        <f>IF('BackEnd Table'!GQ259="", "",'BackEnd Table'!GQ259)</f>
        <v/>
      </c>
      <c r="DL256" s="22" t="str">
        <f>IF('BackEnd Table'!GR259="", "",'BackEnd Table'!GR259)</f>
        <v/>
      </c>
      <c r="DM256" s="22" t="str">
        <f>IF('BackEnd Table'!GS259="", "",'BackEnd Table'!GS259)</f>
        <v/>
      </c>
      <c r="DN256" s="22" t="str">
        <f>IF('BackEnd Table'!GT259="", "",'BackEnd Table'!GT259)</f>
        <v/>
      </c>
      <c r="DO256" s="22" t="str">
        <f>IF('BackEnd Table'!GW259="", "",'BackEnd Table'!GW259)</f>
        <v>Small Technology</v>
      </c>
      <c r="DP256" s="22" t="str">
        <f>IF('BackEnd Table'!GY259="", "",'BackEnd Table'!GY259)</f>
        <v>Other</v>
      </c>
      <c r="DQ256" s="22" t="str">
        <f>IF('BackEnd Table'!GZ259="", "",'BackEnd Table'!GZ259)</f>
        <v/>
      </c>
      <c r="DR256" s="22" t="str">
        <f>IF('BackEnd Table'!HA259="", "",'BackEnd Table'!HA259)</f>
        <v/>
      </c>
      <c r="DS256" s="22" t="str">
        <f>IF('BackEnd Table'!HB259="", "",'BackEnd Table'!HB259)</f>
        <v/>
      </c>
      <c r="DT256" s="22" t="str">
        <f>IF('BackEnd Table'!HC259="", "",'BackEnd Table'!HC259)</f>
        <v>Yes</v>
      </c>
      <c r="DU256" s="22" t="str">
        <f>IF('BackEnd Table'!HD259="", "",'BackEnd Table'!HD259)</f>
        <v/>
      </c>
      <c r="DV256" s="22" t="str">
        <f>IF('BackEnd Table'!HE259="", "",'BackEnd Table'!HE259)</f>
        <v/>
      </c>
      <c r="DW256" s="22" t="str">
        <f>IF('BackEnd Table'!HF259="", "",'BackEnd Table'!HF259)</f>
        <v>Yes</v>
      </c>
      <c r="DX256" s="22" t="str">
        <f>IF('BackEnd Table'!HG259="", "",'BackEnd Table'!HG259)</f>
        <v>Yes</v>
      </c>
      <c r="DY256" s="22" t="str">
        <f>IF('BackEnd Table'!HH259="", "",'BackEnd Table'!HH259)</f>
        <v/>
      </c>
      <c r="DZ256" s="22" t="str">
        <f>IF('BackEnd Table'!GF259="", "",'BackEnd Table'!GF259)</f>
        <v/>
      </c>
      <c r="EA256" s="22" t="str">
        <f>IF('BackEnd Table'!GG259="", "",'BackEnd Table'!GG259)</f>
        <v/>
      </c>
      <c r="EB256" s="22" t="str">
        <f>IF('BackEnd Table'!GI259="", "",'BackEnd Table'!GI259)</f>
        <v/>
      </c>
      <c r="EC256" s="22" t="str">
        <f>IF('BackEnd Table'!MC259="", "",'BackEnd Table'!MC259)</f>
        <v/>
      </c>
      <c r="ED256" s="22" t="str">
        <f>IF('BackEnd Table'!MD259="", "",'BackEnd Table'!MD259)</f>
        <v/>
      </c>
      <c r="EE256" s="22" t="str">
        <f>IF('BackEnd Table'!ME259="", "",'BackEnd Table'!ME259)</f>
        <v/>
      </c>
      <c r="EF256" s="22" t="str">
        <f>IF('BackEnd Table'!HK259="", "",'BackEnd Table'!HK259)</f>
        <v/>
      </c>
      <c r="EG256" s="22" t="str">
        <f>IF('BackEnd Table'!HM259="", "",'BackEnd Table'!HM259)</f>
        <v/>
      </c>
      <c r="EH256" s="22" t="str">
        <f>IF('BackEnd Table'!HN259="", "",'BackEnd Table'!HN259)</f>
        <v/>
      </c>
      <c r="EI256" s="22" t="str">
        <f>IF('BackEnd Table'!HP259="", "",'BackEnd Table'!HP259)</f>
        <v/>
      </c>
      <c r="EJ256" s="22" t="str">
        <f>IF('BackEnd Table'!ML259="", "",'BackEnd Table'!ML259)</f>
        <v/>
      </c>
      <c r="EK256" s="22" t="str">
        <f>IF('BackEnd Table'!MM259="", "",'BackEnd Table'!MM259)</f>
        <v/>
      </c>
      <c r="EL256" s="22" t="str">
        <f>IF('BackEnd Table'!MN259="", "",'BackEnd Table'!MN259)</f>
        <v/>
      </c>
      <c r="EM256" s="22" t="str">
        <f>IF('BackEnd Table'!MO259="", "",'BackEnd Table'!MO259)</f>
        <v/>
      </c>
      <c r="EN256" s="22" t="str">
        <f>IF('BackEnd Table'!MP259="", "",'BackEnd Table'!MP259)</f>
        <v/>
      </c>
      <c r="EO256" s="22" t="str">
        <f>IF('BackEnd Table'!MQ259="", "",'BackEnd Table'!MQ259)</f>
        <v/>
      </c>
      <c r="EP256" s="22" t="str">
        <f>IF('BackEnd Table'!HR259="", "",'BackEnd Table'!HR259)</f>
        <v>Neutral</v>
      </c>
      <c r="EQ256" s="22" t="str">
        <f>IF('BackEnd Table'!HS259="", "",'BackEnd Table'!HS259)</f>
        <v>Do Not Seek Info</v>
      </c>
      <c r="ER256" s="22" t="str">
        <f>IF('BackEnd Table'!HT259="", "",'BackEnd Table'!HT259)</f>
        <v>Do Understand</v>
      </c>
      <c r="ES256" s="22" t="str">
        <f>IF('BackEnd Table'!HU259="", "",'BackEnd Table'!HU259)</f>
        <v>Neutral, do not seek info</v>
      </c>
      <c r="ET256" s="22" t="str">
        <f>IF('BackEnd Table'!HV259="", "",'BackEnd Table'!HV259)</f>
        <v>Neutral and do not seek info</v>
      </c>
      <c r="EU256" s="22">
        <f>IF('BackEnd Table'!HW259="", "",'BackEnd Table'!HW259)</f>
        <v>4</v>
      </c>
      <c r="EV256" s="22">
        <f>IF('BackEnd Table'!HX259="", "",'BackEnd Table'!HX259)</f>
        <v>6</v>
      </c>
      <c r="EW256" s="22">
        <f>IF('BackEnd Table'!HY259="", "",'BackEnd Table'!HY259)</f>
        <v>6</v>
      </c>
      <c r="EX256" s="22">
        <f>IF('BackEnd Table'!HZ259="", "",'BackEnd Table'!HZ259)</f>
        <v>6</v>
      </c>
      <c r="EY256" s="22">
        <f>IF('BackEnd Table'!IA259="", "",'BackEnd Table'!IA259)</f>
        <v>3</v>
      </c>
      <c r="EZ256" s="22" t="str">
        <f>IF('BackEnd Table'!IC259="", "",'BackEnd Table'!IC259)</f>
        <v>Chemistry</v>
      </c>
      <c r="FA256" s="22" t="str">
        <f>IF('BackEnd Table'!ID259="", "",'BackEnd Table'!ID259)</f>
        <v/>
      </c>
      <c r="FB256" s="22" t="str">
        <f>IF('BackEnd Table'!IE259="", "",'BackEnd Table'!IE259)</f>
        <v>Other</v>
      </c>
      <c r="FC256" s="22" t="str">
        <f>IF('BackEnd Table'!IF259="", "",'BackEnd Table'!IF259)</f>
        <v/>
      </c>
      <c r="FD256" s="22" t="str">
        <f>IF('BackEnd Table'!IG259="", "",'BackEnd Table'!IG259)</f>
        <v>English</v>
      </c>
      <c r="FE256" s="22" t="str">
        <f>IF('BackEnd Table'!IH259="", "",'BackEnd Table'!IH259)</f>
        <v>History</v>
      </c>
      <c r="FF256" s="22" t="str">
        <f>IF('BackEnd Table'!II259="", "",'BackEnd Table'!II259)</f>
        <v>Art</v>
      </c>
      <c r="FG256" s="22" t="str">
        <f>IF('BackEnd Table'!IJ259="", "",'BackEnd Table'!IJ259)</f>
        <v/>
      </c>
      <c r="FH256" s="22">
        <f>IF('BackEnd Table'!IK259="", "",'BackEnd Table'!IK259)</f>
        <v>5</v>
      </c>
      <c r="FI256" s="22">
        <f>IF('BackEnd Table'!IL259="", "",'BackEnd Table'!IL259)</f>
        <v>6</v>
      </c>
      <c r="FJ256" s="22">
        <f>IF('BackEnd Table'!IM259="", "",'BackEnd Table'!IM259)</f>
        <v>6</v>
      </c>
      <c r="FK256" s="22">
        <f>IF('BackEnd Table'!IN259="", "",'BackEnd Table'!IN259)</f>
        <v>5</v>
      </c>
      <c r="FL256" s="22">
        <f t="shared" si="11"/>
        <v>4.5</v>
      </c>
      <c r="FM256" s="22" t="str">
        <f>IF('BackEnd Table'!IS259="", "",'BackEnd Table'!IS259)</f>
        <v/>
      </c>
      <c r="FN256" s="22" t="str">
        <f>IF('BackEnd Table'!IT259="", "",'BackEnd Table'!IT259)</f>
        <v/>
      </c>
      <c r="FO256" s="22" t="str">
        <f>IF('BackEnd Table'!IU259="", "",'BackEnd Table'!IU259)</f>
        <v/>
      </c>
      <c r="FP256" s="22" t="str">
        <f>IF('BackEnd Table'!IV259="", "",'BackEnd Table'!IV259)</f>
        <v/>
      </c>
      <c r="FQ256" s="22" t="str">
        <f>IF('BackEnd Table'!JQ259="", "",'BackEnd Table'!JQ259)</f>
        <v/>
      </c>
      <c r="FR256" s="22" t="str">
        <f>IF('BackEnd Table'!JR259="", "",'BackEnd Table'!JR259)</f>
        <v/>
      </c>
      <c r="FS256" s="22" t="str">
        <f>IF('BackEnd Table'!JS259="", "",'BackEnd Table'!JS259)</f>
        <v/>
      </c>
      <c r="FT256" s="22" t="str">
        <f>IF('BackEnd Table'!JT259="", "",'BackEnd Table'!JT259)</f>
        <v/>
      </c>
      <c r="FU256" s="22" t="str">
        <f>IF('BackEnd Table'!JU259="", "",'BackEnd Table'!JU259)</f>
        <v/>
      </c>
      <c r="FV256" s="22" t="str">
        <f>IF('BackEnd Table'!JV259="", "",'BackEnd Table'!JV259)</f>
        <v/>
      </c>
      <c r="FW256" s="22" t="str">
        <f>IF('BackEnd Table'!JW259="", "",'BackEnd Table'!JW259)</f>
        <v/>
      </c>
      <c r="FX256" s="22" t="str">
        <f>IF('BackEnd Table'!JX259="", "",'BackEnd Table'!JX259)</f>
        <v/>
      </c>
      <c r="FY256" s="22" t="str">
        <f>IF('BackEnd Table'!JY259="", "",'BackEnd Table'!JY259)</f>
        <v/>
      </c>
      <c r="FZ256" s="22" t="str">
        <f>IF('BackEnd Table'!KA259="", "",'BackEnd Table'!KA259)</f>
        <v/>
      </c>
      <c r="GA256" s="22" t="str">
        <f>IF('BackEnd Table'!KC259="", "",'BackEnd Table'!KC259)</f>
        <v/>
      </c>
      <c r="GB256" s="22" t="str">
        <f>IF('BackEnd Table'!MS259="", "",'BackEnd Table'!MS259)</f>
        <v>Nano Coatings</v>
      </c>
      <c r="GC256" s="22" t="str">
        <f>IF('BackEnd Table'!MU259="", "",'BackEnd Table'!MU259)</f>
        <v>Leaning about nanotechnology</v>
      </c>
      <c r="GD256" s="22" t="str">
        <f>IF('BackEnd Table'!MW259="", "",'BackEnd Table'!MW259)</f>
        <v>Small Technology</v>
      </c>
      <c r="GE256" s="22" t="str">
        <f>IF('BackEnd Table'!KF259="", "",'BackEnd Table'!KF259)</f>
        <v/>
      </c>
      <c r="GF256" s="22" t="str">
        <f>IF('BackEnd Table'!KH259="", "",'BackEnd Table'!KH259)</f>
        <v/>
      </c>
      <c r="GG256" s="22" t="str">
        <f>IF('BackEnd Table'!KI259="", "",'BackEnd Table'!KI259)</f>
        <v/>
      </c>
      <c r="GH256" s="22" t="str">
        <f>IF('BackEnd Table'!KJ259="", "",'BackEnd Table'!KJ259)</f>
        <v/>
      </c>
      <c r="GI256" s="22" t="str">
        <f>IF('BackEnd Table'!KK259="", "",'BackEnd Table'!KK259)</f>
        <v/>
      </c>
      <c r="GJ256" s="22" t="str">
        <f>IF('BackEnd Table'!KL259="", "",'BackEnd Table'!KL259)</f>
        <v/>
      </c>
      <c r="GK256" s="22" t="str">
        <f>IF('BackEnd Table'!KM259="", "",'BackEnd Table'!KM259)</f>
        <v/>
      </c>
      <c r="GL256" s="22" t="str">
        <f>IF('BackEnd Table'!KO259="", "",'BackEnd Table'!KO259)</f>
        <v/>
      </c>
      <c r="GM256" s="22" t="str">
        <f>IF('BackEnd Table'!KP259="", "",'BackEnd Table'!KP259)</f>
        <v/>
      </c>
      <c r="GN256" s="22" t="str">
        <f>IF('BackEnd Table'!KQ259="", "",'BackEnd Table'!KQ259)</f>
        <v/>
      </c>
      <c r="GO256" s="22" t="str">
        <f>IF('BackEnd Table'!KR259="", "",'BackEnd Table'!KR259)</f>
        <v/>
      </c>
      <c r="GP256" s="22" t="str">
        <f>IF('BackEnd Table'!KS259="", "",'BackEnd Table'!KS259)</f>
        <v/>
      </c>
      <c r="GQ256" s="22" t="str">
        <f>IF('BackEnd Table'!KT259="", "",'BackEnd Table'!KT259)</f>
        <v/>
      </c>
      <c r="GR256" s="22" t="str">
        <f>IF('BackEnd Table'!KU259="", "",'BackEnd Table'!KU259)</f>
        <v/>
      </c>
      <c r="GS256" s="22" t="str">
        <f>IF('BackEnd Table'!KY259="", "",'BackEnd Table'!KY259)</f>
        <v/>
      </c>
      <c r="GT256" s="22" t="str">
        <f>IF('BackEnd Table'!LA259="", "",'BackEnd Table'!LA259)</f>
        <v/>
      </c>
    </row>
    <row r="257" spans="1:202">
      <c r="A257" s="22" t="str">
        <f>IF('BackEnd Table'!E260="", "",'BackEnd Table'!E260)</f>
        <v>NT-SAC-253</v>
      </c>
      <c r="B257" s="22" t="str">
        <f>IF('BackEnd Table'!A260="", "",'BackEnd Table'!A260)</f>
        <v>Nanotechnologies</v>
      </c>
      <c r="C257" s="22" t="str">
        <f>IF('BackEnd Table'!B260="", "",'BackEnd Table'!B260)</f>
        <v>St. Aloysius College</v>
      </c>
      <c r="D257" s="22">
        <f>IF('BackEnd Table'!C260="", "",'BackEnd Table'!C260)</f>
        <v>253</v>
      </c>
      <c r="E257" s="22">
        <f>IF('BackEnd Table'!F260="", "",'BackEnd Table'!F260)</f>
        <v>27</v>
      </c>
      <c r="F257" s="22">
        <f>IF('BackEnd Table'!G260="", "",'BackEnd Table'!G260)</f>
        <v>4</v>
      </c>
      <c r="G257" s="22">
        <f>IF('BackEnd Table'!H260="", "",'BackEnd Table'!H260)</f>
        <v>1995</v>
      </c>
      <c r="H257" s="22" t="str">
        <f>IF('BackEnd Table'!I260="", "",'BackEnd Table'!I260)</f>
        <v/>
      </c>
      <c r="I257" s="22" t="str">
        <f>IF('BackEnd Table'!J260="", "",'BackEnd Table'!J260)</f>
        <v>Female</v>
      </c>
      <c r="J257" s="22" t="str">
        <f>IF('BackEnd Table'!K260="", "",'BackEnd Table'!K260)</f>
        <v>Yes</v>
      </c>
      <c r="K257" s="22" t="str">
        <f>IF('BackEnd Table'!L260="", "",'BackEnd Table'!L260)</f>
        <v/>
      </c>
      <c r="L257" s="22">
        <f>IF('BackEnd Table'!M260="", "",'BackEnd Table'!M260)</f>
        <v>4</v>
      </c>
      <c r="M257" s="22">
        <f>IF('BackEnd Table'!N260="", "",'BackEnd Table'!N260)</f>
        <v>3</v>
      </c>
      <c r="N257" s="22">
        <f>IF('BackEnd Table'!O260="", "",'BackEnd Table'!O260)</f>
        <v>5</v>
      </c>
      <c r="O257" s="22">
        <f>IF('BackEnd Table'!P260="", "",'BackEnd Table'!P260)</f>
        <v>7</v>
      </c>
      <c r="P257" s="22">
        <f>IF('BackEnd Table'!Q260="", "",'BackEnd Table'!Q260)</f>
        <v>7</v>
      </c>
      <c r="Q257" s="22">
        <f>IF('BackEnd Table'!R260="", "",'BackEnd Table'!R260)</f>
        <v>7</v>
      </c>
      <c r="R257" s="22">
        <f>IF('BackEnd Table'!S260="", "",'BackEnd Table'!S260)</f>
        <v>3</v>
      </c>
      <c r="S257" s="22">
        <f>IF('BackEnd Table'!T260="", "",'BackEnd Table'!T260)</f>
        <v>2</v>
      </c>
      <c r="T257" s="22">
        <f>IF('BackEnd Table'!U260="", "",'BackEnd Table'!U260)</f>
        <v>5</v>
      </c>
      <c r="U257" s="22">
        <f t="shared" si="9"/>
        <v>2.25</v>
      </c>
      <c r="V257" s="22" t="str">
        <f>IF('BackEnd Table'!V260="", "",'BackEnd Table'!V260)</f>
        <v>Other</v>
      </c>
      <c r="W257" s="22" t="str">
        <f>IF('BackEnd Table'!W260="", "",'BackEnd Table'!W260)</f>
        <v/>
      </c>
      <c r="X257" s="22" t="str">
        <f>IF('BackEnd Table'!X260="", "",'BackEnd Table'!X260)</f>
        <v/>
      </c>
      <c r="Y257" s="22" t="str">
        <f>IF('BackEnd Table'!Y260="", "",'BackEnd Table'!Y260)</f>
        <v/>
      </c>
      <c r="Z257" s="22" t="str">
        <f>IF('BackEnd Table'!Z260="", "",'BackEnd Table'!Z260)</f>
        <v>Business</v>
      </c>
      <c r="AA257" s="22" t="str">
        <f>IF('BackEnd Table'!AA260="", "",'BackEnd Table'!AA260)</f>
        <v/>
      </c>
      <c r="AB257" s="22" t="str">
        <f>IF('BackEnd Table'!AB260="", "",'BackEnd Table'!AB260)</f>
        <v/>
      </c>
      <c r="AC257" s="22" t="str">
        <f>IF('BackEnd Table'!AC260="", "",'BackEnd Table'!AC260)</f>
        <v/>
      </c>
      <c r="AD257" s="22" t="str">
        <f>IF('BackEnd Table'!AH260="", "",'BackEnd Table'!AH260)</f>
        <v>Atoms/Molecules/Particles</v>
      </c>
      <c r="AE257" s="22" t="str">
        <f>IF('BackEnd Table'!AI260="", "",'BackEnd Table'!AI260)</f>
        <v>Atoms/Molecules/Particles</v>
      </c>
      <c r="AF257" s="22" t="str">
        <f>IF('BackEnd Table'!AJ260="", "",'BackEnd Table'!AJ260)</f>
        <v>Other</v>
      </c>
      <c r="AG257" s="22" t="str">
        <f>IF('BackEnd Table'!AK260="", "",'BackEnd Table'!AK260)</f>
        <v>Materials</v>
      </c>
      <c r="AH257" s="22" t="str">
        <f>IF('BackEnd Table'!AM260="", "",'BackEnd Table'!AM260)</f>
        <v/>
      </c>
      <c r="AI257" s="22" t="str">
        <f>IF('BackEnd Table'!AN260="", "",'BackEnd Table'!AN260)</f>
        <v/>
      </c>
      <c r="AJ257" s="22" t="str">
        <f>IF('BackEnd Table'!AO260="", "",'BackEnd Table'!AO260)</f>
        <v/>
      </c>
      <c r="AK257" s="22" t="str">
        <f>IF('BackEnd Table'!AP260="", "",'BackEnd Table'!AP260)</f>
        <v/>
      </c>
      <c r="AL257" s="22" t="str">
        <f>IF('BackEnd Table'!AR260="", "",'BackEnd Table'!AR260)</f>
        <v/>
      </c>
      <c r="AM257" s="22" t="str">
        <f>IF('BackEnd Table'!AS260="", "",'BackEnd Table'!AS260)</f>
        <v/>
      </c>
      <c r="AN257" s="22" t="str">
        <f>IF('BackEnd Table'!AT260="", "",'BackEnd Table'!AT260)</f>
        <v/>
      </c>
      <c r="AO257" s="22" t="str">
        <f>IF('BackEnd Table'!AU260="", "",'BackEnd Table'!AU260)</f>
        <v/>
      </c>
      <c r="AP257" s="22" t="str">
        <f>IF('BackEnd Table'!AW260="", "",'BackEnd Table'!AW260)</f>
        <v/>
      </c>
      <c r="AQ257" s="22" t="str">
        <f>IF('BackEnd Table'!AX260="", "",'BackEnd Table'!AX260)</f>
        <v/>
      </c>
      <c r="AR257" s="22" t="str">
        <f>IF('BackEnd Table'!AY260="", "",'BackEnd Table'!AY260)</f>
        <v/>
      </c>
      <c r="AS257" s="22" t="str">
        <f>IF('BackEnd Table'!AZ260="", "",'BackEnd Table'!AZ260)</f>
        <v/>
      </c>
      <c r="AT257" s="22" t="str">
        <f>IF('BackEnd Table'!BB260="", "",'BackEnd Table'!BB260)</f>
        <v/>
      </c>
      <c r="AU257" s="22" t="str">
        <f>IF('BackEnd Table'!BC260="", "",'BackEnd Table'!BC260)</f>
        <v/>
      </c>
      <c r="AV257" s="22" t="str">
        <f>IF('BackEnd Table'!BD260="", "",'BackEnd Table'!BD260)</f>
        <v/>
      </c>
      <c r="AW257" s="22" t="str">
        <f>IF('BackEnd Table'!BE260="", "",'BackEnd Table'!BE260)</f>
        <v/>
      </c>
      <c r="AX257" s="22" t="str">
        <f>IF('BackEnd Table'!BL260="", "",'BackEnd Table'!BL260)</f>
        <v>Small Technology</v>
      </c>
      <c r="AY257" s="22" t="str">
        <f>IF('BackEnd Table'!BN260="", "",'BackEnd Table'!BN260)</f>
        <v>Chemistry</v>
      </c>
      <c r="AZ257" s="22" t="str">
        <f>IF('BackEnd Table'!BO260="", "",'BackEnd Table'!BO260)</f>
        <v/>
      </c>
      <c r="BA257" s="22" t="str">
        <f>IF('BackEnd Table'!BP260="", "",'BackEnd Table'!BP260)</f>
        <v/>
      </c>
      <c r="BB257" s="22" t="str">
        <f>IF('BackEnd Table'!BQ260="", "",'BackEnd Table'!BQ260)</f>
        <v/>
      </c>
      <c r="BC257" s="22" t="str">
        <f>IF('BackEnd Table'!BS260="", "",'BackEnd Table'!BS260)</f>
        <v/>
      </c>
      <c r="BD257" s="22" t="str">
        <f>IF('BackEnd Table'!BT260="", "",'BackEnd Table'!BT260)</f>
        <v/>
      </c>
      <c r="BE257" s="22" t="str">
        <f>IF('BackEnd Table'!BU260="", "",'BackEnd Table'!BU260)</f>
        <v/>
      </c>
      <c r="BF257" s="22" t="str">
        <f>IF('BackEnd Table'!BV260="", "",'BackEnd Table'!BV260)</f>
        <v/>
      </c>
      <c r="BG257" s="22" t="str">
        <f>IF('BackEnd Table'!BW260="", "",'BackEnd Table'!BW260)</f>
        <v/>
      </c>
      <c r="BH257" s="22" t="str">
        <f>IF('BackEnd Table'!BX260="", "",'BackEnd Table'!BX260)</f>
        <v/>
      </c>
      <c r="BI257" s="22" t="str">
        <f>IF('BackEnd Table'!BY260="", "",'BackEnd Table'!BY260)</f>
        <v/>
      </c>
      <c r="BJ257" s="22" t="str">
        <f>IF('BackEnd Table'!BZ260="", "",'BackEnd Table'!BZ260)</f>
        <v/>
      </c>
      <c r="BK257" s="22" t="str">
        <f>IF('BackEnd Table'!CA260="", "",'BackEnd Table'!CA260)</f>
        <v/>
      </c>
      <c r="BL257" s="22" t="str">
        <f>IF('BackEnd Table'!CB260="", "",'BackEnd Table'!CB260)</f>
        <v/>
      </c>
      <c r="BM257" s="22" t="str">
        <f>IF('BackEnd Table'!CC260="", "",'BackEnd Table'!CC260)</f>
        <v/>
      </c>
      <c r="BN257" s="22" t="str">
        <f>IF('BackEnd Table'!CD260="", "",'BackEnd Table'!CD260)</f>
        <v/>
      </c>
      <c r="BO257" s="22" t="str">
        <f>IF('BackEnd Table'!CE260="", "",'BackEnd Table'!CE260)</f>
        <v/>
      </c>
      <c r="BP257" s="22" t="str">
        <f>IF('BackEnd Table'!CF260="", "",'BackEnd Table'!CF260)</f>
        <v/>
      </c>
      <c r="BQ257" s="22" t="str">
        <f>IF('BackEnd Table'!CG260="", "",'BackEnd Table'!CG260)</f>
        <v/>
      </c>
      <c r="BR257" s="22" t="str">
        <f>IF('BackEnd Table'!CH260="", "",'BackEnd Table'!CH260)</f>
        <v/>
      </c>
      <c r="BS257" s="22" t="str">
        <f>IF('BackEnd Table'!CI260="", "",'BackEnd Table'!CI260)</f>
        <v/>
      </c>
      <c r="BT257" s="22" t="str">
        <f>IF('BackEnd Table'!CJ260="", "",'BackEnd Table'!CJ260)</f>
        <v/>
      </c>
      <c r="BU257" s="22" t="str">
        <f>IF('BackEnd Table'!CK260="", "",'BackEnd Table'!CK260)</f>
        <v/>
      </c>
      <c r="BV257" s="22" t="str">
        <f>IF('BackEnd Table'!CL260="", "",'BackEnd Table'!CL260)</f>
        <v/>
      </c>
      <c r="BW257" s="22" t="str">
        <f>IF('BackEnd Table'!CM260="", "",'BackEnd Table'!CM260)</f>
        <v/>
      </c>
      <c r="BX257" s="22" t="str">
        <f>IF('BackEnd Table'!CP260="", "",'BackEnd Table'!CP260)</f>
        <v/>
      </c>
      <c r="BY257" s="22" t="str">
        <f>IF('BackEnd Table'!CR260="", "",'BackEnd Table'!CR260)</f>
        <v/>
      </c>
      <c r="BZ257" s="22" t="str">
        <f>IF('BackEnd Table'!CT260="", "",'BackEnd Table'!CT260)</f>
        <v>Strongly Agree</v>
      </c>
      <c r="CA257" s="22" t="str">
        <f>IF('BackEnd Table'!CV260="", "",'BackEnd Table'!CV260)</f>
        <v>Makes up the world</v>
      </c>
      <c r="CB257" s="22" t="str">
        <f>IF('BackEnd Table'!CW260="", "",'BackEnd Table'!CW260)</f>
        <v>English</v>
      </c>
      <c r="CC257" s="22" t="str">
        <f>IF('BackEnd Table'!CX260="", "",'BackEnd Table'!CX260)</f>
        <v/>
      </c>
      <c r="CD257" s="22" t="str">
        <f>IF('BackEnd Table'!CY260="", "",'BackEnd Table'!CY260)</f>
        <v/>
      </c>
      <c r="CE257" s="22" t="str">
        <f>IF('BackEnd Table'!CZ260="", "",'BackEnd Table'!CZ260)</f>
        <v/>
      </c>
      <c r="CF257" s="22" t="str">
        <f>IF('BackEnd Table'!DA260="", "",'BackEnd Table'!DA260)</f>
        <v/>
      </c>
      <c r="CG257" s="22" t="str">
        <f>IF('BackEnd Table'!DB260="", "",'BackEnd Table'!DB260)</f>
        <v/>
      </c>
      <c r="CH257" s="22">
        <f>IF('BackEnd Table'!DC260="", "",'BackEnd Table'!DC260)</f>
        <v>5</v>
      </c>
      <c r="CI257" s="22">
        <f>IF('BackEnd Table'!DD260="", "",'BackEnd Table'!DD260)</f>
        <v>4</v>
      </c>
      <c r="CJ257" s="22">
        <f>IF('BackEnd Table'!DE260="", "",'BackEnd Table'!DE260)</f>
        <v>4</v>
      </c>
      <c r="CK257" s="22">
        <f>IF('BackEnd Table'!DF260="", "",'BackEnd Table'!DF260)</f>
        <v>5</v>
      </c>
      <c r="CL257" s="22" t="str">
        <f>IF('BackEnd Table'!DG260="", "",'BackEnd Table'!DG260)</f>
        <v/>
      </c>
      <c r="CM257" s="22">
        <f>IF('BackEnd Table'!DH260="", "",'BackEnd Table'!DH260)</f>
        <v>5</v>
      </c>
      <c r="CN257" s="22">
        <f>IF('BackEnd Table'!DI260="", "",'BackEnd Table'!DI260)</f>
        <v>4</v>
      </c>
      <c r="CO257" s="22">
        <f>IF('BackEnd Table'!DJ260="", "",'BackEnd Table'!DJ260)</f>
        <v>5</v>
      </c>
      <c r="CP257" s="22">
        <f>IF('BackEnd Table'!DK260="", "",'BackEnd Table'!DK260)</f>
        <v>6</v>
      </c>
      <c r="CQ257" s="22">
        <f>IF('BackEnd Table'!DL260="", "",'BackEnd Table'!DL260)</f>
        <v>6</v>
      </c>
      <c r="CR257" s="22">
        <f>IF('BackEnd Table'!DM260="", "",'BackEnd Table'!DM260)</f>
        <v>6</v>
      </c>
      <c r="CS257" s="22">
        <f>IF('BackEnd Table'!DN260="", "",'BackEnd Table'!DN260)</f>
        <v>6</v>
      </c>
      <c r="CT257" s="22">
        <f>IF('BackEnd Table'!DO260="", "",'BackEnd Table'!DO260)</f>
        <v>6</v>
      </c>
      <c r="CU257" s="22">
        <f>IF('BackEnd Table'!DP260="", "",'BackEnd Table'!DP260)</f>
        <v>6</v>
      </c>
      <c r="CV257" s="22">
        <f>IF('BackEnd Table'!DQ260="", "",'BackEnd Table'!DQ260)</f>
        <v>6</v>
      </c>
      <c r="CW257" s="22">
        <f>IF('BackEnd Table'!DR260="", "",'BackEnd Table'!DR260)</f>
        <v>6</v>
      </c>
      <c r="CX257" s="22">
        <f>IF('BackEnd Table'!DS260="", "",'BackEnd Table'!DS260)</f>
        <v>5</v>
      </c>
      <c r="CY257" s="22">
        <f>IF('BackEnd Table'!DT260="", "",'BackEnd Table'!DT260)</f>
        <v>6</v>
      </c>
      <c r="CZ257" s="22">
        <f t="shared" si="10"/>
        <v>4</v>
      </c>
      <c r="DA257" s="22" t="str">
        <f>IF('BackEnd Table'!DU260="", "",'BackEnd Table'!DU260)</f>
        <v>No</v>
      </c>
      <c r="DB257" s="22" t="str">
        <f>IF('BackEnd Table'!DV260="", "",'BackEnd Table'!DV260)</f>
        <v>Maths</v>
      </c>
      <c r="DC257" s="22" t="str">
        <f>IF('BackEnd Table'!DW260="", "",'BackEnd Table'!DW260)</f>
        <v>English</v>
      </c>
      <c r="DD257" s="22" t="str">
        <f>IF('BackEnd Table'!DX260="", "",'BackEnd Table'!DX260)</f>
        <v/>
      </c>
      <c r="DE257" s="22" t="str">
        <f>IF('BackEnd Table'!LC260="", "",'BackEnd Table'!LC260)</f>
        <v>It was fun</v>
      </c>
      <c r="DF257" s="22" t="str">
        <f>IF('BackEnd Table'!LD260="", "",'BackEnd Table'!LD260)</f>
        <v>Category for Previous Response</v>
      </c>
      <c r="DG257" s="22" t="str">
        <f>IF('BackEnd Table'!GL260="", "",'BackEnd Table'!GL260)</f>
        <v/>
      </c>
      <c r="DH257" s="22" t="str">
        <f>IF('BackEnd Table'!GM260="", "",'BackEnd Table'!GM260)</f>
        <v/>
      </c>
      <c r="DI257" s="22" t="str">
        <f>IF('BackEnd Table'!GN260="", "",'BackEnd Table'!GN260)</f>
        <v/>
      </c>
      <c r="DJ257" s="22" t="str">
        <f>IF('BackEnd Table'!GO260="", "",'BackEnd Table'!GO260)</f>
        <v/>
      </c>
      <c r="DK257" s="22" t="str">
        <f>IF('BackEnd Table'!GQ260="", "",'BackEnd Table'!GQ260)</f>
        <v/>
      </c>
      <c r="DL257" s="22" t="str">
        <f>IF('BackEnd Table'!GR260="", "",'BackEnd Table'!GR260)</f>
        <v/>
      </c>
      <c r="DM257" s="22" t="str">
        <f>IF('BackEnd Table'!GS260="", "",'BackEnd Table'!GS260)</f>
        <v/>
      </c>
      <c r="DN257" s="22" t="str">
        <f>IF('BackEnd Table'!GT260="", "",'BackEnd Table'!GT260)</f>
        <v/>
      </c>
      <c r="DO257" s="22" t="str">
        <f>IF('BackEnd Table'!GW260="", "",'BackEnd Table'!GW260)</f>
        <v>Other</v>
      </c>
      <c r="DP257" s="22" t="str">
        <f>IF('BackEnd Table'!GY260="", "",'BackEnd Table'!GY260)</f>
        <v/>
      </c>
      <c r="DQ257" s="22" t="str">
        <f>IF('BackEnd Table'!GZ260="", "",'BackEnd Table'!GZ260)</f>
        <v/>
      </c>
      <c r="DR257" s="22" t="str">
        <f>IF('BackEnd Table'!HA260="", "",'BackEnd Table'!HA260)</f>
        <v/>
      </c>
      <c r="DS257" s="22" t="str">
        <f>IF('BackEnd Table'!HB260="", "",'BackEnd Table'!HB260)</f>
        <v/>
      </c>
      <c r="DT257" s="22" t="str">
        <f>IF('BackEnd Table'!HC260="", "",'BackEnd Table'!HC260)</f>
        <v>Yes</v>
      </c>
      <c r="DU257" s="22" t="str">
        <f>IF('BackEnd Table'!HD260="", "",'BackEnd Table'!HD260)</f>
        <v>Yes</v>
      </c>
      <c r="DV257" s="22" t="str">
        <f>IF('BackEnd Table'!HE260="", "",'BackEnd Table'!HE260)</f>
        <v/>
      </c>
      <c r="DW257" s="22" t="str">
        <f>IF('BackEnd Table'!HF260="", "",'BackEnd Table'!HF260)</f>
        <v>Yes</v>
      </c>
      <c r="DX257" s="22" t="str">
        <f>IF('BackEnd Table'!HG260="", "",'BackEnd Table'!HG260)</f>
        <v>Yes</v>
      </c>
      <c r="DY257" s="22" t="str">
        <f>IF('BackEnd Table'!HH260="", "",'BackEnd Table'!HH260)</f>
        <v/>
      </c>
      <c r="DZ257" s="22" t="str">
        <f>IF('BackEnd Table'!GF260="", "",'BackEnd Table'!GF260)</f>
        <v/>
      </c>
      <c r="EA257" s="22" t="str">
        <f>IF('BackEnd Table'!GG260="", "",'BackEnd Table'!GG260)</f>
        <v/>
      </c>
      <c r="EB257" s="22" t="str">
        <f>IF('BackEnd Table'!GI260="", "",'BackEnd Table'!GI260)</f>
        <v/>
      </c>
      <c r="EC257" s="22" t="str">
        <f>IF('BackEnd Table'!MC260="", "",'BackEnd Table'!MC260)</f>
        <v/>
      </c>
      <c r="ED257" s="22" t="str">
        <f>IF('BackEnd Table'!MD260="", "",'BackEnd Table'!MD260)</f>
        <v/>
      </c>
      <c r="EE257" s="22" t="str">
        <f>IF('BackEnd Table'!ME260="", "",'BackEnd Table'!ME260)</f>
        <v/>
      </c>
      <c r="EF257" s="22" t="str">
        <f>IF('BackEnd Table'!HK260="", "",'BackEnd Table'!HK260)</f>
        <v/>
      </c>
      <c r="EG257" s="22" t="str">
        <f>IF('BackEnd Table'!HM260="", "",'BackEnd Table'!HM260)</f>
        <v/>
      </c>
      <c r="EH257" s="22" t="str">
        <f>IF('BackEnd Table'!HN260="", "",'BackEnd Table'!HN260)</f>
        <v/>
      </c>
      <c r="EI257" s="22" t="str">
        <f>IF('BackEnd Table'!HP260="", "",'BackEnd Table'!HP260)</f>
        <v/>
      </c>
      <c r="EJ257" s="22" t="str">
        <f>IF('BackEnd Table'!ML260="", "",'BackEnd Table'!ML260)</f>
        <v/>
      </c>
      <c r="EK257" s="22" t="str">
        <f>IF('BackEnd Table'!MM260="", "",'BackEnd Table'!MM260)</f>
        <v/>
      </c>
      <c r="EL257" s="22" t="str">
        <f>IF('BackEnd Table'!MN260="", "",'BackEnd Table'!MN260)</f>
        <v/>
      </c>
      <c r="EM257" s="22" t="str">
        <f>IF('BackEnd Table'!MO260="", "",'BackEnd Table'!MO260)</f>
        <v/>
      </c>
      <c r="EN257" s="22" t="str">
        <f>IF('BackEnd Table'!MP260="", "",'BackEnd Table'!MP260)</f>
        <v/>
      </c>
      <c r="EO257" s="22" t="str">
        <f>IF('BackEnd Table'!MQ260="", "",'BackEnd Table'!MQ260)</f>
        <v/>
      </c>
      <c r="EP257" s="22" t="str">
        <f>IF('BackEnd Table'!HR260="", "",'BackEnd Table'!HR260)</f>
        <v>Neutral</v>
      </c>
      <c r="EQ257" s="22" t="str">
        <f>IF('BackEnd Table'!HS260="", "",'BackEnd Table'!HS260)</f>
        <v>Seek Info</v>
      </c>
      <c r="ER257" s="22" t="str">
        <f>IF('BackEnd Table'!HT260="", "",'BackEnd Table'!HT260)</f>
        <v>Do Understand</v>
      </c>
      <c r="ES257" s="22" t="str">
        <f>IF('BackEnd Table'!HU260="", "",'BackEnd Table'!HU260)</f>
        <v>Neutral/Not Interested, Seek info</v>
      </c>
      <c r="ET257" s="22" t="str">
        <f>IF('BackEnd Table'!HV260="", "",'BackEnd Table'!HV260)</f>
        <v>Neutral and do not seek info</v>
      </c>
      <c r="EU257" s="22">
        <f>IF('BackEnd Table'!HW260="", "",'BackEnd Table'!HW260)</f>
        <v>4</v>
      </c>
      <c r="EV257" s="22">
        <f>IF('BackEnd Table'!HX260="", "",'BackEnd Table'!HX260)</f>
        <v>4</v>
      </c>
      <c r="EW257" s="22">
        <f>IF('BackEnd Table'!HY260="", "",'BackEnd Table'!HY260)</f>
        <v>4</v>
      </c>
      <c r="EX257" s="22">
        <f>IF('BackEnd Table'!HZ260="", "",'BackEnd Table'!HZ260)</f>
        <v>4</v>
      </c>
      <c r="EY257" s="22">
        <f>IF('BackEnd Table'!IA260="", "",'BackEnd Table'!IA260)</f>
        <v>5</v>
      </c>
      <c r="EZ257" s="22" t="str">
        <f>IF('BackEnd Table'!IC260="", "",'BackEnd Table'!IC260)</f>
        <v>Biology</v>
      </c>
      <c r="FA257" s="22" t="str">
        <f>IF('BackEnd Table'!ID260="", "",'BackEnd Table'!ID260)</f>
        <v/>
      </c>
      <c r="FB257" s="22" t="str">
        <f>IF('BackEnd Table'!IE260="", "",'BackEnd Table'!IE260)</f>
        <v/>
      </c>
      <c r="FC257" s="22" t="str">
        <f>IF('BackEnd Table'!IF260="", "",'BackEnd Table'!IF260)</f>
        <v/>
      </c>
      <c r="FD257" s="22" t="str">
        <f>IF('BackEnd Table'!IG260="", "",'BackEnd Table'!IG260)</f>
        <v>English</v>
      </c>
      <c r="FE257" s="22" t="str">
        <f>IF('BackEnd Table'!IH260="", "",'BackEnd Table'!IH260)</f>
        <v/>
      </c>
      <c r="FF257" s="22" t="str">
        <f>IF('BackEnd Table'!II260="", "",'BackEnd Table'!II260)</f>
        <v/>
      </c>
      <c r="FG257" s="22" t="str">
        <f>IF('BackEnd Table'!IJ260="", "",'BackEnd Table'!IJ260)</f>
        <v/>
      </c>
      <c r="FH257" s="22">
        <f>IF('BackEnd Table'!IK260="", "",'BackEnd Table'!IK260)</f>
        <v>4</v>
      </c>
      <c r="FI257" s="22">
        <f>IF('BackEnd Table'!IL260="", "",'BackEnd Table'!IL260)</f>
        <v>7</v>
      </c>
      <c r="FJ257" s="22">
        <f>IF('BackEnd Table'!IM260="", "",'BackEnd Table'!IM260)</f>
        <v>5</v>
      </c>
      <c r="FK257" s="22">
        <f>IF('BackEnd Table'!IN260="", "",'BackEnd Table'!IN260)</f>
        <v>2</v>
      </c>
      <c r="FL257" s="22">
        <f t="shared" si="11"/>
        <v>5.5</v>
      </c>
      <c r="FM257" s="22" t="str">
        <f>IF('BackEnd Table'!IS260="", "",'BackEnd Table'!IS260)</f>
        <v>Atoms/Molecules/Particles</v>
      </c>
      <c r="FN257" s="22" t="str">
        <f>IF('BackEnd Table'!IT260="", "",'BackEnd Table'!IT260)</f>
        <v/>
      </c>
      <c r="FO257" s="22" t="str">
        <f>IF('BackEnd Table'!IU260="", "",'BackEnd Table'!IU260)</f>
        <v/>
      </c>
      <c r="FP257" s="22" t="str">
        <f>IF('BackEnd Table'!IV260="", "",'BackEnd Table'!IV260)</f>
        <v/>
      </c>
      <c r="FQ257" s="22" t="str">
        <f>IF('BackEnd Table'!JQ260="", "",'BackEnd Table'!JQ260)</f>
        <v/>
      </c>
      <c r="FR257" s="22" t="str">
        <f>IF('BackEnd Table'!JR260="", "",'BackEnd Table'!JR260)</f>
        <v/>
      </c>
      <c r="FS257" s="22" t="str">
        <f>IF('BackEnd Table'!JS260="", "",'BackEnd Table'!JS260)</f>
        <v/>
      </c>
      <c r="FT257" s="22" t="str">
        <f>IF('BackEnd Table'!JT260="", "",'BackEnd Table'!JT260)</f>
        <v/>
      </c>
      <c r="FU257" s="22" t="str">
        <f>IF('BackEnd Table'!JU260="", "",'BackEnd Table'!JU260)</f>
        <v/>
      </c>
      <c r="FV257" s="22" t="str">
        <f>IF('BackEnd Table'!JV260="", "",'BackEnd Table'!JV260)</f>
        <v/>
      </c>
      <c r="FW257" s="22" t="str">
        <f>IF('BackEnd Table'!JW260="", "",'BackEnd Table'!JW260)</f>
        <v/>
      </c>
      <c r="FX257" s="22" t="str">
        <f>IF('BackEnd Table'!JX260="", "",'BackEnd Table'!JX260)</f>
        <v/>
      </c>
      <c r="FY257" s="22" t="str">
        <f>IF('BackEnd Table'!JY260="", "",'BackEnd Table'!JY260)</f>
        <v/>
      </c>
      <c r="FZ257" s="22" t="str">
        <f>IF('BackEnd Table'!KA260="", "",'BackEnd Table'!KA260)</f>
        <v/>
      </c>
      <c r="GA257" s="22" t="str">
        <f>IF('BackEnd Table'!KC260="", "",'BackEnd Table'!KC260)</f>
        <v/>
      </c>
      <c r="GB257" s="22" t="str">
        <f>IF('BackEnd Table'!MS260="", "",'BackEnd Table'!MS260)</f>
        <v>FerroFluid</v>
      </c>
      <c r="GC257" s="22" t="str">
        <f>IF('BackEnd Table'!MU260="", "",'BackEnd Table'!MU260)</f>
        <v/>
      </c>
      <c r="GD257" s="22" t="str">
        <f>IF('BackEnd Table'!MW260="", "",'BackEnd Table'!MW260)</f>
        <v>Small Technology</v>
      </c>
      <c r="GE257" s="22" t="str">
        <f>IF('BackEnd Table'!KF260="", "",'BackEnd Table'!KF260)</f>
        <v/>
      </c>
      <c r="GF257" s="22" t="str">
        <f>IF('BackEnd Table'!KH260="", "",'BackEnd Table'!KH260)</f>
        <v/>
      </c>
      <c r="GG257" s="22" t="str">
        <f>IF('BackEnd Table'!KI260="", "",'BackEnd Table'!KI260)</f>
        <v/>
      </c>
      <c r="GH257" s="22" t="str">
        <f>IF('BackEnd Table'!KJ260="", "",'BackEnd Table'!KJ260)</f>
        <v/>
      </c>
      <c r="GI257" s="22" t="str">
        <f>IF('BackEnd Table'!KK260="", "",'BackEnd Table'!KK260)</f>
        <v/>
      </c>
      <c r="GJ257" s="22" t="str">
        <f>IF('BackEnd Table'!KL260="", "",'BackEnd Table'!KL260)</f>
        <v/>
      </c>
      <c r="GK257" s="22" t="str">
        <f>IF('BackEnd Table'!KM260="", "",'BackEnd Table'!KM260)</f>
        <v/>
      </c>
      <c r="GL257" s="22" t="str">
        <f>IF('BackEnd Table'!KO260="", "",'BackEnd Table'!KO260)</f>
        <v/>
      </c>
      <c r="GM257" s="22" t="str">
        <f>IF('BackEnd Table'!KP260="", "",'BackEnd Table'!KP260)</f>
        <v/>
      </c>
      <c r="GN257" s="22" t="str">
        <f>IF('BackEnd Table'!KQ260="", "",'BackEnd Table'!KQ260)</f>
        <v/>
      </c>
      <c r="GO257" s="22" t="str">
        <f>IF('BackEnd Table'!KR260="", "",'BackEnd Table'!KR260)</f>
        <v/>
      </c>
      <c r="GP257" s="22" t="str">
        <f>IF('BackEnd Table'!KS260="", "",'BackEnd Table'!KS260)</f>
        <v/>
      </c>
      <c r="GQ257" s="22" t="str">
        <f>IF('BackEnd Table'!KT260="", "",'BackEnd Table'!KT260)</f>
        <v/>
      </c>
      <c r="GR257" s="22" t="str">
        <f>IF('BackEnd Table'!KU260="", "",'BackEnd Table'!KU260)</f>
        <v/>
      </c>
      <c r="GS257" s="22" t="str">
        <f>IF('BackEnd Table'!KY260="", "",'BackEnd Table'!KY260)</f>
        <v/>
      </c>
      <c r="GT257" s="22" t="str">
        <f>IF('BackEnd Table'!LA260="", "",'BackEnd Table'!LA260)</f>
        <v/>
      </c>
    </row>
    <row r="258" spans="1:202">
      <c r="A258" s="22" t="str">
        <f>IF('BackEnd Table'!E261="", "",'BackEnd Table'!E261)</f>
        <v>NT-SAC-254</v>
      </c>
      <c r="B258" s="22" t="str">
        <f>IF('BackEnd Table'!A261="", "",'BackEnd Table'!A261)</f>
        <v>Nanotechnologies</v>
      </c>
      <c r="C258" s="22" t="str">
        <f>IF('BackEnd Table'!B261="", "",'BackEnd Table'!B261)</f>
        <v>St. Aloysius College</v>
      </c>
      <c r="D258" s="22">
        <f>IF('BackEnd Table'!C261="", "",'BackEnd Table'!C261)</f>
        <v>254</v>
      </c>
      <c r="E258" s="22">
        <f>IF('BackEnd Table'!F261="", "",'BackEnd Table'!F261)</f>
        <v>21</v>
      </c>
      <c r="F258" s="22">
        <f>IF('BackEnd Table'!G261="", "",'BackEnd Table'!G261)</f>
        <v>6</v>
      </c>
      <c r="G258" s="22">
        <f>IF('BackEnd Table'!H261="", "",'BackEnd Table'!H261)</f>
        <v>1994</v>
      </c>
      <c r="H258" s="22" t="str">
        <f>IF('BackEnd Table'!I261="", "",'BackEnd Table'!I261)</f>
        <v/>
      </c>
      <c r="I258" s="22" t="str">
        <f>IF('BackEnd Table'!J261="", "",'BackEnd Table'!J261)</f>
        <v>Female</v>
      </c>
      <c r="J258" s="22" t="str">
        <f>IF('BackEnd Table'!K261="", "",'BackEnd Table'!K261)</f>
        <v>No</v>
      </c>
      <c r="K258" s="22" t="str">
        <f>IF('BackEnd Table'!L261="", "",'BackEnd Table'!L261)</f>
        <v>Chinese</v>
      </c>
      <c r="L258" s="22">
        <f>IF('BackEnd Table'!M261="", "",'BackEnd Table'!M261)</f>
        <v>4</v>
      </c>
      <c r="M258" s="22">
        <f>IF('BackEnd Table'!N261="", "",'BackEnd Table'!N261)</f>
        <v>2</v>
      </c>
      <c r="N258" s="22">
        <f>IF('BackEnd Table'!O261="", "",'BackEnd Table'!O261)</f>
        <v>2</v>
      </c>
      <c r="O258" s="22">
        <f>IF('BackEnd Table'!P261="", "",'BackEnd Table'!P261)</f>
        <v>3</v>
      </c>
      <c r="P258" s="22">
        <f>IF('BackEnd Table'!Q261="", "",'BackEnd Table'!Q261)</f>
        <v>3</v>
      </c>
      <c r="Q258" s="22">
        <f>IF('BackEnd Table'!R261="", "",'BackEnd Table'!R261)</f>
        <v>3</v>
      </c>
      <c r="R258" s="22">
        <f>IF('BackEnd Table'!S261="", "",'BackEnd Table'!S261)</f>
        <v>5</v>
      </c>
      <c r="S258" s="22">
        <f>IF('BackEnd Table'!T261="", "",'BackEnd Table'!T261)</f>
        <v>4</v>
      </c>
      <c r="T258" s="22">
        <f>IF('BackEnd Table'!U261="", "",'BackEnd Table'!U261)</f>
        <v>4</v>
      </c>
      <c r="U258" s="22">
        <f t="shared" si="9"/>
        <v>4.5</v>
      </c>
      <c r="V258" s="22" t="str">
        <f>IF('BackEnd Table'!V261="", "",'BackEnd Table'!V261)</f>
        <v>Other</v>
      </c>
      <c r="W258" s="22" t="str">
        <f>IF('BackEnd Table'!W261="", "",'BackEnd Table'!W261)</f>
        <v/>
      </c>
      <c r="X258" s="22" t="str">
        <f>IF('BackEnd Table'!X261="", "",'BackEnd Table'!X261)</f>
        <v/>
      </c>
      <c r="Y258" s="22" t="str">
        <f>IF('BackEnd Table'!Y261="", "",'BackEnd Table'!Y261)</f>
        <v/>
      </c>
      <c r="Z258" s="22" t="str">
        <f>IF('BackEnd Table'!Z261="", "",'BackEnd Table'!Z261)</f>
        <v>Business</v>
      </c>
      <c r="AA258" s="22" t="str">
        <f>IF('BackEnd Table'!AA261="", "",'BackEnd Table'!AA261)</f>
        <v>Other</v>
      </c>
      <c r="AB258" s="22" t="str">
        <f>IF('BackEnd Table'!AB261="", "",'BackEnd Table'!AB261)</f>
        <v/>
      </c>
      <c r="AC258" s="22" t="str">
        <f>IF('BackEnd Table'!AC261="", "",'BackEnd Table'!AC261)</f>
        <v/>
      </c>
      <c r="AD258" s="22" t="str">
        <f>IF('BackEnd Table'!AH261="", "",'BackEnd Table'!AH261)</f>
        <v>Other</v>
      </c>
      <c r="AE258" s="22" t="str">
        <f>IF('BackEnd Table'!AI261="", "",'BackEnd Table'!AI261)</f>
        <v>Other</v>
      </c>
      <c r="AF258" s="22" t="str">
        <f>IF('BackEnd Table'!AJ261="", "",'BackEnd Table'!AJ261)</f>
        <v>Danger/Weapons</v>
      </c>
      <c r="AG258" s="22" t="str">
        <f>IF('BackEnd Table'!AK261="", "",'BackEnd Table'!AK261)</f>
        <v>Measurement/Scale</v>
      </c>
      <c r="AH258" s="22" t="str">
        <f>IF('BackEnd Table'!AM261="", "",'BackEnd Table'!AM261)</f>
        <v/>
      </c>
      <c r="AI258" s="22" t="str">
        <f>IF('BackEnd Table'!AN261="", "",'BackEnd Table'!AN261)</f>
        <v/>
      </c>
      <c r="AJ258" s="22" t="str">
        <f>IF('BackEnd Table'!AO261="", "",'BackEnd Table'!AO261)</f>
        <v/>
      </c>
      <c r="AK258" s="22" t="str">
        <f>IF('BackEnd Table'!AP261="", "",'BackEnd Table'!AP261)</f>
        <v/>
      </c>
      <c r="AL258" s="22" t="str">
        <f>IF('BackEnd Table'!AR261="", "",'BackEnd Table'!AR261)</f>
        <v/>
      </c>
      <c r="AM258" s="22" t="str">
        <f>IF('BackEnd Table'!AS261="", "",'BackEnd Table'!AS261)</f>
        <v/>
      </c>
      <c r="AN258" s="22" t="str">
        <f>IF('BackEnd Table'!AT261="", "",'BackEnd Table'!AT261)</f>
        <v/>
      </c>
      <c r="AO258" s="22" t="str">
        <f>IF('BackEnd Table'!AU261="", "",'BackEnd Table'!AU261)</f>
        <v/>
      </c>
      <c r="AP258" s="22" t="str">
        <f>IF('BackEnd Table'!AW261="", "",'BackEnd Table'!AW261)</f>
        <v/>
      </c>
      <c r="AQ258" s="22" t="str">
        <f>IF('BackEnd Table'!AX261="", "",'BackEnd Table'!AX261)</f>
        <v/>
      </c>
      <c r="AR258" s="22" t="str">
        <f>IF('BackEnd Table'!AY261="", "",'BackEnd Table'!AY261)</f>
        <v/>
      </c>
      <c r="AS258" s="22" t="str">
        <f>IF('BackEnd Table'!AZ261="", "",'BackEnd Table'!AZ261)</f>
        <v/>
      </c>
      <c r="AT258" s="22" t="str">
        <f>IF('BackEnd Table'!BB261="", "",'BackEnd Table'!BB261)</f>
        <v/>
      </c>
      <c r="AU258" s="22" t="str">
        <f>IF('BackEnd Table'!BC261="", "",'BackEnd Table'!BC261)</f>
        <v/>
      </c>
      <c r="AV258" s="22" t="str">
        <f>IF('BackEnd Table'!BD261="", "",'BackEnd Table'!BD261)</f>
        <v/>
      </c>
      <c r="AW258" s="22" t="str">
        <f>IF('BackEnd Table'!BE261="", "",'BackEnd Table'!BE261)</f>
        <v/>
      </c>
      <c r="AX258" s="22" t="str">
        <f>IF('BackEnd Table'!BL261="", "",'BackEnd Table'!BL261)</f>
        <v>Working with small things</v>
      </c>
      <c r="AY258" s="22" t="str">
        <f>IF('BackEnd Table'!BN261="", "",'BackEnd Table'!BN261)</f>
        <v>Physics</v>
      </c>
      <c r="AZ258" s="22" t="str">
        <f>IF('BackEnd Table'!BO261="", "",'BackEnd Table'!BO261)</f>
        <v/>
      </c>
      <c r="BA258" s="22" t="str">
        <f>IF('BackEnd Table'!BP261="", "",'BackEnd Table'!BP261)</f>
        <v/>
      </c>
      <c r="BB258" s="22" t="str">
        <f>IF('BackEnd Table'!BQ261="", "",'BackEnd Table'!BQ261)</f>
        <v/>
      </c>
      <c r="BC258" s="22" t="str">
        <f>IF('BackEnd Table'!BS261="", "",'BackEnd Table'!BS261)</f>
        <v/>
      </c>
      <c r="BD258" s="22" t="str">
        <f>IF('BackEnd Table'!BT261="", "",'BackEnd Table'!BT261)</f>
        <v/>
      </c>
      <c r="BE258" s="22" t="str">
        <f>IF('BackEnd Table'!BU261="", "",'BackEnd Table'!BU261)</f>
        <v/>
      </c>
      <c r="BF258" s="22" t="str">
        <f>IF('BackEnd Table'!BV261="", "",'BackEnd Table'!BV261)</f>
        <v/>
      </c>
      <c r="BG258" s="22" t="str">
        <f>IF('BackEnd Table'!BW261="", "",'BackEnd Table'!BW261)</f>
        <v/>
      </c>
      <c r="BH258" s="22" t="str">
        <f>IF('BackEnd Table'!BX261="", "",'BackEnd Table'!BX261)</f>
        <v/>
      </c>
      <c r="BI258" s="22" t="str">
        <f>IF('BackEnd Table'!BY261="", "",'BackEnd Table'!BY261)</f>
        <v/>
      </c>
      <c r="BJ258" s="22" t="str">
        <f>IF('BackEnd Table'!BZ261="", "",'BackEnd Table'!BZ261)</f>
        <v/>
      </c>
      <c r="BK258" s="22" t="str">
        <f>IF('BackEnd Table'!CA261="", "",'BackEnd Table'!CA261)</f>
        <v/>
      </c>
      <c r="BL258" s="22" t="str">
        <f>IF('BackEnd Table'!CB261="", "",'BackEnd Table'!CB261)</f>
        <v/>
      </c>
      <c r="BM258" s="22" t="str">
        <f>IF('BackEnd Table'!CC261="", "",'BackEnd Table'!CC261)</f>
        <v/>
      </c>
      <c r="BN258" s="22" t="str">
        <f>IF('BackEnd Table'!CD261="", "",'BackEnd Table'!CD261)</f>
        <v/>
      </c>
      <c r="BO258" s="22" t="str">
        <f>IF('BackEnd Table'!CE261="", "",'BackEnd Table'!CE261)</f>
        <v/>
      </c>
      <c r="BP258" s="22" t="str">
        <f>IF('BackEnd Table'!CF261="", "",'BackEnd Table'!CF261)</f>
        <v/>
      </c>
      <c r="BQ258" s="22" t="str">
        <f>IF('BackEnd Table'!CG261="", "",'BackEnd Table'!CG261)</f>
        <v/>
      </c>
      <c r="BR258" s="22" t="str">
        <f>IF('BackEnd Table'!CH261="", "",'BackEnd Table'!CH261)</f>
        <v/>
      </c>
      <c r="BS258" s="22" t="str">
        <f>IF('BackEnd Table'!CI261="", "",'BackEnd Table'!CI261)</f>
        <v/>
      </c>
      <c r="BT258" s="22" t="str">
        <f>IF('BackEnd Table'!CJ261="", "",'BackEnd Table'!CJ261)</f>
        <v/>
      </c>
      <c r="BU258" s="22" t="str">
        <f>IF('BackEnd Table'!CK261="", "",'BackEnd Table'!CK261)</f>
        <v/>
      </c>
      <c r="BV258" s="22" t="str">
        <f>IF('BackEnd Table'!CL261="", "",'BackEnd Table'!CL261)</f>
        <v/>
      </c>
      <c r="BW258" s="22" t="str">
        <f>IF('BackEnd Table'!CM261="", "",'BackEnd Table'!CM261)</f>
        <v/>
      </c>
      <c r="BX258" s="22" t="str">
        <f>IF('BackEnd Table'!CP261="", "",'BackEnd Table'!CP261)</f>
        <v/>
      </c>
      <c r="BY258" s="22" t="str">
        <f>IF('BackEnd Table'!CR261="", "",'BackEnd Table'!CR261)</f>
        <v/>
      </c>
      <c r="BZ258" s="22" t="str">
        <f>IF('BackEnd Table'!CT261="", "",'BackEnd Table'!CT261)</f>
        <v>Strongly Agree</v>
      </c>
      <c r="CA258" s="22" t="str">
        <f>IF('BackEnd Table'!CV261="", "",'BackEnd Table'!CV261)</f>
        <v>Makes up the world</v>
      </c>
      <c r="CB258" s="22" t="str">
        <f>IF('BackEnd Table'!CW261="", "",'BackEnd Table'!CW261)</f>
        <v>Science</v>
      </c>
      <c r="CC258" s="22" t="str">
        <f>IF('BackEnd Table'!CX261="", "",'BackEnd Table'!CX261)</f>
        <v>Art</v>
      </c>
      <c r="CD258" s="22" t="str">
        <f>IF('BackEnd Table'!CY261="", "",'BackEnd Table'!CY261)</f>
        <v>LOTE</v>
      </c>
      <c r="CE258" s="22" t="str">
        <f>IF('BackEnd Table'!CZ261="", "",'BackEnd Table'!CZ261)</f>
        <v>Other</v>
      </c>
      <c r="CF258" s="22" t="str">
        <f>IF('BackEnd Table'!DA261="", "",'BackEnd Table'!DA261)</f>
        <v/>
      </c>
      <c r="CG258" s="22" t="str">
        <f>IF('BackEnd Table'!DB261="", "",'BackEnd Table'!DB261)</f>
        <v/>
      </c>
      <c r="CH258" s="22">
        <f>IF('BackEnd Table'!DC261="", "",'BackEnd Table'!DC261)</f>
        <v>7</v>
      </c>
      <c r="CI258" s="22">
        <f>IF('BackEnd Table'!DD261="", "",'BackEnd Table'!DD261)</f>
        <v>3</v>
      </c>
      <c r="CJ258" s="22">
        <f>IF('BackEnd Table'!DE261="", "",'BackEnd Table'!DE261)</f>
        <v>4</v>
      </c>
      <c r="CK258" s="22">
        <f>IF('BackEnd Table'!DF261="", "",'BackEnd Table'!DF261)</f>
        <v>6</v>
      </c>
      <c r="CL258" s="22">
        <f>IF('BackEnd Table'!DG261="", "",'BackEnd Table'!DG261)</f>
        <v>5</v>
      </c>
      <c r="CM258" s="22">
        <f>IF('BackEnd Table'!DH261="", "",'BackEnd Table'!DH261)</f>
        <v>2</v>
      </c>
      <c r="CN258" s="22">
        <f>IF('BackEnd Table'!DI261="", "",'BackEnd Table'!DI261)</f>
        <v>2</v>
      </c>
      <c r="CO258" s="22">
        <f>IF('BackEnd Table'!DJ261="", "",'BackEnd Table'!DJ261)</f>
        <v>2</v>
      </c>
      <c r="CP258" s="22">
        <f>IF('BackEnd Table'!DK261="", "",'BackEnd Table'!DK261)</f>
        <v>2</v>
      </c>
      <c r="CQ258" s="22">
        <f>IF('BackEnd Table'!DL261="", "",'BackEnd Table'!DL261)</f>
        <v>4</v>
      </c>
      <c r="CR258" s="22">
        <f>IF('BackEnd Table'!DM261="", "",'BackEnd Table'!DM261)</f>
        <v>4</v>
      </c>
      <c r="CS258" s="22">
        <f>IF('BackEnd Table'!DN261="", "",'BackEnd Table'!DN261)</f>
        <v>4</v>
      </c>
      <c r="CT258" s="22">
        <f>IF('BackEnd Table'!DO261="", "",'BackEnd Table'!DO261)</f>
        <v>4</v>
      </c>
      <c r="CU258" s="22">
        <f>IF('BackEnd Table'!DP261="", "",'BackEnd Table'!DP261)</f>
        <v>4</v>
      </c>
      <c r="CV258" s="22">
        <f>IF('BackEnd Table'!DQ261="", "",'BackEnd Table'!DQ261)</f>
        <v>4</v>
      </c>
      <c r="CW258" s="22">
        <f>IF('BackEnd Table'!DR261="", "",'BackEnd Table'!DR261)</f>
        <v>4</v>
      </c>
      <c r="CX258" s="22">
        <f>IF('BackEnd Table'!DS261="", "",'BackEnd Table'!DS261)</f>
        <v>4</v>
      </c>
      <c r="CY258" s="22">
        <f>IF('BackEnd Table'!DT261="", "",'BackEnd Table'!DT261)</f>
        <v>4</v>
      </c>
      <c r="CZ258" s="22">
        <f t="shared" si="10"/>
        <v>4</v>
      </c>
      <c r="DA258" s="22" t="str">
        <f>IF('BackEnd Table'!DU261="", "",'BackEnd Table'!DU261)</f>
        <v>No</v>
      </c>
      <c r="DB258" s="22" t="str">
        <f>IF('BackEnd Table'!DV261="", "",'BackEnd Table'!DV261)</f>
        <v>Chemistry</v>
      </c>
      <c r="DC258" s="22" t="str">
        <f>IF('BackEnd Table'!DW261="", "",'BackEnd Table'!DW261)</f>
        <v>Psychology</v>
      </c>
      <c r="DD258" s="22" t="str">
        <f>IF('BackEnd Table'!DX261="", "",'BackEnd Table'!DX261)</f>
        <v/>
      </c>
      <c r="DE258" s="22" t="str">
        <f>IF('BackEnd Table'!LC261="", "",'BackEnd Table'!LC261)</f>
        <v>It was fun</v>
      </c>
      <c r="DF258" s="22" t="str">
        <f>IF('BackEnd Table'!LD261="", "",'BackEnd Table'!LD261)</f>
        <v>Category for Previous Response</v>
      </c>
      <c r="DG258" s="22" t="str">
        <f>IF('BackEnd Table'!GL261="", "",'BackEnd Table'!GL261)</f>
        <v/>
      </c>
      <c r="DH258" s="22" t="str">
        <f>IF('BackEnd Table'!GM261="", "",'BackEnd Table'!GM261)</f>
        <v/>
      </c>
      <c r="DI258" s="22" t="str">
        <f>IF('BackEnd Table'!GN261="", "",'BackEnd Table'!GN261)</f>
        <v/>
      </c>
      <c r="DJ258" s="22" t="str">
        <f>IF('BackEnd Table'!GO261="", "",'BackEnd Table'!GO261)</f>
        <v/>
      </c>
      <c r="DK258" s="22" t="str">
        <f>IF('BackEnd Table'!GQ261="", "",'BackEnd Table'!GQ261)</f>
        <v/>
      </c>
      <c r="DL258" s="22" t="str">
        <f>IF('BackEnd Table'!GR261="", "",'BackEnd Table'!GR261)</f>
        <v/>
      </c>
      <c r="DM258" s="22" t="str">
        <f>IF('BackEnd Table'!GS261="", "",'BackEnd Table'!GS261)</f>
        <v/>
      </c>
      <c r="DN258" s="22" t="str">
        <f>IF('BackEnd Table'!GT261="", "",'BackEnd Table'!GT261)</f>
        <v/>
      </c>
      <c r="DO258" s="22" t="str">
        <f>IF('BackEnd Table'!GW261="", "",'BackEnd Table'!GW261)</f>
        <v>Working with small things</v>
      </c>
      <c r="DP258" s="22" t="str">
        <f>IF('BackEnd Table'!GY261="", "",'BackEnd Table'!GY261)</f>
        <v>Physics</v>
      </c>
      <c r="DQ258" s="22" t="str">
        <f>IF('BackEnd Table'!GZ261="", "",'BackEnd Table'!GZ261)</f>
        <v/>
      </c>
      <c r="DR258" s="22" t="str">
        <f>IF('BackEnd Table'!HA261="", "",'BackEnd Table'!HA261)</f>
        <v/>
      </c>
      <c r="DS258" s="22" t="str">
        <f>IF('BackEnd Table'!HB261="", "",'BackEnd Table'!HB261)</f>
        <v/>
      </c>
      <c r="DT258" s="22" t="str">
        <f>IF('BackEnd Table'!HC261="", "",'BackEnd Table'!HC261)</f>
        <v>Yes</v>
      </c>
      <c r="DU258" s="22" t="str">
        <f>IF('BackEnd Table'!HD261="", "",'BackEnd Table'!HD261)</f>
        <v/>
      </c>
      <c r="DV258" s="22" t="str">
        <f>IF('BackEnd Table'!HE261="", "",'BackEnd Table'!HE261)</f>
        <v/>
      </c>
      <c r="DW258" s="22" t="str">
        <f>IF('BackEnd Table'!HF261="", "",'BackEnd Table'!HF261)</f>
        <v>Yes</v>
      </c>
      <c r="DX258" s="22" t="str">
        <f>IF('BackEnd Table'!HG261="", "",'BackEnd Table'!HG261)</f>
        <v>Yes</v>
      </c>
      <c r="DY258" s="22" t="str">
        <f>IF('BackEnd Table'!HH261="", "",'BackEnd Table'!HH261)</f>
        <v/>
      </c>
      <c r="DZ258" s="22" t="str">
        <f>IF('BackEnd Table'!GF261="", "",'BackEnd Table'!GF261)</f>
        <v/>
      </c>
      <c r="EA258" s="22" t="str">
        <f>IF('BackEnd Table'!GG261="", "",'BackEnd Table'!GG261)</f>
        <v/>
      </c>
      <c r="EB258" s="22" t="str">
        <f>IF('BackEnd Table'!GI261="", "",'BackEnd Table'!GI261)</f>
        <v/>
      </c>
      <c r="EC258" s="22" t="str">
        <f>IF('BackEnd Table'!MC261="", "",'BackEnd Table'!MC261)</f>
        <v/>
      </c>
      <c r="ED258" s="22" t="str">
        <f>IF('BackEnd Table'!MD261="", "",'BackEnd Table'!MD261)</f>
        <v/>
      </c>
      <c r="EE258" s="22" t="str">
        <f>IF('BackEnd Table'!ME261="", "",'BackEnd Table'!ME261)</f>
        <v/>
      </c>
      <c r="EF258" s="22" t="str">
        <f>IF('BackEnd Table'!HK261="", "",'BackEnd Table'!HK261)</f>
        <v/>
      </c>
      <c r="EG258" s="22" t="str">
        <f>IF('BackEnd Table'!HM261="", "",'BackEnd Table'!HM261)</f>
        <v/>
      </c>
      <c r="EH258" s="22" t="str">
        <f>IF('BackEnd Table'!HN261="", "",'BackEnd Table'!HN261)</f>
        <v/>
      </c>
      <c r="EI258" s="22" t="str">
        <f>IF('BackEnd Table'!HP261="", "",'BackEnd Table'!HP261)</f>
        <v/>
      </c>
      <c r="EJ258" s="22" t="str">
        <f>IF('BackEnd Table'!ML261="", "",'BackEnd Table'!ML261)</f>
        <v/>
      </c>
      <c r="EK258" s="22" t="str">
        <f>IF('BackEnd Table'!MM261="", "",'BackEnd Table'!MM261)</f>
        <v/>
      </c>
      <c r="EL258" s="22" t="str">
        <f>IF('BackEnd Table'!MN261="", "",'BackEnd Table'!MN261)</f>
        <v/>
      </c>
      <c r="EM258" s="22" t="str">
        <f>IF('BackEnd Table'!MO261="", "",'BackEnd Table'!MO261)</f>
        <v/>
      </c>
      <c r="EN258" s="22" t="str">
        <f>IF('BackEnd Table'!MP261="", "",'BackEnd Table'!MP261)</f>
        <v/>
      </c>
      <c r="EO258" s="22" t="str">
        <f>IF('BackEnd Table'!MQ261="", "",'BackEnd Table'!MQ261)</f>
        <v/>
      </c>
      <c r="EP258" s="22" t="str">
        <f>IF('BackEnd Table'!HR261="", "",'BackEnd Table'!HR261)</f>
        <v>Interested</v>
      </c>
      <c r="EQ258" s="22" t="str">
        <f>IF('BackEnd Table'!HS261="", "",'BackEnd Table'!HS261)</f>
        <v>Do Not Seek Info</v>
      </c>
      <c r="ER258" s="22" t="str">
        <f>IF('BackEnd Table'!HT261="", "",'BackEnd Table'!HT261)</f>
        <v>Do Understand</v>
      </c>
      <c r="ES258" s="22" t="str">
        <f>IF('BackEnd Table'!HU261="", "",'BackEnd Table'!HU261)</f>
        <v>Interested, Do Not Seek Info</v>
      </c>
      <c r="ET258" s="22" t="str">
        <f>IF('BackEnd Table'!HV261="", "",'BackEnd Table'!HV261)</f>
        <v>Interested, Do Not Seek Info</v>
      </c>
      <c r="EU258" s="22">
        <f>IF('BackEnd Table'!HW261="", "",'BackEnd Table'!HW261)</f>
        <v>5</v>
      </c>
      <c r="EV258" s="22">
        <f>IF('BackEnd Table'!HX261="", "",'BackEnd Table'!HX261)</f>
        <v>5</v>
      </c>
      <c r="EW258" s="22">
        <f>IF('BackEnd Table'!HY261="", "",'BackEnd Table'!HY261)</f>
        <v>4</v>
      </c>
      <c r="EX258" s="22">
        <f>IF('BackEnd Table'!HZ261="", "",'BackEnd Table'!HZ261)</f>
        <v>4</v>
      </c>
      <c r="EY258" s="22">
        <f>IF('BackEnd Table'!IA261="", "",'BackEnd Table'!IA261)</f>
        <v>4</v>
      </c>
      <c r="EZ258" s="22" t="str">
        <f>IF('BackEnd Table'!IC261="", "",'BackEnd Table'!IC261)</f>
        <v>Other</v>
      </c>
      <c r="FA258" s="22" t="str">
        <f>IF('BackEnd Table'!ID261="", "",'BackEnd Table'!ID261)</f>
        <v/>
      </c>
      <c r="FB258" s="22" t="str">
        <f>IF('BackEnd Table'!IE261="", "",'BackEnd Table'!IE261)</f>
        <v/>
      </c>
      <c r="FC258" s="22" t="str">
        <f>IF('BackEnd Table'!IF261="", "",'BackEnd Table'!IF261)</f>
        <v/>
      </c>
      <c r="FD258" s="22" t="str">
        <f>IF('BackEnd Table'!IG261="", "",'BackEnd Table'!IG261)</f>
        <v>Art</v>
      </c>
      <c r="FE258" s="22" t="str">
        <f>IF('BackEnd Table'!IH261="", "",'BackEnd Table'!IH261)</f>
        <v>Other</v>
      </c>
      <c r="FF258" s="22" t="str">
        <f>IF('BackEnd Table'!II261="", "",'BackEnd Table'!II261)</f>
        <v>Science</v>
      </c>
      <c r="FG258" s="22" t="str">
        <f>IF('BackEnd Table'!IJ261="", "",'BackEnd Table'!IJ261)</f>
        <v/>
      </c>
      <c r="FH258" s="22">
        <f>IF('BackEnd Table'!IK261="", "",'BackEnd Table'!IK261)</f>
        <v>3</v>
      </c>
      <c r="FI258" s="22">
        <f>IF('BackEnd Table'!IL261="", "",'BackEnd Table'!IL261)</f>
        <v>5</v>
      </c>
      <c r="FJ258" s="22">
        <f>IF('BackEnd Table'!IM261="", "",'BackEnd Table'!IM261)</f>
        <v>4</v>
      </c>
      <c r="FK258" s="22">
        <f>IF('BackEnd Table'!IN261="", "",'BackEnd Table'!IN261)</f>
        <v>4</v>
      </c>
      <c r="FL258" s="22">
        <f t="shared" si="11"/>
        <v>4.5</v>
      </c>
      <c r="FM258" s="22" t="str">
        <f>IF('BackEnd Table'!IS261="", "",'BackEnd Table'!IS261)</f>
        <v>Other</v>
      </c>
      <c r="FN258" s="22" t="str">
        <f>IF('BackEnd Table'!IT261="", "",'BackEnd Table'!IT261)</f>
        <v/>
      </c>
      <c r="FO258" s="22" t="str">
        <f>IF('BackEnd Table'!IU261="", "",'BackEnd Table'!IU261)</f>
        <v/>
      </c>
      <c r="FP258" s="22" t="str">
        <f>IF('BackEnd Table'!IV261="", "",'BackEnd Table'!IV261)</f>
        <v/>
      </c>
      <c r="FQ258" s="22" t="str">
        <f>IF('BackEnd Table'!JQ261="", "",'BackEnd Table'!JQ261)</f>
        <v/>
      </c>
      <c r="FR258" s="22" t="str">
        <f>IF('BackEnd Table'!JR261="", "",'BackEnd Table'!JR261)</f>
        <v/>
      </c>
      <c r="FS258" s="22" t="str">
        <f>IF('BackEnd Table'!JS261="", "",'BackEnd Table'!JS261)</f>
        <v/>
      </c>
      <c r="FT258" s="22" t="str">
        <f>IF('BackEnd Table'!JT261="", "",'BackEnd Table'!JT261)</f>
        <v/>
      </c>
      <c r="FU258" s="22" t="str">
        <f>IF('BackEnd Table'!JU261="", "",'BackEnd Table'!JU261)</f>
        <v/>
      </c>
      <c r="FV258" s="22" t="str">
        <f>IF('BackEnd Table'!JV261="", "",'BackEnd Table'!JV261)</f>
        <v/>
      </c>
      <c r="FW258" s="22" t="str">
        <f>IF('BackEnd Table'!JW261="", "",'BackEnd Table'!JW261)</f>
        <v/>
      </c>
      <c r="FX258" s="22" t="str">
        <f>IF('BackEnd Table'!JX261="", "",'BackEnd Table'!JX261)</f>
        <v/>
      </c>
      <c r="FY258" s="22" t="str">
        <f>IF('BackEnd Table'!JY261="", "",'BackEnd Table'!JY261)</f>
        <v/>
      </c>
      <c r="FZ258" s="22" t="str">
        <f>IF('BackEnd Table'!KA261="", "",'BackEnd Table'!KA261)</f>
        <v/>
      </c>
      <c r="GA258" s="22" t="str">
        <f>IF('BackEnd Table'!KC261="", "",'BackEnd Table'!KC261)</f>
        <v/>
      </c>
      <c r="GB258" s="22" t="str">
        <f>IF('BackEnd Table'!MS261="", "",'BackEnd Table'!MS261)</f>
        <v>Nano Coatings</v>
      </c>
      <c r="GC258" s="22" t="str">
        <f>IF('BackEnd Table'!MU261="", "",'BackEnd Table'!MU261)</f>
        <v>Other</v>
      </c>
      <c r="GD258" s="22" t="str">
        <f>IF('BackEnd Table'!MW261="", "",'BackEnd Table'!MW261)</f>
        <v>Molecular Level</v>
      </c>
      <c r="GE258" s="22" t="str">
        <f>IF('BackEnd Table'!KF261="", "",'BackEnd Table'!KF261)</f>
        <v/>
      </c>
      <c r="GF258" s="22" t="str">
        <f>IF('BackEnd Table'!KH261="", "",'BackEnd Table'!KH261)</f>
        <v/>
      </c>
      <c r="GG258" s="22" t="str">
        <f>IF('BackEnd Table'!KI261="", "",'BackEnd Table'!KI261)</f>
        <v/>
      </c>
      <c r="GH258" s="22" t="str">
        <f>IF('BackEnd Table'!KJ261="", "",'BackEnd Table'!KJ261)</f>
        <v/>
      </c>
      <c r="GI258" s="22" t="str">
        <f>IF('BackEnd Table'!KK261="", "",'BackEnd Table'!KK261)</f>
        <v/>
      </c>
      <c r="GJ258" s="22" t="str">
        <f>IF('BackEnd Table'!KL261="", "",'BackEnd Table'!KL261)</f>
        <v/>
      </c>
      <c r="GK258" s="22" t="str">
        <f>IF('BackEnd Table'!KM261="", "",'BackEnd Table'!KM261)</f>
        <v/>
      </c>
      <c r="GL258" s="22" t="str">
        <f>IF('BackEnd Table'!KO261="", "",'BackEnd Table'!KO261)</f>
        <v/>
      </c>
      <c r="GM258" s="22" t="str">
        <f>IF('BackEnd Table'!KP261="", "",'BackEnd Table'!KP261)</f>
        <v/>
      </c>
      <c r="GN258" s="22" t="str">
        <f>IF('BackEnd Table'!KQ261="", "",'BackEnd Table'!KQ261)</f>
        <v/>
      </c>
      <c r="GO258" s="22" t="str">
        <f>IF('BackEnd Table'!KR261="", "",'BackEnd Table'!KR261)</f>
        <v/>
      </c>
      <c r="GP258" s="22" t="str">
        <f>IF('BackEnd Table'!KS261="", "",'BackEnd Table'!KS261)</f>
        <v/>
      </c>
      <c r="GQ258" s="22" t="str">
        <f>IF('BackEnd Table'!KT261="", "",'BackEnd Table'!KT261)</f>
        <v/>
      </c>
      <c r="GR258" s="22" t="str">
        <f>IF('BackEnd Table'!KU261="", "",'BackEnd Table'!KU261)</f>
        <v/>
      </c>
      <c r="GS258" s="22" t="str">
        <f>IF('BackEnd Table'!KY261="", "",'BackEnd Table'!KY261)</f>
        <v/>
      </c>
      <c r="GT258" s="22" t="str">
        <f>IF('BackEnd Table'!LA261="", "",'BackEnd Table'!LA261)</f>
        <v/>
      </c>
    </row>
    <row r="259" spans="1:202">
      <c r="A259" s="22" t="str">
        <f>IF('BackEnd Table'!E262="", "",'BackEnd Table'!E262)</f>
        <v>NT-SAC-255</v>
      </c>
      <c r="B259" s="22" t="str">
        <f>IF('BackEnd Table'!A262="", "",'BackEnd Table'!A262)</f>
        <v>Nanotechnologies</v>
      </c>
      <c r="C259" s="22" t="str">
        <f>IF('BackEnd Table'!B262="", "",'BackEnd Table'!B262)</f>
        <v>St. Aloysius College</v>
      </c>
      <c r="D259" s="22">
        <f>IF('BackEnd Table'!C262="", "",'BackEnd Table'!C262)</f>
        <v>255</v>
      </c>
      <c r="E259" s="22">
        <f>IF('BackEnd Table'!F262="", "",'BackEnd Table'!F262)</f>
        <v>3</v>
      </c>
      <c r="F259" s="22">
        <f>IF('BackEnd Table'!G262="", "",'BackEnd Table'!G262)</f>
        <v>1</v>
      </c>
      <c r="G259" s="22">
        <f>IF('BackEnd Table'!H262="", "",'BackEnd Table'!H262)</f>
        <v>1995</v>
      </c>
      <c r="H259" s="22" t="str">
        <f>IF('BackEnd Table'!I262="", "",'BackEnd Table'!I262)</f>
        <v/>
      </c>
      <c r="I259" s="22" t="str">
        <f>IF('BackEnd Table'!J262="", "",'BackEnd Table'!J262)</f>
        <v>Female</v>
      </c>
      <c r="J259" s="22" t="str">
        <f>IF('BackEnd Table'!K262="", "",'BackEnd Table'!K262)</f>
        <v>Yes</v>
      </c>
      <c r="K259" s="22" t="str">
        <f>IF('BackEnd Table'!L262="", "",'BackEnd Table'!L262)</f>
        <v/>
      </c>
      <c r="L259" s="22">
        <f>IF('BackEnd Table'!M262="", "",'BackEnd Table'!M262)</f>
        <v>4</v>
      </c>
      <c r="M259" s="22">
        <f>IF('BackEnd Table'!N262="", "",'BackEnd Table'!N262)</f>
        <v>4</v>
      </c>
      <c r="N259" s="22">
        <f>IF('BackEnd Table'!O262="", "",'BackEnd Table'!O262)</f>
        <v>6</v>
      </c>
      <c r="O259" s="22">
        <f>IF('BackEnd Table'!P262="", "",'BackEnd Table'!P262)</f>
        <v>7</v>
      </c>
      <c r="P259" s="22">
        <f>IF('BackEnd Table'!Q262="", "",'BackEnd Table'!Q262)</f>
        <v>6</v>
      </c>
      <c r="Q259" s="22">
        <f>IF('BackEnd Table'!R262="", "",'BackEnd Table'!R262)</f>
        <v>4</v>
      </c>
      <c r="R259" s="22">
        <f>IF('BackEnd Table'!S262="", "",'BackEnd Table'!S262)</f>
        <v>5</v>
      </c>
      <c r="S259" s="22">
        <f>IF('BackEnd Table'!T262="", "",'BackEnd Table'!T262)</f>
        <v>6</v>
      </c>
      <c r="T259" s="22" t="str">
        <f>IF('BackEnd Table'!U262="", "",'BackEnd Table'!U262)</f>
        <v/>
      </c>
      <c r="U259" s="22" t="e">
        <f t="shared" si="9"/>
        <v>#VALUE!</v>
      </c>
      <c r="V259" s="22" t="str">
        <f>IF('BackEnd Table'!V262="", "",'BackEnd Table'!V262)</f>
        <v>Business</v>
      </c>
      <c r="W259" s="22" t="str">
        <f>IF('BackEnd Table'!W262="", "",'BackEnd Table'!W262)</f>
        <v/>
      </c>
      <c r="X259" s="22" t="str">
        <f>IF('BackEnd Table'!X262="", "",'BackEnd Table'!X262)</f>
        <v/>
      </c>
      <c r="Y259" s="22" t="str">
        <f>IF('BackEnd Table'!Y262="", "",'BackEnd Table'!Y262)</f>
        <v/>
      </c>
      <c r="Z259" s="22" t="str">
        <f>IF('BackEnd Table'!Z262="", "",'BackEnd Table'!Z262)</f>
        <v>Science/Engineering</v>
      </c>
      <c r="AA259" s="22" t="str">
        <f>IF('BackEnd Table'!AA262="", "",'BackEnd Table'!AA262)</f>
        <v/>
      </c>
      <c r="AB259" s="22" t="str">
        <f>IF('BackEnd Table'!AB262="", "",'BackEnd Table'!AB262)</f>
        <v/>
      </c>
      <c r="AC259" s="22" t="str">
        <f>IF('BackEnd Table'!AC262="", "",'BackEnd Table'!AC262)</f>
        <v/>
      </c>
      <c r="AD259" s="22" t="str">
        <f>IF('BackEnd Table'!AH262="", "",'BackEnd Table'!AH262)</f>
        <v>Measurement/Scale</v>
      </c>
      <c r="AE259" s="22" t="str">
        <f>IF('BackEnd Table'!AI262="", "",'BackEnd Table'!AI262)</f>
        <v>Measurement/Scale</v>
      </c>
      <c r="AF259" s="22" t="str">
        <f>IF('BackEnd Table'!AJ262="", "",'BackEnd Table'!AJ262)</f>
        <v>Atoms/Molecules/Particles</v>
      </c>
      <c r="AG259" s="22" t="str">
        <f>IF('BackEnd Table'!AK262="", "",'BackEnd Table'!AK262)</f>
        <v>Technology</v>
      </c>
      <c r="AH259" s="22" t="str">
        <f>IF('BackEnd Table'!AM262="", "",'BackEnd Table'!AM262)</f>
        <v/>
      </c>
      <c r="AI259" s="22" t="str">
        <f>IF('BackEnd Table'!AN262="", "",'BackEnd Table'!AN262)</f>
        <v/>
      </c>
      <c r="AJ259" s="22" t="str">
        <f>IF('BackEnd Table'!AO262="", "",'BackEnd Table'!AO262)</f>
        <v/>
      </c>
      <c r="AK259" s="22" t="str">
        <f>IF('BackEnd Table'!AP262="", "",'BackEnd Table'!AP262)</f>
        <v/>
      </c>
      <c r="AL259" s="22" t="str">
        <f>IF('BackEnd Table'!AR262="", "",'BackEnd Table'!AR262)</f>
        <v/>
      </c>
      <c r="AM259" s="22" t="str">
        <f>IF('BackEnd Table'!AS262="", "",'BackEnd Table'!AS262)</f>
        <v/>
      </c>
      <c r="AN259" s="22" t="str">
        <f>IF('BackEnd Table'!AT262="", "",'BackEnd Table'!AT262)</f>
        <v/>
      </c>
      <c r="AO259" s="22" t="str">
        <f>IF('BackEnd Table'!AU262="", "",'BackEnd Table'!AU262)</f>
        <v/>
      </c>
      <c r="AP259" s="22" t="str">
        <f>IF('BackEnd Table'!AW262="", "",'BackEnd Table'!AW262)</f>
        <v/>
      </c>
      <c r="AQ259" s="22" t="str">
        <f>IF('BackEnd Table'!AX262="", "",'BackEnd Table'!AX262)</f>
        <v/>
      </c>
      <c r="AR259" s="22" t="str">
        <f>IF('BackEnd Table'!AY262="", "",'BackEnd Table'!AY262)</f>
        <v/>
      </c>
      <c r="AS259" s="22" t="str">
        <f>IF('BackEnd Table'!AZ262="", "",'BackEnd Table'!AZ262)</f>
        <v/>
      </c>
      <c r="AT259" s="22" t="str">
        <f>IF('BackEnd Table'!BB262="", "",'BackEnd Table'!BB262)</f>
        <v/>
      </c>
      <c r="AU259" s="22" t="str">
        <f>IF('BackEnd Table'!BC262="", "",'BackEnd Table'!BC262)</f>
        <v/>
      </c>
      <c r="AV259" s="22" t="str">
        <f>IF('BackEnd Table'!BD262="", "",'BackEnd Table'!BD262)</f>
        <v/>
      </c>
      <c r="AW259" s="22" t="str">
        <f>IF('BackEnd Table'!BE262="", "",'BackEnd Table'!BE262)</f>
        <v/>
      </c>
      <c r="AX259" s="22" t="str">
        <f>IF('BackEnd Table'!BL262="", "",'BackEnd Table'!BL262)</f>
        <v>Working with small things</v>
      </c>
      <c r="AY259" s="22" t="str">
        <f>IF('BackEnd Table'!BN262="", "",'BackEnd Table'!BN262)</f>
        <v>Physics</v>
      </c>
      <c r="AZ259" s="22" t="str">
        <f>IF('BackEnd Table'!BO262="", "",'BackEnd Table'!BO262)</f>
        <v>Engineering</v>
      </c>
      <c r="BA259" s="22" t="str">
        <f>IF('BackEnd Table'!BP262="", "",'BackEnd Table'!BP262)</f>
        <v/>
      </c>
      <c r="BB259" s="22" t="str">
        <f>IF('BackEnd Table'!BQ262="", "",'BackEnd Table'!BQ262)</f>
        <v/>
      </c>
      <c r="BC259" s="22" t="str">
        <f>IF('BackEnd Table'!BS262="", "",'BackEnd Table'!BS262)</f>
        <v/>
      </c>
      <c r="BD259" s="22" t="str">
        <f>IF('BackEnd Table'!BT262="", "",'BackEnd Table'!BT262)</f>
        <v/>
      </c>
      <c r="BE259" s="22" t="str">
        <f>IF('BackEnd Table'!BU262="", "",'BackEnd Table'!BU262)</f>
        <v/>
      </c>
      <c r="BF259" s="22" t="str">
        <f>IF('BackEnd Table'!BV262="", "",'BackEnd Table'!BV262)</f>
        <v/>
      </c>
      <c r="BG259" s="22" t="str">
        <f>IF('BackEnd Table'!BW262="", "",'BackEnd Table'!BW262)</f>
        <v/>
      </c>
      <c r="BH259" s="22" t="str">
        <f>IF('BackEnd Table'!BX262="", "",'BackEnd Table'!BX262)</f>
        <v/>
      </c>
      <c r="BI259" s="22" t="str">
        <f>IF('BackEnd Table'!BY262="", "",'BackEnd Table'!BY262)</f>
        <v/>
      </c>
      <c r="BJ259" s="22" t="str">
        <f>IF('BackEnd Table'!BZ262="", "",'BackEnd Table'!BZ262)</f>
        <v/>
      </c>
      <c r="BK259" s="22" t="str">
        <f>IF('BackEnd Table'!CA262="", "",'BackEnd Table'!CA262)</f>
        <v/>
      </c>
      <c r="BL259" s="22" t="str">
        <f>IF('BackEnd Table'!CB262="", "",'BackEnd Table'!CB262)</f>
        <v/>
      </c>
      <c r="BM259" s="22" t="str">
        <f>IF('BackEnd Table'!CC262="", "",'BackEnd Table'!CC262)</f>
        <v/>
      </c>
      <c r="BN259" s="22" t="str">
        <f>IF('BackEnd Table'!CD262="", "",'BackEnd Table'!CD262)</f>
        <v/>
      </c>
      <c r="BO259" s="22" t="str">
        <f>IF('BackEnd Table'!CE262="", "",'BackEnd Table'!CE262)</f>
        <v/>
      </c>
      <c r="BP259" s="22" t="str">
        <f>IF('BackEnd Table'!CF262="", "",'BackEnd Table'!CF262)</f>
        <v/>
      </c>
      <c r="BQ259" s="22" t="str">
        <f>IF('BackEnd Table'!CG262="", "",'BackEnd Table'!CG262)</f>
        <v/>
      </c>
      <c r="BR259" s="22" t="str">
        <f>IF('BackEnd Table'!CH262="", "",'BackEnd Table'!CH262)</f>
        <v/>
      </c>
      <c r="BS259" s="22" t="str">
        <f>IF('BackEnd Table'!CI262="", "",'BackEnd Table'!CI262)</f>
        <v/>
      </c>
      <c r="BT259" s="22" t="str">
        <f>IF('BackEnd Table'!CJ262="", "",'BackEnd Table'!CJ262)</f>
        <v/>
      </c>
      <c r="BU259" s="22" t="str">
        <f>IF('BackEnd Table'!CK262="", "",'BackEnd Table'!CK262)</f>
        <v/>
      </c>
      <c r="BV259" s="22" t="str">
        <f>IF('BackEnd Table'!CL262="", "",'BackEnd Table'!CL262)</f>
        <v/>
      </c>
      <c r="BW259" s="22" t="str">
        <f>IF('BackEnd Table'!CM262="", "",'BackEnd Table'!CM262)</f>
        <v/>
      </c>
      <c r="BX259" s="22" t="str">
        <f>IF('BackEnd Table'!CP262="", "",'BackEnd Table'!CP262)</f>
        <v/>
      </c>
      <c r="BY259" s="22" t="str">
        <f>IF('BackEnd Table'!CR262="", "",'BackEnd Table'!CR262)</f>
        <v/>
      </c>
      <c r="BZ259" s="22" t="str">
        <f>IF('BackEnd Table'!CT262="", "",'BackEnd Table'!CT262)</f>
        <v>Strongly Agree</v>
      </c>
      <c r="CA259" s="22" t="str">
        <f>IF('BackEnd Table'!CV262="", "",'BackEnd Table'!CV262)</f>
        <v>Makes up the world</v>
      </c>
      <c r="CB259" s="22" t="str">
        <f>IF('BackEnd Table'!CW262="", "",'BackEnd Table'!CW262)</f>
        <v>Mathematics</v>
      </c>
      <c r="CC259" s="22" t="str">
        <f>IF('BackEnd Table'!CX262="", "",'BackEnd Table'!CX262)</f>
        <v/>
      </c>
      <c r="CD259" s="22" t="str">
        <f>IF('BackEnd Table'!CY262="", "",'BackEnd Table'!CY262)</f>
        <v/>
      </c>
      <c r="CE259" s="22" t="str">
        <f>IF('BackEnd Table'!CZ262="", "",'BackEnd Table'!CZ262)</f>
        <v/>
      </c>
      <c r="CF259" s="22" t="str">
        <f>IF('BackEnd Table'!DA262="", "",'BackEnd Table'!DA262)</f>
        <v/>
      </c>
      <c r="CG259" s="22" t="str">
        <f>IF('BackEnd Table'!DB262="", "",'BackEnd Table'!DB262)</f>
        <v/>
      </c>
      <c r="CH259" s="22">
        <f>IF('BackEnd Table'!DC262="", "",'BackEnd Table'!DC262)</f>
        <v>5</v>
      </c>
      <c r="CI259" s="22">
        <f>IF('BackEnd Table'!DD262="", "",'BackEnd Table'!DD262)</f>
        <v>4</v>
      </c>
      <c r="CJ259" s="22">
        <f>IF('BackEnd Table'!DE262="", "",'BackEnd Table'!DE262)</f>
        <v>5</v>
      </c>
      <c r="CK259" s="22">
        <f>IF('BackEnd Table'!DF262="", "",'BackEnd Table'!DF262)</f>
        <v>4</v>
      </c>
      <c r="CL259" s="22">
        <f>IF('BackEnd Table'!DG262="", "",'BackEnd Table'!DG262)</f>
        <v>6</v>
      </c>
      <c r="CM259" s="22">
        <f>IF('BackEnd Table'!DH262="", "",'BackEnd Table'!DH262)</f>
        <v>4</v>
      </c>
      <c r="CN259" s="22">
        <f>IF('BackEnd Table'!DI262="", "",'BackEnd Table'!DI262)</f>
        <v>4</v>
      </c>
      <c r="CO259" s="22">
        <f>IF('BackEnd Table'!DJ262="", "",'BackEnd Table'!DJ262)</f>
        <v>5</v>
      </c>
      <c r="CP259" s="22">
        <f>IF('BackEnd Table'!DK262="", "",'BackEnd Table'!DK262)</f>
        <v>4</v>
      </c>
      <c r="CQ259" s="22">
        <f>IF('BackEnd Table'!DL262="", "",'BackEnd Table'!DL262)</f>
        <v>4</v>
      </c>
      <c r="CR259" s="22">
        <f>IF('BackEnd Table'!DM262="", "",'BackEnd Table'!DM262)</f>
        <v>6</v>
      </c>
      <c r="CS259" s="22">
        <f>IF('BackEnd Table'!DN262="", "",'BackEnd Table'!DN262)</f>
        <v>3</v>
      </c>
      <c r="CT259" s="22">
        <f>IF('BackEnd Table'!DO262="", "",'BackEnd Table'!DO262)</f>
        <v>4</v>
      </c>
      <c r="CU259" s="22">
        <f>IF('BackEnd Table'!DP262="", "",'BackEnd Table'!DP262)</f>
        <v>7</v>
      </c>
      <c r="CV259" s="22">
        <f>IF('BackEnd Table'!DQ262="", "",'BackEnd Table'!DQ262)</f>
        <v>5</v>
      </c>
      <c r="CW259" s="22">
        <f>IF('BackEnd Table'!DR262="", "",'BackEnd Table'!DR262)</f>
        <v>5</v>
      </c>
      <c r="CX259" s="22">
        <f>IF('BackEnd Table'!DS262="", "",'BackEnd Table'!DS262)</f>
        <v>4</v>
      </c>
      <c r="CY259" s="22">
        <f>IF('BackEnd Table'!DT262="", "",'BackEnd Table'!DT262)</f>
        <v>5</v>
      </c>
      <c r="CZ259" s="22">
        <f t="shared" si="10"/>
        <v>4.5</v>
      </c>
      <c r="DA259" s="22" t="str">
        <f>IF('BackEnd Table'!DU262="", "",'BackEnd Table'!DU262)</f>
        <v>No</v>
      </c>
      <c r="DB259" s="22" t="str">
        <f>IF('BackEnd Table'!DV262="", "",'BackEnd Table'!DV262)</f>
        <v>Photography</v>
      </c>
      <c r="DC259" s="22" t="str">
        <f>IF('BackEnd Table'!DW262="", "",'BackEnd Table'!DW262)</f>
        <v/>
      </c>
      <c r="DD259" s="22" t="str">
        <f>IF('BackEnd Table'!DX262="", "",'BackEnd Table'!DX262)</f>
        <v/>
      </c>
      <c r="DE259" s="22" t="str">
        <f>IF('BackEnd Table'!LC262="", "",'BackEnd Table'!LC262)</f>
        <v>Experiments</v>
      </c>
      <c r="DF259" s="22" t="str">
        <f>IF('BackEnd Table'!LD262="", "",'BackEnd Table'!LD262)</f>
        <v>Nothing</v>
      </c>
      <c r="DG259" s="22" t="str">
        <f>IF('BackEnd Table'!GL262="", "",'BackEnd Table'!GL262)</f>
        <v/>
      </c>
      <c r="DH259" s="22" t="str">
        <f>IF('BackEnd Table'!GM262="", "",'BackEnd Table'!GM262)</f>
        <v/>
      </c>
      <c r="DI259" s="22" t="str">
        <f>IF('BackEnd Table'!GN262="", "",'BackEnd Table'!GN262)</f>
        <v/>
      </c>
      <c r="DJ259" s="22" t="str">
        <f>IF('BackEnd Table'!GO262="", "",'BackEnd Table'!GO262)</f>
        <v/>
      </c>
      <c r="DK259" s="22" t="str">
        <f>IF('BackEnd Table'!GQ262="", "",'BackEnd Table'!GQ262)</f>
        <v/>
      </c>
      <c r="DL259" s="22" t="str">
        <f>IF('BackEnd Table'!GR262="", "",'BackEnd Table'!GR262)</f>
        <v/>
      </c>
      <c r="DM259" s="22" t="str">
        <f>IF('BackEnd Table'!GS262="", "",'BackEnd Table'!GS262)</f>
        <v/>
      </c>
      <c r="DN259" s="22" t="str">
        <f>IF('BackEnd Table'!GT262="", "",'BackEnd Table'!GT262)</f>
        <v/>
      </c>
      <c r="DO259" s="22" t="str">
        <f>IF('BackEnd Table'!GW262="", "",'BackEnd Table'!GW262)</f>
        <v>Working with small things</v>
      </c>
      <c r="DP259" s="22" t="str">
        <f>IF('BackEnd Table'!GY262="", "",'BackEnd Table'!GY262)</f>
        <v>Other</v>
      </c>
      <c r="DQ259" s="22" t="str">
        <f>IF('BackEnd Table'!GZ262="", "",'BackEnd Table'!GZ262)</f>
        <v>Physics</v>
      </c>
      <c r="DR259" s="22" t="str">
        <f>IF('BackEnd Table'!HA262="", "",'BackEnd Table'!HA262)</f>
        <v/>
      </c>
      <c r="DS259" s="22" t="str">
        <f>IF('BackEnd Table'!HB262="", "",'BackEnd Table'!HB262)</f>
        <v/>
      </c>
      <c r="DT259" s="22" t="str">
        <f>IF('BackEnd Table'!HC262="", "",'BackEnd Table'!HC262)</f>
        <v>Yes</v>
      </c>
      <c r="DU259" s="22" t="str">
        <f>IF('BackEnd Table'!HD262="", "",'BackEnd Table'!HD262)</f>
        <v>Yes</v>
      </c>
      <c r="DV259" s="22" t="str">
        <f>IF('BackEnd Table'!HE262="", "",'BackEnd Table'!HE262)</f>
        <v/>
      </c>
      <c r="DW259" s="22" t="str">
        <f>IF('BackEnd Table'!HF262="", "",'BackEnd Table'!HF262)</f>
        <v>Yes</v>
      </c>
      <c r="DX259" s="22" t="str">
        <f>IF('BackEnd Table'!HG262="", "",'BackEnd Table'!HG262)</f>
        <v>Yes</v>
      </c>
      <c r="DY259" s="22" t="str">
        <f>IF('BackEnd Table'!HH262="", "",'BackEnd Table'!HH262)</f>
        <v/>
      </c>
      <c r="DZ259" s="22" t="str">
        <f>IF('BackEnd Table'!GF262="", "",'BackEnd Table'!GF262)</f>
        <v/>
      </c>
      <c r="EA259" s="22" t="str">
        <f>IF('BackEnd Table'!GG262="", "",'BackEnd Table'!GG262)</f>
        <v/>
      </c>
      <c r="EB259" s="22" t="str">
        <f>IF('BackEnd Table'!GI262="", "",'BackEnd Table'!GI262)</f>
        <v/>
      </c>
      <c r="EC259" s="22" t="str">
        <f>IF('BackEnd Table'!MC262="", "",'BackEnd Table'!MC262)</f>
        <v/>
      </c>
      <c r="ED259" s="22" t="str">
        <f>IF('BackEnd Table'!MD262="", "",'BackEnd Table'!MD262)</f>
        <v/>
      </c>
      <c r="EE259" s="22" t="str">
        <f>IF('BackEnd Table'!ME262="", "",'BackEnd Table'!ME262)</f>
        <v/>
      </c>
      <c r="EF259" s="22" t="str">
        <f>IF('BackEnd Table'!HK262="", "",'BackEnd Table'!HK262)</f>
        <v/>
      </c>
      <c r="EG259" s="22" t="str">
        <f>IF('BackEnd Table'!HM262="", "",'BackEnd Table'!HM262)</f>
        <v/>
      </c>
      <c r="EH259" s="22" t="str">
        <f>IF('BackEnd Table'!HN262="", "",'BackEnd Table'!HN262)</f>
        <v/>
      </c>
      <c r="EI259" s="22" t="str">
        <f>IF('BackEnd Table'!HP262="", "",'BackEnd Table'!HP262)</f>
        <v/>
      </c>
      <c r="EJ259" s="22" t="str">
        <f>IF('BackEnd Table'!ML262="", "",'BackEnd Table'!ML262)</f>
        <v/>
      </c>
      <c r="EK259" s="22" t="str">
        <f>IF('BackEnd Table'!MM262="", "",'BackEnd Table'!MM262)</f>
        <v/>
      </c>
      <c r="EL259" s="22" t="str">
        <f>IF('BackEnd Table'!MN262="", "",'BackEnd Table'!MN262)</f>
        <v/>
      </c>
      <c r="EM259" s="22" t="str">
        <f>IF('BackEnd Table'!MO262="", "",'BackEnd Table'!MO262)</f>
        <v/>
      </c>
      <c r="EN259" s="22" t="str">
        <f>IF('BackEnd Table'!MP262="", "",'BackEnd Table'!MP262)</f>
        <v/>
      </c>
      <c r="EO259" s="22" t="str">
        <f>IF('BackEnd Table'!MQ262="", "",'BackEnd Table'!MQ262)</f>
        <v/>
      </c>
      <c r="EP259" s="22" t="str">
        <f>IF('BackEnd Table'!HR262="", "",'BackEnd Table'!HR262)</f>
        <v>Interested</v>
      </c>
      <c r="EQ259" s="22" t="str">
        <f>IF('BackEnd Table'!HS262="", "",'BackEnd Table'!HS262)</f>
        <v>Seek Info</v>
      </c>
      <c r="ER259" s="22" t="str">
        <f>IF('BackEnd Table'!HT262="", "",'BackEnd Table'!HT262)</f>
        <v>Do Understand</v>
      </c>
      <c r="ES259" s="22" t="str">
        <f>IF('BackEnd Table'!HU262="", "",'BackEnd Table'!HU262)</f>
        <v>Interested, Seek info, understand</v>
      </c>
      <c r="ET259" s="22" t="str">
        <f>IF('BackEnd Table'!HV262="", "",'BackEnd Table'!HV262)</f>
        <v>Interested, seek info</v>
      </c>
      <c r="EU259" s="22">
        <f>IF('BackEnd Table'!HW262="", "",'BackEnd Table'!HW262)</f>
        <v>4</v>
      </c>
      <c r="EV259" s="22">
        <f>IF('BackEnd Table'!HX262="", "",'BackEnd Table'!HX262)</f>
        <v>4</v>
      </c>
      <c r="EW259" s="22">
        <f>IF('BackEnd Table'!HY262="", "",'BackEnd Table'!HY262)</f>
        <v>6</v>
      </c>
      <c r="EX259" s="22">
        <f>IF('BackEnd Table'!HZ262="", "",'BackEnd Table'!HZ262)</f>
        <v>7</v>
      </c>
      <c r="EY259" s="22">
        <f>IF('BackEnd Table'!IA262="", "",'BackEnd Table'!IA262)</f>
        <v>4</v>
      </c>
      <c r="EZ259" s="22" t="str">
        <f>IF('BackEnd Table'!IC262="", "",'BackEnd Table'!IC262)</f>
        <v>Biology</v>
      </c>
      <c r="FA259" s="22" t="str">
        <f>IF('BackEnd Table'!ID262="", "",'BackEnd Table'!ID262)</f>
        <v/>
      </c>
      <c r="FB259" s="22" t="str">
        <f>IF('BackEnd Table'!IE262="", "",'BackEnd Table'!IE262)</f>
        <v/>
      </c>
      <c r="FC259" s="22" t="str">
        <f>IF('BackEnd Table'!IF262="", "",'BackEnd Table'!IF262)</f>
        <v/>
      </c>
      <c r="FD259" s="22" t="str">
        <f>IF('BackEnd Table'!IG262="", "",'BackEnd Table'!IG262)</f>
        <v>Art</v>
      </c>
      <c r="FE259" s="22" t="str">
        <f>IF('BackEnd Table'!IH262="", "",'BackEnd Table'!IH262)</f>
        <v/>
      </c>
      <c r="FF259" s="22" t="str">
        <f>IF('BackEnd Table'!II262="", "",'BackEnd Table'!II262)</f>
        <v>Science</v>
      </c>
      <c r="FG259" s="22" t="str">
        <f>IF('BackEnd Table'!IJ262="", "",'BackEnd Table'!IJ262)</f>
        <v/>
      </c>
      <c r="FH259" s="22">
        <f>IF('BackEnd Table'!IK262="", "",'BackEnd Table'!IK262)</f>
        <v>5</v>
      </c>
      <c r="FI259" s="22">
        <f>IF('BackEnd Table'!IL262="", "",'BackEnd Table'!IL262)</f>
        <v>5</v>
      </c>
      <c r="FJ259" s="22">
        <f>IF('BackEnd Table'!IM262="", "",'BackEnd Table'!IM262)</f>
        <v>6</v>
      </c>
      <c r="FK259" s="22">
        <f>IF('BackEnd Table'!IN262="", "",'BackEnd Table'!IN262)</f>
        <v>4</v>
      </c>
      <c r="FL259" s="22">
        <f t="shared" si="11"/>
        <v>4.5</v>
      </c>
      <c r="FM259" s="22" t="str">
        <f>IF('BackEnd Table'!IS262="", "",'BackEnd Table'!IS262)</f>
        <v>Measurement/Scale</v>
      </c>
      <c r="FN259" s="22" t="str">
        <f>IF('BackEnd Table'!IT262="", "",'BackEnd Table'!IT262)</f>
        <v/>
      </c>
      <c r="FO259" s="22" t="str">
        <f>IF('BackEnd Table'!IU262="", "",'BackEnd Table'!IU262)</f>
        <v/>
      </c>
      <c r="FP259" s="22" t="str">
        <f>IF('BackEnd Table'!IV262="", "",'BackEnd Table'!IV262)</f>
        <v/>
      </c>
      <c r="FQ259" s="22" t="str">
        <f>IF('BackEnd Table'!JQ262="", "",'BackEnd Table'!JQ262)</f>
        <v/>
      </c>
      <c r="FR259" s="22" t="str">
        <f>IF('BackEnd Table'!JR262="", "",'BackEnd Table'!JR262)</f>
        <v/>
      </c>
      <c r="FS259" s="22" t="str">
        <f>IF('BackEnd Table'!JS262="", "",'BackEnd Table'!JS262)</f>
        <v/>
      </c>
      <c r="FT259" s="22" t="str">
        <f>IF('BackEnd Table'!JT262="", "",'BackEnd Table'!JT262)</f>
        <v/>
      </c>
      <c r="FU259" s="22" t="str">
        <f>IF('BackEnd Table'!JU262="", "",'BackEnd Table'!JU262)</f>
        <v/>
      </c>
      <c r="FV259" s="22" t="str">
        <f>IF('BackEnd Table'!JV262="", "",'BackEnd Table'!JV262)</f>
        <v/>
      </c>
      <c r="FW259" s="22" t="str">
        <f>IF('BackEnd Table'!JW262="", "",'BackEnd Table'!JW262)</f>
        <v/>
      </c>
      <c r="FX259" s="22" t="str">
        <f>IF('BackEnd Table'!JX262="", "",'BackEnd Table'!JX262)</f>
        <v/>
      </c>
      <c r="FY259" s="22" t="str">
        <f>IF('BackEnd Table'!JY262="", "",'BackEnd Table'!JY262)</f>
        <v/>
      </c>
      <c r="FZ259" s="22" t="str">
        <f>IF('BackEnd Table'!KA262="", "",'BackEnd Table'!KA262)</f>
        <v/>
      </c>
      <c r="GA259" s="22" t="str">
        <f>IF('BackEnd Table'!KC262="", "",'BackEnd Table'!KC262)</f>
        <v/>
      </c>
      <c r="GB259" s="22" t="str">
        <f>IF('BackEnd Table'!MS262="", "",'BackEnd Table'!MS262)</f>
        <v>UV Light</v>
      </c>
      <c r="GC259" s="22" t="str">
        <f>IF('BackEnd Table'!MU262="", "",'BackEnd Table'!MU262)</f>
        <v>Hands on experiments</v>
      </c>
      <c r="GD259" s="22" t="str">
        <f>IF('BackEnd Table'!MW262="", "",'BackEnd Table'!MW262)</f>
        <v>Small Technology</v>
      </c>
      <c r="GE259" s="22" t="str">
        <f>IF('BackEnd Table'!KF262="", "",'BackEnd Table'!KF262)</f>
        <v/>
      </c>
      <c r="GF259" s="22" t="str">
        <f>IF('BackEnd Table'!KH262="", "",'BackEnd Table'!KH262)</f>
        <v/>
      </c>
      <c r="GG259" s="22" t="str">
        <f>IF('BackEnd Table'!KI262="", "",'BackEnd Table'!KI262)</f>
        <v/>
      </c>
      <c r="GH259" s="22" t="str">
        <f>IF('BackEnd Table'!KJ262="", "",'BackEnd Table'!KJ262)</f>
        <v/>
      </c>
      <c r="GI259" s="22" t="str">
        <f>IF('BackEnd Table'!KK262="", "",'BackEnd Table'!KK262)</f>
        <v/>
      </c>
      <c r="GJ259" s="22" t="str">
        <f>IF('BackEnd Table'!KL262="", "",'BackEnd Table'!KL262)</f>
        <v/>
      </c>
      <c r="GK259" s="22" t="str">
        <f>IF('BackEnd Table'!KM262="", "",'BackEnd Table'!KM262)</f>
        <v/>
      </c>
      <c r="GL259" s="22" t="str">
        <f>IF('BackEnd Table'!KO262="", "",'BackEnd Table'!KO262)</f>
        <v/>
      </c>
      <c r="GM259" s="22" t="str">
        <f>IF('BackEnd Table'!KP262="", "",'BackEnd Table'!KP262)</f>
        <v/>
      </c>
      <c r="GN259" s="22" t="str">
        <f>IF('BackEnd Table'!KQ262="", "",'BackEnd Table'!KQ262)</f>
        <v/>
      </c>
      <c r="GO259" s="22" t="str">
        <f>IF('BackEnd Table'!KR262="", "",'BackEnd Table'!KR262)</f>
        <v/>
      </c>
      <c r="GP259" s="22" t="str">
        <f>IF('BackEnd Table'!KS262="", "",'BackEnd Table'!KS262)</f>
        <v/>
      </c>
      <c r="GQ259" s="22" t="str">
        <f>IF('BackEnd Table'!KT262="", "",'BackEnd Table'!KT262)</f>
        <v/>
      </c>
      <c r="GR259" s="22" t="str">
        <f>IF('BackEnd Table'!KU262="", "",'BackEnd Table'!KU262)</f>
        <v/>
      </c>
      <c r="GS259" s="22" t="str">
        <f>IF('BackEnd Table'!KY262="", "",'BackEnd Table'!KY262)</f>
        <v/>
      </c>
      <c r="GT259" s="22" t="str">
        <f>IF('BackEnd Table'!LA262="", "",'BackEnd Table'!LA262)</f>
        <v/>
      </c>
    </row>
    <row r="260" spans="1:202">
      <c r="A260" s="22" t="str">
        <f>IF('BackEnd Table'!E263="", "",'BackEnd Table'!E263)</f>
        <v>NT-SAC-256</v>
      </c>
      <c r="B260" s="22" t="str">
        <f>IF('BackEnd Table'!A263="", "",'BackEnd Table'!A263)</f>
        <v>Nanotechnologies</v>
      </c>
      <c r="C260" s="22" t="str">
        <f>IF('BackEnd Table'!B263="", "",'BackEnd Table'!B263)</f>
        <v>St. Aloysius College</v>
      </c>
      <c r="D260" s="22">
        <f>IF('BackEnd Table'!C263="", "",'BackEnd Table'!C263)</f>
        <v>256</v>
      </c>
      <c r="E260" s="22">
        <f>IF('BackEnd Table'!F263="", "",'BackEnd Table'!F263)</f>
        <v>24</v>
      </c>
      <c r="F260" s="22">
        <f>IF('BackEnd Table'!G263="", "",'BackEnd Table'!G263)</f>
        <v>3</v>
      </c>
      <c r="G260" s="22">
        <f>IF('BackEnd Table'!H263="", "",'BackEnd Table'!H263)</f>
        <v>1995</v>
      </c>
      <c r="H260" s="22" t="str">
        <f>IF('BackEnd Table'!I263="", "",'BackEnd Table'!I263)</f>
        <v/>
      </c>
      <c r="I260" s="22" t="str">
        <f>IF('BackEnd Table'!J263="", "",'BackEnd Table'!J263)</f>
        <v>Female</v>
      </c>
      <c r="J260" s="22" t="str">
        <f>IF('BackEnd Table'!K263="", "",'BackEnd Table'!K263)</f>
        <v>Yes</v>
      </c>
      <c r="K260" s="22" t="str">
        <f>IF('BackEnd Table'!L263="", "",'BackEnd Table'!L263)</f>
        <v/>
      </c>
      <c r="L260" s="22">
        <f>IF('BackEnd Table'!M263="", "",'BackEnd Table'!M263)</f>
        <v>4</v>
      </c>
      <c r="M260" s="22">
        <f>IF('BackEnd Table'!N263="", "",'BackEnd Table'!N263)</f>
        <v>3</v>
      </c>
      <c r="N260" s="22">
        <f>IF('BackEnd Table'!O263="", "",'BackEnd Table'!O263)</f>
        <v>3</v>
      </c>
      <c r="O260" s="22">
        <f>IF('BackEnd Table'!P263="", "",'BackEnd Table'!P263)</f>
        <v>7</v>
      </c>
      <c r="P260" s="22">
        <f>IF('BackEnd Table'!Q263="", "",'BackEnd Table'!Q263)</f>
        <v>2</v>
      </c>
      <c r="Q260" s="22">
        <f>IF('BackEnd Table'!R263="", "",'BackEnd Table'!R263)</f>
        <v>3</v>
      </c>
      <c r="R260" s="22">
        <f>IF('BackEnd Table'!S263="", "",'BackEnd Table'!S263)</f>
        <v>4</v>
      </c>
      <c r="S260" s="22">
        <f>IF('BackEnd Table'!T263="", "",'BackEnd Table'!T263)</f>
        <v>2</v>
      </c>
      <c r="T260" s="22">
        <f>IF('BackEnd Table'!U263="", "",'BackEnd Table'!U263)</f>
        <v>6</v>
      </c>
      <c r="U260" s="22">
        <f t="shared" si="9"/>
        <v>3.25</v>
      </c>
      <c r="V260" s="22" t="str">
        <f>IF('BackEnd Table'!V263="", "",'BackEnd Table'!V263)</f>
        <v>Other</v>
      </c>
      <c r="W260" s="22" t="str">
        <f>IF('BackEnd Table'!W263="", "",'BackEnd Table'!W263)</f>
        <v/>
      </c>
      <c r="X260" s="22" t="str">
        <f>IF('BackEnd Table'!X263="", "",'BackEnd Table'!X263)</f>
        <v/>
      </c>
      <c r="Y260" s="22" t="str">
        <f>IF('BackEnd Table'!Y263="", "",'BackEnd Table'!Y263)</f>
        <v/>
      </c>
      <c r="Z260" s="22" t="str">
        <f>IF('BackEnd Table'!Z263="", "",'BackEnd Table'!Z263)</f>
        <v>Business</v>
      </c>
      <c r="AA260" s="22" t="str">
        <f>IF('BackEnd Table'!AA263="", "",'BackEnd Table'!AA263)</f>
        <v/>
      </c>
      <c r="AB260" s="22" t="str">
        <f>IF('BackEnd Table'!AB263="", "",'BackEnd Table'!AB263)</f>
        <v/>
      </c>
      <c r="AC260" s="22" t="str">
        <f>IF('BackEnd Table'!AC263="", "",'BackEnd Table'!AC263)</f>
        <v/>
      </c>
      <c r="AD260" s="22" t="str">
        <f>IF('BackEnd Table'!AH263="", "",'BackEnd Table'!AH263)</f>
        <v>Measurement/Scale</v>
      </c>
      <c r="AE260" s="22" t="str">
        <f>IF('BackEnd Table'!AI263="", "",'BackEnd Table'!AI263)</f>
        <v>Other</v>
      </c>
      <c r="AF260" s="22" t="str">
        <f>IF('BackEnd Table'!AJ263="", "",'BackEnd Table'!AJ263)</f>
        <v>Measurement/Scale</v>
      </c>
      <c r="AG260" s="22" t="str">
        <f>IF('BackEnd Table'!AK263="", "",'BackEnd Table'!AK263)</f>
        <v/>
      </c>
      <c r="AH260" s="22" t="str">
        <f>IF('BackEnd Table'!AM263="", "",'BackEnd Table'!AM263)</f>
        <v/>
      </c>
      <c r="AI260" s="22" t="str">
        <f>IF('BackEnd Table'!AN263="", "",'BackEnd Table'!AN263)</f>
        <v/>
      </c>
      <c r="AJ260" s="22" t="str">
        <f>IF('BackEnd Table'!AO263="", "",'BackEnd Table'!AO263)</f>
        <v/>
      </c>
      <c r="AK260" s="22" t="str">
        <f>IF('BackEnd Table'!AP263="", "",'BackEnd Table'!AP263)</f>
        <v/>
      </c>
      <c r="AL260" s="22" t="str">
        <f>IF('BackEnd Table'!AR263="", "",'BackEnd Table'!AR263)</f>
        <v/>
      </c>
      <c r="AM260" s="22" t="str">
        <f>IF('BackEnd Table'!AS263="", "",'BackEnd Table'!AS263)</f>
        <v/>
      </c>
      <c r="AN260" s="22" t="str">
        <f>IF('BackEnd Table'!AT263="", "",'BackEnd Table'!AT263)</f>
        <v/>
      </c>
      <c r="AO260" s="22" t="str">
        <f>IF('BackEnd Table'!AU263="", "",'BackEnd Table'!AU263)</f>
        <v/>
      </c>
      <c r="AP260" s="22" t="str">
        <f>IF('BackEnd Table'!AW263="", "",'BackEnd Table'!AW263)</f>
        <v/>
      </c>
      <c r="AQ260" s="22" t="str">
        <f>IF('BackEnd Table'!AX263="", "",'BackEnd Table'!AX263)</f>
        <v/>
      </c>
      <c r="AR260" s="22" t="str">
        <f>IF('BackEnd Table'!AY263="", "",'BackEnd Table'!AY263)</f>
        <v/>
      </c>
      <c r="AS260" s="22" t="str">
        <f>IF('BackEnd Table'!AZ263="", "",'BackEnd Table'!AZ263)</f>
        <v/>
      </c>
      <c r="AT260" s="22" t="str">
        <f>IF('BackEnd Table'!BB263="", "",'BackEnd Table'!BB263)</f>
        <v/>
      </c>
      <c r="AU260" s="22" t="str">
        <f>IF('BackEnd Table'!BC263="", "",'BackEnd Table'!BC263)</f>
        <v/>
      </c>
      <c r="AV260" s="22" t="str">
        <f>IF('BackEnd Table'!BD263="", "",'BackEnd Table'!BD263)</f>
        <v/>
      </c>
      <c r="AW260" s="22" t="str">
        <f>IF('BackEnd Table'!BE263="", "",'BackEnd Table'!BE263)</f>
        <v/>
      </c>
      <c r="AX260" s="22" t="str">
        <f>IF('BackEnd Table'!BL263="", "",'BackEnd Table'!BL263)</f>
        <v>Small Technology</v>
      </c>
      <c r="AY260" s="22" t="str">
        <f>IF('BackEnd Table'!BN263="", "",'BackEnd Table'!BN263)</f>
        <v>Technology</v>
      </c>
      <c r="AZ260" s="22" t="str">
        <f>IF('BackEnd Table'!BO263="", "",'BackEnd Table'!BO263)</f>
        <v/>
      </c>
      <c r="BA260" s="22" t="str">
        <f>IF('BackEnd Table'!BP263="", "",'BackEnd Table'!BP263)</f>
        <v/>
      </c>
      <c r="BB260" s="22" t="str">
        <f>IF('BackEnd Table'!BQ263="", "",'BackEnd Table'!BQ263)</f>
        <v/>
      </c>
      <c r="BC260" s="22" t="str">
        <f>IF('BackEnd Table'!BS263="", "",'BackEnd Table'!BS263)</f>
        <v/>
      </c>
      <c r="BD260" s="22" t="str">
        <f>IF('BackEnd Table'!BT263="", "",'BackEnd Table'!BT263)</f>
        <v/>
      </c>
      <c r="BE260" s="22" t="str">
        <f>IF('BackEnd Table'!BU263="", "",'BackEnd Table'!BU263)</f>
        <v/>
      </c>
      <c r="BF260" s="22" t="str">
        <f>IF('BackEnd Table'!BV263="", "",'BackEnd Table'!BV263)</f>
        <v/>
      </c>
      <c r="BG260" s="22" t="str">
        <f>IF('BackEnd Table'!BW263="", "",'BackEnd Table'!BW263)</f>
        <v/>
      </c>
      <c r="BH260" s="22" t="str">
        <f>IF('BackEnd Table'!BX263="", "",'BackEnd Table'!BX263)</f>
        <v/>
      </c>
      <c r="BI260" s="22" t="str">
        <f>IF('BackEnd Table'!BY263="", "",'BackEnd Table'!BY263)</f>
        <v/>
      </c>
      <c r="BJ260" s="22" t="str">
        <f>IF('BackEnd Table'!BZ263="", "",'BackEnd Table'!BZ263)</f>
        <v/>
      </c>
      <c r="BK260" s="22" t="str">
        <f>IF('BackEnd Table'!CA263="", "",'BackEnd Table'!CA263)</f>
        <v/>
      </c>
      <c r="BL260" s="22" t="str">
        <f>IF('BackEnd Table'!CB263="", "",'BackEnd Table'!CB263)</f>
        <v/>
      </c>
      <c r="BM260" s="22" t="str">
        <f>IF('BackEnd Table'!CC263="", "",'BackEnd Table'!CC263)</f>
        <v/>
      </c>
      <c r="BN260" s="22" t="str">
        <f>IF('BackEnd Table'!CD263="", "",'BackEnd Table'!CD263)</f>
        <v/>
      </c>
      <c r="BO260" s="22" t="str">
        <f>IF('BackEnd Table'!CE263="", "",'BackEnd Table'!CE263)</f>
        <v/>
      </c>
      <c r="BP260" s="22" t="str">
        <f>IF('BackEnd Table'!CF263="", "",'BackEnd Table'!CF263)</f>
        <v/>
      </c>
      <c r="BQ260" s="22" t="str">
        <f>IF('BackEnd Table'!CG263="", "",'BackEnd Table'!CG263)</f>
        <v/>
      </c>
      <c r="BR260" s="22" t="str">
        <f>IF('BackEnd Table'!CH263="", "",'BackEnd Table'!CH263)</f>
        <v/>
      </c>
      <c r="BS260" s="22" t="str">
        <f>IF('BackEnd Table'!CI263="", "",'BackEnd Table'!CI263)</f>
        <v/>
      </c>
      <c r="BT260" s="22" t="str">
        <f>IF('BackEnd Table'!CJ263="", "",'BackEnd Table'!CJ263)</f>
        <v/>
      </c>
      <c r="BU260" s="22" t="str">
        <f>IF('BackEnd Table'!CK263="", "",'BackEnd Table'!CK263)</f>
        <v/>
      </c>
      <c r="BV260" s="22" t="str">
        <f>IF('BackEnd Table'!CL263="", "",'BackEnd Table'!CL263)</f>
        <v/>
      </c>
      <c r="BW260" s="22" t="str">
        <f>IF('BackEnd Table'!CM263="", "",'BackEnd Table'!CM263)</f>
        <v/>
      </c>
      <c r="BX260" s="22" t="str">
        <f>IF('BackEnd Table'!CP263="", "",'BackEnd Table'!CP263)</f>
        <v/>
      </c>
      <c r="BY260" s="22" t="str">
        <f>IF('BackEnd Table'!CR263="", "",'BackEnd Table'!CR263)</f>
        <v/>
      </c>
      <c r="BZ260" s="22" t="str">
        <f>IF('BackEnd Table'!CT263="", "",'BackEnd Table'!CT263)</f>
        <v>Agree</v>
      </c>
      <c r="CA260" s="22" t="str">
        <f>IF('BackEnd Table'!CV263="", "",'BackEnd Table'!CV263)</f>
        <v>Makes up the world</v>
      </c>
      <c r="CB260" s="22" t="str">
        <f>IF('BackEnd Table'!CW263="", "",'BackEnd Table'!CW263)</f>
        <v>Mathematics</v>
      </c>
      <c r="CC260" s="22" t="str">
        <f>IF('BackEnd Table'!CX263="", "",'BackEnd Table'!CX263)</f>
        <v/>
      </c>
      <c r="CD260" s="22" t="str">
        <f>IF('BackEnd Table'!CY263="", "",'BackEnd Table'!CY263)</f>
        <v/>
      </c>
      <c r="CE260" s="22" t="str">
        <f>IF('BackEnd Table'!CZ263="", "",'BackEnd Table'!CZ263)</f>
        <v/>
      </c>
      <c r="CF260" s="22" t="str">
        <f>IF('BackEnd Table'!DA263="", "",'BackEnd Table'!DA263)</f>
        <v/>
      </c>
      <c r="CG260" s="22" t="str">
        <f>IF('BackEnd Table'!DB263="", "",'BackEnd Table'!DB263)</f>
        <v/>
      </c>
      <c r="CH260" s="22">
        <f>IF('BackEnd Table'!DC263="", "",'BackEnd Table'!DC263)</f>
        <v>7</v>
      </c>
      <c r="CI260" s="22">
        <f>IF('BackEnd Table'!DD263="", "",'BackEnd Table'!DD263)</f>
        <v>3</v>
      </c>
      <c r="CJ260" s="22">
        <f>IF('BackEnd Table'!DE263="", "",'BackEnd Table'!DE263)</f>
        <v>5</v>
      </c>
      <c r="CK260" s="22">
        <f>IF('BackEnd Table'!DF263="", "",'BackEnd Table'!DF263)</f>
        <v>3</v>
      </c>
      <c r="CL260" s="22">
        <f>IF('BackEnd Table'!DG263="", "",'BackEnd Table'!DG263)</f>
        <v>6</v>
      </c>
      <c r="CM260" s="22">
        <f>IF('BackEnd Table'!DH263="", "",'BackEnd Table'!DH263)</f>
        <v>6</v>
      </c>
      <c r="CN260" s="22">
        <f>IF('BackEnd Table'!DI263="", "",'BackEnd Table'!DI263)</f>
        <v>3</v>
      </c>
      <c r="CO260" s="22">
        <f>IF('BackEnd Table'!DJ263="", "",'BackEnd Table'!DJ263)</f>
        <v>3</v>
      </c>
      <c r="CP260" s="22">
        <f>IF('BackEnd Table'!DK263="", "",'BackEnd Table'!DK263)</f>
        <v>0</v>
      </c>
      <c r="CQ260" s="22">
        <f>IF('BackEnd Table'!DL263="", "",'BackEnd Table'!DL263)</f>
        <v>5</v>
      </c>
      <c r="CR260" s="22">
        <f>IF('BackEnd Table'!DM263="", "",'BackEnd Table'!DM263)</f>
        <v>4</v>
      </c>
      <c r="CS260" s="22">
        <f>IF('BackEnd Table'!DN263="", "",'BackEnd Table'!DN263)</f>
        <v>6</v>
      </c>
      <c r="CT260" s="22">
        <f>IF('BackEnd Table'!DO263="", "",'BackEnd Table'!DO263)</f>
        <v>5</v>
      </c>
      <c r="CU260" s="22">
        <f>IF('BackEnd Table'!DP263="", "",'BackEnd Table'!DP263)</f>
        <v>3</v>
      </c>
      <c r="CV260" s="22">
        <f>IF('BackEnd Table'!DQ263="", "",'BackEnd Table'!DQ263)</f>
        <v>4</v>
      </c>
      <c r="CW260" s="22">
        <f>IF('BackEnd Table'!DR263="", "",'BackEnd Table'!DR263)</f>
        <v>7</v>
      </c>
      <c r="CX260" s="22">
        <f>IF('BackEnd Table'!DS263="", "",'BackEnd Table'!DS263)</f>
        <v>3</v>
      </c>
      <c r="CY260" s="22">
        <f>IF('BackEnd Table'!DT263="", "",'BackEnd Table'!DT263)</f>
        <v>2</v>
      </c>
      <c r="CZ260" s="22">
        <f t="shared" si="10"/>
        <v>4.25</v>
      </c>
      <c r="DA260" s="22" t="str">
        <f>IF('BackEnd Table'!DU263="", "",'BackEnd Table'!DU263)</f>
        <v>No</v>
      </c>
      <c r="DB260" s="22" t="str">
        <f>IF('BackEnd Table'!DV263="", "",'BackEnd Table'!DV263)</f>
        <v>Chemistry</v>
      </c>
      <c r="DC260" s="22" t="str">
        <f>IF('BackEnd Table'!DW263="", "",'BackEnd Table'!DW263)</f>
        <v/>
      </c>
      <c r="DD260" s="22" t="str">
        <f>IF('BackEnd Table'!DX263="", "",'BackEnd Table'!DX263)</f>
        <v/>
      </c>
      <c r="DE260" s="22" t="str">
        <f>IF('BackEnd Table'!LC263="", "",'BackEnd Table'!LC263)</f>
        <v>Experiments</v>
      </c>
      <c r="DF260" s="22" t="str">
        <f>IF('BackEnd Table'!LD263="", "",'BackEnd Table'!LD263)</f>
        <v>Other</v>
      </c>
      <c r="DG260" s="22" t="str">
        <f>IF('BackEnd Table'!GL263="", "",'BackEnd Table'!GL263)</f>
        <v/>
      </c>
      <c r="DH260" s="22" t="str">
        <f>IF('BackEnd Table'!GM263="", "",'BackEnd Table'!GM263)</f>
        <v/>
      </c>
      <c r="DI260" s="22" t="str">
        <f>IF('BackEnd Table'!GN263="", "",'BackEnd Table'!GN263)</f>
        <v/>
      </c>
      <c r="DJ260" s="22" t="str">
        <f>IF('BackEnd Table'!GO263="", "",'BackEnd Table'!GO263)</f>
        <v/>
      </c>
      <c r="DK260" s="22" t="str">
        <f>IF('BackEnd Table'!GQ263="", "",'BackEnd Table'!GQ263)</f>
        <v/>
      </c>
      <c r="DL260" s="22" t="str">
        <f>IF('BackEnd Table'!GR263="", "",'BackEnd Table'!GR263)</f>
        <v/>
      </c>
      <c r="DM260" s="22" t="str">
        <f>IF('BackEnd Table'!GS263="", "",'BackEnd Table'!GS263)</f>
        <v/>
      </c>
      <c r="DN260" s="22" t="str">
        <f>IF('BackEnd Table'!GT263="", "",'BackEnd Table'!GT263)</f>
        <v/>
      </c>
      <c r="DO260" s="22" t="str">
        <f>IF('BackEnd Table'!GW263="", "",'BackEnd Table'!GW263)</f>
        <v>Small Technology</v>
      </c>
      <c r="DP260" s="22" t="str">
        <f>IF('BackEnd Table'!GY263="", "",'BackEnd Table'!GY263)</f>
        <v/>
      </c>
      <c r="DQ260" s="22" t="str">
        <f>IF('BackEnd Table'!GZ263="", "",'BackEnd Table'!GZ263)</f>
        <v/>
      </c>
      <c r="DR260" s="22" t="str">
        <f>IF('BackEnd Table'!HA263="", "",'BackEnd Table'!HA263)</f>
        <v/>
      </c>
      <c r="DS260" s="22" t="str">
        <f>IF('BackEnd Table'!HB263="", "",'BackEnd Table'!HB263)</f>
        <v/>
      </c>
      <c r="DT260" s="22" t="str">
        <f>IF('BackEnd Table'!HC263="", "",'BackEnd Table'!HC263)</f>
        <v>Yes</v>
      </c>
      <c r="DU260" s="22" t="str">
        <f>IF('BackEnd Table'!HD263="", "",'BackEnd Table'!HD263)</f>
        <v/>
      </c>
      <c r="DV260" s="22" t="str">
        <f>IF('BackEnd Table'!HE263="", "",'BackEnd Table'!HE263)</f>
        <v>Yes</v>
      </c>
      <c r="DW260" s="22" t="str">
        <f>IF('BackEnd Table'!HF263="", "",'BackEnd Table'!HF263)</f>
        <v/>
      </c>
      <c r="DX260" s="22" t="str">
        <f>IF('BackEnd Table'!HG263="", "",'BackEnd Table'!HG263)</f>
        <v/>
      </c>
      <c r="DY260" s="22" t="str">
        <f>IF('BackEnd Table'!HH263="", "",'BackEnd Table'!HH263)</f>
        <v/>
      </c>
      <c r="DZ260" s="22" t="str">
        <f>IF('BackEnd Table'!GF263="", "",'BackEnd Table'!GF263)</f>
        <v/>
      </c>
      <c r="EA260" s="22" t="str">
        <f>IF('BackEnd Table'!GG263="", "",'BackEnd Table'!GG263)</f>
        <v/>
      </c>
      <c r="EB260" s="22" t="str">
        <f>IF('BackEnd Table'!GI263="", "",'BackEnd Table'!GI263)</f>
        <v/>
      </c>
      <c r="EC260" s="22" t="str">
        <f>IF('BackEnd Table'!MC263="", "",'BackEnd Table'!MC263)</f>
        <v/>
      </c>
      <c r="ED260" s="22" t="str">
        <f>IF('BackEnd Table'!MD263="", "",'BackEnd Table'!MD263)</f>
        <v/>
      </c>
      <c r="EE260" s="22" t="str">
        <f>IF('BackEnd Table'!ME263="", "",'BackEnd Table'!ME263)</f>
        <v/>
      </c>
      <c r="EF260" s="22" t="str">
        <f>IF('BackEnd Table'!HK263="", "",'BackEnd Table'!HK263)</f>
        <v/>
      </c>
      <c r="EG260" s="22" t="str">
        <f>IF('BackEnd Table'!HM263="", "",'BackEnd Table'!HM263)</f>
        <v/>
      </c>
      <c r="EH260" s="22" t="str">
        <f>IF('BackEnd Table'!HN263="", "",'BackEnd Table'!HN263)</f>
        <v/>
      </c>
      <c r="EI260" s="22" t="str">
        <f>IF('BackEnd Table'!HP263="", "",'BackEnd Table'!HP263)</f>
        <v/>
      </c>
      <c r="EJ260" s="22" t="str">
        <f>IF('BackEnd Table'!ML263="", "",'BackEnd Table'!ML263)</f>
        <v/>
      </c>
      <c r="EK260" s="22" t="str">
        <f>IF('BackEnd Table'!MM263="", "",'BackEnd Table'!MM263)</f>
        <v/>
      </c>
      <c r="EL260" s="22" t="str">
        <f>IF('BackEnd Table'!MN263="", "",'BackEnd Table'!MN263)</f>
        <v/>
      </c>
      <c r="EM260" s="22" t="str">
        <f>IF('BackEnd Table'!MO263="", "",'BackEnd Table'!MO263)</f>
        <v/>
      </c>
      <c r="EN260" s="22" t="str">
        <f>IF('BackEnd Table'!MP263="", "",'BackEnd Table'!MP263)</f>
        <v/>
      </c>
      <c r="EO260" s="22" t="str">
        <f>IF('BackEnd Table'!MQ263="", "",'BackEnd Table'!MQ263)</f>
        <v/>
      </c>
      <c r="EP260" s="22" t="str">
        <f>IF('BackEnd Table'!HR263="", "",'BackEnd Table'!HR263)</f>
        <v>Neutral</v>
      </c>
      <c r="EQ260" s="22" t="str">
        <f>IF('BackEnd Table'!HS263="", "",'BackEnd Table'!HS263)</f>
        <v>Do Not Seek Info</v>
      </c>
      <c r="ER260" s="22" t="str">
        <f>IF('BackEnd Table'!HT263="", "",'BackEnd Table'!HT263)</f>
        <v>Do Understand</v>
      </c>
      <c r="ES260" s="22" t="str">
        <f>IF('BackEnd Table'!HU263="", "",'BackEnd Table'!HU263)</f>
        <v>Neutral, do not seek info</v>
      </c>
      <c r="ET260" s="22" t="str">
        <f>IF('BackEnd Table'!HV263="", "",'BackEnd Table'!HV263)</f>
        <v>Neutral and do not seek info</v>
      </c>
      <c r="EU260" s="22">
        <f>IF('BackEnd Table'!HW263="", "",'BackEnd Table'!HW263)</f>
        <v>3</v>
      </c>
      <c r="EV260" s="22">
        <f>IF('BackEnd Table'!HX263="", "",'BackEnd Table'!HX263)</f>
        <v>4</v>
      </c>
      <c r="EW260" s="22">
        <f>IF('BackEnd Table'!HY263="", "",'BackEnd Table'!HY263)</f>
        <v>3</v>
      </c>
      <c r="EX260" s="22">
        <f>IF('BackEnd Table'!HZ263="", "",'BackEnd Table'!HZ263)</f>
        <v>5</v>
      </c>
      <c r="EY260" s="22">
        <f>IF('BackEnd Table'!IA263="", "",'BackEnd Table'!IA263)</f>
        <v>1</v>
      </c>
      <c r="EZ260" s="22" t="str">
        <f>IF('BackEnd Table'!IC263="", "",'BackEnd Table'!IC263)</f>
        <v/>
      </c>
      <c r="FA260" s="22" t="str">
        <f>IF('BackEnd Table'!ID263="", "",'BackEnd Table'!ID263)</f>
        <v/>
      </c>
      <c r="FB260" s="22" t="str">
        <f>IF('BackEnd Table'!IE263="", "",'BackEnd Table'!IE263)</f>
        <v/>
      </c>
      <c r="FC260" s="22" t="str">
        <f>IF('BackEnd Table'!IF263="", "",'BackEnd Table'!IF263)</f>
        <v/>
      </c>
      <c r="FD260" s="22" t="str">
        <f>IF('BackEnd Table'!IG263="", "",'BackEnd Table'!IG263)</f>
        <v>Mathematics</v>
      </c>
      <c r="FE260" s="22" t="str">
        <f>IF('BackEnd Table'!IH263="", "",'BackEnd Table'!IH263)</f>
        <v>Sport</v>
      </c>
      <c r="FF260" s="22" t="str">
        <f>IF('BackEnd Table'!II263="", "",'BackEnd Table'!II263)</f>
        <v>Physical Education</v>
      </c>
      <c r="FG260" s="22" t="str">
        <f>IF('BackEnd Table'!IJ263="", "",'BackEnd Table'!IJ263)</f>
        <v/>
      </c>
      <c r="FH260" s="22">
        <f>IF('BackEnd Table'!IK263="", "",'BackEnd Table'!IK263)</f>
        <v>1</v>
      </c>
      <c r="FI260" s="22">
        <f>IF('BackEnd Table'!IL263="", "",'BackEnd Table'!IL263)</f>
        <v>7</v>
      </c>
      <c r="FJ260" s="22">
        <f>IF('BackEnd Table'!IM263="", "",'BackEnd Table'!IM263)</f>
        <v>1</v>
      </c>
      <c r="FK260" s="22">
        <f>IF('BackEnd Table'!IN263="", "",'BackEnd Table'!IN263)</f>
        <v>3</v>
      </c>
      <c r="FL260" s="22">
        <f t="shared" si="11"/>
        <v>5</v>
      </c>
      <c r="FM260" s="22" t="str">
        <f>IF('BackEnd Table'!IS263="", "",'BackEnd Table'!IS263)</f>
        <v>Technology</v>
      </c>
      <c r="FN260" s="22" t="str">
        <f>IF('BackEnd Table'!IT263="", "",'BackEnd Table'!IT263)</f>
        <v>Measurement/Scale</v>
      </c>
      <c r="FO260" s="22" t="str">
        <f>IF('BackEnd Table'!IU263="", "",'BackEnd Table'!IU263)</f>
        <v/>
      </c>
      <c r="FP260" s="22" t="str">
        <f>IF('BackEnd Table'!IV263="", "",'BackEnd Table'!IV263)</f>
        <v/>
      </c>
      <c r="FQ260" s="22" t="str">
        <f>IF('BackEnd Table'!JQ263="", "",'BackEnd Table'!JQ263)</f>
        <v/>
      </c>
      <c r="FR260" s="22" t="str">
        <f>IF('BackEnd Table'!JR263="", "",'BackEnd Table'!JR263)</f>
        <v/>
      </c>
      <c r="FS260" s="22" t="str">
        <f>IF('BackEnd Table'!JS263="", "",'BackEnd Table'!JS263)</f>
        <v/>
      </c>
      <c r="FT260" s="22" t="str">
        <f>IF('BackEnd Table'!JT263="", "",'BackEnd Table'!JT263)</f>
        <v/>
      </c>
      <c r="FU260" s="22" t="str">
        <f>IF('BackEnd Table'!JU263="", "",'BackEnd Table'!JU263)</f>
        <v/>
      </c>
      <c r="FV260" s="22" t="str">
        <f>IF('BackEnd Table'!JV263="", "",'BackEnd Table'!JV263)</f>
        <v/>
      </c>
      <c r="FW260" s="22" t="str">
        <f>IF('BackEnd Table'!JW263="", "",'BackEnd Table'!JW263)</f>
        <v/>
      </c>
      <c r="FX260" s="22" t="str">
        <f>IF('BackEnd Table'!JX263="", "",'BackEnd Table'!JX263)</f>
        <v/>
      </c>
      <c r="FY260" s="22" t="str">
        <f>IF('BackEnd Table'!JY263="", "",'BackEnd Table'!JY263)</f>
        <v/>
      </c>
      <c r="FZ260" s="22" t="str">
        <f>IF('BackEnd Table'!KA263="", "",'BackEnd Table'!KA263)</f>
        <v/>
      </c>
      <c r="GA260" s="22" t="str">
        <f>IF('BackEnd Table'!KC263="", "",'BackEnd Table'!KC263)</f>
        <v/>
      </c>
      <c r="GB260" s="22" t="str">
        <f>IF('BackEnd Table'!MS263="", "",'BackEnd Table'!MS263)</f>
        <v>other</v>
      </c>
      <c r="GC260" s="22" t="str">
        <f>IF('BackEnd Table'!MU263="", "",'BackEnd Table'!MU263)</f>
        <v>Hands on experiments</v>
      </c>
      <c r="GD260" s="22" t="str">
        <f>IF('BackEnd Table'!MW263="", "",'BackEnd Table'!MW263)</f>
        <v>Study of small things</v>
      </c>
      <c r="GE260" s="22" t="str">
        <f>IF('BackEnd Table'!KF263="", "",'BackEnd Table'!KF263)</f>
        <v/>
      </c>
      <c r="GF260" s="22" t="str">
        <f>IF('BackEnd Table'!KH263="", "",'BackEnd Table'!KH263)</f>
        <v/>
      </c>
      <c r="GG260" s="22" t="str">
        <f>IF('BackEnd Table'!KI263="", "",'BackEnd Table'!KI263)</f>
        <v/>
      </c>
      <c r="GH260" s="22" t="str">
        <f>IF('BackEnd Table'!KJ263="", "",'BackEnd Table'!KJ263)</f>
        <v/>
      </c>
      <c r="GI260" s="22" t="str">
        <f>IF('BackEnd Table'!KK263="", "",'BackEnd Table'!KK263)</f>
        <v/>
      </c>
      <c r="GJ260" s="22" t="str">
        <f>IF('BackEnd Table'!KL263="", "",'BackEnd Table'!KL263)</f>
        <v/>
      </c>
      <c r="GK260" s="22" t="str">
        <f>IF('BackEnd Table'!KM263="", "",'BackEnd Table'!KM263)</f>
        <v/>
      </c>
      <c r="GL260" s="22" t="str">
        <f>IF('BackEnd Table'!KO263="", "",'BackEnd Table'!KO263)</f>
        <v/>
      </c>
      <c r="GM260" s="22" t="str">
        <f>IF('BackEnd Table'!KP263="", "",'BackEnd Table'!KP263)</f>
        <v/>
      </c>
      <c r="GN260" s="22" t="str">
        <f>IF('BackEnd Table'!KQ263="", "",'BackEnd Table'!KQ263)</f>
        <v/>
      </c>
      <c r="GO260" s="22" t="str">
        <f>IF('BackEnd Table'!KR263="", "",'BackEnd Table'!KR263)</f>
        <v/>
      </c>
      <c r="GP260" s="22" t="str">
        <f>IF('BackEnd Table'!KS263="", "",'BackEnd Table'!KS263)</f>
        <v/>
      </c>
      <c r="GQ260" s="22" t="str">
        <f>IF('BackEnd Table'!KT263="", "",'BackEnd Table'!KT263)</f>
        <v/>
      </c>
      <c r="GR260" s="22" t="str">
        <f>IF('BackEnd Table'!KU263="", "",'BackEnd Table'!KU263)</f>
        <v/>
      </c>
      <c r="GS260" s="22" t="str">
        <f>IF('BackEnd Table'!KY263="", "",'BackEnd Table'!KY263)</f>
        <v/>
      </c>
      <c r="GT260" s="22" t="str">
        <f>IF('BackEnd Table'!LA263="", "",'BackEnd Table'!LA263)</f>
        <v/>
      </c>
    </row>
    <row r="261" spans="1:202">
      <c r="A261" s="22" t="str">
        <f>IF('BackEnd Table'!E264="", "",'BackEnd Table'!E264)</f>
        <v>NT-SAC-257</v>
      </c>
      <c r="B261" s="22" t="str">
        <f>IF('BackEnd Table'!A264="", "",'BackEnd Table'!A264)</f>
        <v>Nanotechnologies</v>
      </c>
      <c r="C261" s="22" t="str">
        <f>IF('BackEnd Table'!B264="", "",'BackEnd Table'!B264)</f>
        <v>St. Aloysius College</v>
      </c>
      <c r="D261" s="22">
        <f>IF('BackEnd Table'!C264="", "",'BackEnd Table'!C264)</f>
        <v>257</v>
      </c>
      <c r="E261" s="22">
        <f>IF('BackEnd Table'!F264="", "",'BackEnd Table'!F264)</f>
        <v>22</v>
      </c>
      <c r="F261" s="22">
        <f>IF('BackEnd Table'!G264="", "",'BackEnd Table'!G264)</f>
        <v>4</v>
      </c>
      <c r="G261" s="22">
        <f>IF('BackEnd Table'!H264="", "",'BackEnd Table'!H264)</f>
        <v>1994</v>
      </c>
      <c r="H261" s="22" t="str">
        <f>IF('BackEnd Table'!I264="", "",'BackEnd Table'!I264)</f>
        <v/>
      </c>
      <c r="I261" s="22" t="str">
        <f>IF('BackEnd Table'!J264="", "",'BackEnd Table'!J264)</f>
        <v>Female</v>
      </c>
      <c r="J261" s="22" t="str">
        <f>IF('BackEnd Table'!K264="", "",'BackEnd Table'!K264)</f>
        <v>Yes</v>
      </c>
      <c r="K261" s="22" t="str">
        <f>IF('BackEnd Table'!L264="", "",'BackEnd Table'!L264)</f>
        <v/>
      </c>
      <c r="L261" s="22">
        <f>IF('BackEnd Table'!M264="", "",'BackEnd Table'!M264)</f>
        <v>4</v>
      </c>
      <c r="M261" s="22">
        <f>IF('BackEnd Table'!N264="", "",'BackEnd Table'!N264)</f>
        <v>4</v>
      </c>
      <c r="N261" s="22">
        <f>IF('BackEnd Table'!O264="", "",'BackEnd Table'!O264)</f>
        <v>5</v>
      </c>
      <c r="O261" s="22">
        <f>IF('BackEnd Table'!P264="", "",'BackEnd Table'!P264)</f>
        <v>5</v>
      </c>
      <c r="P261" s="22">
        <f>IF('BackEnd Table'!Q264="", "",'BackEnd Table'!Q264)</f>
        <v>5</v>
      </c>
      <c r="Q261" s="22">
        <f>IF('BackEnd Table'!R264="", "",'BackEnd Table'!R264)</f>
        <v>5</v>
      </c>
      <c r="R261" s="22">
        <f>IF('BackEnd Table'!S264="", "",'BackEnd Table'!S264)</f>
        <v>5</v>
      </c>
      <c r="S261" s="22">
        <f>IF('BackEnd Table'!T264="", "",'BackEnd Table'!T264)</f>
        <v>4</v>
      </c>
      <c r="T261" s="22">
        <f>IF('BackEnd Table'!U264="", "",'BackEnd Table'!U264)</f>
        <v>2</v>
      </c>
      <c r="U261" s="22">
        <f t="shared" ref="U261:U324" si="12">((8-Q261)+(R261)+(S261)+(8-T261))/4</f>
        <v>4.5</v>
      </c>
      <c r="V261" s="22" t="str">
        <f>IF('BackEnd Table'!V264="", "",'BackEnd Table'!V264)</f>
        <v>Business</v>
      </c>
      <c r="W261" s="22" t="str">
        <f>IF('BackEnd Table'!W264="", "",'BackEnd Table'!W264)</f>
        <v/>
      </c>
      <c r="X261" s="22" t="str">
        <f>IF('BackEnd Table'!X264="", "",'BackEnd Table'!X264)</f>
        <v/>
      </c>
      <c r="Y261" s="22" t="str">
        <f>IF('BackEnd Table'!Y264="", "",'BackEnd Table'!Y264)</f>
        <v/>
      </c>
      <c r="Z261" s="22" t="str">
        <f>IF('BackEnd Table'!Z264="", "",'BackEnd Table'!Z264)</f>
        <v>Business</v>
      </c>
      <c r="AA261" s="22" t="str">
        <f>IF('BackEnd Table'!AA264="", "",'BackEnd Table'!AA264)</f>
        <v/>
      </c>
      <c r="AB261" s="22" t="str">
        <f>IF('BackEnd Table'!AB264="", "",'BackEnd Table'!AB264)</f>
        <v/>
      </c>
      <c r="AC261" s="22" t="str">
        <f>IF('BackEnd Table'!AC264="", "",'BackEnd Table'!AC264)</f>
        <v/>
      </c>
      <c r="AD261" s="22" t="str">
        <f>IF('BackEnd Table'!AH264="", "",'BackEnd Table'!AH264)</f>
        <v>Measurement/Scale</v>
      </c>
      <c r="AE261" s="22" t="str">
        <f>IF('BackEnd Table'!AI264="", "",'BackEnd Table'!AI264)</f>
        <v>Other</v>
      </c>
      <c r="AF261" s="22" t="str">
        <f>IF('BackEnd Table'!AJ264="", "",'BackEnd Table'!AJ264)</f>
        <v>Atoms/Molecules/Particles</v>
      </c>
      <c r="AG261" s="22" t="str">
        <f>IF('BackEnd Table'!AK264="", "",'BackEnd Table'!AK264)</f>
        <v>Technology</v>
      </c>
      <c r="AH261" s="22" t="str">
        <f>IF('BackEnd Table'!AM264="", "",'BackEnd Table'!AM264)</f>
        <v/>
      </c>
      <c r="AI261" s="22" t="str">
        <f>IF('BackEnd Table'!AN264="", "",'BackEnd Table'!AN264)</f>
        <v/>
      </c>
      <c r="AJ261" s="22" t="str">
        <f>IF('BackEnd Table'!AO264="", "",'BackEnd Table'!AO264)</f>
        <v/>
      </c>
      <c r="AK261" s="22" t="str">
        <f>IF('BackEnd Table'!AP264="", "",'BackEnd Table'!AP264)</f>
        <v/>
      </c>
      <c r="AL261" s="22" t="str">
        <f>IF('BackEnd Table'!AR264="", "",'BackEnd Table'!AR264)</f>
        <v/>
      </c>
      <c r="AM261" s="22" t="str">
        <f>IF('BackEnd Table'!AS264="", "",'BackEnd Table'!AS264)</f>
        <v/>
      </c>
      <c r="AN261" s="22" t="str">
        <f>IF('BackEnd Table'!AT264="", "",'BackEnd Table'!AT264)</f>
        <v/>
      </c>
      <c r="AO261" s="22" t="str">
        <f>IF('BackEnd Table'!AU264="", "",'BackEnd Table'!AU264)</f>
        <v/>
      </c>
      <c r="AP261" s="22" t="str">
        <f>IF('BackEnd Table'!AW264="", "",'BackEnd Table'!AW264)</f>
        <v/>
      </c>
      <c r="AQ261" s="22" t="str">
        <f>IF('BackEnd Table'!AX264="", "",'BackEnd Table'!AX264)</f>
        <v/>
      </c>
      <c r="AR261" s="22" t="str">
        <f>IF('BackEnd Table'!AY264="", "",'BackEnd Table'!AY264)</f>
        <v/>
      </c>
      <c r="AS261" s="22" t="str">
        <f>IF('BackEnd Table'!AZ264="", "",'BackEnd Table'!AZ264)</f>
        <v/>
      </c>
      <c r="AT261" s="22" t="str">
        <f>IF('BackEnd Table'!BB264="", "",'BackEnd Table'!BB264)</f>
        <v/>
      </c>
      <c r="AU261" s="22" t="str">
        <f>IF('BackEnd Table'!BC264="", "",'BackEnd Table'!BC264)</f>
        <v/>
      </c>
      <c r="AV261" s="22" t="str">
        <f>IF('BackEnd Table'!BD264="", "",'BackEnd Table'!BD264)</f>
        <v/>
      </c>
      <c r="AW261" s="22" t="str">
        <f>IF('BackEnd Table'!BE264="", "",'BackEnd Table'!BE264)</f>
        <v/>
      </c>
      <c r="AX261" s="22" t="str">
        <f>IF('BackEnd Table'!BL264="", "",'BackEnd Table'!BL264)</f>
        <v>Small Technology</v>
      </c>
      <c r="AY261" s="22" t="str">
        <f>IF('BackEnd Table'!BN264="", "",'BackEnd Table'!BN264)</f>
        <v>Physics</v>
      </c>
      <c r="AZ261" s="22" t="str">
        <f>IF('BackEnd Table'!BO264="", "",'BackEnd Table'!BO264)</f>
        <v>Engineering</v>
      </c>
      <c r="BA261" s="22" t="str">
        <f>IF('BackEnd Table'!BP264="", "",'BackEnd Table'!BP264)</f>
        <v/>
      </c>
      <c r="BB261" s="22" t="str">
        <f>IF('BackEnd Table'!BQ264="", "",'BackEnd Table'!BQ264)</f>
        <v/>
      </c>
      <c r="BC261" s="22" t="str">
        <f>IF('BackEnd Table'!BS264="", "",'BackEnd Table'!BS264)</f>
        <v/>
      </c>
      <c r="BD261" s="22" t="str">
        <f>IF('BackEnd Table'!BT264="", "",'BackEnd Table'!BT264)</f>
        <v/>
      </c>
      <c r="BE261" s="22" t="str">
        <f>IF('BackEnd Table'!BU264="", "",'BackEnd Table'!BU264)</f>
        <v/>
      </c>
      <c r="BF261" s="22" t="str">
        <f>IF('BackEnd Table'!BV264="", "",'BackEnd Table'!BV264)</f>
        <v/>
      </c>
      <c r="BG261" s="22" t="str">
        <f>IF('BackEnd Table'!BW264="", "",'BackEnd Table'!BW264)</f>
        <v/>
      </c>
      <c r="BH261" s="22" t="str">
        <f>IF('BackEnd Table'!BX264="", "",'BackEnd Table'!BX264)</f>
        <v/>
      </c>
      <c r="BI261" s="22" t="str">
        <f>IF('BackEnd Table'!BY264="", "",'BackEnd Table'!BY264)</f>
        <v/>
      </c>
      <c r="BJ261" s="22" t="str">
        <f>IF('BackEnd Table'!BZ264="", "",'BackEnd Table'!BZ264)</f>
        <v/>
      </c>
      <c r="BK261" s="22" t="str">
        <f>IF('BackEnd Table'!CA264="", "",'BackEnd Table'!CA264)</f>
        <v/>
      </c>
      <c r="BL261" s="22" t="str">
        <f>IF('BackEnd Table'!CB264="", "",'BackEnd Table'!CB264)</f>
        <v/>
      </c>
      <c r="BM261" s="22" t="str">
        <f>IF('BackEnd Table'!CC264="", "",'BackEnd Table'!CC264)</f>
        <v/>
      </c>
      <c r="BN261" s="22" t="str">
        <f>IF('BackEnd Table'!CD264="", "",'BackEnd Table'!CD264)</f>
        <v/>
      </c>
      <c r="BO261" s="22" t="str">
        <f>IF('BackEnd Table'!CE264="", "",'BackEnd Table'!CE264)</f>
        <v/>
      </c>
      <c r="BP261" s="22" t="str">
        <f>IF('BackEnd Table'!CF264="", "",'BackEnd Table'!CF264)</f>
        <v/>
      </c>
      <c r="BQ261" s="22" t="str">
        <f>IF('BackEnd Table'!CG264="", "",'BackEnd Table'!CG264)</f>
        <v/>
      </c>
      <c r="BR261" s="22" t="str">
        <f>IF('BackEnd Table'!CH264="", "",'BackEnd Table'!CH264)</f>
        <v/>
      </c>
      <c r="BS261" s="22" t="str">
        <f>IF('BackEnd Table'!CI264="", "",'BackEnd Table'!CI264)</f>
        <v/>
      </c>
      <c r="BT261" s="22" t="str">
        <f>IF('BackEnd Table'!CJ264="", "",'BackEnd Table'!CJ264)</f>
        <v/>
      </c>
      <c r="BU261" s="22" t="str">
        <f>IF('BackEnd Table'!CK264="", "",'BackEnd Table'!CK264)</f>
        <v/>
      </c>
      <c r="BV261" s="22" t="str">
        <f>IF('BackEnd Table'!CL264="", "",'BackEnd Table'!CL264)</f>
        <v/>
      </c>
      <c r="BW261" s="22" t="str">
        <f>IF('BackEnd Table'!CM264="", "",'BackEnd Table'!CM264)</f>
        <v/>
      </c>
      <c r="BX261" s="22" t="str">
        <f>IF('BackEnd Table'!CP264="", "",'BackEnd Table'!CP264)</f>
        <v/>
      </c>
      <c r="BY261" s="22" t="str">
        <f>IF('BackEnd Table'!CR264="", "",'BackEnd Table'!CR264)</f>
        <v/>
      </c>
      <c r="BZ261" s="22" t="str">
        <f>IF('BackEnd Table'!CT264="", "",'BackEnd Table'!CT264)</f>
        <v>Strongly Agree</v>
      </c>
      <c r="CA261" s="22" t="str">
        <f>IF('BackEnd Table'!CV264="", "",'BackEnd Table'!CV264)</f>
        <v>Makes up the world</v>
      </c>
      <c r="CB261" s="22" t="str">
        <f>IF('BackEnd Table'!CW264="", "",'BackEnd Table'!CW264)</f>
        <v>Science</v>
      </c>
      <c r="CC261" s="22" t="str">
        <f>IF('BackEnd Table'!CX264="", "",'BackEnd Table'!CX264)</f>
        <v/>
      </c>
      <c r="CD261" s="22" t="str">
        <f>IF('BackEnd Table'!CY264="", "",'BackEnd Table'!CY264)</f>
        <v/>
      </c>
      <c r="CE261" s="22" t="str">
        <f>IF('BackEnd Table'!CZ264="", "",'BackEnd Table'!CZ264)</f>
        <v/>
      </c>
      <c r="CF261" s="22" t="str">
        <f>IF('BackEnd Table'!DA264="", "",'BackEnd Table'!DA264)</f>
        <v/>
      </c>
      <c r="CG261" s="22" t="str">
        <f>IF('BackEnd Table'!DB264="", "",'BackEnd Table'!DB264)</f>
        <v/>
      </c>
      <c r="CH261" s="22">
        <f>IF('BackEnd Table'!DC264="", "",'BackEnd Table'!DC264)</f>
        <v>7</v>
      </c>
      <c r="CI261" s="22">
        <f>IF('BackEnd Table'!DD264="", "",'BackEnd Table'!DD264)</f>
        <v>4</v>
      </c>
      <c r="CJ261" s="22">
        <f>IF('BackEnd Table'!DE264="", "",'BackEnd Table'!DE264)</f>
        <v>4</v>
      </c>
      <c r="CK261" s="22">
        <f>IF('BackEnd Table'!DF264="", "",'BackEnd Table'!DF264)</f>
        <v>4</v>
      </c>
      <c r="CL261" s="22">
        <f>IF('BackEnd Table'!DG264="", "",'BackEnd Table'!DG264)</f>
        <v>4</v>
      </c>
      <c r="CM261" s="22">
        <f>IF('BackEnd Table'!DH264="", "",'BackEnd Table'!DH264)</f>
        <v>4</v>
      </c>
      <c r="CN261" s="22">
        <f>IF('BackEnd Table'!DI264="", "",'BackEnd Table'!DI264)</f>
        <v>4</v>
      </c>
      <c r="CO261" s="22">
        <f>IF('BackEnd Table'!DJ264="", "",'BackEnd Table'!DJ264)</f>
        <v>4</v>
      </c>
      <c r="CP261" s="22">
        <f>IF('BackEnd Table'!DK264="", "",'BackEnd Table'!DK264)</f>
        <v>3</v>
      </c>
      <c r="CQ261" s="22">
        <f>IF('BackEnd Table'!DL264="", "",'BackEnd Table'!DL264)</f>
        <v>4</v>
      </c>
      <c r="CR261" s="22">
        <f>IF('BackEnd Table'!DM264="", "",'BackEnd Table'!DM264)</f>
        <v>5</v>
      </c>
      <c r="CS261" s="22">
        <f>IF('BackEnd Table'!DN264="", "",'BackEnd Table'!DN264)</f>
        <v>5</v>
      </c>
      <c r="CT261" s="22">
        <f>IF('BackEnd Table'!DO264="", "",'BackEnd Table'!DO264)</f>
        <v>4</v>
      </c>
      <c r="CU261" s="22">
        <f>IF('BackEnd Table'!DP264="", "",'BackEnd Table'!DP264)</f>
        <v>4</v>
      </c>
      <c r="CV261" s="22">
        <f>IF('BackEnd Table'!DQ264="", "",'BackEnd Table'!DQ264)</f>
        <v>4</v>
      </c>
      <c r="CW261" s="22">
        <f>IF('BackEnd Table'!DR264="", "",'BackEnd Table'!DR264)</f>
        <v>5</v>
      </c>
      <c r="CX261" s="22">
        <f>IF('BackEnd Table'!DS264="", "",'BackEnd Table'!DS264)</f>
        <v>5</v>
      </c>
      <c r="CY261" s="22">
        <f>IF('BackEnd Table'!DT264="", "",'BackEnd Table'!DT264)</f>
        <v>4</v>
      </c>
      <c r="CZ261" s="22">
        <f t="shared" ref="CZ261:CZ324" si="13">((CQ261)+(8-CS261)+(8-CT261)+(CW261))/4</f>
        <v>4</v>
      </c>
      <c r="DA261" s="22" t="str">
        <f>IF('BackEnd Table'!DU264="", "",'BackEnd Table'!DU264)</f>
        <v>No</v>
      </c>
      <c r="DB261" s="22" t="str">
        <f>IF('BackEnd Table'!DV264="", "",'BackEnd Table'!DV264)</f>
        <v>Art</v>
      </c>
      <c r="DC261" s="22" t="str">
        <f>IF('BackEnd Table'!DW264="", "",'BackEnd Table'!DW264)</f>
        <v/>
      </c>
      <c r="DD261" s="22" t="str">
        <f>IF('BackEnd Table'!DX264="", "",'BackEnd Table'!DX264)</f>
        <v/>
      </c>
      <c r="DE261" s="22" t="str">
        <f>IF('BackEnd Table'!LC264="", "",'BackEnd Table'!LC264)</f>
        <v>Hands-on learning of science</v>
      </c>
      <c r="DF261" s="22" t="str">
        <f>IF('BackEnd Table'!LD264="", "",'BackEnd Table'!LD264)</f>
        <v>Making Observations</v>
      </c>
      <c r="DG261" s="22" t="str">
        <f>IF('BackEnd Table'!GL264="", "",'BackEnd Table'!GL264)</f>
        <v/>
      </c>
      <c r="DH261" s="22" t="str">
        <f>IF('BackEnd Table'!GM264="", "",'BackEnd Table'!GM264)</f>
        <v/>
      </c>
      <c r="DI261" s="22" t="str">
        <f>IF('BackEnd Table'!GN264="", "",'BackEnd Table'!GN264)</f>
        <v/>
      </c>
      <c r="DJ261" s="22" t="str">
        <f>IF('BackEnd Table'!GO264="", "",'BackEnd Table'!GO264)</f>
        <v/>
      </c>
      <c r="DK261" s="22" t="str">
        <f>IF('BackEnd Table'!GQ264="", "",'BackEnd Table'!GQ264)</f>
        <v/>
      </c>
      <c r="DL261" s="22" t="str">
        <f>IF('BackEnd Table'!GR264="", "",'BackEnd Table'!GR264)</f>
        <v/>
      </c>
      <c r="DM261" s="22" t="str">
        <f>IF('BackEnd Table'!GS264="", "",'BackEnd Table'!GS264)</f>
        <v/>
      </c>
      <c r="DN261" s="22" t="str">
        <f>IF('BackEnd Table'!GT264="", "",'BackEnd Table'!GT264)</f>
        <v/>
      </c>
      <c r="DO261" s="22" t="str">
        <f>IF('BackEnd Table'!GW264="", "",'BackEnd Table'!GW264)</f>
        <v>Working with small things</v>
      </c>
      <c r="DP261" s="22" t="str">
        <f>IF('BackEnd Table'!GY264="", "",'BackEnd Table'!GY264)</f>
        <v>Physics</v>
      </c>
      <c r="DQ261" s="22" t="str">
        <f>IF('BackEnd Table'!GZ264="", "",'BackEnd Table'!GZ264)</f>
        <v>Other</v>
      </c>
      <c r="DR261" s="22" t="str">
        <f>IF('BackEnd Table'!HA264="", "",'BackEnd Table'!HA264)</f>
        <v/>
      </c>
      <c r="DS261" s="22" t="str">
        <f>IF('BackEnd Table'!HB264="", "",'BackEnd Table'!HB264)</f>
        <v/>
      </c>
      <c r="DT261" s="22" t="str">
        <f>IF('BackEnd Table'!HC264="", "",'BackEnd Table'!HC264)</f>
        <v/>
      </c>
      <c r="DU261" s="22" t="str">
        <f>IF('BackEnd Table'!HD264="", "",'BackEnd Table'!HD264)</f>
        <v>Yes</v>
      </c>
      <c r="DV261" s="22" t="str">
        <f>IF('BackEnd Table'!HE264="", "",'BackEnd Table'!HE264)</f>
        <v/>
      </c>
      <c r="DW261" s="22" t="str">
        <f>IF('BackEnd Table'!HF264="", "",'BackEnd Table'!HF264)</f>
        <v/>
      </c>
      <c r="DX261" s="22" t="str">
        <f>IF('BackEnd Table'!HG264="", "",'BackEnd Table'!HG264)</f>
        <v>Yes</v>
      </c>
      <c r="DY261" s="22" t="str">
        <f>IF('BackEnd Table'!HH264="", "",'BackEnd Table'!HH264)</f>
        <v/>
      </c>
      <c r="DZ261" s="22" t="str">
        <f>IF('BackEnd Table'!GF264="", "",'BackEnd Table'!GF264)</f>
        <v/>
      </c>
      <c r="EA261" s="22" t="str">
        <f>IF('BackEnd Table'!GG264="", "",'BackEnd Table'!GG264)</f>
        <v/>
      </c>
      <c r="EB261" s="22" t="str">
        <f>IF('BackEnd Table'!GI264="", "",'BackEnd Table'!GI264)</f>
        <v/>
      </c>
      <c r="EC261" s="22" t="str">
        <f>IF('BackEnd Table'!MC264="", "",'BackEnd Table'!MC264)</f>
        <v/>
      </c>
      <c r="ED261" s="22" t="str">
        <f>IF('BackEnd Table'!MD264="", "",'BackEnd Table'!MD264)</f>
        <v/>
      </c>
      <c r="EE261" s="22" t="str">
        <f>IF('BackEnd Table'!ME264="", "",'BackEnd Table'!ME264)</f>
        <v/>
      </c>
      <c r="EF261" s="22" t="str">
        <f>IF('BackEnd Table'!HK264="", "",'BackEnd Table'!HK264)</f>
        <v/>
      </c>
      <c r="EG261" s="22" t="str">
        <f>IF('BackEnd Table'!HM264="", "",'BackEnd Table'!HM264)</f>
        <v/>
      </c>
      <c r="EH261" s="22" t="str">
        <f>IF('BackEnd Table'!HN264="", "",'BackEnd Table'!HN264)</f>
        <v/>
      </c>
      <c r="EI261" s="22" t="str">
        <f>IF('BackEnd Table'!HP264="", "",'BackEnd Table'!HP264)</f>
        <v/>
      </c>
      <c r="EJ261" s="22" t="str">
        <f>IF('BackEnd Table'!ML264="", "",'BackEnd Table'!ML264)</f>
        <v/>
      </c>
      <c r="EK261" s="22" t="str">
        <f>IF('BackEnd Table'!MM264="", "",'BackEnd Table'!MM264)</f>
        <v/>
      </c>
      <c r="EL261" s="22" t="str">
        <f>IF('BackEnd Table'!MN264="", "",'BackEnd Table'!MN264)</f>
        <v/>
      </c>
      <c r="EM261" s="22" t="str">
        <f>IF('BackEnd Table'!MO264="", "",'BackEnd Table'!MO264)</f>
        <v/>
      </c>
      <c r="EN261" s="22" t="str">
        <f>IF('BackEnd Table'!MP264="", "",'BackEnd Table'!MP264)</f>
        <v/>
      </c>
      <c r="EO261" s="22" t="str">
        <f>IF('BackEnd Table'!MQ264="", "",'BackEnd Table'!MQ264)</f>
        <v/>
      </c>
      <c r="EP261" s="22" t="str">
        <f>IF('BackEnd Table'!HR264="", "",'BackEnd Table'!HR264)</f>
        <v>Interested</v>
      </c>
      <c r="EQ261" s="22" t="str">
        <f>IF('BackEnd Table'!HS264="", "",'BackEnd Table'!HS264)</f>
        <v>Seek Info</v>
      </c>
      <c r="ER261" s="22" t="str">
        <f>IF('BackEnd Table'!HT264="", "",'BackEnd Table'!HT264)</f>
        <v>Do Understand</v>
      </c>
      <c r="ES261" s="22" t="str">
        <f>IF('BackEnd Table'!HU264="", "",'BackEnd Table'!HU264)</f>
        <v>Interested, Seek info, understand</v>
      </c>
      <c r="ET261" s="22" t="str">
        <f>IF('BackEnd Table'!HV264="", "",'BackEnd Table'!HV264)</f>
        <v>Interested, seek info</v>
      </c>
      <c r="EU261" s="22">
        <f>IF('BackEnd Table'!HW264="", "",'BackEnd Table'!HW264)</f>
        <v>4</v>
      </c>
      <c r="EV261" s="22">
        <f>IF('BackEnd Table'!HX264="", "",'BackEnd Table'!HX264)</f>
        <v>4</v>
      </c>
      <c r="EW261" s="22">
        <f>IF('BackEnd Table'!HY264="", "",'BackEnd Table'!HY264)</f>
        <v>5</v>
      </c>
      <c r="EX261" s="22">
        <f>IF('BackEnd Table'!HZ264="", "",'BackEnd Table'!HZ264)</f>
        <v>6</v>
      </c>
      <c r="EY261" s="22">
        <f>IF('BackEnd Table'!IA264="", "",'BackEnd Table'!IA264)</f>
        <v>2</v>
      </c>
      <c r="EZ261" s="22" t="str">
        <f>IF('BackEnd Table'!IC264="", "",'BackEnd Table'!IC264)</f>
        <v>Biology</v>
      </c>
      <c r="FA261" s="22" t="str">
        <f>IF('BackEnd Table'!ID264="", "",'BackEnd Table'!ID264)</f>
        <v/>
      </c>
      <c r="FB261" s="22" t="str">
        <f>IF('BackEnd Table'!IE264="", "",'BackEnd Table'!IE264)</f>
        <v/>
      </c>
      <c r="FC261" s="22" t="str">
        <f>IF('BackEnd Table'!IF264="", "",'BackEnd Table'!IF264)</f>
        <v/>
      </c>
      <c r="FD261" s="22" t="str">
        <f>IF('BackEnd Table'!IG264="", "",'BackEnd Table'!IG264)</f>
        <v>Art</v>
      </c>
      <c r="FE261" s="22" t="str">
        <f>IF('BackEnd Table'!IH264="", "",'BackEnd Table'!IH264)</f>
        <v/>
      </c>
      <c r="FF261" s="22" t="str">
        <f>IF('BackEnd Table'!II264="", "",'BackEnd Table'!II264)</f>
        <v>Science</v>
      </c>
      <c r="FG261" s="22" t="str">
        <f>IF('BackEnd Table'!IJ264="", "",'BackEnd Table'!IJ264)</f>
        <v/>
      </c>
      <c r="FH261" s="22">
        <f>IF('BackEnd Table'!IK264="", "",'BackEnd Table'!IK264)</f>
        <v>2</v>
      </c>
      <c r="FI261" s="22">
        <f>IF('BackEnd Table'!IL264="", "",'BackEnd Table'!IL264)</f>
        <v>5</v>
      </c>
      <c r="FJ261" s="22">
        <f>IF('BackEnd Table'!IM264="", "",'BackEnd Table'!IM264)</f>
        <v>4</v>
      </c>
      <c r="FK261" s="22">
        <f>IF('BackEnd Table'!IN264="", "",'BackEnd Table'!IN264)</f>
        <v>2</v>
      </c>
      <c r="FL261" s="22">
        <f t="shared" ref="FL261:FL324" si="14">((8-FH261)+(FI261)+(FJ261)+(8-FK261))/4</f>
        <v>5.25</v>
      </c>
      <c r="FM261" s="22" t="str">
        <f>IF('BackEnd Table'!IS264="", "",'BackEnd Table'!IS264)</f>
        <v>Measurement/Scale</v>
      </c>
      <c r="FN261" s="22" t="str">
        <f>IF('BackEnd Table'!IT264="", "",'BackEnd Table'!IT264)</f>
        <v/>
      </c>
      <c r="FO261" s="22" t="str">
        <f>IF('BackEnd Table'!IU264="", "",'BackEnd Table'!IU264)</f>
        <v/>
      </c>
      <c r="FP261" s="22" t="str">
        <f>IF('BackEnd Table'!IV264="", "",'BackEnd Table'!IV264)</f>
        <v/>
      </c>
      <c r="FQ261" s="22" t="str">
        <f>IF('BackEnd Table'!JQ264="", "",'BackEnd Table'!JQ264)</f>
        <v/>
      </c>
      <c r="FR261" s="22" t="str">
        <f>IF('BackEnd Table'!JR264="", "",'BackEnd Table'!JR264)</f>
        <v/>
      </c>
      <c r="FS261" s="22" t="str">
        <f>IF('BackEnd Table'!JS264="", "",'BackEnd Table'!JS264)</f>
        <v/>
      </c>
      <c r="FT261" s="22" t="str">
        <f>IF('BackEnd Table'!JT264="", "",'BackEnd Table'!JT264)</f>
        <v/>
      </c>
      <c r="FU261" s="22" t="str">
        <f>IF('BackEnd Table'!JU264="", "",'BackEnd Table'!JU264)</f>
        <v/>
      </c>
      <c r="FV261" s="22" t="str">
        <f>IF('BackEnd Table'!JV264="", "",'BackEnd Table'!JV264)</f>
        <v/>
      </c>
      <c r="FW261" s="22" t="str">
        <f>IF('BackEnd Table'!JW264="", "",'BackEnd Table'!JW264)</f>
        <v/>
      </c>
      <c r="FX261" s="22" t="str">
        <f>IF('BackEnd Table'!JX264="", "",'BackEnd Table'!JX264)</f>
        <v/>
      </c>
      <c r="FY261" s="22" t="str">
        <f>IF('BackEnd Table'!JY264="", "",'BackEnd Table'!JY264)</f>
        <v/>
      </c>
      <c r="FZ261" s="22" t="str">
        <f>IF('BackEnd Table'!KA264="", "",'BackEnd Table'!KA264)</f>
        <v/>
      </c>
      <c r="GA261" s="22" t="str">
        <f>IF('BackEnd Table'!KC264="", "",'BackEnd Table'!KC264)</f>
        <v/>
      </c>
      <c r="GB261" s="22" t="str">
        <f>IF('BackEnd Table'!MS264="", "",'BackEnd Table'!MS264)</f>
        <v>other</v>
      </c>
      <c r="GC261" s="22" t="str">
        <f>IF('BackEnd Table'!MU264="", "",'BackEnd Table'!MU264)</f>
        <v>Hands on experiments</v>
      </c>
      <c r="GD261" s="22" t="str">
        <f>IF('BackEnd Table'!MW264="", "",'BackEnd Table'!MW264)</f>
        <v/>
      </c>
      <c r="GE261" s="22" t="str">
        <f>IF('BackEnd Table'!KF264="", "",'BackEnd Table'!KF264)</f>
        <v/>
      </c>
      <c r="GF261" s="22" t="str">
        <f>IF('BackEnd Table'!KH264="", "",'BackEnd Table'!KH264)</f>
        <v/>
      </c>
      <c r="GG261" s="22" t="str">
        <f>IF('BackEnd Table'!KI264="", "",'BackEnd Table'!KI264)</f>
        <v/>
      </c>
      <c r="GH261" s="22" t="str">
        <f>IF('BackEnd Table'!KJ264="", "",'BackEnd Table'!KJ264)</f>
        <v/>
      </c>
      <c r="GI261" s="22" t="str">
        <f>IF('BackEnd Table'!KK264="", "",'BackEnd Table'!KK264)</f>
        <v/>
      </c>
      <c r="GJ261" s="22" t="str">
        <f>IF('BackEnd Table'!KL264="", "",'BackEnd Table'!KL264)</f>
        <v/>
      </c>
      <c r="GK261" s="22" t="str">
        <f>IF('BackEnd Table'!KM264="", "",'BackEnd Table'!KM264)</f>
        <v/>
      </c>
      <c r="GL261" s="22" t="str">
        <f>IF('BackEnd Table'!KO264="", "",'BackEnd Table'!KO264)</f>
        <v/>
      </c>
      <c r="GM261" s="22" t="str">
        <f>IF('BackEnd Table'!KP264="", "",'BackEnd Table'!KP264)</f>
        <v/>
      </c>
      <c r="GN261" s="22" t="str">
        <f>IF('BackEnd Table'!KQ264="", "",'BackEnd Table'!KQ264)</f>
        <v/>
      </c>
      <c r="GO261" s="22" t="str">
        <f>IF('BackEnd Table'!KR264="", "",'BackEnd Table'!KR264)</f>
        <v/>
      </c>
      <c r="GP261" s="22" t="str">
        <f>IF('BackEnd Table'!KS264="", "",'BackEnd Table'!KS264)</f>
        <v/>
      </c>
      <c r="GQ261" s="22" t="str">
        <f>IF('BackEnd Table'!KT264="", "",'BackEnd Table'!KT264)</f>
        <v/>
      </c>
      <c r="GR261" s="22" t="str">
        <f>IF('BackEnd Table'!KU264="", "",'BackEnd Table'!KU264)</f>
        <v/>
      </c>
      <c r="GS261" s="22" t="str">
        <f>IF('BackEnd Table'!KY264="", "",'BackEnd Table'!KY264)</f>
        <v/>
      </c>
      <c r="GT261" s="22" t="str">
        <f>IF('BackEnd Table'!LA264="", "",'BackEnd Table'!LA264)</f>
        <v/>
      </c>
    </row>
    <row r="262" spans="1:202">
      <c r="A262" s="22" t="str">
        <f>IF('BackEnd Table'!E265="", "",'BackEnd Table'!E265)</f>
        <v>NT-SAC-258</v>
      </c>
      <c r="B262" s="22" t="str">
        <f>IF('BackEnd Table'!A265="", "",'BackEnd Table'!A265)</f>
        <v>Nanotechnologies</v>
      </c>
      <c r="C262" s="22" t="str">
        <f>IF('BackEnd Table'!B265="", "",'BackEnd Table'!B265)</f>
        <v>St. Aloysius College</v>
      </c>
      <c r="D262" s="22">
        <f>IF('BackEnd Table'!C265="", "",'BackEnd Table'!C265)</f>
        <v>258</v>
      </c>
      <c r="E262" s="22">
        <f>IF('BackEnd Table'!F265="", "",'BackEnd Table'!F265)</f>
        <v>26</v>
      </c>
      <c r="F262" s="22">
        <f>IF('BackEnd Table'!G265="", "",'BackEnd Table'!G265)</f>
        <v>4</v>
      </c>
      <c r="G262" s="22">
        <f>IF('BackEnd Table'!H265="", "",'BackEnd Table'!H265)</f>
        <v>1995</v>
      </c>
      <c r="H262" s="22" t="str">
        <f>IF('BackEnd Table'!I265="", "",'BackEnd Table'!I265)</f>
        <v/>
      </c>
      <c r="I262" s="22" t="str">
        <f>IF('BackEnd Table'!J265="", "",'BackEnd Table'!J265)</f>
        <v>Female</v>
      </c>
      <c r="J262" s="22" t="str">
        <f>IF('BackEnd Table'!K265="", "",'BackEnd Table'!K265)</f>
        <v>Yes</v>
      </c>
      <c r="K262" s="22" t="str">
        <f>IF('BackEnd Table'!L265="", "",'BackEnd Table'!L265)</f>
        <v/>
      </c>
      <c r="L262" s="22">
        <f>IF('BackEnd Table'!M265="", "",'BackEnd Table'!M265)</f>
        <v>4</v>
      </c>
      <c r="M262" s="22">
        <f>IF('BackEnd Table'!N265="", "",'BackEnd Table'!N265)</f>
        <v>4</v>
      </c>
      <c r="N262" s="22">
        <f>IF('BackEnd Table'!O265="", "",'BackEnd Table'!O265)</f>
        <v>5</v>
      </c>
      <c r="O262" s="22">
        <f>IF('BackEnd Table'!P265="", "",'BackEnd Table'!P265)</f>
        <v>7</v>
      </c>
      <c r="P262" s="22">
        <f>IF('BackEnd Table'!Q265="", "",'BackEnd Table'!Q265)</f>
        <v>6</v>
      </c>
      <c r="Q262" s="22">
        <f>IF('BackEnd Table'!R265="", "",'BackEnd Table'!R265)</f>
        <v>3</v>
      </c>
      <c r="R262" s="22">
        <f>IF('BackEnd Table'!S265="", "",'BackEnd Table'!S265)</f>
        <v>7</v>
      </c>
      <c r="S262" s="22">
        <f>IF('BackEnd Table'!T265="", "",'BackEnd Table'!T265)</f>
        <v>7</v>
      </c>
      <c r="T262" s="22">
        <f>IF('BackEnd Table'!U265="", "",'BackEnd Table'!U265)</f>
        <v>5</v>
      </c>
      <c r="U262" s="22">
        <f t="shared" si="12"/>
        <v>5.5</v>
      </c>
      <c r="V262" s="22" t="str">
        <f>IF('BackEnd Table'!V265="", "",'BackEnd Table'!V265)</f>
        <v>Other</v>
      </c>
      <c r="W262" s="22" t="str">
        <f>IF('BackEnd Table'!W265="", "",'BackEnd Table'!W265)</f>
        <v/>
      </c>
      <c r="X262" s="22" t="str">
        <f>IF('BackEnd Table'!X265="", "",'BackEnd Table'!X265)</f>
        <v/>
      </c>
      <c r="Y262" s="22" t="str">
        <f>IF('BackEnd Table'!Y265="", "",'BackEnd Table'!Y265)</f>
        <v/>
      </c>
      <c r="Z262" s="22" t="str">
        <f>IF('BackEnd Table'!Z265="", "",'BackEnd Table'!Z265)</f>
        <v>Health</v>
      </c>
      <c r="AA262" s="22" t="str">
        <f>IF('BackEnd Table'!AA265="", "",'BackEnd Table'!AA265)</f>
        <v/>
      </c>
      <c r="AB262" s="22" t="str">
        <f>IF('BackEnd Table'!AB265="", "",'BackEnd Table'!AB265)</f>
        <v/>
      </c>
      <c r="AC262" s="22" t="str">
        <f>IF('BackEnd Table'!AC265="", "",'BackEnd Table'!AC265)</f>
        <v/>
      </c>
      <c r="AD262" s="22" t="str">
        <f>IF('BackEnd Table'!AH265="", "",'BackEnd Table'!AH265)</f>
        <v>Measurement/Scale</v>
      </c>
      <c r="AE262" s="22" t="str">
        <f>IF('BackEnd Table'!AI265="", "",'BackEnd Table'!AI265)</f>
        <v>Other</v>
      </c>
      <c r="AF262" s="22" t="str">
        <f>IF('BackEnd Table'!AJ265="", "",'BackEnd Table'!AJ265)</f>
        <v>Robots</v>
      </c>
      <c r="AG262" s="22" t="str">
        <f>IF('BackEnd Table'!AK265="", "",'BackEnd Table'!AK265)</f>
        <v>Other</v>
      </c>
      <c r="AH262" s="22" t="str">
        <f>IF('BackEnd Table'!AM265="", "",'BackEnd Table'!AM265)</f>
        <v/>
      </c>
      <c r="AI262" s="22" t="str">
        <f>IF('BackEnd Table'!AN265="", "",'BackEnd Table'!AN265)</f>
        <v/>
      </c>
      <c r="AJ262" s="22" t="str">
        <f>IF('BackEnd Table'!AO265="", "",'BackEnd Table'!AO265)</f>
        <v/>
      </c>
      <c r="AK262" s="22" t="str">
        <f>IF('BackEnd Table'!AP265="", "",'BackEnd Table'!AP265)</f>
        <v/>
      </c>
      <c r="AL262" s="22" t="str">
        <f>IF('BackEnd Table'!AR265="", "",'BackEnd Table'!AR265)</f>
        <v/>
      </c>
      <c r="AM262" s="22" t="str">
        <f>IF('BackEnd Table'!AS265="", "",'BackEnd Table'!AS265)</f>
        <v/>
      </c>
      <c r="AN262" s="22" t="str">
        <f>IF('BackEnd Table'!AT265="", "",'BackEnd Table'!AT265)</f>
        <v/>
      </c>
      <c r="AO262" s="22" t="str">
        <f>IF('BackEnd Table'!AU265="", "",'BackEnd Table'!AU265)</f>
        <v/>
      </c>
      <c r="AP262" s="22" t="str">
        <f>IF('BackEnd Table'!AW265="", "",'BackEnd Table'!AW265)</f>
        <v/>
      </c>
      <c r="AQ262" s="22" t="str">
        <f>IF('BackEnd Table'!AX265="", "",'BackEnd Table'!AX265)</f>
        <v/>
      </c>
      <c r="AR262" s="22" t="str">
        <f>IF('BackEnd Table'!AY265="", "",'BackEnd Table'!AY265)</f>
        <v/>
      </c>
      <c r="AS262" s="22" t="str">
        <f>IF('BackEnd Table'!AZ265="", "",'BackEnd Table'!AZ265)</f>
        <v/>
      </c>
      <c r="AT262" s="22" t="str">
        <f>IF('BackEnd Table'!BB265="", "",'BackEnd Table'!BB265)</f>
        <v/>
      </c>
      <c r="AU262" s="22" t="str">
        <f>IF('BackEnd Table'!BC265="", "",'BackEnd Table'!BC265)</f>
        <v/>
      </c>
      <c r="AV262" s="22" t="str">
        <f>IF('BackEnd Table'!BD265="", "",'BackEnd Table'!BD265)</f>
        <v/>
      </c>
      <c r="AW262" s="22" t="str">
        <f>IF('BackEnd Table'!BE265="", "",'BackEnd Table'!BE265)</f>
        <v/>
      </c>
      <c r="AX262" s="22" t="str">
        <f>IF('BackEnd Table'!BL265="", "",'BackEnd Table'!BL265)</f>
        <v>Working with small things</v>
      </c>
      <c r="AY262" s="22" t="str">
        <f>IF('BackEnd Table'!BN265="", "",'BackEnd Table'!BN265)</f>
        <v>Chemistry</v>
      </c>
      <c r="AZ262" s="22" t="str">
        <f>IF('BackEnd Table'!BO265="", "",'BackEnd Table'!BO265)</f>
        <v/>
      </c>
      <c r="BA262" s="22" t="str">
        <f>IF('BackEnd Table'!BP265="", "",'BackEnd Table'!BP265)</f>
        <v/>
      </c>
      <c r="BB262" s="22" t="str">
        <f>IF('BackEnd Table'!BQ265="", "",'BackEnd Table'!BQ265)</f>
        <v/>
      </c>
      <c r="BC262" s="22" t="str">
        <f>IF('BackEnd Table'!BS265="", "",'BackEnd Table'!BS265)</f>
        <v/>
      </c>
      <c r="BD262" s="22" t="str">
        <f>IF('BackEnd Table'!BT265="", "",'BackEnd Table'!BT265)</f>
        <v/>
      </c>
      <c r="BE262" s="22" t="str">
        <f>IF('BackEnd Table'!BU265="", "",'BackEnd Table'!BU265)</f>
        <v/>
      </c>
      <c r="BF262" s="22" t="str">
        <f>IF('BackEnd Table'!BV265="", "",'BackEnd Table'!BV265)</f>
        <v/>
      </c>
      <c r="BG262" s="22" t="str">
        <f>IF('BackEnd Table'!BW265="", "",'BackEnd Table'!BW265)</f>
        <v/>
      </c>
      <c r="BH262" s="22" t="str">
        <f>IF('BackEnd Table'!BX265="", "",'BackEnd Table'!BX265)</f>
        <v/>
      </c>
      <c r="BI262" s="22" t="str">
        <f>IF('BackEnd Table'!BY265="", "",'BackEnd Table'!BY265)</f>
        <v/>
      </c>
      <c r="BJ262" s="22" t="str">
        <f>IF('BackEnd Table'!BZ265="", "",'BackEnd Table'!BZ265)</f>
        <v/>
      </c>
      <c r="BK262" s="22" t="str">
        <f>IF('BackEnd Table'!CA265="", "",'BackEnd Table'!CA265)</f>
        <v/>
      </c>
      <c r="BL262" s="22" t="str">
        <f>IF('BackEnd Table'!CB265="", "",'BackEnd Table'!CB265)</f>
        <v/>
      </c>
      <c r="BM262" s="22" t="str">
        <f>IF('BackEnd Table'!CC265="", "",'BackEnd Table'!CC265)</f>
        <v/>
      </c>
      <c r="BN262" s="22" t="str">
        <f>IF('BackEnd Table'!CD265="", "",'BackEnd Table'!CD265)</f>
        <v/>
      </c>
      <c r="BO262" s="22" t="str">
        <f>IF('BackEnd Table'!CE265="", "",'BackEnd Table'!CE265)</f>
        <v/>
      </c>
      <c r="BP262" s="22" t="str">
        <f>IF('BackEnd Table'!CF265="", "",'BackEnd Table'!CF265)</f>
        <v/>
      </c>
      <c r="BQ262" s="22" t="str">
        <f>IF('BackEnd Table'!CG265="", "",'BackEnd Table'!CG265)</f>
        <v/>
      </c>
      <c r="BR262" s="22" t="str">
        <f>IF('BackEnd Table'!CH265="", "",'BackEnd Table'!CH265)</f>
        <v/>
      </c>
      <c r="BS262" s="22" t="str">
        <f>IF('BackEnd Table'!CI265="", "",'BackEnd Table'!CI265)</f>
        <v/>
      </c>
      <c r="BT262" s="22" t="str">
        <f>IF('BackEnd Table'!CJ265="", "",'BackEnd Table'!CJ265)</f>
        <v/>
      </c>
      <c r="BU262" s="22" t="str">
        <f>IF('BackEnd Table'!CK265="", "",'BackEnd Table'!CK265)</f>
        <v/>
      </c>
      <c r="BV262" s="22" t="str">
        <f>IF('BackEnd Table'!CL265="", "",'BackEnd Table'!CL265)</f>
        <v/>
      </c>
      <c r="BW262" s="22" t="str">
        <f>IF('BackEnd Table'!CM265="", "",'BackEnd Table'!CM265)</f>
        <v/>
      </c>
      <c r="BX262" s="22" t="str">
        <f>IF('BackEnd Table'!CP265="", "",'BackEnd Table'!CP265)</f>
        <v/>
      </c>
      <c r="BY262" s="22" t="str">
        <f>IF('BackEnd Table'!CR265="", "",'BackEnd Table'!CR265)</f>
        <v/>
      </c>
      <c r="BZ262" s="22" t="str">
        <f>IF('BackEnd Table'!CT265="", "",'BackEnd Table'!CT265)</f>
        <v>Strongly Agree</v>
      </c>
      <c r="CA262" s="22" t="str">
        <f>IF('BackEnd Table'!CV265="", "",'BackEnd Table'!CV265)</f>
        <v>Discover new things</v>
      </c>
      <c r="CB262" s="22" t="str">
        <f>IF('BackEnd Table'!CW265="", "",'BackEnd Table'!CW265)</f>
        <v>English</v>
      </c>
      <c r="CC262" s="22" t="str">
        <f>IF('BackEnd Table'!CX265="", "",'BackEnd Table'!CX265)</f>
        <v>Mathematics</v>
      </c>
      <c r="CD262" s="22" t="str">
        <f>IF('BackEnd Table'!CY265="", "",'BackEnd Table'!CY265)</f>
        <v>Art</v>
      </c>
      <c r="CE262" s="22" t="str">
        <f>IF('BackEnd Table'!CZ265="", "",'BackEnd Table'!CZ265)</f>
        <v>Sport</v>
      </c>
      <c r="CF262" s="22" t="str">
        <f>IF('BackEnd Table'!DA265="", "",'BackEnd Table'!DA265)</f>
        <v/>
      </c>
      <c r="CG262" s="22" t="str">
        <f>IF('BackEnd Table'!DB265="", "",'BackEnd Table'!DB265)</f>
        <v/>
      </c>
      <c r="CH262" s="22">
        <f>IF('BackEnd Table'!DC265="", "",'BackEnd Table'!DC265)</f>
        <v>7</v>
      </c>
      <c r="CI262" s="22">
        <f>IF('BackEnd Table'!DD265="", "",'BackEnd Table'!DD265)</f>
        <v>4</v>
      </c>
      <c r="CJ262" s="22">
        <f>IF('BackEnd Table'!DE265="", "",'BackEnd Table'!DE265)</f>
        <v>5</v>
      </c>
      <c r="CK262" s="22">
        <f>IF('BackEnd Table'!DF265="", "",'BackEnd Table'!DF265)</f>
        <v>3</v>
      </c>
      <c r="CL262" s="22">
        <f>IF('BackEnd Table'!DG265="", "",'BackEnd Table'!DG265)</f>
        <v>5</v>
      </c>
      <c r="CM262" s="22">
        <f>IF('BackEnd Table'!DH265="", "",'BackEnd Table'!DH265)</f>
        <v>4</v>
      </c>
      <c r="CN262" s="22">
        <f>IF('BackEnd Table'!DI265="", "",'BackEnd Table'!DI265)</f>
        <v>4</v>
      </c>
      <c r="CO262" s="22">
        <f>IF('BackEnd Table'!DJ265="", "",'BackEnd Table'!DJ265)</f>
        <v>7</v>
      </c>
      <c r="CP262" s="22">
        <f>IF('BackEnd Table'!DK265="", "",'BackEnd Table'!DK265)</f>
        <v>7</v>
      </c>
      <c r="CQ262" s="22">
        <f>IF('BackEnd Table'!DL265="", "",'BackEnd Table'!DL265)</f>
        <v>3</v>
      </c>
      <c r="CR262" s="22">
        <f>IF('BackEnd Table'!DM265="", "",'BackEnd Table'!DM265)</f>
        <v>5</v>
      </c>
      <c r="CS262" s="22">
        <f>IF('BackEnd Table'!DN265="", "",'BackEnd Table'!DN265)</f>
        <v>7</v>
      </c>
      <c r="CT262" s="22">
        <f>IF('BackEnd Table'!DO265="", "",'BackEnd Table'!DO265)</f>
        <v>7</v>
      </c>
      <c r="CU262" s="22">
        <f>IF('BackEnd Table'!DP265="", "",'BackEnd Table'!DP265)</f>
        <v>7</v>
      </c>
      <c r="CV262" s="22">
        <f>IF('BackEnd Table'!DQ265="", "",'BackEnd Table'!DQ265)</f>
        <v>4</v>
      </c>
      <c r="CW262" s="22">
        <f>IF('BackEnd Table'!DR265="", "",'BackEnd Table'!DR265)</f>
        <v>7</v>
      </c>
      <c r="CX262" s="22">
        <f>IF('BackEnd Table'!DS265="", "",'BackEnd Table'!DS265)</f>
        <v>3</v>
      </c>
      <c r="CY262" s="22">
        <f>IF('BackEnd Table'!DT265="", "",'BackEnd Table'!DT265)</f>
        <v>5</v>
      </c>
      <c r="CZ262" s="22">
        <f t="shared" si="13"/>
        <v>3</v>
      </c>
      <c r="DA262" s="22" t="str">
        <f>IF('BackEnd Table'!DU265="", "",'BackEnd Table'!DU265)</f>
        <v>No</v>
      </c>
      <c r="DB262" s="22" t="str">
        <f>IF('BackEnd Table'!DV265="", "",'BackEnd Table'!DV265)</f>
        <v>Chemistry</v>
      </c>
      <c r="DC262" s="22" t="str">
        <f>IF('BackEnd Table'!DW265="", "",'BackEnd Table'!DW265)</f>
        <v/>
      </c>
      <c r="DD262" s="22" t="str">
        <f>IF('BackEnd Table'!DX265="", "",'BackEnd Table'!DX265)</f>
        <v/>
      </c>
      <c r="DE262" s="22" t="str">
        <f>IF('BackEnd Table'!LC265="", "",'BackEnd Table'!LC265)</f>
        <v>Experiments</v>
      </c>
      <c r="DF262" s="22" t="str">
        <f>IF('BackEnd Table'!LD265="", "",'BackEnd Table'!LD265)</f>
        <v>Category for Previous Response</v>
      </c>
      <c r="DG262" s="22" t="str">
        <f>IF('BackEnd Table'!GL265="", "",'BackEnd Table'!GL265)</f>
        <v/>
      </c>
      <c r="DH262" s="22" t="str">
        <f>IF('BackEnd Table'!GM265="", "",'BackEnd Table'!GM265)</f>
        <v/>
      </c>
      <c r="DI262" s="22" t="str">
        <f>IF('BackEnd Table'!GN265="", "",'BackEnd Table'!GN265)</f>
        <v/>
      </c>
      <c r="DJ262" s="22" t="str">
        <f>IF('BackEnd Table'!GO265="", "",'BackEnd Table'!GO265)</f>
        <v/>
      </c>
      <c r="DK262" s="22" t="str">
        <f>IF('BackEnd Table'!GQ265="", "",'BackEnd Table'!GQ265)</f>
        <v/>
      </c>
      <c r="DL262" s="22" t="str">
        <f>IF('BackEnd Table'!GR265="", "",'BackEnd Table'!GR265)</f>
        <v/>
      </c>
      <c r="DM262" s="22" t="str">
        <f>IF('BackEnd Table'!GS265="", "",'BackEnd Table'!GS265)</f>
        <v/>
      </c>
      <c r="DN262" s="22" t="str">
        <f>IF('BackEnd Table'!GT265="", "",'BackEnd Table'!GT265)</f>
        <v/>
      </c>
      <c r="DO262" s="22" t="str">
        <f>IF('BackEnd Table'!GW265="", "",'BackEnd Table'!GW265)</f>
        <v>Working with small things</v>
      </c>
      <c r="DP262" s="22" t="str">
        <f>IF('BackEnd Table'!GY265="", "",'BackEnd Table'!GY265)</f>
        <v>Other</v>
      </c>
      <c r="DQ262" s="22" t="str">
        <f>IF('BackEnd Table'!GZ265="", "",'BackEnd Table'!GZ265)</f>
        <v/>
      </c>
      <c r="DR262" s="22" t="str">
        <f>IF('BackEnd Table'!HA265="", "",'BackEnd Table'!HA265)</f>
        <v/>
      </c>
      <c r="DS262" s="22" t="str">
        <f>IF('BackEnd Table'!HB265="", "",'BackEnd Table'!HB265)</f>
        <v/>
      </c>
      <c r="DT262" s="22" t="str">
        <f>IF('BackEnd Table'!HC265="", "",'BackEnd Table'!HC265)</f>
        <v>Yes</v>
      </c>
      <c r="DU262" s="22" t="str">
        <f>IF('BackEnd Table'!HD265="", "",'BackEnd Table'!HD265)</f>
        <v/>
      </c>
      <c r="DV262" s="22" t="str">
        <f>IF('BackEnd Table'!HE265="", "",'BackEnd Table'!HE265)</f>
        <v/>
      </c>
      <c r="DW262" s="22" t="str">
        <f>IF('BackEnd Table'!HF265="", "",'BackEnd Table'!HF265)</f>
        <v>Yes</v>
      </c>
      <c r="DX262" s="22" t="str">
        <f>IF('BackEnd Table'!HG265="", "",'BackEnd Table'!HG265)</f>
        <v>Yes</v>
      </c>
      <c r="DY262" s="22" t="str">
        <f>IF('BackEnd Table'!HH265="", "",'BackEnd Table'!HH265)</f>
        <v/>
      </c>
      <c r="DZ262" s="22" t="str">
        <f>IF('BackEnd Table'!GF265="", "",'BackEnd Table'!GF265)</f>
        <v/>
      </c>
      <c r="EA262" s="22" t="str">
        <f>IF('BackEnd Table'!GG265="", "",'BackEnd Table'!GG265)</f>
        <v/>
      </c>
      <c r="EB262" s="22" t="str">
        <f>IF('BackEnd Table'!GI265="", "",'BackEnd Table'!GI265)</f>
        <v/>
      </c>
      <c r="EC262" s="22" t="str">
        <f>IF('BackEnd Table'!MC265="", "",'BackEnd Table'!MC265)</f>
        <v/>
      </c>
      <c r="ED262" s="22" t="str">
        <f>IF('BackEnd Table'!MD265="", "",'BackEnd Table'!MD265)</f>
        <v/>
      </c>
      <c r="EE262" s="22" t="str">
        <f>IF('BackEnd Table'!ME265="", "",'BackEnd Table'!ME265)</f>
        <v/>
      </c>
      <c r="EF262" s="22" t="str">
        <f>IF('BackEnd Table'!HK265="", "",'BackEnd Table'!HK265)</f>
        <v/>
      </c>
      <c r="EG262" s="22" t="str">
        <f>IF('BackEnd Table'!HM265="", "",'BackEnd Table'!HM265)</f>
        <v/>
      </c>
      <c r="EH262" s="22" t="str">
        <f>IF('BackEnd Table'!HN265="", "",'BackEnd Table'!HN265)</f>
        <v/>
      </c>
      <c r="EI262" s="22" t="str">
        <f>IF('BackEnd Table'!HP265="", "",'BackEnd Table'!HP265)</f>
        <v/>
      </c>
      <c r="EJ262" s="22" t="str">
        <f>IF('BackEnd Table'!ML265="", "",'BackEnd Table'!ML265)</f>
        <v/>
      </c>
      <c r="EK262" s="22" t="str">
        <f>IF('BackEnd Table'!MM265="", "",'BackEnd Table'!MM265)</f>
        <v/>
      </c>
      <c r="EL262" s="22" t="str">
        <f>IF('BackEnd Table'!MN265="", "",'BackEnd Table'!MN265)</f>
        <v/>
      </c>
      <c r="EM262" s="22" t="str">
        <f>IF('BackEnd Table'!MO265="", "",'BackEnd Table'!MO265)</f>
        <v/>
      </c>
      <c r="EN262" s="22" t="str">
        <f>IF('BackEnd Table'!MP265="", "",'BackEnd Table'!MP265)</f>
        <v/>
      </c>
      <c r="EO262" s="22" t="str">
        <f>IF('BackEnd Table'!MQ265="", "",'BackEnd Table'!MQ265)</f>
        <v/>
      </c>
      <c r="EP262" s="22" t="str">
        <f>IF('BackEnd Table'!HR265="", "",'BackEnd Table'!HR265)</f>
        <v>Interested</v>
      </c>
      <c r="EQ262" s="22" t="str">
        <f>IF('BackEnd Table'!HS265="", "",'BackEnd Table'!HS265)</f>
        <v>Seek Info</v>
      </c>
      <c r="ER262" s="22" t="str">
        <f>IF('BackEnd Table'!HT265="", "",'BackEnd Table'!HT265)</f>
        <v>Do Not Understand</v>
      </c>
      <c r="ES262" s="22" t="str">
        <f>IF('BackEnd Table'!HU265="", "",'BackEnd Table'!HU265)</f>
        <v>Interested, seek info, do not understand</v>
      </c>
      <c r="ET262" s="22" t="str">
        <f>IF('BackEnd Table'!HV265="", "",'BackEnd Table'!HV265)</f>
        <v>Interested, seek info</v>
      </c>
      <c r="EU262" s="22">
        <f>IF('BackEnd Table'!HW265="", "",'BackEnd Table'!HW265)</f>
        <v>4</v>
      </c>
      <c r="EV262" s="22">
        <f>IF('BackEnd Table'!HX265="", "",'BackEnd Table'!HX265)</f>
        <v>3</v>
      </c>
      <c r="EW262" s="22">
        <f>IF('BackEnd Table'!HY265="", "",'BackEnd Table'!HY265)</f>
        <v>4</v>
      </c>
      <c r="EX262" s="22">
        <f>IF('BackEnd Table'!HZ265="", "",'BackEnd Table'!HZ265)</f>
        <v>5</v>
      </c>
      <c r="EY262" s="22">
        <f>IF('BackEnd Table'!IA265="", "",'BackEnd Table'!IA265)</f>
        <v>6</v>
      </c>
      <c r="EZ262" s="22" t="str">
        <f>IF('BackEnd Table'!IC265="", "",'BackEnd Table'!IC265)</f>
        <v>Other</v>
      </c>
      <c r="FA262" s="22" t="str">
        <f>IF('BackEnd Table'!ID265="", "",'BackEnd Table'!ID265)</f>
        <v/>
      </c>
      <c r="FB262" s="22" t="str">
        <f>IF('BackEnd Table'!IE265="", "",'BackEnd Table'!IE265)</f>
        <v/>
      </c>
      <c r="FC262" s="22" t="str">
        <f>IF('BackEnd Table'!IF265="", "",'BackEnd Table'!IF265)</f>
        <v/>
      </c>
      <c r="FD262" s="22" t="str">
        <f>IF('BackEnd Table'!IG265="", "",'BackEnd Table'!IG265)</f>
        <v>Mathematics</v>
      </c>
      <c r="FE262" s="22" t="str">
        <f>IF('BackEnd Table'!IH265="", "",'BackEnd Table'!IH265)</f>
        <v>English</v>
      </c>
      <c r="FF262" s="22" t="str">
        <f>IF('BackEnd Table'!II265="", "",'BackEnd Table'!II265)</f>
        <v>Social Studies</v>
      </c>
      <c r="FG262" s="22" t="str">
        <f>IF('BackEnd Table'!IJ265="", "",'BackEnd Table'!IJ265)</f>
        <v>Social Studies</v>
      </c>
      <c r="FH262" s="22">
        <f>IF('BackEnd Table'!IK265="", "",'BackEnd Table'!IK265)</f>
        <v>4</v>
      </c>
      <c r="FI262" s="22">
        <f>IF('BackEnd Table'!IL265="", "",'BackEnd Table'!IL265)</f>
        <v>7</v>
      </c>
      <c r="FJ262" s="22">
        <f>IF('BackEnd Table'!IM265="", "",'BackEnd Table'!IM265)</f>
        <v>7</v>
      </c>
      <c r="FK262" s="22">
        <f>IF('BackEnd Table'!IN265="", "",'BackEnd Table'!IN265)</f>
        <v>5</v>
      </c>
      <c r="FL262" s="22">
        <f t="shared" si="14"/>
        <v>5.25</v>
      </c>
      <c r="FM262" s="22" t="str">
        <f>IF('BackEnd Table'!IS265="", "",'BackEnd Table'!IS265)</f>
        <v>Other</v>
      </c>
      <c r="FN262" s="22" t="str">
        <f>IF('BackEnd Table'!IT265="", "",'BackEnd Table'!IT265)</f>
        <v/>
      </c>
      <c r="FO262" s="22" t="str">
        <f>IF('BackEnd Table'!IU265="", "",'BackEnd Table'!IU265)</f>
        <v/>
      </c>
      <c r="FP262" s="22" t="str">
        <f>IF('BackEnd Table'!IV265="", "",'BackEnd Table'!IV265)</f>
        <v/>
      </c>
      <c r="FQ262" s="22" t="str">
        <f>IF('BackEnd Table'!JQ265="", "",'BackEnd Table'!JQ265)</f>
        <v/>
      </c>
      <c r="FR262" s="22" t="str">
        <f>IF('BackEnd Table'!JR265="", "",'BackEnd Table'!JR265)</f>
        <v/>
      </c>
      <c r="FS262" s="22" t="str">
        <f>IF('BackEnd Table'!JS265="", "",'BackEnd Table'!JS265)</f>
        <v/>
      </c>
      <c r="FT262" s="22" t="str">
        <f>IF('BackEnd Table'!JT265="", "",'BackEnd Table'!JT265)</f>
        <v/>
      </c>
      <c r="FU262" s="22" t="str">
        <f>IF('BackEnd Table'!JU265="", "",'BackEnd Table'!JU265)</f>
        <v/>
      </c>
      <c r="FV262" s="22" t="str">
        <f>IF('BackEnd Table'!JV265="", "",'BackEnd Table'!JV265)</f>
        <v/>
      </c>
      <c r="FW262" s="22" t="str">
        <f>IF('BackEnd Table'!JW265="", "",'BackEnd Table'!JW265)</f>
        <v/>
      </c>
      <c r="FX262" s="22" t="str">
        <f>IF('BackEnd Table'!JX265="", "",'BackEnd Table'!JX265)</f>
        <v/>
      </c>
      <c r="FY262" s="22" t="str">
        <f>IF('BackEnd Table'!JY265="", "",'BackEnd Table'!JY265)</f>
        <v/>
      </c>
      <c r="FZ262" s="22" t="str">
        <f>IF('BackEnd Table'!KA265="", "",'BackEnd Table'!KA265)</f>
        <v/>
      </c>
      <c r="GA262" s="22" t="str">
        <f>IF('BackEnd Table'!KC265="", "",'BackEnd Table'!KC265)</f>
        <v/>
      </c>
      <c r="GB262" s="22" t="str">
        <f>IF('BackEnd Table'!MS265="", "",'BackEnd Table'!MS265)</f>
        <v>Lifesaver Bottle</v>
      </c>
      <c r="GC262" s="22" t="str">
        <f>IF('BackEnd Table'!MU265="", "",'BackEnd Table'!MU265)</f>
        <v>Leaning about nanotechnology</v>
      </c>
      <c r="GD262" s="22" t="str">
        <f>IF('BackEnd Table'!MW265="", "",'BackEnd Table'!MW265)</f>
        <v>Small Technology</v>
      </c>
      <c r="GE262" s="22" t="str">
        <f>IF('BackEnd Table'!KF265="", "",'BackEnd Table'!KF265)</f>
        <v/>
      </c>
      <c r="GF262" s="22" t="str">
        <f>IF('BackEnd Table'!KH265="", "",'BackEnd Table'!KH265)</f>
        <v/>
      </c>
      <c r="GG262" s="22" t="str">
        <f>IF('BackEnd Table'!KI265="", "",'BackEnd Table'!KI265)</f>
        <v/>
      </c>
      <c r="GH262" s="22" t="str">
        <f>IF('BackEnd Table'!KJ265="", "",'BackEnd Table'!KJ265)</f>
        <v/>
      </c>
      <c r="GI262" s="22" t="str">
        <f>IF('BackEnd Table'!KK265="", "",'BackEnd Table'!KK265)</f>
        <v/>
      </c>
      <c r="GJ262" s="22" t="str">
        <f>IF('BackEnd Table'!KL265="", "",'BackEnd Table'!KL265)</f>
        <v/>
      </c>
      <c r="GK262" s="22" t="str">
        <f>IF('BackEnd Table'!KM265="", "",'BackEnd Table'!KM265)</f>
        <v/>
      </c>
      <c r="GL262" s="22" t="str">
        <f>IF('BackEnd Table'!KO265="", "",'BackEnd Table'!KO265)</f>
        <v/>
      </c>
      <c r="GM262" s="22" t="str">
        <f>IF('BackEnd Table'!KP265="", "",'BackEnd Table'!KP265)</f>
        <v/>
      </c>
      <c r="GN262" s="22" t="str">
        <f>IF('BackEnd Table'!KQ265="", "",'BackEnd Table'!KQ265)</f>
        <v/>
      </c>
      <c r="GO262" s="22" t="str">
        <f>IF('BackEnd Table'!KR265="", "",'BackEnd Table'!KR265)</f>
        <v/>
      </c>
      <c r="GP262" s="22" t="str">
        <f>IF('BackEnd Table'!KS265="", "",'BackEnd Table'!KS265)</f>
        <v/>
      </c>
      <c r="GQ262" s="22" t="str">
        <f>IF('BackEnd Table'!KT265="", "",'BackEnd Table'!KT265)</f>
        <v/>
      </c>
      <c r="GR262" s="22" t="str">
        <f>IF('BackEnd Table'!KU265="", "",'BackEnd Table'!KU265)</f>
        <v/>
      </c>
      <c r="GS262" s="22" t="str">
        <f>IF('BackEnd Table'!KY265="", "",'BackEnd Table'!KY265)</f>
        <v/>
      </c>
      <c r="GT262" s="22" t="str">
        <f>IF('BackEnd Table'!LA265="", "",'BackEnd Table'!LA265)</f>
        <v/>
      </c>
    </row>
    <row r="263" spans="1:202">
      <c r="A263" s="22" t="str">
        <f>IF('BackEnd Table'!E266="", "",'BackEnd Table'!E266)</f>
        <v>NT-SAC-259</v>
      </c>
      <c r="B263" s="22" t="str">
        <f>IF('BackEnd Table'!A266="", "",'BackEnd Table'!A266)</f>
        <v>Nanotechnologies</v>
      </c>
      <c r="C263" s="22" t="str">
        <f>IF('BackEnd Table'!B266="", "",'BackEnd Table'!B266)</f>
        <v>St. Aloysius College</v>
      </c>
      <c r="D263" s="22">
        <f>IF('BackEnd Table'!C266="", "",'BackEnd Table'!C266)</f>
        <v>259</v>
      </c>
      <c r="E263" s="22">
        <f>IF('BackEnd Table'!F266="", "",'BackEnd Table'!F266)</f>
        <v>24</v>
      </c>
      <c r="F263" s="22">
        <f>IF('BackEnd Table'!G266="", "",'BackEnd Table'!G266)</f>
        <v>10</v>
      </c>
      <c r="G263" s="22">
        <f>IF('BackEnd Table'!H266="", "",'BackEnd Table'!H266)</f>
        <v>1994</v>
      </c>
      <c r="H263" s="22" t="str">
        <f>IF('BackEnd Table'!I266="", "",'BackEnd Table'!I266)</f>
        <v/>
      </c>
      <c r="I263" s="22" t="str">
        <f>IF('BackEnd Table'!J266="", "",'BackEnd Table'!J266)</f>
        <v>Female</v>
      </c>
      <c r="J263" s="22" t="str">
        <f>IF('BackEnd Table'!K266="", "",'BackEnd Table'!K266)</f>
        <v>Yes</v>
      </c>
      <c r="K263" s="22" t="str">
        <f>IF('BackEnd Table'!L266="", "",'BackEnd Table'!L266)</f>
        <v/>
      </c>
      <c r="L263" s="22">
        <f>IF('BackEnd Table'!M266="", "",'BackEnd Table'!M266)</f>
        <v>3</v>
      </c>
      <c r="M263" s="22">
        <f>IF('BackEnd Table'!N266="", "",'BackEnd Table'!N266)</f>
        <v>2</v>
      </c>
      <c r="N263" s="22">
        <f>IF('BackEnd Table'!O266="", "",'BackEnd Table'!O266)</f>
        <v>2</v>
      </c>
      <c r="O263" s="22">
        <f>IF('BackEnd Table'!P266="", "",'BackEnd Table'!P266)</f>
        <v>5</v>
      </c>
      <c r="P263" s="22">
        <f>IF('BackEnd Table'!Q266="", "",'BackEnd Table'!Q266)</f>
        <v>5</v>
      </c>
      <c r="Q263" s="22">
        <f>IF('BackEnd Table'!R266="", "",'BackEnd Table'!R266)</f>
        <v>3</v>
      </c>
      <c r="R263" s="22">
        <f>IF('BackEnd Table'!S266="", "",'BackEnd Table'!S266)</f>
        <v>6</v>
      </c>
      <c r="S263" s="22">
        <f>IF('BackEnd Table'!T266="", "",'BackEnd Table'!T266)</f>
        <v>2</v>
      </c>
      <c r="T263" s="22">
        <f>IF('BackEnd Table'!U266="", "",'BackEnd Table'!U266)</f>
        <v>7</v>
      </c>
      <c r="U263" s="22">
        <f t="shared" si="12"/>
        <v>3.5</v>
      </c>
      <c r="V263" s="22" t="str">
        <f>IF('BackEnd Table'!V266="", "",'BackEnd Table'!V266)</f>
        <v>Science/Engineering</v>
      </c>
      <c r="W263" s="22" t="str">
        <f>IF('BackEnd Table'!W266="", "",'BackEnd Table'!W266)</f>
        <v>Health</v>
      </c>
      <c r="X263" s="22" t="str">
        <f>IF('BackEnd Table'!X266="", "",'BackEnd Table'!X266)</f>
        <v/>
      </c>
      <c r="Y263" s="22" t="str">
        <f>IF('BackEnd Table'!Y266="", "",'BackEnd Table'!Y266)</f>
        <v/>
      </c>
      <c r="Z263" s="22" t="str">
        <f>IF('BackEnd Table'!Z266="", "",'BackEnd Table'!Z266)</f>
        <v>Business</v>
      </c>
      <c r="AA263" s="22" t="str">
        <f>IF('BackEnd Table'!AA266="", "",'BackEnd Table'!AA266)</f>
        <v>Other</v>
      </c>
      <c r="AB263" s="22" t="str">
        <f>IF('BackEnd Table'!AB266="", "",'BackEnd Table'!AB266)</f>
        <v/>
      </c>
      <c r="AC263" s="22" t="str">
        <f>IF('BackEnd Table'!AC266="", "",'BackEnd Table'!AC266)</f>
        <v/>
      </c>
      <c r="AD263" s="22" t="str">
        <f>IF('BackEnd Table'!AH266="", "",'BackEnd Table'!AH266)</f>
        <v/>
      </c>
      <c r="AE263" s="22" t="str">
        <f>IF('BackEnd Table'!AI266="", "",'BackEnd Table'!AI266)</f>
        <v/>
      </c>
      <c r="AF263" s="22" t="str">
        <f>IF('BackEnd Table'!AJ266="", "",'BackEnd Table'!AJ266)</f>
        <v/>
      </c>
      <c r="AG263" s="22" t="str">
        <f>IF('BackEnd Table'!AK266="", "",'BackEnd Table'!AK266)</f>
        <v/>
      </c>
      <c r="AH263" s="22" t="str">
        <f>IF('BackEnd Table'!AM266="", "",'BackEnd Table'!AM266)</f>
        <v/>
      </c>
      <c r="AI263" s="22" t="str">
        <f>IF('BackEnd Table'!AN266="", "",'BackEnd Table'!AN266)</f>
        <v/>
      </c>
      <c r="AJ263" s="22" t="str">
        <f>IF('BackEnd Table'!AO266="", "",'BackEnd Table'!AO266)</f>
        <v/>
      </c>
      <c r="AK263" s="22" t="str">
        <f>IF('BackEnd Table'!AP266="", "",'BackEnd Table'!AP266)</f>
        <v/>
      </c>
      <c r="AL263" s="22" t="str">
        <f>IF('BackEnd Table'!AR266="", "",'BackEnd Table'!AR266)</f>
        <v/>
      </c>
      <c r="AM263" s="22" t="str">
        <f>IF('BackEnd Table'!AS266="", "",'BackEnd Table'!AS266)</f>
        <v/>
      </c>
      <c r="AN263" s="22" t="str">
        <f>IF('BackEnd Table'!AT266="", "",'BackEnd Table'!AT266)</f>
        <v/>
      </c>
      <c r="AO263" s="22" t="str">
        <f>IF('BackEnd Table'!AU266="", "",'BackEnd Table'!AU266)</f>
        <v/>
      </c>
      <c r="AP263" s="22" t="str">
        <f>IF('BackEnd Table'!AW266="", "",'BackEnd Table'!AW266)</f>
        <v/>
      </c>
      <c r="AQ263" s="22" t="str">
        <f>IF('BackEnd Table'!AX266="", "",'BackEnd Table'!AX266)</f>
        <v/>
      </c>
      <c r="AR263" s="22" t="str">
        <f>IF('BackEnd Table'!AY266="", "",'BackEnd Table'!AY266)</f>
        <v/>
      </c>
      <c r="AS263" s="22" t="str">
        <f>IF('BackEnd Table'!AZ266="", "",'BackEnd Table'!AZ266)</f>
        <v/>
      </c>
      <c r="AT263" s="22" t="str">
        <f>IF('BackEnd Table'!BB266="", "",'BackEnd Table'!BB266)</f>
        <v/>
      </c>
      <c r="AU263" s="22" t="str">
        <f>IF('BackEnd Table'!BC266="", "",'BackEnd Table'!BC266)</f>
        <v/>
      </c>
      <c r="AV263" s="22" t="str">
        <f>IF('BackEnd Table'!BD266="", "",'BackEnd Table'!BD266)</f>
        <v/>
      </c>
      <c r="AW263" s="22" t="str">
        <f>IF('BackEnd Table'!BE266="", "",'BackEnd Table'!BE266)</f>
        <v/>
      </c>
      <c r="AX263" s="22" t="str">
        <f>IF('BackEnd Table'!BL266="", "",'BackEnd Table'!BL266)</f>
        <v>Other</v>
      </c>
      <c r="AY263" s="22" t="str">
        <f>IF('BackEnd Table'!BN266="", "",'BackEnd Table'!BN266)</f>
        <v/>
      </c>
      <c r="AZ263" s="22" t="str">
        <f>IF('BackEnd Table'!BO266="", "",'BackEnd Table'!BO266)</f>
        <v/>
      </c>
      <c r="BA263" s="22" t="str">
        <f>IF('BackEnd Table'!BP266="", "",'BackEnd Table'!BP266)</f>
        <v/>
      </c>
      <c r="BB263" s="22" t="str">
        <f>IF('BackEnd Table'!BQ266="", "",'BackEnd Table'!BQ266)</f>
        <v/>
      </c>
      <c r="BC263" s="22" t="str">
        <f>IF('BackEnd Table'!BS266="", "",'BackEnd Table'!BS266)</f>
        <v/>
      </c>
      <c r="BD263" s="22" t="str">
        <f>IF('BackEnd Table'!BT266="", "",'BackEnd Table'!BT266)</f>
        <v/>
      </c>
      <c r="BE263" s="22" t="str">
        <f>IF('BackEnd Table'!BU266="", "",'BackEnd Table'!BU266)</f>
        <v/>
      </c>
      <c r="BF263" s="22" t="str">
        <f>IF('BackEnd Table'!BV266="", "",'BackEnd Table'!BV266)</f>
        <v/>
      </c>
      <c r="BG263" s="22" t="str">
        <f>IF('BackEnd Table'!BW266="", "",'BackEnd Table'!BW266)</f>
        <v/>
      </c>
      <c r="BH263" s="22" t="str">
        <f>IF('BackEnd Table'!BX266="", "",'BackEnd Table'!BX266)</f>
        <v/>
      </c>
      <c r="BI263" s="22" t="str">
        <f>IF('BackEnd Table'!BY266="", "",'BackEnd Table'!BY266)</f>
        <v/>
      </c>
      <c r="BJ263" s="22" t="str">
        <f>IF('BackEnd Table'!BZ266="", "",'BackEnd Table'!BZ266)</f>
        <v/>
      </c>
      <c r="BK263" s="22" t="str">
        <f>IF('BackEnd Table'!CA266="", "",'BackEnd Table'!CA266)</f>
        <v/>
      </c>
      <c r="BL263" s="22" t="str">
        <f>IF('BackEnd Table'!CB266="", "",'BackEnd Table'!CB266)</f>
        <v/>
      </c>
      <c r="BM263" s="22" t="str">
        <f>IF('BackEnd Table'!CC266="", "",'BackEnd Table'!CC266)</f>
        <v/>
      </c>
      <c r="BN263" s="22" t="str">
        <f>IF('BackEnd Table'!CD266="", "",'BackEnd Table'!CD266)</f>
        <v/>
      </c>
      <c r="BO263" s="22" t="str">
        <f>IF('BackEnd Table'!CE266="", "",'BackEnd Table'!CE266)</f>
        <v/>
      </c>
      <c r="BP263" s="22" t="str">
        <f>IF('BackEnd Table'!CF266="", "",'BackEnd Table'!CF266)</f>
        <v/>
      </c>
      <c r="BQ263" s="22" t="str">
        <f>IF('BackEnd Table'!CG266="", "",'BackEnd Table'!CG266)</f>
        <v/>
      </c>
      <c r="BR263" s="22" t="str">
        <f>IF('BackEnd Table'!CH266="", "",'BackEnd Table'!CH266)</f>
        <v/>
      </c>
      <c r="BS263" s="22" t="str">
        <f>IF('BackEnd Table'!CI266="", "",'BackEnd Table'!CI266)</f>
        <v/>
      </c>
      <c r="BT263" s="22" t="str">
        <f>IF('BackEnd Table'!CJ266="", "",'BackEnd Table'!CJ266)</f>
        <v/>
      </c>
      <c r="BU263" s="22" t="str">
        <f>IF('BackEnd Table'!CK266="", "",'BackEnd Table'!CK266)</f>
        <v/>
      </c>
      <c r="BV263" s="22" t="str">
        <f>IF('BackEnd Table'!CL266="", "",'BackEnd Table'!CL266)</f>
        <v/>
      </c>
      <c r="BW263" s="22" t="str">
        <f>IF('BackEnd Table'!CM266="", "",'BackEnd Table'!CM266)</f>
        <v/>
      </c>
      <c r="BX263" s="22" t="str">
        <f>IF('BackEnd Table'!CP266="", "",'BackEnd Table'!CP266)</f>
        <v/>
      </c>
      <c r="BY263" s="22" t="str">
        <f>IF('BackEnd Table'!CR266="", "",'BackEnd Table'!CR266)</f>
        <v/>
      </c>
      <c r="BZ263" s="22" t="str">
        <f>IF('BackEnd Table'!CT266="", "",'BackEnd Table'!CT266)</f>
        <v>Agree</v>
      </c>
      <c r="CA263" s="22" t="str">
        <f>IF('BackEnd Table'!CV266="", "",'BackEnd Table'!CV266)</f>
        <v>Other</v>
      </c>
      <c r="CB263" s="22" t="str">
        <f>IF('BackEnd Table'!CW266="", "",'BackEnd Table'!CW266)</f>
        <v>Social Studies</v>
      </c>
      <c r="CC263" s="22" t="str">
        <f>IF('BackEnd Table'!CX266="", "",'BackEnd Table'!CX266)</f>
        <v>Art</v>
      </c>
      <c r="CD263" s="22" t="str">
        <f>IF('BackEnd Table'!CY266="", "",'BackEnd Table'!CY266)</f>
        <v>Physical Education</v>
      </c>
      <c r="CE263" s="22" t="str">
        <f>IF('BackEnd Table'!CZ266="", "",'BackEnd Table'!CZ266)</f>
        <v/>
      </c>
      <c r="CF263" s="22" t="str">
        <f>IF('BackEnd Table'!DA266="", "",'BackEnd Table'!DA266)</f>
        <v/>
      </c>
      <c r="CG263" s="22" t="str">
        <f>IF('BackEnd Table'!DB266="", "",'BackEnd Table'!DB266)</f>
        <v/>
      </c>
      <c r="CH263" s="22">
        <f>IF('BackEnd Table'!DC266="", "",'BackEnd Table'!DC266)</f>
        <v>4</v>
      </c>
      <c r="CI263" s="22">
        <f>IF('BackEnd Table'!DD266="", "",'BackEnd Table'!DD266)</f>
        <v>3</v>
      </c>
      <c r="CJ263" s="22">
        <f>IF('BackEnd Table'!DE266="", "",'BackEnd Table'!DE266)</f>
        <v>6</v>
      </c>
      <c r="CK263" s="22">
        <f>IF('BackEnd Table'!DF266="", "",'BackEnd Table'!DF266)</f>
        <v>5</v>
      </c>
      <c r="CL263" s="22">
        <f>IF('BackEnd Table'!DG266="", "",'BackEnd Table'!DG266)</f>
        <v>5</v>
      </c>
      <c r="CM263" s="22">
        <f>IF('BackEnd Table'!DH266="", "",'BackEnd Table'!DH266)</f>
        <v>0</v>
      </c>
      <c r="CN263" s="22">
        <f>IF('BackEnd Table'!DI266="", "",'BackEnd Table'!DI266)</f>
        <v>1</v>
      </c>
      <c r="CO263" s="22">
        <f>IF('BackEnd Table'!DJ266="", "",'BackEnd Table'!DJ266)</f>
        <v>1</v>
      </c>
      <c r="CP263" s="22">
        <f>IF('BackEnd Table'!DK266="", "",'BackEnd Table'!DK266)</f>
        <v>1</v>
      </c>
      <c r="CQ263" s="22">
        <f>IF('BackEnd Table'!DL266="", "",'BackEnd Table'!DL266)</f>
        <v>1</v>
      </c>
      <c r="CR263" s="22">
        <f>IF('BackEnd Table'!DM266="", "",'BackEnd Table'!DM266)</f>
        <v>3</v>
      </c>
      <c r="CS263" s="22">
        <f>IF('BackEnd Table'!DN266="", "",'BackEnd Table'!DN266)</f>
        <v>3</v>
      </c>
      <c r="CT263" s="22">
        <f>IF('BackEnd Table'!DO266="", "",'BackEnd Table'!DO266)</f>
        <v>5</v>
      </c>
      <c r="CU263" s="22">
        <f>IF('BackEnd Table'!DP266="", "",'BackEnd Table'!DP266)</f>
        <v>6</v>
      </c>
      <c r="CV263" s="22">
        <f>IF('BackEnd Table'!DQ266="", "",'BackEnd Table'!DQ266)</f>
        <v>1</v>
      </c>
      <c r="CW263" s="22">
        <f>IF('BackEnd Table'!DR266="", "",'BackEnd Table'!DR266)</f>
        <v>2</v>
      </c>
      <c r="CX263" s="22">
        <f>IF('BackEnd Table'!DS266="", "",'BackEnd Table'!DS266)</f>
        <v>4</v>
      </c>
      <c r="CY263" s="22">
        <f>IF('BackEnd Table'!DT266="", "",'BackEnd Table'!DT266)</f>
        <v>3</v>
      </c>
      <c r="CZ263" s="22">
        <f t="shared" si="13"/>
        <v>2.75</v>
      </c>
      <c r="DA263" s="22" t="str">
        <f>IF('BackEnd Table'!DU266="", "",'BackEnd Table'!DU266)</f>
        <v>No</v>
      </c>
      <c r="DB263" s="22" t="str">
        <f>IF('BackEnd Table'!DV266="", "",'BackEnd Table'!DV266)</f>
        <v/>
      </c>
      <c r="DC263" s="22" t="str">
        <f>IF('BackEnd Table'!DW266="", "",'BackEnd Table'!DW266)</f>
        <v/>
      </c>
      <c r="DD263" s="22" t="str">
        <f>IF('BackEnd Table'!DX266="", "",'BackEnd Table'!DX266)</f>
        <v/>
      </c>
      <c r="DE263" s="22" t="str">
        <f>IF('BackEnd Table'!LC266="", "",'BackEnd Table'!LC266)</f>
        <v>Category for Previous Response</v>
      </c>
      <c r="DF263" s="22" t="str">
        <f>IF('BackEnd Table'!LD266="", "",'BackEnd Table'!LD266)</f>
        <v>Other</v>
      </c>
      <c r="DG263" s="22" t="str">
        <f>IF('BackEnd Table'!GL266="", "",'BackEnd Table'!GL266)</f>
        <v/>
      </c>
      <c r="DH263" s="22" t="str">
        <f>IF('BackEnd Table'!GM266="", "",'BackEnd Table'!GM266)</f>
        <v/>
      </c>
      <c r="DI263" s="22" t="str">
        <f>IF('BackEnd Table'!GN266="", "",'BackEnd Table'!GN266)</f>
        <v/>
      </c>
      <c r="DJ263" s="22" t="str">
        <f>IF('BackEnd Table'!GO266="", "",'BackEnd Table'!GO266)</f>
        <v/>
      </c>
      <c r="DK263" s="22" t="str">
        <f>IF('BackEnd Table'!GQ266="", "",'BackEnd Table'!GQ266)</f>
        <v/>
      </c>
      <c r="DL263" s="22" t="str">
        <f>IF('BackEnd Table'!GR266="", "",'BackEnd Table'!GR266)</f>
        <v/>
      </c>
      <c r="DM263" s="22" t="str">
        <f>IF('BackEnd Table'!GS266="", "",'BackEnd Table'!GS266)</f>
        <v/>
      </c>
      <c r="DN263" s="22" t="str">
        <f>IF('BackEnd Table'!GT266="", "",'BackEnd Table'!GT266)</f>
        <v/>
      </c>
      <c r="DO263" s="22" t="str">
        <f>IF('BackEnd Table'!GW266="", "",'BackEnd Table'!GW266)</f>
        <v>Other</v>
      </c>
      <c r="DP263" s="22" t="str">
        <f>IF('BackEnd Table'!GY266="", "",'BackEnd Table'!GY266)</f>
        <v/>
      </c>
      <c r="DQ263" s="22" t="str">
        <f>IF('BackEnd Table'!GZ266="", "",'BackEnd Table'!GZ266)</f>
        <v/>
      </c>
      <c r="DR263" s="22" t="str">
        <f>IF('BackEnd Table'!HA266="", "",'BackEnd Table'!HA266)</f>
        <v/>
      </c>
      <c r="DS263" s="22" t="str">
        <f>IF('BackEnd Table'!HB266="", "",'BackEnd Table'!HB266)</f>
        <v/>
      </c>
      <c r="DT263" s="22" t="str">
        <f>IF('BackEnd Table'!HC266="", "",'BackEnd Table'!HC266)</f>
        <v>Yes</v>
      </c>
      <c r="DU263" s="22" t="str">
        <f>IF('BackEnd Table'!HD266="", "",'BackEnd Table'!HD266)</f>
        <v>Yes</v>
      </c>
      <c r="DV263" s="22" t="str">
        <f>IF('BackEnd Table'!HE266="", "",'BackEnd Table'!HE266)</f>
        <v>Yes</v>
      </c>
      <c r="DW263" s="22" t="str">
        <f>IF('BackEnd Table'!HF266="", "",'BackEnd Table'!HF266)</f>
        <v>Yes</v>
      </c>
      <c r="DX263" s="22" t="str">
        <f>IF('BackEnd Table'!HG266="", "",'BackEnd Table'!HG266)</f>
        <v>Yes</v>
      </c>
      <c r="DY263" s="22" t="str">
        <f>IF('BackEnd Table'!HH266="", "",'BackEnd Table'!HH266)</f>
        <v>Yes</v>
      </c>
      <c r="DZ263" s="22" t="str">
        <f>IF('BackEnd Table'!GF266="", "",'BackEnd Table'!GF266)</f>
        <v/>
      </c>
      <c r="EA263" s="22" t="str">
        <f>IF('BackEnd Table'!GG266="", "",'BackEnd Table'!GG266)</f>
        <v/>
      </c>
      <c r="EB263" s="22" t="str">
        <f>IF('BackEnd Table'!GI266="", "",'BackEnd Table'!GI266)</f>
        <v/>
      </c>
      <c r="EC263" s="22" t="str">
        <f>IF('BackEnd Table'!MC266="", "",'BackEnd Table'!MC266)</f>
        <v/>
      </c>
      <c r="ED263" s="22" t="str">
        <f>IF('BackEnd Table'!MD266="", "",'BackEnd Table'!MD266)</f>
        <v/>
      </c>
      <c r="EE263" s="22" t="str">
        <f>IF('BackEnd Table'!ME266="", "",'BackEnd Table'!ME266)</f>
        <v/>
      </c>
      <c r="EF263" s="22" t="str">
        <f>IF('BackEnd Table'!HK266="", "",'BackEnd Table'!HK266)</f>
        <v/>
      </c>
      <c r="EG263" s="22" t="str">
        <f>IF('BackEnd Table'!HM266="", "",'BackEnd Table'!HM266)</f>
        <v/>
      </c>
      <c r="EH263" s="22" t="str">
        <f>IF('BackEnd Table'!HN266="", "",'BackEnd Table'!HN266)</f>
        <v/>
      </c>
      <c r="EI263" s="22" t="str">
        <f>IF('BackEnd Table'!HP266="", "",'BackEnd Table'!HP266)</f>
        <v/>
      </c>
      <c r="EJ263" s="22" t="str">
        <f>IF('BackEnd Table'!ML266="", "",'BackEnd Table'!ML266)</f>
        <v/>
      </c>
      <c r="EK263" s="22" t="str">
        <f>IF('BackEnd Table'!MM266="", "",'BackEnd Table'!MM266)</f>
        <v/>
      </c>
      <c r="EL263" s="22" t="str">
        <f>IF('BackEnd Table'!MN266="", "",'BackEnd Table'!MN266)</f>
        <v/>
      </c>
      <c r="EM263" s="22" t="str">
        <f>IF('BackEnd Table'!MO266="", "",'BackEnd Table'!MO266)</f>
        <v/>
      </c>
      <c r="EN263" s="22" t="str">
        <f>IF('BackEnd Table'!MP266="", "",'BackEnd Table'!MP266)</f>
        <v/>
      </c>
      <c r="EO263" s="22" t="str">
        <f>IF('BackEnd Table'!MQ266="", "",'BackEnd Table'!MQ266)</f>
        <v/>
      </c>
      <c r="EP263" s="22" t="str">
        <f>IF('BackEnd Table'!HR266="", "",'BackEnd Table'!HR266)</f>
        <v>Not Interested</v>
      </c>
      <c r="EQ263" s="22" t="str">
        <f>IF('BackEnd Table'!HS266="", "",'BackEnd Table'!HS266)</f>
        <v>Do Not Seek Info</v>
      </c>
      <c r="ER263" s="22" t="str">
        <f>IF('BackEnd Table'!HT266="", "",'BackEnd Table'!HT266)</f>
        <v>Do Not Understand</v>
      </c>
      <c r="ES263" s="22" t="str">
        <f>IF('BackEnd Table'!HU266="", "",'BackEnd Table'!HU266)</f>
        <v>Not Interested, do not seek info</v>
      </c>
      <c r="ET263" s="22" t="str">
        <f>IF('BackEnd Table'!HV266="", "",'BackEnd Table'!HV266)</f>
        <v>Not interested</v>
      </c>
      <c r="EU263" s="22">
        <f>IF('BackEnd Table'!HW266="", "",'BackEnd Table'!HW266)</f>
        <v>1</v>
      </c>
      <c r="EV263" s="22">
        <f>IF('BackEnd Table'!HX266="", "",'BackEnd Table'!HX266)</f>
        <v>2</v>
      </c>
      <c r="EW263" s="22">
        <f>IF('BackEnd Table'!HY266="", "",'BackEnd Table'!HY266)</f>
        <v>1</v>
      </c>
      <c r="EX263" s="22">
        <f>IF('BackEnd Table'!HZ266="", "",'BackEnd Table'!HZ266)</f>
        <v>1</v>
      </c>
      <c r="EY263" s="22">
        <f>IF('BackEnd Table'!IA266="", "",'BackEnd Table'!IA266)</f>
        <v>1</v>
      </c>
      <c r="EZ263" s="22" t="str">
        <f>IF('BackEnd Table'!IC266="", "",'BackEnd Table'!IC266)</f>
        <v>Other</v>
      </c>
      <c r="FA263" s="22" t="str">
        <f>IF('BackEnd Table'!ID266="", "",'BackEnd Table'!ID266)</f>
        <v/>
      </c>
      <c r="FB263" s="22" t="str">
        <f>IF('BackEnd Table'!IE266="", "",'BackEnd Table'!IE266)</f>
        <v/>
      </c>
      <c r="FC263" s="22" t="str">
        <f>IF('BackEnd Table'!IF266="", "",'BackEnd Table'!IF266)</f>
        <v/>
      </c>
      <c r="FD263" s="22" t="str">
        <f>IF('BackEnd Table'!IG266="", "",'BackEnd Table'!IG266)</f>
        <v>Art</v>
      </c>
      <c r="FE263" s="22" t="str">
        <f>IF('BackEnd Table'!IH266="", "",'BackEnd Table'!IH266)</f>
        <v/>
      </c>
      <c r="FF263" s="22" t="str">
        <f>IF('BackEnd Table'!II266="", "",'BackEnd Table'!II266)</f>
        <v>Physical Education</v>
      </c>
      <c r="FG263" s="22" t="str">
        <f>IF('BackEnd Table'!IJ266="", "",'BackEnd Table'!IJ266)</f>
        <v/>
      </c>
      <c r="FH263" s="22">
        <f>IF('BackEnd Table'!IK266="", "",'BackEnd Table'!IK266)</f>
        <v>2</v>
      </c>
      <c r="FI263" s="22">
        <f>IF('BackEnd Table'!IL266="", "",'BackEnd Table'!IL266)</f>
        <v>2</v>
      </c>
      <c r="FJ263" s="22">
        <f>IF('BackEnd Table'!IM266="", "",'BackEnd Table'!IM266)</f>
        <v>2</v>
      </c>
      <c r="FK263" s="22">
        <f>IF('BackEnd Table'!IN266="", "",'BackEnd Table'!IN266)</f>
        <v>2</v>
      </c>
      <c r="FL263" s="22">
        <f t="shared" si="14"/>
        <v>4</v>
      </c>
      <c r="FM263" s="22" t="str">
        <f>IF('BackEnd Table'!IS266="", "",'BackEnd Table'!IS266)</f>
        <v/>
      </c>
      <c r="FN263" s="22" t="str">
        <f>IF('BackEnd Table'!IT266="", "",'BackEnd Table'!IT266)</f>
        <v/>
      </c>
      <c r="FO263" s="22" t="str">
        <f>IF('BackEnd Table'!IU266="", "",'BackEnd Table'!IU266)</f>
        <v/>
      </c>
      <c r="FP263" s="22" t="str">
        <f>IF('BackEnd Table'!IV266="", "",'BackEnd Table'!IV266)</f>
        <v/>
      </c>
      <c r="FQ263" s="22" t="str">
        <f>IF('BackEnd Table'!JQ266="", "",'BackEnd Table'!JQ266)</f>
        <v/>
      </c>
      <c r="FR263" s="22" t="str">
        <f>IF('BackEnd Table'!JR266="", "",'BackEnd Table'!JR266)</f>
        <v/>
      </c>
      <c r="FS263" s="22" t="str">
        <f>IF('BackEnd Table'!JS266="", "",'BackEnd Table'!JS266)</f>
        <v/>
      </c>
      <c r="FT263" s="22" t="str">
        <f>IF('BackEnd Table'!JT266="", "",'BackEnd Table'!JT266)</f>
        <v/>
      </c>
      <c r="FU263" s="22" t="str">
        <f>IF('BackEnd Table'!JU266="", "",'BackEnd Table'!JU266)</f>
        <v/>
      </c>
      <c r="FV263" s="22" t="str">
        <f>IF('BackEnd Table'!JV266="", "",'BackEnd Table'!JV266)</f>
        <v/>
      </c>
      <c r="FW263" s="22" t="str">
        <f>IF('BackEnd Table'!JW266="", "",'BackEnd Table'!JW266)</f>
        <v/>
      </c>
      <c r="FX263" s="22" t="str">
        <f>IF('BackEnd Table'!JX266="", "",'BackEnd Table'!JX266)</f>
        <v/>
      </c>
      <c r="FY263" s="22" t="str">
        <f>IF('BackEnd Table'!JY266="", "",'BackEnd Table'!JY266)</f>
        <v/>
      </c>
      <c r="FZ263" s="22" t="str">
        <f>IF('BackEnd Table'!KA266="", "",'BackEnd Table'!KA266)</f>
        <v/>
      </c>
      <c r="GA263" s="22" t="str">
        <f>IF('BackEnd Table'!KC266="", "",'BackEnd Table'!KC266)</f>
        <v/>
      </c>
      <c r="GB263" s="22" t="str">
        <f>IF('BackEnd Table'!MS266="", "",'BackEnd Table'!MS266)</f>
        <v>FerroFluid</v>
      </c>
      <c r="GC263" s="22" t="str">
        <f>IF('BackEnd Table'!MU266="", "",'BackEnd Table'!MU266)</f>
        <v/>
      </c>
      <c r="GD263" s="22" t="str">
        <f>IF('BackEnd Table'!MW266="", "",'BackEnd Table'!MW266)</f>
        <v/>
      </c>
      <c r="GE263" s="22" t="str">
        <f>IF('BackEnd Table'!KF266="", "",'BackEnd Table'!KF266)</f>
        <v/>
      </c>
      <c r="GF263" s="22" t="str">
        <f>IF('BackEnd Table'!KH266="", "",'BackEnd Table'!KH266)</f>
        <v/>
      </c>
      <c r="GG263" s="22" t="str">
        <f>IF('BackEnd Table'!KI266="", "",'BackEnd Table'!KI266)</f>
        <v/>
      </c>
      <c r="GH263" s="22" t="str">
        <f>IF('BackEnd Table'!KJ266="", "",'BackEnd Table'!KJ266)</f>
        <v/>
      </c>
      <c r="GI263" s="22" t="str">
        <f>IF('BackEnd Table'!KK266="", "",'BackEnd Table'!KK266)</f>
        <v/>
      </c>
      <c r="GJ263" s="22" t="str">
        <f>IF('BackEnd Table'!KL266="", "",'BackEnd Table'!KL266)</f>
        <v/>
      </c>
      <c r="GK263" s="22" t="str">
        <f>IF('BackEnd Table'!KM266="", "",'BackEnd Table'!KM266)</f>
        <v/>
      </c>
      <c r="GL263" s="22" t="str">
        <f>IF('BackEnd Table'!KO266="", "",'BackEnd Table'!KO266)</f>
        <v/>
      </c>
      <c r="GM263" s="22" t="str">
        <f>IF('BackEnd Table'!KP266="", "",'BackEnd Table'!KP266)</f>
        <v/>
      </c>
      <c r="GN263" s="22" t="str">
        <f>IF('BackEnd Table'!KQ266="", "",'BackEnd Table'!KQ266)</f>
        <v/>
      </c>
      <c r="GO263" s="22" t="str">
        <f>IF('BackEnd Table'!KR266="", "",'BackEnd Table'!KR266)</f>
        <v/>
      </c>
      <c r="GP263" s="22" t="str">
        <f>IF('BackEnd Table'!KS266="", "",'BackEnd Table'!KS266)</f>
        <v/>
      </c>
      <c r="GQ263" s="22" t="str">
        <f>IF('BackEnd Table'!KT266="", "",'BackEnd Table'!KT266)</f>
        <v/>
      </c>
      <c r="GR263" s="22" t="str">
        <f>IF('BackEnd Table'!KU266="", "",'BackEnd Table'!KU266)</f>
        <v/>
      </c>
      <c r="GS263" s="22" t="str">
        <f>IF('BackEnd Table'!KY266="", "",'BackEnd Table'!KY266)</f>
        <v/>
      </c>
      <c r="GT263" s="22" t="str">
        <f>IF('BackEnd Table'!LA266="", "",'BackEnd Table'!LA266)</f>
        <v/>
      </c>
    </row>
    <row r="264" spans="1:202">
      <c r="A264" s="22" t="str">
        <f>IF('BackEnd Table'!E267="", "",'BackEnd Table'!E267)</f>
        <v>NT-SAC-260</v>
      </c>
      <c r="B264" s="22" t="str">
        <f>IF('BackEnd Table'!A267="", "",'BackEnd Table'!A267)</f>
        <v>Nanotechnologies</v>
      </c>
      <c r="C264" s="22" t="str">
        <f>IF('BackEnd Table'!B267="", "",'BackEnd Table'!B267)</f>
        <v>St. Aloysius College</v>
      </c>
      <c r="D264" s="22">
        <f>IF('BackEnd Table'!C267="", "",'BackEnd Table'!C267)</f>
        <v>260</v>
      </c>
      <c r="E264" s="22">
        <f>IF('BackEnd Table'!F267="", "",'BackEnd Table'!F267)</f>
        <v>29</v>
      </c>
      <c r="F264" s="22">
        <f>IF('BackEnd Table'!G267="", "",'BackEnd Table'!G267)</f>
        <v>7</v>
      </c>
      <c r="G264" s="22">
        <f>IF('BackEnd Table'!H267="", "",'BackEnd Table'!H267)</f>
        <v>1994</v>
      </c>
      <c r="H264" s="22" t="str">
        <f>IF('BackEnd Table'!I267="", "",'BackEnd Table'!I267)</f>
        <v/>
      </c>
      <c r="I264" s="22" t="str">
        <f>IF('BackEnd Table'!J267="", "",'BackEnd Table'!J267)</f>
        <v>Female</v>
      </c>
      <c r="J264" s="22" t="str">
        <f>IF('BackEnd Table'!K267="", "",'BackEnd Table'!K267)</f>
        <v>No</v>
      </c>
      <c r="K264" s="22" t="str">
        <f>IF('BackEnd Table'!L267="", "",'BackEnd Table'!L267)</f>
        <v>Lebanese</v>
      </c>
      <c r="L264" s="22">
        <f>IF('BackEnd Table'!M267="", "",'BackEnd Table'!M267)</f>
        <v>5</v>
      </c>
      <c r="M264" s="22">
        <f>IF('BackEnd Table'!N267="", "",'BackEnd Table'!N267)</f>
        <v>5</v>
      </c>
      <c r="N264" s="22">
        <f>IF('BackEnd Table'!O267="", "",'BackEnd Table'!O267)</f>
        <v>4</v>
      </c>
      <c r="O264" s="22">
        <f>IF('BackEnd Table'!P267="", "",'BackEnd Table'!P267)</f>
        <v>7</v>
      </c>
      <c r="P264" s="22">
        <f>IF('BackEnd Table'!Q267="", "",'BackEnd Table'!Q267)</f>
        <v>6</v>
      </c>
      <c r="Q264" s="22">
        <f>IF('BackEnd Table'!R267="", "",'BackEnd Table'!R267)</f>
        <v>2</v>
      </c>
      <c r="R264" s="22">
        <f>IF('BackEnd Table'!S267="", "",'BackEnd Table'!S267)</f>
        <v>5</v>
      </c>
      <c r="S264" s="22">
        <f>IF('BackEnd Table'!T267="", "",'BackEnd Table'!T267)</f>
        <v>5</v>
      </c>
      <c r="T264" s="22">
        <f>IF('BackEnd Table'!U267="", "",'BackEnd Table'!U267)</f>
        <v>5</v>
      </c>
      <c r="U264" s="22">
        <f t="shared" si="12"/>
        <v>4.75</v>
      </c>
      <c r="V264" s="22" t="str">
        <f>IF('BackEnd Table'!V267="", "",'BackEnd Table'!V267)</f>
        <v>Business</v>
      </c>
      <c r="W264" s="22" t="str">
        <f>IF('BackEnd Table'!W267="", "",'BackEnd Table'!W267)</f>
        <v/>
      </c>
      <c r="X264" s="22" t="str">
        <f>IF('BackEnd Table'!X267="", "",'BackEnd Table'!X267)</f>
        <v/>
      </c>
      <c r="Y264" s="22" t="str">
        <f>IF('BackEnd Table'!Y267="", "",'BackEnd Table'!Y267)</f>
        <v/>
      </c>
      <c r="Z264" s="22" t="str">
        <f>IF('BackEnd Table'!Z267="", "",'BackEnd Table'!Z267)</f>
        <v>Construction</v>
      </c>
      <c r="AA264" s="22" t="str">
        <f>IF('BackEnd Table'!AA267="", "",'BackEnd Table'!AA267)</f>
        <v>Health</v>
      </c>
      <c r="AB264" s="22" t="str">
        <f>IF('BackEnd Table'!AB267="", "",'BackEnd Table'!AB267)</f>
        <v/>
      </c>
      <c r="AC264" s="22" t="str">
        <f>IF('BackEnd Table'!AC267="", "",'BackEnd Table'!AC267)</f>
        <v/>
      </c>
      <c r="AD264" s="22" t="str">
        <f>IF('BackEnd Table'!AH267="", "",'BackEnd Table'!AH267)</f>
        <v/>
      </c>
      <c r="AE264" s="22" t="str">
        <f>IF('BackEnd Table'!AI267="", "",'BackEnd Table'!AI267)</f>
        <v/>
      </c>
      <c r="AF264" s="22" t="str">
        <f>IF('BackEnd Table'!AJ267="", "",'BackEnd Table'!AJ267)</f>
        <v/>
      </c>
      <c r="AG264" s="22" t="str">
        <f>IF('BackEnd Table'!AK267="", "",'BackEnd Table'!AK267)</f>
        <v/>
      </c>
      <c r="AH264" s="22" t="str">
        <f>IF('BackEnd Table'!AM267="", "",'BackEnd Table'!AM267)</f>
        <v/>
      </c>
      <c r="AI264" s="22" t="str">
        <f>IF('BackEnd Table'!AN267="", "",'BackEnd Table'!AN267)</f>
        <v/>
      </c>
      <c r="AJ264" s="22" t="str">
        <f>IF('BackEnd Table'!AO267="", "",'BackEnd Table'!AO267)</f>
        <v/>
      </c>
      <c r="AK264" s="22" t="str">
        <f>IF('BackEnd Table'!AP267="", "",'BackEnd Table'!AP267)</f>
        <v/>
      </c>
      <c r="AL264" s="22" t="str">
        <f>IF('BackEnd Table'!AR267="", "",'BackEnd Table'!AR267)</f>
        <v/>
      </c>
      <c r="AM264" s="22" t="str">
        <f>IF('BackEnd Table'!AS267="", "",'BackEnd Table'!AS267)</f>
        <v/>
      </c>
      <c r="AN264" s="22" t="str">
        <f>IF('BackEnd Table'!AT267="", "",'BackEnd Table'!AT267)</f>
        <v/>
      </c>
      <c r="AO264" s="22" t="str">
        <f>IF('BackEnd Table'!AU267="", "",'BackEnd Table'!AU267)</f>
        <v/>
      </c>
      <c r="AP264" s="22" t="str">
        <f>IF('BackEnd Table'!AW267="", "",'BackEnd Table'!AW267)</f>
        <v/>
      </c>
      <c r="AQ264" s="22" t="str">
        <f>IF('BackEnd Table'!AX267="", "",'BackEnd Table'!AX267)</f>
        <v/>
      </c>
      <c r="AR264" s="22" t="str">
        <f>IF('BackEnd Table'!AY267="", "",'BackEnd Table'!AY267)</f>
        <v/>
      </c>
      <c r="AS264" s="22" t="str">
        <f>IF('BackEnd Table'!AZ267="", "",'BackEnd Table'!AZ267)</f>
        <v/>
      </c>
      <c r="AT264" s="22" t="str">
        <f>IF('BackEnd Table'!BB267="", "",'BackEnd Table'!BB267)</f>
        <v/>
      </c>
      <c r="AU264" s="22" t="str">
        <f>IF('BackEnd Table'!BC267="", "",'BackEnd Table'!BC267)</f>
        <v/>
      </c>
      <c r="AV264" s="22" t="str">
        <f>IF('BackEnd Table'!BD267="", "",'BackEnd Table'!BD267)</f>
        <v/>
      </c>
      <c r="AW264" s="22" t="str">
        <f>IF('BackEnd Table'!BE267="", "",'BackEnd Table'!BE267)</f>
        <v/>
      </c>
      <c r="AX264" s="22" t="str">
        <f>IF('BackEnd Table'!BL267="", "",'BackEnd Table'!BL267)</f>
        <v>Working with small things</v>
      </c>
      <c r="AY264" s="22" t="str">
        <f>IF('BackEnd Table'!BN267="", "",'BackEnd Table'!BN267)</f>
        <v>Other</v>
      </c>
      <c r="AZ264" s="22" t="str">
        <f>IF('BackEnd Table'!BO267="", "",'BackEnd Table'!BO267)</f>
        <v/>
      </c>
      <c r="BA264" s="22" t="str">
        <f>IF('BackEnd Table'!BP267="", "",'BackEnd Table'!BP267)</f>
        <v/>
      </c>
      <c r="BB264" s="22" t="str">
        <f>IF('BackEnd Table'!BQ267="", "",'BackEnd Table'!BQ267)</f>
        <v/>
      </c>
      <c r="BC264" s="22" t="str">
        <f>IF('BackEnd Table'!BS267="", "",'BackEnd Table'!BS267)</f>
        <v/>
      </c>
      <c r="BD264" s="22" t="str">
        <f>IF('BackEnd Table'!BT267="", "",'BackEnd Table'!BT267)</f>
        <v/>
      </c>
      <c r="BE264" s="22" t="str">
        <f>IF('BackEnd Table'!BU267="", "",'BackEnd Table'!BU267)</f>
        <v/>
      </c>
      <c r="BF264" s="22" t="str">
        <f>IF('BackEnd Table'!BV267="", "",'BackEnd Table'!BV267)</f>
        <v/>
      </c>
      <c r="BG264" s="22" t="str">
        <f>IF('BackEnd Table'!BW267="", "",'BackEnd Table'!BW267)</f>
        <v/>
      </c>
      <c r="BH264" s="22" t="str">
        <f>IF('BackEnd Table'!BX267="", "",'BackEnd Table'!BX267)</f>
        <v/>
      </c>
      <c r="BI264" s="22" t="str">
        <f>IF('BackEnd Table'!BY267="", "",'BackEnd Table'!BY267)</f>
        <v/>
      </c>
      <c r="BJ264" s="22" t="str">
        <f>IF('BackEnd Table'!BZ267="", "",'BackEnd Table'!BZ267)</f>
        <v/>
      </c>
      <c r="BK264" s="22" t="str">
        <f>IF('BackEnd Table'!CA267="", "",'BackEnd Table'!CA267)</f>
        <v/>
      </c>
      <c r="BL264" s="22" t="str">
        <f>IF('BackEnd Table'!CB267="", "",'BackEnd Table'!CB267)</f>
        <v/>
      </c>
      <c r="BM264" s="22" t="str">
        <f>IF('BackEnd Table'!CC267="", "",'BackEnd Table'!CC267)</f>
        <v/>
      </c>
      <c r="BN264" s="22" t="str">
        <f>IF('BackEnd Table'!CD267="", "",'BackEnd Table'!CD267)</f>
        <v/>
      </c>
      <c r="BO264" s="22" t="str">
        <f>IF('BackEnd Table'!CE267="", "",'BackEnd Table'!CE267)</f>
        <v/>
      </c>
      <c r="BP264" s="22" t="str">
        <f>IF('BackEnd Table'!CF267="", "",'BackEnd Table'!CF267)</f>
        <v/>
      </c>
      <c r="BQ264" s="22" t="str">
        <f>IF('BackEnd Table'!CG267="", "",'BackEnd Table'!CG267)</f>
        <v/>
      </c>
      <c r="BR264" s="22" t="str">
        <f>IF('BackEnd Table'!CH267="", "",'BackEnd Table'!CH267)</f>
        <v/>
      </c>
      <c r="BS264" s="22" t="str">
        <f>IF('BackEnd Table'!CI267="", "",'BackEnd Table'!CI267)</f>
        <v/>
      </c>
      <c r="BT264" s="22" t="str">
        <f>IF('BackEnd Table'!CJ267="", "",'BackEnd Table'!CJ267)</f>
        <v/>
      </c>
      <c r="BU264" s="22" t="str">
        <f>IF('BackEnd Table'!CK267="", "",'BackEnd Table'!CK267)</f>
        <v/>
      </c>
      <c r="BV264" s="22" t="str">
        <f>IF('BackEnd Table'!CL267="", "",'BackEnd Table'!CL267)</f>
        <v/>
      </c>
      <c r="BW264" s="22" t="str">
        <f>IF('BackEnd Table'!CM267="", "",'BackEnd Table'!CM267)</f>
        <v/>
      </c>
      <c r="BX264" s="22" t="str">
        <f>IF('BackEnd Table'!CP267="", "",'BackEnd Table'!CP267)</f>
        <v/>
      </c>
      <c r="BY264" s="22" t="str">
        <f>IF('BackEnd Table'!CR267="", "",'BackEnd Table'!CR267)</f>
        <v/>
      </c>
      <c r="BZ264" s="22" t="str">
        <f>IF('BackEnd Table'!CT267="", "",'BackEnd Table'!CT267)</f>
        <v>Agree</v>
      </c>
      <c r="CA264" s="22" t="str">
        <f>IF('BackEnd Table'!CV267="", "",'BackEnd Table'!CV267)</f>
        <v>Helps people</v>
      </c>
      <c r="CB264" s="22" t="str">
        <f>IF('BackEnd Table'!CW267="", "",'BackEnd Table'!CW267)</f>
        <v>Mathematics</v>
      </c>
      <c r="CC264" s="22" t="str">
        <f>IF('BackEnd Table'!CX267="", "",'BackEnd Table'!CX267)</f>
        <v>Other</v>
      </c>
      <c r="CD264" s="22" t="str">
        <f>IF('BackEnd Table'!CY267="", "",'BackEnd Table'!CY267)</f>
        <v/>
      </c>
      <c r="CE264" s="22" t="str">
        <f>IF('BackEnd Table'!CZ267="", "",'BackEnd Table'!CZ267)</f>
        <v/>
      </c>
      <c r="CF264" s="22" t="str">
        <f>IF('BackEnd Table'!DA267="", "",'BackEnd Table'!DA267)</f>
        <v/>
      </c>
      <c r="CG264" s="22" t="str">
        <f>IF('BackEnd Table'!DB267="", "",'BackEnd Table'!DB267)</f>
        <v/>
      </c>
      <c r="CH264" s="22">
        <f>IF('BackEnd Table'!DC267="", "",'BackEnd Table'!DC267)</f>
        <v>5</v>
      </c>
      <c r="CI264" s="22">
        <f>IF('BackEnd Table'!DD267="", "",'BackEnd Table'!DD267)</f>
        <v>2</v>
      </c>
      <c r="CJ264" s="22">
        <f>IF('BackEnd Table'!DE267="", "",'BackEnd Table'!DE267)</f>
        <v>4</v>
      </c>
      <c r="CK264" s="22">
        <f>IF('BackEnd Table'!DF267="", "",'BackEnd Table'!DF267)</f>
        <v>5</v>
      </c>
      <c r="CL264" s="22">
        <f>IF('BackEnd Table'!DG267="", "",'BackEnd Table'!DG267)</f>
        <v>5</v>
      </c>
      <c r="CM264" s="22">
        <f>IF('BackEnd Table'!DH267="", "",'BackEnd Table'!DH267)</f>
        <v>5</v>
      </c>
      <c r="CN264" s="22">
        <f>IF('BackEnd Table'!DI267="", "",'BackEnd Table'!DI267)</f>
        <v>1</v>
      </c>
      <c r="CO264" s="22">
        <f>IF('BackEnd Table'!DJ267="", "",'BackEnd Table'!DJ267)</f>
        <v>2</v>
      </c>
      <c r="CP264" s="22">
        <f>IF('BackEnd Table'!DK267="", "",'BackEnd Table'!DK267)</f>
        <v>7</v>
      </c>
      <c r="CQ264" s="22">
        <f>IF('BackEnd Table'!DL267="", "",'BackEnd Table'!DL267)</f>
        <v>4</v>
      </c>
      <c r="CR264" s="22">
        <f>IF('BackEnd Table'!DM267="", "",'BackEnd Table'!DM267)</f>
        <v>4</v>
      </c>
      <c r="CS264" s="22">
        <f>IF('BackEnd Table'!DN267="", "",'BackEnd Table'!DN267)</f>
        <v>6</v>
      </c>
      <c r="CT264" s="22">
        <f>IF('BackEnd Table'!DO267="", "",'BackEnd Table'!DO267)</f>
        <v>4</v>
      </c>
      <c r="CU264" s="22">
        <f>IF('BackEnd Table'!DP267="", "",'BackEnd Table'!DP267)</f>
        <v>7</v>
      </c>
      <c r="CV264" s="22">
        <f>IF('BackEnd Table'!DQ267="", "",'BackEnd Table'!DQ267)</f>
        <v>4</v>
      </c>
      <c r="CW264" s="22">
        <f>IF('BackEnd Table'!DR267="", "",'BackEnd Table'!DR267)</f>
        <v>6</v>
      </c>
      <c r="CX264" s="22">
        <f>IF('BackEnd Table'!DS267="", "",'BackEnd Table'!DS267)</f>
        <v>4</v>
      </c>
      <c r="CY264" s="22">
        <f>IF('BackEnd Table'!DT267="", "",'BackEnd Table'!DT267)</f>
        <v>6</v>
      </c>
      <c r="CZ264" s="22">
        <f t="shared" si="13"/>
        <v>4</v>
      </c>
      <c r="DA264" s="22" t="str">
        <f>IF('BackEnd Table'!DU267="", "",'BackEnd Table'!DU267)</f>
        <v>No</v>
      </c>
      <c r="DB264" s="22" t="str">
        <f>IF('BackEnd Table'!DV267="", "",'BackEnd Table'!DV267)</f>
        <v>VCAL</v>
      </c>
      <c r="DC264" s="22" t="str">
        <f>IF('BackEnd Table'!DW267="", "",'BackEnd Table'!DW267)</f>
        <v/>
      </c>
      <c r="DD264" s="22" t="str">
        <f>IF('BackEnd Table'!DX267="", "",'BackEnd Table'!DX267)</f>
        <v/>
      </c>
      <c r="DE264" s="22" t="str">
        <f>IF('BackEnd Table'!LC267="", "",'BackEnd Table'!LC267)</f>
        <v>Experiments</v>
      </c>
      <c r="DF264" s="22" t="str">
        <f>IF('BackEnd Table'!LD267="", "",'BackEnd Table'!LD267)</f>
        <v>Category for Previous Response</v>
      </c>
      <c r="DG264" s="22" t="str">
        <f>IF('BackEnd Table'!GL267="", "",'BackEnd Table'!GL267)</f>
        <v/>
      </c>
      <c r="DH264" s="22" t="str">
        <f>IF('BackEnd Table'!GM267="", "",'BackEnd Table'!GM267)</f>
        <v/>
      </c>
      <c r="DI264" s="22" t="str">
        <f>IF('BackEnd Table'!GN267="", "",'BackEnd Table'!GN267)</f>
        <v/>
      </c>
      <c r="DJ264" s="22" t="str">
        <f>IF('BackEnd Table'!GO267="", "",'BackEnd Table'!GO267)</f>
        <v/>
      </c>
      <c r="DK264" s="22" t="str">
        <f>IF('BackEnd Table'!GQ267="", "",'BackEnd Table'!GQ267)</f>
        <v/>
      </c>
      <c r="DL264" s="22" t="str">
        <f>IF('BackEnd Table'!GR267="", "",'BackEnd Table'!GR267)</f>
        <v/>
      </c>
      <c r="DM264" s="22" t="str">
        <f>IF('BackEnd Table'!GS267="", "",'BackEnd Table'!GS267)</f>
        <v/>
      </c>
      <c r="DN264" s="22" t="str">
        <f>IF('BackEnd Table'!GT267="", "",'BackEnd Table'!GT267)</f>
        <v/>
      </c>
      <c r="DO264" s="22" t="str">
        <f>IF('BackEnd Table'!GW267="", "",'BackEnd Table'!GW267)</f>
        <v>Other</v>
      </c>
      <c r="DP264" s="22" t="str">
        <f>IF('BackEnd Table'!GY267="", "",'BackEnd Table'!GY267)</f>
        <v>Other</v>
      </c>
      <c r="DQ264" s="22" t="str">
        <f>IF('BackEnd Table'!GZ267="", "",'BackEnd Table'!GZ267)</f>
        <v/>
      </c>
      <c r="DR264" s="22" t="str">
        <f>IF('BackEnd Table'!HA267="", "",'BackEnd Table'!HA267)</f>
        <v/>
      </c>
      <c r="DS264" s="22" t="str">
        <f>IF('BackEnd Table'!HB267="", "",'BackEnd Table'!HB267)</f>
        <v/>
      </c>
      <c r="DT264" s="22" t="str">
        <f>IF('BackEnd Table'!HC267="", "",'BackEnd Table'!HC267)</f>
        <v/>
      </c>
      <c r="DU264" s="22" t="str">
        <f>IF('BackEnd Table'!HD267="", "",'BackEnd Table'!HD267)</f>
        <v>Yes</v>
      </c>
      <c r="DV264" s="22" t="str">
        <f>IF('BackEnd Table'!HE267="", "",'BackEnd Table'!HE267)</f>
        <v/>
      </c>
      <c r="DW264" s="22" t="str">
        <f>IF('BackEnd Table'!HF267="", "",'BackEnd Table'!HF267)</f>
        <v>Yes</v>
      </c>
      <c r="DX264" s="22" t="str">
        <f>IF('BackEnd Table'!HG267="", "",'BackEnd Table'!HG267)</f>
        <v>Yes</v>
      </c>
      <c r="DY264" s="22" t="str">
        <f>IF('BackEnd Table'!HH267="", "",'BackEnd Table'!HH267)</f>
        <v/>
      </c>
      <c r="DZ264" s="22" t="str">
        <f>IF('BackEnd Table'!GF267="", "",'BackEnd Table'!GF267)</f>
        <v/>
      </c>
      <c r="EA264" s="22" t="str">
        <f>IF('BackEnd Table'!GG267="", "",'BackEnd Table'!GG267)</f>
        <v/>
      </c>
      <c r="EB264" s="22" t="str">
        <f>IF('BackEnd Table'!GI267="", "",'BackEnd Table'!GI267)</f>
        <v/>
      </c>
      <c r="EC264" s="22" t="str">
        <f>IF('BackEnd Table'!MC267="", "",'BackEnd Table'!MC267)</f>
        <v/>
      </c>
      <c r="ED264" s="22" t="str">
        <f>IF('BackEnd Table'!MD267="", "",'BackEnd Table'!MD267)</f>
        <v/>
      </c>
      <c r="EE264" s="22" t="str">
        <f>IF('BackEnd Table'!ME267="", "",'BackEnd Table'!ME267)</f>
        <v/>
      </c>
      <c r="EF264" s="22" t="str">
        <f>IF('BackEnd Table'!HK267="", "",'BackEnd Table'!HK267)</f>
        <v/>
      </c>
      <c r="EG264" s="22" t="str">
        <f>IF('BackEnd Table'!HM267="", "",'BackEnd Table'!HM267)</f>
        <v/>
      </c>
      <c r="EH264" s="22" t="str">
        <f>IF('BackEnd Table'!HN267="", "",'BackEnd Table'!HN267)</f>
        <v/>
      </c>
      <c r="EI264" s="22" t="str">
        <f>IF('BackEnd Table'!HP267="", "",'BackEnd Table'!HP267)</f>
        <v/>
      </c>
      <c r="EJ264" s="22" t="str">
        <f>IF('BackEnd Table'!ML267="", "",'BackEnd Table'!ML267)</f>
        <v/>
      </c>
      <c r="EK264" s="22" t="str">
        <f>IF('BackEnd Table'!MM267="", "",'BackEnd Table'!MM267)</f>
        <v/>
      </c>
      <c r="EL264" s="22" t="str">
        <f>IF('BackEnd Table'!MN267="", "",'BackEnd Table'!MN267)</f>
        <v/>
      </c>
      <c r="EM264" s="22" t="str">
        <f>IF('BackEnd Table'!MO267="", "",'BackEnd Table'!MO267)</f>
        <v/>
      </c>
      <c r="EN264" s="22" t="str">
        <f>IF('BackEnd Table'!MP267="", "",'BackEnd Table'!MP267)</f>
        <v/>
      </c>
      <c r="EO264" s="22" t="str">
        <f>IF('BackEnd Table'!MQ267="", "",'BackEnd Table'!MQ267)</f>
        <v/>
      </c>
      <c r="EP264" s="22" t="str">
        <f>IF('BackEnd Table'!HR267="", "",'BackEnd Table'!HR267)</f>
        <v/>
      </c>
      <c r="EQ264" s="22" t="str">
        <f>IF('BackEnd Table'!HS267="", "",'BackEnd Table'!HS267)</f>
        <v/>
      </c>
      <c r="ER264" s="22" t="str">
        <f>IF('BackEnd Table'!HT267="", "",'BackEnd Table'!HT267)</f>
        <v/>
      </c>
      <c r="ES264" s="22" t="str">
        <f>IF('BackEnd Table'!HU267="", "",'BackEnd Table'!HU267)</f>
        <v/>
      </c>
      <c r="ET264" s="22" t="str">
        <f>IF('BackEnd Table'!HV267="", "",'BackEnd Table'!HV267)</f>
        <v/>
      </c>
      <c r="EU264" s="22" t="str">
        <f>IF('BackEnd Table'!HW267="", "",'BackEnd Table'!HW267)</f>
        <v/>
      </c>
      <c r="EV264" s="22" t="str">
        <f>IF('BackEnd Table'!HX267="", "",'BackEnd Table'!HX267)</f>
        <v/>
      </c>
      <c r="EW264" s="22" t="str">
        <f>IF('BackEnd Table'!HY267="", "",'BackEnd Table'!HY267)</f>
        <v/>
      </c>
      <c r="EX264" s="22" t="str">
        <f>IF('BackEnd Table'!HZ267="", "",'BackEnd Table'!HZ267)</f>
        <v/>
      </c>
      <c r="EY264" s="22" t="str">
        <f>IF('BackEnd Table'!IA267="", "",'BackEnd Table'!IA267)</f>
        <v/>
      </c>
      <c r="EZ264" s="22" t="str">
        <f>IF('BackEnd Table'!IC267="", "",'BackEnd Table'!IC267)</f>
        <v/>
      </c>
      <c r="FA264" s="22" t="str">
        <f>IF('BackEnd Table'!ID267="", "",'BackEnd Table'!ID267)</f>
        <v/>
      </c>
      <c r="FB264" s="22" t="str">
        <f>IF('BackEnd Table'!IE267="", "",'BackEnd Table'!IE267)</f>
        <v/>
      </c>
      <c r="FC264" s="22" t="str">
        <f>IF('BackEnd Table'!IF267="", "",'BackEnd Table'!IF267)</f>
        <v/>
      </c>
      <c r="FD264" s="22" t="str">
        <f>IF('BackEnd Table'!IG267="", "",'BackEnd Table'!IG267)</f>
        <v/>
      </c>
      <c r="FE264" s="22" t="str">
        <f>IF('BackEnd Table'!IH267="", "",'BackEnd Table'!IH267)</f>
        <v/>
      </c>
      <c r="FF264" s="22" t="str">
        <f>IF('BackEnd Table'!II267="", "",'BackEnd Table'!II267)</f>
        <v/>
      </c>
      <c r="FG264" s="22" t="str">
        <f>IF('BackEnd Table'!IJ267="", "",'BackEnd Table'!IJ267)</f>
        <v/>
      </c>
      <c r="FH264" s="22" t="str">
        <f>IF('BackEnd Table'!IK267="", "",'BackEnd Table'!IK267)</f>
        <v/>
      </c>
      <c r="FI264" s="22" t="str">
        <f>IF('BackEnd Table'!IL267="", "",'BackEnd Table'!IL267)</f>
        <v/>
      </c>
      <c r="FJ264" s="22" t="str">
        <f>IF('BackEnd Table'!IM267="", "",'BackEnd Table'!IM267)</f>
        <v/>
      </c>
      <c r="FK264" s="22" t="str">
        <f>IF('BackEnd Table'!IN267="", "",'BackEnd Table'!IN267)</f>
        <v/>
      </c>
      <c r="FL264" s="22" t="e">
        <f t="shared" si="14"/>
        <v>#VALUE!</v>
      </c>
      <c r="FM264" s="22" t="str">
        <f>IF('BackEnd Table'!IS267="", "",'BackEnd Table'!IS267)</f>
        <v/>
      </c>
      <c r="FN264" s="22" t="str">
        <f>IF('BackEnd Table'!IT267="", "",'BackEnd Table'!IT267)</f>
        <v/>
      </c>
      <c r="FO264" s="22" t="str">
        <f>IF('BackEnd Table'!IU267="", "",'BackEnd Table'!IU267)</f>
        <v/>
      </c>
      <c r="FP264" s="22" t="str">
        <f>IF('BackEnd Table'!IV267="", "",'BackEnd Table'!IV267)</f>
        <v/>
      </c>
      <c r="FQ264" s="22" t="str">
        <f>IF('BackEnd Table'!JQ267="", "",'BackEnd Table'!JQ267)</f>
        <v/>
      </c>
      <c r="FR264" s="22" t="str">
        <f>IF('BackEnd Table'!JR267="", "",'BackEnd Table'!JR267)</f>
        <v/>
      </c>
      <c r="FS264" s="22" t="str">
        <f>IF('BackEnd Table'!JS267="", "",'BackEnd Table'!JS267)</f>
        <v/>
      </c>
      <c r="FT264" s="22" t="str">
        <f>IF('BackEnd Table'!JT267="", "",'BackEnd Table'!JT267)</f>
        <v/>
      </c>
      <c r="FU264" s="22" t="str">
        <f>IF('BackEnd Table'!JU267="", "",'BackEnd Table'!JU267)</f>
        <v/>
      </c>
      <c r="FV264" s="22" t="str">
        <f>IF('BackEnd Table'!JV267="", "",'BackEnd Table'!JV267)</f>
        <v/>
      </c>
      <c r="FW264" s="22" t="str">
        <f>IF('BackEnd Table'!JW267="", "",'BackEnd Table'!JW267)</f>
        <v/>
      </c>
      <c r="FX264" s="22" t="str">
        <f>IF('BackEnd Table'!JX267="", "",'BackEnd Table'!JX267)</f>
        <v/>
      </c>
      <c r="FY264" s="22" t="str">
        <f>IF('BackEnd Table'!JY267="", "",'BackEnd Table'!JY267)</f>
        <v/>
      </c>
      <c r="FZ264" s="22" t="str">
        <f>IF('BackEnd Table'!KA267="", "",'BackEnd Table'!KA267)</f>
        <v/>
      </c>
      <c r="GA264" s="22" t="str">
        <f>IF('BackEnd Table'!KC267="", "",'BackEnd Table'!KC267)</f>
        <v/>
      </c>
      <c r="GB264" s="22" t="str">
        <f>IF('BackEnd Table'!MS267="", "",'BackEnd Table'!MS267)</f>
        <v/>
      </c>
      <c r="GC264" s="22" t="str">
        <f>IF('BackEnd Table'!MU267="", "",'BackEnd Table'!MU267)</f>
        <v/>
      </c>
      <c r="GD264" s="22" t="str">
        <f>IF('BackEnd Table'!MW267="", "",'BackEnd Table'!MW267)</f>
        <v/>
      </c>
      <c r="GE264" s="22" t="str">
        <f>IF('BackEnd Table'!KF267="", "",'BackEnd Table'!KF267)</f>
        <v/>
      </c>
      <c r="GF264" s="22" t="str">
        <f>IF('BackEnd Table'!KH267="", "",'BackEnd Table'!KH267)</f>
        <v/>
      </c>
      <c r="GG264" s="22" t="str">
        <f>IF('BackEnd Table'!KI267="", "",'BackEnd Table'!KI267)</f>
        <v/>
      </c>
      <c r="GH264" s="22" t="str">
        <f>IF('BackEnd Table'!KJ267="", "",'BackEnd Table'!KJ267)</f>
        <v/>
      </c>
      <c r="GI264" s="22" t="str">
        <f>IF('BackEnd Table'!KK267="", "",'BackEnd Table'!KK267)</f>
        <v/>
      </c>
      <c r="GJ264" s="22" t="str">
        <f>IF('BackEnd Table'!KL267="", "",'BackEnd Table'!KL267)</f>
        <v/>
      </c>
      <c r="GK264" s="22" t="str">
        <f>IF('BackEnd Table'!KM267="", "",'BackEnd Table'!KM267)</f>
        <v/>
      </c>
      <c r="GL264" s="22" t="str">
        <f>IF('BackEnd Table'!KO267="", "",'BackEnd Table'!KO267)</f>
        <v/>
      </c>
      <c r="GM264" s="22" t="str">
        <f>IF('BackEnd Table'!KP267="", "",'BackEnd Table'!KP267)</f>
        <v/>
      </c>
      <c r="GN264" s="22" t="str">
        <f>IF('BackEnd Table'!KQ267="", "",'BackEnd Table'!KQ267)</f>
        <v/>
      </c>
      <c r="GO264" s="22" t="str">
        <f>IF('BackEnd Table'!KR267="", "",'BackEnd Table'!KR267)</f>
        <v/>
      </c>
      <c r="GP264" s="22" t="str">
        <f>IF('BackEnd Table'!KS267="", "",'BackEnd Table'!KS267)</f>
        <v/>
      </c>
      <c r="GQ264" s="22" t="str">
        <f>IF('BackEnd Table'!KT267="", "",'BackEnd Table'!KT267)</f>
        <v/>
      </c>
      <c r="GR264" s="22" t="str">
        <f>IF('BackEnd Table'!KU267="", "",'BackEnd Table'!KU267)</f>
        <v/>
      </c>
      <c r="GS264" s="22" t="str">
        <f>IF('BackEnd Table'!KY267="", "",'BackEnd Table'!KY267)</f>
        <v/>
      </c>
      <c r="GT264" s="22" t="str">
        <f>IF('BackEnd Table'!LA267="", "",'BackEnd Table'!LA267)</f>
        <v/>
      </c>
    </row>
    <row r="265" spans="1:202">
      <c r="A265" s="22" t="str">
        <f>IF('BackEnd Table'!E268="", "",'BackEnd Table'!E268)</f>
        <v>NT-SAC-261</v>
      </c>
      <c r="B265" s="22" t="str">
        <f>IF('BackEnd Table'!A268="", "",'BackEnd Table'!A268)</f>
        <v>Nanotechnologies</v>
      </c>
      <c r="C265" s="22" t="str">
        <f>IF('BackEnd Table'!B268="", "",'BackEnd Table'!B268)</f>
        <v>St. Aloysius College</v>
      </c>
      <c r="D265" s="22">
        <f>IF('BackEnd Table'!C268="", "",'BackEnd Table'!C268)</f>
        <v>261</v>
      </c>
      <c r="E265" s="22">
        <f>IF('BackEnd Table'!F268="", "",'BackEnd Table'!F268)</f>
        <v>2</v>
      </c>
      <c r="F265" s="22">
        <f>IF('BackEnd Table'!G268="", "",'BackEnd Table'!G268)</f>
        <v>5</v>
      </c>
      <c r="G265" s="22">
        <f>IF('BackEnd Table'!H268="", "",'BackEnd Table'!H268)</f>
        <v>1994</v>
      </c>
      <c r="H265" s="22" t="str">
        <f>IF('BackEnd Table'!I268="", "",'BackEnd Table'!I268)</f>
        <v/>
      </c>
      <c r="I265" s="22" t="str">
        <f>IF('BackEnd Table'!J268="", "",'BackEnd Table'!J268)</f>
        <v>Female</v>
      </c>
      <c r="J265" s="22" t="str">
        <f>IF('BackEnd Table'!K268="", "",'BackEnd Table'!K268)</f>
        <v>Yes</v>
      </c>
      <c r="K265" s="22" t="str">
        <f>IF('BackEnd Table'!L268="", "",'BackEnd Table'!L268)</f>
        <v/>
      </c>
      <c r="L265" s="22">
        <f>IF('BackEnd Table'!M268="", "",'BackEnd Table'!M268)</f>
        <v>5</v>
      </c>
      <c r="M265" s="22">
        <f>IF('BackEnd Table'!N268="", "",'BackEnd Table'!N268)</f>
        <v>6</v>
      </c>
      <c r="N265" s="22">
        <f>IF('BackEnd Table'!O268="", "",'BackEnd Table'!O268)</f>
        <v>7</v>
      </c>
      <c r="O265" s="22">
        <f>IF('BackEnd Table'!P268="", "",'BackEnd Table'!P268)</f>
        <v>5</v>
      </c>
      <c r="P265" s="22">
        <f>IF('BackEnd Table'!Q268="", "",'BackEnd Table'!Q268)</f>
        <v>5</v>
      </c>
      <c r="Q265" s="22">
        <f>IF('BackEnd Table'!R268="", "",'BackEnd Table'!R268)</f>
        <v>2</v>
      </c>
      <c r="R265" s="22">
        <f>IF('BackEnd Table'!S268="", "",'BackEnd Table'!S268)</f>
        <v>7</v>
      </c>
      <c r="S265" s="22">
        <f>IF('BackEnd Table'!T268="", "",'BackEnd Table'!T268)</f>
        <v>6</v>
      </c>
      <c r="T265" s="22">
        <f>IF('BackEnd Table'!U268="", "",'BackEnd Table'!U268)</f>
        <v>3</v>
      </c>
      <c r="U265" s="22">
        <f t="shared" si="12"/>
        <v>6</v>
      </c>
      <c r="V265" s="22" t="str">
        <f>IF('BackEnd Table'!V268="", "",'BackEnd Table'!V268)</f>
        <v>Business</v>
      </c>
      <c r="W265" s="22" t="str">
        <f>IF('BackEnd Table'!W268="", "",'BackEnd Table'!W268)</f>
        <v>Tradesperson</v>
      </c>
      <c r="X265" s="22" t="str">
        <f>IF('BackEnd Table'!X268="", "",'BackEnd Table'!X268)</f>
        <v>Health</v>
      </c>
      <c r="Y265" s="22" t="str">
        <f>IF('BackEnd Table'!Y268="", "",'BackEnd Table'!Y268)</f>
        <v>Education</v>
      </c>
      <c r="Z265" s="22" t="str">
        <f>IF('BackEnd Table'!Z268="", "",'BackEnd Table'!Z268)</f>
        <v>Business</v>
      </c>
      <c r="AA265" s="22" t="str">
        <f>IF('BackEnd Table'!AA268="", "",'BackEnd Table'!AA268)</f>
        <v>Science/Engineering</v>
      </c>
      <c r="AB265" s="22" t="str">
        <f>IF('BackEnd Table'!AB268="", "",'BackEnd Table'!AB268)</f>
        <v>Health</v>
      </c>
      <c r="AC265" s="22" t="str">
        <f>IF('BackEnd Table'!AC268="", "",'BackEnd Table'!AC268)</f>
        <v>Education</v>
      </c>
      <c r="AD265" s="22" t="str">
        <f>IF('BackEnd Table'!AH268="", "",'BackEnd Table'!AH268)</f>
        <v>Atoms/Molecules/Particles</v>
      </c>
      <c r="AE265" s="22" t="str">
        <f>IF('BackEnd Table'!AI268="", "",'BackEnd Table'!AI268)</f>
        <v>Other</v>
      </c>
      <c r="AF265" s="22" t="str">
        <f>IF('BackEnd Table'!AJ268="", "",'BackEnd Table'!AJ268)</f>
        <v>Technology</v>
      </c>
      <c r="AG265" s="22" t="str">
        <f>IF('BackEnd Table'!AK268="", "",'BackEnd Table'!AK268)</f>
        <v>Other</v>
      </c>
      <c r="AH265" s="22" t="str">
        <f>IF('BackEnd Table'!AM268="", "",'BackEnd Table'!AM268)</f>
        <v/>
      </c>
      <c r="AI265" s="22" t="str">
        <f>IF('BackEnd Table'!AN268="", "",'BackEnd Table'!AN268)</f>
        <v/>
      </c>
      <c r="AJ265" s="22" t="str">
        <f>IF('BackEnd Table'!AO268="", "",'BackEnd Table'!AO268)</f>
        <v/>
      </c>
      <c r="AK265" s="22" t="str">
        <f>IF('BackEnd Table'!AP268="", "",'BackEnd Table'!AP268)</f>
        <v/>
      </c>
      <c r="AL265" s="22" t="str">
        <f>IF('BackEnd Table'!AR268="", "",'BackEnd Table'!AR268)</f>
        <v/>
      </c>
      <c r="AM265" s="22" t="str">
        <f>IF('BackEnd Table'!AS268="", "",'BackEnd Table'!AS268)</f>
        <v/>
      </c>
      <c r="AN265" s="22" t="str">
        <f>IF('BackEnd Table'!AT268="", "",'BackEnd Table'!AT268)</f>
        <v/>
      </c>
      <c r="AO265" s="22" t="str">
        <f>IF('BackEnd Table'!AU268="", "",'BackEnd Table'!AU268)</f>
        <v/>
      </c>
      <c r="AP265" s="22" t="str">
        <f>IF('BackEnd Table'!AW268="", "",'BackEnd Table'!AW268)</f>
        <v/>
      </c>
      <c r="AQ265" s="22" t="str">
        <f>IF('BackEnd Table'!AX268="", "",'BackEnd Table'!AX268)</f>
        <v/>
      </c>
      <c r="AR265" s="22" t="str">
        <f>IF('BackEnd Table'!AY268="", "",'BackEnd Table'!AY268)</f>
        <v/>
      </c>
      <c r="AS265" s="22" t="str">
        <f>IF('BackEnd Table'!AZ268="", "",'BackEnd Table'!AZ268)</f>
        <v/>
      </c>
      <c r="AT265" s="22" t="str">
        <f>IF('BackEnd Table'!BB268="", "",'BackEnd Table'!BB268)</f>
        <v/>
      </c>
      <c r="AU265" s="22" t="str">
        <f>IF('BackEnd Table'!BC268="", "",'BackEnd Table'!BC268)</f>
        <v/>
      </c>
      <c r="AV265" s="22" t="str">
        <f>IF('BackEnd Table'!BD268="", "",'BackEnd Table'!BD268)</f>
        <v/>
      </c>
      <c r="AW265" s="22" t="str">
        <f>IF('BackEnd Table'!BE268="", "",'BackEnd Table'!BE268)</f>
        <v/>
      </c>
      <c r="AX265" s="22" t="str">
        <f>IF('BackEnd Table'!BL268="", "",'BackEnd Table'!BL268)</f>
        <v>Working with small things</v>
      </c>
      <c r="AY265" s="22" t="str">
        <f>IF('BackEnd Table'!BN268="", "",'BackEnd Table'!BN268)</f>
        <v>Other</v>
      </c>
      <c r="AZ265" s="22" t="str">
        <f>IF('BackEnd Table'!BO268="", "",'BackEnd Table'!BO268)</f>
        <v/>
      </c>
      <c r="BA265" s="22" t="str">
        <f>IF('BackEnd Table'!BP268="", "",'BackEnd Table'!BP268)</f>
        <v/>
      </c>
      <c r="BB265" s="22" t="str">
        <f>IF('BackEnd Table'!BQ268="", "",'BackEnd Table'!BQ268)</f>
        <v/>
      </c>
      <c r="BC265" s="22" t="str">
        <f>IF('BackEnd Table'!BS268="", "",'BackEnd Table'!BS268)</f>
        <v/>
      </c>
      <c r="BD265" s="22" t="str">
        <f>IF('BackEnd Table'!BT268="", "",'BackEnd Table'!BT268)</f>
        <v/>
      </c>
      <c r="BE265" s="22" t="str">
        <f>IF('BackEnd Table'!BU268="", "",'BackEnd Table'!BU268)</f>
        <v/>
      </c>
      <c r="BF265" s="22" t="str">
        <f>IF('BackEnd Table'!BV268="", "",'BackEnd Table'!BV268)</f>
        <v/>
      </c>
      <c r="BG265" s="22" t="str">
        <f>IF('BackEnd Table'!BW268="", "",'BackEnd Table'!BW268)</f>
        <v/>
      </c>
      <c r="BH265" s="22" t="str">
        <f>IF('BackEnd Table'!BX268="", "",'BackEnd Table'!BX268)</f>
        <v/>
      </c>
      <c r="BI265" s="22" t="str">
        <f>IF('BackEnd Table'!BY268="", "",'BackEnd Table'!BY268)</f>
        <v/>
      </c>
      <c r="BJ265" s="22" t="str">
        <f>IF('BackEnd Table'!BZ268="", "",'BackEnd Table'!BZ268)</f>
        <v/>
      </c>
      <c r="BK265" s="22" t="str">
        <f>IF('BackEnd Table'!CA268="", "",'BackEnd Table'!CA268)</f>
        <v/>
      </c>
      <c r="BL265" s="22" t="str">
        <f>IF('BackEnd Table'!CB268="", "",'BackEnd Table'!CB268)</f>
        <v/>
      </c>
      <c r="BM265" s="22" t="str">
        <f>IF('BackEnd Table'!CC268="", "",'BackEnd Table'!CC268)</f>
        <v/>
      </c>
      <c r="BN265" s="22" t="str">
        <f>IF('BackEnd Table'!CD268="", "",'BackEnd Table'!CD268)</f>
        <v/>
      </c>
      <c r="BO265" s="22" t="str">
        <f>IF('BackEnd Table'!CE268="", "",'BackEnd Table'!CE268)</f>
        <v/>
      </c>
      <c r="BP265" s="22" t="str">
        <f>IF('BackEnd Table'!CF268="", "",'BackEnd Table'!CF268)</f>
        <v/>
      </c>
      <c r="BQ265" s="22" t="str">
        <f>IF('BackEnd Table'!CG268="", "",'BackEnd Table'!CG268)</f>
        <v/>
      </c>
      <c r="BR265" s="22" t="str">
        <f>IF('BackEnd Table'!CH268="", "",'BackEnd Table'!CH268)</f>
        <v/>
      </c>
      <c r="BS265" s="22" t="str">
        <f>IF('BackEnd Table'!CI268="", "",'BackEnd Table'!CI268)</f>
        <v/>
      </c>
      <c r="BT265" s="22" t="str">
        <f>IF('BackEnd Table'!CJ268="", "",'BackEnd Table'!CJ268)</f>
        <v/>
      </c>
      <c r="BU265" s="22" t="str">
        <f>IF('BackEnd Table'!CK268="", "",'BackEnd Table'!CK268)</f>
        <v/>
      </c>
      <c r="BV265" s="22" t="str">
        <f>IF('BackEnd Table'!CL268="", "",'BackEnd Table'!CL268)</f>
        <v/>
      </c>
      <c r="BW265" s="22" t="str">
        <f>IF('BackEnd Table'!CM268="", "",'BackEnd Table'!CM268)</f>
        <v/>
      </c>
      <c r="BX265" s="22" t="str">
        <f>IF('BackEnd Table'!CP268="", "",'BackEnd Table'!CP268)</f>
        <v/>
      </c>
      <c r="BY265" s="22" t="str">
        <f>IF('BackEnd Table'!CR268="", "",'BackEnd Table'!CR268)</f>
        <v/>
      </c>
      <c r="BZ265" s="22" t="str">
        <f>IF('BackEnd Table'!CT268="", "",'BackEnd Table'!CT268)</f>
        <v>Strongly Agree</v>
      </c>
      <c r="CA265" s="22" t="str">
        <f>IF('BackEnd Table'!CV268="", "",'BackEnd Table'!CV268)</f>
        <v>Understand the world around us</v>
      </c>
      <c r="CB265" s="22" t="str">
        <f>IF('BackEnd Table'!CW268="", "",'BackEnd Table'!CW268)</f>
        <v>English</v>
      </c>
      <c r="CC265" s="22" t="str">
        <f>IF('BackEnd Table'!CX268="", "",'BackEnd Table'!CX268)</f>
        <v>Mathematics</v>
      </c>
      <c r="CD265" s="22" t="str">
        <f>IF('BackEnd Table'!CY268="", "",'BackEnd Table'!CY268)</f>
        <v>Science</v>
      </c>
      <c r="CE265" s="22" t="str">
        <f>IF('BackEnd Table'!CZ268="", "",'BackEnd Table'!CZ268)</f>
        <v>Art</v>
      </c>
      <c r="CF265" s="22" t="str">
        <f>IF('BackEnd Table'!DA268="", "",'BackEnd Table'!DA268)</f>
        <v>History</v>
      </c>
      <c r="CG265" s="22" t="str">
        <f>IF('BackEnd Table'!DB268="", "",'BackEnd Table'!DB268)</f>
        <v>Sport</v>
      </c>
      <c r="CH265" s="22">
        <f>IF('BackEnd Table'!DC268="", "",'BackEnd Table'!DC268)</f>
        <v>7</v>
      </c>
      <c r="CI265" s="22">
        <f>IF('BackEnd Table'!DD268="", "",'BackEnd Table'!DD268)</f>
        <v>3</v>
      </c>
      <c r="CJ265" s="22">
        <f>IF('BackEnd Table'!DE268="", "",'BackEnd Table'!DE268)</f>
        <v>5</v>
      </c>
      <c r="CK265" s="22">
        <f>IF('BackEnd Table'!DF268="", "",'BackEnd Table'!DF268)</f>
        <v>5</v>
      </c>
      <c r="CL265" s="22">
        <f>IF('BackEnd Table'!DG268="", "",'BackEnd Table'!DG268)</f>
        <v>5</v>
      </c>
      <c r="CM265" s="22">
        <f>IF('BackEnd Table'!DH268="", "",'BackEnd Table'!DH268)</f>
        <v>5</v>
      </c>
      <c r="CN265" s="22">
        <f>IF('BackEnd Table'!DI268="", "",'BackEnd Table'!DI268)</f>
        <v>5</v>
      </c>
      <c r="CO265" s="22">
        <f>IF('BackEnd Table'!DJ268="", "",'BackEnd Table'!DJ268)</f>
        <v>4</v>
      </c>
      <c r="CP265" s="22">
        <f>IF('BackEnd Table'!DK268="", "",'BackEnd Table'!DK268)</f>
        <v>7</v>
      </c>
      <c r="CQ265" s="22">
        <f>IF('BackEnd Table'!DL268="", "",'BackEnd Table'!DL268)</f>
        <v>4</v>
      </c>
      <c r="CR265" s="22">
        <f>IF('BackEnd Table'!DM268="", "",'BackEnd Table'!DM268)</f>
        <v>7</v>
      </c>
      <c r="CS265" s="22">
        <f>IF('BackEnd Table'!DN268="", "",'BackEnd Table'!DN268)</f>
        <v>7</v>
      </c>
      <c r="CT265" s="22">
        <f>IF('BackEnd Table'!DO268="", "",'BackEnd Table'!DO268)</f>
        <v>3</v>
      </c>
      <c r="CU265" s="22">
        <f>IF('BackEnd Table'!DP268="", "",'BackEnd Table'!DP268)</f>
        <v>5</v>
      </c>
      <c r="CV265" s="22">
        <f>IF('BackEnd Table'!DQ268="", "",'BackEnd Table'!DQ268)</f>
        <v>5</v>
      </c>
      <c r="CW265" s="22">
        <f>IF('BackEnd Table'!DR268="", "",'BackEnd Table'!DR268)</f>
        <v>7</v>
      </c>
      <c r="CX265" s="22">
        <f>IF('BackEnd Table'!DS268="", "",'BackEnd Table'!DS268)</f>
        <v>6</v>
      </c>
      <c r="CY265" s="22">
        <f>IF('BackEnd Table'!DT268="", "",'BackEnd Table'!DT268)</f>
        <v>5</v>
      </c>
      <c r="CZ265" s="22">
        <f t="shared" si="13"/>
        <v>4.25</v>
      </c>
      <c r="DA265" s="22" t="str">
        <f>IF('BackEnd Table'!DU268="", "",'BackEnd Table'!DU268)</f>
        <v>No</v>
      </c>
      <c r="DB265" s="22" t="str">
        <f>IF('BackEnd Table'!DV268="", "",'BackEnd Table'!DV268)</f>
        <v>Art</v>
      </c>
      <c r="DC265" s="22" t="str">
        <f>IF('BackEnd Table'!DW268="", "",'BackEnd Table'!DW268)</f>
        <v>Science</v>
      </c>
      <c r="DD265" s="22" t="str">
        <f>IF('BackEnd Table'!DX268="", "",'BackEnd Table'!DX268)</f>
        <v>English</v>
      </c>
      <c r="DE265" s="22" t="str">
        <f>IF('BackEnd Table'!LC268="", "",'BackEnd Table'!LC268)</f>
        <v>Experiments</v>
      </c>
      <c r="DF265" s="22" t="str">
        <f>IF('BackEnd Table'!LD268="", "",'BackEnd Table'!LD268)</f>
        <v>Didn't get to do everything</v>
      </c>
      <c r="DG265" s="22" t="str">
        <f>IF('BackEnd Table'!GL268="", "",'BackEnd Table'!GL268)</f>
        <v/>
      </c>
      <c r="DH265" s="22" t="str">
        <f>IF('BackEnd Table'!GM268="", "",'BackEnd Table'!GM268)</f>
        <v/>
      </c>
      <c r="DI265" s="22" t="str">
        <f>IF('BackEnd Table'!GN268="", "",'BackEnd Table'!GN268)</f>
        <v/>
      </c>
      <c r="DJ265" s="22" t="str">
        <f>IF('BackEnd Table'!GO268="", "",'BackEnd Table'!GO268)</f>
        <v/>
      </c>
      <c r="DK265" s="22" t="str">
        <f>IF('BackEnd Table'!GQ268="", "",'BackEnd Table'!GQ268)</f>
        <v/>
      </c>
      <c r="DL265" s="22" t="str">
        <f>IF('BackEnd Table'!GR268="", "",'BackEnd Table'!GR268)</f>
        <v/>
      </c>
      <c r="DM265" s="22" t="str">
        <f>IF('BackEnd Table'!GS268="", "",'BackEnd Table'!GS268)</f>
        <v/>
      </c>
      <c r="DN265" s="22" t="str">
        <f>IF('BackEnd Table'!GT268="", "",'BackEnd Table'!GT268)</f>
        <v/>
      </c>
      <c r="DO265" s="22" t="str">
        <f>IF('BackEnd Table'!GW268="", "",'BackEnd Table'!GW268)</f>
        <v>Working with small things</v>
      </c>
      <c r="DP265" s="22" t="str">
        <f>IF('BackEnd Table'!GY268="", "",'BackEnd Table'!GY268)</f>
        <v>Other</v>
      </c>
      <c r="DQ265" s="22" t="str">
        <f>IF('BackEnd Table'!GZ268="", "",'BackEnd Table'!GZ268)</f>
        <v/>
      </c>
      <c r="DR265" s="22" t="str">
        <f>IF('BackEnd Table'!HA268="", "",'BackEnd Table'!HA268)</f>
        <v/>
      </c>
      <c r="DS265" s="22" t="str">
        <f>IF('BackEnd Table'!HB268="", "",'BackEnd Table'!HB268)</f>
        <v/>
      </c>
      <c r="DT265" s="22" t="str">
        <f>IF('BackEnd Table'!HC268="", "",'BackEnd Table'!HC268)</f>
        <v>Yes</v>
      </c>
      <c r="DU265" s="22" t="str">
        <f>IF('BackEnd Table'!HD268="", "",'BackEnd Table'!HD268)</f>
        <v>Yes</v>
      </c>
      <c r="DV265" s="22" t="str">
        <f>IF('BackEnd Table'!HE268="", "",'BackEnd Table'!HE268)</f>
        <v>Yes</v>
      </c>
      <c r="DW265" s="22" t="str">
        <f>IF('BackEnd Table'!HF268="", "",'BackEnd Table'!HF268)</f>
        <v>Yes</v>
      </c>
      <c r="DX265" s="22" t="str">
        <f>IF('BackEnd Table'!HG268="", "",'BackEnd Table'!HG268)</f>
        <v>Yes</v>
      </c>
      <c r="DY265" s="22" t="str">
        <f>IF('BackEnd Table'!HH268="", "",'BackEnd Table'!HH268)</f>
        <v>Yes</v>
      </c>
      <c r="DZ265" s="22" t="str">
        <f>IF('BackEnd Table'!GF268="", "",'BackEnd Table'!GF268)</f>
        <v/>
      </c>
      <c r="EA265" s="22" t="str">
        <f>IF('BackEnd Table'!GG268="", "",'BackEnd Table'!GG268)</f>
        <v/>
      </c>
      <c r="EB265" s="22" t="str">
        <f>IF('BackEnd Table'!GI268="", "",'BackEnd Table'!GI268)</f>
        <v/>
      </c>
      <c r="EC265" s="22" t="str">
        <f>IF('BackEnd Table'!MC268="", "",'BackEnd Table'!MC268)</f>
        <v/>
      </c>
      <c r="ED265" s="22" t="str">
        <f>IF('BackEnd Table'!MD268="", "",'BackEnd Table'!MD268)</f>
        <v/>
      </c>
      <c r="EE265" s="22" t="str">
        <f>IF('BackEnd Table'!ME268="", "",'BackEnd Table'!ME268)</f>
        <v/>
      </c>
      <c r="EF265" s="22" t="str">
        <f>IF('BackEnd Table'!HK268="", "",'BackEnd Table'!HK268)</f>
        <v/>
      </c>
      <c r="EG265" s="22" t="str">
        <f>IF('BackEnd Table'!HM268="", "",'BackEnd Table'!HM268)</f>
        <v/>
      </c>
      <c r="EH265" s="22" t="str">
        <f>IF('BackEnd Table'!HN268="", "",'BackEnd Table'!HN268)</f>
        <v/>
      </c>
      <c r="EI265" s="22" t="str">
        <f>IF('BackEnd Table'!HP268="", "",'BackEnd Table'!HP268)</f>
        <v/>
      </c>
      <c r="EJ265" s="22" t="str">
        <f>IF('BackEnd Table'!ML268="", "",'BackEnd Table'!ML268)</f>
        <v/>
      </c>
      <c r="EK265" s="22" t="str">
        <f>IF('BackEnd Table'!MM268="", "",'BackEnd Table'!MM268)</f>
        <v/>
      </c>
      <c r="EL265" s="22" t="str">
        <f>IF('BackEnd Table'!MN268="", "",'BackEnd Table'!MN268)</f>
        <v/>
      </c>
      <c r="EM265" s="22" t="str">
        <f>IF('BackEnd Table'!MO268="", "",'BackEnd Table'!MO268)</f>
        <v/>
      </c>
      <c r="EN265" s="22" t="str">
        <f>IF('BackEnd Table'!MP268="", "",'BackEnd Table'!MP268)</f>
        <v/>
      </c>
      <c r="EO265" s="22" t="str">
        <f>IF('BackEnd Table'!MQ268="", "",'BackEnd Table'!MQ268)</f>
        <v/>
      </c>
      <c r="EP265" s="22" t="str">
        <f>IF('BackEnd Table'!HR268="", "",'BackEnd Table'!HR268)</f>
        <v>Interested</v>
      </c>
      <c r="EQ265" s="22" t="str">
        <f>IF('BackEnd Table'!HS268="", "",'BackEnd Table'!HS268)</f>
        <v>Seek Info</v>
      </c>
      <c r="ER265" s="22" t="str">
        <f>IF('BackEnd Table'!HT268="", "",'BackEnd Table'!HT268)</f>
        <v>Do Understand</v>
      </c>
      <c r="ES265" s="22" t="str">
        <f>IF('BackEnd Table'!HU268="", "",'BackEnd Table'!HU268)</f>
        <v>Interested, Seek info, understand</v>
      </c>
      <c r="ET265" s="22" t="str">
        <f>IF('BackEnd Table'!HV268="", "",'BackEnd Table'!HV268)</f>
        <v>Interested, seek info</v>
      </c>
      <c r="EU265" s="22">
        <f>IF('BackEnd Table'!HW268="", "",'BackEnd Table'!HW268)</f>
        <v>6</v>
      </c>
      <c r="EV265" s="22">
        <f>IF('BackEnd Table'!HX268="", "",'BackEnd Table'!HX268)</f>
        <v>6</v>
      </c>
      <c r="EW265" s="22">
        <f>IF('BackEnd Table'!HY268="", "",'BackEnd Table'!HY268)</f>
        <v>6</v>
      </c>
      <c r="EX265" s="22">
        <f>IF('BackEnd Table'!HZ268="", "",'BackEnd Table'!HZ268)</f>
        <v>6</v>
      </c>
      <c r="EY265" s="22">
        <f>IF('BackEnd Table'!IA268="", "",'BackEnd Table'!IA268)</f>
        <v>6</v>
      </c>
      <c r="EZ265" s="22" t="str">
        <f>IF('BackEnd Table'!IC268="", "",'BackEnd Table'!IC268)</f>
        <v>Biology</v>
      </c>
      <c r="FA265" s="22" t="str">
        <f>IF('BackEnd Table'!ID268="", "",'BackEnd Table'!ID268)</f>
        <v/>
      </c>
      <c r="FB265" s="22" t="str">
        <f>IF('BackEnd Table'!IE268="", "",'BackEnd Table'!IE268)</f>
        <v/>
      </c>
      <c r="FC265" s="22" t="str">
        <f>IF('BackEnd Table'!IF268="", "",'BackEnd Table'!IF268)</f>
        <v/>
      </c>
      <c r="FD265" s="22" t="str">
        <f>IF('BackEnd Table'!IG268="", "",'BackEnd Table'!IG268)</f>
        <v>English</v>
      </c>
      <c r="FE265" s="22" t="str">
        <f>IF('BackEnd Table'!IH268="", "",'BackEnd Table'!IH268)</f>
        <v>Science</v>
      </c>
      <c r="FF265" s="22" t="str">
        <f>IF('BackEnd Table'!II268="", "",'BackEnd Table'!II268)</f>
        <v>Art</v>
      </c>
      <c r="FG265" s="22" t="str">
        <f>IF('BackEnd Table'!IJ268="", "",'BackEnd Table'!IJ268)</f>
        <v>History</v>
      </c>
      <c r="FH265" s="22">
        <f>IF('BackEnd Table'!IK268="", "",'BackEnd Table'!IK268)</f>
        <v>7</v>
      </c>
      <c r="FI265" s="22">
        <f>IF('BackEnd Table'!IL268="", "",'BackEnd Table'!IL268)</f>
        <v>1</v>
      </c>
      <c r="FJ265" s="22">
        <f>IF('BackEnd Table'!IM268="", "",'BackEnd Table'!IM268)</f>
        <v>2</v>
      </c>
      <c r="FK265" s="22">
        <f>IF('BackEnd Table'!IN268="", "",'BackEnd Table'!IN268)</f>
        <v>5</v>
      </c>
      <c r="FL265" s="22">
        <f t="shared" si="14"/>
        <v>1.75</v>
      </c>
      <c r="FM265" s="22" t="str">
        <f>IF('BackEnd Table'!IS268="", "",'BackEnd Table'!IS268)</f>
        <v>Measurement/Scale</v>
      </c>
      <c r="FN265" s="22" t="str">
        <f>IF('BackEnd Table'!IT268="", "",'BackEnd Table'!IT268)</f>
        <v>Technology</v>
      </c>
      <c r="FO265" s="22" t="str">
        <f>IF('BackEnd Table'!IU268="", "",'BackEnd Table'!IU268)</f>
        <v>Other</v>
      </c>
      <c r="FP265" s="22" t="str">
        <f>IF('BackEnd Table'!IV268="", "",'BackEnd Table'!IV268)</f>
        <v/>
      </c>
      <c r="FQ265" s="22" t="str">
        <f>IF('BackEnd Table'!JQ268="", "",'BackEnd Table'!JQ268)</f>
        <v/>
      </c>
      <c r="FR265" s="22" t="str">
        <f>IF('BackEnd Table'!JR268="", "",'BackEnd Table'!JR268)</f>
        <v/>
      </c>
      <c r="FS265" s="22" t="str">
        <f>IF('BackEnd Table'!JS268="", "",'BackEnd Table'!JS268)</f>
        <v/>
      </c>
      <c r="FT265" s="22" t="str">
        <f>IF('BackEnd Table'!JT268="", "",'BackEnd Table'!JT268)</f>
        <v/>
      </c>
      <c r="FU265" s="22" t="str">
        <f>IF('BackEnd Table'!JU268="", "",'BackEnd Table'!JU268)</f>
        <v/>
      </c>
      <c r="FV265" s="22" t="str">
        <f>IF('BackEnd Table'!JV268="", "",'BackEnd Table'!JV268)</f>
        <v/>
      </c>
      <c r="FW265" s="22" t="str">
        <f>IF('BackEnd Table'!JW268="", "",'BackEnd Table'!JW268)</f>
        <v/>
      </c>
      <c r="FX265" s="22" t="str">
        <f>IF('BackEnd Table'!JX268="", "",'BackEnd Table'!JX268)</f>
        <v/>
      </c>
      <c r="FY265" s="22" t="str">
        <f>IF('BackEnd Table'!JY268="", "",'BackEnd Table'!JY268)</f>
        <v/>
      </c>
      <c r="FZ265" s="22" t="str">
        <f>IF('BackEnd Table'!KA268="", "",'BackEnd Table'!KA268)</f>
        <v/>
      </c>
      <c r="GA265" s="22" t="str">
        <f>IF('BackEnd Table'!KC268="", "",'BackEnd Table'!KC268)</f>
        <v/>
      </c>
      <c r="GB265" s="22" t="str">
        <f>IF('BackEnd Table'!MS268="", "",'BackEnd Table'!MS268)</f>
        <v>Lifesaver Bottle</v>
      </c>
      <c r="GC265" s="22" t="str">
        <f>IF('BackEnd Table'!MU268="", "",'BackEnd Table'!MU268)</f>
        <v>End Presentation</v>
      </c>
      <c r="GD265" s="22" t="str">
        <f>IF('BackEnd Table'!MW268="", "",'BackEnd Table'!MW268)</f>
        <v>Molecular Level</v>
      </c>
      <c r="GE265" s="22" t="str">
        <f>IF('BackEnd Table'!KF268="", "",'BackEnd Table'!KF268)</f>
        <v/>
      </c>
      <c r="GF265" s="22" t="str">
        <f>IF('BackEnd Table'!KH268="", "",'BackEnd Table'!KH268)</f>
        <v/>
      </c>
      <c r="GG265" s="22" t="str">
        <f>IF('BackEnd Table'!KI268="", "",'BackEnd Table'!KI268)</f>
        <v/>
      </c>
      <c r="GH265" s="22" t="str">
        <f>IF('BackEnd Table'!KJ268="", "",'BackEnd Table'!KJ268)</f>
        <v/>
      </c>
      <c r="GI265" s="22" t="str">
        <f>IF('BackEnd Table'!KK268="", "",'BackEnd Table'!KK268)</f>
        <v/>
      </c>
      <c r="GJ265" s="22" t="str">
        <f>IF('BackEnd Table'!KL268="", "",'BackEnd Table'!KL268)</f>
        <v/>
      </c>
      <c r="GK265" s="22" t="str">
        <f>IF('BackEnd Table'!KM268="", "",'BackEnd Table'!KM268)</f>
        <v/>
      </c>
      <c r="GL265" s="22" t="str">
        <f>IF('BackEnd Table'!KO268="", "",'BackEnd Table'!KO268)</f>
        <v/>
      </c>
      <c r="GM265" s="22" t="str">
        <f>IF('BackEnd Table'!KP268="", "",'BackEnd Table'!KP268)</f>
        <v/>
      </c>
      <c r="GN265" s="22" t="str">
        <f>IF('BackEnd Table'!KQ268="", "",'BackEnd Table'!KQ268)</f>
        <v/>
      </c>
      <c r="GO265" s="22" t="str">
        <f>IF('BackEnd Table'!KR268="", "",'BackEnd Table'!KR268)</f>
        <v/>
      </c>
      <c r="GP265" s="22" t="str">
        <f>IF('BackEnd Table'!KS268="", "",'BackEnd Table'!KS268)</f>
        <v/>
      </c>
      <c r="GQ265" s="22" t="str">
        <f>IF('BackEnd Table'!KT268="", "",'BackEnd Table'!KT268)</f>
        <v/>
      </c>
      <c r="GR265" s="22" t="str">
        <f>IF('BackEnd Table'!KU268="", "",'BackEnd Table'!KU268)</f>
        <v/>
      </c>
      <c r="GS265" s="22" t="str">
        <f>IF('BackEnd Table'!KY268="", "",'BackEnd Table'!KY268)</f>
        <v/>
      </c>
      <c r="GT265" s="22" t="str">
        <f>IF('BackEnd Table'!LA268="", "",'BackEnd Table'!LA268)</f>
        <v/>
      </c>
    </row>
    <row r="266" spans="1:202">
      <c r="A266" s="22" t="str">
        <f>IF('BackEnd Table'!E269="", "",'BackEnd Table'!E269)</f>
        <v>NT-SAC-262</v>
      </c>
      <c r="B266" s="22" t="str">
        <f>IF('BackEnd Table'!A269="", "",'BackEnd Table'!A269)</f>
        <v>Nanotechnologies</v>
      </c>
      <c r="C266" s="22" t="str">
        <f>IF('BackEnd Table'!B269="", "",'BackEnd Table'!B269)</f>
        <v>St. Aloysius College</v>
      </c>
      <c r="D266" s="22">
        <f>IF('BackEnd Table'!C269="", "",'BackEnd Table'!C269)</f>
        <v>262</v>
      </c>
      <c r="E266" s="22">
        <f>IF('BackEnd Table'!F269="", "",'BackEnd Table'!F269)</f>
        <v>9</v>
      </c>
      <c r="F266" s="22">
        <f>IF('BackEnd Table'!G269="", "",'BackEnd Table'!G269)</f>
        <v>8</v>
      </c>
      <c r="G266" s="22">
        <f>IF('BackEnd Table'!H269="", "",'BackEnd Table'!H269)</f>
        <v>1994</v>
      </c>
      <c r="H266" s="22" t="str">
        <f>IF('BackEnd Table'!I269="", "",'BackEnd Table'!I269)</f>
        <v/>
      </c>
      <c r="I266" s="22" t="str">
        <f>IF('BackEnd Table'!J269="", "",'BackEnd Table'!J269)</f>
        <v>Female</v>
      </c>
      <c r="J266" s="22" t="str">
        <f>IF('BackEnd Table'!K269="", "",'BackEnd Table'!K269)</f>
        <v>Yes</v>
      </c>
      <c r="K266" s="22" t="str">
        <f>IF('BackEnd Table'!L269="", "",'BackEnd Table'!L269)</f>
        <v/>
      </c>
      <c r="L266" s="22">
        <f>IF('BackEnd Table'!M269="", "",'BackEnd Table'!M269)</f>
        <v>3</v>
      </c>
      <c r="M266" s="22">
        <f>IF('BackEnd Table'!N269="", "",'BackEnd Table'!N269)</f>
        <v>1</v>
      </c>
      <c r="N266" s="22">
        <f>IF('BackEnd Table'!O269="", "",'BackEnd Table'!O269)</f>
        <v>4</v>
      </c>
      <c r="O266" s="22">
        <f>IF('BackEnd Table'!P269="", "",'BackEnd Table'!P269)</f>
        <v>4</v>
      </c>
      <c r="P266" s="22">
        <f>IF('BackEnd Table'!Q269="", "",'BackEnd Table'!Q269)</f>
        <v>2</v>
      </c>
      <c r="Q266" s="22">
        <f>IF('BackEnd Table'!R269="", "",'BackEnd Table'!R269)</f>
        <v>3</v>
      </c>
      <c r="R266" s="22">
        <f>IF('BackEnd Table'!S269="", "",'BackEnd Table'!S269)</f>
        <v>7</v>
      </c>
      <c r="S266" s="22">
        <f>IF('BackEnd Table'!T269="", "",'BackEnd Table'!T269)</f>
        <v>1</v>
      </c>
      <c r="T266" s="22">
        <f>IF('BackEnd Table'!U269="", "",'BackEnd Table'!U269)</f>
        <v>1</v>
      </c>
      <c r="U266" s="22">
        <f t="shared" si="12"/>
        <v>5</v>
      </c>
      <c r="V266" s="22" t="str">
        <f>IF('BackEnd Table'!V269="", "",'BackEnd Table'!V269)</f>
        <v>Health</v>
      </c>
      <c r="W266" s="22" t="str">
        <f>IF('BackEnd Table'!W269="", "",'BackEnd Table'!W269)</f>
        <v>Other</v>
      </c>
      <c r="X266" s="22" t="str">
        <f>IF('BackEnd Table'!X269="", "",'BackEnd Table'!X269)</f>
        <v/>
      </c>
      <c r="Y266" s="22" t="str">
        <f>IF('BackEnd Table'!Y269="", "",'BackEnd Table'!Y269)</f>
        <v/>
      </c>
      <c r="Z266" s="22" t="str">
        <f>IF('BackEnd Table'!Z269="", "",'BackEnd Table'!Z269)</f>
        <v>Health</v>
      </c>
      <c r="AA266" s="22" t="str">
        <f>IF('BackEnd Table'!AA269="", "",'BackEnd Table'!AA269)</f>
        <v/>
      </c>
      <c r="AB266" s="22" t="str">
        <f>IF('BackEnd Table'!AB269="", "",'BackEnd Table'!AB269)</f>
        <v/>
      </c>
      <c r="AC266" s="22" t="str">
        <f>IF('BackEnd Table'!AC269="", "",'BackEnd Table'!AC269)</f>
        <v/>
      </c>
      <c r="AD266" s="22" t="str">
        <f>IF('BackEnd Table'!AH269="", "",'BackEnd Table'!AH269)</f>
        <v>Measurement/Scale</v>
      </c>
      <c r="AE266" s="22" t="str">
        <f>IF('BackEnd Table'!AI269="", "",'BackEnd Table'!AI269)</f>
        <v>Science</v>
      </c>
      <c r="AF266" s="22" t="str">
        <f>IF('BackEnd Table'!AJ269="", "",'BackEnd Table'!AJ269)</f>
        <v>Technology</v>
      </c>
      <c r="AG266" s="22" t="str">
        <f>IF('BackEnd Table'!AK269="", "",'BackEnd Table'!AK269)</f>
        <v/>
      </c>
      <c r="AH266" s="22" t="str">
        <f>IF('BackEnd Table'!AM269="", "",'BackEnd Table'!AM269)</f>
        <v/>
      </c>
      <c r="AI266" s="22" t="str">
        <f>IF('BackEnd Table'!AN269="", "",'BackEnd Table'!AN269)</f>
        <v/>
      </c>
      <c r="AJ266" s="22" t="str">
        <f>IF('BackEnd Table'!AO269="", "",'BackEnd Table'!AO269)</f>
        <v/>
      </c>
      <c r="AK266" s="22" t="str">
        <f>IF('BackEnd Table'!AP269="", "",'BackEnd Table'!AP269)</f>
        <v/>
      </c>
      <c r="AL266" s="22" t="str">
        <f>IF('BackEnd Table'!AR269="", "",'BackEnd Table'!AR269)</f>
        <v/>
      </c>
      <c r="AM266" s="22" t="str">
        <f>IF('BackEnd Table'!AS269="", "",'BackEnd Table'!AS269)</f>
        <v/>
      </c>
      <c r="AN266" s="22" t="str">
        <f>IF('BackEnd Table'!AT269="", "",'BackEnd Table'!AT269)</f>
        <v/>
      </c>
      <c r="AO266" s="22" t="str">
        <f>IF('BackEnd Table'!AU269="", "",'BackEnd Table'!AU269)</f>
        <v/>
      </c>
      <c r="AP266" s="22" t="str">
        <f>IF('BackEnd Table'!AW269="", "",'BackEnd Table'!AW269)</f>
        <v/>
      </c>
      <c r="AQ266" s="22" t="str">
        <f>IF('BackEnd Table'!AX269="", "",'BackEnd Table'!AX269)</f>
        <v/>
      </c>
      <c r="AR266" s="22" t="str">
        <f>IF('BackEnd Table'!AY269="", "",'BackEnd Table'!AY269)</f>
        <v/>
      </c>
      <c r="AS266" s="22" t="str">
        <f>IF('BackEnd Table'!AZ269="", "",'BackEnd Table'!AZ269)</f>
        <v/>
      </c>
      <c r="AT266" s="22" t="str">
        <f>IF('BackEnd Table'!BB269="", "",'BackEnd Table'!BB269)</f>
        <v/>
      </c>
      <c r="AU266" s="22" t="str">
        <f>IF('BackEnd Table'!BC269="", "",'BackEnd Table'!BC269)</f>
        <v/>
      </c>
      <c r="AV266" s="22" t="str">
        <f>IF('BackEnd Table'!BD269="", "",'BackEnd Table'!BD269)</f>
        <v/>
      </c>
      <c r="AW266" s="22" t="str">
        <f>IF('BackEnd Table'!BE269="", "",'BackEnd Table'!BE269)</f>
        <v/>
      </c>
      <c r="AX266" s="22" t="str">
        <f>IF('BackEnd Table'!BL269="", "",'BackEnd Table'!BL269)</f>
        <v>Small Technology</v>
      </c>
      <c r="AY266" s="22" t="str">
        <f>IF('BackEnd Table'!BN269="", "",'BackEnd Table'!BN269)</f>
        <v>Physics</v>
      </c>
      <c r="AZ266" s="22" t="str">
        <f>IF('BackEnd Table'!BO269="", "",'BackEnd Table'!BO269)</f>
        <v/>
      </c>
      <c r="BA266" s="22" t="str">
        <f>IF('BackEnd Table'!BP269="", "",'BackEnd Table'!BP269)</f>
        <v/>
      </c>
      <c r="BB266" s="22" t="str">
        <f>IF('BackEnd Table'!BQ269="", "",'BackEnd Table'!BQ269)</f>
        <v/>
      </c>
      <c r="BC266" s="22" t="str">
        <f>IF('BackEnd Table'!BS269="", "",'BackEnd Table'!BS269)</f>
        <v/>
      </c>
      <c r="BD266" s="22" t="str">
        <f>IF('BackEnd Table'!BT269="", "",'BackEnd Table'!BT269)</f>
        <v/>
      </c>
      <c r="BE266" s="22" t="str">
        <f>IF('BackEnd Table'!BU269="", "",'BackEnd Table'!BU269)</f>
        <v/>
      </c>
      <c r="BF266" s="22" t="str">
        <f>IF('BackEnd Table'!BV269="", "",'BackEnd Table'!BV269)</f>
        <v/>
      </c>
      <c r="BG266" s="22" t="str">
        <f>IF('BackEnd Table'!BW269="", "",'BackEnd Table'!BW269)</f>
        <v/>
      </c>
      <c r="BH266" s="22" t="str">
        <f>IF('BackEnd Table'!BX269="", "",'BackEnd Table'!BX269)</f>
        <v/>
      </c>
      <c r="BI266" s="22" t="str">
        <f>IF('BackEnd Table'!BY269="", "",'BackEnd Table'!BY269)</f>
        <v/>
      </c>
      <c r="BJ266" s="22" t="str">
        <f>IF('BackEnd Table'!BZ269="", "",'BackEnd Table'!BZ269)</f>
        <v/>
      </c>
      <c r="BK266" s="22" t="str">
        <f>IF('BackEnd Table'!CA269="", "",'BackEnd Table'!CA269)</f>
        <v/>
      </c>
      <c r="BL266" s="22" t="str">
        <f>IF('BackEnd Table'!CB269="", "",'BackEnd Table'!CB269)</f>
        <v/>
      </c>
      <c r="BM266" s="22" t="str">
        <f>IF('BackEnd Table'!CC269="", "",'BackEnd Table'!CC269)</f>
        <v/>
      </c>
      <c r="BN266" s="22" t="str">
        <f>IF('BackEnd Table'!CD269="", "",'BackEnd Table'!CD269)</f>
        <v/>
      </c>
      <c r="BO266" s="22" t="str">
        <f>IF('BackEnd Table'!CE269="", "",'BackEnd Table'!CE269)</f>
        <v/>
      </c>
      <c r="BP266" s="22" t="str">
        <f>IF('BackEnd Table'!CF269="", "",'BackEnd Table'!CF269)</f>
        <v/>
      </c>
      <c r="BQ266" s="22" t="str">
        <f>IF('BackEnd Table'!CG269="", "",'BackEnd Table'!CG269)</f>
        <v/>
      </c>
      <c r="BR266" s="22" t="str">
        <f>IF('BackEnd Table'!CH269="", "",'BackEnd Table'!CH269)</f>
        <v/>
      </c>
      <c r="BS266" s="22" t="str">
        <f>IF('BackEnd Table'!CI269="", "",'BackEnd Table'!CI269)</f>
        <v/>
      </c>
      <c r="BT266" s="22" t="str">
        <f>IF('BackEnd Table'!CJ269="", "",'BackEnd Table'!CJ269)</f>
        <v/>
      </c>
      <c r="BU266" s="22" t="str">
        <f>IF('BackEnd Table'!CK269="", "",'BackEnd Table'!CK269)</f>
        <v/>
      </c>
      <c r="BV266" s="22" t="str">
        <f>IF('BackEnd Table'!CL269="", "",'BackEnd Table'!CL269)</f>
        <v/>
      </c>
      <c r="BW266" s="22" t="str">
        <f>IF('BackEnd Table'!CM269="", "",'BackEnd Table'!CM269)</f>
        <v/>
      </c>
      <c r="BX266" s="22" t="str">
        <f>IF('BackEnd Table'!CP269="", "",'BackEnd Table'!CP269)</f>
        <v/>
      </c>
      <c r="BY266" s="22" t="str">
        <f>IF('BackEnd Table'!CR269="", "",'BackEnd Table'!CR269)</f>
        <v/>
      </c>
      <c r="BZ266" s="22" t="str">
        <f>IF('BackEnd Table'!CT269="", "",'BackEnd Table'!CT269)</f>
        <v>Strongly Agree</v>
      </c>
      <c r="CA266" s="22" t="str">
        <f>IF('BackEnd Table'!CV269="", "",'BackEnd Table'!CV269)</f>
        <v>Helps people</v>
      </c>
      <c r="CB266" s="22" t="str">
        <f>IF('BackEnd Table'!CW269="", "",'BackEnd Table'!CW269)</f>
        <v>English</v>
      </c>
      <c r="CC266" s="22" t="str">
        <f>IF('BackEnd Table'!CX269="", "",'BackEnd Table'!CX269)</f>
        <v>Sport</v>
      </c>
      <c r="CD266" s="22" t="str">
        <f>IF('BackEnd Table'!CY269="", "",'BackEnd Table'!CY269)</f>
        <v>Physical Education</v>
      </c>
      <c r="CE266" s="22" t="str">
        <f>IF('BackEnd Table'!CZ269="", "",'BackEnd Table'!CZ269)</f>
        <v>Other</v>
      </c>
      <c r="CF266" s="22" t="str">
        <f>IF('BackEnd Table'!DA269="", "",'BackEnd Table'!DA269)</f>
        <v/>
      </c>
      <c r="CG266" s="22" t="str">
        <f>IF('BackEnd Table'!DB269="", "",'BackEnd Table'!DB269)</f>
        <v/>
      </c>
      <c r="CH266" s="22" t="str">
        <f>IF('BackEnd Table'!DC269="", "",'BackEnd Table'!DC269)</f>
        <v/>
      </c>
      <c r="CI266" s="22" t="str">
        <f>IF('BackEnd Table'!DD269="", "",'BackEnd Table'!DD269)</f>
        <v/>
      </c>
      <c r="CJ266" s="22" t="str">
        <f>IF('BackEnd Table'!DE269="", "",'BackEnd Table'!DE269)</f>
        <v/>
      </c>
      <c r="CK266" s="22" t="str">
        <f>IF('BackEnd Table'!DF269="", "",'BackEnd Table'!DF269)</f>
        <v/>
      </c>
      <c r="CL266" s="22" t="str">
        <f>IF('BackEnd Table'!DG269="", "",'BackEnd Table'!DG269)</f>
        <v/>
      </c>
      <c r="CM266" s="22">
        <f>IF('BackEnd Table'!DH269="", "",'BackEnd Table'!DH269)</f>
        <v>2</v>
      </c>
      <c r="CN266" s="22">
        <f>IF('BackEnd Table'!DI269="", "",'BackEnd Table'!DI269)</f>
        <v>2</v>
      </c>
      <c r="CO266" s="22">
        <f>IF('BackEnd Table'!DJ269="", "",'BackEnd Table'!DJ269)</f>
        <v>2</v>
      </c>
      <c r="CP266" s="22">
        <f>IF('BackEnd Table'!DK269="", "",'BackEnd Table'!DK269)</f>
        <v>5</v>
      </c>
      <c r="CQ266" s="22">
        <f>IF('BackEnd Table'!DL269="", "",'BackEnd Table'!DL269)</f>
        <v>2</v>
      </c>
      <c r="CR266" s="22">
        <f>IF('BackEnd Table'!DM269="", "",'BackEnd Table'!DM269)</f>
        <v>5</v>
      </c>
      <c r="CS266" s="22">
        <f>IF('BackEnd Table'!DN269="", "",'BackEnd Table'!DN269)</f>
        <v>5</v>
      </c>
      <c r="CT266" s="22">
        <f>IF('BackEnd Table'!DO269="", "",'BackEnd Table'!DO269)</f>
        <v>6</v>
      </c>
      <c r="CU266" s="22">
        <f>IF('BackEnd Table'!DP269="", "",'BackEnd Table'!DP269)</f>
        <v>1</v>
      </c>
      <c r="CV266" s="22">
        <f>IF('BackEnd Table'!DQ269="", "",'BackEnd Table'!DQ269)</f>
        <v>4</v>
      </c>
      <c r="CW266" s="22">
        <f>IF('BackEnd Table'!DR269="", "",'BackEnd Table'!DR269)</f>
        <v>7</v>
      </c>
      <c r="CX266" s="22">
        <f>IF('BackEnd Table'!DS269="", "",'BackEnd Table'!DS269)</f>
        <v>1</v>
      </c>
      <c r="CY266" s="22">
        <f>IF('BackEnd Table'!DT269="", "",'BackEnd Table'!DT269)</f>
        <v>3</v>
      </c>
      <c r="CZ266" s="22">
        <f t="shared" si="13"/>
        <v>3.5</v>
      </c>
      <c r="DA266" s="22" t="str">
        <f>IF('BackEnd Table'!DU269="", "",'BackEnd Table'!DU269)</f>
        <v>No</v>
      </c>
      <c r="DB266" s="22" t="str">
        <f>IF('BackEnd Table'!DV269="", "",'BackEnd Table'!DV269)</f>
        <v>Biology</v>
      </c>
      <c r="DC266" s="22" t="str">
        <f>IF('BackEnd Table'!DW269="", "",'BackEnd Table'!DW269)</f>
        <v>textiles</v>
      </c>
      <c r="DD266" s="22" t="str">
        <f>IF('BackEnd Table'!DX269="", "",'BackEnd Table'!DX269)</f>
        <v>maths</v>
      </c>
      <c r="DE266" s="22" t="str">
        <f>IF('BackEnd Table'!LC269="", "",'BackEnd Table'!LC269)</f>
        <v>Experiments</v>
      </c>
      <c r="DF266" s="22" t="str">
        <f>IF('BackEnd Table'!LD269="", "",'BackEnd Table'!LD269)</f>
        <v>UV Light</v>
      </c>
      <c r="DG266" s="22" t="str">
        <f>IF('BackEnd Table'!GL269="", "",'BackEnd Table'!GL269)</f>
        <v/>
      </c>
      <c r="DH266" s="22" t="str">
        <f>IF('BackEnd Table'!GM269="", "",'BackEnd Table'!GM269)</f>
        <v/>
      </c>
      <c r="DI266" s="22" t="str">
        <f>IF('BackEnd Table'!GN269="", "",'BackEnd Table'!GN269)</f>
        <v/>
      </c>
      <c r="DJ266" s="22" t="str">
        <f>IF('BackEnd Table'!GO269="", "",'BackEnd Table'!GO269)</f>
        <v/>
      </c>
      <c r="DK266" s="22" t="str">
        <f>IF('BackEnd Table'!GQ269="", "",'BackEnd Table'!GQ269)</f>
        <v/>
      </c>
      <c r="DL266" s="22" t="str">
        <f>IF('BackEnd Table'!GR269="", "",'BackEnd Table'!GR269)</f>
        <v/>
      </c>
      <c r="DM266" s="22" t="str">
        <f>IF('BackEnd Table'!GS269="", "",'BackEnd Table'!GS269)</f>
        <v/>
      </c>
      <c r="DN266" s="22" t="str">
        <f>IF('BackEnd Table'!GT269="", "",'BackEnd Table'!GT269)</f>
        <v/>
      </c>
      <c r="DO266" s="22" t="str">
        <f>IF('BackEnd Table'!GW269="", "",'BackEnd Table'!GW269)</f>
        <v>Small Technology</v>
      </c>
      <c r="DP266" s="22" t="str">
        <f>IF('BackEnd Table'!GY269="", "",'BackEnd Table'!GY269)</f>
        <v>Physics</v>
      </c>
      <c r="DQ266" s="22" t="str">
        <f>IF('BackEnd Table'!GZ269="", "",'BackEnd Table'!GZ269)</f>
        <v/>
      </c>
      <c r="DR266" s="22" t="str">
        <f>IF('BackEnd Table'!HA269="", "",'BackEnd Table'!HA269)</f>
        <v/>
      </c>
      <c r="DS266" s="22" t="str">
        <f>IF('BackEnd Table'!HB269="", "",'BackEnd Table'!HB269)</f>
        <v/>
      </c>
      <c r="DT266" s="22" t="str">
        <f>IF('BackEnd Table'!HC269="", "",'BackEnd Table'!HC269)</f>
        <v>Yes</v>
      </c>
      <c r="DU266" s="22" t="str">
        <f>IF('BackEnd Table'!HD269="", "",'BackEnd Table'!HD269)</f>
        <v/>
      </c>
      <c r="DV266" s="22" t="str">
        <f>IF('BackEnd Table'!HE269="", "",'BackEnd Table'!HE269)</f>
        <v/>
      </c>
      <c r="DW266" s="22" t="str">
        <f>IF('BackEnd Table'!HF269="", "",'BackEnd Table'!HF269)</f>
        <v>Yes</v>
      </c>
      <c r="DX266" s="22" t="str">
        <f>IF('BackEnd Table'!HG269="", "",'BackEnd Table'!HG269)</f>
        <v>Yes</v>
      </c>
      <c r="DY266" s="22" t="str">
        <f>IF('BackEnd Table'!HH269="", "",'BackEnd Table'!HH269)</f>
        <v/>
      </c>
      <c r="DZ266" s="22" t="str">
        <f>IF('BackEnd Table'!GF269="", "",'BackEnd Table'!GF269)</f>
        <v/>
      </c>
      <c r="EA266" s="22" t="str">
        <f>IF('BackEnd Table'!GG269="", "",'BackEnd Table'!GG269)</f>
        <v/>
      </c>
      <c r="EB266" s="22" t="str">
        <f>IF('BackEnd Table'!GI269="", "",'BackEnd Table'!GI269)</f>
        <v/>
      </c>
      <c r="EC266" s="22" t="str">
        <f>IF('BackEnd Table'!MC269="", "",'BackEnd Table'!MC269)</f>
        <v/>
      </c>
      <c r="ED266" s="22" t="str">
        <f>IF('BackEnd Table'!MD269="", "",'BackEnd Table'!MD269)</f>
        <v/>
      </c>
      <c r="EE266" s="22" t="str">
        <f>IF('BackEnd Table'!ME269="", "",'BackEnd Table'!ME269)</f>
        <v/>
      </c>
      <c r="EF266" s="22" t="str">
        <f>IF('BackEnd Table'!HK269="", "",'BackEnd Table'!HK269)</f>
        <v/>
      </c>
      <c r="EG266" s="22" t="str">
        <f>IF('BackEnd Table'!HM269="", "",'BackEnd Table'!HM269)</f>
        <v/>
      </c>
      <c r="EH266" s="22" t="str">
        <f>IF('BackEnd Table'!HN269="", "",'BackEnd Table'!HN269)</f>
        <v/>
      </c>
      <c r="EI266" s="22" t="str">
        <f>IF('BackEnd Table'!HP269="", "",'BackEnd Table'!HP269)</f>
        <v/>
      </c>
      <c r="EJ266" s="22" t="str">
        <f>IF('BackEnd Table'!ML269="", "",'BackEnd Table'!ML269)</f>
        <v/>
      </c>
      <c r="EK266" s="22" t="str">
        <f>IF('BackEnd Table'!MM269="", "",'BackEnd Table'!MM269)</f>
        <v/>
      </c>
      <c r="EL266" s="22" t="str">
        <f>IF('BackEnd Table'!MN269="", "",'BackEnd Table'!MN269)</f>
        <v/>
      </c>
      <c r="EM266" s="22" t="str">
        <f>IF('BackEnd Table'!MO269="", "",'BackEnd Table'!MO269)</f>
        <v/>
      </c>
      <c r="EN266" s="22" t="str">
        <f>IF('BackEnd Table'!MP269="", "",'BackEnd Table'!MP269)</f>
        <v/>
      </c>
      <c r="EO266" s="22" t="str">
        <f>IF('BackEnd Table'!MQ269="", "",'BackEnd Table'!MQ269)</f>
        <v/>
      </c>
      <c r="EP266" s="22" t="str">
        <f>IF('BackEnd Table'!HR269="", "",'BackEnd Table'!HR269)</f>
        <v>Neutral</v>
      </c>
      <c r="EQ266" s="22" t="str">
        <f>IF('BackEnd Table'!HS269="", "",'BackEnd Table'!HS269)</f>
        <v>Do Not Seek Info</v>
      </c>
      <c r="ER266" s="22" t="str">
        <f>IF('BackEnd Table'!HT269="", "",'BackEnd Table'!HT269)</f>
        <v>Do Not Understand</v>
      </c>
      <c r="ES266" s="22" t="str">
        <f>IF('BackEnd Table'!HU269="", "",'BackEnd Table'!HU269)</f>
        <v>Neutral, do not seek info</v>
      </c>
      <c r="ET266" s="22" t="str">
        <f>IF('BackEnd Table'!HV269="", "",'BackEnd Table'!HV269)</f>
        <v>Neutral and do not seek info</v>
      </c>
      <c r="EU266" s="22">
        <f>IF('BackEnd Table'!HW269="", "",'BackEnd Table'!HW269)</f>
        <v>3</v>
      </c>
      <c r="EV266" s="22">
        <f>IF('BackEnd Table'!HX269="", "",'BackEnd Table'!HX269)</f>
        <v>4</v>
      </c>
      <c r="EW266" s="22">
        <f>IF('BackEnd Table'!HY269="", "",'BackEnd Table'!HY269)</f>
        <v>4</v>
      </c>
      <c r="EX266" s="22">
        <f>IF('BackEnd Table'!HZ269="", "",'BackEnd Table'!HZ269)</f>
        <v>3</v>
      </c>
      <c r="EY266" s="22">
        <f>IF('BackEnd Table'!IA269="", "",'BackEnd Table'!IA269)</f>
        <v>2</v>
      </c>
      <c r="EZ266" s="22" t="str">
        <f>IF('BackEnd Table'!IC269="", "",'BackEnd Table'!IC269)</f>
        <v>Biology</v>
      </c>
      <c r="FA266" s="22" t="str">
        <f>IF('BackEnd Table'!ID269="", "",'BackEnd Table'!ID269)</f>
        <v/>
      </c>
      <c r="FB266" s="22" t="str">
        <f>IF('BackEnd Table'!IE269="", "",'BackEnd Table'!IE269)</f>
        <v/>
      </c>
      <c r="FC266" s="22" t="str">
        <f>IF('BackEnd Table'!IF269="", "",'BackEnd Table'!IF269)</f>
        <v/>
      </c>
      <c r="FD266" s="22" t="str">
        <f>IF('BackEnd Table'!IG269="", "",'BackEnd Table'!IG269)</f>
        <v>English</v>
      </c>
      <c r="FE266" s="22" t="str">
        <f>IF('BackEnd Table'!IH269="", "",'BackEnd Table'!IH269)</f>
        <v>Social Studies</v>
      </c>
      <c r="FF266" s="22" t="str">
        <f>IF('BackEnd Table'!II269="", "",'BackEnd Table'!II269)</f>
        <v>Physical Education</v>
      </c>
      <c r="FG266" s="22" t="str">
        <f>IF('BackEnd Table'!IJ269="", "",'BackEnd Table'!IJ269)</f>
        <v>Other</v>
      </c>
      <c r="FH266" s="22">
        <f>IF('BackEnd Table'!IK269="", "",'BackEnd Table'!IK269)</f>
        <v>4</v>
      </c>
      <c r="FI266" s="22">
        <f>IF('BackEnd Table'!IL269="", "",'BackEnd Table'!IL269)</f>
        <v>6</v>
      </c>
      <c r="FJ266" s="22">
        <f>IF('BackEnd Table'!IM269="", "",'BackEnd Table'!IM269)</f>
        <v>5</v>
      </c>
      <c r="FK266" s="22">
        <f>IF('BackEnd Table'!IN269="", "",'BackEnd Table'!IN269)</f>
        <v>5</v>
      </c>
      <c r="FL266" s="22">
        <f t="shared" si="14"/>
        <v>4.5</v>
      </c>
      <c r="FM266" s="22" t="str">
        <f>IF('BackEnd Table'!IS269="", "",'BackEnd Table'!IS269)</f>
        <v>Measurement/Scale</v>
      </c>
      <c r="FN266" s="22" t="str">
        <f>IF('BackEnd Table'!IT269="", "",'BackEnd Table'!IT269)</f>
        <v>Danger/Weapons</v>
      </c>
      <c r="FO266" s="22" t="str">
        <f>IF('BackEnd Table'!IU269="", "",'BackEnd Table'!IU269)</f>
        <v/>
      </c>
      <c r="FP266" s="22" t="str">
        <f>IF('BackEnd Table'!IV269="", "",'BackEnd Table'!IV269)</f>
        <v/>
      </c>
      <c r="FQ266" s="22" t="str">
        <f>IF('BackEnd Table'!JQ269="", "",'BackEnd Table'!JQ269)</f>
        <v/>
      </c>
      <c r="FR266" s="22" t="str">
        <f>IF('BackEnd Table'!JR269="", "",'BackEnd Table'!JR269)</f>
        <v/>
      </c>
      <c r="FS266" s="22" t="str">
        <f>IF('BackEnd Table'!JS269="", "",'BackEnd Table'!JS269)</f>
        <v/>
      </c>
      <c r="FT266" s="22" t="str">
        <f>IF('BackEnd Table'!JT269="", "",'BackEnd Table'!JT269)</f>
        <v/>
      </c>
      <c r="FU266" s="22" t="str">
        <f>IF('BackEnd Table'!JU269="", "",'BackEnd Table'!JU269)</f>
        <v/>
      </c>
      <c r="FV266" s="22" t="str">
        <f>IF('BackEnd Table'!JV269="", "",'BackEnd Table'!JV269)</f>
        <v/>
      </c>
      <c r="FW266" s="22" t="str">
        <f>IF('BackEnd Table'!JW269="", "",'BackEnd Table'!JW269)</f>
        <v/>
      </c>
      <c r="FX266" s="22" t="str">
        <f>IF('BackEnd Table'!JX269="", "",'BackEnd Table'!JX269)</f>
        <v/>
      </c>
      <c r="FY266" s="22" t="str">
        <f>IF('BackEnd Table'!JY269="", "",'BackEnd Table'!JY269)</f>
        <v/>
      </c>
      <c r="FZ266" s="22" t="str">
        <f>IF('BackEnd Table'!KA269="", "",'BackEnd Table'!KA269)</f>
        <v/>
      </c>
      <c r="GA266" s="22" t="str">
        <f>IF('BackEnd Table'!KC269="", "",'BackEnd Table'!KC269)</f>
        <v/>
      </c>
      <c r="GB266" s="22" t="str">
        <f>IF('BackEnd Table'!MS269="", "",'BackEnd Table'!MS269)</f>
        <v/>
      </c>
      <c r="GC266" s="22" t="str">
        <f>IF('BackEnd Table'!MU269="", "",'BackEnd Table'!MU269)</f>
        <v>Hands on experiments</v>
      </c>
      <c r="GD266" s="22" t="str">
        <f>IF('BackEnd Table'!MW269="", "",'BackEnd Table'!MW269)</f>
        <v>Small Technology</v>
      </c>
      <c r="GE266" s="22" t="str">
        <f>IF('BackEnd Table'!KF269="", "",'BackEnd Table'!KF269)</f>
        <v/>
      </c>
      <c r="GF266" s="22" t="str">
        <f>IF('BackEnd Table'!KH269="", "",'BackEnd Table'!KH269)</f>
        <v/>
      </c>
      <c r="GG266" s="22" t="str">
        <f>IF('BackEnd Table'!KI269="", "",'BackEnd Table'!KI269)</f>
        <v/>
      </c>
      <c r="GH266" s="22" t="str">
        <f>IF('BackEnd Table'!KJ269="", "",'BackEnd Table'!KJ269)</f>
        <v/>
      </c>
      <c r="GI266" s="22" t="str">
        <f>IF('BackEnd Table'!KK269="", "",'BackEnd Table'!KK269)</f>
        <v/>
      </c>
      <c r="GJ266" s="22" t="str">
        <f>IF('BackEnd Table'!KL269="", "",'BackEnd Table'!KL269)</f>
        <v/>
      </c>
      <c r="GK266" s="22" t="str">
        <f>IF('BackEnd Table'!KM269="", "",'BackEnd Table'!KM269)</f>
        <v/>
      </c>
      <c r="GL266" s="22" t="str">
        <f>IF('BackEnd Table'!KO269="", "",'BackEnd Table'!KO269)</f>
        <v/>
      </c>
      <c r="GM266" s="22" t="str">
        <f>IF('BackEnd Table'!KP269="", "",'BackEnd Table'!KP269)</f>
        <v/>
      </c>
      <c r="GN266" s="22" t="str">
        <f>IF('BackEnd Table'!KQ269="", "",'BackEnd Table'!KQ269)</f>
        <v/>
      </c>
      <c r="GO266" s="22" t="str">
        <f>IF('BackEnd Table'!KR269="", "",'BackEnd Table'!KR269)</f>
        <v/>
      </c>
      <c r="GP266" s="22" t="str">
        <f>IF('BackEnd Table'!KS269="", "",'BackEnd Table'!KS269)</f>
        <v/>
      </c>
      <c r="GQ266" s="22" t="str">
        <f>IF('BackEnd Table'!KT269="", "",'BackEnd Table'!KT269)</f>
        <v/>
      </c>
      <c r="GR266" s="22" t="str">
        <f>IF('BackEnd Table'!KU269="", "",'BackEnd Table'!KU269)</f>
        <v/>
      </c>
      <c r="GS266" s="22" t="str">
        <f>IF('BackEnd Table'!KY269="", "",'BackEnd Table'!KY269)</f>
        <v/>
      </c>
      <c r="GT266" s="22" t="str">
        <f>IF('BackEnd Table'!LA269="", "",'BackEnd Table'!LA269)</f>
        <v/>
      </c>
    </row>
    <row r="267" spans="1:202">
      <c r="A267" s="22" t="str">
        <f>IF('BackEnd Table'!E270="", "",'BackEnd Table'!E270)</f>
        <v>NT-SAC-263</v>
      </c>
      <c r="B267" s="22" t="str">
        <f>IF('BackEnd Table'!A270="", "",'BackEnd Table'!A270)</f>
        <v>Nanotechnologies</v>
      </c>
      <c r="C267" s="22" t="str">
        <f>IF('BackEnd Table'!B270="", "",'BackEnd Table'!B270)</f>
        <v>St. Aloysius College</v>
      </c>
      <c r="D267" s="22">
        <f>IF('BackEnd Table'!C270="", "",'BackEnd Table'!C270)</f>
        <v>263</v>
      </c>
      <c r="E267" s="22">
        <f>IF('BackEnd Table'!F270="", "",'BackEnd Table'!F270)</f>
        <v>2</v>
      </c>
      <c r="F267" s="22">
        <f>IF('BackEnd Table'!G270="", "",'BackEnd Table'!G270)</f>
        <v>3</v>
      </c>
      <c r="G267" s="22">
        <f>IF('BackEnd Table'!H270="", "",'BackEnd Table'!H270)</f>
        <v>1995</v>
      </c>
      <c r="H267" s="22" t="str">
        <f>IF('BackEnd Table'!I270="", "",'BackEnd Table'!I270)</f>
        <v/>
      </c>
      <c r="I267" s="22" t="str">
        <f>IF('BackEnd Table'!J270="", "",'BackEnd Table'!J270)</f>
        <v>Female</v>
      </c>
      <c r="J267" s="22" t="str">
        <f>IF('BackEnd Table'!K270="", "",'BackEnd Table'!K270)</f>
        <v>Yes</v>
      </c>
      <c r="K267" s="22" t="str">
        <f>IF('BackEnd Table'!L270="", "",'BackEnd Table'!L270)</f>
        <v/>
      </c>
      <c r="L267" s="22">
        <f>IF('BackEnd Table'!M270="", "",'BackEnd Table'!M270)</f>
        <v>4</v>
      </c>
      <c r="M267" s="22">
        <f>IF('BackEnd Table'!N270="", "",'BackEnd Table'!N270)</f>
        <v>4</v>
      </c>
      <c r="N267" s="22">
        <f>IF('BackEnd Table'!O270="", "",'BackEnd Table'!O270)</f>
        <v>4</v>
      </c>
      <c r="O267" s="22">
        <f>IF('BackEnd Table'!P270="", "",'BackEnd Table'!P270)</f>
        <v>4</v>
      </c>
      <c r="P267" s="22">
        <f>IF('BackEnd Table'!Q270="", "",'BackEnd Table'!Q270)</f>
        <v>4</v>
      </c>
      <c r="Q267" s="22">
        <f>IF('BackEnd Table'!R270="", "",'BackEnd Table'!R270)</f>
        <v>6</v>
      </c>
      <c r="R267" s="22">
        <f>IF('BackEnd Table'!S270="", "",'BackEnd Table'!S270)</f>
        <v>5</v>
      </c>
      <c r="S267" s="22">
        <f>IF('BackEnd Table'!T270="", "",'BackEnd Table'!T270)</f>
        <v>5</v>
      </c>
      <c r="T267" s="22">
        <f>IF('BackEnd Table'!U270="", "",'BackEnd Table'!U270)</f>
        <v>6</v>
      </c>
      <c r="U267" s="22">
        <f t="shared" si="12"/>
        <v>3.5</v>
      </c>
      <c r="V267" s="22" t="str">
        <f>IF('BackEnd Table'!V270="", "",'BackEnd Table'!V270)</f>
        <v>Other</v>
      </c>
      <c r="W267" s="22" t="str">
        <f>IF('BackEnd Table'!W270="", "",'BackEnd Table'!W270)</f>
        <v/>
      </c>
      <c r="X267" s="22" t="str">
        <f>IF('BackEnd Table'!X270="", "",'BackEnd Table'!X270)</f>
        <v/>
      </c>
      <c r="Y267" s="22" t="str">
        <f>IF('BackEnd Table'!Y270="", "",'BackEnd Table'!Y270)</f>
        <v/>
      </c>
      <c r="Z267" s="22" t="str">
        <f>IF('BackEnd Table'!Z270="", "",'BackEnd Table'!Z270)</f>
        <v>Other</v>
      </c>
      <c r="AA267" s="22" t="str">
        <f>IF('BackEnd Table'!AA270="", "",'BackEnd Table'!AA270)</f>
        <v/>
      </c>
      <c r="AB267" s="22" t="str">
        <f>IF('BackEnd Table'!AB270="", "",'BackEnd Table'!AB270)</f>
        <v/>
      </c>
      <c r="AC267" s="22" t="str">
        <f>IF('BackEnd Table'!AC270="", "",'BackEnd Table'!AC270)</f>
        <v/>
      </c>
      <c r="AD267" s="22" t="str">
        <f>IF('BackEnd Table'!AH270="", "",'BackEnd Table'!AH270)</f>
        <v>Measurement/Scale</v>
      </c>
      <c r="AE267" s="22" t="str">
        <f>IF('BackEnd Table'!AI270="", "",'BackEnd Table'!AI270)</f>
        <v>Measurement/Scale</v>
      </c>
      <c r="AF267" s="22" t="str">
        <f>IF('BackEnd Table'!AJ270="", "",'BackEnd Table'!AJ270)</f>
        <v/>
      </c>
      <c r="AG267" s="22" t="str">
        <f>IF('BackEnd Table'!AK270="", "",'BackEnd Table'!AK270)</f>
        <v/>
      </c>
      <c r="AH267" s="22" t="str">
        <f>IF('BackEnd Table'!AM270="", "",'BackEnd Table'!AM270)</f>
        <v/>
      </c>
      <c r="AI267" s="22" t="str">
        <f>IF('BackEnd Table'!AN270="", "",'BackEnd Table'!AN270)</f>
        <v/>
      </c>
      <c r="AJ267" s="22" t="str">
        <f>IF('BackEnd Table'!AO270="", "",'BackEnd Table'!AO270)</f>
        <v/>
      </c>
      <c r="AK267" s="22" t="str">
        <f>IF('BackEnd Table'!AP270="", "",'BackEnd Table'!AP270)</f>
        <v/>
      </c>
      <c r="AL267" s="22" t="str">
        <f>IF('BackEnd Table'!AR270="", "",'BackEnd Table'!AR270)</f>
        <v/>
      </c>
      <c r="AM267" s="22" t="str">
        <f>IF('BackEnd Table'!AS270="", "",'BackEnd Table'!AS270)</f>
        <v/>
      </c>
      <c r="AN267" s="22" t="str">
        <f>IF('BackEnd Table'!AT270="", "",'BackEnd Table'!AT270)</f>
        <v/>
      </c>
      <c r="AO267" s="22" t="str">
        <f>IF('BackEnd Table'!AU270="", "",'BackEnd Table'!AU270)</f>
        <v/>
      </c>
      <c r="AP267" s="22" t="str">
        <f>IF('BackEnd Table'!AW270="", "",'BackEnd Table'!AW270)</f>
        <v/>
      </c>
      <c r="AQ267" s="22" t="str">
        <f>IF('BackEnd Table'!AX270="", "",'BackEnd Table'!AX270)</f>
        <v/>
      </c>
      <c r="AR267" s="22" t="str">
        <f>IF('BackEnd Table'!AY270="", "",'BackEnd Table'!AY270)</f>
        <v/>
      </c>
      <c r="AS267" s="22" t="str">
        <f>IF('BackEnd Table'!AZ270="", "",'BackEnd Table'!AZ270)</f>
        <v/>
      </c>
      <c r="AT267" s="22" t="str">
        <f>IF('BackEnd Table'!BB270="", "",'BackEnd Table'!BB270)</f>
        <v/>
      </c>
      <c r="AU267" s="22" t="str">
        <f>IF('BackEnd Table'!BC270="", "",'BackEnd Table'!BC270)</f>
        <v/>
      </c>
      <c r="AV267" s="22" t="str">
        <f>IF('BackEnd Table'!BD270="", "",'BackEnd Table'!BD270)</f>
        <v/>
      </c>
      <c r="AW267" s="22" t="str">
        <f>IF('BackEnd Table'!BE270="", "",'BackEnd Table'!BE270)</f>
        <v/>
      </c>
      <c r="AX267" s="22" t="str">
        <f>IF('BackEnd Table'!BL270="", "",'BackEnd Table'!BL270)</f>
        <v>Other</v>
      </c>
      <c r="AY267" s="22" t="str">
        <f>IF('BackEnd Table'!BN270="", "",'BackEnd Table'!BN270)</f>
        <v>Other</v>
      </c>
      <c r="AZ267" s="22" t="str">
        <f>IF('BackEnd Table'!BO270="", "",'BackEnd Table'!BO270)</f>
        <v/>
      </c>
      <c r="BA267" s="22" t="str">
        <f>IF('BackEnd Table'!BP270="", "",'BackEnd Table'!BP270)</f>
        <v/>
      </c>
      <c r="BB267" s="22" t="str">
        <f>IF('BackEnd Table'!BQ270="", "",'BackEnd Table'!BQ270)</f>
        <v/>
      </c>
      <c r="BC267" s="22" t="str">
        <f>IF('BackEnd Table'!BS270="", "",'BackEnd Table'!BS270)</f>
        <v/>
      </c>
      <c r="BD267" s="22" t="str">
        <f>IF('BackEnd Table'!BT270="", "",'BackEnd Table'!BT270)</f>
        <v/>
      </c>
      <c r="BE267" s="22" t="str">
        <f>IF('BackEnd Table'!BU270="", "",'BackEnd Table'!BU270)</f>
        <v/>
      </c>
      <c r="BF267" s="22" t="str">
        <f>IF('BackEnd Table'!BV270="", "",'BackEnd Table'!BV270)</f>
        <v/>
      </c>
      <c r="BG267" s="22" t="str">
        <f>IF('BackEnd Table'!BW270="", "",'BackEnd Table'!BW270)</f>
        <v/>
      </c>
      <c r="BH267" s="22" t="str">
        <f>IF('BackEnd Table'!BX270="", "",'BackEnd Table'!BX270)</f>
        <v/>
      </c>
      <c r="BI267" s="22" t="str">
        <f>IF('BackEnd Table'!BY270="", "",'BackEnd Table'!BY270)</f>
        <v/>
      </c>
      <c r="BJ267" s="22" t="str">
        <f>IF('BackEnd Table'!BZ270="", "",'BackEnd Table'!BZ270)</f>
        <v/>
      </c>
      <c r="BK267" s="22" t="str">
        <f>IF('BackEnd Table'!CA270="", "",'BackEnd Table'!CA270)</f>
        <v/>
      </c>
      <c r="BL267" s="22" t="str">
        <f>IF('BackEnd Table'!CB270="", "",'BackEnd Table'!CB270)</f>
        <v/>
      </c>
      <c r="BM267" s="22" t="str">
        <f>IF('BackEnd Table'!CC270="", "",'BackEnd Table'!CC270)</f>
        <v/>
      </c>
      <c r="BN267" s="22" t="str">
        <f>IF('BackEnd Table'!CD270="", "",'BackEnd Table'!CD270)</f>
        <v/>
      </c>
      <c r="BO267" s="22" t="str">
        <f>IF('BackEnd Table'!CE270="", "",'BackEnd Table'!CE270)</f>
        <v/>
      </c>
      <c r="BP267" s="22" t="str">
        <f>IF('BackEnd Table'!CF270="", "",'BackEnd Table'!CF270)</f>
        <v/>
      </c>
      <c r="BQ267" s="22" t="str">
        <f>IF('BackEnd Table'!CG270="", "",'BackEnd Table'!CG270)</f>
        <v/>
      </c>
      <c r="BR267" s="22" t="str">
        <f>IF('BackEnd Table'!CH270="", "",'BackEnd Table'!CH270)</f>
        <v/>
      </c>
      <c r="BS267" s="22" t="str">
        <f>IF('BackEnd Table'!CI270="", "",'BackEnd Table'!CI270)</f>
        <v/>
      </c>
      <c r="BT267" s="22" t="str">
        <f>IF('BackEnd Table'!CJ270="", "",'BackEnd Table'!CJ270)</f>
        <v/>
      </c>
      <c r="BU267" s="22" t="str">
        <f>IF('BackEnd Table'!CK270="", "",'BackEnd Table'!CK270)</f>
        <v/>
      </c>
      <c r="BV267" s="22" t="str">
        <f>IF('BackEnd Table'!CL270="", "",'BackEnd Table'!CL270)</f>
        <v/>
      </c>
      <c r="BW267" s="22" t="str">
        <f>IF('BackEnd Table'!CM270="", "",'BackEnd Table'!CM270)</f>
        <v/>
      </c>
      <c r="BX267" s="22" t="str">
        <f>IF('BackEnd Table'!CP270="", "",'BackEnd Table'!CP270)</f>
        <v/>
      </c>
      <c r="BY267" s="22" t="str">
        <f>IF('BackEnd Table'!CR270="", "",'BackEnd Table'!CR270)</f>
        <v/>
      </c>
      <c r="BZ267" s="22" t="str">
        <f>IF('BackEnd Table'!CT270="", "",'BackEnd Table'!CT270)</f>
        <v>Impartial</v>
      </c>
      <c r="CA267" s="22" t="str">
        <f>IF('BackEnd Table'!CV270="", "",'BackEnd Table'!CV270)</f>
        <v>Other</v>
      </c>
      <c r="CB267" s="22" t="str">
        <f>IF('BackEnd Table'!CW270="", "",'BackEnd Table'!CW270)</f>
        <v>Other</v>
      </c>
      <c r="CC267" s="22" t="str">
        <f>IF('BackEnd Table'!CX270="", "",'BackEnd Table'!CX270)</f>
        <v/>
      </c>
      <c r="CD267" s="22" t="str">
        <f>IF('BackEnd Table'!CY270="", "",'BackEnd Table'!CY270)</f>
        <v/>
      </c>
      <c r="CE267" s="22" t="str">
        <f>IF('BackEnd Table'!CZ270="", "",'BackEnd Table'!CZ270)</f>
        <v/>
      </c>
      <c r="CF267" s="22" t="str">
        <f>IF('BackEnd Table'!DA270="", "",'BackEnd Table'!DA270)</f>
        <v/>
      </c>
      <c r="CG267" s="22" t="str">
        <f>IF('BackEnd Table'!DB270="", "",'BackEnd Table'!DB270)</f>
        <v/>
      </c>
      <c r="CH267" s="22">
        <f>IF('BackEnd Table'!DC270="", "",'BackEnd Table'!DC270)</f>
        <v>7</v>
      </c>
      <c r="CI267" s="22">
        <f>IF('BackEnd Table'!DD270="", "",'BackEnd Table'!DD270)</f>
        <v>2</v>
      </c>
      <c r="CJ267" s="22">
        <f>IF('BackEnd Table'!DE270="", "",'BackEnd Table'!DE270)</f>
        <v>4</v>
      </c>
      <c r="CK267" s="22">
        <f>IF('BackEnd Table'!DF270="", "",'BackEnd Table'!DF270)</f>
        <v>4</v>
      </c>
      <c r="CL267" s="22">
        <f>IF('BackEnd Table'!DG270="", "",'BackEnd Table'!DG270)</f>
        <v>4</v>
      </c>
      <c r="CM267" s="22">
        <f>IF('BackEnd Table'!DH270="", "",'BackEnd Table'!DH270)</f>
        <v>5</v>
      </c>
      <c r="CN267" s="22">
        <f>IF('BackEnd Table'!DI270="", "",'BackEnd Table'!DI270)</f>
        <v>2</v>
      </c>
      <c r="CO267" s="22">
        <f>IF('BackEnd Table'!DJ270="", "",'BackEnd Table'!DJ270)</f>
        <v>0</v>
      </c>
      <c r="CP267" s="22">
        <f>IF('BackEnd Table'!DK270="", "",'BackEnd Table'!DK270)</f>
        <v>0</v>
      </c>
      <c r="CQ267" s="22">
        <f>IF('BackEnd Table'!DL270="", "",'BackEnd Table'!DL270)</f>
        <v>1</v>
      </c>
      <c r="CR267" s="22">
        <f>IF('BackEnd Table'!DM270="", "",'BackEnd Table'!DM270)</f>
        <v>2</v>
      </c>
      <c r="CS267" s="22">
        <f>IF('BackEnd Table'!DN270="", "",'BackEnd Table'!DN270)</f>
        <v>2</v>
      </c>
      <c r="CT267" s="22">
        <f>IF('BackEnd Table'!DO270="", "",'BackEnd Table'!DO270)</f>
        <v>6</v>
      </c>
      <c r="CU267" s="22">
        <f>IF('BackEnd Table'!DP270="", "",'BackEnd Table'!DP270)</f>
        <v>4</v>
      </c>
      <c r="CV267" s="22">
        <f>IF('BackEnd Table'!DQ270="", "",'BackEnd Table'!DQ270)</f>
        <v>5</v>
      </c>
      <c r="CW267" s="22">
        <f>IF('BackEnd Table'!DR270="", "",'BackEnd Table'!DR270)</f>
        <v>3</v>
      </c>
      <c r="CX267" s="22">
        <f>IF('BackEnd Table'!DS270="", "",'BackEnd Table'!DS270)</f>
        <v>3</v>
      </c>
      <c r="CY267" s="22">
        <f>IF('BackEnd Table'!DT270="", "",'BackEnd Table'!DT270)</f>
        <v>4</v>
      </c>
      <c r="CZ267" s="22">
        <f t="shared" si="13"/>
        <v>3</v>
      </c>
      <c r="DA267" s="22" t="str">
        <f>IF('BackEnd Table'!DU270="", "",'BackEnd Table'!DU270)</f>
        <v>No</v>
      </c>
      <c r="DB267" s="22" t="str">
        <f>IF('BackEnd Table'!DV270="", "",'BackEnd Table'!DV270)</f>
        <v>Design Technology</v>
      </c>
      <c r="DC267" s="22" t="str">
        <f>IF('BackEnd Table'!DW270="", "",'BackEnd Table'!DW270)</f>
        <v/>
      </c>
      <c r="DD267" s="22" t="str">
        <f>IF('BackEnd Table'!DX270="", "",'BackEnd Table'!DX270)</f>
        <v/>
      </c>
      <c r="DE267" s="22" t="str">
        <f>IF('BackEnd Table'!LC270="", "",'BackEnd Table'!LC270)</f>
        <v>Experiments</v>
      </c>
      <c r="DF267" s="22" t="str">
        <f>IF('BackEnd Table'!LD270="", "",'BackEnd Table'!LD270)</f>
        <v>Nothing</v>
      </c>
      <c r="DG267" s="22" t="str">
        <f>IF('BackEnd Table'!GL270="", "",'BackEnd Table'!GL270)</f>
        <v/>
      </c>
      <c r="DH267" s="22" t="str">
        <f>IF('BackEnd Table'!GM270="", "",'BackEnd Table'!GM270)</f>
        <v/>
      </c>
      <c r="DI267" s="22" t="str">
        <f>IF('BackEnd Table'!GN270="", "",'BackEnd Table'!GN270)</f>
        <v/>
      </c>
      <c r="DJ267" s="22" t="str">
        <f>IF('BackEnd Table'!GO270="", "",'BackEnd Table'!GO270)</f>
        <v/>
      </c>
      <c r="DK267" s="22" t="str">
        <f>IF('BackEnd Table'!GQ270="", "",'BackEnd Table'!GQ270)</f>
        <v/>
      </c>
      <c r="DL267" s="22" t="str">
        <f>IF('BackEnd Table'!GR270="", "",'BackEnd Table'!GR270)</f>
        <v/>
      </c>
      <c r="DM267" s="22" t="str">
        <f>IF('BackEnd Table'!GS270="", "",'BackEnd Table'!GS270)</f>
        <v/>
      </c>
      <c r="DN267" s="22" t="str">
        <f>IF('BackEnd Table'!GT270="", "",'BackEnd Table'!GT270)</f>
        <v/>
      </c>
      <c r="DO267" s="22" t="str">
        <f>IF('BackEnd Table'!GW270="", "",'BackEnd Table'!GW270)</f>
        <v>Working with small things</v>
      </c>
      <c r="DP267" s="22" t="str">
        <f>IF('BackEnd Table'!GY270="", "",'BackEnd Table'!GY270)</f>
        <v>Other</v>
      </c>
      <c r="DQ267" s="22" t="str">
        <f>IF('BackEnd Table'!GZ270="", "",'BackEnd Table'!GZ270)</f>
        <v/>
      </c>
      <c r="DR267" s="22" t="str">
        <f>IF('BackEnd Table'!HA270="", "",'BackEnd Table'!HA270)</f>
        <v/>
      </c>
      <c r="DS267" s="22" t="str">
        <f>IF('BackEnd Table'!HB270="", "",'BackEnd Table'!HB270)</f>
        <v/>
      </c>
      <c r="DT267" s="22" t="str">
        <f>IF('BackEnd Table'!HC270="", "",'BackEnd Table'!HC270)</f>
        <v>Yes</v>
      </c>
      <c r="DU267" s="22" t="str">
        <f>IF('BackEnd Table'!HD270="", "",'BackEnd Table'!HD270)</f>
        <v/>
      </c>
      <c r="DV267" s="22" t="str">
        <f>IF('BackEnd Table'!HE270="", "",'BackEnd Table'!HE270)</f>
        <v/>
      </c>
      <c r="DW267" s="22" t="str">
        <f>IF('BackEnd Table'!HF270="", "",'BackEnd Table'!HF270)</f>
        <v>Yes</v>
      </c>
      <c r="DX267" s="22" t="str">
        <f>IF('BackEnd Table'!HG270="", "",'BackEnd Table'!HG270)</f>
        <v>Yes</v>
      </c>
      <c r="DY267" s="22" t="str">
        <f>IF('BackEnd Table'!HH270="", "",'BackEnd Table'!HH270)</f>
        <v/>
      </c>
      <c r="DZ267" s="22" t="str">
        <f>IF('BackEnd Table'!GF270="", "",'BackEnd Table'!GF270)</f>
        <v/>
      </c>
      <c r="EA267" s="22" t="str">
        <f>IF('BackEnd Table'!GG270="", "",'BackEnd Table'!GG270)</f>
        <v/>
      </c>
      <c r="EB267" s="22" t="str">
        <f>IF('BackEnd Table'!GI270="", "",'BackEnd Table'!GI270)</f>
        <v/>
      </c>
      <c r="EC267" s="22" t="str">
        <f>IF('BackEnd Table'!MC270="", "",'BackEnd Table'!MC270)</f>
        <v/>
      </c>
      <c r="ED267" s="22" t="str">
        <f>IF('BackEnd Table'!MD270="", "",'BackEnd Table'!MD270)</f>
        <v/>
      </c>
      <c r="EE267" s="22" t="str">
        <f>IF('BackEnd Table'!ME270="", "",'BackEnd Table'!ME270)</f>
        <v/>
      </c>
      <c r="EF267" s="22" t="str">
        <f>IF('BackEnd Table'!HK270="", "",'BackEnd Table'!HK270)</f>
        <v/>
      </c>
      <c r="EG267" s="22" t="str">
        <f>IF('BackEnd Table'!HM270="", "",'BackEnd Table'!HM270)</f>
        <v/>
      </c>
      <c r="EH267" s="22" t="str">
        <f>IF('BackEnd Table'!HN270="", "",'BackEnd Table'!HN270)</f>
        <v/>
      </c>
      <c r="EI267" s="22" t="str">
        <f>IF('BackEnd Table'!HP270="", "",'BackEnd Table'!HP270)</f>
        <v/>
      </c>
      <c r="EJ267" s="22" t="str">
        <f>IF('BackEnd Table'!ML270="", "",'BackEnd Table'!ML270)</f>
        <v/>
      </c>
      <c r="EK267" s="22" t="str">
        <f>IF('BackEnd Table'!MM270="", "",'BackEnd Table'!MM270)</f>
        <v/>
      </c>
      <c r="EL267" s="22" t="str">
        <f>IF('BackEnd Table'!MN270="", "",'BackEnd Table'!MN270)</f>
        <v/>
      </c>
      <c r="EM267" s="22" t="str">
        <f>IF('BackEnd Table'!MO270="", "",'BackEnd Table'!MO270)</f>
        <v/>
      </c>
      <c r="EN267" s="22" t="str">
        <f>IF('BackEnd Table'!MP270="", "",'BackEnd Table'!MP270)</f>
        <v/>
      </c>
      <c r="EO267" s="22" t="str">
        <f>IF('BackEnd Table'!MQ270="", "",'BackEnd Table'!MQ270)</f>
        <v/>
      </c>
      <c r="EP267" s="22" t="str">
        <f>IF('BackEnd Table'!HR270="", "",'BackEnd Table'!HR270)</f>
        <v>Neutral</v>
      </c>
      <c r="EQ267" s="22" t="str">
        <f>IF('BackEnd Table'!HS270="", "",'BackEnd Table'!HS270)</f>
        <v>Do Not Seek Info</v>
      </c>
      <c r="ER267" s="22" t="str">
        <f>IF('BackEnd Table'!HT270="", "",'BackEnd Table'!HT270)</f>
        <v>Do Not Understand</v>
      </c>
      <c r="ES267" s="22" t="str">
        <f>IF('BackEnd Table'!HU270="", "",'BackEnd Table'!HU270)</f>
        <v>Neutral, do not seek info</v>
      </c>
      <c r="ET267" s="22" t="str">
        <f>IF('BackEnd Table'!HV270="", "",'BackEnd Table'!HV270)</f>
        <v>Neutral and do not seek info</v>
      </c>
      <c r="EU267" s="22">
        <f>IF('BackEnd Table'!HW270="", "",'BackEnd Table'!HW270)</f>
        <v>4</v>
      </c>
      <c r="EV267" s="22">
        <f>IF('BackEnd Table'!HX270="", "",'BackEnd Table'!HX270)</f>
        <v>5</v>
      </c>
      <c r="EW267" s="22">
        <f>IF('BackEnd Table'!HY270="", "",'BackEnd Table'!HY270)</f>
        <v>4</v>
      </c>
      <c r="EX267" s="22">
        <f>IF('BackEnd Table'!HZ270="", "",'BackEnd Table'!HZ270)</f>
        <v>6</v>
      </c>
      <c r="EY267" s="22">
        <f>IF('BackEnd Table'!IA270="", "",'BackEnd Table'!IA270)</f>
        <v>3</v>
      </c>
      <c r="EZ267" s="22" t="str">
        <f>IF('BackEnd Table'!IC270="", "",'BackEnd Table'!IC270)</f>
        <v>Other</v>
      </c>
      <c r="FA267" s="22" t="str">
        <f>IF('BackEnd Table'!ID270="", "",'BackEnd Table'!ID270)</f>
        <v/>
      </c>
      <c r="FB267" s="22" t="str">
        <f>IF('BackEnd Table'!IE270="", "",'BackEnd Table'!IE270)</f>
        <v/>
      </c>
      <c r="FC267" s="22" t="str">
        <f>IF('BackEnd Table'!IF270="", "",'BackEnd Table'!IF270)</f>
        <v/>
      </c>
      <c r="FD267" s="22" t="str">
        <f>IF('BackEnd Table'!IG270="", "",'BackEnd Table'!IG270)</f>
        <v>Other</v>
      </c>
      <c r="FE267" s="22" t="str">
        <f>IF('BackEnd Table'!IH270="", "",'BackEnd Table'!IH270)</f>
        <v/>
      </c>
      <c r="FF267" s="22" t="str">
        <f>IF('BackEnd Table'!II270="", "",'BackEnd Table'!II270)</f>
        <v/>
      </c>
      <c r="FG267" s="22" t="str">
        <f>IF('BackEnd Table'!IJ270="", "",'BackEnd Table'!IJ270)</f>
        <v/>
      </c>
      <c r="FH267" s="22">
        <f>IF('BackEnd Table'!IK270="", "",'BackEnd Table'!IK270)</f>
        <v>2</v>
      </c>
      <c r="FI267" s="22">
        <f>IF('BackEnd Table'!IL270="", "",'BackEnd Table'!IL270)</f>
        <v>5</v>
      </c>
      <c r="FJ267" s="22">
        <f>IF('BackEnd Table'!IM270="", "",'BackEnd Table'!IM270)</f>
        <v>2</v>
      </c>
      <c r="FK267" s="22">
        <f>IF('BackEnd Table'!IN270="", "",'BackEnd Table'!IN270)</f>
        <v>6</v>
      </c>
      <c r="FL267" s="22">
        <f t="shared" si="14"/>
        <v>3.75</v>
      </c>
      <c r="FM267" s="22" t="str">
        <f>IF('BackEnd Table'!IS270="", "",'BackEnd Table'!IS270)</f>
        <v>Other</v>
      </c>
      <c r="FN267" s="22" t="str">
        <f>IF('BackEnd Table'!IT270="", "",'BackEnd Table'!IT270)</f>
        <v/>
      </c>
      <c r="FO267" s="22" t="str">
        <f>IF('BackEnd Table'!IU270="", "",'BackEnd Table'!IU270)</f>
        <v/>
      </c>
      <c r="FP267" s="22" t="str">
        <f>IF('BackEnd Table'!IV270="", "",'BackEnd Table'!IV270)</f>
        <v/>
      </c>
      <c r="FQ267" s="22" t="str">
        <f>IF('BackEnd Table'!JQ270="", "",'BackEnd Table'!JQ270)</f>
        <v/>
      </c>
      <c r="FR267" s="22" t="str">
        <f>IF('BackEnd Table'!JR270="", "",'BackEnd Table'!JR270)</f>
        <v/>
      </c>
      <c r="FS267" s="22" t="str">
        <f>IF('BackEnd Table'!JS270="", "",'BackEnd Table'!JS270)</f>
        <v/>
      </c>
      <c r="FT267" s="22" t="str">
        <f>IF('BackEnd Table'!JT270="", "",'BackEnd Table'!JT270)</f>
        <v/>
      </c>
      <c r="FU267" s="22" t="str">
        <f>IF('BackEnd Table'!JU270="", "",'BackEnd Table'!JU270)</f>
        <v/>
      </c>
      <c r="FV267" s="22" t="str">
        <f>IF('BackEnd Table'!JV270="", "",'BackEnd Table'!JV270)</f>
        <v/>
      </c>
      <c r="FW267" s="22" t="str">
        <f>IF('BackEnd Table'!JW270="", "",'BackEnd Table'!JW270)</f>
        <v/>
      </c>
      <c r="FX267" s="22" t="str">
        <f>IF('BackEnd Table'!JX270="", "",'BackEnd Table'!JX270)</f>
        <v/>
      </c>
      <c r="FY267" s="22" t="str">
        <f>IF('BackEnd Table'!JY270="", "",'BackEnd Table'!JY270)</f>
        <v/>
      </c>
      <c r="FZ267" s="22" t="str">
        <f>IF('BackEnd Table'!KA270="", "",'BackEnd Table'!KA270)</f>
        <v/>
      </c>
      <c r="GA267" s="22" t="str">
        <f>IF('BackEnd Table'!KC270="", "",'BackEnd Table'!KC270)</f>
        <v/>
      </c>
      <c r="GB267" s="22" t="str">
        <f>IF('BackEnd Table'!MS270="", "",'BackEnd Table'!MS270)</f>
        <v>Lifesaver Bottle</v>
      </c>
      <c r="GC267" s="22" t="str">
        <f>IF('BackEnd Table'!MU270="", "",'BackEnd Table'!MU270)</f>
        <v>Hands on experiments</v>
      </c>
      <c r="GD267" s="22" t="str">
        <f>IF('BackEnd Table'!MW270="", "",'BackEnd Table'!MW270)</f>
        <v>Study of small things</v>
      </c>
      <c r="GE267" s="22" t="str">
        <f>IF('BackEnd Table'!KF270="", "",'BackEnd Table'!KF270)</f>
        <v/>
      </c>
      <c r="GF267" s="22" t="str">
        <f>IF('BackEnd Table'!KH270="", "",'BackEnd Table'!KH270)</f>
        <v/>
      </c>
      <c r="GG267" s="22" t="str">
        <f>IF('BackEnd Table'!KI270="", "",'BackEnd Table'!KI270)</f>
        <v/>
      </c>
      <c r="GH267" s="22" t="str">
        <f>IF('BackEnd Table'!KJ270="", "",'BackEnd Table'!KJ270)</f>
        <v/>
      </c>
      <c r="GI267" s="22" t="str">
        <f>IF('BackEnd Table'!KK270="", "",'BackEnd Table'!KK270)</f>
        <v/>
      </c>
      <c r="GJ267" s="22" t="str">
        <f>IF('BackEnd Table'!KL270="", "",'BackEnd Table'!KL270)</f>
        <v/>
      </c>
      <c r="GK267" s="22" t="str">
        <f>IF('BackEnd Table'!KM270="", "",'BackEnd Table'!KM270)</f>
        <v/>
      </c>
      <c r="GL267" s="22" t="str">
        <f>IF('BackEnd Table'!KO270="", "",'BackEnd Table'!KO270)</f>
        <v/>
      </c>
      <c r="GM267" s="22" t="str">
        <f>IF('BackEnd Table'!KP270="", "",'BackEnd Table'!KP270)</f>
        <v/>
      </c>
      <c r="GN267" s="22" t="str">
        <f>IF('BackEnd Table'!KQ270="", "",'BackEnd Table'!KQ270)</f>
        <v/>
      </c>
      <c r="GO267" s="22" t="str">
        <f>IF('BackEnd Table'!KR270="", "",'BackEnd Table'!KR270)</f>
        <v/>
      </c>
      <c r="GP267" s="22" t="str">
        <f>IF('BackEnd Table'!KS270="", "",'BackEnd Table'!KS270)</f>
        <v/>
      </c>
      <c r="GQ267" s="22" t="str">
        <f>IF('BackEnd Table'!KT270="", "",'BackEnd Table'!KT270)</f>
        <v/>
      </c>
      <c r="GR267" s="22" t="str">
        <f>IF('BackEnd Table'!KU270="", "",'BackEnd Table'!KU270)</f>
        <v/>
      </c>
      <c r="GS267" s="22" t="str">
        <f>IF('BackEnd Table'!KY270="", "",'BackEnd Table'!KY270)</f>
        <v/>
      </c>
      <c r="GT267" s="22" t="str">
        <f>IF('BackEnd Table'!LA270="", "",'BackEnd Table'!LA270)</f>
        <v/>
      </c>
    </row>
    <row r="268" spans="1:202">
      <c r="A268" s="22" t="str">
        <f>IF('BackEnd Table'!E271="", "",'BackEnd Table'!E271)</f>
        <v>NT-SAC-264</v>
      </c>
      <c r="B268" s="22" t="str">
        <f>IF('BackEnd Table'!A271="", "",'BackEnd Table'!A271)</f>
        <v>Nanotechnologies</v>
      </c>
      <c r="C268" s="22" t="str">
        <f>IF('BackEnd Table'!B271="", "",'BackEnd Table'!B271)</f>
        <v>St. Aloysius College</v>
      </c>
      <c r="D268" s="22">
        <f>IF('BackEnd Table'!C271="", "",'BackEnd Table'!C271)</f>
        <v>264</v>
      </c>
      <c r="E268" s="22">
        <f>IF('BackEnd Table'!F271="", "",'BackEnd Table'!F271)</f>
        <v>4</v>
      </c>
      <c r="F268" s="22">
        <f>IF('BackEnd Table'!G271="", "",'BackEnd Table'!G271)</f>
        <v>4</v>
      </c>
      <c r="G268" s="22">
        <f>IF('BackEnd Table'!H271="", "",'BackEnd Table'!H271)</f>
        <v>1995</v>
      </c>
      <c r="H268" s="22" t="str">
        <f>IF('BackEnd Table'!I271="", "",'BackEnd Table'!I271)</f>
        <v/>
      </c>
      <c r="I268" s="22" t="str">
        <f>IF('BackEnd Table'!J271="", "",'BackEnd Table'!J271)</f>
        <v>Female</v>
      </c>
      <c r="J268" s="22" t="str">
        <f>IF('BackEnd Table'!K271="", "",'BackEnd Table'!K271)</f>
        <v>Yes</v>
      </c>
      <c r="K268" s="22" t="str">
        <f>IF('BackEnd Table'!L271="", "",'BackEnd Table'!L271)</f>
        <v/>
      </c>
      <c r="L268" s="22">
        <f>IF('BackEnd Table'!M271="", "",'BackEnd Table'!M271)</f>
        <v>4</v>
      </c>
      <c r="M268" s="22">
        <f>IF('BackEnd Table'!N271="", "",'BackEnd Table'!N271)</f>
        <v>2</v>
      </c>
      <c r="N268" s="22">
        <f>IF('BackEnd Table'!O271="", "",'BackEnd Table'!O271)</f>
        <v>4</v>
      </c>
      <c r="O268" s="22">
        <f>IF('BackEnd Table'!P271="", "",'BackEnd Table'!P271)</f>
        <v>5</v>
      </c>
      <c r="P268" s="22">
        <f>IF('BackEnd Table'!Q271="", "",'BackEnd Table'!Q271)</f>
        <v>4</v>
      </c>
      <c r="Q268" s="22">
        <f>IF('BackEnd Table'!R271="", "",'BackEnd Table'!R271)</f>
        <v>7</v>
      </c>
      <c r="R268" s="22">
        <f>IF('BackEnd Table'!S271="", "",'BackEnd Table'!S271)</f>
        <v>4</v>
      </c>
      <c r="S268" s="22">
        <f>IF('BackEnd Table'!T271="", "",'BackEnd Table'!T271)</f>
        <v>4</v>
      </c>
      <c r="T268" s="22">
        <f>IF('BackEnd Table'!U271="", "",'BackEnd Table'!U271)</f>
        <v>4</v>
      </c>
      <c r="U268" s="22">
        <f t="shared" si="12"/>
        <v>3.25</v>
      </c>
      <c r="V268" s="22" t="str">
        <f>IF('BackEnd Table'!V271="", "",'BackEnd Table'!V271)</f>
        <v>Construction</v>
      </c>
      <c r="W268" s="22" t="str">
        <f>IF('BackEnd Table'!W271="", "",'BackEnd Table'!W271)</f>
        <v>Tradesperson</v>
      </c>
      <c r="X268" s="22" t="str">
        <f>IF('BackEnd Table'!X271="", "",'BackEnd Table'!X271)</f>
        <v/>
      </c>
      <c r="Y268" s="22" t="str">
        <f>IF('BackEnd Table'!Y271="", "",'BackEnd Table'!Y271)</f>
        <v/>
      </c>
      <c r="Z268" s="22" t="str">
        <f>IF('BackEnd Table'!Z271="", "",'BackEnd Table'!Z271)</f>
        <v>Other</v>
      </c>
      <c r="AA268" s="22" t="str">
        <f>IF('BackEnd Table'!AA271="", "",'BackEnd Table'!AA271)</f>
        <v/>
      </c>
      <c r="AB268" s="22" t="str">
        <f>IF('BackEnd Table'!AB271="", "",'BackEnd Table'!AB271)</f>
        <v/>
      </c>
      <c r="AC268" s="22" t="str">
        <f>IF('BackEnd Table'!AC271="", "",'BackEnd Table'!AC271)</f>
        <v/>
      </c>
      <c r="AD268" s="22" t="str">
        <f>IF('BackEnd Table'!AH271="", "",'BackEnd Table'!AH271)</f>
        <v>Atoms/Molecules/Particles</v>
      </c>
      <c r="AE268" s="22" t="str">
        <f>IF('BackEnd Table'!AI271="", "",'BackEnd Table'!AI271)</f>
        <v/>
      </c>
      <c r="AF268" s="22" t="str">
        <f>IF('BackEnd Table'!AJ271="", "",'BackEnd Table'!AJ271)</f>
        <v/>
      </c>
      <c r="AG268" s="22" t="str">
        <f>IF('BackEnd Table'!AK271="", "",'BackEnd Table'!AK271)</f>
        <v/>
      </c>
      <c r="AH268" s="22" t="str">
        <f>IF('BackEnd Table'!AM271="", "",'BackEnd Table'!AM271)</f>
        <v/>
      </c>
      <c r="AI268" s="22" t="str">
        <f>IF('BackEnd Table'!AN271="", "",'BackEnd Table'!AN271)</f>
        <v/>
      </c>
      <c r="AJ268" s="22" t="str">
        <f>IF('BackEnd Table'!AO271="", "",'BackEnd Table'!AO271)</f>
        <v/>
      </c>
      <c r="AK268" s="22" t="str">
        <f>IF('BackEnd Table'!AP271="", "",'BackEnd Table'!AP271)</f>
        <v/>
      </c>
      <c r="AL268" s="22" t="str">
        <f>IF('BackEnd Table'!AR271="", "",'BackEnd Table'!AR271)</f>
        <v/>
      </c>
      <c r="AM268" s="22" t="str">
        <f>IF('BackEnd Table'!AS271="", "",'BackEnd Table'!AS271)</f>
        <v/>
      </c>
      <c r="AN268" s="22" t="str">
        <f>IF('BackEnd Table'!AT271="", "",'BackEnd Table'!AT271)</f>
        <v/>
      </c>
      <c r="AO268" s="22" t="str">
        <f>IF('BackEnd Table'!AU271="", "",'BackEnd Table'!AU271)</f>
        <v/>
      </c>
      <c r="AP268" s="22" t="str">
        <f>IF('BackEnd Table'!AW271="", "",'BackEnd Table'!AW271)</f>
        <v/>
      </c>
      <c r="AQ268" s="22" t="str">
        <f>IF('BackEnd Table'!AX271="", "",'BackEnd Table'!AX271)</f>
        <v/>
      </c>
      <c r="AR268" s="22" t="str">
        <f>IF('BackEnd Table'!AY271="", "",'BackEnd Table'!AY271)</f>
        <v/>
      </c>
      <c r="AS268" s="22" t="str">
        <f>IF('BackEnd Table'!AZ271="", "",'BackEnd Table'!AZ271)</f>
        <v/>
      </c>
      <c r="AT268" s="22" t="str">
        <f>IF('BackEnd Table'!BB271="", "",'BackEnd Table'!BB271)</f>
        <v/>
      </c>
      <c r="AU268" s="22" t="str">
        <f>IF('BackEnd Table'!BC271="", "",'BackEnd Table'!BC271)</f>
        <v/>
      </c>
      <c r="AV268" s="22" t="str">
        <f>IF('BackEnd Table'!BD271="", "",'BackEnd Table'!BD271)</f>
        <v/>
      </c>
      <c r="AW268" s="22" t="str">
        <f>IF('BackEnd Table'!BE271="", "",'BackEnd Table'!BE271)</f>
        <v/>
      </c>
      <c r="AX268" s="22" t="str">
        <f>IF('BackEnd Table'!BL271="", "",'BackEnd Table'!BL271)</f>
        <v>Other</v>
      </c>
      <c r="AY268" s="22" t="str">
        <f>IF('BackEnd Table'!BN271="", "",'BackEnd Table'!BN271)</f>
        <v>Other</v>
      </c>
      <c r="AZ268" s="22" t="str">
        <f>IF('BackEnd Table'!BO271="", "",'BackEnd Table'!BO271)</f>
        <v/>
      </c>
      <c r="BA268" s="22" t="str">
        <f>IF('BackEnd Table'!BP271="", "",'BackEnd Table'!BP271)</f>
        <v/>
      </c>
      <c r="BB268" s="22" t="str">
        <f>IF('BackEnd Table'!BQ271="", "",'BackEnd Table'!BQ271)</f>
        <v/>
      </c>
      <c r="BC268" s="22" t="str">
        <f>IF('BackEnd Table'!BS271="", "",'BackEnd Table'!BS271)</f>
        <v/>
      </c>
      <c r="BD268" s="22" t="str">
        <f>IF('BackEnd Table'!BT271="", "",'BackEnd Table'!BT271)</f>
        <v/>
      </c>
      <c r="BE268" s="22" t="str">
        <f>IF('BackEnd Table'!BU271="", "",'BackEnd Table'!BU271)</f>
        <v/>
      </c>
      <c r="BF268" s="22" t="str">
        <f>IF('BackEnd Table'!BV271="", "",'BackEnd Table'!BV271)</f>
        <v/>
      </c>
      <c r="BG268" s="22" t="str">
        <f>IF('BackEnd Table'!BW271="", "",'BackEnd Table'!BW271)</f>
        <v/>
      </c>
      <c r="BH268" s="22" t="str">
        <f>IF('BackEnd Table'!BX271="", "",'BackEnd Table'!BX271)</f>
        <v/>
      </c>
      <c r="BI268" s="22" t="str">
        <f>IF('BackEnd Table'!BY271="", "",'BackEnd Table'!BY271)</f>
        <v/>
      </c>
      <c r="BJ268" s="22" t="str">
        <f>IF('BackEnd Table'!BZ271="", "",'BackEnd Table'!BZ271)</f>
        <v/>
      </c>
      <c r="BK268" s="22" t="str">
        <f>IF('BackEnd Table'!CA271="", "",'BackEnd Table'!CA271)</f>
        <v/>
      </c>
      <c r="BL268" s="22" t="str">
        <f>IF('BackEnd Table'!CB271="", "",'BackEnd Table'!CB271)</f>
        <v/>
      </c>
      <c r="BM268" s="22" t="str">
        <f>IF('BackEnd Table'!CC271="", "",'BackEnd Table'!CC271)</f>
        <v/>
      </c>
      <c r="BN268" s="22" t="str">
        <f>IF('BackEnd Table'!CD271="", "",'BackEnd Table'!CD271)</f>
        <v/>
      </c>
      <c r="BO268" s="22" t="str">
        <f>IF('BackEnd Table'!CE271="", "",'BackEnd Table'!CE271)</f>
        <v/>
      </c>
      <c r="BP268" s="22" t="str">
        <f>IF('BackEnd Table'!CF271="", "",'BackEnd Table'!CF271)</f>
        <v/>
      </c>
      <c r="BQ268" s="22" t="str">
        <f>IF('BackEnd Table'!CG271="", "",'BackEnd Table'!CG271)</f>
        <v/>
      </c>
      <c r="BR268" s="22" t="str">
        <f>IF('BackEnd Table'!CH271="", "",'BackEnd Table'!CH271)</f>
        <v/>
      </c>
      <c r="BS268" s="22" t="str">
        <f>IF('BackEnd Table'!CI271="", "",'BackEnd Table'!CI271)</f>
        <v/>
      </c>
      <c r="BT268" s="22" t="str">
        <f>IF('BackEnd Table'!CJ271="", "",'BackEnd Table'!CJ271)</f>
        <v/>
      </c>
      <c r="BU268" s="22" t="str">
        <f>IF('BackEnd Table'!CK271="", "",'BackEnd Table'!CK271)</f>
        <v/>
      </c>
      <c r="BV268" s="22" t="str">
        <f>IF('BackEnd Table'!CL271="", "",'BackEnd Table'!CL271)</f>
        <v/>
      </c>
      <c r="BW268" s="22" t="str">
        <f>IF('BackEnd Table'!CM271="", "",'BackEnd Table'!CM271)</f>
        <v/>
      </c>
      <c r="BX268" s="22" t="str">
        <f>IF('BackEnd Table'!CP271="", "",'BackEnd Table'!CP271)</f>
        <v/>
      </c>
      <c r="BY268" s="22" t="str">
        <f>IF('BackEnd Table'!CR271="", "",'BackEnd Table'!CR271)</f>
        <v/>
      </c>
      <c r="BZ268" s="22" t="str">
        <f>IF('BackEnd Table'!CT271="", "",'BackEnd Table'!CT271)</f>
        <v>Agree</v>
      </c>
      <c r="CA268" s="22" t="str">
        <f>IF('BackEnd Table'!CV271="", "",'BackEnd Table'!CV271)</f>
        <v>Category for Previous Response</v>
      </c>
      <c r="CB268" s="22" t="str">
        <f>IF('BackEnd Table'!CW271="", "",'BackEnd Table'!CW271)</f>
        <v>Art</v>
      </c>
      <c r="CC268" s="22" t="str">
        <f>IF('BackEnd Table'!CX271="", "",'BackEnd Table'!CX271)</f>
        <v/>
      </c>
      <c r="CD268" s="22" t="str">
        <f>IF('BackEnd Table'!CY271="", "",'BackEnd Table'!CY271)</f>
        <v/>
      </c>
      <c r="CE268" s="22" t="str">
        <f>IF('BackEnd Table'!CZ271="", "",'BackEnd Table'!CZ271)</f>
        <v/>
      </c>
      <c r="CF268" s="22" t="str">
        <f>IF('BackEnd Table'!DA271="", "",'BackEnd Table'!DA271)</f>
        <v/>
      </c>
      <c r="CG268" s="22" t="str">
        <f>IF('BackEnd Table'!DB271="", "",'BackEnd Table'!DB271)</f>
        <v/>
      </c>
      <c r="CH268" s="22">
        <f>IF('BackEnd Table'!DC271="", "",'BackEnd Table'!DC271)</f>
        <v>7</v>
      </c>
      <c r="CI268" s="22">
        <f>IF('BackEnd Table'!DD271="", "",'BackEnd Table'!DD271)</f>
        <v>5</v>
      </c>
      <c r="CJ268" s="22">
        <f>IF('BackEnd Table'!DE271="", "",'BackEnd Table'!DE271)</f>
        <v>7</v>
      </c>
      <c r="CK268" s="22">
        <f>IF('BackEnd Table'!DF271="", "",'BackEnd Table'!DF271)</f>
        <v>7</v>
      </c>
      <c r="CL268" s="22">
        <f>IF('BackEnd Table'!DG271="", "",'BackEnd Table'!DG271)</f>
        <v>6</v>
      </c>
      <c r="CM268" s="22">
        <f>IF('BackEnd Table'!DH271="", "",'BackEnd Table'!DH271)</f>
        <v>2</v>
      </c>
      <c r="CN268" s="22">
        <f>IF('BackEnd Table'!DI271="", "",'BackEnd Table'!DI271)</f>
        <v>0</v>
      </c>
      <c r="CO268" s="22">
        <f>IF('BackEnd Table'!DJ271="", "",'BackEnd Table'!DJ271)</f>
        <v>0</v>
      </c>
      <c r="CP268" s="22">
        <f>IF('BackEnd Table'!DK271="", "",'BackEnd Table'!DK271)</f>
        <v>7</v>
      </c>
      <c r="CQ268" s="22">
        <f>IF('BackEnd Table'!DL271="", "",'BackEnd Table'!DL271)</f>
        <v>4</v>
      </c>
      <c r="CR268" s="22">
        <f>IF('BackEnd Table'!DM271="", "",'BackEnd Table'!DM271)</f>
        <v>5</v>
      </c>
      <c r="CS268" s="22">
        <f>IF('BackEnd Table'!DN271="", "",'BackEnd Table'!DN271)</f>
        <v>5</v>
      </c>
      <c r="CT268" s="22">
        <f>IF('BackEnd Table'!DO271="", "",'BackEnd Table'!DO271)</f>
        <v>4</v>
      </c>
      <c r="CU268" s="22">
        <f>IF('BackEnd Table'!DP271="", "",'BackEnd Table'!DP271)</f>
        <v>6</v>
      </c>
      <c r="CV268" s="22">
        <f>IF('BackEnd Table'!DQ271="", "",'BackEnd Table'!DQ271)</f>
        <v>2</v>
      </c>
      <c r="CW268" s="22">
        <f>IF('BackEnd Table'!DR271="", "",'BackEnd Table'!DR271)</f>
        <v>5</v>
      </c>
      <c r="CX268" s="22">
        <f>IF('BackEnd Table'!DS271="", "",'BackEnd Table'!DS271)</f>
        <v>2</v>
      </c>
      <c r="CY268" s="22">
        <f>IF('BackEnd Table'!DT271="", "",'BackEnd Table'!DT271)</f>
        <v>5</v>
      </c>
      <c r="CZ268" s="22">
        <f t="shared" si="13"/>
        <v>4</v>
      </c>
      <c r="DA268" s="22" t="str">
        <f>IF('BackEnd Table'!DU271="", "",'BackEnd Table'!DU271)</f>
        <v>No</v>
      </c>
      <c r="DB268" s="22" t="str">
        <f>IF('BackEnd Table'!DV271="", "",'BackEnd Table'!DV271)</f>
        <v/>
      </c>
      <c r="DC268" s="22" t="str">
        <f>IF('BackEnd Table'!DW271="", "",'BackEnd Table'!DW271)</f>
        <v/>
      </c>
      <c r="DD268" s="22" t="str">
        <f>IF('BackEnd Table'!DX271="", "",'BackEnd Table'!DX271)</f>
        <v/>
      </c>
      <c r="DE268" s="22" t="str">
        <f>IF('BackEnd Table'!LC271="", "",'BackEnd Table'!LC271)</f>
        <v>Other</v>
      </c>
      <c r="DF268" s="22" t="str">
        <f>IF('BackEnd Table'!LD271="", "",'BackEnd Table'!LD271)</f>
        <v>Category for Previous Response</v>
      </c>
      <c r="DG268" s="22" t="str">
        <f>IF('BackEnd Table'!GL271="", "",'BackEnd Table'!GL271)</f>
        <v/>
      </c>
      <c r="DH268" s="22" t="str">
        <f>IF('BackEnd Table'!GM271="", "",'BackEnd Table'!GM271)</f>
        <v/>
      </c>
      <c r="DI268" s="22" t="str">
        <f>IF('BackEnd Table'!GN271="", "",'BackEnd Table'!GN271)</f>
        <v/>
      </c>
      <c r="DJ268" s="22" t="str">
        <f>IF('BackEnd Table'!GO271="", "",'BackEnd Table'!GO271)</f>
        <v/>
      </c>
      <c r="DK268" s="22" t="str">
        <f>IF('BackEnd Table'!GQ271="", "",'BackEnd Table'!GQ271)</f>
        <v/>
      </c>
      <c r="DL268" s="22" t="str">
        <f>IF('BackEnd Table'!GR271="", "",'BackEnd Table'!GR271)</f>
        <v/>
      </c>
      <c r="DM268" s="22" t="str">
        <f>IF('BackEnd Table'!GS271="", "",'BackEnd Table'!GS271)</f>
        <v/>
      </c>
      <c r="DN268" s="22" t="str">
        <f>IF('BackEnd Table'!GT271="", "",'BackEnd Table'!GT271)</f>
        <v/>
      </c>
      <c r="DO268" s="22" t="str">
        <f>IF('BackEnd Table'!GW271="", "",'BackEnd Table'!GW271)</f>
        <v>Study of small things</v>
      </c>
      <c r="DP268" s="22" t="str">
        <f>IF('BackEnd Table'!GY271="", "",'BackEnd Table'!GY271)</f>
        <v>Other</v>
      </c>
      <c r="DQ268" s="22" t="str">
        <f>IF('BackEnd Table'!GZ271="", "",'BackEnd Table'!GZ271)</f>
        <v/>
      </c>
      <c r="DR268" s="22" t="str">
        <f>IF('BackEnd Table'!HA271="", "",'BackEnd Table'!HA271)</f>
        <v/>
      </c>
      <c r="DS268" s="22" t="str">
        <f>IF('BackEnd Table'!HB271="", "",'BackEnd Table'!HB271)</f>
        <v/>
      </c>
      <c r="DT268" s="22" t="str">
        <f>IF('BackEnd Table'!HC271="", "",'BackEnd Table'!HC271)</f>
        <v/>
      </c>
      <c r="DU268" s="22" t="str">
        <f>IF('BackEnd Table'!HD271="", "",'BackEnd Table'!HD271)</f>
        <v>Yes</v>
      </c>
      <c r="DV268" s="22" t="str">
        <f>IF('BackEnd Table'!HE271="", "",'BackEnd Table'!HE271)</f>
        <v>Yes</v>
      </c>
      <c r="DW268" s="22" t="str">
        <f>IF('BackEnd Table'!HF271="", "",'BackEnd Table'!HF271)</f>
        <v>Yes</v>
      </c>
      <c r="DX268" s="22" t="str">
        <f>IF('BackEnd Table'!HG271="", "",'BackEnd Table'!HG271)</f>
        <v>Yes</v>
      </c>
      <c r="DY268" s="22" t="str">
        <f>IF('BackEnd Table'!HH271="", "",'BackEnd Table'!HH271)</f>
        <v/>
      </c>
      <c r="DZ268" s="22" t="str">
        <f>IF('BackEnd Table'!GF271="", "",'BackEnd Table'!GF271)</f>
        <v/>
      </c>
      <c r="EA268" s="22" t="str">
        <f>IF('BackEnd Table'!GG271="", "",'BackEnd Table'!GG271)</f>
        <v/>
      </c>
      <c r="EB268" s="22" t="str">
        <f>IF('BackEnd Table'!GI271="", "",'BackEnd Table'!GI271)</f>
        <v/>
      </c>
      <c r="EC268" s="22" t="str">
        <f>IF('BackEnd Table'!MC271="", "",'BackEnd Table'!MC271)</f>
        <v/>
      </c>
      <c r="ED268" s="22" t="str">
        <f>IF('BackEnd Table'!MD271="", "",'BackEnd Table'!MD271)</f>
        <v/>
      </c>
      <c r="EE268" s="22" t="str">
        <f>IF('BackEnd Table'!ME271="", "",'BackEnd Table'!ME271)</f>
        <v/>
      </c>
      <c r="EF268" s="22" t="str">
        <f>IF('BackEnd Table'!HK271="", "",'BackEnd Table'!HK271)</f>
        <v/>
      </c>
      <c r="EG268" s="22" t="str">
        <f>IF('BackEnd Table'!HM271="", "",'BackEnd Table'!HM271)</f>
        <v/>
      </c>
      <c r="EH268" s="22" t="str">
        <f>IF('BackEnd Table'!HN271="", "",'BackEnd Table'!HN271)</f>
        <v/>
      </c>
      <c r="EI268" s="22" t="str">
        <f>IF('BackEnd Table'!HP271="", "",'BackEnd Table'!HP271)</f>
        <v/>
      </c>
      <c r="EJ268" s="22" t="str">
        <f>IF('BackEnd Table'!ML271="", "",'BackEnd Table'!ML271)</f>
        <v/>
      </c>
      <c r="EK268" s="22" t="str">
        <f>IF('BackEnd Table'!MM271="", "",'BackEnd Table'!MM271)</f>
        <v/>
      </c>
      <c r="EL268" s="22" t="str">
        <f>IF('BackEnd Table'!MN271="", "",'BackEnd Table'!MN271)</f>
        <v/>
      </c>
      <c r="EM268" s="22" t="str">
        <f>IF('BackEnd Table'!MO271="", "",'BackEnd Table'!MO271)</f>
        <v/>
      </c>
      <c r="EN268" s="22" t="str">
        <f>IF('BackEnd Table'!MP271="", "",'BackEnd Table'!MP271)</f>
        <v/>
      </c>
      <c r="EO268" s="22" t="str">
        <f>IF('BackEnd Table'!MQ271="", "",'BackEnd Table'!MQ271)</f>
        <v/>
      </c>
      <c r="EP268" s="22" t="str">
        <f>IF('BackEnd Table'!HR271="", "",'BackEnd Table'!HR271)</f>
        <v>Interested</v>
      </c>
      <c r="EQ268" s="22" t="str">
        <f>IF('BackEnd Table'!HS271="", "",'BackEnd Table'!HS271)</f>
        <v>Seek Info</v>
      </c>
      <c r="ER268" s="22" t="str">
        <f>IF('BackEnd Table'!HT271="", "",'BackEnd Table'!HT271)</f>
        <v>Do Understand</v>
      </c>
      <c r="ES268" s="22" t="str">
        <f>IF('BackEnd Table'!HU271="", "",'BackEnd Table'!HU271)</f>
        <v>Interested, Seek info, understand</v>
      </c>
      <c r="ET268" s="22" t="str">
        <f>IF('BackEnd Table'!HV271="", "",'BackEnd Table'!HV271)</f>
        <v>Interested, seek info</v>
      </c>
      <c r="EU268" s="22">
        <f>IF('BackEnd Table'!HW271="", "",'BackEnd Table'!HW271)</f>
        <v>4</v>
      </c>
      <c r="EV268" s="22">
        <f>IF('BackEnd Table'!HX271="", "",'BackEnd Table'!HX271)</f>
        <v>2</v>
      </c>
      <c r="EW268" s="22">
        <f>IF('BackEnd Table'!HY271="", "",'BackEnd Table'!HY271)</f>
        <v>4</v>
      </c>
      <c r="EX268" s="22">
        <f>IF('BackEnd Table'!HZ271="", "",'BackEnd Table'!HZ271)</f>
        <v>7</v>
      </c>
      <c r="EY268" s="22">
        <f>IF('BackEnd Table'!IA271="", "",'BackEnd Table'!IA271)</f>
        <v>4</v>
      </c>
      <c r="EZ268" s="22" t="str">
        <f>IF('BackEnd Table'!IC271="", "",'BackEnd Table'!IC271)</f>
        <v/>
      </c>
      <c r="FA268" s="22" t="str">
        <f>IF('BackEnd Table'!ID271="", "",'BackEnd Table'!ID271)</f>
        <v/>
      </c>
      <c r="FB268" s="22" t="str">
        <f>IF('BackEnd Table'!IE271="", "",'BackEnd Table'!IE271)</f>
        <v/>
      </c>
      <c r="FC268" s="22" t="str">
        <f>IF('BackEnd Table'!IF271="", "",'BackEnd Table'!IF271)</f>
        <v/>
      </c>
      <c r="FD268" s="22" t="str">
        <f>IF('BackEnd Table'!IG271="", "",'BackEnd Table'!IG271)</f>
        <v/>
      </c>
      <c r="FE268" s="22" t="str">
        <f>IF('BackEnd Table'!IH271="", "",'BackEnd Table'!IH271)</f>
        <v/>
      </c>
      <c r="FF268" s="22" t="str">
        <f>IF('BackEnd Table'!II271="", "",'BackEnd Table'!II271)</f>
        <v/>
      </c>
      <c r="FG268" s="22" t="str">
        <f>IF('BackEnd Table'!IJ271="", "",'BackEnd Table'!IJ271)</f>
        <v/>
      </c>
      <c r="FH268" s="22">
        <f>IF('BackEnd Table'!IK271="", "",'BackEnd Table'!IK271)</f>
        <v>1</v>
      </c>
      <c r="FI268" s="22">
        <f>IF('BackEnd Table'!IL271="", "",'BackEnd Table'!IL271)</f>
        <v>4</v>
      </c>
      <c r="FJ268" s="22">
        <f>IF('BackEnd Table'!IM271="", "",'BackEnd Table'!IM271)</f>
        <v>5</v>
      </c>
      <c r="FK268" s="22">
        <f>IF('BackEnd Table'!IN271="", "",'BackEnd Table'!IN271)</f>
        <v>4</v>
      </c>
      <c r="FL268" s="22">
        <f t="shared" si="14"/>
        <v>5</v>
      </c>
      <c r="FM268" s="22" t="str">
        <f>IF('BackEnd Table'!IS271="", "",'BackEnd Table'!IS271)</f>
        <v/>
      </c>
      <c r="FN268" s="22" t="str">
        <f>IF('BackEnd Table'!IT271="", "",'BackEnd Table'!IT271)</f>
        <v/>
      </c>
      <c r="FO268" s="22" t="str">
        <f>IF('BackEnd Table'!IU271="", "",'BackEnd Table'!IU271)</f>
        <v/>
      </c>
      <c r="FP268" s="22" t="str">
        <f>IF('BackEnd Table'!IV271="", "",'BackEnd Table'!IV271)</f>
        <v/>
      </c>
      <c r="FQ268" s="22" t="str">
        <f>IF('BackEnd Table'!JQ271="", "",'BackEnd Table'!JQ271)</f>
        <v/>
      </c>
      <c r="FR268" s="22" t="str">
        <f>IF('BackEnd Table'!JR271="", "",'BackEnd Table'!JR271)</f>
        <v/>
      </c>
      <c r="FS268" s="22" t="str">
        <f>IF('BackEnd Table'!JS271="", "",'BackEnd Table'!JS271)</f>
        <v/>
      </c>
      <c r="FT268" s="22" t="str">
        <f>IF('BackEnd Table'!JT271="", "",'BackEnd Table'!JT271)</f>
        <v/>
      </c>
      <c r="FU268" s="22" t="str">
        <f>IF('BackEnd Table'!JU271="", "",'BackEnd Table'!JU271)</f>
        <v/>
      </c>
      <c r="FV268" s="22" t="str">
        <f>IF('BackEnd Table'!JV271="", "",'BackEnd Table'!JV271)</f>
        <v/>
      </c>
      <c r="FW268" s="22" t="str">
        <f>IF('BackEnd Table'!JW271="", "",'BackEnd Table'!JW271)</f>
        <v/>
      </c>
      <c r="FX268" s="22" t="str">
        <f>IF('BackEnd Table'!JX271="", "",'BackEnd Table'!JX271)</f>
        <v/>
      </c>
      <c r="FY268" s="22" t="str">
        <f>IF('BackEnd Table'!JY271="", "",'BackEnd Table'!JY271)</f>
        <v/>
      </c>
      <c r="FZ268" s="22" t="str">
        <f>IF('BackEnd Table'!KA271="", "",'BackEnd Table'!KA271)</f>
        <v/>
      </c>
      <c r="GA268" s="22" t="str">
        <f>IF('BackEnd Table'!KC271="", "",'BackEnd Table'!KC271)</f>
        <v/>
      </c>
      <c r="GB268" s="22" t="str">
        <f>IF('BackEnd Table'!MS271="", "",'BackEnd Table'!MS271)</f>
        <v/>
      </c>
      <c r="GC268" s="22" t="str">
        <f>IF('BackEnd Table'!MU271="", "",'BackEnd Table'!MU271)</f>
        <v>End Presentation</v>
      </c>
      <c r="GD268" s="22" t="str">
        <f>IF('BackEnd Table'!MW271="", "",'BackEnd Table'!MW271)</f>
        <v>Study of small things</v>
      </c>
      <c r="GE268" s="22" t="str">
        <f>IF('BackEnd Table'!KF271="", "",'BackEnd Table'!KF271)</f>
        <v/>
      </c>
      <c r="GF268" s="22" t="str">
        <f>IF('BackEnd Table'!KH271="", "",'BackEnd Table'!KH271)</f>
        <v/>
      </c>
      <c r="GG268" s="22" t="str">
        <f>IF('BackEnd Table'!KI271="", "",'BackEnd Table'!KI271)</f>
        <v/>
      </c>
      <c r="GH268" s="22" t="str">
        <f>IF('BackEnd Table'!KJ271="", "",'BackEnd Table'!KJ271)</f>
        <v/>
      </c>
      <c r="GI268" s="22" t="str">
        <f>IF('BackEnd Table'!KK271="", "",'BackEnd Table'!KK271)</f>
        <v/>
      </c>
      <c r="GJ268" s="22" t="str">
        <f>IF('BackEnd Table'!KL271="", "",'BackEnd Table'!KL271)</f>
        <v/>
      </c>
      <c r="GK268" s="22" t="str">
        <f>IF('BackEnd Table'!KM271="", "",'BackEnd Table'!KM271)</f>
        <v/>
      </c>
      <c r="GL268" s="22" t="str">
        <f>IF('BackEnd Table'!KO271="", "",'BackEnd Table'!KO271)</f>
        <v/>
      </c>
      <c r="GM268" s="22" t="str">
        <f>IF('BackEnd Table'!KP271="", "",'BackEnd Table'!KP271)</f>
        <v/>
      </c>
      <c r="GN268" s="22" t="str">
        <f>IF('BackEnd Table'!KQ271="", "",'BackEnd Table'!KQ271)</f>
        <v/>
      </c>
      <c r="GO268" s="22" t="str">
        <f>IF('BackEnd Table'!KR271="", "",'BackEnd Table'!KR271)</f>
        <v/>
      </c>
      <c r="GP268" s="22" t="str">
        <f>IF('BackEnd Table'!KS271="", "",'BackEnd Table'!KS271)</f>
        <v/>
      </c>
      <c r="GQ268" s="22" t="str">
        <f>IF('BackEnd Table'!KT271="", "",'BackEnd Table'!KT271)</f>
        <v/>
      </c>
      <c r="GR268" s="22" t="str">
        <f>IF('BackEnd Table'!KU271="", "",'BackEnd Table'!KU271)</f>
        <v/>
      </c>
      <c r="GS268" s="22" t="str">
        <f>IF('BackEnd Table'!KY271="", "",'BackEnd Table'!KY271)</f>
        <v/>
      </c>
      <c r="GT268" s="22" t="str">
        <f>IF('BackEnd Table'!LA271="", "",'BackEnd Table'!LA271)</f>
        <v/>
      </c>
    </row>
    <row r="269" spans="1:202">
      <c r="A269" s="22" t="str">
        <f>IF('BackEnd Table'!E272="", "",'BackEnd Table'!E272)</f>
        <v>NT-SAC-265</v>
      </c>
      <c r="B269" s="22" t="str">
        <f>IF('BackEnd Table'!A272="", "",'BackEnd Table'!A272)</f>
        <v>Nanotechnologies</v>
      </c>
      <c r="C269" s="22" t="str">
        <f>IF('BackEnd Table'!B272="", "",'BackEnd Table'!B272)</f>
        <v>St. Aloysius College</v>
      </c>
      <c r="D269" s="22">
        <f>IF('BackEnd Table'!C272="", "",'BackEnd Table'!C272)</f>
        <v>265</v>
      </c>
      <c r="E269" s="22">
        <f>IF('BackEnd Table'!F272="", "",'BackEnd Table'!F272)</f>
        <v>9</v>
      </c>
      <c r="F269" s="22">
        <f>IF('BackEnd Table'!G272="", "",'BackEnd Table'!G272)</f>
        <v>2</v>
      </c>
      <c r="G269" s="22">
        <f>IF('BackEnd Table'!H272="", "",'BackEnd Table'!H272)</f>
        <v>1994</v>
      </c>
      <c r="H269" s="22" t="str">
        <f>IF('BackEnd Table'!I272="", "",'BackEnd Table'!I272)</f>
        <v/>
      </c>
      <c r="I269" s="22" t="str">
        <f>IF('BackEnd Table'!J272="", "",'BackEnd Table'!J272)</f>
        <v>Female</v>
      </c>
      <c r="J269" s="22" t="str">
        <f>IF('BackEnd Table'!K272="", "",'BackEnd Table'!K272)</f>
        <v>Yes</v>
      </c>
      <c r="K269" s="22" t="str">
        <f>IF('BackEnd Table'!L272="", "",'BackEnd Table'!L272)</f>
        <v/>
      </c>
      <c r="L269" s="22">
        <f>IF('BackEnd Table'!M272="", "",'BackEnd Table'!M272)</f>
        <v>7</v>
      </c>
      <c r="M269" s="22">
        <f>IF('BackEnd Table'!N272="", "",'BackEnd Table'!N272)</f>
        <v>4</v>
      </c>
      <c r="N269" s="22">
        <f>IF('BackEnd Table'!O272="", "",'BackEnd Table'!O272)</f>
        <v>7</v>
      </c>
      <c r="O269" s="22">
        <f>IF('BackEnd Table'!P272="", "",'BackEnd Table'!P272)</f>
        <v>5</v>
      </c>
      <c r="P269" s="22">
        <f>IF('BackEnd Table'!Q272="", "",'BackEnd Table'!Q272)</f>
        <v>5</v>
      </c>
      <c r="Q269" s="22">
        <f>IF('BackEnd Table'!R272="", "",'BackEnd Table'!R272)</f>
        <v>1</v>
      </c>
      <c r="R269" s="22">
        <f>IF('BackEnd Table'!S272="", "",'BackEnd Table'!S272)</f>
        <v>7</v>
      </c>
      <c r="S269" s="22">
        <f>IF('BackEnd Table'!T272="", "",'BackEnd Table'!T272)</f>
        <v>7</v>
      </c>
      <c r="T269" s="22">
        <f>IF('BackEnd Table'!U272="", "",'BackEnd Table'!U272)</f>
        <v>1</v>
      </c>
      <c r="U269" s="22">
        <f t="shared" si="12"/>
        <v>7</v>
      </c>
      <c r="V269" s="22" t="str">
        <f>IF('BackEnd Table'!V272="", "",'BackEnd Table'!V272)</f>
        <v>Tradesperson</v>
      </c>
      <c r="W269" s="22" t="str">
        <f>IF('BackEnd Table'!W272="", "",'BackEnd Table'!W272)</f>
        <v>Education</v>
      </c>
      <c r="X269" s="22" t="str">
        <f>IF('BackEnd Table'!X272="", "",'BackEnd Table'!X272)</f>
        <v/>
      </c>
      <c r="Y269" s="22" t="str">
        <f>IF('BackEnd Table'!Y272="", "",'BackEnd Table'!Y272)</f>
        <v/>
      </c>
      <c r="Z269" s="22" t="str">
        <f>IF('BackEnd Table'!Z272="", "",'BackEnd Table'!Z272)</f>
        <v>Science/Engineering</v>
      </c>
      <c r="AA269" s="22" t="str">
        <f>IF('BackEnd Table'!AA272="", "",'BackEnd Table'!AA272)</f>
        <v>Health</v>
      </c>
      <c r="AB269" s="22" t="str">
        <f>IF('BackEnd Table'!AB272="", "",'BackEnd Table'!AB272)</f>
        <v/>
      </c>
      <c r="AC269" s="22" t="str">
        <f>IF('BackEnd Table'!AC272="", "",'BackEnd Table'!AC272)</f>
        <v/>
      </c>
      <c r="AD269" s="22" t="str">
        <f>IF('BackEnd Table'!AH272="", "",'BackEnd Table'!AH272)</f>
        <v>Danger/Weapons</v>
      </c>
      <c r="AE269" s="22" t="str">
        <f>IF('BackEnd Table'!AI272="", "",'BackEnd Table'!AI272)</f>
        <v/>
      </c>
      <c r="AF269" s="22" t="str">
        <f>IF('BackEnd Table'!AJ272="", "",'BackEnd Table'!AJ272)</f>
        <v/>
      </c>
      <c r="AG269" s="22" t="str">
        <f>IF('BackEnd Table'!AK272="", "",'BackEnd Table'!AK272)</f>
        <v/>
      </c>
      <c r="AH269" s="22" t="str">
        <f>IF('BackEnd Table'!AM272="", "",'BackEnd Table'!AM272)</f>
        <v/>
      </c>
      <c r="AI269" s="22" t="str">
        <f>IF('BackEnd Table'!AN272="", "",'BackEnd Table'!AN272)</f>
        <v/>
      </c>
      <c r="AJ269" s="22" t="str">
        <f>IF('BackEnd Table'!AO272="", "",'BackEnd Table'!AO272)</f>
        <v/>
      </c>
      <c r="AK269" s="22" t="str">
        <f>IF('BackEnd Table'!AP272="", "",'BackEnd Table'!AP272)</f>
        <v/>
      </c>
      <c r="AL269" s="22" t="str">
        <f>IF('BackEnd Table'!AR272="", "",'BackEnd Table'!AR272)</f>
        <v/>
      </c>
      <c r="AM269" s="22" t="str">
        <f>IF('BackEnd Table'!AS272="", "",'BackEnd Table'!AS272)</f>
        <v/>
      </c>
      <c r="AN269" s="22" t="str">
        <f>IF('BackEnd Table'!AT272="", "",'BackEnd Table'!AT272)</f>
        <v/>
      </c>
      <c r="AO269" s="22" t="str">
        <f>IF('BackEnd Table'!AU272="", "",'BackEnd Table'!AU272)</f>
        <v/>
      </c>
      <c r="AP269" s="22" t="str">
        <f>IF('BackEnd Table'!AW272="", "",'BackEnd Table'!AW272)</f>
        <v/>
      </c>
      <c r="AQ269" s="22" t="str">
        <f>IF('BackEnd Table'!AX272="", "",'BackEnd Table'!AX272)</f>
        <v/>
      </c>
      <c r="AR269" s="22" t="str">
        <f>IF('BackEnd Table'!AY272="", "",'BackEnd Table'!AY272)</f>
        <v/>
      </c>
      <c r="AS269" s="22" t="str">
        <f>IF('BackEnd Table'!AZ272="", "",'BackEnd Table'!AZ272)</f>
        <v/>
      </c>
      <c r="AT269" s="22" t="str">
        <f>IF('BackEnd Table'!BB272="", "",'BackEnd Table'!BB272)</f>
        <v/>
      </c>
      <c r="AU269" s="22" t="str">
        <f>IF('BackEnd Table'!BC272="", "",'BackEnd Table'!BC272)</f>
        <v/>
      </c>
      <c r="AV269" s="22" t="str">
        <f>IF('BackEnd Table'!BD272="", "",'BackEnd Table'!BD272)</f>
        <v/>
      </c>
      <c r="AW269" s="22" t="str">
        <f>IF('BackEnd Table'!BE272="", "",'BackEnd Table'!BE272)</f>
        <v/>
      </c>
      <c r="AX269" s="22" t="str">
        <f>IF('BackEnd Table'!BL272="", "",'BackEnd Table'!BL272)</f>
        <v>Study of small things</v>
      </c>
      <c r="AY269" s="22" t="str">
        <f>IF('BackEnd Table'!BN272="", "",'BackEnd Table'!BN272)</f>
        <v>Other</v>
      </c>
      <c r="AZ269" s="22" t="str">
        <f>IF('BackEnd Table'!BO272="", "",'BackEnd Table'!BO272)</f>
        <v/>
      </c>
      <c r="BA269" s="22" t="str">
        <f>IF('BackEnd Table'!BP272="", "",'BackEnd Table'!BP272)</f>
        <v/>
      </c>
      <c r="BB269" s="22" t="str">
        <f>IF('BackEnd Table'!BQ272="", "",'BackEnd Table'!BQ272)</f>
        <v/>
      </c>
      <c r="BC269" s="22" t="str">
        <f>IF('BackEnd Table'!BS272="", "",'BackEnd Table'!BS272)</f>
        <v/>
      </c>
      <c r="BD269" s="22" t="str">
        <f>IF('BackEnd Table'!BT272="", "",'BackEnd Table'!BT272)</f>
        <v/>
      </c>
      <c r="BE269" s="22" t="str">
        <f>IF('BackEnd Table'!BU272="", "",'BackEnd Table'!BU272)</f>
        <v/>
      </c>
      <c r="BF269" s="22" t="str">
        <f>IF('BackEnd Table'!BV272="", "",'BackEnd Table'!BV272)</f>
        <v/>
      </c>
      <c r="BG269" s="22" t="str">
        <f>IF('BackEnd Table'!BW272="", "",'BackEnd Table'!BW272)</f>
        <v/>
      </c>
      <c r="BH269" s="22" t="str">
        <f>IF('BackEnd Table'!BX272="", "",'BackEnd Table'!BX272)</f>
        <v/>
      </c>
      <c r="BI269" s="22" t="str">
        <f>IF('BackEnd Table'!BY272="", "",'BackEnd Table'!BY272)</f>
        <v/>
      </c>
      <c r="BJ269" s="22" t="str">
        <f>IF('BackEnd Table'!BZ272="", "",'BackEnd Table'!BZ272)</f>
        <v/>
      </c>
      <c r="BK269" s="22" t="str">
        <f>IF('BackEnd Table'!CA272="", "",'BackEnd Table'!CA272)</f>
        <v/>
      </c>
      <c r="BL269" s="22" t="str">
        <f>IF('BackEnd Table'!CB272="", "",'BackEnd Table'!CB272)</f>
        <v/>
      </c>
      <c r="BM269" s="22" t="str">
        <f>IF('BackEnd Table'!CC272="", "",'BackEnd Table'!CC272)</f>
        <v/>
      </c>
      <c r="BN269" s="22" t="str">
        <f>IF('BackEnd Table'!CD272="", "",'BackEnd Table'!CD272)</f>
        <v/>
      </c>
      <c r="BO269" s="22" t="str">
        <f>IF('BackEnd Table'!CE272="", "",'BackEnd Table'!CE272)</f>
        <v/>
      </c>
      <c r="BP269" s="22" t="str">
        <f>IF('BackEnd Table'!CF272="", "",'BackEnd Table'!CF272)</f>
        <v/>
      </c>
      <c r="BQ269" s="22" t="str">
        <f>IF('BackEnd Table'!CG272="", "",'BackEnd Table'!CG272)</f>
        <v/>
      </c>
      <c r="BR269" s="22" t="str">
        <f>IF('BackEnd Table'!CH272="", "",'BackEnd Table'!CH272)</f>
        <v/>
      </c>
      <c r="BS269" s="22" t="str">
        <f>IF('BackEnd Table'!CI272="", "",'BackEnd Table'!CI272)</f>
        <v/>
      </c>
      <c r="BT269" s="22" t="str">
        <f>IF('BackEnd Table'!CJ272="", "",'BackEnd Table'!CJ272)</f>
        <v/>
      </c>
      <c r="BU269" s="22" t="str">
        <f>IF('BackEnd Table'!CK272="", "",'BackEnd Table'!CK272)</f>
        <v/>
      </c>
      <c r="BV269" s="22" t="str">
        <f>IF('BackEnd Table'!CL272="", "",'BackEnd Table'!CL272)</f>
        <v/>
      </c>
      <c r="BW269" s="22" t="str">
        <f>IF('BackEnd Table'!CM272="", "",'BackEnd Table'!CM272)</f>
        <v/>
      </c>
      <c r="BX269" s="22" t="str">
        <f>IF('BackEnd Table'!CP272="", "",'BackEnd Table'!CP272)</f>
        <v/>
      </c>
      <c r="BY269" s="22" t="str">
        <f>IF('BackEnd Table'!CR272="", "",'BackEnd Table'!CR272)</f>
        <v/>
      </c>
      <c r="BZ269" s="22" t="str">
        <f>IF('BackEnd Table'!CT272="", "",'BackEnd Table'!CT272)</f>
        <v>Strongly Agree</v>
      </c>
      <c r="CA269" s="22" t="str">
        <f>IF('BackEnd Table'!CV272="", "",'BackEnd Table'!CV272)</f>
        <v>Category for Previous Response</v>
      </c>
      <c r="CB269" s="22" t="str">
        <f>IF('BackEnd Table'!CW272="", "",'BackEnd Table'!CW272)</f>
        <v>English</v>
      </c>
      <c r="CC269" s="22" t="str">
        <f>IF('BackEnd Table'!CX272="", "",'BackEnd Table'!CX272)</f>
        <v>Social Studies</v>
      </c>
      <c r="CD269" s="22" t="str">
        <f>IF('BackEnd Table'!CY272="", "",'BackEnd Table'!CY272)</f>
        <v>Social Studies</v>
      </c>
      <c r="CE269" s="22" t="str">
        <f>IF('BackEnd Table'!CZ272="", "",'BackEnd Table'!CZ272)</f>
        <v>History</v>
      </c>
      <c r="CF269" s="22" t="str">
        <f>IF('BackEnd Table'!DA272="", "",'BackEnd Table'!DA272)</f>
        <v/>
      </c>
      <c r="CG269" s="22" t="str">
        <f>IF('BackEnd Table'!DB272="", "",'BackEnd Table'!DB272)</f>
        <v/>
      </c>
      <c r="CH269" s="22">
        <f>IF('BackEnd Table'!DC272="", "",'BackEnd Table'!DC272)</f>
        <v>6</v>
      </c>
      <c r="CI269" s="22">
        <f>IF('BackEnd Table'!DD272="", "",'BackEnd Table'!DD272)</f>
        <v>1</v>
      </c>
      <c r="CJ269" s="22">
        <f>IF('BackEnd Table'!DE272="", "",'BackEnd Table'!DE272)</f>
        <v>1</v>
      </c>
      <c r="CK269" s="22">
        <f>IF('BackEnd Table'!DF272="", "",'BackEnd Table'!DF272)</f>
        <v>1</v>
      </c>
      <c r="CL269" s="22">
        <f>IF('BackEnd Table'!DG272="", "",'BackEnd Table'!DG272)</f>
        <v>1</v>
      </c>
      <c r="CM269" s="22">
        <f>IF('BackEnd Table'!DH272="", "",'BackEnd Table'!DH272)</f>
        <v>6</v>
      </c>
      <c r="CN269" s="22">
        <f>IF('BackEnd Table'!DI272="", "",'BackEnd Table'!DI272)</f>
        <v>7</v>
      </c>
      <c r="CO269" s="22">
        <f>IF('BackEnd Table'!DJ272="", "",'BackEnd Table'!DJ272)</f>
        <v>6</v>
      </c>
      <c r="CP269" s="22">
        <f>IF('BackEnd Table'!DK272="", "",'BackEnd Table'!DK272)</f>
        <v>6</v>
      </c>
      <c r="CQ269" s="22">
        <f>IF('BackEnd Table'!DL272="", "",'BackEnd Table'!DL272)</f>
        <v>4</v>
      </c>
      <c r="CR269" s="22">
        <f>IF('BackEnd Table'!DM272="", "",'BackEnd Table'!DM272)</f>
        <v>7</v>
      </c>
      <c r="CS269" s="22">
        <f>IF('BackEnd Table'!DN272="", "",'BackEnd Table'!DN272)</f>
        <v>5</v>
      </c>
      <c r="CT269" s="22">
        <f>IF('BackEnd Table'!DO272="", "",'BackEnd Table'!DO272)</f>
        <v>1</v>
      </c>
      <c r="CU269" s="22">
        <f>IF('BackEnd Table'!DP272="", "",'BackEnd Table'!DP272)</f>
        <v>7</v>
      </c>
      <c r="CV269" s="22">
        <f>IF('BackEnd Table'!DQ272="", "",'BackEnd Table'!DQ272)</f>
        <v>7</v>
      </c>
      <c r="CW269" s="22">
        <f>IF('BackEnd Table'!DR272="", "",'BackEnd Table'!DR272)</f>
        <v>7</v>
      </c>
      <c r="CX269" s="22">
        <f>IF('BackEnd Table'!DS272="", "",'BackEnd Table'!DS272)</f>
        <v>4</v>
      </c>
      <c r="CY269" s="22">
        <f>IF('BackEnd Table'!DT272="", "",'BackEnd Table'!DT272)</f>
        <v>7</v>
      </c>
      <c r="CZ269" s="22">
        <f t="shared" si="13"/>
        <v>5.25</v>
      </c>
      <c r="DA269" s="22" t="str">
        <f>IF('BackEnd Table'!DU272="", "",'BackEnd Table'!DU272)</f>
        <v>No</v>
      </c>
      <c r="DB269" s="22" t="str">
        <f>IF('BackEnd Table'!DV272="", "",'BackEnd Table'!DV272)</f>
        <v>Biology</v>
      </c>
      <c r="DC269" s="22" t="str">
        <f>IF('BackEnd Table'!DW272="", "",'BackEnd Table'!DW272)</f>
        <v>Chemistry</v>
      </c>
      <c r="DD269" s="22" t="str">
        <f>IF('BackEnd Table'!DX272="", "",'BackEnd Table'!DX272)</f>
        <v>History</v>
      </c>
      <c r="DE269" s="22" t="str">
        <f>IF('BackEnd Table'!LC272="", "",'BackEnd Table'!LC272)</f>
        <v>Other</v>
      </c>
      <c r="DF269" s="22" t="str">
        <f>IF('BackEnd Table'!LD272="", "",'BackEnd Table'!LD272)</f>
        <v>Nothing</v>
      </c>
      <c r="DG269" s="22" t="str">
        <f>IF('BackEnd Table'!GL272="", "",'BackEnd Table'!GL272)</f>
        <v/>
      </c>
      <c r="DH269" s="22" t="str">
        <f>IF('BackEnd Table'!GM272="", "",'BackEnd Table'!GM272)</f>
        <v/>
      </c>
      <c r="DI269" s="22" t="str">
        <f>IF('BackEnd Table'!GN272="", "",'BackEnd Table'!GN272)</f>
        <v/>
      </c>
      <c r="DJ269" s="22" t="str">
        <f>IF('BackEnd Table'!GO272="", "",'BackEnd Table'!GO272)</f>
        <v/>
      </c>
      <c r="DK269" s="22" t="str">
        <f>IF('BackEnd Table'!GQ272="", "",'BackEnd Table'!GQ272)</f>
        <v/>
      </c>
      <c r="DL269" s="22" t="str">
        <f>IF('BackEnd Table'!GR272="", "",'BackEnd Table'!GR272)</f>
        <v/>
      </c>
      <c r="DM269" s="22" t="str">
        <f>IF('BackEnd Table'!GS272="", "",'BackEnd Table'!GS272)</f>
        <v/>
      </c>
      <c r="DN269" s="22" t="str">
        <f>IF('BackEnd Table'!GT272="", "",'BackEnd Table'!GT272)</f>
        <v/>
      </c>
      <c r="DO269" s="22" t="str">
        <f>IF('BackEnd Table'!GW272="", "",'BackEnd Table'!GW272)</f>
        <v/>
      </c>
      <c r="DP269" s="22" t="str">
        <f>IF('BackEnd Table'!GY272="", "",'BackEnd Table'!GY272)</f>
        <v>Other</v>
      </c>
      <c r="DQ269" s="22" t="str">
        <f>IF('BackEnd Table'!GZ272="", "",'BackEnd Table'!GZ272)</f>
        <v/>
      </c>
      <c r="DR269" s="22" t="str">
        <f>IF('BackEnd Table'!HA272="", "",'BackEnd Table'!HA272)</f>
        <v/>
      </c>
      <c r="DS269" s="22" t="str">
        <f>IF('BackEnd Table'!HB272="", "",'BackEnd Table'!HB272)</f>
        <v/>
      </c>
      <c r="DT269" s="22" t="str">
        <f>IF('BackEnd Table'!HC272="", "",'BackEnd Table'!HC272)</f>
        <v>Yes</v>
      </c>
      <c r="DU269" s="22" t="str">
        <f>IF('BackEnd Table'!HD272="", "",'BackEnd Table'!HD272)</f>
        <v>Yes</v>
      </c>
      <c r="DV269" s="22" t="str">
        <f>IF('BackEnd Table'!HE272="", "",'BackEnd Table'!HE272)</f>
        <v>Yes</v>
      </c>
      <c r="DW269" s="22" t="str">
        <f>IF('BackEnd Table'!HF272="", "",'BackEnd Table'!HF272)</f>
        <v>Yes</v>
      </c>
      <c r="DX269" s="22" t="str">
        <f>IF('BackEnd Table'!HG272="", "",'BackEnd Table'!HG272)</f>
        <v>Yes</v>
      </c>
      <c r="DY269" s="22" t="str">
        <f>IF('BackEnd Table'!HH272="", "",'BackEnd Table'!HH272)</f>
        <v>Yes</v>
      </c>
      <c r="DZ269" s="22" t="str">
        <f>IF('BackEnd Table'!GF272="", "",'BackEnd Table'!GF272)</f>
        <v/>
      </c>
      <c r="EA269" s="22" t="str">
        <f>IF('BackEnd Table'!GG272="", "",'BackEnd Table'!GG272)</f>
        <v/>
      </c>
      <c r="EB269" s="22" t="str">
        <f>IF('BackEnd Table'!GI272="", "",'BackEnd Table'!GI272)</f>
        <v/>
      </c>
      <c r="EC269" s="22" t="str">
        <f>IF('BackEnd Table'!MC272="", "",'BackEnd Table'!MC272)</f>
        <v/>
      </c>
      <c r="ED269" s="22" t="str">
        <f>IF('BackEnd Table'!MD272="", "",'BackEnd Table'!MD272)</f>
        <v/>
      </c>
      <c r="EE269" s="22" t="str">
        <f>IF('BackEnd Table'!ME272="", "",'BackEnd Table'!ME272)</f>
        <v/>
      </c>
      <c r="EF269" s="22" t="str">
        <f>IF('BackEnd Table'!HK272="", "",'BackEnd Table'!HK272)</f>
        <v/>
      </c>
      <c r="EG269" s="22" t="str">
        <f>IF('BackEnd Table'!HM272="", "",'BackEnd Table'!HM272)</f>
        <v/>
      </c>
      <c r="EH269" s="22" t="str">
        <f>IF('BackEnd Table'!HN272="", "",'BackEnd Table'!HN272)</f>
        <v/>
      </c>
      <c r="EI269" s="22" t="str">
        <f>IF('BackEnd Table'!HP272="", "",'BackEnd Table'!HP272)</f>
        <v/>
      </c>
      <c r="EJ269" s="22" t="str">
        <f>IF('BackEnd Table'!ML272="", "",'BackEnd Table'!ML272)</f>
        <v/>
      </c>
      <c r="EK269" s="22" t="str">
        <f>IF('BackEnd Table'!MM272="", "",'BackEnd Table'!MM272)</f>
        <v/>
      </c>
      <c r="EL269" s="22" t="str">
        <f>IF('BackEnd Table'!MN272="", "",'BackEnd Table'!MN272)</f>
        <v/>
      </c>
      <c r="EM269" s="22" t="str">
        <f>IF('BackEnd Table'!MO272="", "",'BackEnd Table'!MO272)</f>
        <v/>
      </c>
      <c r="EN269" s="22" t="str">
        <f>IF('BackEnd Table'!MP272="", "",'BackEnd Table'!MP272)</f>
        <v/>
      </c>
      <c r="EO269" s="22" t="str">
        <f>IF('BackEnd Table'!MQ272="", "",'BackEnd Table'!MQ272)</f>
        <v/>
      </c>
      <c r="EP269" s="22" t="str">
        <f>IF('BackEnd Table'!HR272="", "",'BackEnd Table'!HR272)</f>
        <v>Interested</v>
      </c>
      <c r="EQ269" s="22" t="str">
        <f>IF('BackEnd Table'!HS272="", "",'BackEnd Table'!HS272)</f>
        <v>Seek Info</v>
      </c>
      <c r="ER269" s="22" t="str">
        <f>IF('BackEnd Table'!HT272="", "",'BackEnd Table'!HT272)</f>
        <v>Do Understand</v>
      </c>
      <c r="ES269" s="22" t="str">
        <f>IF('BackEnd Table'!HU272="", "",'BackEnd Table'!HU272)</f>
        <v>Interested, Seek info, understand</v>
      </c>
      <c r="ET269" s="22" t="str">
        <f>IF('BackEnd Table'!HV272="", "",'BackEnd Table'!HV272)</f>
        <v>Interested, seek info</v>
      </c>
      <c r="EU269" s="22">
        <f>IF('BackEnd Table'!HW272="", "",'BackEnd Table'!HW272)</f>
        <v>7</v>
      </c>
      <c r="EV269" s="22">
        <f>IF('BackEnd Table'!HX272="", "",'BackEnd Table'!HX272)</f>
        <v>5</v>
      </c>
      <c r="EW269" s="22">
        <f>IF('BackEnd Table'!HY272="", "",'BackEnd Table'!HY272)</f>
        <v>7</v>
      </c>
      <c r="EX269" s="22">
        <f>IF('BackEnd Table'!HZ272="", "",'BackEnd Table'!HZ272)</f>
        <v>5</v>
      </c>
      <c r="EY269" s="22">
        <f>IF('BackEnd Table'!IA272="", "",'BackEnd Table'!IA272)</f>
        <v>6</v>
      </c>
      <c r="EZ269" s="22" t="str">
        <f>IF('BackEnd Table'!IC272="", "",'BackEnd Table'!IC272)</f>
        <v>Biology</v>
      </c>
      <c r="FA269" s="22" t="str">
        <f>IF('BackEnd Table'!ID272="", "",'BackEnd Table'!ID272)</f>
        <v/>
      </c>
      <c r="FB269" s="22" t="str">
        <f>IF('BackEnd Table'!IE272="", "",'BackEnd Table'!IE272)</f>
        <v/>
      </c>
      <c r="FC269" s="22" t="str">
        <f>IF('BackEnd Table'!IF272="", "",'BackEnd Table'!IF272)</f>
        <v/>
      </c>
      <c r="FD269" s="22" t="str">
        <f>IF('BackEnd Table'!IG272="", "",'BackEnd Table'!IG272)</f>
        <v>English</v>
      </c>
      <c r="FE269" s="22" t="str">
        <f>IF('BackEnd Table'!IH272="", "",'BackEnd Table'!IH272)</f>
        <v>History</v>
      </c>
      <c r="FF269" s="22" t="str">
        <f>IF('BackEnd Table'!II272="", "",'BackEnd Table'!II272)</f>
        <v>Science</v>
      </c>
      <c r="FG269" s="22" t="str">
        <f>IF('BackEnd Table'!IJ272="", "",'BackEnd Table'!IJ272)</f>
        <v/>
      </c>
      <c r="FH269" s="22">
        <f>IF('BackEnd Table'!IK272="", "",'BackEnd Table'!IK272)</f>
        <v>1</v>
      </c>
      <c r="FI269" s="22">
        <f>IF('BackEnd Table'!IL272="", "",'BackEnd Table'!IL272)</f>
        <v>7</v>
      </c>
      <c r="FJ269" s="22">
        <f>IF('BackEnd Table'!IM272="", "",'BackEnd Table'!IM272)</f>
        <v>1</v>
      </c>
      <c r="FK269" s="22">
        <f>IF('BackEnd Table'!IN272="", "",'BackEnd Table'!IN272)</f>
        <v>7</v>
      </c>
      <c r="FL269" s="22">
        <f t="shared" si="14"/>
        <v>4</v>
      </c>
      <c r="FM269" s="22" t="str">
        <f>IF('BackEnd Table'!IS272="", "",'BackEnd Table'!IS272)</f>
        <v>Other</v>
      </c>
      <c r="FN269" s="22" t="str">
        <f>IF('BackEnd Table'!IT272="", "",'BackEnd Table'!IT272)</f>
        <v/>
      </c>
      <c r="FO269" s="22" t="str">
        <f>IF('BackEnd Table'!IU272="", "",'BackEnd Table'!IU272)</f>
        <v/>
      </c>
      <c r="FP269" s="22" t="str">
        <f>IF('BackEnd Table'!IV272="", "",'BackEnd Table'!IV272)</f>
        <v/>
      </c>
      <c r="FQ269" s="22" t="str">
        <f>IF('BackEnd Table'!JQ272="", "",'BackEnd Table'!JQ272)</f>
        <v/>
      </c>
      <c r="FR269" s="22" t="str">
        <f>IF('BackEnd Table'!JR272="", "",'BackEnd Table'!JR272)</f>
        <v/>
      </c>
      <c r="FS269" s="22" t="str">
        <f>IF('BackEnd Table'!JS272="", "",'BackEnd Table'!JS272)</f>
        <v/>
      </c>
      <c r="FT269" s="22" t="str">
        <f>IF('BackEnd Table'!JT272="", "",'BackEnd Table'!JT272)</f>
        <v/>
      </c>
      <c r="FU269" s="22" t="str">
        <f>IF('BackEnd Table'!JU272="", "",'BackEnd Table'!JU272)</f>
        <v/>
      </c>
      <c r="FV269" s="22" t="str">
        <f>IF('BackEnd Table'!JV272="", "",'BackEnd Table'!JV272)</f>
        <v/>
      </c>
      <c r="FW269" s="22" t="str">
        <f>IF('BackEnd Table'!JW272="", "",'BackEnd Table'!JW272)</f>
        <v/>
      </c>
      <c r="FX269" s="22" t="str">
        <f>IF('BackEnd Table'!JX272="", "",'BackEnd Table'!JX272)</f>
        <v/>
      </c>
      <c r="FY269" s="22" t="str">
        <f>IF('BackEnd Table'!JY272="", "",'BackEnd Table'!JY272)</f>
        <v/>
      </c>
      <c r="FZ269" s="22" t="str">
        <f>IF('BackEnd Table'!KA272="", "",'BackEnd Table'!KA272)</f>
        <v/>
      </c>
      <c r="GA269" s="22" t="str">
        <f>IF('BackEnd Table'!KC272="", "",'BackEnd Table'!KC272)</f>
        <v/>
      </c>
      <c r="GB269" s="22" t="str">
        <f>IF('BackEnd Table'!MS272="", "",'BackEnd Table'!MS272)</f>
        <v>Nano Coatings</v>
      </c>
      <c r="GC269" s="22" t="str">
        <f>IF('BackEnd Table'!MU272="", "",'BackEnd Table'!MU272)</f>
        <v>Other</v>
      </c>
      <c r="GD269" s="22" t="str">
        <f>IF('BackEnd Table'!MW272="", "",'BackEnd Table'!MW272)</f>
        <v>Small Technology</v>
      </c>
      <c r="GE269" s="22" t="str">
        <f>IF('BackEnd Table'!KF272="", "",'BackEnd Table'!KF272)</f>
        <v/>
      </c>
      <c r="GF269" s="22" t="str">
        <f>IF('BackEnd Table'!KH272="", "",'BackEnd Table'!KH272)</f>
        <v/>
      </c>
      <c r="GG269" s="22" t="str">
        <f>IF('BackEnd Table'!KI272="", "",'BackEnd Table'!KI272)</f>
        <v/>
      </c>
      <c r="GH269" s="22" t="str">
        <f>IF('BackEnd Table'!KJ272="", "",'BackEnd Table'!KJ272)</f>
        <v/>
      </c>
      <c r="GI269" s="22" t="str">
        <f>IF('BackEnd Table'!KK272="", "",'BackEnd Table'!KK272)</f>
        <v/>
      </c>
      <c r="GJ269" s="22" t="str">
        <f>IF('BackEnd Table'!KL272="", "",'BackEnd Table'!KL272)</f>
        <v/>
      </c>
      <c r="GK269" s="22" t="str">
        <f>IF('BackEnd Table'!KM272="", "",'BackEnd Table'!KM272)</f>
        <v/>
      </c>
      <c r="GL269" s="22" t="str">
        <f>IF('BackEnd Table'!KO272="", "",'BackEnd Table'!KO272)</f>
        <v/>
      </c>
      <c r="GM269" s="22" t="str">
        <f>IF('BackEnd Table'!KP272="", "",'BackEnd Table'!KP272)</f>
        <v/>
      </c>
      <c r="GN269" s="22" t="str">
        <f>IF('BackEnd Table'!KQ272="", "",'BackEnd Table'!KQ272)</f>
        <v/>
      </c>
      <c r="GO269" s="22" t="str">
        <f>IF('BackEnd Table'!KR272="", "",'BackEnd Table'!KR272)</f>
        <v/>
      </c>
      <c r="GP269" s="22" t="str">
        <f>IF('BackEnd Table'!KS272="", "",'BackEnd Table'!KS272)</f>
        <v/>
      </c>
      <c r="GQ269" s="22" t="str">
        <f>IF('BackEnd Table'!KT272="", "",'BackEnd Table'!KT272)</f>
        <v/>
      </c>
      <c r="GR269" s="22" t="str">
        <f>IF('BackEnd Table'!KU272="", "",'BackEnd Table'!KU272)</f>
        <v/>
      </c>
      <c r="GS269" s="22" t="str">
        <f>IF('BackEnd Table'!KY272="", "",'BackEnd Table'!KY272)</f>
        <v/>
      </c>
      <c r="GT269" s="22" t="str">
        <f>IF('BackEnd Table'!LA272="", "",'BackEnd Table'!LA272)</f>
        <v/>
      </c>
    </row>
    <row r="270" spans="1:202">
      <c r="A270" s="22" t="str">
        <f>IF('BackEnd Table'!E273="", "",'BackEnd Table'!E273)</f>
        <v>NT-SAC-266</v>
      </c>
      <c r="B270" s="22" t="str">
        <f>IF('BackEnd Table'!A273="", "",'BackEnd Table'!A273)</f>
        <v>Nanotechnologies</v>
      </c>
      <c r="C270" s="22" t="str">
        <f>IF('BackEnd Table'!B273="", "",'BackEnd Table'!B273)</f>
        <v>St. Aloysius College</v>
      </c>
      <c r="D270" s="22">
        <f>IF('BackEnd Table'!C273="", "",'BackEnd Table'!C273)</f>
        <v>266</v>
      </c>
      <c r="E270" s="22">
        <f>IF('BackEnd Table'!F273="", "",'BackEnd Table'!F273)</f>
        <v>2</v>
      </c>
      <c r="F270" s="22">
        <f>IF('BackEnd Table'!G273="", "",'BackEnd Table'!G273)</f>
        <v>1</v>
      </c>
      <c r="G270" s="22">
        <f>IF('BackEnd Table'!H273="", "",'BackEnd Table'!H273)</f>
        <v>1994</v>
      </c>
      <c r="H270" s="22" t="str">
        <f>IF('BackEnd Table'!I273="", "",'BackEnd Table'!I273)</f>
        <v/>
      </c>
      <c r="I270" s="22" t="str">
        <f>IF('BackEnd Table'!J273="", "",'BackEnd Table'!J273)</f>
        <v>Female</v>
      </c>
      <c r="J270" s="22" t="str">
        <f>IF('BackEnd Table'!K273="", "",'BackEnd Table'!K273)</f>
        <v>Yes</v>
      </c>
      <c r="K270" s="22" t="str">
        <f>IF('BackEnd Table'!L273="", "",'BackEnd Table'!L273)</f>
        <v/>
      </c>
      <c r="L270" s="22">
        <f>IF('BackEnd Table'!M273="", "",'BackEnd Table'!M273)</f>
        <v>4</v>
      </c>
      <c r="M270" s="22">
        <f>IF('BackEnd Table'!N273="", "",'BackEnd Table'!N273)</f>
        <v>4</v>
      </c>
      <c r="N270" s="22">
        <f>IF('BackEnd Table'!O273="", "",'BackEnd Table'!O273)</f>
        <v>6</v>
      </c>
      <c r="O270" s="22">
        <f>IF('BackEnd Table'!P273="", "",'BackEnd Table'!P273)</f>
        <v>6</v>
      </c>
      <c r="P270" s="22">
        <f>IF('BackEnd Table'!Q273="", "",'BackEnd Table'!Q273)</f>
        <v>6</v>
      </c>
      <c r="Q270" s="22">
        <f>IF('BackEnd Table'!R273="", "",'BackEnd Table'!R273)</f>
        <v>2</v>
      </c>
      <c r="R270" s="22">
        <f>IF('BackEnd Table'!S273="", "",'BackEnd Table'!S273)</f>
        <v>6</v>
      </c>
      <c r="S270" s="22">
        <f>IF('BackEnd Table'!T273="", "",'BackEnd Table'!T273)</f>
        <v>6</v>
      </c>
      <c r="T270" s="22">
        <f>IF('BackEnd Table'!U273="", "",'BackEnd Table'!U273)</f>
        <v>5</v>
      </c>
      <c r="U270" s="22">
        <f t="shared" si="12"/>
        <v>5.25</v>
      </c>
      <c r="V270" s="22" t="str">
        <f>IF('BackEnd Table'!V273="", "",'BackEnd Table'!V273)</f>
        <v>Health</v>
      </c>
      <c r="W270" s="22" t="str">
        <f>IF('BackEnd Table'!W273="", "",'BackEnd Table'!W273)</f>
        <v>Construction</v>
      </c>
      <c r="X270" s="22" t="str">
        <f>IF('BackEnd Table'!X273="", "",'BackEnd Table'!X273)</f>
        <v/>
      </c>
      <c r="Y270" s="22" t="str">
        <f>IF('BackEnd Table'!Y273="", "",'BackEnd Table'!Y273)</f>
        <v/>
      </c>
      <c r="Z270" s="22" t="str">
        <f>IF('BackEnd Table'!Z273="", "",'BackEnd Table'!Z273)</f>
        <v>Business</v>
      </c>
      <c r="AA270" s="22" t="str">
        <f>IF('BackEnd Table'!AA273="", "",'BackEnd Table'!AA273)</f>
        <v>Tradesperson</v>
      </c>
      <c r="AB270" s="22" t="str">
        <f>IF('BackEnd Table'!AB273="", "",'BackEnd Table'!AB273)</f>
        <v/>
      </c>
      <c r="AC270" s="22" t="str">
        <f>IF('BackEnd Table'!AC273="", "",'BackEnd Table'!AC273)</f>
        <v/>
      </c>
      <c r="AD270" s="22" t="str">
        <f>IF('BackEnd Table'!AH273="", "",'BackEnd Table'!AH273)</f>
        <v>Robots</v>
      </c>
      <c r="AE270" s="22" t="str">
        <f>IF('BackEnd Table'!AI273="", "",'BackEnd Table'!AI273)</f>
        <v>Science</v>
      </c>
      <c r="AF270" s="22" t="str">
        <f>IF('BackEnd Table'!AJ273="", "",'BackEnd Table'!AJ273)</f>
        <v/>
      </c>
      <c r="AG270" s="22" t="str">
        <f>IF('BackEnd Table'!AK273="", "",'BackEnd Table'!AK273)</f>
        <v/>
      </c>
      <c r="AH270" s="22" t="str">
        <f>IF('BackEnd Table'!AM273="", "",'BackEnd Table'!AM273)</f>
        <v/>
      </c>
      <c r="AI270" s="22" t="str">
        <f>IF('BackEnd Table'!AN273="", "",'BackEnd Table'!AN273)</f>
        <v/>
      </c>
      <c r="AJ270" s="22" t="str">
        <f>IF('BackEnd Table'!AO273="", "",'BackEnd Table'!AO273)</f>
        <v/>
      </c>
      <c r="AK270" s="22" t="str">
        <f>IF('BackEnd Table'!AP273="", "",'BackEnd Table'!AP273)</f>
        <v/>
      </c>
      <c r="AL270" s="22" t="str">
        <f>IF('BackEnd Table'!AR273="", "",'BackEnd Table'!AR273)</f>
        <v/>
      </c>
      <c r="AM270" s="22" t="str">
        <f>IF('BackEnd Table'!AS273="", "",'BackEnd Table'!AS273)</f>
        <v/>
      </c>
      <c r="AN270" s="22" t="str">
        <f>IF('BackEnd Table'!AT273="", "",'BackEnd Table'!AT273)</f>
        <v/>
      </c>
      <c r="AO270" s="22" t="str">
        <f>IF('BackEnd Table'!AU273="", "",'BackEnd Table'!AU273)</f>
        <v/>
      </c>
      <c r="AP270" s="22" t="str">
        <f>IF('BackEnd Table'!AW273="", "",'BackEnd Table'!AW273)</f>
        <v/>
      </c>
      <c r="AQ270" s="22" t="str">
        <f>IF('BackEnd Table'!AX273="", "",'BackEnd Table'!AX273)</f>
        <v/>
      </c>
      <c r="AR270" s="22" t="str">
        <f>IF('BackEnd Table'!AY273="", "",'BackEnd Table'!AY273)</f>
        <v/>
      </c>
      <c r="AS270" s="22" t="str">
        <f>IF('BackEnd Table'!AZ273="", "",'BackEnd Table'!AZ273)</f>
        <v/>
      </c>
      <c r="AT270" s="22" t="str">
        <f>IF('BackEnd Table'!BB273="", "",'BackEnd Table'!BB273)</f>
        <v/>
      </c>
      <c r="AU270" s="22" t="str">
        <f>IF('BackEnd Table'!BC273="", "",'BackEnd Table'!BC273)</f>
        <v/>
      </c>
      <c r="AV270" s="22" t="str">
        <f>IF('BackEnd Table'!BD273="", "",'BackEnd Table'!BD273)</f>
        <v/>
      </c>
      <c r="AW270" s="22" t="str">
        <f>IF('BackEnd Table'!BE273="", "",'BackEnd Table'!BE273)</f>
        <v/>
      </c>
      <c r="AX270" s="22" t="str">
        <f>IF('BackEnd Table'!BL273="", "",'BackEnd Table'!BL273)</f>
        <v/>
      </c>
      <c r="AY270" s="22" t="str">
        <f>IF('BackEnd Table'!BN273="", "",'BackEnd Table'!BN273)</f>
        <v/>
      </c>
      <c r="AZ270" s="22" t="str">
        <f>IF('BackEnd Table'!BO273="", "",'BackEnd Table'!BO273)</f>
        <v/>
      </c>
      <c r="BA270" s="22" t="str">
        <f>IF('BackEnd Table'!BP273="", "",'BackEnd Table'!BP273)</f>
        <v/>
      </c>
      <c r="BB270" s="22" t="str">
        <f>IF('BackEnd Table'!BQ273="", "",'BackEnd Table'!BQ273)</f>
        <v/>
      </c>
      <c r="BC270" s="22" t="str">
        <f>IF('BackEnd Table'!BS273="", "",'BackEnd Table'!BS273)</f>
        <v/>
      </c>
      <c r="BD270" s="22" t="str">
        <f>IF('BackEnd Table'!BT273="", "",'BackEnd Table'!BT273)</f>
        <v/>
      </c>
      <c r="BE270" s="22" t="str">
        <f>IF('BackEnd Table'!BU273="", "",'BackEnd Table'!BU273)</f>
        <v/>
      </c>
      <c r="BF270" s="22" t="str">
        <f>IF('BackEnd Table'!BV273="", "",'BackEnd Table'!BV273)</f>
        <v/>
      </c>
      <c r="BG270" s="22" t="str">
        <f>IF('BackEnd Table'!BW273="", "",'BackEnd Table'!BW273)</f>
        <v/>
      </c>
      <c r="BH270" s="22" t="str">
        <f>IF('BackEnd Table'!BX273="", "",'BackEnd Table'!BX273)</f>
        <v/>
      </c>
      <c r="BI270" s="22" t="str">
        <f>IF('BackEnd Table'!BY273="", "",'BackEnd Table'!BY273)</f>
        <v/>
      </c>
      <c r="BJ270" s="22" t="str">
        <f>IF('BackEnd Table'!BZ273="", "",'BackEnd Table'!BZ273)</f>
        <v/>
      </c>
      <c r="BK270" s="22" t="str">
        <f>IF('BackEnd Table'!CA273="", "",'BackEnd Table'!CA273)</f>
        <v/>
      </c>
      <c r="BL270" s="22" t="str">
        <f>IF('BackEnd Table'!CB273="", "",'BackEnd Table'!CB273)</f>
        <v/>
      </c>
      <c r="BM270" s="22" t="str">
        <f>IF('BackEnd Table'!CC273="", "",'BackEnd Table'!CC273)</f>
        <v/>
      </c>
      <c r="BN270" s="22" t="str">
        <f>IF('BackEnd Table'!CD273="", "",'BackEnd Table'!CD273)</f>
        <v/>
      </c>
      <c r="BO270" s="22" t="str">
        <f>IF('BackEnd Table'!CE273="", "",'BackEnd Table'!CE273)</f>
        <v/>
      </c>
      <c r="BP270" s="22" t="str">
        <f>IF('BackEnd Table'!CF273="", "",'BackEnd Table'!CF273)</f>
        <v/>
      </c>
      <c r="BQ270" s="22" t="str">
        <f>IF('BackEnd Table'!CG273="", "",'BackEnd Table'!CG273)</f>
        <v/>
      </c>
      <c r="BR270" s="22" t="str">
        <f>IF('BackEnd Table'!CH273="", "",'BackEnd Table'!CH273)</f>
        <v/>
      </c>
      <c r="BS270" s="22" t="str">
        <f>IF('BackEnd Table'!CI273="", "",'BackEnd Table'!CI273)</f>
        <v/>
      </c>
      <c r="BT270" s="22" t="str">
        <f>IF('BackEnd Table'!CJ273="", "",'BackEnd Table'!CJ273)</f>
        <v/>
      </c>
      <c r="BU270" s="22" t="str">
        <f>IF('BackEnd Table'!CK273="", "",'BackEnd Table'!CK273)</f>
        <v/>
      </c>
      <c r="BV270" s="22" t="str">
        <f>IF('BackEnd Table'!CL273="", "",'BackEnd Table'!CL273)</f>
        <v/>
      </c>
      <c r="BW270" s="22" t="str">
        <f>IF('BackEnd Table'!CM273="", "",'BackEnd Table'!CM273)</f>
        <v/>
      </c>
      <c r="BX270" s="22" t="str">
        <f>IF('BackEnd Table'!CP273="", "",'BackEnd Table'!CP273)</f>
        <v/>
      </c>
      <c r="BY270" s="22" t="str">
        <f>IF('BackEnd Table'!CR273="", "",'BackEnd Table'!CR273)</f>
        <v/>
      </c>
      <c r="BZ270" s="22" t="str">
        <f>IF('BackEnd Table'!CT273="", "",'BackEnd Table'!CT273)</f>
        <v>Agree</v>
      </c>
      <c r="CA270" s="22" t="str">
        <f>IF('BackEnd Table'!CV273="", "",'BackEnd Table'!CV273)</f>
        <v>Discover new things</v>
      </c>
      <c r="CB270" s="22" t="str">
        <f>IF('BackEnd Table'!CW273="", "",'BackEnd Table'!CW273)</f>
        <v>English</v>
      </c>
      <c r="CC270" s="22" t="str">
        <f>IF('BackEnd Table'!CX273="", "",'BackEnd Table'!CX273)</f>
        <v>Social Studies</v>
      </c>
      <c r="CD270" s="22" t="str">
        <f>IF('BackEnd Table'!CY273="", "",'BackEnd Table'!CY273)</f>
        <v>Physical Education</v>
      </c>
      <c r="CE270" s="22" t="str">
        <f>IF('BackEnd Table'!CZ273="", "",'BackEnd Table'!CZ273)</f>
        <v/>
      </c>
      <c r="CF270" s="22" t="str">
        <f>IF('BackEnd Table'!DA273="", "",'BackEnd Table'!DA273)</f>
        <v/>
      </c>
      <c r="CG270" s="22" t="str">
        <f>IF('BackEnd Table'!DB273="", "",'BackEnd Table'!DB273)</f>
        <v/>
      </c>
      <c r="CH270" s="22">
        <f>IF('BackEnd Table'!DC273="", "",'BackEnd Table'!DC273)</f>
        <v>7</v>
      </c>
      <c r="CI270" s="22">
        <f>IF('BackEnd Table'!DD273="", "",'BackEnd Table'!DD273)</f>
        <v>6</v>
      </c>
      <c r="CJ270" s="22">
        <f>IF('BackEnd Table'!DE273="", "",'BackEnd Table'!DE273)</f>
        <v>5</v>
      </c>
      <c r="CK270" s="22">
        <f>IF('BackEnd Table'!DF273="", "",'BackEnd Table'!DF273)</f>
        <v>5</v>
      </c>
      <c r="CL270" s="22">
        <f>IF('BackEnd Table'!DG273="", "",'BackEnd Table'!DG273)</f>
        <v>5</v>
      </c>
      <c r="CM270" s="22">
        <f>IF('BackEnd Table'!DH273="", "",'BackEnd Table'!DH273)</f>
        <v>3</v>
      </c>
      <c r="CN270" s="22">
        <f>IF('BackEnd Table'!DI273="", "",'BackEnd Table'!DI273)</f>
        <v>3</v>
      </c>
      <c r="CO270" s="22">
        <f>IF('BackEnd Table'!DJ273="", "",'BackEnd Table'!DJ273)</f>
        <v>1</v>
      </c>
      <c r="CP270" s="22">
        <f>IF('BackEnd Table'!DK273="", "",'BackEnd Table'!DK273)</f>
        <v>1</v>
      </c>
      <c r="CQ270" s="22">
        <f>IF('BackEnd Table'!DL273="", "",'BackEnd Table'!DL273)</f>
        <v>4</v>
      </c>
      <c r="CR270" s="22">
        <f>IF('BackEnd Table'!DM273="", "",'BackEnd Table'!DM273)</f>
        <v>4</v>
      </c>
      <c r="CS270" s="22">
        <f>IF('BackEnd Table'!DN273="", "",'BackEnd Table'!DN273)</f>
        <v>6</v>
      </c>
      <c r="CT270" s="22">
        <f>IF('BackEnd Table'!DO273="", "",'BackEnd Table'!DO273)</f>
        <v>7</v>
      </c>
      <c r="CU270" s="22">
        <f>IF('BackEnd Table'!DP273="", "",'BackEnd Table'!DP273)</f>
        <v>4</v>
      </c>
      <c r="CV270" s="22">
        <f>IF('BackEnd Table'!DQ273="", "",'BackEnd Table'!DQ273)</f>
        <v>3</v>
      </c>
      <c r="CW270" s="22">
        <f>IF('BackEnd Table'!DR273="", "",'BackEnd Table'!DR273)</f>
        <v>7</v>
      </c>
      <c r="CX270" s="22">
        <f>IF('BackEnd Table'!DS273="", "",'BackEnd Table'!DS273)</f>
        <v>5</v>
      </c>
      <c r="CY270" s="22">
        <f>IF('BackEnd Table'!DT273="", "",'BackEnd Table'!DT273)</f>
        <v>5</v>
      </c>
      <c r="CZ270" s="22">
        <f t="shared" si="13"/>
        <v>3.5</v>
      </c>
      <c r="DA270" s="22" t="str">
        <f>IF('BackEnd Table'!DU273="", "",'BackEnd Table'!DU273)</f>
        <v>No</v>
      </c>
      <c r="DB270" s="22" t="str">
        <f>IF('BackEnd Table'!DV273="", "",'BackEnd Table'!DV273)</f>
        <v>Psychology</v>
      </c>
      <c r="DC270" s="22" t="str">
        <f>IF('BackEnd Table'!DW273="", "",'BackEnd Table'!DW273)</f>
        <v/>
      </c>
      <c r="DD270" s="22" t="str">
        <f>IF('BackEnd Table'!DX273="", "",'BackEnd Table'!DX273)</f>
        <v/>
      </c>
      <c r="DE270" s="22" t="str">
        <f>IF('BackEnd Table'!LC273="", "",'BackEnd Table'!LC273)</f>
        <v>Experiments</v>
      </c>
      <c r="DF270" s="22" t="str">
        <f>IF('BackEnd Table'!LD273="", "",'BackEnd Table'!LD273)</f>
        <v>Category for Previous Response</v>
      </c>
      <c r="DG270" s="22" t="str">
        <f>IF('BackEnd Table'!GL273="", "",'BackEnd Table'!GL273)</f>
        <v/>
      </c>
      <c r="DH270" s="22" t="str">
        <f>IF('BackEnd Table'!GM273="", "",'BackEnd Table'!GM273)</f>
        <v/>
      </c>
      <c r="DI270" s="22" t="str">
        <f>IF('BackEnd Table'!GN273="", "",'BackEnd Table'!GN273)</f>
        <v/>
      </c>
      <c r="DJ270" s="22" t="str">
        <f>IF('BackEnd Table'!GO273="", "",'BackEnd Table'!GO273)</f>
        <v/>
      </c>
      <c r="DK270" s="22" t="str">
        <f>IF('BackEnd Table'!GQ273="", "",'BackEnd Table'!GQ273)</f>
        <v/>
      </c>
      <c r="DL270" s="22" t="str">
        <f>IF('BackEnd Table'!GR273="", "",'BackEnd Table'!GR273)</f>
        <v/>
      </c>
      <c r="DM270" s="22" t="str">
        <f>IF('BackEnd Table'!GS273="", "",'BackEnd Table'!GS273)</f>
        <v/>
      </c>
      <c r="DN270" s="22" t="str">
        <f>IF('BackEnd Table'!GT273="", "",'BackEnd Table'!GT273)</f>
        <v/>
      </c>
      <c r="DO270" s="22" t="str">
        <f>IF('BackEnd Table'!GW273="", "",'BackEnd Table'!GW273)</f>
        <v>Study of small things</v>
      </c>
      <c r="DP270" s="22" t="str">
        <f>IF('BackEnd Table'!GY273="", "",'BackEnd Table'!GY273)</f>
        <v/>
      </c>
      <c r="DQ270" s="22" t="str">
        <f>IF('BackEnd Table'!GZ273="", "",'BackEnd Table'!GZ273)</f>
        <v/>
      </c>
      <c r="DR270" s="22" t="str">
        <f>IF('BackEnd Table'!HA273="", "",'BackEnd Table'!HA273)</f>
        <v/>
      </c>
      <c r="DS270" s="22" t="str">
        <f>IF('BackEnd Table'!HB273="", "",'BackEnd Table'!HB273)</f>
        <v/>
      </c>
      <c r="DT270" s="22" t="str">
        <f>IF('BackEnd Table'!HC273="", "",'BackEnd Table'!HC273)</f>
        <v>Yes</v>
      </c>
      <c r="DU270" s="22" t="str">
        <f>IF('BackEnd Table'!HD273="", "",'BackEnd Table'!HD273)</f>
        <v>Yes</v>
      </c>
      <c r="DV270" s="22" t="str">
        <f>IF('BackEnd Table'!HE273="", "",'BackEnd Table'!HE273)</f>
        <v/>
      </c>
      <c r="DW270" s="22" t="str">
        <f>IF('BackEnd Table'!HF273="", "",'BackEnd Table'!HF273)</f>
        <v>Yes</v>
      </c>
      <c r="DX270" s="22" t="str">
        <f>IF('BackEnd Table'!HG273="", "",'BackEnd Table'!HG273)</f>
        <v>Yes</v>
      </c>
      <c r="DY270" s="22" t="str">
        <f>IF('BackEnd Table'!HH273="", "",'BackEnd Table'!HH273)</f>
        <v/>
      </c>
      <c r="DZ270" s="22" t="str">
        <f>IF('BackEnd Table'!GF273="", "",'BackEnd Table'!GF273)</f>
        <v/>
      </c>
      <c r="EA270" s="22" t="str">
        <f>IF('BackEnd Table'!GG273="", "",'BackEnd Table'!GG273)</f>
        <v/>
      </c>
      <c r="EB270" s="22" t="str">
        <f>IF('BackEnd Table'!GI273="", "",'BackEnd Table'!GI273)</f>
        <v/>
      </c>
      <c r="EC270" s="22" t="str">
        <f>IF('BackEnd Table'!MC273="", "",'BackEnd Table'!MC273)</f>
        <v/>
      </c>
      <c r="ED270" s="22" t="str">
        <f>IF('BackEnd Table'!MD273="", "",'BackEnd Table'!MD273)</f>
        <v/>
      </c>
      <c r="EE270" s="22" t="str">
        <f>IF('BackEnd Table'!ME273="", "",'BackEnd Table'!ME273)</f>
        <v/>
      </c>
      <c r="EF270" s="22" t="str">
        <f>IF('BackEnd Table'!HK273="", "",'BackEnd Table'!HK273)</f>
        <v/>
      </c>
      <c r="EG270" s="22" t="str">
        <f>IF('BackEnd Table'!HM273="", "",'BackEnd Table'!HM273)</f>
        <v/>
      </c>
      <c r="EH270" s="22" t="str">
        <f>IF('BackEnd Table'!HN273="", "",'BackEnd Table'!HN273)</f>
        <v/>
      </c>
      <c r="EI270" s="22" t="str">
        <f>IF('BackEnd Table'!HP273="", "",'BackEnd Table'!HP273)</f>
        <v/>
      </c>
      <c r="EJ270" s="22" t="str">
        <f>IF('BackEnd Table'!ML273="", "",'BackEnd Table'!ML273)</f>
        <v/>
      </c>
      <c r="EK270" s="22" t="str">
        <f>IF('BackEnd Table'!MM273="", "",'BackEnd Table'!MM273)</f>
        <v/>
      </c>
      <c r="EL270" s="22" t="str">
        <f>IF('BackEnd Table'!MN273="", "",'BackEnd Table'!MN273)</f>
        <v/>
      </c>
      <c r="EM270" s="22" t="str">
        <f>IF('BackEnd Table'!MO273="", "",'BackEnd Table'!MO273)</f>
        <v/>
      </c>
      <c r="EN270" s="22" t="str">
        <f>IF('BackEnd Table'!MP273="", "",'BackEnd Table'!MP273)</f>
        <v/>
      </c>
      <c r="EO270" s="22" t="str">
        <f>IF('BackEnd Table'!MQ273="", "",'BackEnd Table'!MQ273)</f>
        <v/>
      </c>
      <c r="EP270" s="22" t="str">
        <f>IF('BackEnd Table'!HR273="", "",'BackEnd Table'!HR273)</f>
        <v>Not Interested</v>
      </c>
      <c r="EQ270" s="22" t="str">
        <f>IF('BackEnd Table'!HS273="", "",'BackEnd Table'!HS273)</f>
        <v>Do Not Seek Info</v>
      </c>
      <c r="ER270" s="22" t="str">
        <f>IF('BackEnd Table'!HT273="", "",'BackEnd Table'!HT273)</f>
        <v>Do Understand</v>
      </c>
      <c r="ES270" s="22" t="str">
        <f>IF('BackEnd Table'!HU273="", "",'BackEnd Table'!HU273)</f>
        <v>Not Interested, do not seek info</v>
      </c>
      <c r="ET270" s="22" t="str">
        <f>IF('BackEnd Table'!HV273="", "",'BackEnd Table'!HV273)</f>
        <v>Not interested</v>
      </c>
      <c r="EU270" s="22">
        <f>IF('BackEnd Table'!HW273="", "",'BackEnd Table'!HW273)</f>
        <v>3</v>
      </c>
      <c r="EV270" s="22">
        <f>IF('BackEnd Table'!HX273="", "",'BackEnd Table'!HX273)</f>
        <v>5</v>
      </c>
      <c r="EW270" s="22">
        <f>IF('BackEnd Table'!HY273="", "",'BackEnd Table'!HY273)</f>
        <v>3</v>
      </c>
      <c r="EX270" s="22">
        <f>IF('BackEnd Table'!HZ273="", "",'BackEnd Table'!HZ273)</f>
        <v>4</v>
      </c>
      <c r="EY270" s="22">
        <f>IF('BackEnd Table'!IA273="", "",'BackEnd Table'!IA273)</f>
        <v>4</v>
      </c>
      <c r="EZ270" s="22" t="str">
        <f>IF('BackEnd Table'!IC273="", "",'BackEnd Table'!IC273)</f>
        <v>Other</v>
      </c>
      <c r="FA270" s="22" t="str">
        <f>IF('BackEnd Table'!ID273="", "",'BackEnd Table'!ID273)</f>
        <v/>
      </c>
      <c r="FB270" s="22" t="str">
        <f>IF('BackEnd Table'!IE273="", "",'BackEnd Table'!IE273)</f>
        <v/>
      </c>
      <c r="FC270" s="22" t="str">
        <f>IF('BackEnd Table'!IF273="", "",'BackEnd Table'!IF273)</f>
        <v/>
      </c>
      <c r="FD270" s="22" t="str">
        <f>IF('BackEnd Table'!IG273="", "",'BackEnd Table'!IG273)</f>
        <v>English</v>
      </c>
      <c r="FE270" s="22" t="str">
        <f>IF('BackEnd Table'!IH273="", "",'BackEnd Table'!IH273)</f>
        <v>Sport</v>
      </c>
      <c r="FF270" s="22" t="str">
        <f>IF('BackEnd Table'!II273="", "",'BackEnd Table'!II273)</f>
        <v>Physical Education</v>
      </c>
      <c r="FG270" s="22" t="str">
        <f>IF('BackEnd Table'!IJ273="", "",'BackEnd Table'!IJ273)</f>
        <v/>
      </c>
      <c r="FH270" s="22">
        <f>IF('BackEnd Table'!IK273="", "",'BackEnd Table'!IK273)</f>
        <v>4</v>
      </c>
      <c r="FI270" s="22">
        <f>IF('BackEnd Table'!IL273="", "",'BackEnd Table'!IL273)</f>
        <v>7</v>
      </c>
      <c r="FJ270" s="22">
        <f>IF('BackEnd Table'!IM273="", "",'BackEnd Table'!IM273)</f>
        <v>5</v>
      </c>
      <c r="FK270" s="22">
        <f>IF('BackEnd Table'!IN273="", "",'BackEnd Table'!IN273)</f>
        <v>6</v>
      </c>
      <c r="FL270" s="22">
        <f t="shared" si="14"/>
        <v>4.5</v>
      </c>
      <c r="FM270" s="22" t="str">
        <f>IF('BackEnd Table'!IS273="", "",'BackEnd Table'!IS273)</f>
        <v>Danger/Weapons</v>
      </c>
      <c r="FN270" s="22" t="str">
        <f>IF('BackEnd Table'!IT273="", "",'BackEnd Table'!IT273)</f>
        <v/>
      </c>
      <c r="FO270" s="22" t="str">
        <f>IF('BackEnd Table'!IU273="", "",'BackEnd Table'!IU273)</f>
        <v/>
      </c>
      <c r="FP270" s="22" t="str">
        <f>IF('BackEnd Table'!IV273="", "",'BackEnd Table'!IV273)</f>
        <v/>
      </c>
      <c r="FQ270" s="22" t="str">
        <f>IF('BackEnd Table'!JQ273="", "",'BackEnd Table'!JQ273)</f>
        <v/>
      </c>
      <c r="FR270" s="22" t="str">
        <f>IF('BackEnd Table'!JR273="", "",'BackEnd Table'!JR273)</f>
        <v/>
      </c>
      <c r="FS270" s="22" t="str">
        <f>IF('BackEnd Table'!JS273="", "",'BackEnd Table'!JS273)</f>
        <v/>
      </c>
      <c r="FT270" s="22" t="str">
        <f>IF('BackEnd Table'!JT273="", "",'BackEnd Table'!JT273)</f>
        <v/>
      </c>
      <c r="FU270" s="22" t="str">
        <f>IF('BackEnd Table'!JU273="", "",'BackEnd Table'!JU273)</f>
        <v/>
      </c>
      <c r="FV270" s="22" t="str">
        <f>IF('BackEnd Table'!JV273="", "",'BackEnd Table'!JV273)</f>
        <v/>
      </c>
      <c r="FW270" s="22" t="str">
        <f>IF('BackEnd Table'!JW273="", "",'BackEnd Table'!JW273)</f>
        <v/>
      </c>
      <c r="FX270" s="22" t="str">
        <f>IF('BackEnd Table'!JX273="", "",'BackEnd Table'!JX273)</f>
        <v/>
      </c>
      <c r="FY270" s="22" t="str">
        <f>IF('BackEnd Table'!JY273="", "",'BackEnd Table'!JY273)</f>
        <v/>
      </c>
      <c r="FZ270" s="22" t="str">
        <f>IF('BackEnd Table'!KA273="", "",'BackEnd Table'!KA273)</f>
        <v/>
      </c>
      <c r="GA270" s="22" t="str">
        <f>IF('BackEnd Table'!KC273="", "",'BackEnd Table'!KC273)</f>
        <v/>
      </c>
      <c r="GB270" s="22" t="str">
        <f>IF('BackEnd Table'!MS273="", "",'BackEnd Table'!MS273)</f>
        <v>Carbon Nanotubes</v>
      </c>
      <c r="GC270" s="22" t="str">
        <f>IF('BackEnd Table'!MU273="", "",'BackEnd Table'!MU273)</f>
        <v>Leaning about nanotechnology</v>
      </c>
      <c r="GD270" s="22" t="str">
        <f>IF('BackEnd Table'!MW273="", "",'BackEnd Table'!MW273)</f>
        <v>Study of small things</v>
      </c>
      <c r="GE270" s="22" t="str">
        <f>IF('BackEnd Table'!KF273="", "",'BackEnd Table'!KF273)</f>
        <v/>
      </c>
      <c r="GF270" s="22" t="str">
        <f>IF('BackEnd Table'!KH273="", "",'BackEnd Table'!KH273)</f>
        <v/>
      </c>
      <c r="GG270" s="22" t="str">
        <f>IF('BackEnd Table'!KI273="", "",'BackEnd Table'!KI273)</f>
        <v/>
      </c>
      <c r="GH270" s="22" t="str">
        <f>IF('BackEnd Table'!KJ273="", "",'BackEnd Table'!KJ273)</f>
        <v/>
      </c>
      <c r="GI270" s="22" t="str">
        <f>IF('BackEnd Table'!KK273="", "",'BackEnd Table'!KK273)</f>
        <v/>
      </c>
      <c r="GJ270" s="22" t="str">
        <f>IF('BackEnd Table'!KL273="", "",'BackEnd Table'!KL273)</f>
        <v/>
      </c>
      <c r="GK270" s="22" t="str">
        <f>IF('BackEnd Table'!KM273="", "",'BackEnd Table'!KM273)</f>
        <v/>
      </c>
      <c r="GL270" s="22" t="str">
        <f>IF('BackEnd Table'!KO273="", "",'BackEnd Table'!KO273)</f>
        <v/>
      </c>
      <c r="GM270" s="22" t="str">
        <f>IF('BackEnd Table'!KP273="", "",'BackEnd Table'!KP273)</f>
        <v/>
      </c>
      <c r="GN270" s="22" t="str">
        <f>IF('BackEnd Table'!KQ273="", "",'BackEnd Table'!KQ273)</f>
        <v/>
      </c>
      <c r="GO270" s="22" t="str">
        <f>IF('BackEnd Table'!KR273="", "",'BackEnd Table'!KR273)</f>
        <v/>
      </c>
      <c r="GP270" s="22" t="str">
        <f>IF('BackEnd Table'!KS273="", "",'BackEnd Table'!KS273)</f>
        <v/>
      </c>
      <c r="GQ270" s="22" t="str">
        <f>IF('BackEnd Table'!KT273="", "",'BackEnd Table'!KT273)</f>
        <v/>
      </c>
      <c r="GR270" s="22" t="str">
        <f>IF('BackEnd Table'!KU273="", "",'BackEnd Table'!KU273)</f>
        <v/>
      </c>
      <c r="GS270" s="22" t="str">
        <f>IF('BackEnd Table'!KY273="", "",'BackEnd Table'!KY273)</f>
        <v/>
      </c>
      <c r="GT270" s="22" t="str">
        <f>IF('BackEnd Table'!LA273="", "",'BackEnd Table'!LA273)</f>
        <v/>
      </c>
    </row>
    <row r="271" spans="1:202">
      <c r="A271" s="22" t="str">
        <f>IF('BackEnd Table'!E274="", "",'BackEnd Table'!E274)</f>
        <v>NT-SAC-267</v>
      </c>
      <c r="B271" s="22" t="str">
        <f>IF('BackEnd Table'!A274="", "",'BackEnd Table'!A274)</f>
        <v>Nanotechnologies</v>
      </c>
      <c r="C271" s="22" t="str">
        <f>IF('BackEnd Table'!B274="", "",'BackEnd Table'!B274)</f>
        <v>St. Aloysius College</v>
      </c>
      <c r="D271" s="22">
        <f>IF('BackEnd Table'!C274="", "",'BackEnd Table'!C274)</f>
        <v>267</v>
      </c>
      <c r="E271" s="22">
        <f>IF('BackEnd Table'!F274="", "",'BackEnd Table'!F274)</f>
        <v>14</v>
      </c>
      <c r="F271" s="22">
        <f>IF('BackEnd Table'!G274="", "",'BackEnd Table'!G274)</f>
        <v>9</v>
      </c>
      <c r="G271" s="22">
        <f>IF('BackEnd Table'!H274="", "",'BackEnd Table'!H274)</f>
        <v>1994</v>
      </c>
      <c r="H271" s="22" t="str">
        <f>IF('BackEnd Table'!I274="", "",'BackEnd Table'!I274)</f>
        <v/>
      </c>
      <c r="I271" s="22" t="str">
        <f>IF('BackEnd Table'!J274="", "",'BackEnd Table'!J274)</f>
        <v>Female</v>
      </c>
      <c r="J271" s="22" t="str">
        <f>IF('BackEnd Table'!K274="", "",'BackEnd Table'!K274)</f>
        <v>No</v>
      </c>
      <c r="K271" s="22" t="str">
        <f>IF('BackEnd Table'!L274="", "",'BackEnd Table'!L274)</f>
        <v>Croatian</v>
      </c>
      <c r="L271" s="22">
        <f>IF('BackEnd Table'!M274="", "",'BackEnd Table'!M274)</f>
        <v>4</v>
      </c>
      <c r="M271" s="22">
        <f>IF('BackEnd Table'!N274="", "",'BackEnd Table'!N274)</f>
        <v>5</v>
      </c>
      <c r="N271" s="22">
        <f>IF('BackEnd Table'!O274="", "",'BackEnd Table'!O274)</f>
        <v>5</v>
      </c>
      <c r="O271" s="22">
        <f>IF('BackEnd Table'!P274="", "",'BackEnd Table'!P274)</f>
        <v>6</v>
      </c>
      <c r="P271" s="22">
        <f>IF('BackEnd Table'!Q274="", "",'BackEnd Table'!Q274)</f>
        <v>5</v>
      </c>
      <c r="Q271" s="22">
        <f>IF('BackEnd Table'!R274="", "",'BackEnd Table'!R274)</f>
        <v>3</v>
      </c>
      <c r="R271" s="22">
        <f>IF('BackEnd Table'!S274="", "",'BackEnd Table'!S274)</f>
        <v>3</v>
      </c>
      <c r="S271" s="22">
        <f>IF('BackEnd Table'!T274="", "",'BackEnd Table'!T274)</f>
        <v>5</v>
      </c>
      <c r="T271" s="22">
        <f>IF('BackEnd Table'!U274="", "",'BackEnd Table'!U274)</f>
        <v>4</v>
      </c>
      <c r="U271" s="22">
        <f t="shared" si="12"/>
        <v>4.25</v>
      </c>
      <c r="V271" s="22" t="str">
        <f>IF('BackEnd Table'!V274="", "",'BackEnd Table'!V274)</f>
        <v>Health</v>
      </c>
      <c r="W271" s="22" t="str">
        <f>IF('BackEnd Table'!W274="", "",'BackEnd Table'!W274)</f>
        <v/>
      </c>
      <c r="X271" s="22" t="str">
        <f>IF('BackEnd Table'!X274="", "",'BackEnd Table'!X274)</f>
        <v/>
      </c>
      <c r="Y271" s="22" t="str">
        <f>IF('BackEnd Table'!Y274="", "",'BackEnd Table'!Y274)</f>
        <v/>
      </c>
      <c r="Z271" s="22" t="str">
        <f>IF('BackEnd Table'!Z274="", "",'BackEnd Table'!Z274)</f>
        <v>Business</v>
      </c>
      <c r="AA271" s="22" t="str">
        <f>IF('BackEnd Table'!AA274="", "",'BackEnd Table'!AA274)</f>
        <v/>
      </c>
      <c r="AB271" s="22" t="str">
        <f>IF('BackEnd Table'!AB274="", "",'BackEnd Table'!AB274)</f>
        <v/>
      </c>
      <c r="AC271" s="22" t="str">
        <f>IF('BackEnd Table'!AC274="", "",'BackEnd Table'!AC274)</f>
        <v/>
      </c>
      <c r="AD271" s="22" t="str">
        <f>IF('BackEnd Table'!AH274="", "",'BackEnd Table'!AH274)</f>
        <v>Other</v>
      </c>
      <c r="AE271" s="22" t="str">
        <f>IF('BackEnd Table'!AI274="", "",'BackEnd Table'!AI274)</f>
        <v>Other</v>
      </c>
      <c r="AF271" s="22" t="str">
        <f>IF('BackEnd Table'!AJ274="", "",'BackEnd Table'!AJ274)</f>
        <v>Danger/Weapons</v>
      </c>
      <c r="AG271" s="22" t="str">
        <f>IF('BackEnd Table'!AK274="", "",'BackEnd Table'!AK274)</f>
        <v>Other</v>
      </c>
      <c r="AH271" s="22" t="str">
        <f>IF('BackEnd Table'!AM274="", "",'BackEnd Table'!AM274)</f>
        <v/>
      </c>
      <c r="AI271" s="22" t="str">
        <f>IF('BackEnd Table'!AN274="", "",'BackEnd Table'!AN274)</f>
        <v/>
      </c>
      <c r="AJ271" s="22" t="str">
        <f>IF('BackEnd Table'!AO274="", "",'BackEnd Table'!AO274)</f>
        <v/>
      </c>
      <c r="AK271" s="22" t="str">
        <f>IF('BackEnd Table'!AP274="", "",'BackEnd Table'!AP274)</f>
        <v/>
      </c>
      <c r="AL271" s="22" t="str">
        <f>IF('BackEnd Table'!AR274="", "",'BackEnd Table'!AR274)</f>
        <v/>
      </c>
      <c r="AM271" s="22" t="str">
        <f>IF('BackEnd Table'!AS274="", "",'BackEnd Table'!AS274)</f>
        <v/>
      </c>
      <c r="AN271" s="22" t="str">
        <f>IF('BackEnd Table'!AT274="", "",'BackEnd Table'!AT274)</f>
        <v/>
      </c>
      <c r="AO271" s="22" t="str">
        <f>IF('BackEnd Table'!AU274="", "",'BackEnd Table'!AU274)</f>
        <v/>
      </c>
      <c r="AP271" s="22" t="str">
        <f>IF('BackEnd Table'!AW274="", "",'BackEnd Table'!AW274)</f>
        <v/>
      </c>
      <c r="AQ271" s="22" t="str">
        <f>IF('BackEnd Table'!AX274="", "",'BackEnd Table'!AX274)</f>
        <v/>
      </c>
      <c r="AR271" s="22" t="str">
        <f>IF('BackEnd Table'!AY274="", "",'BackEnd Table'!AY274)</f>
        <v/>
      </c>
      <c r="AS271" s="22" t="str">
        <f>IF('BackEnd Table'!AZ274="", "",'BackEnd Table'!AZ274)</f>
        <v/>
      </c>
      <c r="AT271" s="22" t="str">
        <f>IF('BackEnd Table'!BB274="", "",'BackEnd Table'!BB274)</f>
        <v/>
      </c>
      <c r="AU271" s="22" t="str">
        <f>IF('BackEnd Table'!BC274="", "",'BackEnd Table'!BC274)</f>
        <v/>
      </c>
      <c r="AV271" s="22" t="str">
        <f>IF('BackEnd Table'!BD274="", "",'BackEnd Table'!BD274)</f>
        <v/>
      </c>
      <c r="AW271" s="22" t="str">
        <f>IF('BackEnd Table'!BE274="", "",'BackEnd Table'!BE274)</f>
        <v/>
      </c>
      <c r="AX271" s="22" t="str">
        <f>IF('BackEnd Table'!BL274="", "",'BackEnd Table'!BL274)</f>
        <v/>
      </c>
      <c r="AY271" s="22" t="str">
        <f>IF('BackEnd Table'!BN274="", "",'BackEnd Table'!BN274)</f>
        <v/>
      </c>
      <c r="AZ271" s="22" t="str">
        <f>IF('BackEnd Table'!BO274="", "",'BackEnd Table'!BO274)</f>
        <v/>
      </c>
      <c r="BA271" s="22" t="str">
        <f>IF('BackEnd Table'!BP274="", "",'BackEnd Table'!BP274)</f>
        <v/>
      </c>
      <c r="BB271" s="22" t="str">
        <f>IF('BackEnd Table'!BQ274="", "",'BackEnd Table'!BQ274)</f>
        <v/>
      </c>
      <c r="BC271" s="22" t="str">
        <f>IF('BackEnd Table'!BS274="", "",'BackEnd Table'!BS274)</f>
        <v/>
      </c>
      <c r="BD271" s="22" t="str">
        <f>IF('BackEnd Table'!BT274="", "",'BackEnd Table'!BT274)</f>
        <v/>
      </c>
      <c r="BE271" s="22" t="str">
        <f>IF('BackEnd Table'!BU274="", "",'BackEnd Table'!BU274)</f>
        <v/>
      </c>
      <c r="BF271" s="22" t="str">
        <f>IF('BackEnd Table'!BV274="", "",'BackEnd Table'!BV274)</f>
        <v/>
      </c>
      <c r="BG271" s="22" t="str">
        <f>IF('BackEnd Table'!BW274="", "",'BackEnd Table'!BW274)</f>
        <v/>
      </c>
      <c r="BH271" s="22" t="str">
        <f>IF('BackEnd Table'!BX274="", "",'BackEnd Table'!BX274)</f>
        <v/>
      </c>
      <c r="BI271" s="22" t="str">
        <f>IF('BackEnd Table'!BY274="", "",'BackEnd Table'!BY274)</f>
        <v/>
      </c>
      <c r="BJ271" s="22" t="str">
        <f>IF('BackEnd Table'!BZ274="", "",'BackEnd Table'!BZ274)</f>
        <v/>
      </c>
      <c r="BK271" s="22" t="str">
        <f>IF('BackEnd Table'!CA274="", "",'BackEnd Table'!CA274)</f>
        <v/>
      </c>
      <c r="BL271" s="22" t="str">
        <f>IF('BackEnd Table'!CB274="", "",'BackEnd Table'!CB274)</f>
        <v/>
      </c>
      <c r="BM271" s="22" t="str">
        <f>IF('BackEnd Table'!CC274="", "",'BackEnd Table'!CC274)</f>
        <v/>
      </c>
      <c r="BN271" s="22" t="str">
        <f>IF('BackEnd Table'!CD274="", "",'BackEnd Table'!CD274)</f>
        <v/>
      </c>
      <c r="BO271" s="22" t="str">
        <f>IF('BackEnd Table'!CE274="", "",'BackEnd Table'!CE274)</f>
        <v/>
      </c>
      <c r="BP271" s="22" t="str">
        <f>IF('BackEnd Table'!CF274="", "",'BackEnd Table'!CF274)</f>
        <v/>
      </c>
      <c r="BQ271" s="22" t="str">
        <f>IF('BackEnd Table'!CG274="", "",'BackEnd Table'!CG274)</f>
        <v/>
      </c>
      <c r="BR271" s="22" t="str">
        <f>IF('BackEnd Table'!CH274="", "",'BackEnd Table'!CH274)</f>
        <v/>
      </c>
      <c r="BS271" s="22" t="str">
        <f>IF('BackEnd Table'!CI274="", "",'BackEnd Table'!CI274)</f>
        <v/>
      </c>
      <c r="BT271" s="22" t="str">
        <f>IF('BackEnd Table'!CJ274="", "",'BackEnd Table'!CJ274)</f>
        <v/>
      </c>
      <c r="BU271" s="22" t="str">
        <f>IF('BackEnd Table'!CK274="", "",'BackEnd Table'!CK274)</f>
        <v/>
      </c>
      <c r="BV271" s="22" t="str">
        <f>IF('BackEnd Table'!CL274="", "",'BackEnd Table'!CL274)</f>
        <v/>
      </c>
      <c r="BW271" s="22" t="str">
        <f>IF('BackEnd Table'!CM274="", "",'BackEnd Table'!CM274)</f>
        <v/>
      </c>
      <c r="BX271" s="22" t="str">
        <f>IF('BackEnd Table'!CP274="", "",'BackEnd Table'!CP274)</f>
        <v/>
      </c>
      <c r="BY271" s="22" t="str">
        <f>IF('BackEnd Table'!CR274="", "",'BackEnd Table'!CR274)</f>
        <v/>
      </c>
      <c r="BZ271" s="22" t="str">
        <f>IF('BackEnd Table'!CT274="", "",'BackEnd Table'!CT274)</f>
        <v>Agree</v>
      </c>
      <c r="CA271" s="22" t="str">
        <f>IF('BackEnd Table'!CV274="", "",'BackEnd Table'!CV274)</f>
        <v>Helps people</v>
      </c>
      <c r="CB271" s="22" t="str">
        <f>IF('BackEnd Table'!CW274="", "",'BackEnd Table'!CW274)</f>
        <v>Mathematics</v>
      </c>
      <c r="CC271" s="22" t="str">
        <f>IF('BackEnd Table'!CX274="", "",'BackEnd Table'!CX274)</f>
        <v>Social Studies</v>
      </c>
      <c r="CD271" s="22" t="str">
        <f>IF('BackEnd Table'!CY274="", "",'BackEnd Table'!CY274)</f>
        <v>Art</v>
      </c>
      <c r="CE271" s="22" t="str">
        <f>IF('BackEnd Table'!CZ274="", "",'BackEnd Table'!CZ274)</f>
        <v>Sport</v>
      </c>
      <c r="CF271" s="22" t="str">
        <f>IF('BackEnd Table'!DA274="", "",'BackEnd Table'!DA274)</f>
        <v>Physical Education</v>
      </c>
      <c r="CG271" s="22" t="str">
        <f>IF('BackEnd Table'!DB274="", "",'BackEnd Table'!DB274)</f>
        <v>LOTE</v>
      </c>
      <c r="CH271" s="22">
        <f>IF('BackEnd Table'!DC274="", "",'BackEnd Table'!DC274)</f>
        <v>6</v>
      </c>
      <c r="CI271" s="22">
        <f>IF('BackEnd Table'!DD274="", "",'BackEnd Table'!DD274)</f>
        <v>4</v>
      </c>
      <c r="CJ271" s="22">
        <f>IF('BackEnd Table'!DE274="", "",'BackEnd Table'!DE274)</f>
        <v>4</v>
      </c>
      <c r="CK271" s="22">
        <f>IF('BackEnd Table'!DF274="", "",'BackEnd Table'!DF274)</f>
        <v>5</v>
      </c>
      <c r="CL271" s="22">
        <f>IF('BackEnd Table'!DG274="", "",'BackEnd Table'!DG274)</f>
        <v>6</v>
      </c>
      <c r="CM271" s="22">
        <f>IF('BackEnd Table'!DH274="", "",'BackEnd Table'!DH274)</f>
        <v>3</v>
      </c>
      <c r="CN271" s="22">
        <f>IF('BackEnd Table'!DI274="", "",'BackEnd Table'!DI274)</f>
        <v>3</v>
      </c>
      <c r="CO271" s="22">
        <f>IF('BackEnd Table'!DJ274="", "",'BackEnd Table'!DJ274)</f>
        <v>4</v>
      </c>
      <c r="CP271" s="22">
        <f>IF('BackEnd Table'!DK274="", "",'BackEnd Table'!DK274)</f>
        <v>5</v>
      </c>
      <c r="CQ271" s="22">
        <f>IF('BackEnd Table'!DL274="", "",'BackEnd Table'!DL274)</f>
        <v>6</v>
      </c>
      <c r="CR271" s="22">
        <f>IF('BackEnd Table'!DM274="", "",'BackEnd Table'!DM274)</f>
        <v>5</v>
      </c>
      <c r="CS271" s="22">
        <f>IF('BackEnd Table'!DN274="", "",'BackEnd Table'!DN274)</f>
        <v>5</v>
      </c>
      <c r="CT271" s="22">
        <f>IF('BackEnd Table'!DO274="", "",'BackEnd Table'!DO274)</f>
        <v>5</v>
      </c>
      <c r="CU271" s="22">
        <f>IF('BackEnd Table'!DP274="", "",'BackEnd Table'!DP274)</f>
        <v>5</v>
      </c>
      <c r="CV271" s="22">
        <f>IF('BackEnd Table'!DQ274="", "",'BackEnd Table'!DQ274)</f>
        <v>5</v>
      </c>
      <c r="CW271" s="22">
        <f>IF('BackEnd Table'!DR274="", "",'BackEnd Table'!DR274)</f>
        <v>4</v>
      </c>
      <c r="CX271" s="22">
        <f>IF('BackEnd Table'!DS274="", "",'BackEnd Table'!DS274)</f>
        <v>4</v>
      </c>
      <c r="CY271" s="22">
        <f>IF('BackEnd Table'!DT274="", "",'BackEnd Table'!DT274)</f>
        <v>5</v>
      </c>
      <c r="CZ271" s="22">
        <f t="shared" si="13"/>
        <v>4</v>
      </c>
      <c r="DA271" s="22" t="str">
        <f>IF('BackEnd Table'!DU274="", "",'BackEnd Table'!DU274)</f>
        <v>No</v>
      </c>
      <c r="DB271" s="22" t="str">
        <f>IF('BackEnd Table'!DV274="", "",'BackEnd Table'!DV274)</f>
        <v/>
      </c>
      <c r="DC271" s="22" t="str">
        <f>IF('BackEnd Table'!DW274="", "",'BackEnd Table'!DW274)</f>
        <v/>
      </c>
      <c r="DD271" s="22" t="str">
        <f>IF('BackEnd Table'!DX274="", "",'BackEnd Table'!DX274)</f>
        <v/>
      </c>
      <c r="DE271" s="22" t="str">
        <f>IF('BackEnd Table'!LC274="", "",'BackEnd Table'!LC274)</f>
        <v>Experiments</v>
      </c>
      <c r="DF271" s="22" t="str">
        <f>IF('BackEnd Table'!LD274="", "",'BackEnd Table'!LD274)</f>
        <v>Nothing</v>
      </c>
      <c r="DG271" s="22" t="str">
        <f>IF('BackEnd Table'!GL274="", "",'BackEnd Table'!GL274)</f>
        <v/>
      </c>
      <c r="DH271" s="22" t="str">
        <f>IF('BackEnd Table'!GM274="", "",'BackEnd Table'!GM274)</f>
        <v/>
      </c>
      <c r="DI271" s="22" t="str">
        <f>IF('BackEnd Table'!GN274="", "",'BackEnd Table'!GN274)</f>
        <v/>
      </c>
      <c r="DJ271" s="22" t="str">
        <f>IF('BackEnd Table'!GO274="", "",'BackEnd Table'!GO274)</f>
        <v/>
      </c>
      <c r="DK271" s="22" t="str">
        <f>IF('BackEnd Table'!GQ274="", "",'BackEnd Table'!GQ274)</f>
        <v/>
      </c>
      <c r="DL271" s="22" t="str">
        <f>IF('BackEnd Table'!GR274="", "",'BackEnd Table'!GR274)</f>
        <v/>
      </c>
      <c r="DM271" s="22" t="str">
        <f>IF('BackEnd Table'!GS274="", "",'BackEnd Table'!GS274)</f>
        <v/>
      </c>
      <c r="DN271" s="22" t="str">
        <f>IF('BackEnd Table'!GT274="", "",'BackEnd Table'!GT274)</f>
        <v/>
      </c>
      <c r="DO271" s="22" t="str">
        <f>IF('BackEnd Table'!GW274="", "",'BackEnd Table'!GW274)</f>
        <v>Study of small things</v>
      </c>
      <c r="DP271" s="22" t="str">
        <f>IF('BackEnd Table'!GY274="", "",'BackEnd Table'!GY274)</f>
        <v/>
      </c>
      <c r="DQ271" s="22" t="str">
        <f>IF('BackEnd Table'!GZ274="", "",'BackEnd Table'!GZ274)</f>
        <v/>
      </c>
      <c r="DR271" s="22" t="str">
        <f>IF('BackEnd Table'!HA274="", "",'BackEnd Table'!HA274)</f>
        <v/>
      </c>
      <c r="DS271" s="22" t="str">
        <f>IF('BackEnd Table'!HB274="", "",'BackEnd Table'!HB274)</f>
        <v/>
      </c>
      <c r="DT271" s="22" t="str">
        <f>IF('BackEnd Table'!HC274="", "",'BackEnd Table'!HC274)</f>
        <v/>
      </c>
      <c r="DU271" s="22" t="str">
        <f>IF('BackEnd Table'!HD274="", "",'BackEnd Table'!HD274)</f>
        <v/>
      </c>
      <c r="DV271" s="22" t="str">
        <f>IF('BackEnd Table'!HE274="", "",'BackEnd Table'!HE274)</f>
        <v/>
      </c>
      <c r="DW271" s="22" t="str">
        <f>IF('BackEnd Table'!HF274="", "",'BackEnd Table'!HF274)</f>
        <v>Yes</v>
      </c>
      <c r="DX271" s="22" t="str">
        <f>IF('BackEnd Table'!HG274="", "",'BackEnd Table'!HG274)</f>
        <v/>
      </c>
      <c r="DY271" s="22" t="str">
        <f>IF('BackEnd Table'!HH274="", "",'BackEnd Table'!HH274)</f>
        <v/>
      </c>
      <c r="DZ271" s="22" t="str">
        <f>IF('BackEnd Table'!GF274="", "",'BackEnd Table'!GF274)</f>
        <v/>
      </c>
      <c r="EA271" s="22" t="str">
        <f>IF('BackEnd Table'!GG274="", "",'BackEnd Table'!GG274)</f>
        <v/>
      </c>
      <c r="EB271" s="22" t="str">
        <f>IF('BackEnd Table'!GI274="", "",'BackEnd Table'!GI274)</f>
        <v/>
      </c>
      <c r="EC271" s="22" t="str">
        <f>IF('BackEnd Table'!MC274="", "",'BackEnd Table'!MC274)</f>
        <v/>
      </c>
      <c r="ED271" s="22" t="str">
        <f>IF('BackEnd Table'!MD274="", "",'BackEnd Table'!MD274)</f>
        <v/>
      </c>
      <c r="EE271" s="22" t="str">
        <f>IF('BackEnd Table'!ME274="", "",'BackEnd Table'!ME274)</f>
        <v/>
      </c>
      <c r="EF271" s="22" t="str">
        <f>IF('BackEnd Table'!HK274="", "",'BackEnd Table'!HK274)</f>
        <v/>
      </c>
      <c r="EG271" s="22" t="str">
        <f>IF('BackEnd Table'!HM274="", "",'BackEnd Table'!HM274)</f>
        <v/>
      </c>
      <c r="EH271" s="22" t="str">
        <f>IF('BackEnd Table'!HN274="", "",'BackEnd Table'!HN274)</f>
        <v/>
      </c>
      <c r="EI271" s="22" t="str">
        <f>IF('BackEnd Table'!HP274="", "",'BackEnd Table'!HP274)</f>
        <v/>
      </c>
      <c r="EJ271" s="22" t="str">
        <f>IF('BackEnd Table'!ML274="", "",'BackEnd Table'!ML274)</f>
        <v/>
      </c>
      <c r="EK271" s="22" t="str">
        <f>IF('BackEnd Table'!MM274="", "",'BackEnd Table'!MM274)</f>
        <v/>
      </c>
      <c r="EL271" s="22" t="str">
        <f>IF('BackEnd Table'!MN274="", "",'BackEnd Table'!MN274)</f>
        <v/>
      </c>
      <c r="EM271" s="22" t="str">
        <f>IF('BackEnd Table'!MO274="", "",'BackEnd Table'!MO274)</f>
        <v/>
      </c>
      <c r="EN271" s="22" t="str">
        <f>IF('BackEnd Table'!MP274="", "",'BackEnd Table'!MP274)</f>
        <v/>
      </c>
      <c r="EO271" s="22" t="str">
        <f>IF('BackEnd Table'!MQ274="", "",'BackEnd Table'!MQ274)</f>
        <v/>
      </c>
      <c r="EP271" s="22" t="str">
        <f>IF('BackEnd Table'!HR274="", "",'BackEnd Table'!HR274)</f>
        <v>Interested</v>
      </c>
      <c r="EQ271" s="22" t="str">
        <f>IF('BackEnd Table'!HS274="", "",'BackEnd Table'!HS274)</f>
        <v>Seek Info</v>
      </c>
      <c r="ER271" s="22" t="str">
        <f>IF('BackEnd Table'!HT274="", "",'BackEnd Table'!HT274)</f>
        <v>Do Understand</v>
      </c>
      <c r="ES271" s="22" t="str">
        <f>IF('BackEnd Table'!HU274="", "",'BackEnd Table'!HU274)</f>
        <v>Interested, Seek info, understand</v>
      </c>
      <c r="ET271" s="22" t="str">
        <f>IF('BackEnd Table'!HV274="", "",'BackEnd Table'!HV274)</f>
        <v>Interested, seek info</v>
      </c>
      <c r="EU271" s="22">
        <f>IF('BackEnd Table'!HW274="", "",'BackEnd Table'!HW274)</f>
        <v>5</v>
      </c>
      <c r="EV271" s="22">
        <f>IF('BackEnd Table'!HX274="", "",'BackEnd Table'!HX274)</f>
        <v>5</v>
      </c>
      <c r="EW271" s="22">
        <f>IF('BackEnd Table'!HY274="", "",'BackEnd Table'!HY274)</f>
        <v>5</v>
      </c>
      <c r="EX271" s="22">
        <f>IF('BackEnd Table'!HZ274="", "",'BackEnd Table'!HZ274)</f>
        <v>5</v>
      </c>
      <c r="EY271" s="22">
        <f>IF('BackEnd Table'!IA274="", "",'BackEnd Table'!IA274)</f>
        <v>5</v>
      </c>
      <c r="EZ271" s="22" t="str">
        <f>IF('BackEnd Table'!IC274="", "",'BackEnd Table'!IC274)</f>
        <v/>
      </c>
      <c r="FA271" s="22" t="str">
        <f>IF('BackEnd Table'!ID274="", "",'BackEnd Table'!ID274)</f>
        <v/>
      </c>
      <c r="FB271" s="22" t="str">
        <f>IF('BackEnd Table'!IE274="", "",'BackEnd Table'!IE274)</f>
        <v/>
      </c>
      <c r="FC271" s="22" t="str">
        <f>IF('BackEnd Table'!IF274="", "",'BackEnd Table'!IF274)</f>
        <v/>
      </c>
      <c r="FD271" s="22" t="str">
        <f>IF('BackEnd Table'!IG274="", "",'BackEnd Table'!IG274)</f>
        <v>Art</v>
      </c>
      <c r="FE271" s="22" t="str">
        <f>IF('BackEnd Table'!IH274="", "",'BackEnd Table'!IH274)</f>
        <v>Science</v>
      </c>
      <c r="FF271" s="22" t="str">
        <f>IF('BackEnd Table'!II274="", "",'BackEnd Table'!II274)</f>
        <v>LOTE</v>
      </c>
      <c r="FG271" s="22" t="str">
        <f>IF('BackEnd Table'!IJ274="", "",'BackEnd Table'!IJ274)</f>
        <v>Mathematics</v>
      </c>
      <c r="FH271" s="22">
        <f>IF('BackEnd Table'!IK274="", "",'BackEnd Table'!IK274)</f>
        <v>2</v>
      </c>
      <c r="FI271" s="22">
        <f>IF('BackEnd Table'!IL274="", "",'BackEnd Table'!IL274)</f>
        <v>4</v>
      </c>
      <c r="FJ271" s="22">
        <f>IF('BackEnd Table'!IM274="", "",'BackEnd Table'!IM274)</f>
        <v>4</v>
      </c>
      <c r="FK271" s="22">
        <f>IF('BackEnd Table'!IN274="", "",'BackEnd Table'!IN274)</f>
        <v>4</v>
      </c>
      <c r="FL271" s="22">
        <f t="shared" si="14"/>
        <v>4.5</v>
      </c>
      <c r="FM271" s="22" t="str">
        <f>IF('BackEnd Table'!IS274="", "",'BackEnd Table'!IS274)</f>
        <v>Other</v>
      </c>
      <c r="FN271" s="22" t="str">
        <f>IF('BackEnd Table'!IT274="", "",'BackEnd Table'!IT274)</f>
        <v/>
      </c>
      <c r="FO271" s="22" t="str">
        <f>IF('BackEnd Table'!IU274="", "",'BackEnd Table'!IU274)</f>
        <v/>
      </c>
      <c r="FP271" s="22" t="str">
        <f>IF('BackEnd Table'!IV274="", "",'BackEnd Table'!IV274)</f>
        <v/>
      </c>
      <c r="FQ271" s="22" t="str">
        <f>IF('BackEnd Table'!JQ274="", "",'BackEnd Table'!JQ274)</f>
        <v/>
      </c>
      <c r="FR271" s="22" t="str">
        <f>IF('BackEnd Table'!JR274="", "",'BackEnd Table'!JR274)</f>
        <v/>
      </c>
      <c r="FS271" s="22" t="str">
        <f>IF('BackEnd Table'!JS274="", "",'BackEnd Table'!JS274)</f>
        <v/>
      </c>
      <c r="FT271" s="22" t="str">
        <f>IF('BackEnd Table'!JT274="", "",'BackEnd Table'!JT274)</f>
        <v/>
      </c>
      <c r="FU271" s="22" t="str">
        <f>IF('BackEnd Table'!JU274="", "",'BackEnd Table'!JU274)</f>
        <v/>
      </c>
      <c r="FV271" s="22" t="str">
        <f>IF('BackEnd Table'!JV274="", "",'BackEnd Table'!JV274)</f>
        <v/>
      </c>
      <c r="FW271" s="22" t="str">
        <f>IF('BackEnd Table'!JW274="", "",'BackEnd Table'!JW274)</f>
        <v/>
      </c>
      <c r="FX271" s="22" t="str">
        <f>IF('BackEnd Table'!JX274="", "",'BackEnd Table'!JX274)</f>
        <v/>
      </c>
      <c r="FY271" s="22" t="str">
        <f>IF('BackEnd Table'!JY274="", "",'BackEnd Table'!JY274)</f>
        <v/>
      </c>
      <c r="FZ271" s="22" t="str">
        <f>IF('BackEnd Table'!KA274="", "",'BackEnd Table'!KA274)</f>
        <v/>
      </c>
      <c r="GA271" s="22" t="str">
        <f>IF('BackEnd Table'!KC274="", "",'BackEnd Table'!KC274)</f>
        <v/>
      </c>
      <c r="GB271" s="22" t="str">
        <f>IF('BackEnd Table'!MS274="", "",'BackEnd Table'!MS274)</f>
        <v/>
      </c>
      <c r="GC271" s="22" t="str">
        <f>IF('BackEnd Table'!MU274="", "",'BackEnd Table'!MU274)</f>
        <v>Leaning about nanotechnology</v>
      </c>
      <c r="GD271" s="22" t="str">
        <f>IF('BackEnd Table'!MW274="", "",'BackEnd Table'!MW274)</f>
        <v/>
      </c>
      <c r="GE271" s="22" t="str">
        <f>IF('BackEnd Table'!KF274="", "",'BackEnd Table'!KF274)</f>
        <v/>
      </c>
      <c r="GF271" s="22" t="str">
        <f>IF('BackEnd Table'!KH274="", "",'BackEnd Table'!KH274)</f>
        <v/>
      </c>
      <c r="GG271" s="22" t="str">
        <f>IF('BackEnd Table'!KI274="", "",'BackEnd Table'!KI274)</f>
        <v/>
      </c>
      <c r="GH271" s="22" t="str">
        <f>IF('BackEnd Table'!KJ274="", "",'BackEnd Table'!KJ274)</f>
        <v/>
      </c>
      <c r="GI271" s="22" t="str">
        <f>IF('BackEnd Table'!KK274="", "",'BackEnd Table'!KK274)</f>
        <v/>
      </c>
      <c r="GJ271" s="22" t="str">
        <f>IF('BackEnd Table'!KL274="", "",'BackEnd Table'!KL274)</f>
        <v/>
      </c>
      <c r="GK271" s="22" t="str">
        <f>IF('BackEnd Table'!KM274="", "",'BackEnd Table'!KM274)</f>
        <v/>
      </c>
      <c r="GL271" s="22" t="str">
        <f>IF('BackEnd Table'!KO274="", "",'BackEnd Table'!KO274)</f>
        <v/>
      </c>
      <c r="GM271" s="22" t="str">
        <f>IF('BackEnd Table'!KP274="", "",'BackEnd Table'!KP274)</f>
        <v/>
      </c>
      <c r="GN271" s="22" t="str">
        <f>IF('BackEnd Table'!KQ274="", "",'BackEnd Table'!KQ274)</f>
        <v/>
      </c>
      <c r="GO271" s="22" t="str">
        <f>IF('BackEnd Table'!KR274="", "",'BackEnd Table'!KR274)</f>
        <v/>
      </c>
      <c r="GP271" s="22" t="str">
        <f>IF('BackEnd Table'!KS274="", "",'BackEnd Table'!KS274)</f>
        <v/>
      </c>
      <c r="GQ271" s="22" t="str">
        <f>IF('BackEnd Table'!KT274="", "",'BackEnd Table'!KT274)</f>
        <v/>
      </c>
      <c r="GR271" s="22" t="str">
        <f>IF('BackEnd Table'!KU274="", "",'BackEnd Table'!KU274)</f>
        <v/>
      </c>
      <c r="GS271" s="22" t="str">
        <f>IF('BackEnd Table'!KY274="", "",'BackEnd Table'!KY274)</f>
        <v/>
      </c>
      <c r="GT271" s="22" t="str">
        <f>IF('BackEnd Table'!LA274="", "",'BackEnd Table'!LA274)</f>
        <v/>
      </c>
    </row>
    <row r="272" spans="1:202">
      <c r="A272" s="22" t="str">
        <f>IF('BackEnd Table'!E275="", "",'BackEnd Table'!E275)</f>
        <v>CC-MVP-268</v>
      </c>
      <c r="B272" s="22" t="str">
        <f>IF('BackEnd Table'!A275="", "",'BackEnd Table'!A275)</f>
        <v>Cool Chemical Science</v>
      </c>
      <c r="C272" s="22" t="str">
        <f>IF('BackEnd Table'!B275="", "",'BackEnd Table'!B275)</f>
        <v>Mount View Primary School</v>
      </c>
      <c r="D272" s="22">
        <f>IF('BackEnd Table'!C275="", "",'BackEnd Table'!C275)</f>
        <v>268</v>
      </c>
      <c r="E272" s="22">
        <f>IF('BackEnd Table'!F275="", "",'BackEnd Table'!F275)</f>
        <v>25</v>
      </c>
      <c r="F272" s="22">
        <f>IF('BackEnd Table'!G275="", "",'BackEnd Table'!G275)</f>
        <v>5</v>
      </c>
      <c r="G272" s="22">
        <f>IF('BackEnd Table'!H275="", "",'BackEnd Table'!H275)</f>
        <v>1998</v>
      </c>
      <c r="H272" s="22" t="str">
        <f>IF('BackEnd Table'!I275="", "",'BackEnd Table'!I275)</f>
        <v/>
      </c>
      <c r="I272" s="22" t="str">
        <f>IF('BackEnd Table'!J275="", "",'BackEnd Table'!J275)</f>
        <v>Male</v>
      </c>
      <c r="J272" s="22" t="str">
        <f>IF('BackEnd Table'!K275="", "",'BackEnd Table'!K275)</f>
        <v>Yes</v>
      </c>
      <c r="K272" s="22" t="str">
        <f>IF('BackEnd Table'!L275="", "",'BackEnd Table'!L275)</f>
        <v/>
      </c>
      <c r="L272" s="22">
        <f>IF('BackEnd Table'!M275="", "",'BackEnd Table'!M275)</f>
        <v>5</v>
      </c>
      <c r="M272" s="22">
        <f>IF('BackEnd Table'!N275="", "",'BackEnd Table'!N275)</f>
        <v>4</v>
      </c>
      <c r="N272" s="22">
        <f>IF('BackEnd Table'!O275="", "",'BackEnd Table'!O275)</f>
        <v>5</v>
      </c>
      <c r="O272" s="22">
        <f>IF('BackEnd Table'!P275="", "",'BackEnd Table'!P275)</f>
        <v>6</v>
      </c>
      <c r="P272" s="22">
        <f>IF('BackEnd Table'!Q275="", "",'BackEnd Table'!Q275)</f>
        <v>6</v>
      </c>
      <c r="Q272" s="22">
        <f>IF('BackEnd Table'!R275="", "",'BackEnd Table'!R275)</f>
        <v>1</v>
      </c>
      <c r="R272" s="22">
        <f>IF('BackEnd Table'!S275="", "",'BackEnd Table'!S275)</f>
        <v>7</v>
      </c>
      <c r="S272" s="22">
        <f>IF('BackEnd Table'!T275="", "",'BackEnd Table'!T275)</f>
        <v>6</v>
      </c>
      <c r="T272" s="22">
        <f>IF('BackEnd Table'!U275="", "",'BackEnd Table'!U275)</f>
        <v>2</v>
      </c>
      <c r="U272" s="22">
        <f t="shared" si="12"/>
        <v>6.5</v>
      </c>
      <c r="V272" s="22" t="str">
        <f>IF('BackEnd Table'!V275="", "",'BackEnd Table'!V275)</f>
        <v>Tradesperson</v>
      </c>
      <c r="W272" s="22" t="str">
        <f>IF('BackEnd Table'!W275="", "",'BackEnd Table'!W275)</f>
        <v/>
      </c>
      <c r="X272" s="22" t="str">
        <f>IF('BackEnd Table'!X275="", "",'BackEnd Table'!X275)</f>
        <v/>
      </c>
      <c r="Y272" s="22" t="str">
        <f>IF('BackEnd Table'!Y275="", "",'BackEnd Table'!Y275)</f>
        <v/>
      </c>
      <c r="Z272" s="22" t="str">
        <f>IF('BackEnd Table'!Z275="", "",'BackEnd Table'!Z275)</f>
        <v>Science/Engineering</v>
      </c>
      <c r="AA272" s="22" t="str">
        <f>IF('BackEnd Table'!AA275="", "",'BackEnd Table'!AA275)</f>
        <v/>
      </c>
      <c r="AB272" s="22" t="str">
        <f>IF('BackEnd Table'!AB275="", "",'BackEnd Table'!AB275)</f>
        <v/>
      </c>
      <c r="AC272" s="22" t="str">
        <f>IF('BackEnd Table'!AC275="", "",'BackEnd Table'!AC275)</f>
        <v/>
      </c>
      <c r="AD272" s="22" t="str">
        <f>IF('BackEnd Table'!AH275="", "",'BackEnd Table'!AH275)</f>
        <v/>
      </c>
      <c r="AE272" s="22" t="str">
        <f>IF('BackEnd Table'!AI275="", "",'BackEnd Table'!AI275)</f>
        <v/>
      </c>
      <c r="AF272" s="22" t="str">
        <f>IF('BackEnd Table'!AJ275="", "",'BackEnd Table'!AJ275)</f>
        <v/>
      </c>
      <c r="AG272" s="22" t="str">
        <f>IF('BackEnd Table'!AK275="", "",'BackEnd Table'!AK275)</f>
        <v/>
      </c>
      <c r="AH272" s="22" t="str">
        <f>IF('BackEnd Table'!AM275="", "",'BackEnd Table'!AM275)</f>
        <v/>
      </c>
      <c r="AI272" s="22" t="str">
        <f>IF('BackEnd Table'!AN275="", "",'BackEnd Table'!AN275)</f>
        <v/>
      </c>
      <c r="AJ272" s="22" t="str">
        <f>IF('BackEnd Table'!AO275="", "",'BackEnd Table'!AO275)</f>
        <v/>
      </c>
      <c r="AK272" s="22" t="str">
        <f>IF('BackEnd Table'!AP275="", "",'BackEnd Table'!AP275)</f>
        <v/>
      </c>
      <c r="AL272" s="22" t="str">
        <f>IF('BackEnd Table'!AR275="", "",'BackEnd Table'!AR275)</f>
        <v/>
      </c>
      <c r="AM272" s="22" t="str">
        <f>IF('BackEnd Table'!AS275="", "",'BackEnd Table'!AS275)</f>
        <v/>
      </c>
      <c r="AN272" s="22" t="str">
        <f>IF('BackEnd Table'!AT275="", "",'BackEnd Table'!AT275)</f>
        <v/>
      </c>
      <c r="AO272" s="22" t="str">
        <f>IF('BackEnd Table'!AU275="", "",'BackEnd Table'!AU275)</f>
        <v/>
      </c>
      <c r="AP272" s="22" t="str">
        <f>IF('BackEnd Table'!AW275="", "",'BackEnd Table'!AW275)</f>
        <v/>
      </c>
      <c r="AQ272" s="22" t="str">
        <f>IF('BackEnd Table'!AX275="", "",'BackEnd Table'!AX275)</f>
        <v/>
      </c>
      <c r="AR272" s="22" t="str">
        <f>IF('BackEnd Table'!AY275="", "",'BackEnd Table'!AY275)</f>
        <v/>
      </c>
      <c r="AS272" s="22" t="str">
        <f>IF('BackEnd Table'!AZ275="", "",'BackEnd Table'!AZ275)</f>
        <v/>
      </c>
      <c r="AT272" s="22" t="str">
        <f>IF('BackEnd Table'!BB275="", "",'BackEnd Table'!BB275)</f>
        <v/>
      </c>
      <c r="AU272" s="22" t="str">
        <f>IF('BackEnd Table'!BC275="", "",'BackEnd Table'!BC275)</f>
        <v/>
      </c>
      <c r="AV272" s="22" t="str">
        <f>IF('BackEnd Table'!BD275="", "",'BackEnd Table'!BD275)</f>
        <v/>
      </c>
      <c r="AW272" s="22" t="str">
        <f>IF('BackEnd Table'!BE275="", "",'BackEnd Table'!BE275)</f>
        <v/>
      </c>
      <c r="AX272" s="22" t="str">
        <f>IF('BackEnd Table'!BL275="", "",'BackEnd Table'!BL275)</f>
        <v/>
      </c>
      <c r="AY272" s="22" t="str">
        <f>IF('BackEnd Table'!BN275="", "",'BackEnd Table'!BN275)</f>
        <v/>
      </c>
      <c r="AZ272" s="22" t="str">
        <f>IF('BackEnd Table'!BO275="", "",'BackEnd Table'!BO275)</f>
        <v/>
      </c>
      <c r="BA272" s="22" t="str">
        <f>IF('BackEnd Table'!BP275="", "",'BackEnd Table'!BP275)</f>
        <v/>
      </c>
      <c r="BB272" s="22" t="str">
        <f>IF('BackEnd Table'!BQ275="", "",'BackEnd Table'!BQ275)</f>
        <v/>
      </c>
      <c r="BC272" s="22" t="str">
        <f>IF('BackEnd Table'!BS275="", "",'BackEnd Table'!BS275)</f>
        <v/>
      </c>
      <c r="BD272" s="22" t="str">
        <f>IF('BackEnd Table'!BT275="", "",'BackEnd Table'!BT275)</f>
        <v/>
      </c>
      <c r="BE272" s="22" t="str">
        <f>IF('BackEnd Table'!BU275="", "",'BackEnd Table'!BU275)</f>
        <v/>
      </c>
      <c r="BF272" s="22" t="str">
        <f>IF('BackEnd Table'!BV275="", "",'BackEnd Table'!BV275)</f>
        <v/>
      </c>
      <c r="BG272" s="22" t="str">
        <f>IF('BackEnd Table'!BW275="", "",'BackEnd Table'!BW275)</f>
        <v/>
      </c>
      <c r="BH272" s="22" t="str">
        <f>IF('BackEnd Table'!BX275="", "",'BackEnd Table'!BX275)</f>
        <v/>
      </c>
      <c r="BI272" s="22" t="str">
        <f>IF('BackEnd Table'!BY275="", "",'BackEnd Table'!BY275)</f>
        <v/>
      </c>
      <c r="BJ272" s="22" t="str">
        <f>IF('BackEnd Table'!BZ275="", "",'BackEnd Table'!BZ275)</f>
        <v/>
      </c>
      <c r="BK272" s="22" t="str">
        <f>IF('BackEnd Table'!CA275="", "",'BackEnd Table'!CA275)</f>
        <v/>
      </c>
      <c r="BL272" s="22" t="str">
        <f>IF('BackEnd Table'!CB275="", "",'BackEnd Table'!CB275)</f>
        <v/>
      </c>
      <c r="BM272" s="22" t="str">
        <f>IF('BackEnd Table'!CC275="", "",'BackEnd Table'!CC275)</f>
        <v/>
      </c>
      <c r="BN272" s="22" t="str">
        <f>IF('BackEnd Table'!CD275="", "",'BackEnd Table'!CD275)</f>
        <v/>
      </c>
      <c r="BO272" s="22" t="str">
        <f>IF('BackEnd Table'!CE275="", "",'BackEnd Table'!CE275)</f>
        <v/>
      </c>
      <c r="BP272" s="22" t="str">
        <f>IF('BackEnd Table'!CF275="", "",'BackEnd Table'!CF275)</f>
        <v/>
      </c>
      <c r="BQ272" s="22" t="str">
        <f>IF('BackEnd Table'!CG275="", "",'BackEnd Table'!CG275)</f>
        <v/>
      </c>
      <c r="BR272" s="22" t="str">
        <f>IF('BackEnd Table'!CH275="", "",'BackEnd Table'!CH275)</f>
        <v/>
      </c>
      <c r="BS272" s="22" t="str">
        <f>IF('BackEnd Table'!CI275="", "",'BackEnd Table'!CI275)</f>
        <v/>
      </c>
      <c r="BT272" s="22" t="str">
        <f>IF('BackEnd Table'!CJ275="", "",'BackEnd Table'!CJ275)</f>
        <v/>
      </c>
      <c r="BU272" s="22" t="str">
        <f>IF('BackEnd Table'!CK275="", "",'BackEnd Table'!CK275)</f>
        <v/>
      </c>
      <c r="BV272" s="22" t="str">
        <f>IF('BackEnd Table'!CL275="", "",'BackEnd Table'!CL275)</f>
        <v/>
      </c>
      <c r="BW272" s="22" t="str">
        <f>IF('BackEnd Table'!CM275="", "",'BackEnd Table'!CM275)</f>
        <v/>
      </c>
      <c r="BX272" s="22" t="str">
        <f>IF('BackEnd Table'!CP275="", "",'BackEnd Table'!CP275)</f>
        <v>Studies Chemicals</v>
      </c>
      <c r="BY272" s="22" t="str">
        <f>IF('BackEnd Table'!CR275="", "",'BackEnd Table'!CR275)</f>
        <v>Other</v>
      </c>
      <c r="BZ272" s="22" t="str">
        <f>IF('BackEnd Table'!CT275="", "",'BackEnd Table'!CT275)</f>
        <v>Enter Response</v>
      </c>
      <c r="CA272" s="22" t="str">
        <f>IF('BackEnd Table'!CV275="", "",'BackEnd Table'!CV275)</f>
        <v>Other</v>
      </c>
      <c r="CB272" s="22" t="str">
        <f>IF('BackEnd Table'!CW275="", "",'BackEnd Table'!CW275)</f>
        <v/>
      </c>
      <c r="CC272" s="22" t="str">
        <f>IF('BackEnd Table'!CX275="", "",'BackEnd Table'!CX275)</f>
        <v/>
      </c>
      <c r="CD272" s="22" t="str">
        <f>IF('BackEnd Table'!CY275="", "",'BackEnd Table'!CY275)</f>
        <v/>
      </c>
      <c r="CE272" s="22" t="str">
        <f>IF('BackEnd Table'!CZ275="", "",'BackEnd Table'!CZ275)</f>
        <v/>
      </c>
      <c r="CF272" s="22" t="str">
        <f>IF('BackEnd Table'!DA275="", "",'BackEnd Table'!DA275)</f>
        <v/>
      </c>
      <c r="CG272" s="22" t="str">
        <f>IF('BackEnd Table'!DB275="", "",'BackEnd Table'!DB275)</f>
        <v/>
      </c>
      <c r="CH272" s="22">
        <f>IF('BackEnd Table'!DC275="", "",'BackEnd Table'!DC275)</f>
        <v>6</v>
      </c>
      <c r="CI272" s="22">
        <f>IF('BackEnd Table'!DD275="", "",'BackEnd Table'!DD275)</f>
        <v>5</v>
      </c>
      <c r="CJ272" s="22">
        <f>IF('BackEnd Table'!DE275="", "",'BackEnd Table'!DE275)</f>
        <v>5</v>
      </c>
      <c r="CK272" s="22">
        <f>IF('BackEnd Table'!DF275="", "",'BackEnd Table'!DF275)</f>
        <v>6</v>
      </c>
      <c r="CL272" s="22">
        <f>IF('BackEnd Table'!DG275="", "",'BackEnd Table'!DG275)</f>
        <v>7</v>
      </c>
      <c r="CM272" s="22">
        <f>IF('BackEnd Table'!DH275="", "",'BackEnd Table'!DH275)</f>
        <v>5</v>
      </c>
      <c r="CN272" s="22">
        <f>IF('BackEnd Table'!DI275="", "",'BackEnd Table'!DI275)</f>
        <v>6</v>
      </c>
      <c r="CO272" s="22">
        <f>IF('BackEnd Table'!DJ275="", "",'BackEnd Table'!DJ275)</f>
        <v>7</v>
      </c>
      <c r="CP272" s="22">
        <f>IF('BackEnd Table'!DK275="", "",'BackEnd Table'!DK275)</f>
        <v>7</v>
      </c>
      <c r="CQ272" s="22">
        <f>IF('BackEnd Table'!DL275="", "",'BackEnd Table'!DL275)</f>
        <v>4</v>
      </c>
      <c r="CR272" s="22">
        <f>IF('BackEnd Table'!DM275="", "",'BackEnd Table'!DM275)</f>
        <v>7</v>
      </c>
      <c r="CS272" s="22">
        <f>IF('BackEnd Table'!DN275="", "",'BackEnd Table'!DN275)</f>
        <v>6</v>
      </c>
      <c r="CT272" s="22">
        <f>IF('BackEnd Table'!DO275="", "",'BackEnd Table'!DO275)</f>
        <v>1</v>
      </c>
      <c r="CU272" s="22">
        <f>IF('BackEnd Table'!DP275="", "",'BackEnd Table'!DP275)</f>
        <v>7</v>
      </c>
      <c r="CV272" s="22">
        <f>IF('BackEnd Table'!DQ275="", "",'BackEnd Table'!DQ275)</f>
        <v>7</v>
      </c>
      <c r="CW272" s="22">
        <f>IF('BackEnd Table'!DR275="", "",'BackEnd Table'!DR275)</f>
        <v>7</v>
      </c>
      <c r="CX272" s="22">
        <f>IF('BackEnd Table'!DS275="", "",'BackEnd Table'!DS275)</f>
        <v>7</v>
      </c>
      <c r="CY272" s="22">
        <f>IF('BackEnd Table'!DT275="", "",'BackEnd Table'!DT275)</f>
        <v>6</v>
      </c>
      <c r="CZ272" s="22">
        <f t="shared" si="13"/>
        <v>5</v>
      </c>
      <c r="DA272" s="22" t="str">
        <f>IF('BackEnd Table'!DU275="", "",'BackEnd Table'!DU275)</f>
        <v>No</v>
      </c>
      <c r="DB272" s="22" t="str">
        <f>IF('BackEnd Table'!DV275="", "",'BackEnd Table'!DV275)</f>
        <v/>
      </c>
      <c r="DC272" s="22" t="str">
        <f>IF('BackEnd Table'!DW275="", "",'BackEnd Table'!DW275)</f>
        <v/>
      </c>
      <c r="DD272" s="22" t="str">
        <f>IF('BackEnd Table'!DX275="", "",'BackEnd Table'!DX275)</f>
        <v/>
      </c>
      <c r="DE272" s="22" t="str">
        <f>IF('BackEnd Table'!LC275="", "",'BackEnd Table'!LC275)</f>
        <v>Experiments</v>
      </c>
      <c r="DF272" s="22" t="str">
        <f>IF('BackEnd Table'!LD275="", "",'BackEnd Table'!LD275)</f>
        <v>Nothing</v>
      </c>
      <c r="DG272" s="22" t="str">
        <f>IF('BackEnd Table'!GL275="", "",'BackEnd Table'!GL275)</f>
        <v/>
      </c>
      <c r="DH272" s="22" t="str">
        <f>IF('BackEnd Table'!GM275="", "",'BackEnd Table'!GM275)</f>
        <v/>
      </c>
      <c r="DI272" s="22" t="str">
        <f>IF('BackEnd Table'!GN275="", "",'BackEnd Table'!GN275)</f>
        <v/>
      </c>
      <c r="DJ272" s="22" t="str">
        <f>IF('BackEnd Table'!GO275="", "",'BackEnd Table'!GO275)</f>
        <v/>
      </c>
      <c r="DK272" s="22" t="str">
        <f>IF('BackEnd Table'!GQ275="", "",'BackEnd Table'!GQ275)</f>
        <v/>
      </c>
      <c r="DL272" s="22" t="str">
        <f>IF('BackEnd Table'!GR275="", "",'BackEnd Table'!GR275)</f>
        <v/>
      </c>
      <c r="DM272" s="22" t="str">
        <f>IF('BackEnd Table'!GS275="", "",'BackEnd Table'!GS275)</f>
        <v/>
      </c>
      <c r="DN272" s="22" t="str">
        <f>IF('BackEnd Table'!GT275="", "",'BackEnd Table'!GT275)</f>
        <v/>
      </c>
      <c r="DO272" s="22" t="str">
        <f>IF('BackEnd Table'!GW275="", "",'BackEnd Table'!GW275)</f>
        <v/>
      </c>
      <c r="DP272" s="22" t="str">
        <f>IF('BackEnd Table'!GY275="", "",'BackEnd Table'!GY275)</f>
        <v/>
      </c>
      <c r="DQ272" s="22" t="str">
        <f>IF('BackEnd Table'!GZ275="", "",'BackEnd Table'!GZ275)</f>
        <v/>
      </c>
      <c r="DR272" s="22" t="str">
        <f>IF('BackEnd Table'!HA275="", "",'BackEnd Table'!HA275)</f>
        <v/>
      </c>
      <c r="DS272" s="22" t="str">
        <f>IF('BackEnd Table'!HB275="", "",'BackEnd Table'!HB275)</f>
        <v/>
      </c>
      <c r="DT272" s="22" t="str">
        <f>IF('BackEnd Table'!HC275="", "",'BackEnd Table'!HC275)</f>
        <v/>
      </c>
      <c r="DU272" s="22" t="str">
        <f>IF('BackEnd Table'!HD275="", "",'BackEnd Table'!HD275)</f>
        <v/>
      </c>
      <c r="DV272" s="22" t="str">
        <f>IF('BackEnd Table'!HE275="", "",'BackEnd Table'!HE275)</f>
        <v/>
      </c>
      <c r="DW272" s="22" t="str">
        <f>IF('BackEnd Table'!HF275="", "",'BackEnd Table'!HF275)</f>
        <v/>
      </c>
      <c r="DX272" s="22" t="str">
        <f>IF('BackEnd Table'!HG275="", "",'BackEnd Table'!HG275)</f>
        <v/>
      </c>
      <c r="DY272" s="22" t="str">
        <f>IF('BackEnd Table'!HH275="", "",'BackEnd Table'!HH275)</f>
        <v/>
      </c>
      <c r="DZ272" s="22" t="str">
        <f>IF('BackEnd Table'!GF275="", "",'BackEnd Table'!GF275)</f>
        <v/>
      </c>
      <c r="EA272" s="22" t="str">
        <f>IF('BackEnd Table'!GG275="", "",'BackEnd Table'!GG275)</f>
        <v/>
      </c>
      <c r="EB272" s="22" t="str">
        <f>IF('BackEnd Table'!GI275="", "",'BackEnd Table'!GI275)</f>
        <v/>
      </c>
      <c r="EC272" s="22" t="str">
        <f>IF('BackEnd Table'!MC275="", "",'BackEnd Table'!MC275)</f>
        <v/>
      </c>
      <c r="ED272" s="22" t="str">
        <f>IF('BackEnd Table'!MD275="", "",'BackEnd Table'!MD275)</f>
        <v/>
      </c>
      <c r="EE272" s="22" t="str">
        <f>IF('BackEnd Table'!ME275="", "",'BackEnd Table'!ME275)</f>
        <v/>
      </c>
      <c r="EF272" s="22" t="str">
        <f>IF('BackEnd Table'!HK275="", "",'BackEnd Table'!HK275)</f>
        <v>Studies Chemicals</v>
      </c>
      <c r="EG272" s="22" t="str">
        <f>IF('BackEnd Table'!HM275="", "",'BackEnd Table'!HM275)</f>
        <v/>
      </c>
      <c r="EH272" s="22" t="str">
        <f>IF('BackEnd Table'!HN275="", "",'BackEnd Table'!HN275)</f>
        <v/>
      </c>
      <c r="EI272" s="22" t="str">
        <f>IF('BackEnd Table'!HP275="", "",'BackEnd Table'!HP275)</f>
        <v>Solve mysteries about chemicals (i.e. reactions)</v>
      </c>
      <c r="EJ272" s="22" t="str">
        <f>IF('BackEnd Table'!ML275="", "",'BackEnd Table'!ML275)</f>
        <v>Acids and Bases</v>
      </c>
      <c r="EK272" s="22" t="str">
        <f>IF('BackEnd Table'!MM275="", "",'BackEnd Table'!MM275)</f>
        <v/>
      </c>
      <c r="EL272" s="22" t="str">
        <f>IF('BackEnd Table'!MN275="", "",'BackEnd Table'!MN275)</f>
        <v>Physical Changes of Materials</v>
      </c>
      <c r="EM272" s="22" t="str">
        <f>IF('BackEnd Table'!MO275="", "",'BackEnd Table'!MO275)</f>
        <v/>
      </c>
      <c r="EN272" s="22" t="str">
        <f>IF('BackEnd Table'!MP275="", "",'BackEnd Table'!MP275)</f>
        <v/>
      </c>
      <c r="EO272" s="22" t="str">
        <f>IF('BackEnd Table'!MQ275="", "",'BackEnd Table'!MQ275)</f>
        <v>Effect of Light on Reactions</v>
      </c>
      <c r="EP272" s="22" t="str">
        <f>IF('BackEnd Table'!HR275="", "",'BackEnd Table'!HR275)</f>
        <v/>
      </c>
      <c r="EQ272" s="22" t="str">
        <f>IF('BackEnd Table'!HS275="", "",'BackEnd Table'!HS275)</f>
        <v/>
      </c>
      <c r="ER272" s="22" t="str">
        <f>IF('BackEnd Table'!HT275="", "",'BackEnd Table'!HT275)</f>
        <v/>
      </c>
      <c r="ES272" s="22" t="str">
        <f>IF('BackEnd Table'!HU275="", "",'BackEnd Table'!HU275)</f>
        <v/>
      </c>
      <c r="ET272" s="22" t="str">
        <f>IF('BackEnd Table'!HV275="", "",'BackEnd Table'!HV275)</f>
        <v/>
      </c>
      <c r="EU272" s="22" t="str">
        <f>IF('BackEnd Table'!HW275="", "",'BackEnd Table'!HW275)</f>
        <v/>
      </c>
      <c r="EV272" s="22" t="str">
        <f>IF('BackEnd Table'!HX275="", "",'BackEnd Table'!HX275)</f>
        <v/>
      </c>
      <c r="EW272" s="22" t="str">
        <f>IF('BackEnd Table'!HY275="", "",'BackEnd Table'!HY275)</f>
        <v/>
      </c>
      <c r="EX272" s="22" t="str">
        <f>IF('BackEnd Table'!HZ275="", "",'BackEnd Table'!HZ275)</f>
        <v/>
      </c>
      <c r="EY272" s="22" t="str">
        <f>IF('BackEnd Table'!IA275="", "",'BackEnd Table'!IA275)</f>
        <v/>
      </c>
      <c r="EZ272" s="22" t="str">
        <f>IF('BackEnd Table'!IC275="", "",'BackEnd Table'!IC275)</f>
        <v/>
      </c>
      <c r="FA272" s="22" t="str">
        <f>IF('BackEnd Table'!ID275="", "",'BackEnd Table'!ID275)</f>
        <v/>
      </c>
      <c r="FB272" s="22" t="str">
        <f>IF('BackEnd Table'!IE275="", "",'BackEnd Table'!IE275)</f>
        <v/>
      </c>
      <c r="FC272" s="22" t="str">
        <f>IF('BackEnd Table'!IF275="", "",'BackEnd Table'!IF275)</f>
        <v/>
      </c>
      <c r="FD272" s="22" t="str">
        <f>IF('BackEnd Table'!IG275="", "",'BackEnd Table'!IG275)</f>
        <v/>
      </c>
      <c r="FE272" s="22" t="str">
        <f>IF('BackEnd Table'!IH275="", "",'BackEnd Table'!IH275)</f>
        <v/>
      </c>
      <c r="FF272" s="22" t="str">
        <f>IF('BackEnd Table'!II275="", "",'BackEnd Table'!II275)</f>
        <v/>
      </c>
      <c r="FG272" s="22" t="str">
        <f>IF('BackEnd Table'!IJ275="", "",'BackEnd Table'!IJ275)</f>
        <v/>
      </c>
      <c r="FH272" s="22" t="str">
        <f>IF('BackEnd Table'!IK275="", "",'BackEnd Table'!IK275)</f>
        <v/>
      </c>
      <c r="FI272" s="22" t="str">
        <f>IF('BackEnd Table'!IL275="", "",'BackEnd Table'!IL275)</f>
        <v/>
      </c>
      <c r="FJ272" s="22" t="str">
        <f>IF('BackEnd Table'!IM275="", "",'BackEnd Table'!IM275)</f>
        <v/>
      </c>
      <c r="FK272" s="22" t="str">
        <f>IF('BackEnd Table'!IN275="", "",'BackEnd Table'!IN275)</f>
        <v/>
      </c>
      <c r="FL272" s="22" t="e">
        <f t="shared" si="14"/>
        <v>#VALUE!</v>
      </c>
      <c r="FM272" s="22" t="str">
        <f>IF('BackEnd Table'!IS275="", "",'BackEnd Table'!IS275)</f>
        <v/>
      </c>
      <c r="FN272" s="22" t="str">
        <f>IF('BackEnd Table'!IT275="", "",'BackEnd Table'!IT275)</f>
        <v/>
      </c>
      <c r="FO272" s="22" t="str">
        <f>IF('BackEnd Table'!IU275="", "",'BackEnd Table'!IU275)</f>
        <v/>
      </c>
      <c r="FP272" s="22" t="str">
        <f>IF('BackEnd Table'!IV275="", "",'BackEnd Table'!IV275)</f>
        <v/>
      </c>
      <c r="FQ272" s="22" t="str">
        <f>IF('BackEnd Table'!JQ275="", "",'BackEnd Table'!JQ275)</f>
        <v/>
      </c>
      <c r="FR272" s="22" t="str">
        <f>IF('BackEnd Table'!JR275="", "",'BackEnd Table'!JR275)</f>
        <v/>
      </c>
      <c r="FS272" s="22" t="str">
        <f>IF('BackEnd Table'!JS275="", "",'BackEnd Table'!JS275)</f>
        <v/>
      </c>
      <c r="FT272" s="22" t="str">
        <f>IF('BackEnd Table'!JT275="", "",'BackEnd Table'!JT275)</f>
        <v/>
      </c>
      <c r="FU272" s="22" t="str">
        <f>IF('BackEnd Table'!JU275="", "",'BackEnd Table'!JU275)</f>
        <v/>
      </c>
      <c r="FV272" s="22" t="str">
        <f>IF('BackEnd Table'!JV275="", "",'BackEnd Table'!JV275)</f>
        <v/>
      </c>
      <c r="FW272" s="22" t="str">
        <f>IF('BackEnd Table'!JW275="", "",'BackEnd Table'!JW275)</f>
        <v/>
      </c>
      <c r="FX272" s="22" t="str">
        <f>IF('BackEnd Table'!JX275="", "",'BackEnd Table'!JX275)</f>
        <v/>
      </c>
      <c r="FY272" s="22" t="str">
        <f>IF('BackEnd Table'!JY275="", "",'BackEnd Table'!JY275)</f>
        <v/>
      </c>
      <c r="FZ272" s="22" t="str">
        <f>IF('BackEnd Table'!KA275="", "",'BackEnd Table'!KA275)</f>
        <v/>
      </c>
      <c r="GA272" s="22" t="str">
        <f>IF('BackEnd Table'!KC275="", "",'BackEnd Table'!KC275)</f>
        <v/>
      </c>
      <c r="GB272" s="22" t="str">
        <f>IF('BackEnd Table'!MS275="", "",'BackEnd Table'!MS275)</f>
        <v/>
      </c>
      <c r="GC272" s="22" t="str">
        <f>IF('BackEnd Table'!MU275="", "",'BackEnd Table'!MU275)</f>
        <v/>
      </c>
      <c r="GD272" s="22" t="str">
        <f>IF('BackEnd Table'!MW275="", "",'BackEnd Table'!MW275)</f>
        <v/>
      </c>
      <c r="GE272" s="22" t="str">
        <f>IF('BackEnd Table'!KF275="", "",'BackEnd Table'!KF275)</f>
        <v/>
      </c>
      <c r="GF272" s="22" t="str">
        <f>IF('BackEnd Table'!KH275="", "",'BackEnd Table'!KH275)</f>
        <v/>
      </c>
      <c r="GG272" s="22" t="str">
        <f>IF('BackEnd Table'!KI275="", "",'BackEnd Table'!KI275)</f>
        <v/>
      </c>
      <c r="GH272" s="22" t="str">
        <f>IF('BackEnd Table'!KJ275="", "",'BackEnd Table'!KJ275)</f>
        <v/>
      </c>
      <c r="GI272" s="22" t="str">
        <f>IF('BackEnd Table'!KK275="", "",'BackEnd Table'!KK275)</f>
        <v/>
      </c>
      <c r="GJ272" s="22" t="str">
        <f>IF('BackEnd Table'!KL275="", "",'BackEnd Table'!KL275)</f>
        <v/>
      </c>
      <c r="GK272" s="22" t="str">
        <f>IF('BackEnd Table'!KM275="", "",'BackEnd Table'!KM275)</f>
        <v/>
      </c>
      <c r="GL272" s="22" t="str">
        <f>IF('BackEnd Table'!KO275="", "",'BackEnd Table'!KO275)</f>
        <v/>
      </c>
      <c r="GM272" s="22" t="str">
        <f>IF('BackEnd Table'!KP275="", "",'BackEnd Table'!KP275)</f>
        <v/>
      </c>
      <c r="GN272" s="22" t="str">
        <f>IF('BackEnd Table'!KQ275="", "",'BackEnd Table'!KQ275)</f>
        <v/>
      </c>
      <c r="GO272" s="22" t="str">
        <f>IF('BackEnd Table'!KR275="", "",'BackEnd Table'!KR275)</f>
        <v/>
      </c>
      <c r="GP272" s="22" t="str">
        <f>IF('BackEnd Table'!KS275="", "",'BackEnd Table'!KS275)</f>
        <v/>
      </c>
      <c r="GQ272" s="22" t="str">
        <f>IF('BackEnd Table'!KT275="", "",'BackEnd Table'!KT275)</f>
        <v/>
      </c>
      <c r="GR272" s="22" t="str">
        <f>IF('BackEnd Table'!KU275="", "",'BackEnd Table'!KU275)</f>
        <v/>
      </c>
      <c r="GS272" s="22" t="str">
        <f>IF('BackEnd Table'!KY275="", "",'BackEnd Table'!KY275)</f>
        <v/>
      </c>
      <c r="GT272" s="22" t="str">
        <f>IF('BackEnd Table'!LA275="", "",'BackEnd Table'!LA275)</f>
        <v/>
      </c>
    </row>
    <row r="273" spans="1:202">
      <c r="A273" s="22" t="str">
        <f>IF('BackEnd Table'!E276="", "",'BackEnd Table'!E276)</f>
        <v>CC-MVP-269</v>
      </c>
      <c r="B273" s="22" t="str">
        <f>IF('BackEnd Table'!A276="", "",'BackEnd Table'!A276)</f>
        <v>Cool Chemical Science</v>
      </c>
      <c r="C273" s="22" t="str">
        <f>IF('BackEnd Table'!B276="", "",'BackEnd Table'!B276)</f>
        <v>Mount View Primary School</v>
      </c>
      <c r="D273" s="22">
        <f>IF('BackEnd Table'!C276="", "",'BackEnd Table'!C276)</f>
        <v>269</v>
      </c>
      <c r="E273" s="22">
        <f>IF('BackEnd Table'!F276="", "",'BackEnd Table'!F276)</f>
        <v>7</v>
      </c>
      <c r="F273" s="22">
        <f>IF('BackEnd Table'!G276="", "",'BackEnd Table'!G276)</f>
        <v>29</v>
      </c>
      <c r="G273" s="22">
        <f>IF('BackEnd Table'!H276="", "",'BackEnd Table'!H276)</f>
        <v>1998</v>
      </c>
      <c r="H273" s="22" t="str">
        <f>IF('BackEnd Table'!I276="", "",'BackEnd Table'!I276)</f>
        <v/>
      </c>
      <c r="I273" s="22" t="str">
        <f>IF('BackEnd Table'!J276="", "",'BackEnd Table'!J276)</f>
        <v>Male</v>
      </c>
      <c r="J273" s="22" t="str">
        <f>IF('BackEnd Table'!K276="", "",'BackEnd Table'!K276)</f>
        <v>Yes</v>
      </c>
      <c r="K273" s="22" t="str">
        <f>IF('BackEnd Table'!L276="", "",'BackEnd Table'!L276)</f>
        <v/>
      </c>
      <c r="L273" s="22">
        <f>IF('BackEnd Table'!M276="", "",'BackEnd Table'!M276)</f>
        <v>6</v>
      </c>
      <c r="M273" s="22">
        <f>IF('BackEnd Table'!N276="", "",'BackEnd Table'!N276)</f>
        <v>4</v>
      </c>
      <c r="N273" s="22">
        <f>IF('BackEnd Table'!O276="", "",'BackEnd Table'!O276)</f>
        <v>5</v>
      </c>
      <c r="O273" s="22">
        <f>IF('BackEnd Table'!P276="", "",'BackEnd Table'!P276)</f>
        <v>6</v>
      </c>
      <c r="P273" s="22">
        <f>IF('BackEnd Table'!Q276="", "",'BackEnd Table'!Q276)</f>
        <v>5</v>
      </c>
      <c r="Q273" s="22">
        <f>IF('BackEnd Table'!R276="", "",'BackEnd Table'!R276)</f>
        <v>4</v>
      </c>
      <c r="R273" s="22">
        <f>IF('BackEnd Table'!S276="", "",'BackEnd Table'!S276)</f>
        <v>5</v>
      </c>
      <c r="S273" s="22">
        <f>IF('BackEnd Table'!T276="", "",'BackEnd Table'!T276)</f>
        <v>6</v>
      </c>
      <c r="T273" s="22">
        <f>IF('BackEnd Table'!U276="", "",'BackEnd Table'!U276)</f>
        <v>1</v>
      </c>
      <c r="U273" s="22">
        <f t="shared" si="12"/>
        <v>5.5</v>
      </c>
      <c r="V273" s="22" t="str">
        <f>IF('BackEnd Table'!V276="", "",'BackEnd Table'!V276)</f>
        <v>Other</v>
      </c>
      <c r="W273" s="22" t="str">
        <f>IF('BackEnd Table'!W276="", "",'BackEnd Table'!W276)</f>
        <v/>
      </c>
      <c r="X273" s="22" t="str">
        <f>IF('BackEnd Table'!X276="", "",'BackEnd Table'!X276)</f>
        <v/>
      </c>
      <c r="Y273" s="22" t="str">
        <f>IF('BackEnd Table'!Y276="", "",'BackEnd Table'!Y276)</f>
        <v/>
      </c>
      <c r="Z273" s="22" t="str">
        <f>IF('BackEnd Table'!Z276="", "",'BackEnd Table'!Z276)</f>
        <v>Other</v>
      </c>
      <c r="AA273" s="22" t="str">
        <f>IF('BackEnd Table'!AA276="", "",'BackEnd Table'!AA276)</f>
        <v/>
      </c>
      <c r="AB273" s="22" t="str">
        <f>IF('BackEnd Table'!AB276="", "",'BackEnd Table'!AB276)</f>
        <v/>
      </c>
      <c r="AC273" s="22" t="str">
        <f>IF('BackEnd Table'!AC276="", "",'BackEnd Table'!AC276)</f>
        <v/>
      </c>
      <c r="AD273" s="22" t="str">
        <f>IF('BackEnd Table'!AH276="", "",'BackEnd Table'!AH276)</f>
        <v/>
      </c>
      <c r="AE273" s="22" t="str">
        <f>IF('BackEnd Table'!AI276="", "",'BackEnd Table'!AI276)</f>
        <v/>
      </c>
      <c r="AF273" s="22" t="str">
        <f>IF('BackEnd Table'!AJ276="", "",'BackEnd Table'!AJ276)</f>
        <v/>
      </c>
      <c r="AG273" s="22" t="str">
        <f>IF('BackEnd Table'!AK276="", "",'BackEnd Table'!AK276)</f>
        <v/>
      </c>
      <c r="AH273" s="22" t="str">
        <f>IF('BackEnd Table'!AM276="", "",'BackEnd Table'!AM276)</f>
        <v/>
      </c>
      <c r="AI273" s="22" t="str">
        <f>IF('BackEnd Table'!AN276="", "",'BackEnd Table'!AN276)</f>
        <v/>
      </c>
      <c r="AJ273" s="22" t="str">
        <f>IF('BackEnd Table'!AO276="", "",'BackEnd Table'!AO276)</f>
        <v/>
      </c>
      <c r="AK273" s="22" t="str">
        <f>IF('BackEnd Table'!AP276="", "",'BackEnd Table'!AP276)</f>
        <v/>
      </c>
      <c r="AL273" s="22" t="str">
        <f>IF('BackEnd Table'!AR276="", "",'BackEnd Table'!AR276)</f>
        <v/>
      </c>
      <c r="AM273" s="22" t="str">
        <f>IF('BackEnd Table'!AS276="", "",'BackEnd Table'!AS276)</f>
        <v/>
      </c>
      <c r="AN273" s="22" t="str">
        <f>IF('BackEnd Table'!AT276="", "",'BackEnd Table'!AT276)</f>
        <v/>
      </c>
      <c r="AO273" s="22" t="str">
        <f>IF('BackEnd Table'!AU276="", "",'BackEnd Table'!AU276)</f>
        <v/>
      </c>
      <c r="AP273" s="22" t="str">
        <f>IF('BackEnd Table'!AW276="", "",'BackEnd Table'!AW276)</f>
        <v/>
      </c>
      <c r="AQ273" s="22" t="str">
        <f>IF('BackEnd Table'!AX276="", "",'BackEnd Table'!AX276)</f>
        <v/>
      </c>
      <c r="AR273" s="22" t="str">
        <f>IF('BackEnd Table'!AY276="", "",'BackEnd Table'!AY276)</f>
        <v/>
      </c>
      <c r="AS273" s="22" t="str">
        <f>IF('BackEnd Table'!AZ276="", "",'BackEnd Table'!AZ276)</f>
        <v/>
      </c>
      <c r="AT273" s="22" t="str">
        <f>IF('BackEnd Table'!BB276="", "",'BackEnd Table'!BB276)</f>
        <v/>
      </c>
      <c r="AU273" s="22" t="str">
        <f>IF('BackEnd Table'!BC276="", "",'BackEnd Table'!BC276)</f>
        <v/>
      </c>
      <c r="AV273" s="22" t="str">
        <f>IF('BackEnd Table'!BD276="", "",'BackEnd Table'!BD276)</f>
        <v/>
      </c>
      <c r="AW273" s="22" t="str">
        <f>IF('BackEnd Table'!BE276="", "",'BackEnd Table'!BE276)</f>
        <v/>
      </c>
      <c r="AX273" s="22" t="str">
        <f>IF('BackEnd Table'!BL276="", "",'BackEnd Table'!BL276)</f>
        <v/>
      </c>
      <c r="AY273" s="22" t="str">
        <f>IF('BackEnd Table'!BN276="", "",'BackEnd Table'!BN276)</f>
        <v/>
      </c>
      <c r="AZ273" s="22" t="str">
        <f>IF('BackEnd Table'!BO276="", "",'BackEnd Table'!BO276)</f>
        <v/>
      </c>
      <c r="BA273" s="22" t="str">
        <f>IF('BackEnd Table'!BP276="", "",'BackEnd Table'!BP276)</f>
        <v/>
      </c>
      <c r="BB273" s="22" t="str">
        <f>IF('BackEnd Table'!BQ276="", "",'BackEnd Table'!BQ276)</f>
        <v/>
      </c>
      <c r="BC273" s="22" t="str">
        <f>IF('BackEnd Table'!BS276="", "",'BackEnd Table'!BS276)</f>
        <v/>
      </c>
      <c r="BD273" s="22" t="str">
        <f>IF('BackEnd Table'!BT276="", "",'BackEnd Table'!BT276)</f>
        <v/>
      </c>
      <c r="BE273" s="22" t="str">
        <f>IF('BackEnd Table'!BU276="", "",'BackEnd Table'!BU276)</f>
        <v/>
      </c>
      <c r="BF273" s="22" t="str">
        <f>IF('BackEnd Table'!BV276="", "",'BackEnd Table'!BV276)</f>
        <v/>
      </c>
      <c r="BG273" s="22" t="str">
        <f>IF('BackEnd Table'!BW276="", "",'BackEnd Table'!BW276)</f>
        <v/>
      </c>
      <c r="BH273" s="22" t="str">
        <f>IF('BackEnd Table'!BX276="", "",'BackEnd Table'!BX276)</f>
        <v/>
      </c>
      <c r="BI273" s="22" t="str">
        <f>IF('BackEnd Table'!BY276="", "",'BackEnd Table'!BY276)</f>
        <v/>
      </c>
      <c r="BJ273" s="22" t="str">
        <f>IF('BackEnd Table'!BZ276="", "",'BackEnd Table'!BZ276)</f>
        <v/>
      </c>
      <c r="BK273" s="22" t="str">
        <f>IF('BackEnd Table'!CA276="", "",'BackEnd Table'!CA276)</f>
        <v/>
      </c>
      <c r="BL273" s="22" t="str">
        <f>IF('BackEnd Table'!CB276="", "",'BackEnd Table'!CB276)</f>
        <v/>
      </c>
      <c r="BM273" s="22" t="str">
        <f>IF('BackEnd Table'!CC276="", "",'BackEnd Table'!CC276)</f>
        <v/>
      </c>
      <c r="BN273" s="22" t="str">
        <f>IF('BackEnd Table'!CD276="", "",'BackEnd Table'!CD276)</f>
        <v/>
      </c>
      <c r="BO273" s="22" t="str">
        <f>IF('BackEnd Table'!CE276="", "",'BackEnd Table'!CE276)</f>
        <v/>
      </c>
      <c r="BP273" s="22" t="str">
        <f>IF('BackEnd Table'!CF276="", "",'BackEnd Table'!CF276)</f>
        <v/>
      </c>
      <c r="BQ273" s="22" t="str">
        <f>IF('BackEnd Table'!CG276="", "",'BackEnd Table'!CG276)</f>
        <v/>
      </c>
      <c r="BR273" s="22" t="str">
        <f>IF('BackEnd Table'!CH276="", "",'BackEnd Table'!CH276)</f>
        <v/>
      </c>
      <c r="BS273" s="22" t="str">
        <f>IF('BackEnd Table'!CI276="", "",'BackEnd Table'!CI276)</f>
        <v/>
      </c>
      <c r="BT273" s="22" t="str">
        <f>IF('BackEnd Table'!CJ276="", "",'BackEnd Table'!CJ276)</f>
        <v/>
      </c>
      <c r="BU273" s="22" t="str">
        <f>IF('BackEnd Table'!CK276="", "",'BackEnd Table'!CK276)</f>
        <v/>
      </c>
      <c r="BV273" s="22" t="str">
        <f>IF('BackEnd Table'!CL276="", "",'BackEnd Table'!CL276)</f>
        <v/>
      </c>
      <c r="BW273" s="22" t="str">
        <f>IF('BackEnd Table'!CM276="", "",'BackEnd Table'!CM276)</f>
        <v/>
      </c>
      <c r="BX273" s="22" t="str">
        <f>IF('BackEnd Table'!CP276="", "",'BackEnd Table'!CP276)</f>
        <v>Studies Chemicals</v>
      </c>
      <c r="BY273" s="22" t="str">
        <f>IF('BackEnd Table'!CR276="", "",'BackEnd Table'!CR276)</f>
        <v>Traditional role of a pharmacist</v>
      </c>
      <c r="BZ273" s="22" t="str">
        <f>IF('BackEnd Table'!CT276="", "",'BackEnd Table'!CT276)</f>
        <v>Strongly Agree</v>
      </c>
      <c r="CA273" s="22" t="str">
        <f>IF('BackEnd Table'!CV276="", "",'BackEnd Table'!CV276)</f>
        <v>Other</v>
      </c>
      <c r="CB273" s="22" t="str">
        <f>IF('BackEnd Table'!CW276="", "",'BackEnd Table'!CW276)</f>
        <v>LOTE</v>
      </c>
      <c r="CC273" s="22" t="str">
        <f>IF('BackEnd Table'!CX276="", "",'BackEnd Table'!CX276)</f>
        <v/>
      </c>
      <c r="CD273" s="22" t="str">
        <f>IF('BackEnd Table'!CY276="", "",'BackEnd Table'!CY276)</f>
        <v/>
      </c>
      <c r="CE273" s="22" t="str">
        <f>IF('BackEnd Table'!CZ276="", "",'BackEnd Table'!CZ276)</f>
        <v/>
      </c>
      <c r="CF273" s="22" t="str">
        <f>IF('BackEnd Table'!DA276="", "",'BackEnd Table'!DA276)</f>
        <v/>
      </c>
      <c r="CG273" s="22" t="str">
        <f>IF('BackEnd Table'!DB276="", "",'BackEnd Table'!DB276)</f>
        <v/>
      </c>
      <c r="CH273" s="22" t="str">
        <f>IF('BackEnd Table'!DC276="", "",'BackEnd Table'!DC276)</f>
        <v/>
      </c>
      <c r="CI273" s="22" t="str">
        <f>IF('BackEnd Table'!DD276="", "",'BackEnd Table'!DD276)</f>
        <v/>
      </c>
      <c r="CJ273" s="22" t="str">
        <f>IF('BackEnd Table'!DE276="", "",'BackEnd Table'!DE276)</f>
        <v/>
      </c>
      <c r="CK273" s="22" t="str">
        <f>IF('BackEnd Table'!DF276="", "",'BackEnd Table'!DF276)</f>
        <v/>
      </c>
      <c r="CL273" s="22" t="str">
        <f>IF('BackEnd Table'!DG276="", "",'BackEnd Table'!DG276)</f>
        <v/>
      </c>
      <c r="CM273" s="22" t="str">
        <f>IF('BackEnd Table'!DH276="", "",'BackEnd Table'!DH276)</f>
        <v/>
      </c>
      <c r="CN273" s="22" t="str">
        <f>IF('BackEnd Table'!DI276="", "",'BackEnd Table'!DI276)</f>
        <v/>
      </c>
      <c r="CO273" s="22" t="str">
        <f>IF('BackEnd Table'!DJ276="", "",'BackEnd Table'!DJ276)</f>
        <v/>
      </c>
      <c r="CP273" s="22" t="str">
        <f>IF('BackEnd Table'!DK276="", "",'BackEnd Table'!DK276)</f>
        <v/>
      </c>
      <c r="CQ273" s="22" t="str">
        <f>IF('BackEnd Table'!DL276="", "",'BackEnd Table'!DL276)</f>
        <v/>
      </c>
      <c r="CR273" s="22" t="str">
        <f>IF('BackEnd Table'!DM276="", "",'BackEnd Table'!DM276)</f>
        <v/>
      </c>
      <c r="CS273" s="22" t="str">
        <f>IF('BackEnd Table'!DN276="", "",'BackEnd Table'!DN276)</f>
        <v/>
      </c>
      <c r="CT273" s="22" t="str">
        <f>IF('BackEnd Table'!DO276="", "",'BackEnd Table'!DO276)</f>
        <v/>
      </c>
      <c r="CU273" s="22" t="str">
        <f>IF('BackEnd Table'!DP276="", "",'BackEnd Table'!DP276)</f>
        <v/>
      </c>
      <c r="CV273" s="22" t="str">
        <f>IF('BackEnd Table'!DQ276="", "",'BackEnd Table'!DQ276)</f>
        <v/>
      </c>
      <c r="CW273" s="22" t="str">
        <f>IF('BackEnd Table'!DR276="", "",'BackEnd Table'!DR276)</f>
        <v/>
      </c>
      <c r="CX273" s="22" t="str">
        <f>IF('BackEnd Table'!DS276="", "",'BackEnd Table'!DS276)</f>
        <v/>
      </c>
      <c r="CY273" s="22" t="str">
        <f>IF('BackEnd Table'!DT276="", "",'BackEnd Table'!DT276)</f>
        <v/>
      </c>
      <c r="CZ273" s="22" t="e">
        <f t="shared" si="13"/>
        <v>#VALUE!</v>
      </c>
      <c r="DA273" s="22" t="str">
        <f>IF('BackEnd Table'!DU276="", "",'BackEnd Table'!DU276)</f>
        <v>No</v>
      </c>
      <c r="DB273" s="22" t="str">
        <f>IF('BackEnd Table'!DV276="", "",'BackEnd Table'!DV276)</f>
        <v/>
      </c>
      <c r="DC273" s="22" t="str">
        <f>IF('BackEnd Table'!DW276="", "",'BackEnd Table'!DW276)</f>
        <v/>
      </c>
      <c r="DD273" s="22" t="str">
        <f>IF('BackEnd Table'!DX276="", "",'BackEnd Table'!DX276)</f>
        <v/>
      </c>
      <c r="DE273" s="22" t="str">
        <f>IF('BackEnd Table'!LC276="", "",'BackEnd Table'!LC276)</f>
        <v>Category for Previous Response</v>
      </c>
      <c r="DF273" s="22" t="str">
        <f>IF('BackEnd Table'!LD276="", "",'BackEnd Table'!LD276)</f>
        <v>Category for Previous Response</v>
      </c>
      <c r="DG273" s="22" t="str">
        <f>IF('BackEnd Table'!GL276="", "",'BackEnd Table'!GL276)</f>
        <v/>
      </c>
      <c r="DH273" s="22" t="str">
        <f>IF('BackEnd Table'!GM276="", "",'BackEnd Table'!GM276)</f>
        <v/>
      </c>
      <c r="DI273" s="22" t="str">
        <f>IF('BackEnd Table'!GN276="", "",'BackEnd Table'!GN276)</f>
        <v/>
      </c>
      <c r="DJ273" s="22" t="str">
        <f>IF('BackEnd Table'!GO276="", "",'BackEnd Table'!GO276)</f>
        <v/>
      </c>
      <c r="DK273" s="22" t="str">
        <f>IF('BackEnd Table'!GQ276="", "",'BackEnd Table'!GQ276)</f>
        <v/>
      </c>
      <c r="DL273" s="22" t="str">
        <f>IF('BackEnd Table'!GR276="", "",'BackEnd Table'!GR276)</f>
        <v/>
      </c>
      <c r="DM273" s="22" t="str">
        <f>IF('BackEnd Table'!GS276="", "",'BackEnd Table'!GS276)</f>
        <v/>
      </c>
      <c r="DN273" s="22" t="str">
        <f>IF('BackEnd Table'!GT276="", "",'BackEnd Table'!GT276)</f>
        <v/>
      </c>
      <c r="DO273" s="22" t="str">
        <f>IF('BackEnd Table'!GW276="", "",'BackEnd Table'!GW276)</f>
        <v/>
      </c>
      <c r="DP273" s="22" t="str">
        <f>IF('BackEnd Table'!GY276="", "",'BackEnd Table'!GY276)</f>
        <v/>
      </c>
      <c r="DQ273" s="22" t="str">
        <f>IF('BackEnd Table'!GZ276="", "",'BackEnd Table'!GZ276)</f>
        <v/>
      </c>
      <c r="DR273" s="22" t="str">
        <f>IF('BackEnd Table'!HA276="", "",'BackEnd Table'!HA276)</f>
        <v/>
      </c>
      <c r="DS273" s="22" t="str">
        <f>IF('BackEnd Table'!HB276="", "",'BackEnd Table'!HB276)</f>
        <v/>
      </c>
      <c r="DT273" s="22" t="str">
        <f>IF('BackEnd Table'!HC276="", "",'BackEnd Table'!HC276)</f>
        <v/>
      </c>
      <c r="DU273" s="22" t="str">
        <f>IF('BackEnd Table'!HD276="", "",'BackEnd Table'!HD276)</f>
        <v/>
      </c>
      <c r="DV273" s="22" t="str">
        <f>IF('BackEnd Table'!HE276="", "",'BackEnd Table'!HE276)</f>
        <v/>
      </c>
      <c r="DW273" s="22" t="str">
        <f>IF('BackEnd Table'!HF276="", "",'BackEnd Table'!HF276)</f>
        <v/>
      </c>
      <c r="DX273" s="22" t="str">
        <f>IF('BackEnd Table'!HG276="", "",'BackEnd Table'!HG276)</f>
        <v/>
      </c>
      <c r="DY273" s="22" t="str">
        <f>IF('BackEnd Table'!HH276="", "",'BackEnd Table'!HH276)</f>
        <v/>
      </c>
      <c r="DZ273" s="22" t="str">
        <f>IF('BackEnd Table'!GF276="", "",'BackEnd Table'!GF276)</f>
        <v/>
      </c>
      <c r="EA273" s="22" t="str">
        <f>IF('BackEnd Table'!GG276="", "",'BackEnd Table'!GG276)</f>
        <v/>
      </c>
      <c r="EB273" s="22" t="str">
        <f>IF('BackEnd Table'!GI276="", "",'BackEnd Table'!GI276)</f>
        <v/>
      </c>
      <c r="EC273" s="22" t="str">
        <f>IF('BackEnd Table'!MC276="", "",'BackEnd Table'!MC276)</f>
        <v/>
      </c>
      <c r="ED273" s="22" t="str">
        <f>IF('BackEnd Table'!MD276="", "",'BackEnd Table'!MD276)</f>
        <v/>
      </c>
      <c r="EE273" s="22" t="str">
        <f>IF('BackEnd Table'!ME276="", "",'BackEnd Table'!ME276)</f>
        <v/>
      </c>
      <c r="EF273" s="22" t="str">
        <f>IF('BackEnd Table'!HK276="", "",'BackEnd Table'!HK276)</f>
        <v/>
      </c>
      <c r="EG273" s="22" t="str">
        <f>IF('BackEnd Table'!HM276="", "",'BackEnd Table'!HM276)</f>
        <v/>
      </c>
      <c r="EH273" s="22" t="str">
        <f>IF('BackEnd Table'!HN276="", "",'BackEnd Table'!HN276)</f>
        <v/>
      </c>
      <c r="EI273" s="22" t="str">
        <f>IF('BackEnd Table'!HP276="", "",'BackEnd Table'!HP276)</f>
        <v/>
      </c>
      <c r="EJ273" s="22" t="str">
        <f>IF('BackEnd Table'!ML276="", "",'BackEnd Table'!ML276)</f>
        <v/>
      </c>
      <c r="EK273" s="22" t="str">
        <f>IF('BackEnd Table'!MM276="", "",'BackEnd Table'!MM276)</f>
        <v/>
      </c>
      <c r="EL273" s="22" t="str">
        <f>IF('BackEnd Table'!MN276="", "",'BackEnd Table'!MN276)</f>
        <v/>
      </c>
      <c r="EM273" s="22" t="str">
        <f>IF('BackEnd Table'!MO276="", "",'BackEnd Table'!MO276)</f>
        <v/>
      </c>
      <c r="EN273" s="22" t="str">
        <f>IF('BackEnd Table'!MP276="", "",'BackEnd Table'!MP276)</f>
        <v/>
      </c>
      <c r="EO273" s="22" t="str">
        <f>IF('BackEnd Table'!MQ276="", "",'BackEnd Table'!MQ276)</f>
        <v/>
      </c>
      <c r="EP273" s="22" t="str">
        <f>IF('BackEnd Table'!HR276="", "",'BackEnd Table'!HR276)</f>
        <v/>
      </c>
      <c r="EQ273" s="22" t="str">
        <f>IF('BackEnd Table'!HS276="", "",'BackEnd Table'!HS276)</f>
        <v/>
      </c>
      <c r="ER273" s="22" t="str">
        <f>IF('BackEnd Table'!HT276="", "",'BackEnd Table'!HT276)</f>
        <v/>
      </c>
      <c r="ES273" s="22" t="str">
        <f>IF('BackEnd Table'!HU276="", "",'BackEnd Table'!HU276)</f>
        <v/>
      </c>
      <c r="ET273" s="22" t="str">
        <f>IF('BackEnd Table'!HV276="", "",'BackEnd Table'!HV276)</f>
        <v/>
      </c>
      <c r="EU273" s="22" t="str">
        <f>IF('BackEnd Table'!HW276="", "",'BackEnd Table'!HW276)</f>
        <v/>
      </c>
      <c r="EV273" s="22" t="str">
        <f>IF('BackEnd Table'!HX276="", "",'BackEnd Table'!HX276)</f>
        <v/>
      </c>
      <c r="EW273" s="22" t="str">
        <f>IF('BackEnd Table'!HY276="", "",'BackEnd Table'!HY276)</f>
        <v/>
      </c>
      <c r="EX273" s="22" t="str">
        <f>IF('BackEnd Table'!HZ276="", "",'BackEnd Table'!HZ276)</f>
        <v/>
      </c>
      <c r="EY273" s="22" t="str">
        <f>IF('BackEnd Table'!IA276="", "",'BackEnd Table'!IA276)</f>
        <v/>
      </c>
      <c r="EZ273" s="22" t="str">
        <f>IF('BackEnd Table'!IC276="", "",'BackEnd Table'!IC276)</f>
        <v/>
      </c>
      <c r="FA273" s="22" t="str">
        <f>IF('BackEnd Table'!ID276="", "",'BackEnd Table'!ID276)</f>
        <v/>
      </c>
      <c r="FB273" s="22" t="str">
        <f>IF('BackEnd Table'!IE276="", "",'BackEnd Table'!IE276)</f>
        <v/>
      </c>
      <c r="FC273" s="22" t="str">
        <f>IF('BackEnd Table'!IF276="", "",'BackEnd Table'!IF276)</f>
        <v/>
      </c>
      <c r="FD273" s="22" t="str">
        <f>IF('BackEnd Table'!IG276="", "",'BackEnd Table'!IG276)</f>
        <v/>
      </c>
      <c r="FE273" s="22" t="str">
        <f>IF('BackEnd Table'!IH276="", "",'BackEnd Table'!IH276)</f>
        <v/>
      </c>
      <c r="FF273" s="22" t="str">
        <f>IF('BackEnd Table'!II276="", "",'BackEnd Table'!II276)</f>
        <v/>
      </c>
      <c r="FG273" s="22" t="str">
        <f>IF('BackEnd Table'!IJ276="", "",'BackEnd Table'!IJ276)</f>
        <v/>
      </c>
      <c r="FH273" s="22" t="str">
        <f>IF('BackEnd Table'!IK276="", "",'BackEnd Table'!IK276)</f>
        <v/>
      </c>
      <c r="FI273" s="22" t="str">
        <f>IF('BackEnd Table'!IL276="", "",'BackEnd Table'!IL276)</f>
        <v/>
      </c>
      <c r="FJ273" s="22" t="str">
        <f>IF('BackEnd Table'!IM276="", "",'BackEnd Table'!IM276)</f>
        <v/>
      </c>
      <c r="FK273" s="22" t="str">
        <f>IF('BackEnd Table'!IN276="", "",'BackEnd Table'!IN276)</f>
        <v/>
      </c>
      <c r="FL273" s="22" t="e">
        <f t="shared" si="14"/>
        <v>#VALUE!</v>
      </c>
      <c r="FM273" s="22" t="str">
        <f>IF('BackEnd Table'!IS276="", "",'BackEnd Table'!IS276)</f>
        <v/>
      </c>
      <c r="FN273" s="22" t="str">
        <f>IF('BackEnd Table'!IT276="", "",'BackEnd Table'!IT276)</f>
        <v/>
      </c>
      <c r="FO273" s="22" t="str">
        <f>IF('BackEnd Table'!IU276="", "",'BackEnd Table'!IU276)</f>
        <v/>
      </c>
      <c r="FP273" s="22" t="str">
        <f>IF('BackEnd Table'!IV276="", "",'BackEnd Table'!IV276)</f>
        <v/>
      </c>
      <c r="FQ273" s="22" t="str">
        <f>IF('BackEnd Table'!JQ276="", "",'BackEnd Table'!JQ276)</f>
        <v/>
      </c>
      <c r="FR273" s="22" t="str">
        <f>IF('BackEnd Table'!JR276="", "",'BackEnd Table'!JR276)</f>
        <v/>
      </c>
      <c r="FS273" s="22" t="str">
        <f>IF('BackEnd Table'!JS276="", "",'BackEnd Table'!JS276)</f>
        <v/>
      </c>
      <c r="FT273" s="22" t="str">
        <f>IF('BackEnd Table'!JT276="", "",'BackEnd Table'!JT276)</f>
        <v/>
      </c>
      <c r="FU273" s="22" t="str">
        <f>IF('BackEnd Table'!JU276="", "",'BackEnd Table'!JU276)</f>
        <v/>
      </c>
      <c r="FV273" s="22" t="str">
        <f>IF('BackEnd Table'!JV276="", "",'BackEnd Table'!JV276)</f>
        <v/>
      </c>
      <c r="FW273" s="22" t="str">
        <f>IF('BackEnd Table'!JW276="", "",'BackEnd Table'!JW276)</f>
        <v/>
      </c>
      <c r="FX273" s="22" t="str">
        <f>IF('BackEnd Table'!JX276="", "",'BackEnd Table'!JX276)</f>
        <v/>
      </c>
      <c r="FY273" s="22" t="str">
        <f>IF('BackEnd Table'!JY276="", "",'BackEnd Table'!JY276)</f>
        <v/>
      </c>
      <c r="FZ273" s="22" t="str">
        <f>IF('BackEnd Table'!KA276="", "",'BackEnd Table'!KA276)</f>
        <v/>
      </c>
      <c r="GA273" s="22" t="str">
        <f>IF('BackEnd Table'!KC276="", "",'BackEnd Table'!KC276)</f>
        <v/>
      </c>
      <c r="GB273" s="22" t="str">
        <f>IF('BackEnd Table'!MS276="", "",'BackEnd Table'!MS276)</f>
        <v/>
      </c>
      <c r="GC273" s="22" t="str">
        <f>IF('BackEnd Table'!MU276="", "",'BackEnd Table'!MU276)</f>
        <v/>
      </c>
      <c r="GD273" s="22" t="str">
        <f>IF('BackEnd Table'!MW276="", "",'BackEnd Table'!MW276)</f>
        <v/>
      </c>
      <c r="GE273" s="22" t="str">
        <f>IF('BackEnd Table'!KF276="", "",'BackEnd Table'!KF276)</f>
        <v/>
      </c>
      <c r="GF273" s="22" t="str">
        <f>IF('BackEnd Table'!KH276="", "",'BackEnd Table'!KH276)</f>
        <v/>
      </c>
      <c r="GG273" s="22" t="str">
        <f>IF('BackEnd Table'!KI276="", "",'BackEnd Table'!KI276)</f>
        <v/>
      </c>
      <c r="GH273" s="22" t="str">
        <f>IF('BackEnd Table'!KJ276="", "",'BackEnd Table'!KJ276)</f>
        <v/>
      </c>
      <c r="GI273" s="22" t="str">
        <f>IF('BackEnd Table'!KK276="", "",'BackEnd Table'!KK276)</f>
        <v/>
      </c>
      <c r="GJ273" s="22" t="str">
        <f>IF('BackEnd Table'!KL276="", "",'BackEnd Table'!KL276)</f>
        <v/>
      </c>
      <c r="GK273" s="22" t="str">
        <f>IF('BackEnd Table'!KM276="", "",'BackEnd Table'!KM276)</f>
        <v/>
      </c>
      <c r="GL273" s="22" t="str">
        <f>IF('BackEnd Table'!KO276="", "",'BackEnd Table'!KO276)</f>
        <v/>
      </c>
      <c r="GM273" s="22" t="str">
        <f>IF('BackEnd Table'!KP276="", "",'BackEnd Table'!KP276)</f>
        <v/>
      </c>
      <c r="GN273" s="22" t="str">
        <f>IF('BackEnd Table'!KQ276="", "",'BackEnd Table'!KQ276)</f>
        <v/>
      </c>
      <c r="GO273" s="22" t="str">
        <f>IF('BackEnd Table'!KR276="", "",'BackEnd Table'!KR276)</f>
        <v/>
      </c>
      <c r="GP273" s="22" t="str">
        <f>IF('BackEnd Table'!KS276="", "",'BackEnd Table'!KS276)</f>
        <v/>
      </c>
      <c r="GQ273" s="22" t="str">
        <f>IF('BackEnd Table'!KT276="", "",'BackEnd Table'!KT276)</f>
        <v/>
      </c>
      <c r="GR273" s="22" t="str">
        <f>IF('BackEnd Table'!KU276="", "",'BackEnd Table'!KU276)</f>
        <v/>
      </c>
      <c r="GS273" s="22" t="str">
        <f>IF('BackEnd Table'!KY276="", "",'BackEnd Table'!KY276)</f>
        <v/>
      </c>
      <c r="GT273" s="22" t="str">
        <f>IF('BackEnd Table'!LA276="", "",'BackEnd Table'!LA276)</f>
        <v/>
      </c>
    </row>
    <row r="274" spans="1:202">
      <c r="A274" s="22" t="str">
        <f>IF('BackEnd Table'!E277="", "",'BackEnd Table'!E277)</f>
        <v>CC-MVP-270</v>
      </c>
      <c r="B274" s="22" t="str">
        <f>IF('BackEnd Table'!A277="", "",'BackEnd Table'!A277)</f>
        <v>Cool Chemical Science</v>
      </c>
      <c r="C274" s="22" t="str">
        <f>IF('BackEnd Table'!B277="", "",'BackEnd Table'!B277)</f>
        <v>Mount View Primary School</v>
      </c>
      <c r="D274" s="22">
        <f>IF('BackEnd Table'!C277="", "",'BackEnd Table'!C277)</f>
        <v>270</v>
      </c>
      <c r="E274" s="22">
        <f>IF('BackEnd Table'!F277="", "",'BackEnd Table'!F277)</f>
        <v>13</v>
      </c>
      <c r="F274" s="22">
        <f>IF('BackEnd Table'!G277="", "",'BackEnd Table'!G277)</f>
        <v>7</v>
      </c>
      <c r="G274" s="22">
        <f>IF('BackEnd Table'!H277="", "",'BackEnd Table'!H277)</f>
        <v>1998</v>
      </c>
      <c r="H274" s="22" t="str">
        <f>IF('BackEnd Table'!I277="", "",'BackEnd Table'!I277)</f>
        <v/>
      </c>
      <c r="I274" s="22" t="str">
        <f>IF('BackEnd Table'!J277="", "",'BackEnd Table'!J277)</f>
        <v>Female</v>
      </c>
      <c r="J274" s="22" t="str">
        <f>IF('BackEnd Table'!K277="", "",'BackEnd Table'!K277)</f>
        <v>Yes</v>
      </c>
      <c r="K274" s="22" t="str">
        <f>IF('BackEnd Table'!L277="", "",'BackEnd Table'!L277)</f>
        <v/>
      </c>
      <c r="L274" s="22">
        <f>IF('BackEnd Table'!M277="", "",'BackEnd Table'!M277)</f>
        <v>4</v>
      </c>
      <c r="M274" s="22">
        <f>IF('BackEnd Table'!N277="", "",'BackEnd Table'!N277)</f>
        <v>4</v>
      </c>
      <c r="N274" s="22">
        <f>IF('BackEnd Table'!O277="", "",'BackEnd Table'!O277)</f>
        <v>5</v>
      </c>
      <c r="O274" s="22">
        <f>IF('BackEnd Table'!P277="", "",'BackEnd Table'!P277)</f>
        <v>5</v>
      </c>
      <c r="P274" s="22">
        <f>IF('BackEnd Table'!Q277="", "",'BackEnd Table'!Q277)</f>
        <v>5</v>
      </c>
      <c r="Q274" s="22">
        <f>IF('BackEnd Table'!R277="", "",'BackEnd Table'!R277)</f>
        <v>4</v>
      </c>
      <c r="R274" s="22">
        <f>IF('BackEnd Table'!S277="", "",'BackEnd Table'!S277)</f>
        <v>6</v>
      </c>
      <c r="S274" s="22">
        <f>IF('BackEnd Table'!T277="", "",'BackEnd Table'!T277)</f>
        <v>6</v>
      </c>
      <c r="T274" s="22">
        <f>IF('BackEnd Table'!U277="", "",'BackEnd Table'!U277)</f>
        <v>2</v>
      </c>
      <c r="U274" s="22">
        <f t="shared" si="12"/>
        <v>5.5</v>
      </c>
      <c r="V274" s="22" t="str">
        <f>IF('BackEnd Table'!V277="", "",'BackEnd Table'!V277)</f>
        <v>Business</v>
      </c>
      <c r="W274" s="22" t="str">
        <f>IF('BackEnd Table'!W277="", "",'BackEnd Table'!W277)</f>
        <v/>
      </c>
      <c r="X274" s="22" t="str">
        <f>IF('BackEnd Table'!X277="", "",'BackEnd Table'!X277)</f>
        <v/>
      </c>
      <c r="Y274" s="22" t="str">
        <f>IF('BackEnd Table'!Y277="", "",'BackEnd Table'!Y277)</f>
        <v/>
      </c>
      <c r="Z274" s="22" t="str">
        <f>IF('BackEnd Table'!Z277="", "",'BackEnd Table'!Z277)</f>
        <v>Other</v>
      </c>
      <c r="AA274" s="22" t="str">
        <f>IF('BackEnd Table'!AA277="", "",'BackEnd Table'!AA277)</f>
        <v/>
      </c>
      <c r="AB274" s="22" t="str">
        <f>IF('BackEnd Table'!AB277="", "",'BackEnd Table'!AB277)</f>
        <v/>
      </c>
      <c r="AC274" s="22" t="str">
        <f>IF('BackEnd Table'!AC277="", "",'BackEnd Table'!AC277)</f>
        <v/>
      </c>
      <c r="AD274" s="22" t="str">
        <f>IF('BackEnd Table'!AH277="", "",'BackEnd Table'!AH277)</f>
        <v>Pharmaceutical/Health/Medical</v>
      </c>
      <c r="AE274" s="22" t="str">
        <f>IF('BackEnd Table'!AI277="", "",'BackEnd Table'!AI277)</f>
        <v/>
      </c>
      <c r="AF274" s="22" t="str">
        <f>IF('BackEnd Table'!AJ277="", "",'BackEnd Table'!AJ277)</f>
        <v/>
      </c>
      <c r="AG274" s="22" t="str">
        <f>IF('BackEnd Table'!AK277="", "",'BackEnd Table'!AK277)</f>
        <v/>
      </c>
      <c r="AH274" s="22" t="str">
        <f>IF('BackEnd Table'!AM277="", "",'BackEnd Table'!AM277)</f>
        <v/>
      </c>
      <c r="AI274" s="22" t="str">
        <f>IF('BackEnd Table'!AN277="", "",'BackEnd Table'!AN277)</f>
        <v/>
      </c>
      <c r="AJ274" s="22" t="str">
        <f>IF('BackEnd Table'!AO277="", "",'BackEnd Table'!AO277)</f>
        <v/>
      </c>
      <c r="AK274" s="22" t="str">
        <f>IF('BackEnd Table'!AP277="", "",'BackEnd Table'!AP277)</f>
        <v/>
      </c>
      <c r="AL274" s="22" t="str">
        <f>IF('BackEnd Table'!AR277="", "",'BackEnd Table'!AR277)</f>
        <v/>
      </c>
      <c r="AM274" s="22" t="str">
        <f>IF('BackEnd Table'!AS277="", "",'BackEnd Table'!AS277)</f>
        <v/>
      </c>
      <c r="AN274" s="22" t="str">
        <f>IF('BackEnd Table'!AT277="", "",'BackEnd Table'!AT277)</f>
        <v/>
      </c>
      <c r="AO274" s="22" t="str">
        <f>IF('BackEnd Table'!AU277="", "",'BackEnd Table'!AU277)</f>
        <v/>
      </c>
      <c r="AP274" s="22" t="str">
        <f>IF('BackEnd Table'!AW277="", "",'BackEnd Table'!AW277)</f>
        <v/>
      </c>
      <c r="AQ274" s="22" t="str">
        <f>IF('BackEnd Table'!AX277="", "",'BackEnd Table'!AX277)</f>
        <v/>
      </c>
      <c r="AR274" s="22" t="str">
        <f>IF('BackEnd Table'!AY277="", "",'BackEnd Table'!AY277)</f>
        <v/>
      </c>
      <c r="AS274" s="22" t="str">
        <f>IF('BackEnd Table'!AZ277="", "",'BackEnd Table'!AZ277)</f>
        <v/>
      </c>
      <c r="AT274" s="22" t="str">
        <f>IF('BackEnd Table'!BB277="", "",'BackEnd Table'!BB277)</f>
        <v/>
      </c>
      <c r="AU274" s="22" t="str">
        <f>IF('BackEnd Table'!BC277="", "",'BackEnd Table'!BC277)</f>
        <v/>
      </c>
      <c r="AV274" s="22" t="str">
        <f>IF('BackEnd Table'!BD277="", "",'BackEnd Table'!BD277)</f>
        <v/>
      </c>
      <c r="AW274" s="22" t="str">
        <f>IF('BackEnd Table'!BE277="", "",'BackEnd Table'!BE277)</f>
        <v/>
      </c>
      <c r="AX274" s="22" t="str">
        <f>IF('BackEnd Table'!BL277="", "",'BackEnd Table'!BL277)</f>
        <v/>
      </c>
      <c r="AY274" s="22" t="str">
        <f>IF('BackEnd Table'!BN277="", "",'BackEnd Table'!BN277)</f>
        <v/>
      </c>
      <c r="AZ274" s="22" t="str">
        <f>IF('BackEnd Table'!BO277="", "",'BackEnd Table'!BO277)</f>
        <v/>
      </c>
      <c r="BA274" s="22" t="str">
        <f>IF('BackEnd Table'!BP277="", "",'BackEnd Table'!BP277)</f>
        <v/>
      </c>
      <c r="BB274" s="22" t="str">
        <f>IF('BackEnd Table'!BQ277="", "",'BackEnd Table'!BQ277)</f>
        <v/>
      </c>
      <c r="BC274" s="22" t="str">
        <f>IF('BackEnd Table'!BS277="", "",'BackEnd Table'!BS277)</f>
        <v/>
      </c>
      <c r="BD274" s="22" t="str">
        <f>IF('BackEnd Table'!BT277="", "",'BackEnd Table'!BT277)</f>
        <v/>
      </c>
      <c r="BE274" s="22" t="str">
        <f>IF('BackEnd Table'!BU277="", "",'BackEnd Table'!BU277)</f>
        <v/>
      </c>
      <c r="BF274" s="22" t="str">
        <f>IF('BackEnd Table'!BV277="", "",'BackEnd Table'!BV277)</f>
        <v/>
      </c>
      <c r="BG274" s="22" t="str">
        <f>IF('BackEnd Table'!BW277="", "",'BackEnd Table'!BW277)</f>
        <v/>
      </c>
      <c r="BH274" s="22" t="str">
        <f>IF('BackEnd Table'!BX277="", "",'BackEnd Table'!BX277)</f>
        <v/>
      </c>
      <c r="BI274" s="22" t="str">
        <f>IF('BackEnd Table'!BY277="", "",'BackEnd Table'!BY277)</f>
        <v/>
      </c>
      <c r="BJ274" s="22" t="str">
        <f>IF('BackEnd Table'!BZ277="", "",'BackEnd Table'!BZ277)</f>
        <v/>
      </c>
      <c r="BK274" s="22" t="str">
        <f>IF('BackEnd Table'!CA277="", "",'BackEnd Table'!CA277)</f>
        <v/>
      </c>
      <c r="BL274" s="22" t="str">
        <f>IF('BackEnd Table'!CB277="", "",'BackEnd Table'!CB277)</f>
        <v/>
      </c>
      <c r="BM274" s="22" t="str">
        <f>IF('BackEnd Table'!CC277="", "",'BackEnd Table'!CC277)</f>
        <v/>
      </c>
      <c r="BN274" s="22" t="str">
        <f>IF('BackEnd Table'!CD277="", "",'BackEnd Table'!CD277)</f>
        <v/>
      </c>
      <c r="BO274" s="22" t="str">
        <f>IF('BackEnd Table'!CE277="", "",'BackEnd Table'!CE277)</f>
        <v/>
      </c>
      <c r="BP274" s="22" t="str">
        <f>IF('BackEnd Table'!CF277="", "",'BackEnd Table'!CF277)</f>
        <v/>
      </c>
      <c r="BQ274" s="22" t="str">
        <f>IF('BackEnd Table'!CG277="", "",'BackEnd Table'!CG277)</f>
        <v/>
      </c>
      <c r="BR274" s="22" t="str">
        <f>IF('BackEnd Table'!CH277="", "",'BackEnd Table'!CH277)</f>
        <v/>
      </c>
      <c r="BS274" s="22" t="str">
        <f>IF('BackEnd Table'!CI277="", "",'BackEnd Table'!CI277)</f>
        <v/>
      </c>
      <c r="BT274" s="22" t="str">
        <f>IF('BackEnd Table'!CJ277="", "",'BackEnd Table'!CJ277)</f>
        <v/>
      </c>
      <c r="BU274" s="22" t="str">
        <f>IF('BackEnd Table'!CK277="", "",'BackEnd Table'!CK277)</f>
        <v/>
      </c>
      <c r="BV274" s="22" t="str">
        <f>IF('BackEnd Table'!CL277="", "",'BackEnd Table'!CL277)</f>
        <v/>
      </c>
      <c r="BW274" s="22" t="str">
        <f>IF('BackEnd Table'!CM277="", "",'BackEnd Table'!CM277)</f>
        <v/>
      </c>
      <c r="BX274" s="22" t="str">
        <f>IF('BackEnd Table'!CP277="", "",'BackEnd Table'!CP277)</f>
        <v>Studies Chemicals</v>
      </c>
      <c r="BY274" s="22" t="str">
        <f>IF('BackEnd Table'!CR277="", "",'BackEnd Table'!CR277)</f>
        <v>Traditional role of a pharmacist</v>
      </c>
      <c r="BZ274" s="22" t="str">
        <f>IF('BackEnd Table'!CT277="", "",'BackEnd Table'!CT277)</f>
        <v>Strongly Agree</v>
      </c>
      <c r="CA274" s="22" t="str">
        <f>IF('BackEnd Table'!CV277="", "",'BackEnd Table'!CV277)</f>
        <v>Other</v>
      </c>
      <c r="CB274" s="22" t="str">
        <f>IF('BackEnd Table'!CW277="", "",'BackEnd Table'!CW277)</f>
        <v>Art</v>
      </c>
      <c r="CC274" s="22" t="str">
        <f>IF('BackEnd Table'!CX277="", "",'BackEnd Table'!CX277)</f>
        <v>Sport</v>
      </c>
      <c r="CD274" s="22" t="str">
        <f>IF('BackEnd Table'!CY277="", "",'BackEnd Table'!CY277)</f>
        <v/>
      </c>
      <c r="CE274" s="22" t="str">
        <f>IF('BackEnd Table'!CZ277="", "",'BackEnd Table'!CZ277)</f>
        <v/>
      </c>
      <c r="CF274" s="22" t="str">
        <f>IF('BackEnd Table'!DA277="", "",'BackEnd Table'!DA277)</f>
        <v/>
      </c>
      <c r="CG274" s="22" t="str">
        <f>IF('BackEnd Table'!DB277="", "",'BackEnd Table'!DB277)</f>
        <v/>
      </c>
      <c r="CH274" s="22">
        <f>IF('BackEnd Table'!DC277="", "",'BackEnd Table'!DC277)</f>
        <v>7</v>
      </c>
      <c r="CI274" s="22">
        <f>IF('BackEnd Table'!DD277="", "",'BackEnd Table'!DD277)</f>
        <v>5</v>
      </c>
      <c r="CJ274" s="22">
        <f>IF('BackEnd Table'!DE277="", "",'BackEnd Table'!DE277)</f>
        <v>5</v>
      </c>
      <c r="CK274" s="22">
        <f>IF('BackEnd Table'!DF277="", "",'BackEnd Table'!DF277)</f>
        <v>5</v>
      </c>
      <c r="CL274" s="22">
        <f>IF('BackEnd Table'!DG277="", "",'BackEnd Table'!DG277)</f>
        <v>6</v>
      </c>
      <c r="CM274" s="22">
        <f>IF('BackEnd Table'!DH277="", "",'BackEnd Table'!DH277)</f>
        <v>5</v>
      </c>
      <c r="CN274" s="22">
        <f>IF('BackEnd Table'!DI277="", "",'BackEnd Table'!DI277)</f>
        <v>3</v>
      </c>
      <c r="CO274" s="22">
        <f>IF('BackEnd Table'!DJ277="", "",'BackEnd Table'!DJ277)</f>
        <v>4</v>
      </c>
      <c r="CP274" s="22">
        <f>IF('BackEnd Table'!DK277="", "",'BackEnd Table'!DK277)</f>
        <v>7</v>
      </c>
      <c r="CQ274" s="22">
        <f>IF('BackEnd Table'!DL277="", "",'BackEnd Table'!DL277)</f>
        <v>6</v>
      </c>
      <c r="CR274" s="22">
        <f>IF('BackEnd Table'!DM277="", "",'BackEnd Table'!DM277)</f>
        <v>5</v>
      </c>
      <c r="CS274" s="22">
        <f>IF('BackEnd Table'!DN277="", "",'BackEnd Table'!DN277)</f>
        <v>4</v>
      </c>
      <c r="CT274" s="22">
        <f>IF('BackEnd Table'!DO277="", "",'BackEnd Table'!DO277)</f>
        <v>1</v>
      </c>
      <c r="CU274" s="22">
        <f>IF('BackEnd Table'!DP277="", "",'BackEnd Table'!DP277)</f>
        <v>4</v>
      </c>
      <c r="CV274" s="22">
        <f>IF('BackEnd Table'!DQ277="", "",'BackEnd Table'!DQ277)</f>
        <v>4</v>
      </c>
      <c r="CW274" s="22">
        <f>IF('BackEnd Table'!DR277="", "",'BackEnd Table'!DR277)</f>
        <v>7</v>
      </c>
      <c r="CX274" s="22">
        <f>IF('BackEnd Table'!DS277="", "",'BackEnd Table'!DS277)</f>
        <v>3</v>
      </c>
      <c r="CY274" s="22">
        <f>IF('BackEnd Table'!DT277="", "",'BackEnd Table'!DT277)</f>
        <v>5</v>
      </c>
      <c r="CZ274" s="22">
        <f t="shared" si="13"/>
        <v>6</v>
      </c>
      <c r="DA274" s="22" t="str">
        <f>IF('BackEnd Table'!DU277="", "",'BackEnd Table'!DU277)</f>
        <v>No</v>
      </c>
      <c r="DB274" s="22" t="str">
        <f>IF('BackEnd Table'!DV277="", "",'BackEnd Table'!DV277)</f>
        <v/>
      </c>
      <c r="DC274" s="22" t="str">
        <f>IF('BackEnd Table'!DW277="", "",'BackEnd Table'!DW277)</f>
        <v/>
      </c>
      <c r="DD274" s="22" t="str">
        <f>IF('BackEnd Table'!DX277="", "",'BackEnd Table'!DX277)</f>
        <v/>
      </c>
      <c r="DE274" s="22" t="str">
        <f>IF('BackEnd Table'!LC277="", "",'BackEnd Table'!LC277)</f>
        <v>Experiments</v>
      </c>
      <c r="DF274" s="22" t="str">
        <f>IF('BackEnd Table'!LD277="", "",'BackEnd Table'!LD277)</f>
        <v>Nothing</v>
      </c>
      <c r="DG274" s="22" t="str">
        <f>IF('BackEnd Table'!GL277="", "",'BackEnd Table'!GL277)</f>
        <v/>
      </c>
      <c r="DH274" s="22" t="str">
        <f>IF('BackEnd Table'!GM277="", "",'BackEnd Table'!GM277)</f>
        <v/>
      </c>
      <c r="DI274" s="22" t="str">
        <f>IF('BackEnd Table'!GN277="", "",'BackEnd Table'!GN277)</f>
        <v/>
      </c>
      <c r="DJ274" s="22" t="str">
        <f>IF('BackEnd Table'!GO277="", "",'BackEnd Table'!GO277)</f>
        <v/>
      </c>
      <c r="DK274" s="22" t="str">
        <f>IF('BackEnd Table'!GQ277="", "",'BackEnd Table'!GQ277)</f>
        <v/>
      </c>
      <c r="DL274" s="22" t="str">
        <f>IF('BackEnd Table'!GR277="", "",'BackEnd Table'!GR277)</f>
        <v/>
      </c>
      <c r="DM274" s="22" t="str">
        <f>IF('BackEnd Table'!GS277="", "",'BackEnd Table'!GS277)</f>
        <v/>
      </c>
      <c r="DN274" s="22" t="str">
        <f>IF('BackEnd Table'!GT277="", "",'BackEnd Table'!GT277)</f>
        <v/>
      </c>
      <c r="DO274" s="22" t="str">
        <f>IF('BackEnd Table'!GW277="", "",'BackEnd Table'!GW277)</f>
        <v/>
      </c>
      <c r="DP274" s="22" t="str">
        <f>IF('BackEnd Table'!GY277="", "",'BackEnd Table'!GY277)</f>
        <v/>
      </c>
      <c r="DQ274" s="22" t="str">
        <f>IF('BackEnd Table'!GZ277="", "",'BackEnd Table'!GZ277)</f>
        <v/>
      </c>
      <c r="DR274" s="22" t="str">
        <f>IF('BackEnd Table'!HA277="", "",'BackEnd Table'!HA277)</f>
        <v/>
      </c>
      <c r="DS274" s="22" t="str">
        <f>IF('BackEnd Table'!HB277="", "",'BackEnd Table'!HB277)</f>
        <v/>
      </c>
      <c r="DT274" s="22" t="str">
        <f>IF('BackEnd Table'!HC277="", "",'BackEnd Table'!HC277)</f>
        <v/>
      </c>
      <c r="DU274" s="22" t="str">
        <f>IF('BackEnd Table'!HD277="", "",'BackEnd Table'!HD277)</f>
        <v/>
      </c>
      <c r="DV274" s="22" t="str">
        <f>IF('BackEnd Table'!HE277="", "",'BackEnd Table'!HE277)</f>
        <v/>
      </c>
      <c r="DW274" s="22" t="str">
        <f>IF('BackEnd Table'!HF277="", "",'BackEnd Table'!HF277)</f>
        <v/>
      </c>
      <c r="DX274" s="22" t="str">
        <f>IF('BackEnd Table'!HG277="", "",'BackEnd Table'!HG277)</f>
        <v/>
      </c>
      <c r="DY274" s="22" t="str">
        <f>IF('BackEnd Table'!HH277="", "",'BackEnd Table'!HH277)</f>
        <v/>
      </c>
      <c r="DZ274" s="22" t="str">
        <f>IF('BackEnd Table'!GF277="", "",'BackEnd Table'!GF277)</f>
        <v/>
      </c>
      <c r="EA274" s="22" t="str">
        <f>IF('BackEnd Table'!GG277="", "",'BackEnd Table'!GG277)</f>
        <v/>
      </c>
      <c r="EB274" s="22" t="str">
        <f>IF('BackEnd Table'!GI277="", "",'BackEnd Table'!GI277)</f>
        <v/>
      </c>
      <c r="EC274" s="22" t="str">
        <f>IF('BackEnd Table'!MC277="", "",'BackEnd Table'!MC277)</f>
        <v/>
      </c>
      <c r="ED274" s="22" t="str">
        <f>IF('BackEnd Table'!MD277="", "",'BackEnd Table'!MD277)</f>
        <v/>
      </c>
      <c r="EE274" s="22" t="str">
        <f>IF('BackEnd Table'!ME277="", "",'BackEnd Table'!ME277)</f>
        <v/>
      </c>
      <c r="EF274" s="22" t="str">
        <f>IF('BackEnd Table'!HK277="", "",'BackEnd Table'!HK277)</f>
        <v>Studies Chemicals</v>
      </c>
      <c r="EG274" s="22" t="str">
        <f>IF('BackEnd Table'!HM277="", "",'BackEnd Table'!HM277)</f>
        <v/>
      </c>
      <c r="EH274" s="22" t="str">
        <f>IF('BackEnd Table'!HN277="", "",'BackEnd Table'!HN277)</f>
        <v/>
      </c>
      <c r="EI274" s="22" t="str">
        <f>IF('BackEnd Table'!HP277="", "",'BackEnd Table'!HP277)</f>
        <v>Find new cures for illnesses</v>
      </c>
      <c r="EJ274" s="22" t="str">
        <f>IF('BackEnd Table'!ML277="", "",'BackEnd Table'!ML277)</f>
        <v>Acids and Bases</v>
      </c>
      <c r="EK274" s="22" t="str">
        <f>IF('BackEnd Table'!MM277="", "",'BackEnd Table'!MM277)</f>
        <v>Reactions</v>
      </c>
      <c r="EL274" s="22" t="str">
        <f>IF('BackEnd Table'!MN277="", "",'BackEnd Table'!MN277)</f>
        <v>Physical Changes of Materials</v>
      </c>
      <c r="EM274" s="22" t="str">
        <f>IF('BackEnd Table'!MO277="", "",'BackEnd Table'!MO277)</f>
        <v/>
      </c>
      <c r="EN274" s="22" t="str">
        <f>IF('BackEnd Table'!MP277="", "",'BackEnd Table'!MP277)</f>
        <v>Water Absorbing Materials</v>
      </c>
      <c r="EO274" s="22" t="str">
        <f>IF('BackEnd Table'!MQ277="", "",'BackEnd Table'!MQ277)</f>
        <v>Effect of Light on Reactions</v>
      </c>
      <c r="EP274" s="22" t="str">
        <f>IF('BackEnd Table'!HR277="", "",'BackEnd Table'!HR277)</f>
        <v/>
      </c>
      <c r="EQ274" s="22" t="str">
        <f>IF('BackEnd Table'!HS277="", "",'BackEnd Table'!HS277)</f>
        <v/>
      </c>
      <c r="ER274" s="22" t="str">
        <f>IF('BackEnd Table'!HT277="", "",'BackEnd Table'!HT277)</f>
        <v/>
      </c>
      <c r="ES274" s="22" t="str">
        <f>IF('BackEnd Table'!HU277="", "",'BackEnd Table'!HU277)</f>
        <v/>
      </c>
      <c r="ET274" s="22" t="str">
        <f>IF('BackEnd Table'!HV277="", "",'BackEnd Table'!HV277)</f>
        <v/>
      </c>
      <c r="EU274" s="22" t="str">
        <f>IF('BackEnd Table'!HW277="", "",'BackEnd Table'!HW277)</f>
        <v/>
      </c>
      <c r="EV274" s="22" t="str">
        <f>IF('BackEnd Table'!HX277="", "",'BackEnd Table'!HX277)</f>
        <v/>
      </c>
      <c r="EW274" s="22" t="str">
        <f>IF('BackEnd Table'!HY277="", "",'BackEnd Table'!HY277)</f>
        <v/>
      </c>
      <c r="EX274" s="22" t="str">
        <f>IF('BackEnd Table'!HZ277="", "",'BackEnd Table'!HZ277)</f>
        <v/>
      </c>
      <c r="EY274" s="22" t="str">
        <f>IF('BackEnd Table'!IA277="", "",'BackEnd Table'!IA277)</f>
        <v/>
      </c>
      <c r="EZ274" s="22" t="str">
        <f>IF('BackEnd Table'!IC277="", "",'BackEnd Table'!IC277)</f>
        <v/>
      </c>
      <c r="FA274" s="22" t="str">
        <f>IF('BackEnd Table'!ID277="", "",'BackEnd Table'!ID277)</f>
        <v/>
      </c>
      <c r="FB274" s="22" t="str">
        <f>IF('BackEnd Table'!IE277="", "",'BackEnd Table'!IE277)</f>
        <v/>
      </c>
      <c r="FC274" s="22" t="str">
        <f>IF('BackEnd Table'!IF277="", "",'BackEnd Table'!IF277)</f>
        <v/>
      </c>
      <c r="FD274" s="22" t="str">
        <f>IF('BackEnd Table'!IG277="", "",'BackEnd Table'!IG277)</f>
        <v/>
      </c>
      <c r="FE274" s="22" t="str">
        <f>IF('BackEnd Table'!IH277="", "",'BackEnd Table'!IH277)</f>
        <v/>
      </c>
      <c r="FF274" s="22" t="str">
        <f>IF('BackEnd Table'!II277="", "",'BackEnd Table'!II277)</f>
        <v/>
      </c>
      <c r="FG274" s="22" t="str">
        <f>IF('BackEnd Table'!IJ277="", "",'BackEnd Table'!IJ277)</f>
        <v/>
      </c>
      <c r="FH274" s="22" t="str">
        <f>IF('BackEnd Table'!IK277="", "",'BackEnd Table'!IK277)</f>
        <v/>
      </c>
      <c r="FI274" s="22" t="str">
        <f>IF('BackEnd Table'!IL277="", "",'BackEnd Table'!IL277)</f>
        <v/>
      </c>
      <c r="FJ274" s="22" t="str">
        <f>IF('BackEnd Table'!IM277="", "",'BackEnd Table'!IM277)</f>
        <v/>
      </c>
      <c r="FK274" s="22" t="str">
        <f>IF('BackEnd Table'!IN277="", "",'BackEnd Table'!IN277)</f>
        <v/>
      </c>
      <c r="FL274" s="22" t="e">
        <f t="shared" si="14"/>
        <v>#VALUE!</v>
      </c>
      <c r="FM274" s="22" t="str">
        <f>IF('BackEnd Table'!IS277="", "",'BackEnd Table'!IS277)</f>
        <v/>
      </c>
      <c r="FN274" s="22" t="str">
        <f>IF('BackEnd Table'!IT277="", "",'BackEnd Table'!IT277)</f>
        <v/>
      </c>
      <c r="FO274" s="22" t="str">
        <f>IF('BackEnd Table'!IU277="", "",'BackEnd Table'!IU277)</f>
        <v/>
      </c>
      <c r="FP274" s="22" t="str">
        <f>IF('BackEnd Table'!IV277="", "",'BackEnd Table'!IV277)</f>
        <v/>
      </c>
      <c r="FQ274" s="22" t="str">
        <f>IF('BackEnd Table'!JQ277="", "",'BackEnd Table'!JQ277)</f>
        <v/>
      </c>
      <c r="FR274" s="22" t="str">
        <f>IF('BackEnd Table'!JR277="", "",'BackEnd Table'!JR277)</f>
        <v/>
      </c>
      <c r="FS274" s="22" t="str">
        <f>IF('BackEnd Table'!JS277="", "",'BackEnd Table'!JS277)</f>
        <v/>
      </c>
      <c r="FT274" s="22" t="str">
        <f>IF('BackEnd Table'!JT277="", "",'BackEnd Table'!JT277)</f>
        <v/>
      </c>
      <c r="FU274" s="22" t="str">
        <f>IF('BackEnd Table'!JU277="", "",'BackEnd Table'!JU277)</f>
        <v/>
      </c>
      <c r="FV274" s="22" t="str">
        <f>IF('BackEnd Table'!JV277="", "",'BackEnd Table'!JV277)</f>
        <v/>
      </c>
      <c r="FW274" s="22" t="str">
        <f>IF('BackEnd Table'!JW277="", "",'BackEnd Table'!JW277)</f>
        <v/>
      </c>
      <c r="FX274" s="22" t="str">
        <f>IF('BackEnd Table'!JX277="", "",'BackEnd Table'!JX277)</f>
        <v/>
      </c>
      <c r="FY274" s="22" t="str">
        <f>IF('BackEnd Table'!JY277="", "",'BackEnd Table'!JY277)</f>
        <v/>
      </c>
      <c r="FZ274" s="22" t="str">
        <f>IF('BackEnd Table'!KA277="", "",'BackEnd Table'!KA277)</f>
        <v/>
      </c>
      <c r="GA274" s="22" t="str">
        <f>IF('BackEnd Table'!KC277="", "",'BackEnd Table'!KC277)</f>
        <v/>
      </c>
      <c r="GB274" s="22" t="str">
        <f>IF('BackEnd Table'!MS277="", "",'BackEnd Table'!MS277)</f>
        <v/>
      </c>
      <c r="GC274" s="22" t="str">
        <f>IF('BackEnd Table'!MU277="", "",'BackEnd Table'!MU277)</f>
        <v/>
      </c>
      <c r="GD274" s="22" t="str">
        <f>IF('BackEnd Table'!MW277="", "",'BackEnd Table'!MW277)</f>
        <v/>
      </c>
      <c r="GE274" s="22" t="str">
        <f>IF('BackEnd Table'!KF277="", "",'BackEnd Table'!KF277)</f>
        <v/>
      </c>
      <c r="GF274" s="22" t="str">
        <f>IF('BackEnd Table'!KH277="", "",'BackEnd Table'!KH277)</f>
        <v/>
      </c>
      <c r="GG274" s="22" t="str">
        <f>IF('BackEnd Table'!KI277="", "",'BackEnd Table'!KI277)</f>
        <v/>
      </c>
      <c r="GH274" s="22" t="str">
        <f>IF('BackEnd Table'!KJ277="", "",'BackEnd Table'!KJ277)</f>
        <v/>
      </c>
      <c r="GI274" s="22" t="str">
        <f>IF('BackEnd Table'!KK277="", "",'BackEnd Table'!KK277)</f>
        <v/>
      </c>
      <c r="GJ274" s="22" t="str">
        <f>IF('BackEnd Table'!KL277="", "",'BackEnd Table'!KL277)</f>
        <v/>
      </c>
      <c r="GK274" s="22" t="str">
        <f>IF('BackEnd Table'!KM277="", "",'BackEnd Table'!KM277)</f>
        <v/>
      </c>
      <c r="GL274" s="22" t="str">
        <f>IF('BackEnd Table'!KO277="", "",'BackEnd Table'!KO277)</f>
        <v/>
      </c>
      <c r="GM274" s="22" t="str">
        <f>IF('BackEnd Table'!KP277="", "",'BackEnd Table'!KP277)</f>
        <v/>
      </c>
      <c r="GN274" s="22" t="str">
        <f>IF('BackEnd Table'!KQ277="", "",'BackEnd Table'!KQ277)</f>
        <v/>
      </c>
      <c r="GO274" s="22" t="str">
        <f>IF('BackEnd Table'!KR277="", "",'BackEnd Table'!KR277)</f>
        <v/>
      </c>
      <c r="GP274" s="22" t="str">
        <f>IF('BackEnd Table'!KS277="", "",'BackEnd Table'!KS277)</f>
        <v/>
      </c>
      <c r="GQ274" s="22" t="str">
        <f>IF('BackEnd Table'!KT277="", "",'BackEnd Table'!KT277)</f>
        <v/>
      </c>
      <c r="GR274" s="22" t="str">
        <f>IF('BackEnd Table'!KU277="", "",'BackEnd Table'!KU277)</f>
        <v/>
      </c>
      <c r="GS274" s="22" t="str">
        <f>IF('BackEnd Table'!KY277="", "",'BackEnd Table'!KY277)</f>
        <v/>
      </c>
      <c r="GT274" s="22" t="str">
        <f>IF('BackEnd Table'!LA277="", "",'BackEnd Table'!LA277)</f>
        <v/>
      </c>
    </row>
    <row r="275" spans="1:202">
      <c r="A275" s="22" t="str">
        <f>IF('BackEnd Table'!E278="", "",'BackEnd Table'!E278)</f>
        <v>CC-MVP-271</v>
      </c>
      <c r="B275" s="22" t="str">
        <f>IF('BackEnd Table'!A278="", "",'BackEnd Table'!A278)</f>
        <v>Cool Chemical Science</v>
      </c>
      <c r="C275" s="22" t="str">
        <f>IF('BackEnd Table'!B278="", "",'BackEnd Table'!B278)</f>
        <v>Mount View Primary School</v>
      </c>
      <c r="D275" s="22">
        <f>IF('BackEnd Table'!C278="", "",'BackEnd Table'!C278)</f>
        <v>271</v>
      </c>
      <c r="E275" s="22">
        <f>IF('BackEnd Table'!F278="", "",'BackEnd Table'!F278)</f>
        <v>11</v>
      </c>
      <c r="F275" s="22">
        <f>IF('BackEnd Table'!G278="", "",'BackEnd Table'!G278)</f>
        <v>2</v>
      </c>
      <c r="G275" s="22">
        <f>IF('BackEnd Table'!H278="", "",'BackEnd Table'!H278)</f>
        <v>1998</v>
      </c>
      <c r="H275" s="22" t="str">
        <f>IF('BackEnd Table'!I278="", "",'BackEnd Table'!I278)</f>
        <v/>
      </c>
      <c r="I275" s="22" t="str">
        <f>IF('BackEnd Table'!J278="", "",'BackEnd Table'!J278)</f>
        <v>Female</v>
      </c>
      <c r="J275" s="22" t="str">
        <f>IF('BackEnd Table'!K278="", "",'BackEnd Table'!K278)</f>
        <v>Yes</v>
      </c>
      <c r="K275" s="22" t="str">
        <f>IF('BackEnd Table'!L278="", "",'BackEnd Table'!L278)</f>
        <v/>
      </c>
      <c r="L275" s="22">
        <f>IF('BackEnd Table'!M278="", "",'BackEnd Table'!M278)</f>
        <v>3</v>
      </c>
      <c r="M275" s="22">
        <f>IF('BackEnd Table'!N278="", "",'BackEnd Table'!N278)</f>
        <v>2</v>
      </c>
      <c r="N275" s="22">
        <f>IF('BackEnd Table'!O278="", "",'BackEnd Table'!O278)</f>
        <v>6</v>
      </c>
      <c r="O275" s="22">
        <f>IF('BackEnd Table'!P278="", "",'BackEnd Table'!P278)</f>
        <v>6</v>
      </c>
      <c r="P275" s="22">
        <f>IF('BackEnd Table'!Q278="", "",'BackEnd Table'!Q278)</f>
        <v>3</v>
      </c>
      <c r="Q275" s="22">
        <f>IF('BackEnd Table'!R278="", "",'BackEnd Table'!R278)</f>
        <v>1</v>
      </c>
      <c r="R275" s="22">
        <f>IF('BackEnd Table'!S278="", "",'BackEnd Table'!S278)</f>
        <v>6</v>
      </c>
      <c r="S275" s="22">
        <f>IF('BackEnd Table'!T278="", "",'BackEnd Table'!T278)</f>
        <v>4</v>
      </c>
      <c r="T275" s="22">
        <f>IF('BackEnd Table'!U278="", "",'BackEnd Table'!U278)</f>
        <v>3</v>
      </c>
      <c r="U275" s="22">
        <f t="shared" si="12"/>
        <v>5.5</v>
      </c>
      <c r="V275" s="22" t="str">
        <f>IF('BackEnd Table'!V278="", "",'BackEnd Table'!V278)</f>
        <v>Government</v>
      </c>
      <c r="W275" s="22" t="str">
        <f>IF('BackEnd Table'!W278="", "",'BackEnd Table'!W278)</f>
        <v/>
      </c>
      <c r="X275" s="22" t="str">
        <f>IF('BackEnd Table'!X278="", "",'BackEnd Table'!X278)</f>
        <v/>
      </c>
      <c r="Y275" s="22" t="str">
        <f>IF('BackEnd Table'!Y278="", "",'BackEnd Table'!Y278)</f>
        <v/>
      </c>
      <c r="Z275" s="22" t="str">
        <f>IF('BackEnd Table'!Z278="", "",'BackEnd Table'!Z278)</f>
        <v/>
      </c>
      <c r="AA275" s="22" t="str">
        <f>IF('BackEnd Table'!AA278="", "",'BackEnd Table'!AA278)</f>
        <v/>
      </c>
      <c r="AB275" s="22" t="str">
        <f>IF('BackEnd Table'!AB278="", "",'BackEnd Table'!AB278)</f>
        <v/>
      </c>
      <c r="AC275" s="22" t="str">
        <f>IF('BackEnd Table'!AC278="", "",'BackEnd Table'!AC278)</f>
        <v/>
      </c>
      <c r="AD275" s="22" t="str">
        <f>IF('BackEnd Table'!AH278="", "",'BackEnd Table'!AH278)</f>
        <v/>
      </c>
      <c r="AE275" s="22" t="str">
        <f>IF('BackEnd Table'!AI278="", "",'BackEnd Table'!AI278)</f>
        <v/>
      </c>
      <c r="AF275" s="22" t="str">
        <f>IF('BackEnd Table'!AJ278="", "",'BackEnd Table'!AJ278)</f>
        <v/>
      </c>
      <c r="AG275" s="22" t="str">
        <f>IF('BackEnd Table'!AK278="", "",'BackEnd Table'!AK278)</f>
        <v/>
      </c>
      <c r="AH275" s="22" t="str">
        <f>IF('BackEnd Table'!AM278="", "",'BackEnd Table'!AM278)</f>
        <v/>
      </c>
      <c r="AI275" s="22" t="str">
        <f>IF('BackEnd Table'!AN278="", "",'BackEnd Table'!AN278)</f>
        <v/>
      </c>
      <c r="AJ275" s="22" t="str">
        <f>IF('BackEnd Table'!AO278="", "",'BackEnd Table'!AO278)</f>
        <v/>
      </c>
      <c r="AK275" s="22" t="str">
        <f>IF('BackEnd Table'!AP278="", "",'BackEnd Table'!AP278)</f>
        <v/>
      </c>
      <c r="AL275" s="22" t="str">
        <f>IF('BackEnd Table'!AR278="", "",'BackEnd Table'!AR278)</f>
        <v/>
      </c>
      <c r="AM275" s="22" t="str">
        <f>IF('BackEnd Table'!AS278="", "",'BackEnd Table'!AS278)</f>
        <v/>
      </c>
      <c r="AN275" s="22" t="str">
        <f>IF('BackEnd Table'!AT278="", "",'BackEnd Table'!AT278)</f>
        <v/>
      </c>
      <c r="AO275" s="22" t="str">
        <f>IF('BackEnd Table'!AU278="", "",'BackEnd Table'!AU278)</f>
        <v/>
      </c>
      <c r="AP275" s="22" t="str">
        <f>IF('BackEnd Table'!AW278="", "",'BackEnd Table'!AW278)</f>
        <v/>
      </c>
      <c r="AQ275" s="22" t="str">
        <f>IF('BackEnd Table'!AX278="", "",'BackEnd Table'!AX278)</f>
        <v/>
      </c>
      <c r="AR275" s="22" t="str">
        <f>IF('BackEnd Table'!AY278="", "",'BackEnd Table'!AY278)</f>
        <v/>
      </c>
      <c r="AS275" s="22" t="str">
        <f>IF('BackEnd Table'!AZ278="", "",'BackEnd Table'!AZ278)</f>
        <v/>
      </c>
      <c r="AT275" s="22" t="str">
        <f>IF('BackEnd Table'!BB278="", "",'BackEnd Table'!BB278)</f>
        <v/>
      </c>
      <c r="AU275" s="22" t="str">
        <f>IF('BackEnd Table'!BC278="", "",'BackEnd Table'!BC278)</f>
        <v/>
      </c>
      <c r="AV275" s="22" t="str">
        <f>IF('BackEnd Table'!BD278="", "",'BackEnd Table'!BD278)</f>
        <v/>
      </c>
      <c r="AW275" s="22" t="str">
        <f>IF('BackEnd Table'!BE278="", "",'BackEnd Table'!BE278)</f>
        <v/>
      </c>
      <c r="AX275" s="22" t="str">
        <f>IF('BackEnd Table'!BL278="", "",'BackEnd Table'!BL278)</f>
        <v/>
      </c>
      <c r="AY275" s="22" t="str">
        <f>IF('BackEnd Table'!BN278="", "",'BackEnd Table'!BN278)</f>
        <v/>
      </c>
      <c r="AZ275" s="22" t="str">
        <f>IF('BackEnd Table'!BO278="", "",'BackEnd Table'!BO278)</f>
        <v/>
      </c>
      <c r="BA275" s="22" t="str">
        <f>IF('BackEnd Table'!BP278="", "",'BackEnd Table'!BP278)</f>
        <v/>
      </c>
      <c r="BB275" s="22" t="str">
        <f>IF('BackEnd Table'!BQ278="", "",'BackEnd Table'!BQ278)</f>
        <v/>
      </c>
      <c r="BC275" s="22" t="str">
        <f>IF('BackEnd Table'!BS278="", "",'BackEnd Table'!BS278)</f>
        <v/>
      </c>
      <c r="BD275" s="22" t="str">
        <f>IF('BackEnd Table'!BT278="", "",'BackEnd Table'!BT278)</f>
        <v/>
      </c>
      <c r="BE275" s="22" t="str">
        <f>IF('BackEnd Table'!BU278="", "",'BackEnd Table'!BU278)</f>
        <v/>
      </c>
      <c r="BF275" s="22" t="str">
        <f>IF('BackEnd Table'!BV278="", "",'BackEnd Table'!BV278)</f>
        <v/>
      </c>
      <c r="BG275" s="22" t="str">
        <f>IF('BackEnd Table'!BW278="", "",'BackEnd Table'!BW278)</f>
        <v/>
      </c>
      <c r="BH275" s="22" t="str">
        <f>IF('BackEnd Table'!BX278="", "",'BackEnd Table'!BX278)</f>
        <v/>
      </c>
      <c r="BI275" s="22" t="str">
        <f>IF('BackEnd Table'!BY278="", "",'BackEnd Table'!BY278)</f>
        <v/>
      </c>
      <c r="BJ275" s="22" t="str">
        <f>IF('BackEnd Table'!BZ278="", "",'BackEnd Table'!BZ278)</f>
        <v/>
      </c>
      <c r="BK275" s="22" t="str">
        <f>IF('BackEnd Table'!CA278="", "",'BackEnd Table'!CA278)</f>
        <v/>
      </c>
      <c r="BL275" s="22" t="str">
        <f>IF('BackEnd Table'!CB278="", "",'BackEnd Table'!CB278)</f>
        <v/>
      </c>
      <c r="BM275" s="22" t="str">
        <f>IF('BackEnd Table'!CC278="", "",'BackEnd Table'!CC278)</f>
        <v/>
      </c>
      <c r="BN275" s="22" t="str">
        <f>IF('BackEnd Table'!CD278="", "",'BackEnd Table'!CD278)</f>
        <v/>
      </c>
      <c r="BO275" s="22" t="str">
        <f>IF('BackEnd Table'!CE278="", "",'BackEnd Table'!CE278)</f>
        <v/>
      </c>
      <c r="BP275" s="22" t="str">
        <f>IF('BackEnd Table'!CF278="", "",'BackEnd Table'!CF278)</f>
        <v/>
      </c>
      <c r="BQ275" s="22" t="str">
        <f>IF('BackEnd Table'!CG278="", "",'BackEnd Table'!CG278)</f>
        <v/>
      </c>
      <c r="BR275" s="22" t="str">
        <f>IF('BackEnd Table'!CH278="", "",'BackEnd Table'!CH278)</f>
        <v/>
      </c>
      <c r="BS275" s="22" t="str">
        <f>IF('BackEnd Table'!CI278="", "",'BackEnd Table'!CI278)</f>
        <v/>
      </c>
      <c r="BT275" s="22" t="str">
        <f>IF('BackEnd Table'!CJ278="", "",'BackEnd Table'!CJ278)</f>
        <v/>
      </c>
      <c r="BU275" s="22" t="str">
        <f>IF('BackEnd Table'!CK278="", "",'BackEnd Table'!CK278)</f>
        <v/>
      </c>
      <c r="BV275" s="22" t="str">
        <f>IF('BackEnd Table'!CL278="", "",'BackEnd Table'!CL278)</f>
        <v/>
      </c>
      <c r="BW275" s="22" t="str">
        <f>IF('BackEnd Table'!CM278="", "",'BackEnd Table'!CM278)</f>
        <v/>
      </c>
      <c r="BX275" s="22" t="str">
        <f>IF('BackEnd Table'!CP278="", "",'BackEnd Table'!CP278)</f>
        <v>Medicine/Drugs Related</v>
      </c>
      <c r="BY275" s="22" t="str">
        <f>IF('BackEnd Table'!CR278="", "",'BackEnd Table'!CR278)</f>
        <v>Traditional role of a pharmacist</v>
      </c>
      <c r="BZ275" s="22" t="str">
        <f>IF('BackEnd Table'!CT278="", "",'BackEnd Table'!CT278)</f>
        <v>Strongly Agree</v>
      </c>
      <c r="CA275" s="22" t="str">
        <f>IF('BackEnd Table'!CV278="", "",'BackEnd Table'!CV278)</f>
        <v>Helps people</v>
      </c>
      <c r="CB275" s="22" t="str">
        <f>IF('BackEnd Table'!CW278="", "",'BackEnd Table'!CW278)</f>
        <v>Physical Education</v>
      </c>
      <c r="CC275" s="22" t="str">
        <f>IF('BackEnd Table'!CX278="", "",'BackEnd Table'!CX278)</f>
        <v/>
      </c>
      <c r="CD275" s="22" t="str">
        <f>IF('BackEnd Table'!CY278="", "",'BackEnd Table'!CY278)</f>
        <v/>
      </c>
      <c r="CE275" s="22" t="str">
        <f>IF('BackEnd Table'!CZ278="", "",'BackEnd Table'!CZ278)</f>
        <v/>
      </c>
      <c r="CF275" s="22" t="str">
        <f>IF('BackEnd Table'!DA278="", "",'BackEnd Table'!DA278)</f>
        <v/>
      </c>
      <c r="CG275" s="22" t="str">
        <f>IF('BackEnd Table'!DB278="", "",'BackEnd Table'!DB278)</f>
        <v/>
      </c>
      <c r="CH275" s="22">
        <f>IF('BackEnd Table'!DC278="", "",'BackEnd Table'!DC278)</f>
        <v>7</v>
      </c>
      <c r="CI275" s="22">
        <f>IF('BackEnd Table'!DD278="", "",'BackEnd Table'!DD278)</f>
        <v>3</v>
      </c>
      <c r="CJ275" s="22">
        <f>IF('BackEnd Table'!DE278="", "",'BackEnd Table'!DE278)</f>
        <v>5</v>
      </c>
      <c r="CK275" s="22">
        <f>IF('BackEnd Table'!DF278="", "",'BackEnd Table'!DF278)</f>
        <v>4</v>
      </c>
      <c r="CL275" s="22">
        <f>IF('BackEnd Table'!DG278="", "",'BackEnd Table'!DG278)</f>
        <v>6</v>
      </c>
      <c r="CM275" s="22">
        <f>IF('BackEnd Table'!DH278="", "",'BackEnd Table'!DH278)</f>
        <v>2</v>
      </c>
      <c r="CN275" s="22">
        <f>IF('BackEnd Table'!DI278="", "",'BackEnd Table'!DI278)</f>
        <v>4</v>
      </c>
      <c r="CO275" s="22">
        <f>IF('BackEnd Table'!DJ278="", "",'BackEnd Table'!DJ278)</f>
        <v>3</v>
      </c>
      <c r="CP275" s="22">
        <f>IF('BackEnd Table'!DK278="", "",'BackEnd Table'!DK278)</f>
        <v>6</v>
      </c>
      <c r="CQ275" s="22">
        <f>IF('BackEnd Table'!DL278="", "",'BackEnd Table'!DL278)</f>
        <v>3</v>
      </c>
      <c r="CR275" s="22">
        <f>IF('BackEnd Table'!DM278="", "",'BackEnd Table'!DM278)</f>
        <v>6</v>
      </c>
      <c r="CS275" s="22">
        <f>IF('BackEnd Table'!DN278="", "",'BackEnd Table'!DN278)</f>
        <v>5</v>
      </c>
      <c r="CT275" s="22">
        <f>IF('BackEnd Table'!DO278="", "",'BackEnd Table'!DO278)</f>
        <v>3</v>
      </c>
      <c r="CU275" s="22">
        <f>IF('BackEnd Table'!DP278="", "",'BackEnd Table'!DP278)</f>
        <v>5</v>
      </c>
      <c r="CV275" s="22">
        <f>IF('BackEnd Table'!DQ278="", "",'BackEnd Table'!DQ278)</f>
        <v>3</v>
      </c>
      <c r="CW275" s="22">
        <f>IF('BackEnd Table'!DR278="", "",'BackEnd Table'!DR278)</f>
        <v>6</v>
      </c>
      <c r="CX275" s="22">
        <f>IF('BackEnd Table'!DS278="", "",'BackEnd Table'!DS278)</f>
        <v>2</v>
      </c>
      <c r="CY275" s="22">
        <f>IF('BackEnd Table'!DT278="", "",'BackEnd Table'!DT278)</f>
        <v>3</v>
      </c>
      <c r="CZ275" s="22">
        <f t="shared" si="13"/>
        <v>4.25</v>
      </c>
      <c r="DA275" s="22" t="str">
        <f>IF('BackEnd Table'!DU278="", "",'BackEnd Table'!DU278)</f>
        <v>No</v>
      </c>
      <c r="DB275" s="22" t="str">
        <f>IF('BackEnd Table'!DV278="", "",'BackEnd Table'!DV278)</f>
        <v/>
      </c>
      <c r="DC275" s="22" t="str">
        <f>IF('BackEnd Table'!DW278="", "",'BackEnd Table'!DW278)</f>
        <v/>
      </c>
      <c r="DD275" s="22" t="str">
        <f>IF('BackEnd Table'!DX278="", "",'BackEnd Table'!DX278)</f>
        <v/>
      </c>
      <c r="DE275" s="22" t="str">
        <f>IF('BackEnd Table'!LC278="", "",'BackEnd Table'!LC278)</f>
        <v>Hands-on learning of science</v>
      </c>
      <c r="DF275" s="22" t="str">
        <f>IF('BackEnd Table'!LD278="", "",'BackEnd Table'!LD278)</f>
        <v>Category for Previous Response</v>
      </c>
      <c r="DG275" s="22" t="str">
        <f>IF('BackEnd Table'!GL278="", "",'BackEnd Table'!GL278)</f>
        <v/>
      </c>
      <c r="DH275" s="22" t="str">
        <f>IF('BackEnd Table'!GM278="", "",'BackEnd Table'!GM278)</f>
        <v/>
      </c>
      <c r="DI275" s="22" t="str">
        <f>IF('BackEnd Table'!GN278="", "",'BackEnd Table'!GN278)</f>
        <v/>
      </c>
      <c r="DJ275" s="22" t="str">
        <f>IF('BackEnd Table'!GO278="", "",'BackEnd Table'!GO278)</f>
        <v/>
      </c>
      <c r="DK275" s="22" t="str">
        <f>IF('BackEnd Table'!GQ278="", "",'BackEnd Table'!GQ278)</f>
        <v/>
      </c>
      <c r="DL275" s="22" t="str">
        <f>IF('BackEnd Table'!GR278="", "",'BackEnd Table'!GR278)</f>
        <v/>
      </c>
      <c r="DM275" s="22" t="str">
        <f>IF('BackEnd Table'!GS278="", "",'BackEnd Table'!GS278)</f>
        <v/>
      </c>
      <c r="DN275" s="22" t="str">
        <f>IF('BackEnd Table'!GT278="", "",'BackEnd Table'!GT278)</f>
        <v/>
      </c>
      <c r="DO275" s="22" t="str">
        <f>IF('BackEnd Table'!GW278="", "",'BackEnd Table'!GW278)</f>
        <v/>
      </c>
      <c r="DP275" s="22" t="str">
        <f>IF('BackEnd Table'!GY278="", "",'BackEnd Table'!GY278)</f>
        <v/>
      </c>
      <c r="DQ275" s="22" t="str">
        <f>IF('BackEnd Table'!GZ278="", "",'BackEnd Table'!GZ278)</f>
        <v/>
      </c>
      <c r="DR275" s="22" t="str">
        <f>IF('BackEnd Table'!HA278="", "",'BackEnd Table'!HA278)</f>
        <v/>
      </c>
      <c r="DS275" s="22" t="str">
        <f>IF('BackEnd Table'!HB278="", "",'BackEnd Table'!HB278)</f>
        <v/>
      </c>
      <c r="DT275" s="22" t="str">
        <f>IF('BackEnd Table'!HC278="", "",'BackEnd Table'!HC278)</f>
        <v/>
      </c>
      <c r="DU275" s="22" t="str">
        <f>IF('BackEnd Table'!HD278="", "",'BackEnd Table'!HD278)</f>
        <v/>
      </c>
      <c r="DV275" s="22" t="str">
        <f>IF('BackEnd Table'!HE278="", "",'BackEnd Table'!HE278)</f>
        <v/>
      </c>
      <c r="DW275" s="22" t="str">
        <f>IF('BackEnd Table'!HF278="", "",'BackEnd Table'!HF278)</f>
        <v/>
      </c>
      <c r="DX275" s="22" t="str">
        <f>IF('BackEnd Table'!HG278="", "",'BackEnd Table'!HG278)</f>
        <v/>
      </c>
      <c r="DY275" s="22" t="str">
        <f>IF('BackEnd Table'!HH278="", "",'BackEnd Table'!HH278)</f>
        <v/>
      </c>
      <c r="DZ275" s="22" t="str">
        <f>IF('BackEnd Table'!GF278="", "",'BackEnd Table'!GF278)</f>
        <v/>
      </c>
      <c r="EA275" s="22" t="str">
        <f>IF('BackEnd Table'!GG278="", "",'BackEnd Table'!GG278)</f>
        <v/>
      </c>
      <c r="EB275" s="22" t="str">
        <f>IF('BackEnd Table'!GI278="", "",'BackEnd Table'!GI278)</f>
        <v/>
      </c>
      <c r="EC275" s="22" t="str">
        <f>IF('BackEnd Table'!MC278="", "",'BackEnd Table'!MC278)</f>
        <v/>
      </c>
      <c r="ED275" s="22" t="str">
        <f>IF('BackEnd Table'!MD278="", "",'BackEnd Table'!MD278)</f>
        <v/>
      </c>
      <c r="EE275" s="22" t="str">
        <f>IF('BackEnd Table'!ME278="", "",'BackEnd Table'!ME278)</f>
        <v/>
      </c>
      <c r="EF275" s="22" t="str">
        <f>IF('BackEnd Table'!HK278="", "",'BackEnd Table'!HK278)</f>
        <v/>
      </c>
      <c r="EG275" s="22" t="str">
        <f>IF('BackEnd Table'!HM278="", "",'BackEnd Table'!HM278)</f>
        <v/>
      </c>
      <c r="EH275" s="22" t="str">
        <f>IF('BackEnd Table'!HN278="", "",'BackEnd Table'!HN278)</f>
        <v/>
      </c>
      <c r="EI275" s="22" t="str">
        <f>IF('BackEnd Table'!HP278="", "",'BackEnd Table'!HP278)</f>
        <v>Traditional role of a pharmacist</v>
      </c>
      <c r="EJ275" s="22" t="str">
        <f>IF('BackEnd Table'!ML278="", "",'BackEnd Table'!ML278)</f>
        <v/>
      </c>
      <c r="EK275" s="22" t="str">
        <f>IF('BackEnd Table'!MM278="", "",'BackEnd Table'!MM278)</f>
        <v/>
      </c>
      <c r="EL275" s="22" t="str">
        <f>IF('BackEnd Table'!MN278="", "",'BackEnd Table'!MN278)</f>
        <v>Physical Changes of Materials</v>
      </c>
      <c r="EM275" s="22" t="str">
        <f>IF('BackEnd Table'!MO278="", "",'BackEnd Table'!MO278)</f>
        <v/>
      </c>
      <c r="EN275" s="22" t="str">
        <f>IF('BackEnd Table'!MP278="", "",'BackEnd Table'!MP278)</f>
        <v>Water Absorbing Materials</v>
      </c>
      <c r="EO275" s="22" t="str">
        <f>IF('BackEnd Table'!MQ278="", "",'BackEnd Table'!MQ278)</f>
        <v>Effect of Light on Reactions</v>
      </c>
      <c r="EP275" s="22" t="str">
        <f>IF('BackEnd Table'!HR278="", "",'BackEnd Table'!HR278)</f>
        <v/>
      </c>
      <c r="EQ275" s="22" t="str">
        <f>IF('BackEnd Table'!HS278="", "",'BackEnd Table'!HS278)</f>
        <v/>
      </c>
      <c r="ER275" s="22" t="str">
        <f>IF('BackEnd Table'!HT278="", "",'BackEnd Table'!HT278)</f>
        <v/>
      </c>
      <c r="ES275" s="22" t="str">
        <f>IF('BackEnd Table'!HU278="", "",'BackEnd Table'!HU278)</f>
        <v/>
      </c>
      <c r="ET275" s="22" t="str">
        <f>IF('BackEnd Table'!HV278="", "",'BackEnd Table'!HV278)</f>
        <v/>
      </c>
      <c r="EU275" s="22" t="str">
        <f>IF('BackEnd Table'!HW278="", "",'BackEnd Table'!HW278)</f>
        <v/>
      </c>
      <c r="EV275" s="22" t="str">
        <f>IF('BackEnd Table'!HX278="", "",'BackEnd Table'!HX278)</f>
        <v/>
      </c>
      <c r="EW275" s="22" t="str">
        <f>IF('BackEnd Table'!HY278="", "",'BackEnd Table'!HY278)</f>
        <v/>
      </c>
      <c r="EX275" s="22" t="str">
        <f>IF('BackEnd Table'!HZ278="", "",'BackEnd Table'!HZ278)</f>
        <v/>
      </c>
      <c r="EY275" s="22" t="str">
        <f>IF('BackEnd Table'!IA278="", "",'BackEnd Table'!IA278)</f>
        <v/>
      </c>
      <c r="EZ275" s="22" t="str">
        <f>IF('BackEnd Table'!IC278="", "",'BackEnd Table'!IC278)</f>
        <v/>
      </c>
      <c r="FA275" s="22" t="str">
        <f>IF('BackEnd Table'!ID278="", "",'BackEnd Table'!ID278)</f>
        <v/>
      </c>
      <c r="FB275" s="22" t="str">
        <f>IF('BackEnd Table'!IE278="", "",'BackEnd Table'!IE278)</f>
        <v/>
      </c>
      <c r="FC275" s="22" t="str">
        <f>IF('BackEnd Table'!IF278="", "",'BackEnd Table'!IF278)</f>
        <v/>
      </c>
      <c r="FD275" s="22" t="str">
        <f>IF('BackEnd Table'!IG278="", "",'BackEnd Table'!IG278)</f>
        <v/>
      </c>
      <c r="FE275" s="22" t="str">
        <f>IF('BackEnd Table'!IH278="", "",'BackEnd Table'!IH278)</f>
        <v/>
      </c>
      <c r="FF275" s="22" t="str">
        <f>IF('BackEnd Table'!II278="", "",'BackEnd Table'!II278)</f>
        <v/>
      </c>
      <c r="FG275" s="22" t="str">
        <f>IF('BackEnd Table'!IJ278="", "",'BackEnd Table'!IJ278)</f>
        <v/>
      </c>
      <c r="FH275" s="22" t="str">
        <f>IF('BackEnd Table'!IK278="", "",'BackEnd Table'!IK278)</f>
        <v/>
      </c>
      <c r="FI275" s="22" t="str">
        <f>IF('BackEnd Table'!IL278="", "",'BackEnd Table'!IL278)</f>
        <v/>
      </c>
      <c r="FJ275" s="22" t="str">
        <f>IF('BackEnd Table'!IM278="", "",'BackEnd Table'!IM278)</f>
        <v/>
      </c>
      <c r="FK275" s="22" t="str">
        <f>IF('BackEnd Table'!IN278="", "",'BackEnd Table'!IN278)</f>
        <v/>
      </c>
      <c r="FL275" s="22" t="e">
        <f t="shared" si="14"/>
        <v>#VALUE!</v>
      </c>
      <c r="FM275" s="22" t="str">
        <f>IF('BackEnd Table'!IS278="", "",'BackEnd Table'!IS278)</f>
        <v/>
      </c>
      <c r="FN275" s="22" t="str">
        <f>IF('BackEnd Table'!IT278="", "",'BackEnd Table'!IT278)</f>
        <v/>
      </c>
      <c r="FO275" s="22" t="str">
        <f>IF('BackEnd Table'!IU278="", "",'BackEnd Table'!IU278)</f>
        <v/>
      </c>
      <c r="FP275" s="22" t="str">
        <f>IF('BackEnd Table'!IV278="", "",'BackEnd Table'!IV278)</f>
        <v/>
      </c>
      <c r="FQ275" s="22" t="str">
        <f>IF('BackEnd Table'!JQ278="", "",'BackEnd Table'!JQ278)</f>
        <v/>
      </c>
      <c r="FR275" s="22" t="str">
        <f>IF('BackEnd Table'!JR278="", "",'BackEnd Table'!JR278)</f>
        <v/>
      </c>
      <c r="FS275" s="22" t="str">
        <f>IF('BackEnd Table'!JS278="", "",'BackEnd Table'!JS278)</f>
        <v/>
      </c>
      <c r="FT275" s="22" t="str">
        <f>IF('BackEnd Table'!JT278="", "",'BackEnd Table'!JT278)</f>
        <v/>
      </c>
      <c r="FU275" s="22" t="str">
        <f>IF('BackEnd Table'!JU278="", "",'BackEnd Table'!JU278)</f>
        <v/>
      </c>
      <c r="FV275" s="22" t="str">
        <f>IF('BackEnd Table'!JV278="", "",'BackEnd Table'!JV278)</f>
        <v/>
      </c>
      <c r="FW275" s="22" t="str">
        <f>IF('BackEnd Table'!JW278="", "",'BackEnd Table'!JW278)</f>
        <v/>
      </c>
      <c r="FX275" s="22" t="str">
        <f>IF('BackEnd Table'!JX278="", "",'BackEnd Table'!JX278)</f>
        <v/>
      </c>
      <c r="FY275" s="22" t="str">
        <f>IF('BackEnd Table'!JY278="", "",'BackEnd Table'!JY278)</f>
        <v/>
      </c>
      <c r="FZ275" s="22" t="str">
        <f>IF('BackEnd Table'!KA278="", "",'BackEnd Table'!KA278)</f>
        <v/>
      </c>
      <c r="GA275" s="22" t="str">
        <f>IF('BackEnd Table'!KC278="", "",'BackEnd Table'!KC278)</f>
        <v/>
      </c>
      <c r="GB275" s="22" t="str">
        <f>IF('BackEnd Table'!MS278="", "",'BackEnd Table'!MS278)</f>
        <v/>
      </c>
      <c r="GC275" s="22" t="str">
        <f>IF('BackEnd Table'!MU278="", "",'BackEnd Table'!MU278)</f>
        <v/>
      </c>
      <c r="GD275" s="22" t="str">
        <f>IF('BackEnd Table'!MW278="", "",'BackEnd Table'!MW278)</f>
        <v/>
      </c>
      <c r="GE275" s="22" t="str">
        <f>IF('BackEnd Table'!KF278="", "",'BackEnd Table'!KF278)</f>
        <v/>
      </c>
      <c r="GF275" s="22" t="str">
        <f>IF('BackEnd Table'!KH278="", "",'BackEnd Table'!KH278)</f>
        <v/>
      </c>
      <c r="GG275" s="22" t="str">
        <f>IF('BackEnd Table'!KI278="", "",'BackEnd Table'!KI278)</f>
        <v/>
      </c>
      <c r="GH275" s="22" t="str">
        <f>IF('BackEnd Table'!KJ278="", "",'BackEnd Table'!KJ278)</f>
        <v/>
      </c>
      <c r="GI275" s="22" t="str">
        <f>IF('BackEnd Table'!KK278="", "",'BackEnd Table'!KK278)</f>
        <v/>
      </c>
      <c r="GJ275" s="22" t="str">
        <f>IF('BackEnd Table'!KL278="", "",'BackEnd Table'!KL278)</f>
        <v/>
      </c>
      <c r="GK275" s="22" t="str">
        <f>IF('BackEnd Table'!KM278="", "",'BackEnd Table'!KM278)</f>
        <v/>
      </c>
      <c r="GL275" s="22" t="str">
        <f>IF('BackEnd Table'!KO278="", "",'BackEnd Table'!KO278)</f>
        <v/>
      </c>
      <c r="GM275" s="22" t="str">
        <f>IF('BackEnd Table'!KP278="", "",'BackEnd Table'!KP278)</f>
        <v/>
      </c>
      <c r="GN275" s="22" t="str">
        <f>IF('BackEnd Table'!KQ278="", "",'BackEnd Table'!KQ278)</f>
        <v/>
      </c>
      <c r="GO275" s="22" t="str">
        <f>IF('BackEnd Table'!KR278="", "",'BackEnd Table'!KR278)</f>
        <v/>
      </c>
      <c r="GP275" s="22" t="str">
        <f>IF('BackEnd Table'!KS278="", "",'BackEnd Table'!KS278)</f>
        <v/>
      </c>
      <c r="GQ275" s="22" t="str">
        <f>IF('BackEnd Table'!KT278="", "",'BackEnd Table'!KT278)</f>
        <v/>
      </c>
      <c r="GR275" s="22" t="str">
        <f>IF('BackEnd Table'!KU278="", "",'BackEnd Table'!KU278)</f>
        <v/>
      </c>
      <c r="GS275" s="22" t="str">
        <f>IF('BackEnd Table'!KY278="", "",'BackEnd Table'!KY278)</f>
        <v/>
      </c>
      <c r="GT275" s="22" t="str">
        <f>IF('BackEnd Table'!LA278="", "",'BackEnd Table'!LA278)</f>
        <v/>
      </c>
    </row>
    <row r="276" spans="1:202">
      <c r="A276" s="22" t="str">
        <f>IF('BackEnd Table'!E279="", "",'BackEnd Table'!E279)</f>
        <v>CC-MVP-272</v>
      </c>
      <c r="B276" s="22" t="str">
        <f>IF('BackEnd Table'!A279="", "",'BackEnd Table'!A279)</f>
        <v>Cool Chemical Science</v>
      </c>
      <c r="C276" s="22" t="str">
        <f>IF('BackEnd Table'!B279="", "",'BackEnd Table'!B279)</f>
        <v>Mount View Primary School</v>
      </c>
      <c r="D276" s="22">
        <f>IF('BackEnd Table'!C279="", "",'BackEnd Table'!C279)</f>
        <v>272</v>
      </c>
      <c r="E276" s="22">
        <f>IF('BackEnd Table'!F279="", "",'BackEnd Table'!F279)</f>
        <v>16</v>
      </c>
      <c r="F276" s="22">
        <f>IF('BackEnd Table'!G279="", "",'BackEnd Table'!G279)</f>
        <v>7</v>
      </c>
      <c r="G276" s="22">
        <f>IF('BackEnd Table'!H279="", "",'BackEnd Table'!H279)</f>
        <v>1998</v>
      </c>
      <c r="H276" s="22" t="str">
        <f>IF('BackEnd Table'!I279="", "",'BackEnd Table'!I279)</f>
        <v/>
      </c>
      <c r="I276" s="22" t="str">
        <f>IF('BackEnd Table'!J279="", "",'BackEnd Table'!J279)</f>
        <v>Male</v>
      </c>
      <c r="J276" s="22" t="str">
        <f>IF('BackEnd Table'!K279="", "",'BackEnd Table'!K279)</f>
        <v>Yes</v>
      </c>
      <c r="K276" s="22" t="str">
        <f>IF('BackEnd Table'!L279="", "",'BackEnd Table'!L279)</f>
        <v/>
      </c>
      <c r="L276" s="22">
        <f>IF('BackEnd Table'!M279="", "",'BackEnd Table'!M279)</f>
        <v>5</v>
      </c>
      <c r="M276" s="22">
        <f>IF('BackEnd Table'!N279="", "",'BackEnd Table'!N279)</f>
        <v>5</v>
      </c>
      <c r="N276" s="22">
        <f>IF('BackEnd Table'!O279="", "",'BackEnd Table'!O279)</f>
        <v>4</v>
      </c>
      <c r="O276" s="22">
        <f>IF('BackEnd Table'!P279="", "",'BackEnd Table'!P279)</f>
        <v>4</v>
      </c>
      <c r="P276" s="22">
        <f>IF('BackEnd Table'!Q279="", "",'BackEnd Table'!Q279)</f>
        <v>3</v>
      </c>
      <c r="Q276" s="22">
        <f>IF('BackEnd Table'!R279="", "",'BackEnd Table'!R279)</f>
        <v>5</v>
      </c>
      <c r="R276" s="22">
        <f>IF('BackEnd Table'!S279="", "",'BackEnd Table'!S279)</f>
        <v>5</v>
      </c>
      <c r="S276" s="22">
        <f>IF('BackEnd Table'!T279="", "",'BackEnd Table'!T279)</f>
        <v>5</v>
      </c>
      <c r="T276" s="22">
        <f>IF('BackEnd Table'!U279="", "",'BackEnd Table'!U279)</f>
        <v>7</v>
      </c>
      <c r="U276" s="22">
        <f t="shared" si="12"/>
        <v>3.5</v>
      </c>
      <c r="V276" s="22" t="str">
        <f>IF('BackEnd Table'!V279="", "",'BackEnd Table'!V279)</f>
        <v>Government</v>
      </c>
      <c r="W276" s="22" t="str">
        <f>IF('BackEnd Table'!W279="", "",'BackEnd Table'!W279)</f>
        <v/>
      </c>
      <c r="X276" s="22" t="str">
        <f>IF('BackEnd Table'!X279="", "",'BackEnd Table'!X279)</f>
        <v/>
      </c>
      <c r="Y276" s="22" t="str">
        <f>IF('BackEnd Table'!Y279="", "",'BackEnd Table'!Y279)</f>
        <v/>
      </c>
      <c r="Z276" s="22" t="str">
        <f>IF('BackEnd Table'!Z279="", "",'BackEnd Table'!Z279)</f>
        <v>Health</v>
      </c>
      <c r="AA276" s="22" t="str">
        <f>IF('BackEnd Table'!AA279="", "",'BackEnd Table'!AA279)</f>
        <v/>
      </c>
      <c r="AB276" s="22" t="str">
        <f>IF('BackEnd Table'!AB279="", "",'BackEnd Table'!AB279)</f>
        <v/>
      </c>
      <c r="AC276" s="22" t="str">
        <f>IF('BackEnd Table'!AC279="", "",'BackEnd Table'!AC279)</f>
        <v/>
      </c>
      <c r="AD276" s="22" t="str">
        <f>IF('BackEnd Table'!AH279="", "",'BackEnd Table'!AH279)</f>
        <v/>
      </c>
      <c r="AE276" s="22" t="str">
        <f>IF('BackEnd Table'!AI279="", "",'BackEnd Table'!AI279)</f>
        <v/>
      </c>
      <c r="AF276" s="22" t="str">
        <f>IF('BackEnd Table'!AJ279="", "",'BackEnd Table'!AJ279)</f>
        <v/>
      </c>
      <c r="AG276" s="22" t="str">
        <f>IF('BackEnd Table'!AK279="", "",'BackEnd Table'!AK279)</f>
        <v/>
      </c>
      <c r="AH276" s="22" t="str">
        <f>IF('BackEnd Table'!AM279="", "",'BackEnd Table'!AM279)</f>
        <v/>
      </c>
      <c r="AI276" s="22" t="str">
        <f>IF('BackEnd Table'!AN279="", "",'BackEnd Table'!AN279)</f>
        <v/>
      </c>
      <c r="AJ276" s="22" t="str">
        <f>IF('BackEnd Table'!AO279="", "",'BackEnd Table'!AO279)</f>
        <v/>
      </c>
      <c r="AK276" s="22" t="str">
        <f>IF('BackEnd Table'!AP279="", "",'BackEnd Table'!AP279)</f>
        <v/>
      </c>
      <c r="AL276" s="22" t="str">
        <f>IF('BackEnd Table'!AR279="", "",'BackEnd Table'!AR279)</f>
        <v/>
      </c>
      <c r="AM276" s="22" t="str">
        <f>IF('BackEnd Table'!AS279="", "",'BackEnd Table'!AS279)</f>
        <v/>
      </c>
      <c r="AN276" s="22" t="str">
        <f>IF('BackEnd Table'!AT279="", "",'BackEnd Table'!AT279)</f>
        <v/>
      </c>
      <c r="AO276" s="22" t="str">
        <f>IF('BackEnd Table'!AU279="", "",'BackEnd Table'!AU279)</f>
        <v/>
      </c>
      <c r="AP276" s="22" t="str">
        <f>IF('BackEnd Table'!AW279="", "",'BackEnd Table'!AW279)</f>
        <v/>
      </c>
      <c r="AQ276" s="22" t="str">
        <f>IF('BackEnd Table'!AX279="", "",'BackEnd Table'!AX279)</f>
        <v/>
      </c>
      <c r="AR276" s="22" t="str">
        <f>IF('BackEnd Table'!AY279="", "",'BackEnd Table'!AY279)</f>
        <v/>
      </c>
      <c r="AS276" s="22" t="str">
        <f>IF('BackEnd Table'!AZ279="", "",'BackEnd Table'!AZ279)</f>
        <v/>
      </c>
      <c r="AT276" s="22" t="str">
        <f>IF('BackEnd Table'!BB279="", "",'BackEnd Table'!BB279)</f>
        <v/>
      </c>
      <c r="AU276" s="22" t="str">
        <f>IF('BackEnd Table'!BC279="", "",'BackEnd Table'!BC279)</f>
        <v/>
      </c>
      <c r="AV276" s="22" t="str">
        <f>IF('BackEnd Table'!BD279="", "",'BackEnd Table'!BD279)</f>
        <v/>
      </c>
      <c r="AW276" s="22" t="str">
        <f>IF('BackEnd Table'!BE279="", "",'BackEnd Table'!BE279)</f>
        <v/>
      </c>
      <c r="AX276" s="22" t="str">
        <f>IF('BackEnd Table'!BL279="", "",'BackEnd Table'!BL279)</f>
        <v/>
      </c>
      <c r="AY276" s="22" t="str">
        <f>IF('BackEnd Table'!BN279="", "",'BackEnd Table'!BN279)</f>
        <v/>
      </c>
      <c r="AZ276" s="22" t="str">
        <f>IF('BackEnd Table'!BO279="", "",'BackEnd Table'!BO279)</f>
        <v/>
      </c>
      <c r="BA276" s="22" t="str">
        <f>IF('BackEnd Table'!BP279="", "",'BackEnd Table'!BP279)</f>
        <v/>
      </c>
      <c r="BB276" s="22" t="str">
        <f>IF('BackEnd Table'!BQ279="", "",'BackEnd Table'!BQ279)</f>
        <v/>
      </c>
      <c r="BC276" s="22" t="str">
        <f>IF('BackEnd Table'!BS279="", "",'BackEnd Table'!BS279)</f>
        <v/>
      </c>
      <c r="BD276" s="22" t="str">
        <f>IF('BackEnd Table'!BT279="", "",'BackEnd Table'!BT279)</f>
        <v/>
      </c>
      <c r="BE276" s="22" t="str">
        <f>IF('BackEnd Table'!BU279="", "",'BackEnd Table'!BU279)</f>
        <v/>
      </c>
      <c r="BF276" s="22" t="str">
        <f>IF('BackEnd Table'!BV279="", "",'BackEnd Table'!BV279)</f>
        <v/>
      </c>
      <c r="BG276" s="22" t="str">
        <f>IF('BackEnd Table'!BW279="", "",'BackEnd Table'!BW279)</f>
        <v/>
      </c>
      <c r="BH276" s="22" t="str">
        <f>IF('BackEnd Table'!BX279="", "",'BackEnd Table'!BX279)</f>
        <v/>
      </c>
      <c r="BI276" s="22" t="str">
        <f>IF('BackEnd Table'!BY279="", "",'BackEnd Table'!BY279)</f>
        <v/>
      </c>
      <c r="BJ276" s="22" t="str">
        <f>IF('BackEnd Table'!BZ279="", "",'BackEnd Table'!BZ279)</f>
        <v/>
      </c>
      <c r="BK276" s="22" t="str">
        <f>IF('BackEnd Table'!CA279="", "",'BackEnd Table'!CA279)</f>
        <v/>
      </c>
      <c r="BL276" s="22" t="str">
        <f>IF('BackEnd Table'!CB279="", "",'BackEnd Table'!CB279)</f>
        <v/>
      </c>
      <c r="BM276" s="22" t="str">
        <f>IF('BackEnd Table'!CC279="", "",'BackEnd Table'!CC279)</f>
        <v/>
      </c>
      <c r="BN276" s="22" t="str">
        <f>IF('BackEnd Table'!CD279="", "",'BackEnd Table'!CD279)</f>
        <v/>
      </c>
      <c r="BO276" s="22" t="str">
        <f>IF('BackEnd Table'!CE279="", "",'BackEnd Table'!CE279)</f>
        <v/>
      </c>
      <c r="BP276" s="22" t="str">
        <f>IF('BackEnd Table'!CF279="", "",'BackEnd Table'!CF279)</f>
        <v/>
      </c>
      <c r="BQ276" s="22" t="str">
        <f>IF('BackEnd Table'!CG279="", "",'BackEnd Table'!CG279)</f>
        <v/>
      </c>
      <c r="BR276" s="22" t="str">
        <f>IF('BackEnd Table'!CH279="", "",'BackEnd Table'!CH279)</f>
        <v/>
      </c>
      <c r="BS276" s="22" t="str">
        <f>IF('BackEnd Table'!CI279="", "",'BackEnd Table'!CI279)</f>
        <v/>
      </c>
      <c r="BT276" s="22" t="str">
        <f>IF('BackEnd Table'!CJ279="", "",'BackEnd Table'!CJ279)</f>
        <v/>
      </c>
      <c r="BU276" s="22" t="str">
        <f>IF('BackEnd Table'!CK279="", "",'BackEnd Table'!CK279)</f>
        <v/>
      </c>
      <c r="BV276" s="22" t="str">
        <f>IF('BackEnd Table'!CL279="", "",'BackEnd Table'!CL279)</f>
        <v/>
      </c>
      <c r="BW276" s="22" t="str">
        <f>IF('BackEnd Table'!CM279="", "",'BackEnd Table'!CM279)</f>
        <v/>
      </c>
      <c r="BX276" s="22" t="str">
        <f>IF('BackEnd Table'!CP279="", "",'BackEnd Table'!CP279)</f>
        <v>Medicine/Drugs Related</v>
      </c>
      <c r="BY276" s="22" t="str">
        <f>IF('BackEnd Table'!CR279="", "",'BackEnd Table'!CR279)</f>
        <v>Traditional role of a pharmacist</v>
      </c>
      <c r="BZ276" s="22" t="str">
        <f>IF('BackEnd Table'!CT279="", "",'BackEnd Table'!CT279)</f>
        <v>Agree</v>
      </c>
      <c r="CA276" s="22" t="str">
        <f>IF('BackEnd Table'!CV279="", "",'BackEnd Table'!CV279)</f>
        <v>Discover new things</v>
      </c>
      <c r="CB276" s="22" t="str">
        <f>IF('BackEnd Table'!CW279="", "",'BackEnd Table'!CW279)</f>
        <v>Sport</v>
      </c>
      <c r="CC276" s="22" t="str">
        <f>IF('BackEnd Table'!CX279="", "",'BackEnd Table'!CX279)</f>
        <v/>
      </c>
      <c r="CD276" s="22" t="str">
        <f>IF('BackEnd Table'!CY279="", "",'BackEnd Table'!CY279)</f>
        <v/>
      </c>
      <c r="CE276" s="22" t="str">
        <f>IF('BackEnd Table'!CZ279="", "",'BackEnd Table'!CZ279)</f>
        <v/>
      </c>
      <c r="CF276" s="22" t="str">
        <f>IF('BackEnd Table'!DA279="", "",'BackEnd Table'!DA279)</f>
        <v/>
      </c>
      <c r="CG276" s="22" t="str">
        <f>IF('BackEnd Table'!DB279="", "",'BackEnd Table'!DB279)</f>
        <v/>
      </c>
      <c r="CH276" s="22">
        <f>IF('BackEnd Table'!DC279="", "",'BackEnd Table'!DC279)</f>
        <v>7</v>
      </c>
      <c r="CI276" s="22">
        <f>IF('BackEnd Table'!DD279="", "",'BackEnd Table'!DD279)</f>
        <v>4</v>
      </c>
      <c r="CJ276" s="22">
        <f>IF('BackEnd Table'!DE279="", "",'BackEnd Table'!DE279)</f>
        <v>5</v>
      </c>
      <c r="CK276" s="22" t="str">
        <f>IF('BackEnd Table'!DF279="", "",'BackEnd Table'!DF279)</f>
        <v/>
      </c>
      <c r="CL276" s="22">
        <f>IF('BackEnd Table'!DG279="", "",'BackEnd Table'!DG279)</f>
        <v>5.5</v>
      </c>
      <c r="CM276" s="22">
        <f>IF('BackEnd Table'!DH279="", "",'BackEnd Table'!DH279)</f>
        <v>7</v>
      </c>
      <c r="CN276" s="22">
        <f>IF('BackEnd Table'!DI279="", "",'BackEnd Table'!DI279)</f>
        <v>7</v>
      </c>
      <c r="CO276" s="22">
        <f>IF('BackEnd Table'!DJ279="", "",'BackEnd Table'!DJ279)</f>
        <v>7</v>
      </c>
      <c r="CP276" s="22">
        <f>IF('BackEnd Table'!DK279="", "",'BackEnd Table'!DK279)</f>
        <v>7</v>
      </c>
      <c r="CQ276" s="22">
        <f>IF('BackEnd Table'!DL279="", "",'BackEnd Table'!DL279)</f>
        <v>6</v>
      </c>
      <c r="CR276" s="22">
        <f>IF('BackEnd Table'!DM279="", "",'BackEnd Table'!DM279)</f>
        <v>7</v>
      </c>
      <c r="CS276" s="22">
        <f>IF('BackEnd Table'!DN279="", "",'BackEnd Table'!DN279)</f>
        <v>5</v>
      </c>
      <c r="CT276" s="22">
        <f>IF('BackEnd Table'!DO279="", "",'BackEnd Table'!DO279)</f>
        <v>6</v>
      </c>
      <c r="CU276" s="22">
        <f>IF('BackEnd Table'!DP279="", "",'BackEnd Table'!DP279)</f>
        <v>6</v>
      </c>
      <c r="CV276" s="22">
        <f>IF('BackEnd Table'!DQ279="", "",'BackEnd Table'!DQ279)</f>
        <v>6</v>
      </c>
      <c r="CW276" s="22">
        <f>IF('BackEnd Table'!DR279="", "",'BackEnd Table'!DR279)</f>
        <v>5</v>
      </c>
      <c r="CX276" s="22">
        <f>IF('BackEnd Table'!DS279="", "",'BackEnd Table'!DS279)</f>
        <v>7</v>
      </c>
      <c r="CY276" s="22">
        <f>IF('BackEnd Table'!DT279="", "",'BackEnd Table'!DT279)</f>
        <v>6</v>
      </c>
      <c r="CZ276" s="22">
        <f t="shared" si="13"/>
        <v>4</v>
      </c>
      <c r="DA276" s="22" t="str">
        <f>IF('BackEnd Table'!DU279="", "",'BackEnd Table'!DU279)</f>
        <v>No</v>
      </c>
      <c r="DB276" s="22" t="str">
        <f>IF('BackEnd Table'!DV279="", "",'BackEnd Table'!DV279)</f>
        <v/>
      </c>
      <c r="DC276" s="22" t="str">
        <f>IF('BackEnd Table'!DW279="", "",'BackEnd Table'!DW279)</f>
        <v/>
      </c>
      <c r="DD276" s="22" t="str">
        <f>IF('BackEnd Table'!DX279="", "",'BackEnd Table'!DX279)</f>
        <v/>
      </c>
      <c r="DE276" s="22" t="str">
        <f>IF('BackEnd Table'!LC279="", "",'BackEnd Table'!LC279)</f>
        <v>Other</v>
      </c>
      <c r="DF276" s="22" t="str">
        <f>IF('BackEnd Table'!LD279="", "",'BackEnd Table'!LD279)</f>
        <v>Didn't get to do everything</v>
      </c>
      <c r="DG276" s="22" t="str">
        <f>IF('BackEnd Table'!GL279="", "",'BackEnd Table'!GL279)</f>
        <v/>
      </c>
      <c r="DH276" s="22" t="str">
        <f>IF('BackEnd Table'!GM279="", "",'BackEnd Table'!GM279)</f>
        <v/>
      </c>
      <c r="DI276" s="22" t="str">
        <f>IF('BackEnd Table'!GN279="", "",'BackEnd Table'!GN279)</f>
        <v/>
      </c>
      <c r="DJ276" s="22" t="str">
        <f>IF('BackEnd Table'!GO279="", "",'BackEnd Table'!GO279)</f>
        <v/>
      </c>
      <c r="DK276" s="22" t="str">
        <f>IF('BackEnd Table'!GQ279="", "",'BackEnd Table'!GQ279)</f>
        <v/>
      </c>
      <c r="DL276" s="22" t="str">
        <f>IF('BackEnd Table'!GR279="", "",'BackEnd Table'!GR279)</f>
        <v/>
      </c>
      <c r="DM276" s="22" t="str">
        <f>IF('BackEnd Table'!GS279="", "",'BackEnd Table'!GS279)</f>
        <v/>
      </c>
      <c r="DN276" s="22" t="str">
        <f>IF('BackEnd Table'!GT279="", "",'BackEnd Table'!GT279)</f>
        <v/>
      </c>
      <c r="DO276" s="22" t="str">
        <f>IF('BackEnd Table'!GW279="", "",'BackEnd Table'!GW279)</f>
        <v/>
      </c>
      <c r="DP276" s="22" t="str">
        <f>IF('BackEnd Table'!GY279="", "",'BackEnd Table'!GY279)</f>
        <v/>
      </c>
      <c r="DQ276" s="22" t="str">
        <f>IF('BackEnd Table'!GZ279="", "",'BackEnd Table'!GZ279)</f>
        <v/>
      </c>
      <c r="DR276" s="22" t="str">
        <f>IF('BackEnd Table'!HA279="", "",'BackEnd Table'!HA279)</f>
        <v/>
      </c>
      <c r="DS276" s="22" t="str">
        <f>IF('BackEnd Table'!HB279="", "",'BackEnd Table'!HB279)</f>
        <v/>
      </c>
      <c r="DT276" s="22" t="str">
        <f>IF('BackEnd Table'!HC279="", "",'BackEnd Table'!HC279)</f>
        <v/>
      </c>
      <c r="DU276" s="22" t="str">
        <f>IF('BackEnd Table'!HD279="", "",'BackEnd Table'!HD279)</f>
        <v/>
      </c>
      <c r="DV276" s="22" t="str">
        <f>IF('BackEnd Table'!HE279="", "",'BackEnd Table'!HE279)</f>
        <v/>
      </c>
      <c r="DW276" s="22" t="str">
        <f>IF('BackEnd Table'!HF279="", "",'BackEnd Table'!HF279)</f>
        <v/>
      </c>
      <c r="DX276" s="22" t="str">
        <f>IF('BackEnd Table'!HG279="", "",'BackEnd Table'!HG279)</f>
        <v/>
      </c>
      <c r="DY276" s="22" t="str">
        <f>IF('BackEnd Table'!HH279="", "",'BackEnd Table'!HH279)</f>
        <v/>
      </c>
      <c r="DZ276" s="22" t="str">
        <f>IF('BackEnd Table'!GF279="", "",'BackEnd Table'!GF279)</f>
        <v/>
      </c>
      <c r="EA276" s="22" t="str">
        <f>IF('BackEnd Table'!GG279="", "",'BackEnd Table'!GG279)</f>
        <v/>
      </c>
      <c r="EB276" s="22" t="str">
        <f>IF('BackEnd Table'!GI279="", "",'BackEnd Table'!GI279)</f>
        <v/>
      </c>
      <c r="EC276" s="22" t="str">
        <f>IF('BackEnd Table'!MC279="", "",'BackEnd Table'!MC279)</f>
        <v/>
      </c>
      <c r="ED276" s="22" t="str">
        <f>IF('BackEnd Table'!MD279="", "",'BackEnd Table'!MD279)</f>
        <v/>
      </c>
      <c r="EE276" s="22" t="str">
        <f>IF('BackEnd Table'!ME279="", "",'BackEnd Table'!ME279)</f>
        <v/>
      </c>
      <c r="EF276" s="22" t="str">
        <f>IF('BackEnd Table'!HK279="", "",'BackEnd Table'!HK279)</f>
        <v>Medicine/Drugs Related</v>
      </c>
      <c r="EG276" s="22" t="str">
        <f>IF('BackEnd Table'!HM279="", "",'BackEnd Table'!HM279)</f>
        <v>Other</v>
      </c>
      <c r="EH276" s="22" t="str">
        <f>IF('BackEnd Table'!HN279="", "",'BackEnd Table'!HN279)</f>
        <v/>
      </c>
      <c r="EI276" s="22" t="str">
        <f>IF('BackEnd Table'!HP279="", "",'BackEnd Table'!HP279)</f>
        <v>Traditional role of a pharmacist</v>
      </c>
      <c r="EJ276" s="22" t="str">
        <f>IF('BackEnd Table'!ML279="", "",'BackEnd Table'!ML279)</f>
        <v/>
      </c>
      <c r="EK276" s="22" t="str">
        <f>IF('BackEnd Table'!MM279="", "",'BackEnd Table'!MM279)</f>
        <v/>
      </c>
      <c r="EL276" s="22" t="str">
        <f>IF('BackEnd Table'!MN279="", "",'BackEnd Table'!MN279)</f>
        <v>Physical Changes of Materials</v>
      </c>
      <c r="EM276" s="22" t="str">
        <f>IF('BackEnd Table'!MO279="", "",'BackEnd Table'!MO279)</f>
        <v/>
      </c>
      <c r="EN276" s="22" t="str">
        <f>IF('BackEnd Table'!MP279="", "",'BackEnd Table'!MP279)</f>
        <v/>
      </c>
      <c r="EO276" s="22" t="str">
        <f>IF('BackEnd Table'!MQ279="", "",'BackEnd Table'!MQ279)</f>
        <v/>
      </c>
      <c r="EP276" s="22" t="str">
        <f>IF('BackEnd Table'!HR279="", "",'BackEnd Table'!HR279)</f>
        <v/>
      </c>
      <c r="EQ276" s="22" t="str">
        <f>IF('BackEnd Table'!HS279="", "",'BackEnd Table'!HS279)</f>
        <v/>
      </c>
      <c r="ER276" s="22" t="str">
        <f>IF('BackEnd Table'!HT279="", "",'BackEnd Table'!HT279)</f>
        <v/>
      </c>
      <c r="ES276" s="22" t="str">
        <f>IF('BackEnd Table'!HU279="", "",'BackEnd Table'!HU279)</f>
        <v/>
      </c>
      <c r="ET276" s="22" t="str">
        <f>IF('BackEnd Table'!HV279="", "",'BackEnd Table'!HV279)</f>
        <v/>
      </c>
      <c r="EU276" s="22" t="str">
        <f>IF('BackEnd Table'!HW279="", "",'BackEnd Table'!HW279)</f>
        <v/>
      </c>
      <c r="EV276" s="22" t="str">
        <f>IF('BackEnd Table'!HX279="", "",'BackEnd Table'!HX279)</f>
        <v/>
      </c>
      <c r="EW276" s="22" t="str">
        <f>IF('BackEnd Table'!HY279="", "",'BackEnd Table'!HY279)</f>
        <v/>
      </c>
      <c r="EX276" s="22" t="str">
        <f>IF('BackEnd Table'!HZ279="", "",'BackEnd Table'!HZ279)</f>
        <v/>
      </c>
      <c r="EY276" s="22" t="str">
        <f>IF('BackEnd Table'!IA279="", "",'BackEnd Table'!IA279)</f>
        <v/>
      </c>
      <c r="EZ276" s="22" t="str">
        <f>IF('BackEnd Table'!IC279="", "",'BackEnd Table'!IC279)</f>
        <v/>
      </c>
      <c r="FA276" s="22" t="str">
        <f>IF('BackEnd Table'!ID279="", "",'BackEnd Table'!ID279)</f>
        <v/>
      </c>
      <c r="FB276" s="22" t="str">
        <f>IF('BackEnd Table'!IE279="", "",'BackEnd Table'!IE279)</f>
        <v/>
      </c>
      <c r="FC276" s="22" t="str">
        <f>IF('BackEnd Table'!IF279="", "",'BackEnd Table'!IF279)</f>
        <v/>
      </c>
      <c r="FD276" s="22" t="str">
        <f>IF('BackEnd Table'!IG279="", "",'BackEnd Table'!IG279)</f>
        <v/>
      </c>
      <c r="FE276" s="22" t="str">
        <f>IF('BackEnd Table'!IH279="", "",'BackEnd Table'!IH279)</f>
        <v/>
      </c>
      <c r="FF276" s="22" t="str">
        <f>IF('BackEnd Table'!II279="", "",'BackEnd Table'!II279)</f>
        <v/>
      </c>
      <c r="FG276" s="22" t="str">
        <f>IF('BackEnd Table'!IJ279="", "",'BackEnd Table'!IJ279)</f>
        <v/>
      </c>
      <c r="FH276" s="22" t="str">
        <f>IF('BackEnd Table'!IK279="", "",'BackEnd Table'!IK279)</f>
        <v/>
      </c>
      <c r="FI276" s="22" t="str">
        <f>IF('BackEnd Table'!IL279="", "",'BackEnd Table'!IL279)</f>
        <v/>
      </c>
      <c r="FJ276" s="22" t="str">
        <f>IF('BackEnd Table'!IM279="", "",'BackEnd Table'!IM279)</f>
        <v/>
      </c>
      <c r="FK276" s="22" t="str">
        <f>IF('BackEnd Table'!IN279="", "",'BackEnd Table'!IN279)</f>
        <v/>
      </c>
      <c r="FL276" s="22" t="e">
        <f t="shared" si="14"/>
        <v>#VALUE!</v>
      </c>
      <c r="FM276" s="22" t="str">
        <f>IF('BackEnd Table'!IS279="", "",'BackEnd Table'!IS279)</f>
        <v/>
      </c>
      <c r="FN276" s="22" t="str">
        <f>IF('BackEnd Table'!IT279="", "",'BackEnd Table'!IT279)</f>
        <v/>
      </c>
      <c r="FO276" s="22" t="str">
        <f>IF('BackEnd Table'!IU279="", "",'BackEnd Table'!IU279)</f>
        <v/>
      </c>
      <c r="FP276" s="22" t="str">
        <f>IF('BackEnd Table'!IV279="", "",'BackEnd Table'!IV279)</f>
        <v/>
      </c>
      <c r="FQ276" s="22" t="str">
        <f>IF('BackEnd Table'!JQ279="", "",'BackEnd Table'!JQ279)</f>
        <v/>
      </c>
      <c r="FR276" s="22" t="str">
        <f>IF('BackEnd Table'!JR279="", "",'BackEnd Table'!JR279)</f>
        <v/>
      </c>
      <c r="FS276" s="22" t="str">
        <f>IF('BackEnd Table'!JS279="", "",'BackEnd Table'!JS279)</f>
        <v/>
      </c>
      <c r="FT276" s="22" t="str">
        <f>IF('BackEnd Table'!JT279="", "",'BackEnd Table'!JT279)</f>
        <v/>
      </c>
      <c r="FU276" s="22" t="str">
        <f>IF('BackEnd Table'!JU279="", "",'BackEnd Table'!JU279)</f>
        <v/>
      </c>
      <c r="FV276" s="22" t="str">
        <f>IF('BackEnd Table'!JV279="", "",'BackEnd Table'!JV279)</f>
        <v/>
      </c>
      <c r="FW276" s="22" t="str">
        <f>IF('BackEnd Table'!JW279="", "",'BackEnd Table'!JW279)</f>
        <v/>
      </c>
      <c r="FX276" s="22" t="str">
        <f>IF('BackEnd Table'!JX279="", "",'BackEnd Table'!JX279)</f>
        <v/>
      </c>
      <c r="FY276" s="22" t="str">
        <f>IF('BackEnd Table'!JY279="", "",'BackEnd Table'!JY279)</f>
        <v/>
      </c>
      <c r="FZ276" s="22" t="str">
        <f>IF('BackEnd Table'!KA279="", "",'BackEnd Table'!KA279)</f>
        <v/>
      </c>
      <c r="GA276" s="22" t="str">
        <f>IF('BackEnd Table'!KC279="", "",'BackEnd Table'!KC279)</f>
        <v/>
      </c>
      <c r="GB276" s="22" t="str">
        <f>IF('BackEnd Table'!MS279="", "",'BackEnd Table'!MS279)</f>
        <v/>
      </c>
      <c r="GC276" s="22" t="str">
        <f>IF('BackEnd Table'!MU279="", "",'BackEnd Table'!MU279)</f>
        <v/>
      </c>
      <c r="GD276" s="22" t="str">
        <f>IF('BackEnd Table'!MW279="", "",'BackEnd Table'!MW279)</f>
        <v/>
      </c>
      <c r="GE276" s="22" t="str">
        <f>IF('BackEnd Table'!KF279="", "",'BackEnd Table'!KF279)</f>
        <v/>
      </c>
      <c r="GF276" s="22" t="str">
        <f>IF('BackEnd Table'!KH279="", "",'BackEnd Table'!KH279)</f>
        <v/>
      </c>
      <c r="GG276" s="22" t="str">
        <f>IF('BackEnd Table'!KI279="", "",'BackEnd Table'!KI279)</f>
        <v/>
      </c>
      <c r="GH276" s="22" t="str">
        <f>IF('BackEnd Table'!KJ279="", "",'BackEnd Table'!KJ279)</f>
        <v/>
      </c>
      <c r="GI276" s="22" t="str">
        <f>IF('BackEnd Table'!KK279="", "",'BackEnd Table'!KK279)</f>
        <v/>
      </c>
      <c r="GJ276" s="22" t="str">
        <f>IF('BackEnd Table'!KL279="", "",'BackEnd Table'!KL279)</f>
        <v/>
      </c>
      <c r="GK276" s="22" t="str">
        <f>IF('BackEnd Table'!KM279="", "",'BackEnd Table'!KM279)</f>
        <v/>
      </c>
      <c r="GL276" s="22" t="str">
        <f>IF('BackEnd Table'!KO279="", "",'BackEnd Table'!KO279)</f>
        <v/>
      </c>
      <c r="GM276" s="22" t="str">
        <f>IF('BackEnd Table'!KP279="", "",'BackEnd Table'!KP279)</f>
        <v/>
      </c>
      <c r="GN276" s="22" t="str">
        <f>IF('BackEnd Table'!KQ279="", "",'BackEnd Table'!KQ279)</f>
        <v/>
      </c>
      <c r="GO276" s="22" t="str">
        <f>IF('BackEnd Table'!KR279="", "",'BackEnd Table'!KR279)</f>
        <v/>
      </c>
      <c r="GP276" s="22" t="str">
        <f>IF('BackEnd Table'!KS279="", "",'BackEnd Table'!KS279)</f>
        <v/>
      </c>
      <c r="GQ276" s="22" t="str">
        <f>IF('BackEnd Table'!KT279="", "",'BackEnd Table'!KT279)</f>
        <v/>
      </c>
      <c r="GR276" s="22" t="str">
        <f>IF('BackEnd Table'!KU279="", "",'BackEnd Table'!KU279)</f>
        <v/>
      </c>
      <c r="GS276" s="22" t="str">
        <f>IF('BackEnd Table'!KY279="", "",'BackEnd Table'!KY279)</f>
        <v/>
      </c>
      <c r="GT276" s="22" t="str">
        <f>IF('BackEnd Table'!LA279="", "",'BackEnd Table'!LA279)</f>
        <v/>
      </c>
    </row>
    <row r="277" spans="1:202">
      <c r="A277" s="22" t="str">
        <f>IF('BackEnd Table'!E280="", "",'BackEnd Table'!E280)</f>
        <v>CC-MVP-273</v>
      </c>
      <c r="B277" s="22" t="str">
        <f>IF('BackEnd Table'!A280="", "",'BackEnd Table'!A280)</f>
        <v>Cool Chemical Science</v>
      </c>
      <c r="C277" s="22" t="str">
        <f>IF('BackEnd Table'!B280="", "",'BackEnd Table'!B280)</f>
        <v>Mount View Primary School</v>
      </c>
      <c r="D277" s="22">
        <f>IF('BackEnd Table'!C280="", "",'BackEnd Table'!C280)</f>
        <v>273</v>
      </c>
      <c r="E277" s="22">
        <f>IF('BackEnd Table'!F280="", "",'BackEnd Table'!F280)</f>
        <v>10</v>
      </c>
      <c r="F277" s="22">
        <f>IF('BackEnd Table'!G280="", "",'BackEnd Table'!G280)</f>
        <v>5</v>
      </c>
      <c r="G277" s="22">
        <f>IF('BackEnd Table'!H280="", "",'BackEnd Table'!H280)</f>
        <v>1998</v>
      </c>
      <c r="H277" s="22" t="str">
        <f>IF('BackEnd Table'!I280="", "",'BackEnd Table'!I280)</f>
        <v/>
      </c>
      <c r="I277" s="22" t="str">
        <f>IF('BackEnd Table'!J280="", "",'BackEnd Table'!J280)</f>
        <v>Male</v>
      </c>
      <c r="J277" s="22" t="str">
        <f>IF('BackEnd Table'!K280="", "",'BackEnd Table'!K280)</f>
        <v>Yes</v>
      </c>
      <c r="K277" s="22" t="str">
        <f>IF('BackEnd Table'!L280="", "",'BackEnd Table'!L280)</f>
        <v/>
      </c>
      <c r="L277" s="22">
        <f>IF('BackEnd Table'!M280="", "",'BackEnd Table'!M280)</f>
        <v>7</v>
      </c>
      <c r="M277" s="22">
        <f>IF('BackEnd Table'!N280="", "",'BackEnd Table'!N280)</f>
        <v>4</v>
      </c>
      <c r="N277" s="22">
        <f>IF('BackEnd Table'!O280="", "",'BackEnd Table'!O280)</f>
        <v>6</v>
      </c>
      <c r="O277" s="22">
        <f>IF('BackEnd Table'!P280="", "",'BackEnd Table'!P280)</f>
        <v>7</v>
      </c>
      <c r="P277" s="22">
        <f>IF('BackEnd Table'!Q280="", "",'BackEnd Table'!Q280)</f>
        <v>1</v>
      </c>
      <c r="Q277" s="22">
        <f>IF('BackEnd Table'!R280="", "",'BackEnd Table'!R280)</f>
        <v>1</v>
      </c>
      <c r="R277" s="22">
        <f>IF('BackEnd Table'!S280="", "",'BackEnd Table'!S280)</f>
        <v>7</v>
      </c>
      <c r="S277" s="22">
        <f>IF('BackEnd Table'!T280="", "",'BackEnd Table'!T280)</f>
        <v>7</v>
      </c>
      <c r="T277" s="22">
        <f>IF('BackEnd Table'!U280="", "",'BackEnd Table'!U280)</f>
        <v>4</v>
      </c>
      <c r="U277" s="22">
        <f t="shared" si="12"/>
        <v>6.25</v>
      </c>
      <c r="V277" s="22" t="str">
        <f>IF('BackEnd Table'!V280="", "",'BackEnd Table'!V280)</f>
        <v>Science/Engineering</v>
      </c>
      <c r="W277" s="22" t="str">
        <f>IF('BackEnd Table'!W280="", "",'BackEnd Table'!W280)</f>
        <v>Other</v>
      </c>
      <c r="X277" s="22" t="str">
        <f>IF('BackEnd Table'!X280="", "",'BackEnd Table'!X280)</f>
        <v/>
      </c>
      <c r="Y277" s="22" t="str">
        <f>IF('BackEnd Table'!Y280="", "",'BackEnd Table'!Y280)</f>
        <v/>
      </c>
      <c r="Z277" s="22" t="str">
        <f>IF('BackEnd Table'!Z280="", "",'BackEnd Table'!Z280)</f>
        <v>Other</v>
      </c>
      <c r="AA277" s="22" t="str">
        <f>IF('BackEnd Table'!AA280="", "",'BackEnd Table'!AA280)</f>
        <v/>
      </c>
      <c r="AB277" s="22" t="str">
        <f>IF('BackEnd Table'!AB280="", "",'BackEnd Table'!AB280)</f>
        <v/>
      </c>
      <c r="AC277" s="22" t="str">
        <f>IF('BackEnd Table'!AC280="", "",'BackEnd Table'!AC280)</f>
        <v/>
      </c>
      <c r="AD277" s="22" t="str">
        <f>IF('BackEnd Table'!AH280="", "",'BackEnd Table'!AH280)</f>
        <v/>
      </c>
      <c r="AE277" s="22" t="str">
        <f>IF('BackEnd Table'!AI280="", "",'BackEnd Table'!AI280)</f>
        <v/>
      </c>
      <c r="AF277" s="22" t="str">
        <f>IF('BackEnd Table'!AJ280="", "",'BackEnd Table'!AJ280)</f>
        <v/>
      </c>
      <c r="AG277" s="22" t="str">
        <f>IF('BackEnd Table'!AK280="", "",'BackEnd Table'!AK280)</f>
        <v/>
      </c>
      <c r="AH277" s="22" t="str">
        <f>IF('BackEnd Table'!AM280="", "",'BackEnd Table'!AM280)</f>
        <v/>
      </c>
      <c r="AI277" s="22" t="str">
        <f>IF('BackEnd Table'!AN280="", "",'BackEnd Table'!AN280)</f>
        <v/>
      </c>
      <c r="AJ277" s="22" t="str">
        <f>IF('BackEnd Table'!AO280="", "",'BackEnd Table'!AO280)</f>
        <v/>
      </c>
      <c r="AK277" s="22" t="str">
        <f>IF('BackEnd Table'!AP280="", "",'BackEnd Table'!AP280)</f>
        <v/>
      </c>
      <c r="AL277" s="22" t="str">
        <f>IF('BackEnd Table'!AR280="", "",'BackEnd Table'!AR280)</f>
        <v/>
      </c>
      <c r="AM277" s="22" t="str">
        <f>IF('BackEnd Table'!AS280="", "",'BackEnd Table'!AS280)</f>
        <v/>
      </c>
      <c r="AN277" s="22" t="str">
        <f>IF('BackEnd Table'!AT280="", "",'BackEnd Table'!AT280)</f>
        <v/>
      </c>
      <c r="AO277" s="22" t="str">
        <f>IF('BackEnd Table'!AU280="", "",'BackEnd Table'!AU280)</f>
        <v/>
      </c>
      <c r="AP277" s="22" t="str">
        <f>IF('BackEnd Table'!AW280="", "",'BackEnd Table'!AW280)</f>
        <v/>
      </c>
      <c r="AQ277" s="22" t="str">
        <f>IF('BackEnd Table'!AX280="", "",'BackEnd Table'!AX280)</f>
        <v/>
      </c>
      <c r="AR277" s="22" t="str">
        <f>IF('BackEnd Table'!AY280="", "",'BackEnd Table'!AY280)</f>
        <v/>
      </c>
      <c r="AS277" s="22" t="str">
        <f>IF('BackEnd Table'!AZ280="", "",'BackEnd Table'!AZ280)</f>
        <v/>
      </c>
      <c r="AT277" s="22" t="str">
        <f>IF('BackEnd Table'!BB280="", "",'BackEnd Table'!BB280)</f>
        <v/>
      </c>
      <c r="AU277" s="22" t="str">
        <f>IF('BackEnd Table'!BC280="", "",'BackEnd Table'!BC280)</f>
        <v/>
      </c>
      <c r="AV277" s="22" t="str">
        <f>IF('BackEnd Table'!BD280="", "",'BackEnd Table'!BD280)</f>
        <v/>
      </c>
      <c r="AW277" s="22" t="str">
        <f>IF('BackEnd Table'!BE280="", "",'BackEnd Table'!BE280)</f>
        <v/>
      </c>
      <c r="AX277" s="22" t="str">
        <f>IF('BackEnd Table'!BL280="", "",'BackEnd Table'!BL280)</f>
        <v/>
      </c>
      <c r="AY277" s="22" t="str">
        <f>IF('BackEnd Table'!BN280="", "",'BackEnd Table'!BN280)</f>
        <v/>
      </c>
      <c r="AZ277" s="22" t="str">
        <f>IF('BackEnd Table'!BO280="", "",'BackEnd Table'!BO280)</f>
        <v/>
      </c>
      <c r="BA277" s="22" t="str">
        <f>IF('BackEnd Table'!BP280="", "",'BackEnd Table'!BP280)</f>
        <v/>
      </c>
      <c r="BB277" s="22" t="str">
        <f>IF('BackEnd Table'!BQ280="", "",'BackEnd Table'!BQ280)</f>
        <v/>
      </c>
      <c r="BC277" s="22" t="str">
        <f>IF('BackEnd Table'!BS280="", "",'BackEnd Table'!BS280)</f>
        <v/>
      </c>
      <c r="BD277" s="22" t="str">
        <f>IF('BackEnd Table'!BT280="", "",'BackEnd Table'!BT280)</f>
        <v/>
      </c>
      <c r="BE277" s="22" t="str">
        <f>IF('BackEnd Table'!BU280="", "",'BackEnd Table'!BU280)</f>
        <v/>
      </c>
      <c r="BF277" s="22" t="str">
        <f>IF('BackEnd Table'!BV280="", "",'BackEnd Table'!BV280)</f>
        <v/>
      </c>
      <c r="BG277" s="22" t="str">
        <f>IF('BackEnd Table'!BW280="", "",'BackEnd Table'!BW280)</f>
        <v/>
      </c>
      <c r="BH277" s="22" t="str">
        <f>IF('BackEnd Table'!BX280="", "",'BackEnd Table'!BX280)</f>
        <v/>
      </c>
      <c r="BI277" s="22" t="str">
        <f>IF('BackEnd Table'!BY280="", "",'BackEnd Table'!BY280)</f>
        <v/>
      </c>
      <c r="BJ277" s="22" t="str">
        <f>IF('BackEnd Table'!BZ280="", "",'BackEnd Table'!BZ280)</f>
        <v/>
      </c>
      <c r="BK277" s="22" t="str">
        <f>IF('BackEnd Table'!CA280="", "",'BackEnd Table'!CA280)</f>
        <v/>
      </c>
      <c r="BL277" s="22" t="str">
        <f>IF('BackEnd Table'!CB280="", "",'BackEnd Table'!CB280)</f>
        <v/>
      </c>
      <c r="BM277" s="22" t="str">
        <f>IF('BackEnd Table'!CC280="", "",'BackEnd Table'!CC280)</f>
        <v/>
      </c>
      <c r="BN277" s="22" t="str">
        <f>IF('BackEnd Table'!CD280="", "",'BackEnd Table'!CD280)</f>
        <v/>
      </c>
      <c r="BO277" s="22" t="str">
        <f>IF('BackEnd Table'!CE280="", "",'BackEnd Table'!CE280)</f>
        <v/>
      </c>
      <c r="BP277" s="22" t="str">
        <f>IF('BackEnd Table'!CF280="", "",'BackEnd Table'!CF280)</f>
        <v/>
      </c>
      <c r="BQ277" s="22" t="str">
        <f>IF('BackEnd Table'!CG280="", "",'BackEnd Table'!CG280)</f>
        <v/>
      </c>
      <c r="BR277" s="22" t="str">
        <f>IF('BackEnd Table'!CH280="", "",'BackEnd Table'!CH280)</f>
        <v/>
      </c>
      <c r="BS277" s="22" t="str">
        <f>IF('BackEnd Table'!CI280="", "",'BackEnd Table'!CI280)</f>
        <v/>
      </c>
      <c r="BT277" s="22" t="str">
        <f>IF('BackEnd Table'!CJ280="", "",'BackEnd Table'!CJ280)</f>
        <v/>
      </c>
      <c r="BU277" s="22" t="str">
        <f>IF('BackEnd Table'!CK280="", "",'BackEnd Table'!CK280)</f>
        <v/>
      </c>
      <c r="BV277" s="22" t="str">
        <f>IF('BackEnd Table'!CL280="", "",'BackEnd Table'!CL280)</f>
        <v/>
      </c>
      <c r="BW277" s="22" t="str">
        <f>IF('BackEnd Table'!CM280="", "",'BackEnd Table'!CM280)</f>
        <v/>
      </c>
      <c r="BX277" s="22" t="str">
        <f>IF('BackEnd Table'!CP280="", "",'BackEnd Table'!CP280)</f>
        <v>Medicine/Drugs Related</v>
      </c>
      <c r="BY277" s="22" t="str">
        <f>IF('BackEnd Table'!CR280="", "",'BackEnd Table'!CR280)</f>
        <v>Solve mysteries about chemicals (i.e. reactions)</v>
      </c>
      <c r="BZ277" s="22" t="str">
        <f>IF('BackEnd Table'!CT280="", "",'BackEnd Table'!CT280)</f>
        <v>Strongly Agree</v>
      </c>
      <c r="CA277" s="22" t="str">
        <f>IF('BackEnd Table'!CV280="", "",'BackEnd Table'!CV280)</f>
        <v>Understand the world around us</v>
      </c>
      <c r="CB277" s="22" t="str">
        <f>IF('BackEnd Table'!CW280="", "",'BackEnd Table'!CW280)</f>
        <v>Mathematics</v>
      </c>
      <c r="CC277" s="22" t="str">
        <f>IF('BackEnd Table'!CX280="", "",'BackEnd Table'!CX280)</f>
        <v>Sport</v>
      </c>
      <c r="CD277" s="22" t="str">
        <f>IF('BackEnd Table'!CY280="", "",'BackEnd Table'!CY280)</f>
        <v/>
      </c>
      <c r="CE277" s="22" t="str">
        <f>IF('BackEnd Table'!CZ280="", "",'BackEnd Table'!CZ280)</f>
        <v/>
      </c>
      <c r="CF277" s="22" t="str">
        <f>IF('BackEnd Table'!DA280="", "",'BackEnd Table'!DA280)</f>
        <v/>
      </c>
      <c r="CG277" s="22" t="str">
        <f>IF('BackEnd Table'!DB280="", "",'BackEnd Table'!DB280)</f>
        <v/>
      </c>
      <c r="CH277" s="22">
        <f>IF('BackEnd Table'!DC280="", "",'BackEnd Table'!DC280)</f>
        <v>7</v>
      </c>
      <c r="CI277" s="22">
        <f>IF('BackEnd Table'!DD280="", "",'BackEnd Table'!DD280)</f>
        <v>4</v>
      </c>
      <c r="CJ277" s="22">
        <f>IF('BackEnd Table'!DE280="", "",'BackEnd Table'!DE280)</f>
        <v>7</v>
      </c>
      <c r="CK277" s="22">
        <f>IF('BackEnd Table'!DF280="", "",'BackEnd Table'!DF280)</f>
        <v>7</v>
      </c>
      <c r="CL277" s="22">
        <f>IF('BackEnd Table'!DG280="", "",'BackEnd Table'!DG280)</f>
        <v>7</v>
      </c>
      <c r="CM277" s="22">
        <f>IF('BackEnd Table'!DH280="", "",'BackEnd Table'!DH280)</f>
        <v>4</v>
      </c>
      <c r="CN277" s="22">
        <f>IF('BackEnd Table'!DI280="", "",'BackEnd Table'!DI280)</f>
        <v>7</v>
      </c>
      <c r="CO277" s="22">
        <f>IF('BackEnd Table'!DJ280="", "",'BackEnd Table'!DJ280)</f>
        <v>4</v>
      </c>
      <c r="CP277" s="22">
        <f>IF('BackEnd Table'!DK280="", "",'BackEnd Table'!DK280)</f>
        <v>4</v>
      </c>
      <c r="CQ277" s="22">
        <f>IF('BackEnd Table'!DL280="", "",'BackEnd Table'!DL280)</f>
        <v>1</v>
      </c>
      <c r="CR277" s="22">
        <f>IF('BackEnd Table'!DM280="", "",'BackEnd Table'!DM280)</f>
        <v>7</v>
      </c>
      <c r="CS277" s="22">
        <f>IF('BackEnd Table'!DN280="", "",'BackEnd Table'!DN280)</f>
        <v>7</v>
      </c>
      <c r="CT277" s="22">
        <f>IF('BackEnd Table'!DO280="", "",'BackEnd Table'!DO280)</f>
        <v>4</v>
      </c>
      <c r="CU277" s="22">
        <f>IF('BackEnd Table'!DP280="", "",'BackEnd Table'!DP280)</f>
        <v>7</v>
      </c>
      <c r="CV277" s="22">
        <f>IF('BackEnd Table'!DQ280="", "",'BackEnd Table'!DQ280)</f>
        <v>7</v>
      </c>
      <c r="CW277" s="22">
        <f>IF('BackEnd Table'!DR280="", "",'BackEnd Table'!DR280)</f>
        <v>7</v>
      </c>
      <c r="CX277" s="22">
        <f>IF('BackEnd Table'!DS280="", "",'BackEnd Table'!DS280)</f>
        <v>7</v>
      </c>
      <c r="CY277" s="22">
        <f>IF('BackEnd Table'!DT280="", "",'BackEnd Table'!DT280)</f>
        <v>7</v>
      </c>
      <c r="CZ277" s="22">
        <f t="shared" si="13"/>
        <v>3.25</v>
      </c>
      <c r="DA277" s="22" t="str">
        <f>IF('BackEnd Table'!DU280="", "",'BackEnd Table'!DU280)</f>
        <v>No</v>
      </c>
      <c r="DB277" s="22" t="str">
        <f>IF('BackEnd Table'!DV280="", "",'BackEnd Table'!DV280)</f>
        <v/>
      </c>
      <c r="DC277" s="22" t="str">
        <f>IF('BackEnd Table'!DW280="", "",'BackEnd Table'!DW280)</f>
        <v/>
      </c>
      <c r="DD277" s="22" t="str">
        <f>IF('BackEnd Table'!DX280="", "",'BackEnd Table'!DX280)</f>
        <v/>
      </c>
      <c r="DE277" s="22" t="str">
        <f>IF('BackEnd Table'!LC280="", "",'BackEnd Table'!LC280)</f>
        <v>Everything</v>
      </c>
      <c r="DF277" s="22" t="str">
        <f>IF('BackEnd Table'!LD280="", "",'BackEnd Table'!LD280)</f>
        <v>Nothing</v>
      </c>
      <c r="DG277" s="22" t="str">
        <f>IF('BackEnd Table'!GL280="", "",'BackEnd Table'!GL280)</f>
        <v/>
      </c>
      <c r="DH277" s="22" t="str">
        <f>IF('BackEnd Table'!GM280="", "",'BackEnd Table'!GM280)</f>
        <v/>
      </c>
      <c r="DI277" s="22" t="str">
        <f>IF('BackEnd Table'!GN280="", "",'BackEnd Table'!GN280)</f>
        <v/>
      </c>
      <c r="DJ277" s="22" t="str">
        <f>IF('BackEnd Table'!GO280="", "",'BackEnd Table'!GO280)</f>
        <v/>
      </c>
      <c r="DK277" s="22" t="str">
        <f>IF('BackEnd Table'!GQ280="", "",'BackEnd Table'!GQ280)</f>
        <v/>
      </c>
      <c r="DL277" s="22" t="str">
        <f>IF('BackEnd Table'!GR280="", "",'BackEnd Table'!GR280)</f>
        <v/>
      </c>
      <c r="DM277" s="22" t="str">
        <f>IF('BackEnd Table'!GS280="", "",'BackEnd Table'!GS280)</f>
        <v/>
      </c>
      <c r="DN277" s="22" t="str">
        <f>IF('BackEnd Table'!GT280="", "",'BackEnd Table'!GT280)</f>
        <v/>
      </c>
      <c r="DO277" s="22" t="str">
        <f>IF('BackEnd Table'!GW280="", "",'BackEnd Table'!GW280)</f>
        <v/>
      </c>
      <c r="DP277" s="22" t="str">
        <f>IF('BackEnd Table'!GY280="", "",'BackEnd Table'!GY280)</f>
        <v/>
      </c>
      <c r="DQ277" s="22" t="str">
        <f>IF('BackEnd Table'!GZ280="", "",'BackEnd Table'!GZ280)</f>
        <v/>
      </c>
      <c r="DR277" s="22" t="str">
        <f>IF('BackEnd Table'!HA280="", "",'BackEnd Table'!HA280)</f>
        <v/>
      </c>
      <c r="DS277" s="22" t="str">
        <f>IF('BackEnd Table'!HB280="", "",'BackEnd Table'!HB280)</f>
        <v/>
      </c>
      <c r="DT277" s="22" t="str">
        <f>IF('BackEnd Table'!HC280="", "",'BackEnd Table'!HC280)</f>
        <v/>
      </c>
      <c r="DU277" s="22" t="str">
        <f>IF('BackEnd Table'!HD280="", "",'BackEnd Table'!HD280)</f>
        <v/>
      </c>
      <c r="DV277" s="22" t="str">
        <f>IF('BackEnd Table'!HE280="", "",'BackEnd Table'!HE280)</f>
        <v/>
      </c>
      <c r="DW277" s="22" t="str">
        <f>IF('BackEnd Table'!HF280="", "",'BackEnd Table'!HF280)</f>
        <v/>
      </c>
      <c r="DX277" s="22" t="str">
        <f>IF('BackEnd Table'!HG280="", "",'BackEnd Table'!HG280)</f>
        <v/>
      </c>
      <c r="DY277" s="22" t="str">
        <f>IF('BackEnd Table'!HH280="", "",'BackEnd Table'!HH280)</f>
        <v/>
      </c>
      <c r="DZ277" s="22" t="str">
        <f>IF('BackEnd Table'!GF280="", "",'BackEnd Table'!GF280)</f>
        <v/>
      </c>
      <c r="EA277" s="22" t="str">
        <f>IF('BackEnd Table'!GG280="", "",'BackEnd Table'!GG280)</f>
        <v/>
      </c>
      <c r="EB277" s="22" t="str">
        <f>IF('BackEnd Table'!GI280="", "",'BackEnd Table'!GI280)</f>
        <v/>
      </c>
      <c r="EC277" s="22" t="str">
        <f>IF('BackEnd Table'!MC280="", "",'BackEnd Table'!MC280)</f>
        <v/>
      </c>
      <c r="ED277" s="22" t="str">
        <f>IF('BackEnd Table'!MD280="", "",'BackEnd Table'!MD280)</f>
        <v/>
      </c>
      <c r="EE277" s="22" t="str">
        <f>IF('BackEnd Table'!ME280="", "",'BackEnd Table'!ME280)</f>
        <v/>
      </c>
      <c r="EF277" s="22" t="str">
        <f>IF('BackEnd Table'!HK280="", "",'BackEnd Table'!HK280)</f>
        <v>Studies Chemicals</v>
      </c>
      <c r="EG277" s="22" t="str">
        <f>IF('BackEnd Table'!HM280="", "",'BackEnd Table'!HM280)</f>
        <v>Other</v>
      </c>
      <c r="EH277" s="22" t="str">
        <f>IF('BackEnd Table'!HN280="", "",'BackEnd Table'!HN280)</f>
        <v/>
      </c>
      <c r="EI277" s="22" t="str">
        <f>IF('BackEnd Table'!HP280="", "",'BackEnd Table'!HP280)</f>
        <v>Other</v>
      </c>
      <c r="EJ277" s="22" t="str">
        <f>IF('BackEnd Table'!ML280="", "",'BackEnd Table'!ML280)</f>
        <v/>
      </c>
      <c r="EK277" s="22" t="str">
        <f>IF('BackEnd Table'!MM280="", "",'BackEnd Table'!MM280)</f>
        <v/>
      </c>
      <c r="EL277" s="22" t="str">
        <f>IF('BackEnd Table'!MN280="", "",'BackEnd Table'!MN280)</f>
        <v/>
      </c>
      <c r="EM277" s="22" t="str">
        <f>IF('BackEnd Table'!MO280="", "",'BackEnd Table'!MO280)</f>
        <v/>
      </c>
      <c r="EN277" s="22" t="str">
        <f>IF('BackEnd Table'!MP280="", "",'BackEnd Table'!MP280)</f>
        <v/>
      </c>
      <c r="EO277" s="22" t="str">
        <f>IF('BackEnd Table'!MQ280="", "",'BackEnd Table'!MQ280)</f>
        <v/>
      </c>
      <c r="EP277" s="22" t="str">
        <f>IF('BackEnd Table'!HR280="", "",'BackEnd Table'!HR280)</f>
        <v/>
      </c>
      <c r="EQ277" s="22" t="str">
        <f>IF('BackEnd Table'!HS280="", "",'BackEnd Table'!HS280)</f>
        <v/>
      </c>
      <c r="ER277" s="22" t="str">
        <f>IF('BackEnd Table'!HT280="", "",'BackEnd Table'!HT280)</f>
        <v/>
      </c>
      <c r="ES277" s="22" t="str">
        <f>IF('BackEnd Table'!HU280="", "",'BackEnd Table'!HU280)</f>
        <v/>
      </c>
      <c r="ET277" s="22" t="str">
        <f>IF('BackEnd Table'!HV280="", "",'BackEnd Table'!HV280)</f>
        <v/>
      </c>
      <c r="EU277" s="22" t="str">
        <f>IF('BackEnd Table'!HW280="", "",'BackEnd Table'!HW280)</f>
        <v/>
      </c>
      <c r="EV277" s="22" t="str">
        <f>IF('BackEnd Table'!HX280="", "",'BackEnd Table'!HX280)</f>
        <v/>
      </c>
      <c r="EW277" s="22" t="str">
        <f>IF('BackEnd Table'!HY280="", "",'BackEnd Table'!HY280)</f>
        <v/>
      </c>
      <c r="EX277" s="22" t="str">
        <f>IF('BackEnd Table'!HZ280="", "",'BackEnd Table'!HZ280)</f>
        <v/>
      </c>
      <c r="EY277" s="22" t="str">
        <f>IF('BackEnd Table'!IA280="", "",'BackEnd Table'!IA280)</f>
        <v/>
      </c>
      <c r="EZ277" s="22" t="str">
        <f>IF('BackEnd Table'!IC280="", "",'BackEnd Table'!IC280)</f>
        <v/>
      </c>
      <c r="FA277" s="22" t="str">
        <f>IF('BackEnd Table'!ID280="", "",'BackEnd Table'!ID280)</f>
        <v/>
      </c>
      <c r="FB277" s="22" t="str">
        <f>IF('BackEnd Table'!IE280="", "",'BackEnd Table'!IE280)</f>
        <v/>
      </c>
      <c r="FC277" s="22" t="str">
        <f>IF('BackEnd Table'!IF280="", "",'BackEnd Table'!IF280)</f>
        <v/>
      </c>
      <c r="FD277" s="22" t="str">
        <f>IF('BackEnd Table'!IG280="", "",'BackEnd Table'!IG280)</f>
        <v/>
      </c>
      <c r="FE277" s="22" t="str">
        <f>IF('BackEnd Table'!IH280="", "",'BackEnd Table'!IH280)</f>
        <v/>
      </c>
      <c r="FF277" s="22" t="str">
        <f>IF('BackEnd Table'!II280="", "",'BackEnd Table'!II280)</f>
        <v/>
      </c>
      <c r="FG277" s="22" t="str">
        <f>IF('BackEnd Table'!IJ280="", "",'BackEnd Table'!IJ280)</f>
        <v/>
      </c>
      <c r="FH277" s="22" t="str">
        <f>IF('BackEnd Table'!IK280="", "",'BackEnd Table'!IK280)</f>
        <v/>
      </c>
      <c r="FI277" s="22" t="str">
        <f>IF('BackEnd Table'!IL280="", "",'BackEnd Table'!IL280)</f>
        <v/>
      </c>
      <c r="FJ277" s="22" t="str">
        <f>IF('BackEnd Table'!IM280="", "",'BackEnd Table'!IM280)</f>
        <v/>
      </c>
      <c r="FK277" s="22" t="str">
        <f>IF('BackEnd Table'!IN280="", "",'BackEnd Table'!IN280)</f>
        <v/>
      </c>
      <c r="FL277" s="22" t="e">
        <f t="shared" si="14"/>
        <v>#VALUE!</v>
      </c>
      <c r="FM277" s="22" t="str">
        <f>IF('BackEnd Table'!IS280="", "",'BackEnd Table'!IS280)</f>
        <v/>
      </c>
      <c r="FN277" s="22" t="str">
        <f>IF('BackEnd Table'!IT280="", "",'BackEnd Table'!IT280)</f>
        <v/>
      </c>
      <c r="FO277" s="22" t="str">
        <f>IF('BackEnd Table'!IU280="", "",'BackEnd Table'!IU280)</f>
        <v/>
      </c>
      <c r="FP277" s="22" t="str">
        <f>IF('BackEnd Table'!IV280="", "",'BackEnd Table'!IV280)</f>
        <v/>
      </c>
      <c r="FQ277" s="22" t="str">
        <f>IF('BackEnd Table'!JQ280="", "",'BackEnd Table'!JQ280)</f>
        <v/>
      </c>
      <c r="FR277" s="22" t="str">
        <f>IF('BackEnd Table'!JR280="", "",'BackEnd Table'!JR280)</f>
        <v/>
      </c>
      <c r="FS277" s="22" t="str">
        <f>IF('BackEnd Table'!JS280="", "",'BackEnd Table'!JS280)</f>
        <v/>
      </c>
      <c r="FT277" s="22" t="str">
        <f>IF('BackEnd Table'!JT280="", "",'BackEnd Table'!JT280)</f>
        <v/>
      </c>
      <c r="FU277" s="22" t="str">
        <f>IF('BackEnd Table'!JU280="", "",'BackEnd Table'!JU280)</f>
        <v/>
      </c>
      <c r="FV277" s="22" t="str">
        <f>IF('BackEnd Table'!JV280="", "",'BackEnd Table'!JV280)</f>
        <v/>
      </c>
      <c r="FW277" s="22" t="str">
        <f>IF('BackEnd Table'!JW280="", "",'BackEnd Table'!JW280)</f>
        <v/>
      </c>
      <c r="FX277" s="22" t="str">
        <f>IF('BackEnd Table'!JX280="", "",'BackEnd Table'!JX280)</f>
        <v/>
      </c>
      <c r="FY277" s="22" t="str">
        <f>IF('BackEnd Table'!JY280="", "",'BackEnd Table'!JY280)</f>
        <v/>
      </c>
      <c r="FZ277" s="22" t="str">
        <f>IF('BackEnd Table'!KA280="", "",'BackEnd Table'!KA280)</f>
        <v/>
      </c>
      <c r="GA277" s="22" t="str">
        <f>IF('BackEnd Table'!KC280="", "",'BackEnd Table'!KC280)</f>
        <v/>
      </c>
      <c r="GB277" s="22" t="str">
        <f>IF('BackEnd Table'!MS280="", "",'BackEnd Table'!MS280)</f>
        <v/>
      </c>
      <c r="GC277" s="22" t="str">
        <f>IF('BackEnd Table'!MU280="", "",'BackEnd Table'!MU280)</f>
        <v/>
      </c>
      <c r="GD277" s="22" t="str">
        <f>IF('BackEnd Table'!MW280="", "",'BackEnd Table'!MW280)</f>
        <v/>
      </c>
      <c r="GE277" s="22" t="str">
        <f>IF('BackEnd Table'!KF280="", "",'BackEnd Table'!KF280)</f>
        <v/>
      </c>
      <c r="GF277" s="22" t="str">
        <f>IF('BackEnd Table'!KH280="", "",'BackEnd Table'!KH280)</f>
        <v/>
      </c>
      <c r="GG277" s="22" t="str">
        <f>IF('BackEnd Table'!KI280="", "",'BackEnd Table'!KI280)</f>
        <v/>
      </c>
      <c r="GH277" s="22" t="str">
        <f>IF('BackEnd Table'!KJ280="", "",'BackEnd Table'!KJ280)</f>
        <v/>
      </c>
      <c r="GI277" s="22" t="str">
        <f>IF('BackEnd Table'!KK280="", "",'BackEnd Table'!KK280)</f>
        <v/>
      </c>
      <c r="GJ277" s="22" t="str">
        <f>IF('BackEnd Table'!KL280="", "",'BackEnd Table'!KL280)</f>
        <v/>
      </c>
      <c r="GK277" s="22" t="str">
        <f>IF('BackEnd Table'!KM280="", "",'BackEnd Table'!KM280)</f>
        <v/>
      </c>
      <c r="GL277" s="22" t="str">
        <f>IF('BackEnd Table'!KO280="", "",'BackEnd Table'!KO280)</f>
        <v/>
      </c>
      <c r="GM277" s="22" t="str">
        <f>IF('BackEnd Table'!KP280="", "",'BackEnd Table'!KP280)</f>
        <v/>
      </c>
      <c r="GN277" s="22" t="str">
        <f>IF('BackEnd Table'!KQ280="", "",'BackEnd Table'!KQ280)</f>
        <v/>
      </c>
      <c r="GO277" s="22" t="str">
        <f>IF('BackEnd Table'!KR280="", "",'BackEnd Table'!KR280)</f>
        <v/>
      </c>
      <c r="GP277" s="22" t="str">
        <f>IF('BackEnd Table'!KS280="", "",'BackEnd Table'!KS280)</f>
        <v/>
      </c>
      <c r="GQ277" s="22" t="str">
        <f>IF('BackEnd Table'!KT280="", "",'BackEnd Table'!KT280)</f>
        <v/>
      </c>
      <c r="GR277" s="22" t="str">
        <f>IF('BackEnd Table'!KU280="", "",'BackEnd Table'!KU280)</f>
        <v/>
      </c>
      <c r="GS277" s="22" t="str">
        <f>IF('BackEnd Table'!KY280="", "",'BackEnd Table'!KY280)</f>
        <v/>
      </c>
      <c r="GT277" s="22" t="str">
        <f>IF('BackEnd Table'!LA280="", "",'BackEnd Table'!LA280)</f>
        <v/>
      </c>
    </row>
    <row r="278" spans="1:202">
      <c r="A278" s="22" t="str">
        <f>IF('BackEnd Table'!E281="", "",'BackEnd Table'!E281)</f>
        <v>CC-MVP-274</v>
      </c>
      <c r="B278" s="22" t="str">
        <f>IF('BackEnd Table'!A281="", "",'BackEnd Table'!A281)</f>
        <v>Cool Chemical Science</v>
      </c>
      <c r="C278" s="22" t="str">
        <f>IF('BackEnd Table'!B281="", "",'BackEnd Table'!B281)</f>
        <v>Mount View Primary School</v>
      </c>
      <c r="D278" s="22">
        <f>IF('BackEnd Table'!C281="", "",'BackEnd Table'!C281)</f>
        <v>274</v>
      </c>
      <c r="E278" s="22">
        <f>IF('BackEnd Table'!F281="", "",'BackEnd Table'!F281)</f>
        <v>5</v>
      </c>
      <c r="F278" s="22">
        <f>IF('BackEnd Table'!G281="", "",'BackEnd Table'!G281)</f>
        <v>10</v>
      </c>
      <c r="G278" s="22">
        <f>IF('BackEnd Table'!H281="", "",'BackEnd Table'!H281)</f>
        <v>2010</v>
      </c>
      <c r="H278" s="22" t="str">
        <f>IF('BackEnd Table'!I281="", "",'BackEnd Table'!I281)</f>
        <v/>
      </c>
      <c r="I278" s="22" t="str">
        <f>IF('BackEnd Table'!J281="", "",'BackEnd Table'!J281)</f>
        <v>Male</v>
      </c>
      <c r="J278" s="22" t="str">
        <f>IF('BackEnd Table'!K281="", "",'BackEnd Table'!K281)</f>
        <v>No</v>
      </c>
      <c r="K278" s="22" t="str">
        <f>IF('BackEnd Table'!L281="", "",'BackEnd Table'!L281)</f>
        <v>Chinese</v>
      </c>
      <c r="L278" s="22">
        <f>IF('BackEnd Table'!M281="", "",'BackEnd Table'!M281)</f>
        <v>3</v>
      </c>
      <c r="M278" s="22">
        <f>IF('BackEnd Table'!N281="", "",'BackEnd Table'!N281)</f>
        <v>1</v>
      </c>
      <c r="N278" s="22">
        <f>IF('BackEnd Table'!O281="", "",'BackEnd Table'!O281)</f>
        <v>5</v>
      </c>
      <c r="O278" s="22">
        <f>IF('BackEnd Table'!P281="", "",'BackEnd Table'!P281)</f>
        <v>5</v>
      </c>
      <c r="P278" s="22">
        <f>IF('BackEnd Table'!Q281="", "",'BackEnd Table'!Q281)</f>
        <v>3</v>
      </c>
      <c r="Q278" s="22">
        <f>IF('BackEnd Table'!R281="", "",'BackEnd Table'!R281)</f>
        <v>1</v>
      </c>
      <c r="R278" s="22">
        <f>IF('BackEnd Table'!S281="", "",'BackEnd Table'!S281)</f>
        <v>6</v>
      </c>
      <c r="S278" s="22">
        <f>IF('BackEnd Table'!T281="", "",'BackEnd Table'!T281)</f>
        <v>4</v>
      </c>
      <c r="T278" s="22">
        <f>IF('BackEnd Table'!U281="", "",'BackEnd Table'!U281)</f>
        <v>4</v>
      </c>
      <c r="U278" s="22">
        <f t="shared" si="12"/>
        <v>5.25</v>
      </c>
      <c r="V278" s="22" t="str">
        <f>IF('BackEnd Table'!V281="", "",'BackEnd Table'!V281)</f>
        <v>Business</v>
      </c>
      <c r="W278" s="22" t="str">
        <f>IF('BackEnd Table'!W281="", "",'BackEnd Table'!W281)</f>
        <v/>
      </c>
      <c r="X278" s="22" t="str">
        <f>IF('BackEnd Table'!X281="", "",'BackEnd Table'!X281)</f>
        <v/>
      </c>
      <c r="Y278" s="22" t="str">
        <f>IF('BackEnd Table'!Y281="", "",'BackEnd Table'!Y281)</f>
        <v/>
      </c>
      <c r="Z278" s="22" t="str">
        <f>IF('BackEnd Table'!Z281="", "",'BackEnd Table'!Z281)</f>
        <v/>
      </c>
      <c r="AA278" s="22" t="str">
        <f>IF('BackEnd Table'!AA281="", "",'BackEnd Table'!AA281)</f>
        <v/>
      </c>
      <c r="AB278" s="22" t="str">
        <f>IF('BackEnd Table'!AB281="", "",'BackEnd Table'!AB281)</f>
        <v/>
      </c>
      <c r="AC278" s="22" t="str">
        <f>IF('BackEnd Table'!AC281="", "",'BackEnd Table'!AC281)</f>
        <v/>
      </c>
      <c r="AD278" s="22" t="str">
        <f>IF('BackEnd Table'!AH281="", "",'BackEnd Table'!AH281)</f>
        <v>Pharmaceutical/Health/Medical</v>
      </c>
      <c r="AE278" s="22" t="str">
        <f>IF('BackEnd Table'!AI281="", "",'BackEnd Table'!AI281)</f>
        <v>Pharmaceutical/Health/Medical</v>
      </c>
      <c r="AF278" s="22" t="str">
        <f>IF('BackEnd Table'!AJ281="", "",'BackEnd Table'!AJ281)</f>
        <v>Experiments</v>
      </c>
      <c r="AG278" s="22" t="str">
        <f>IF('BackEnd Table'!AK281="", "",'BackEnd Table'!AK281)</f>
        <v/>
      </c>
      <c r="AH278" s="22" t="str">
        <f>IF('BackEnd Table'!AM281="", "",'BackEnd Table'!AM281)</f>
        <v/>
      </c>
      <c r="AI278" s="22" t="str">
        <f>IF('BackEnd Table'!AN281="", "",'BackEnd Table'!AN281)</f>
        <v/>
      </c>
      <c r="AJ278" s="22" t="str">
        <f>IF('BackEnd Table'!AO281="", "",'BackEnd Table'!AO281)</f>
        <v/>
      </c>
      <c r="AK278" s="22" t="str">
        <f>IF('BackEnd Table'!AP281="", "",'BackEnd Table'!AP281)</f>
        <v/>
      </c>
      <c r="AL278" s="22" t="str">
        <f>IF('BackEnd Table'!AR281="", "",'BackEnd Table'!AR281)</f>
        <v/>
      </c>
      <c r="AM278" s="22" t="str">
        <f>IF('BackEnd Table'!AS281="", "",'BackEnd Table'!AS281)</f>
        <v/>
      </c>
      <c r="AN278" s="22" t="str">
        <f>IF('BackEnd Table'!AT281="", "",'BackEnd Table'!AT281)</f>
        <v/>
      </c>
      <c r="AO278" s="22" t="str">
        <f>IF('BackEnd Table'!AU281="", "",'BackEnd Table'!AU281)</f>
        <v/>
      </c>
      <c r="AP278" s="22" t="str">
        <f>IF('BackEnd Table'!AW281="", "",'BackEnd Table'!AW281)</f>
        <v/>
      </c>
      <c r="AQ278" s="22" t="str">
        <f>IF('BackEnd Table'!AX281="", "",'BackEnd Table'!AX281)</f>
        <v/>
      </c>
      <c r="AR278" s="22" t="str">
        <f>IF('BackEnd Table'!AY281="", "",'BackEnd Table'!AY281)</f>
        <v/>
      </c>
      <c r="AS278" s="22" t="str">
        <f>IF('BackEnd Table'!AZ281="", "",'BackEnd Table'!AZ281)</f>
        <v/>
      </c>
      <c r="AT278" s="22" t="str">
        <f>IF('BackEnd Table'!BB281="", "",'BackEnd Table'!BB281)</f>
        <v/>
      </c>
      <c r="AU278" s="22" t="str">
        <f>IF('BackEnd Table'!BC281="", "",'BackEnd Table'!BC281)</f>
        <v/>
      </c>
      <c r="AV278" s="22" t="str">
        <f>IF('BackEnd Table'!BD281="", "",'BackEnd Table'!BD281)</f>
        <v/>
      </c>
      <c r="AW278" s="22" t="str">
        <f>IF('BackEnd Table'!BE281="", "",'BackEnd Table'!BE281)</f>
        <v/>
      </c>
      <c r="AX278" s="22" t="str">
        <f>IF('BackEnd Table'!BL281="", "",'BackEnd Table'!BL281)</f>
        <v/>
      </c>
      <c r="AY278" s="22" t="str">
        <f>IF('BackEnd Table'!BN281="", "",'BackEnd Table'!BN281)</f>
        <v/>
      </c>
      <c r="AZ278" s="22" t="str">
        <f>IF('BackEnd Table'!BO281="", "",'BackEnd Table'!BO281)</f>
        <v/>
      </c>
      <c r="BA278" s="22" t="str">
        <f>IF('BackEnd Table'!BP281="", "",'BackEnd Table'!BP281)</f>
        <v/>
      </c>
      <c r="BB278" s="22" t="str">
        <f>IF('BackEnd Table'!BQ281="", "",'BackEnd Table'!BQ281)</f>
        <v/>
      </c>
      <c r="BC278" s="22" t="str">
        <f>IF('BackEnd Table'!BS281="", "",'BackEnd Table'!BS281)</f>
        <v/>
      </c>
      <c r="BD278" s="22" t="str">
        <f>IF('BackEnd Table'!BT281="", "",'BackEnd Table'!BT281)</f>
        <v/>
      </c>
      <c r="BE278" s="22" t="str">
        <f>IF('BackEnd Table'!BU281="", "",'BackEnd Table'!BU281)</f>
        <v/>
      </c>
      <c r="BF278" s="22" t="str">
        <f>IF('BackEnd Table'!BV281="", "",'BackEnd Table'!BV281)</f>
        <v/>
      </c>
      <c r="BG278" s="22" t="str">
        <f>IF('BackEnd Table'!BW281="", "",'BackEnd Table'!BW281)</f>
        <v/>
      </c>
      <c r="BH278" s="22" t="str">
        <f>IF('BackEnd Table'!BX281="", "",'BackEnd Table'!BX281)</f>
        <v/>
      </c>
      <c r="BI278" s="22" t="str">
        <f>IF('BackEnd Table'!BY281="", "",'BackEnd Table'!BY281)</f>
        <v/>
      </c>
      <c r="BJ278" s="22" t="str">
        <f>IF('BackEnd Table'!BZ281="", "",'BackEnd Table'!BZ281)</f>
        <v/>
      </c>
      <c r="BK278" s="22" t="str">
        <f>IF('BackEnd Table'!CA281="", "",'BackEnd Table'!CA281)</f>
        <v/>
      </c>
      <c r="BL278" s="22" t="str">
        <f>IF('BackEnd Table'!CB281="", "",'BackEnd Table'!CB281)</f>
        <v/>
      </c>
      <c r="BM278" s="22" t="str">
        <f>IF('BackEnd Table'!CC281="", "",'BackEnd Table'!CC281)</f>
        <v/>
      </c>
      <c r="BN278" s="22" t="str">
        <f>IF('BackEnd Table'!CD281="", "",'BackEnd Table'!CD281)</f>
        <v/>
      </c>
      <c r="BO278" s="22" t="str">
        <f>IF('BackEnd Table'!CE281="", "",'BackEnd Table'!CE281)</f>
        <v/>
      </c>
      <c r="BP278" s="22" t="str">
        <f>IF('BackEnd Table'!CF281="", "",'BackEnd Table'!CF281)</f>
        <v/>
      </c>
      <c r="BQ278" s="22" t="str">
        <f>IF('BackEnd Table'!CG281="", "",'BackEnd Table'!CG281)</f>
        <v/>
      </c>
      <c r="BR278" s="22" t="str">
        <f>IF('BackEnd Table'!CH281="", "",'BackEnd Table'!CH281)</f>
        <v/>
      </c>
      <c r="BS278" s="22" t="str">
        <f>IF('BackEnd Table'!CI281="", "",'BackEnd Table'!CI281)</f>
        <v/>
      </c>
      <c r="BT278" s="22" t="str">
        <f>IF('BackEnd Table'!CJ281="", "",'BackEnd Table'!CJ281)</f>
        <v/>
      </c>
      <c r="BU278" s="22" t="str">
        <f>IF('BackEnd Table'!CK281="", "",'BackEnd Table'!CK281)</f>
        <v/>
      </c>
      <c r="BV278" s="22" t="str">
        <f>IF('BackEnd Table'!CL281="", "",'BackEnd Table'!CL281)</f>
        <v/>
      </c>
      <c r="BW278" s="22" t="str">
        <f>IF('BackEnd Table'!CM281="", "",'BackEnd Table'!CM281)</f>
        <v/>
      </c>
      <c r="BX278" s="22" t="str">
        <f>IF('BackEnd Table'!CP281="", "",'BackEnd Table'!CP281)</f>
        <v/>
      </c>
      <c r="BY278" s="22" t="str">
        <f>IF('BackEnd Table'!CR281="", "",'BackEnd Table'!CR281)</f>
        <v>Traditional role of a pharmacist</v>
      </c>
      <c r="BZ278" s="22" t="str">
        <f>IF('BackEnd Table'!CT281="", "",'BackEnd Table'!CT281)</f>
        <v>Strongly Agree</v>
      </c>
      <c r="CA278" s="22" t="str">
        <f>IF('BackEnd Table'!CV281="", "",'BackEnd Table'!CV281)</f>
        <v>Understand the world around us</v>
      </c>
      <c r="CB278" s="22" t="str">
        <f>IF('BackEnd Table'!CW281="", "",'BackEnd Table'!CW281)</f>
        <v>LOTE</v>
      </c>
      <c r="CC278" s="22" t="str">
        <f>IF('BackEnd Table'!CX281="", "",'BackEnd Table'!CX281)</f>
        <v/>
      </c>
      <c r="CD278" s="22" t="str">
        <f>IF('BackEnd Table'!CY281="", "",'BackEnd Table'!CY281)</f>
        <v/>
      </c>
      <c r="CE278" s="22" t="str">
        <f>IF('BackEnd Table'!CZ281="", "",'BackEnd Table'!CZ281)</f>
        <v/>
      </c>
      <c r="CF278" s="22" t="str">
        <f>IF('BackEnd Table'!DA281="", "",'BackEnd Table'!DA281)</f>
        <v/>
      </c>
      <c r="CG278" s="22" t="str">
        <f>IF('BackEnd Table'!DB281="", "",'BackEnd Table'!DB281)</f>
        <v/>
      </c>
      <c r="CH278" s="22">
        <f>IF('BackEnd Table'!DC281="", "",'BackEnd Table'!DC281)</f>
        <v>7</v>
      </c>
      <c r="CI278" s="22">
        <f>IF('BackEnd Table'!DD281="", "",'BackEnd Table'!DD281)</f>
        <v>5</v>
      </c>
      <c r="CJ278" s="22">
        <f>IF('BackEnd Table'!DE281="", "",'BackEnd Table'!DE281)</f>
        <v>4</v>
      </c>
      <c r="CK278" s="22">
        <f>IF('BackEnd Table'!DF281="", "",'BackEnd Table'!DF281)</f>
        <v>5</v>
      </c>
      <c r="CL278" s="22">
        <f>IF('BackEnd Table'!DG281="", "",'BackEnd Table'!DG281)</f>
        <v>6</v>
      </c>
      <c r="CM278" s="22">
        <f>IF('BackEnd Table'!DH281="", "",'BackEnd Table'!DH281)</f>
        <v>4</v>
      </c>
      <c r="CN278" s="22">
        <f>IF('BackEnd Table'!DI281="", "",'BackEnd Table'!DI281)</f>
        <v>1</v>
      </c>
      <c r="CO278" s="22">
        <f>IF('BackEnd Table'!DJ281="", "",'BackEnd Table'!DJ281)</f>
        <v>2</v>
      </c>
      <c r="CP278" s="22">
        <f>IF('BackEnd Table'!DK281="", "",'BackEnd Table'!DK281)</f>
        <v>3</v>
      </c>
      <c r="CQ278" s="22">
        <f>IF('BackEnd Table'!DL281="", "",'BackEnd Table'!DL281)</f>
        <v>4</v>
      </c>
      <c r="CR278" s="22">
        <f>IF('BackEnd Table'!DM281="", "",'BackEnd Table'!DM281)</f>
        <v>5</v>
      </c>
      <c r="CS278" s="22">
        <f>IF('BackEnd Table'!DN281="", "",'BackEnd Table'!DN281)</f>
        <v>4</v>
      </c>
      <c r="CT278" s="22">
        <f>IF('BackEnd Table'!DO281="", "",'BackEnd Table'!DO281)</f>
        <v>2</v>
      </c>
      <c r="CU278" s="22">
        <f>IF('BackEnd Table'!DP281="", "",'BackEnd Table'!DP281)</f>
        <v>5</v>
      </c>
      <c r="CV278" s="22">
        <f>IF('BackEnd Table'!DQ281="", "",'BackEnd Table'!DQ281)</f>
        <v>4</v>
      </c>
      <c r="CW278" s="22">
        <f>IF('BackEnd Table'!DR281="", "",'BackEnd Table'!DR281)</f>
        <v>7</v>
      </c>
      <c r="CX278" s="22">
        <f>IF('BackEnd Table'!DS281="", "",'BackEnd Table'!DS281)</f>
        <v>1</v>
      </c>
      <c r="CY278" s="22">
        <f>IF('BackEnd Table'!DT281="", "",'BackEnd Table'!DT281)</f>
        <v>3</v>
      </c>
      <c r="CZ278" s="22">
        <f t="shared" si="13"/>
        <v>5.25</v>
      </c>
      <c r="DA278" s="22" t="str">
        <f>IF('BackEnd Table'!DU281="", "",'BackEnd Table'!DU281)</f>
        <v>No</v>
      </c>
      <c r="DB278" s="22" t="str">
        <f>IF('BackEnd Table'!DV281="", "",'BackEnd Table'!DV281)</f>
        <v/>
      </c>
      <c r="DC278" s="22" t="str">
        <f>IF('BackEnd Table'!DW281="", "",'BackEnd Table'!DW281)</f>
        <v/>
      </c>
      <c r="DD278" s="22" t="str">
        <f>IF('BackEnd Table'!DX281="", "",'BackEnd Table'!DX281)</f>
        <v/>
      </c>
      <c r="DE278" s="22" t="str">
        <f>IF('BackEnd Table'!LC281="", "",'BackEnd Table'!LC281)</f>
        <v>Experiments</v>
      </c>
      <c r="DF278" s="22" t="str">
        <f>IF('BackEnd Table'!LD281="", "",'BackEnd Table'!LD281)</f>
        <v>Category for Previous Response</v>
      </c>
      <c r="DG278" s="22" t="str">
        <f>IF('BackEnd Table'!GL281="", "",'BackEnd Table'!GL281)</f>
        <v/>
      </c>
      <c r="DH278" s="22" t="str">
        <f>IF('BackEnd Table'!GM281="", "",'BackEnd Table'!GM281)</f>
        <v/>
      </c>
      <c r="DI278" s="22" t="str">
        <f>IF('BackEnd Table'!GN281="", "",'BackEnd Table'!GN281)</f>
        <v/>
      </c>
      <c r="DJ278" s="22" t="str">
        <f>IF('BackEnd Table'!GO281="", "",'BackEnd Table'!GO281)</f>
        <v/>
      </c>
      <c r="DK278" s="22" t="str">
        <f>IF('BackEnd Table'!GQ281="", "",'BackEnd Table'!GQ281)</f>
        <v/>
      </c>
      <c r="DL278" s="22" t="str">
        <f>IF('BackEnd Table'!GR281="", "",'BackEnd Table'!GR281)</f>
        <v/>
      </c>
      <c r="DM278" s="22" t="str">
        <f>IF('BackEnd Table'!GS281="", "",'BackEnd Table'!GS281)</f>
        <v/>
      </c>
      <c r="DN278" s="22" t="str">
        <f>IF('BackEnd Table'!GT281="", "",'BackEnd Table'!GT281)</f>
        <v/>
      </c>
      <c r="DO278" s="22" t="str">
        <f>IF('BackEnd Table'!GW281="", "",'BackEnd Table'!GW281)</f>
        <v/>
      </c>
      <c r="DP278" s="22" t="str">
        <f>IF('BackEnd Table'!GY281="", "",'BackEnd Table'!GY281)</f>
        <v/>
      </c>
      <c r="DQ278" s="22" t="str">
        <f>IF('BackEnd Table'!GZ281="", "",'BackEnd Table'!GZ281)</f>
        <v/>
      </c>
      <c r="DR278" s="22" t="str">
        <f>IF('BackEnd Table'!HA281="", "",'BackEnd Table'!HA281)</f>
        <v/>
      </c>
      <c r="DS278" s="22" t="str">
        <f>IF('BackEnd Table'!HB281="", "",'BackEnd Table'!HB281)</f>
        <v/>
      </c>
      <c r="DT278" s="22" t="str">
        <f>IF('BackEnd Table'!HC281="", "",'BackEnd Table'!HC281)</f>
        <v/>
      </c>
      <c r="DU278" s="22" t="str">
        <f>IF('BackEnd Table'!HD281="", "",'BackEnd Table'!HD281)</f>
        <v/>
      </c>
      <c r="DV278" s="22" t="str">
        <f>IF('BackEnd Table'!HE281="", "",'BackEnd Table'!HE281)</f>
        <v/>
      </c>
      <c r="DW278" s="22" t="str">
        <f>IF('BackEnd Table'!HF281="", "",'BackEnd Table'!HF281)</f>
        <v/>
      </c>
      <c r="DX278" s="22" t="str">
        <f>IF('BackEnd Table'!HG281="", "",'BackEnd Table'!HG281)</f>
        <v/>
      </c>
      <c r="DY278" s="22" t="str">
        <f>IF('BackEnd Table'!HH281="", "",'BackEnd Table'!HH281)</f>
        <v/>
      </c>
      <c r="DZ278" s="22" t="str">
        <f>IF('BackEnd Table'!GF281="", "",'BackEnd Table'!GF281)</f>
        <v/>
      </c>
      <c r="EA278" s="22" t="str">
        <f>IF('BackEnd Table'!GG281="", "",'BackEnd Table'!GG281)</f>
        <v/>
      </c>
      <c r="EB278" s="22" t="str">
        <f>IF('BackEnd Table'!GI281="", "",'BackEnd Table'!GI281)</f>
        <v/>
      </c>
      <c r="EC278" s="22" t="str">
        <f>IF('BackEnd Table'!MC281="", "",'BackEnd Table'!MC281)</f>
        <v/>
      </c>
      <c r="ED278" s="22" t="str">
        <f>IF('BackEnd Table'!MD281="", "",'BackEnd Table'!MD281)</f>
        <v/>
      </c>
      <c r="EE278" s="22" t="str">
        <f>IF('BackEnd Table'!ME281="", "",'BackEnd Table'!ME281)</f>
        <v/>
      </c>
      <c r="EF278" s="22" t="str">
        <f>IF('BackEnd Table'!HK281="", "",'BackEnd Table'!HK281)</f>
        <v>Experiments to solve problems</v>
      </c>
      <c r="EG278" s="22" t="str">
        <f>IF('BackEnd Table'!HM281="", "",'BackEnd Table'!HM281)</f>
        <v>Enviornment related</v>
      </c>
      <c r="EH278" s="22" t="str">
        <f>IF('BackEnd Table'!HN281="", "",'BackEnd Table'!HN281)</f>
        <v>Other</v>
      </c>
      <c r="EI278" s="22" t="str">
        <f>IF('BackEnd Table'!HP281="", "",'BackEnd Table'!HP281)</f>
        <v>Other</v>
      </c>
      <c r="EJ278" s="22" t="str">
        <f>IF('BackEnd Table'!ML281="", "",'BackEnd Table'!ML281)</f>
        <v>Acids and Bases</v>
      </c>
      <c r="EK278" s="22" t="str">
        <f>IF('BackEnd Table'!MM281="", "",'BackEnd Table'!MM281)</f>
        <v/>
      </c>
      <c r="EL278" s="22" t="str">
        <f>IF('BackEnd Table'!MN281="", "",'BackEnd Table'!MN281)</f>
        <v/>
      </c>
      <c r="EM278" s="22" t="str">
        <f>IF('BackEnd Table'!MO281="", "",'BackEnd Table'!MO281)</f>
        <v/>
      </c>
      <c r="EN278" s="22" t="str">
        <f>IF('BackEnd Table'!MP281="", "",'BackEnd Table'!MP281)</f>
        <v/>
      </c>
      <c r="EO278" s="22" t="str">
        <f>IF('BackEnd Table'!MQ281="", "",'BackEnd Table'!MQ281)</f>
        <v/>
      </c>
      <c r="EP278" s="22" t="str">
        <f>IF('BackEnd Table'!HR281="", "",'BackEnd Table'!HR281)</f>
        <v/>
      </c>
      <c r="EQ278" s="22" t="str">
        <f>IF('BackEnd Table'!HS281="", "",'BackEnd Table'!HS281)</f>
        <v/>
      </c>
      <c r="ER278" s="22" t="str">
        <f>IF('BackEnd Table'!HT281="", "",'BackEnd Table'!HT281)</f>
        <v/>
      </c>
      <c r="ES278" s="22" t="str">
        <f>IF('BackEnd Table'!HU281="", "",'BackEnd Table'!HU281)</f>
        <v/>
      </c>
      <c r="ET278" s="22" t="str">
        <f>IF('BackEnd Table'!HV281="", "",'BackEnd Table'!HV281)</f>
        <v/>
      </c>
      <c r="EU278" s="22" t="str">
        <f>IF('BackEnd Table'!HW281="", "",'BackEnd Table'!HW281)</f>
        <v/>
      </c>
      <c r="EV278" s="22" t="str">
        <f>IF('BackEnd Table'!HX281="", "",'BackEnd Table'!HX281)</f>
        <v/>
      </c>
      <c r="EW278" s="22" t="str">
        <f>IF('BackEnd Table'!HY281="", "",'BackEnd Table'!HY281)</f>
        <v/>
      </c>
      <c r="EX278" s="22" t="str">
        <f>IF('BackEnd Table'!HZ281="", "",'BackEnd Table'!HZ281)</f>
        <v/>
      </c>
      <c r="EY278" s="22" t="str">
        <f>IF('BackEnd Table'!IA281="", "",'BackEnd Table'!IA281)</f>
        <v/>
      </c>
      <c r="EZ278" s="22" t="str">
        <f>IF('BackEnd Table'!IC281="", "",'BackEnd Table'!IC281)</f>
        <v/>
      </c>
      <c r="FA278" s="22" t="str">
        <f>IF('BackEnd Table'!ID281="", "",'BackEnd Table'!ID281)</f>
        <v/>
      </c>
      <c r="FB278" s="22" t="str">
        <f>IF('BackEnd Table'!IE281="", "",'BackEnd Table'!IE281)</f>
        <v/>
      </c>
      <c r="FC278" s="22" t="str">
        <f>IF('BackEnd Table'!IF281="", "",'BackEnd Table'!IF281)</f>
        <v/>
      </c>
      <c r="FD278" s="22" t="str">
        <f>IF('BackEnd Table'!IG281="", "",'BackEnd Table'!IG281)</f>
        <v/>
      </c>
      <c r="FE278" s="22" t="str">
        <f>IF('BackEnd Table'!IH281="", "",'BackEnd Table'!IH281)</f>
        <v/>
      </c>
      <c r="FF278" s="22" t="str">
        <f>IF('BackEnd Table'!II281="", "",'BackEnd Table'!II281)</f>
        <v/>
      </c>
      <c r="FG278" s="22" t="str">
        <f>IF('BackEnd Table'!IJ281="", "",'BackEnd Table'!IJ281)</f>
        <v/>
      </c>
      <c r="FH278" s="22" t="str">
        <f>IF('BackEnd Table'!IK281="", "",'BackEnd Table'!IK281)</f>
        <v/>
      </c>
      <c r="FI278" s="22" t="str">
        <f>IF('BackEnd Table'!IL281="", "",'BackEnd Table'!IL281)</f>
        <v/>
      </c>
      <c r="FJ278" s="22" t="str">
        <f>IF('BackEnd Table'!IM281="", "",'BackEnd Table'!IM281)</f>
        <v/>
      </c>
      <c r="FK278" s="22" t="str">
        <f>IF('BackEnd Table'!IN281="", "",'BackEnd Table'!IN281)</f>
        <v/>
      </c>
      <c r="FL278" s="22" t="e">
        <f t="shared" si="14"/>
        <v>#VALUE!</v>
      </c>
      <c r="FM278" s="22" t="str">
        <f>IF('BackEnd Table'!IS281="", "",'BackEnd Table'!IS281)</f>
        <v/>
      </c>
      <c r="FN278" s="22" t="str">
        <f>IF('BackEnd Table'!IT281="", "",'BackEnd Table'!IT281)</f>
        <v/>
      </c>
      <c r="FO278" s="22" t="str">
        <f>IF('BackEnd Table'!IU281="", "",'BackEnd Table'!IU281)</f>
        <v/>
      </c>
      <c r="FP278" s="22" t="str">
        <f>IF('BackEnd Table'!IV281="", "",'BackEnd Table'!IV281)</f>
        <v/>
      </c>
      <c r="FQ278" s="22" t="str">
        <f>IF('BackEnd Table'!JQ281="", "",'BackEnd Table'!JQ281)</f>
        <v/>
      </c>
      <c r="FR278" s="22" t="str">
        <f>IF('BackEnd Table'!JR281="", "",'BackEnd Table'!JR281)</f>
        <v/>
      </c>
      <c r="FS278" s="22" t="str">
        <f>IF('BackEnd Table'!JS281="", "",'BackEnd Table'!JS281)</f>
        <v/>
      </c>
      <c r="FT278" s="22" t="str">
        <f>IF('BackEnd Table'!JT281="", "",'BackEnd Table'!JT281)</f>
        <v/>
      </c>
      <c r="FU278" s="22" t="str">
        <f>IF('BackEnd Table'!JU281="", "",'BackEnd Table'!JU281)</f>
        <v/>
      </c>
      <c r="FV278" s="22" t="str">
        <f>IF('BackEnd Table'!JV281="", "",'BackEnd Table'!JV281)</f>
        <v/>
      </c>
      <c r="FW278" s="22" t="str">
        <f>IF('BackEnd Table'!JW281="", "",'BackEnd Table'!JW281)</f>
        <v/>
      </c>
      <c r="FX278" s="22" t="str">
        <f>IF('BackEnd Table'!JX281="", "",'BackEnd Table'!JX281)</f>
        <v/>
      </c>
      <c r="FY278" s="22" t="str">
        <f>IF('BackEnd Table'!JY281="", "",'BackEnd Table'!JY281)</f>
        <v/>
      </c>
      <c r="FZ278" s="22" t="str">
        <f>IF('BackEnd Table'!KA281="", "",'BackEnd Table'!KA281)</f>
        <v/>
      </c>
      <c r="GA278" s="22" t="str">
        <f>IF('BackEnd Table'!KC281="", "",'BackEnd Table'!KC281)</f>
        <v/>
      </c>
      <c r="GB278" s="22" t="str">
        <f>IF('BackEnd Table'!MS281="", "",'BackEnd Table'!MS281)</f>
        <v/>
      </c>
      <c r="GC278" s="22" t="str">
        <f>IF('BackEnd Table'!MU281="", "",'BackEnd Table'!MU281)</f>
        <v/>
      </c>
      <c r="GD278" s="22" t="str">
        <f>IF('BackEnd Table'!MW281="", "",'BackEnd Table'!MW281)</f>
        <v/>
      </c>
      <c r="GE278" s="22" t="str">
        <f>IF('BackEnd Table'!KF281="", "",'BackEnd Table'!KF281)</f>
        <v/>
      </c>
      <c r="GF278" s="22" t="str">
        <f>IF('BackEnd Table'!KH281="", "",'BackEnd Table'!KH281)</f>
        <v/>
      </c>
      <c r="GG278" s="22" t="str">
        <f>IF('BackEnd Table'!KI281="", "",'BackEnd Table'!KI281)</f>
        <v/>
      </c>
      <c r="GH278" s="22" t="str">
        <f>IF('BackEnd Table'!KJ281="", "",'BackEnd Table'!KJ281)</f>
        <v/>
      </c>
      <c r="GI278" s="22" t="str">
        <f>IF('BackEnd Table'!KK281="", "",'BackEnd Table'!KK281)</f>
        <v/>
      </c>
      <c r="GJ278" s="22" t="str">
        <f>IF('BackEnd Table'!KL281="", "",'BackEnd Table'!KL281)</f>
        <v/>
      </c>
      <c r="GK278" s="22" t="str">
        <f>IF('BackEnd Table'!KM281="", "",'BackEnd Table'!KM281)</f>
        <v/>
      </c>
      <c r="GL278" s="22" t="str">
        <f>IF('BackEnd Table'!KO281="", "",'BackEnd Table'!KO281)</f>
        <v/>
      </c>
      <c r="GM278" s="22" t="str">
        <f>IF('BackEnd Table'!KP281="", "",'BackEnd Table'!KP281)</f>
        <v/>
      </c>
      <c r="GN278" s="22" t="str">
        <f>IF('BackEnd Table'!KQ281="", "",'BackEnd Table'!KQ281)</f>
        <v/>
      </c>
      <c r="GO278" s="22" t="str">
        <f>IF('BackEnd Table'!KR281="", "",'BackEnd Table'!KR281)</f>
        <v/>
      </c>
      <c r="GP278" s="22" t="str">
        <f>IF('BackEnd Table'!KS281="", "",'BackEnd Table'!KS281)</f>
        <v/>
      </c>
      <c r="GQ278" s="22" t="str">
        <f>IF('BackEnd Table'!KT281="", "",'BackEnd Table'!KT281)</f>
        <v/>
      </c>
      <c r="GR278" s="22" t="str">
        <f>IF('BackEnd Table'!KU281="", "",'BackEnd Table'!KU281)</f>
        <v/>
      </c>
      <c r="GS278" s="22" t="str">
        <f>IF('BackEnd Table'!KY281="", "",'BackEnd Table'!KY281)</f>
        <v/>
      </c>
      <c r="GT278" s="22" t="str">
        <f>IF('BackEnd Table'!LA281="", "",'BackEnd Table'!LA281)</f>
        <v/>
      </c>
    </row>
    <row r="279" spans="1:202">
      <c r="A279" s="22" t="str">
        <f>IF('BackEnd Table'!E282="", "",'BackEnd Table'!E282)</f>
        <v>CC-MVP-275</v>
      </c>
      <c r="B279" s="22" t="str">
        <f>IF('BackEnd Table'!A282="", "",'BackEnd Table'!A282)</f>
        <v>Cool Chemical Science</v>
      </c>
      <c r="C279" s="22" t="str">
        <f>IF('BackEnd Table'!B282="", "",'BackEnd Table'!B282)</f>
        <v>Mount View Primary School</v>
      </c>
      <c r="D279" s="22">
        <f>IF('BackEnd Table'!C282="", "",'BackEnd Table'!C282)</f>
        <v>275</v>
      </c>
      <c r="E279" s="22">
        <f>IF('BackEnd Table'!F282="", "",'BackEnd Table'!F282)</f>
        <v>25</v>
      </c>
      <c r="F279" s="22">
        <f>IF('BackEnd Table'!G282="", "",'BackEnd Table'!G282)</f>
        <v>10</v>
      </c>
      <c r="G279" s="22">
        <f>IF('BackEnd Table'!H282="", "",'BackEnd Table'!H282)</f>
        <v>1998</v>
      </c>
      <c r="H279" s="22" t="str">
        <f>IF('BackEnd Table'!I282="", "",'BackEnd Table'!I282)</f>
        <v/>
      </c>
      <c r="I279" s="22" t="str">
        <f>IF('BackEnd Table'!J282="", "",'BackEnd Table'!J282)</f>
        <v>Male</v>
      </c>
      <c r="J279" s="22" t="str">
        <f>IF('BackEnd Table'!K282="", "",'BackEnd Table'!K282)</f>
        <v>Yes</v>
      </c>
      <c r="K279" s="22" t="str">
        <f>IF('BackEnd Table'!L282="", "",'BackEnd Table'!L282)</f>
        <v/>
      </c>
      <c r="L279" s="22">
        <f>IF('BackEnd Table'!M282="", "",'BackEnd Table'!M282)</f>
        <v>5</v>
      </c>
      <c r="M279" s="22">
        <f>IF('BackEnd Table'!N282="", "",'BackEnd Table'!N282)</f>
        <v>4</v>
      </c>
      <c r="N279" s="22">
        <f>IF('BackEnd Table'!O282="", "",'BackEnd Table'!O282)</f>
        <v>6</v>
      </c>
      <c r="O279" s="22">
        <f>IF('BackEnd Table'!P282="", "",'BackEnd Table'!P282)</f>
        <v>7</v>
      </c>
      <c r="P279" s="22">
        <f>IF('BackEnd Table'!Q282="", "",'BackEnd Table'!Q282)</f>
        <v>5</v>
      </c>
      <c r="Q279" s="22">
        <f>IF('BackEnd Table'!R282="", "",'BackEnd Table'!R282)</f>
        <v>2</v>
      </c>
      <c r="R279" s="22">
        <f>IF('BackEnd Table'!S282="", "",'BackEnd Table'!S282)</f>
        <v>7</v>
      </c>
      <c r="S279" s="22">
        <f>IF('BackEnd Table'!T282="", "",'BackEnd Table'!T282)</f>
        <v>6</v>
      </c>
      <c r="T279" s="22">
        <f>IF('BackEnd Table'!U282="", "",'BackEnd Table'!U282)</f>
        <v>2</v>
      </c>
      <c r="U279" s="22">
        <f t="shared" si="12"/>
        <v>6.25</v>
      </c>
      <c r="V279" s="22" t="str">
        <f>IF('BackEnd Table'!V282="", "",'BackEnd Table'!V282)</f>
        <v>Science/Engineering</v>
      </c>
      <c r="W279" s="22" t="str">
        <f>IF('BackEnd Table'!W282="", "",'BackEnd Table'!W282)</f>
        <v/>
      </c>
      <c r="X279" s="22" t="str">
        <f>IF('BackEnd Table'!X282="", "",'BackEnd Table'!X282)</f>
        <v/>
      </c>
      <c r="Y279" s="22" t="str">
        <f>IF('BackEnd Table'!Y282="", "",'BackEnd Table'!Y282)</f>
        <v/>
      </c>
      <c r="Z279" s="22" t="str">
        <f>IF('BackEnd Table'!Z282="", "",'BackEnd Table'!Z282)</f>
        <v>Science/Engineering</v>
      </c>
      <c r="AA279" s="22" t="str">
        <f>IF('BackEnd Table'!AA282="", "",'BackEnd Table'!AA282)</f>
        <v>Health</v>
      </c>
      <c r="AB279" s="22" t="str">
        <f>IF('BackEnd Table'!AB282="", "",'BackEnd Table'!AB282)</f>
        <v>Education</v>
      </c>
      <c r="AC279" s="22" t="str">
        <f>IF('BackEnd Table'!AC282="", "",'BackEnd Table'!AC282)</f>
        <v/>
      </c>
      <c r="AD279" s="22" t="str">
        <f>IF('BackEnd Table'!AH282="", "",'BackEnd Table'!AH282)</f>
        <v>Pharmaceutical/Health/Medical</v>
      </c>
      <c r="AE279" s="22" t="str">
        <f>IF('BackEnd Table'!AI282="", "",'BackEnd Table'!AI282)</f>
        <v>Pharmaceutical/Health/Medical</v>
      </c>
      <c r="AF279" s="22" t="str">
        <f>IF('BackEnd Table'!AJ282="", "",'BackEnd Table'!AJ282)</f>
        <v/>
      </c>
      <c r="AG279" s="22" t="str">
        <f>IF('BackEnd Table'!AK282="", "",'BackEnd Table'!AK282)</f>
        <v/>
      </c>
      <c r="AH279" s="22" t="str">
        <f>IF('BackEnd Table'!AM282="", "",'BackEnd Table'!AM282)</f>
        <v/>
      </c>
      <c r="AI279" s="22" t="str">
        <f>IF('BackEnd Table'!AN282="", "",'BackEnd Table'!AN282)</f>
        <v/>
      </c>
      <c r="AJ279" s="22" t="str">
        <f>IF('BackEnd Table'!AO282="", "",'BackEnd Table'!AO282)</f>
        <v/>
      </c>
      <c r="AK279" s="22" t="str">
        <f>IF('BackEnd Table'!AP282="", "",'BackEnd Table'!AP282)</f>
        <v/>
      </c>
      <c r="AL279" s="22" t="str">
        <f>IF('BackEnd Table'!AR282="", "",'BackEnd Table'!AR282)</f>
        <v/>
      </c>
      <c r="AM279" s="22" t="str">
        <f>IF('BackEnd Table'!AS282="", "",'BackEnd Table'!AS282)</f>
        <v/>
      </c>
      <c r="AN279" s="22" t="str">
        <f>IF('BackEnd Table'!AT282="", "",'BackEnd Table'!AT282)</f>
        <v/>
      </c>
      <c r="AO279" s="22" t="str">
        <f>IF('BackEnd Table'!AU282="", "",'BackEnd Table'!AU282)</f>
        <v/>
      </c>
      <c r="AP279" s="22" t="str">
        <f>IF('BackEnd Table'!AW282="", "",'BackEnd Table'!AW282)</f>
        <v/>
      </c>
      <c r="AQ279" s="22" t="str">
        <f>IF('BackEnd Table'!AX282="", "",'BackEnd Table'!AX282)</f>
        <v/>
      </c>
      <c r="AR279" s="22" t="str">
        <f>IF('BackEnd Table'!AY282="", "",'BackEnd Table'!AY282)</f>
        <v/>
      </c>
      <c r="AS279" s="22" t="str">
        <f>IF('BackEnd Table'!AZ282="", "",'BackEnd Table'!AZ282)</f>
        <v/>
      </c>
      <c r="AT279" s="22" t="str">
        <f>IF('BackEnd Table'!BB282="", "",'BackEnd Table'!BB282)</f>
        <v/>
      </c>
      <c r="AU279" s="22" t="str">
        <f>IF('BackEnd Table'!BC282="", "",'BackEnd Table'!BC282)</f>
        <v/>
      </c>
      <c r="AV279" s="22" t="str">
        <f>IF('BackEnd Table'!BD282="", "",'BackEnd Table'!BD282)</f>
        <v/>
      </c>
      <c r="AW279" s="22" t="str">
        <f>IF('BackEnd Table'!BE282="", "",'BackEnd Table'!BE282)</f>
        <v/>
      </c>
      <c r="AX279" s="22" t="str">
        <f>IF('BackEnd Table'!BL282="", "",'BackEnd Table'!BL282)</f>
        <v/>
      </c>
      <c r="AY279" s="22" t="str">
        <f>IF('BackEnd Table'!BN282="", "",'BackEnd Table'!BN282)</f>
        <v/>
      </c>
      <c r="AZ279" s="22" t="str">
        <f>IF('BackEnd Table'!BO282="", "",'BackEnd Table'!BO282)</f>
        <v/>
      </c>
      <c r="BA279" s="22" t="str">
        <f>IF('BackEnd Table'!BP282="", "",'BackEnd Table'!BP282)</f>
        <v/>
      </c>
      <c r="BB279" s="22" t="str">
        <f>IF('BackEnd Table'!BQ282="", "",'BackEnd Table'!BQ282)</f>
        <v/>
      </c>
      <c r="BC279" s="22" t="str">
        <f>IF('BackEnd Table'!BS282="", "",'BackEnd Table'!BS282)</f>
        <v/>
      </c>
      <c r="BD279" s="22" t="str">
        <f>IF('BackEnd Table'!BT282="", "",'BackEnd Table'!BT282)</f>
        <v/>
      </c>
      <c r="BE279" s="22" t="str">
        <f>IF('BackEnd Table'!BU282="", "",'BackEnd Table'!BU282)</f>
        <v/>
      </c>
      <c r="BF279" s="22" t="str">
        <f>IF('BackEnd Table'!BV282="", "",'BackEnd Table'!BV282)</f>
        <v/>
      </c>
      <c r="BG279" s="22" t="str">
        <f>IF('BackEnd Table'!BW282="", "",'BackEnd Table'!BW282)</f>
        <v/>
      </c>
      <c r="BH279" s="22" t="str">
        <f>IF('BackEnd Table'!BX282="", "",'BackEnd Table'!BX282)</f>
        <v/>
      </c>
      <c r="BI279" s="22" t="str">
        <f>IF('BackEnd Table'!BY282="", "",'BackEnd Table'!BY282)</f>
        <v/>
      </c>
      <c r="BJ279" s="22" t="str">
        <f>IF('BackEnd Table'!BZ282="", "",'BackEnd Table'!BZ282)</f>
        <v/>
      </c>
      <c r="BK279" s="22" t="str">
        <f>IF('BackEnd Table'!CA282="", "",'BackEnd Table'!CA282)</f>
        <v/>
      </c>
      <c r="BL279" s="22" t="str">
        <f>IF('BackEnd Table'!CB282="", "",'BackEnd Table'!CB282)</f>
        <v/>
      </c>
      <c r="BM279" s="22" t="str">
        <f>IF('BackEnd Table'!CC282="", "",'BackEnd Table'!CC282)</f>
        <v/>
      </c>
      <c r="BN279" s="22" t="str">
        <f>IF('BackEnd Table'!CD282="", "",'BackEnd Table'!CD282)</f>
        <v/>
      </c>
      <c r="BO279" s="22" t="str">
        <f>IF('BackEnd Table'!CE282="", "",'BackEnd Table'!CE282)</f>
        <v/>
      </c>
      <c r="BP279" s="22" t="str">
        <f>IF('BackEnd Table'!CF282="", "",'BackEnd Table'!CF282)</f>
        <v/>
      </c>
      <c r="BQ279" s="22" t="str">
        <f>IF('BackEnd Table'!CG282="", "",'BackEnd Table'!CG282)</f>
        <v/>
      </c>
      <c r="BR279" s="22" t="str">
        <f>IF('BackEnd Table'!CH282="", "",'BackEnd Table'!CH282)</f>
        <v/>
      </c>
      <c r="BS279" s="22" t="str">
        <f>IF('BackEnd Table'!CI282="", "",'BackEnd Table'!CI282)</f>
        <v/>
      </c>
      <c r="BT279" s="22" t="str">
        <f>IF('BackEnd Table'!CJ282="", "",'BackEnd Table'!CJ282)</f>
        <v/>
      </c>
      <c r="BU279" s="22" t="str">
        <f>IF('BackEnd Table'!CK282="", "",'BackEnd Table'!CK282)</f>
        <v/>
      </c>
      <c r="BV279" s="22" t="str">
        <f>IF('BackEnd Table'!CL282="", "",'BackEnd Table'!CL282)</f>
        <v/>
      </c>
      <c r="BW279" s="22" t="str">
        <f>IF('BackEnd Table'!CM282="", "",'BackEnd Table'!CM282)</f>
        <v/>
      </c>
      <c r="BX279" s="22" t="str">
        <f>IF('BackEnd Table'!CP282="", "",'BackEnd Table'!CP282)</f>
        <v>Medicine/Drugs Related</v>
      </c>
      <c r="BY279" s="22" t="str">
        <f>IF('BackEnd Table'!CR282="", "",'BackEnd Table'!CR282)</f>
        <v>Traditional role of a pharmacist</v>
      </c>
      <c r="BZ279" s="22" t="str">
        <f>IF('BackEnd Table'!CT282="", "",'BackEnd Table'!CT282)</f>
        <v>Strongly Agree</v>
      </c>
      <c r="CA279" s="22" t="str">
        <f>IF('BackEnd Table'!CV282="", "",'BackEnd Table'!CV282)</f>
        <v>Makes up the world</v>
      </c>
      <c r="CB279" s="22" t="str">
        <f>IF('BackEnd Table'!CW282="", "",'BackEnd Table'!CW282)</f>
        <v>Mathematics</v>
      </c>
      <c r="CC279" s="22" t="str">
        <f>IF('BackEnd Table'!CX282="", "",'BackEnd Table'!CX282)</f>
        <v>Sport</v>
      </c>
      <c r="CD279" s="22" t="str">
        <f>IF('BackEnd Table'!CY282="", "",'BackEnd Table'!CY282)</f>
        <v>Physical Education</v>
      </c>
      <c r="CE279" s="22" t="str">
        <f>IF('BackEnd Table'!CZ282="", "",'BackEnd Table'!CZ282)</f>
        <v/>
      </c>
      <c r="CF279" s="22" t="str">
        <f>IF('BackEnd Table'!DA282="", "",'BackEnd Table'!DA282)</f>
        <v/>
      </c>
      <c r="CG279" s="22" t="str">
        <f>IF('BackEnd Table'!DB282="", "",'BackEnd Table'!DB282)</f>
        <v/>
      </c>
      <c r="CH279" s="22">
        <f>IF('BackEnd Table'!DC282="", "",'BackEnd Table'!DC282)</f>
        <v>7</v>
      </c>
      <c r="CI279" s="22">
        <f>IF('BackEnd Table'!DD282="", "",'BackEnd Table'!DD282)</f>
        <v>7</v>
      </c>
      <c r="CJ279" s="22">
        <f>IF('BackEnd Table'!DE282="", "",'BackEnd Table'!DE282)</f>
        <v>7</v>
      </c>
      <c r="CK279" s="22">
        <f>IF('BackEnd Table'!DF282="", "",'BackEnd Table'!DF282)</f>
        <v>7</v>
      </c>
      <c r="CL279" s="22">
        <f>IF('BackEnd Table'!DG282="", "",'BackEnd Table'!DG282)</f>
        <v>7</v>
      </c>
      <c r="CM279" s="22">
        <f>IF('BackEnd Table'!DH282="", "",'BackEnd Table'!DH282)</f>
        <v>6</v>
      </c>
      <c r="CN279" s="22">
        <f>IF('BackEnd Table'!DI282="", "",'BackEnd Table'!DI282)</f>
        <v>5</v>
      </c>
      <c r="CO279" s="22">
        <f>IF('BackEnd Table'!DJ282="", "",'BackEnd Table'!DJ282)</f>
        <v>5</v>
      </c>
      <c r="CP279" s="22">
        <f>IF('BackEnd Table'!DK282="", "",'BackEnd Table'!DK282)</f>
        <v>7</v>
      </c>
      <c r="CQ279" s="22">
        <f>IF('BackEnd Table'!DL282="", "",'BackEnd Table'!DL282)</f>
        <v>2</v>
      </c>
      <c r="CR279" s="22">
        <f>IF('BackEnd Table'!DM282="", "",'BackEnd Table'!DM282)</f>
        <v>7</v>
      </c>
      <c r="CS279" s="22">
        <f>IF('BackEnd Table'!DN282="", "",'BackEnd Table'!DN282)</f>
        <v>7</v>
      </c>
      <c r="CT279" s="22">
        <f>IF('BackEnd Table'!DO282="", "",'BackEnd Table'!DO282)</f>
        <v>2</v>
      </c>
      <c r="CU279" s="22">
        <f>IF('BackEnd Table'!DP282="", "",'BackEnd Table'!DP282)</f>
        <v>7</v>
      </c>
      <c r="CV279" s="22">
        <f>IF('BackEnd Table'!DQ282="", "",'BackEnd Table'!DQ282)</f>
        <v>5</v>
      </c>
      <c r="CW279" s="22">
        <f>IF('BackEnd Table'!DR282="", "",'BackEnd Table'!DR282)</f>
        <v>7</v>
      </c>
      <c r="CX279" s="22">
        <f>IF('BackEnd Table'!DS282="", "",'BackEnd Table'!DS282)</f>
        <v>6</v>
      </c>
      <c r="CY279" s="22">
        <f>IF('BackEnd Table'!DT282="", "",'BackEnd Table'!DT282)</f>
        <v>7</v>
      </c>
      <c r="CZ279" s="22">
        <f t="shared" si="13"/>
        <v>4</v>
      </c>
      <c r="DA279" s="22" t="str">
        <f>IF('BackEnd Table'!DU282="", "",'BackEnd Table'!DU282)</f>
        <v>No</v>
      </c>
      <c r="DB279" s="22" t="str">
        <f>IF('BackEnd Table'!DV282="", "",'BackEnd Table'!DV282)</f>
        <v/>
      </c>
      <c r="DC279" s="22" t="str">
        <f>IF('BackEnd Table'!DW282="", "",'BackEnd Table'!DW282)</f>
        <v/>
      </c>
      <c r="DD279" s="22" t="str">
        <f>IF('BackEnd Table'!DX282="", "",'BackEnd Table'!DX282)</f>
        <v/>
      </c>
      <c r="DE279" s="22" t="str">
        <f>IF('BackEnd Table'!LC282="", "",'BackEnd Table'!LC282)</f>
        <v>Experiments</v>
      </c>
      <c r="DF279" s="22" t="str">
        <f>IF('BackEnd Table'!LD282="", "",'BackEnd Table'!LD282)</f>
        <v>Nothing</v>
      </c>
      <c r="DG279" s="22" t="str">
        <f>IF('BackEnd Table'!GL282="", "",'BackEnd Table'!GL282)</f>
        <v/>
      </c>
      <c r="DH279" s="22" t="str">
        <f>IF('BackEnd Table'!GM282="", "",'BackEnd Table'!GM282)</f>
        <v/>
      </c>
      <c r="DI279" s="22" t="str">
        <f>IF('BackEnd Table'!GN282="", "",'BackEnd Table'!GN282)</f>
        <v/>
      </c>
      <c r="DJ279" s="22" t="str">
        <f>IF('BackEnd Table'!GO282="", "",'BackEnd Table'!GO282)</f>
        <v/>
      </c>
      <c r="DK279" s="22" t="str">
        <f>IF('BackEnd Table'!GQ282="", "",'BackEnd Table'!GQ282)</f>
        <v/>
      </c>
      <c r="DL279" s="22" t="str">
        <f>IF('BackEnd Table'!GR282="", "",'BackEnd Table'!GR282)</f>
        <v/>
      </c>
      <c r="DM279" s="22" t="str">
        <f>IF('BackEnd Table'!GS282="", "",'BackEnd Table'!GS282)</f>
        <v/>
      </c>
      <c r="DN279" s="22" t="str">
        <f>IF('BackEnd Table'!GT282="", "",'BackEnd Table'!GT282)</f>
        <v/>
      </c>
      <c r="DO279" s="22" t="str">
        <f>IF('BackEnd Table'!GW282="", "",'BackEnd Table'!GW282)</f>
        <v/>
      </c>
      <c r="DP279" s="22" t="str">
        <f>IF('BackEnd Table'!GY282="", "",'BackEnd Table'!GY282)</f>
        <v/>
      </c>
      <c r="DQ279" s="22" t="str">
        <f>IF('BackEnd Table'!GZ282="", "",'BackEnd Table'!GZ282)</f>
        <v/>
      </c>
      <c r="DR279" s="22" t="str">
        <f>IF('BackEnd Table'!HA282="", "",'BackEnd Table'!HA282)</f>
        <v/>
      </c>
      <c r="DS279" s="22" t="str">
        <f>IF('BackEnd Table'!HB282="", "",'BackEnd Table'!HB282)</f>
        <v/>
      </c>
      <c r="DT279" s="22" t="str">
        <f>IF('BackEnd Table'!HC282="", "",'BackEnd Table'!HC282)</f>
        <v/>
      </c>
      <c r="DU279" s="22" t="str">
        <f>IF('BackEnd Table'!HD282="", "",'BackEnd Table'!HD282)</f>
        <v/>
      </c>
      <c r="DV279" s="22" t="str">
        <f>IF('BackEnd Table'!HE282="", "",'BackEnd Table'!HE282)</f>
        <v/>
      </c>
      <c r="DW279" s="22" t="str">
        <f>IF('BackEnd Table'!HF282="", "",'BackEnd Table'!HF282)</f>
        <v/>
      </c>
      <c r="DX279" s="22" t="str">
        <f>IF('BackEnd Table'!HG282="", "",'BackEnd Table'!HG282)</f>
        <v/>
      </c>
      <c r="DY279" s="22" t="str">
        <f>IF('BackEnd Table'!HH282="", "",'BackEnd Table'!HH282)</f>
        <v/>
      </c>
      <c r="DZ279" s="22" t="str">
        <f>IF('BackEnd Table'!GF282="", "",'BackEnd Table'!GF282)</f>
        <v/>
      </c>
      <c r="EA279" s="22" t="str">
        <f>IF('BackEnd Table'!GG282="", "",'BackEnd Table'!GG282)</f>
        <v/>
      </c>
      <c r="EB279" s="22" t="str">
        <f>IF('BackEnd Table'!GI282="", "",'BackEnd Table'!GI282)</f>
        <v/>
      </c>
      <c r="EC279" s="22" t="str">
        <f>IF('BackEnd Table'!MC282="", "",'BackEnd Table'!MC282)</f>
        <v/>
      </c>
      <c r="ED279" s="22" t="str">
        <f>IF('BackEnd Table'!MD282="", "",'BackEnd Table'!MD282)</f>
        <v/>
      </c>
      <c r="EE279" s="22" t="str">
        <f>IF('BackEnd Table'!ME282="", "",'BackEnd Table'!ME282)</f>
        <v/>
      </c>
      <c r="EF279" s="22" t="str">
        <f>IF('BackEnd Table'!HK282="", "",'BackEnd Table'!HK282)</f>
        <v>Medicine/Drugs Related</v>
      </c>
      <c r="EG279" s="22" t="str">
        <f>IF('BackEnd Table'!HM282="", "",'BackEnd Table'!HM282)</f>
        <v>Medicine/Drugs related</v>
      </c>
      <c r="EH279" s="22" t="str">
        <f>IF('BackEnd Table'!HN282="", "",'BackEnd Table'!HN282)</f>
        <v>Medicine/Drugs related</v>
      </c>
      <c r="EI279" s="22" t="str">
        <f>IF('BackEnd Table'!HP282="", "",'BackEnd Table'!HP282)</f>
        <v>Traditional role of a pharmacist</v>
      </c>
      <c r="EJ279" s="22" t="str">
        <f>IF('BackEnd Table'!ML282="", "",'BackEnd Table'!ML282)</f>
        <v>Acids and Bases</v>
      </c>
      <c r="EK279" s="22" t="str">
        <f>IF('BackEnd Table'!MM282="", "",'BackEnd Table'!MM282)</f>
        <v>Reactions</v>
      </c>
      <c r="EL279" s="22" t="str">
        <f>IF('BackEnd Table'!MN282="", "",'BackEnd Table'!MN282)</f>
        <v>Physical Changes of Materials</v>
      </c>
      <c r="EM279" s="22" t="str">
        <f>IF('BackEnd Table'!MO282="", "",'BackEnd Table'!MO282)</f>
        <v>Physical Properties of Materials</v>
      </c>
      <c r="EN279" s="22" t="str">
        <f>IF('BackEnd Table'!MP282="", "",'BackEnd Table'!MP282)</f>
        <v>Water Absorbing Materials</v>
      </c>
      <c r="EO279" s="22" t="str">
        <f>IF('BackEnd Table'!MQ282="", "",'BackEnd Table'!MQ282)</f>
        <v>Effect of Light on Reactions</v>
      </c>
      <c r="EP279" s="22" t="str">
        <f>IF('BackEnd Table'!HR282="", "",'BackEnd Table'!HR282)</f>
        <v/>
      </c>
      <c r="EQ279" s="22" t="str">
        <f>IF('BackEnd Table'!HS282="", "",'BackEnd Table'!HS282)</f>
        <v/>
      </c>
      <c r="ER279" s="22" t="str">
        <f>IF('BackEnd Table'!HT282="", "",'BackEnd Table'!HT282)</f>
        <v/>
      </c>
      <c r="ES279" s="22" t="str">
        <f>IF('BackEnd Table'!HU282="", "",'BackEnd Table'!HU282)</f>
        <v/>
      </c>
      <c r="ET279" s="22" t="str">
        <f>IF('BackEnd Table'!HV282="", "",'BackEnd Table'!HV282)</f>
        <v/>
      </c>
      <c r="EU279" s="22" t="str">
        <f>IF('BackEnd Table'!HW282="", "",'BackEnd Table'!HW282)</f>
        <v/>
      </c>
      <c r="EV279" s="22" t="str">
        <f>IF('BackEnd Table'!HX282="", "",'BackEnd Table'!HX282)</f>
        <v/>
      </c>
      <c r="EW279" s="22" t="str">
        <f>IF('BackEnd Table'!HY282="", "",'BackEnd Table'!HY282)</f>
        <v/>
      </c>
      <c r="EX279" s="22" t="str">
        <f>IF('BackEnd Table'!HZ282="", "",'BackEnd Table'!HZ282)</f>
        <v/>
      </c>
      <c r="EY279" s="22" t="str">
        <f>IF('BackEnd Table'!IA282="", "",'BackEnd Table'!IA282)</f>
        <v/>
      </c>
      <c r="EZ279" s="22" t="str">
        <f>IF('BackEnd Table'!IC282="", "",'BackEnd Table'!IC282)</f>
        <v/>
      </c>
      <c r="FA279" s="22" t="str">
        <f>IF('BackEnd Table'!ID282="", "",'BackEnd Table'!ID282)</f>
        <v/>
      </c>
      <c r="FB279" s="22" t="str">
        <f>IF('BackEnd Table'!IE282="", "",'BackEnd Table'!IE282)</f>
        <v/>
      </c>
      <c r="FC279" s="22" t="str">
        <f>IF('BackEnd Table'!IF282="", "",'BackEnd Table'!IF282)</f>
        <v/>
      </c>
      <c r="FD279" s="22" t="str">
        <f>IF('BackEnd Table'!IG282="", "",'BackEnd Table'!IG282)</f>
        <v/>
      </c>
      <c r="FE279" s="22" t="str">
        <f>IF('BackEnd Table'!IH282="", "",'BackEnd Table'!IH282)</f>
        <v/>
      </c>
      <c r="FF279" s="22" t="str">
        <f>IF('BackEnd Table'!II282="", "",'BackEnd Table'!II282)</f>
        <v/>
      </c>
      <c r="FG279" s="22" t="str">
        <f>IF('BackEnd Table'!IJ282="", "",'BackEnd Table'!IJ282)</f>
        <v/>
      </c>
      <c r="FH279" s="22" t="str">
        <f>IF('BackEnd Table'!IK282="", "",'BackEnd Table'!IK282)</f>
        <v/>
      </c>
      <c r="FI279" s="22" t="str">
        <f>IF('BackEnd Table'!IL282="", "",'BackEnd Table'!IL282)</f>
        <v/>
      </c>
      <c r="FJ279" s="22" t="str">
        <f>IF('BackEnd Table'!IM282="", "",'BackEnd Table'!IM282)</f>
        <v/>
      </c>
      <c r="FK279" s="22" t="str">
        <f>IF('BackEnd Table'!IN282="", "",'BackEnd Table'!IN282)</f>
        <v/>
      </c>
      <c r="FL279" s="22" t="e">
        <f t="shared" si="14"/>
        <v>#VALUE!</v>
      </c>
      <c r="FM279" s="22" t="str">
        <f>IF('BackEnd Table'!IS282="", "",'BackEnd Table'!IS282)</f>
        <v/>
      </c>
      <c r="FN279" s="22" t="str">
        <f>IF('BackEnd Table'!IT282="", "",'BackEnd Table'!IT282)</f>
        <v/>
      </c>
      <c r="FO279" s="22" t="str">
        <f>IF('BackEnd Table'!IU282="", "",'BackEnd Table'!IU282)</f>
        <v/>
      </c>
      <c r="FP279" s="22" t="str">
        <f>IF('BackEnd Table'!IV282="", "",'BackEnd Table'!IV282)</f>
        <v/>
      </c>
      <c r="FQ279" s="22" t="str">
        <f>IF('BackEnd Table'!JQ282="", "",'BackEnd Table'!JQ282)</f>
        <v/>
      </c>
      <c r="FR279" s="22" t="str">
        <f>IF('BackEnd Table'!JR282="", "",'BackEnd Table'!JR282)</f>
        <v/>
      </c>
      <c r="FS279" s="22" t="str">
        <f>IF('BackEnd Table'!JS282="", "",'BackEnd Table'!JS282)</f>
        <v/>
      </c>
      <c r="FT279" s="22" t="str">
        <f>IF('BackEnd Table'!JT282="", "",'BackEnd Table'!JT282)</f>
        <v/>
      </c>
      <c r="FU279" s="22" t="str">
        <f>IF('BackEnd Table'!JU282="", "",'BackEnd Table'!JU282)</f>
        <v/>
      </c>
      <c r="FV279" s="22" t="str">
        <f>IF('BackEnd Table'!JV282="", "",'BackEnd Table'!JV282)</f>
        <v/>
      </c>
      <c r="FW279" s="22" t="str">
        <f>IF('BackEnd Table'!JW282="", "",'BackEnd Table'!JW282)</f>
        <v/>
      </c>
      <c r="FX279" s="22" t="str">
        <f>IF('BackEnd Table'!JX282="", "",'BackEnd Table'!JX282)</f>
        <v/>
      </c>
      <c r="FY279" s="22" t="str">
        <f>IF('BackEnd Table'!JY282="", "",'BackEnd Table'!JY282)</f>
        <v/>
      </c>
      <c r="FZ279" s="22" t="str">
        <f>IF('BackEnd Table'!KA282="", "",'BackEnd Table'!KA282)</f>
        <v/>
      </c>
      <c r="GA279" s="22" t="str">
        <f>IF('BackEnd Table'!KC282="", "",'BackEnd Table'!KC282)</f>
        <v/>
      </c>
      <c r="GB279" s="22" t="str">
        <f>IF('BackEnd Table'!MS282="", "",'BackEnd Table'!MS282)</f>
        <v/>
      </c>
      <c r="GC279" s="22" t="str">
        <f>IF('BackEnd Table'!MU282="", "",'BackEnd Table'!MU282)</f>
        <v/>
      </c>
      <c r="GD279" s="22" t="str">
        <f>IF('BackEnd Table'!MW282="", "",'BackEnd Table'!MW282)</f>
        <v/>
      </c>
      <c r="GE279" s="22" t="str">
        <f>IF('BackEnd Table'!KF282="", "",'BackEnd Table'!KF282)</f>
        <v/>
      </c>
      <c r="GF279" s="22" t="str">
        <f>IF('BackEnd Table'!KH282="", "",'BackEnd Table'!KH282)</f>
        <v/>
      </c>
      <c r="GG279" s="22" t="str">
        <f>IF('BackEnd Table'!KI282="", "",'BackEnd Table'!KI282)</f>
        <v/>
      </c>
      <c r="GH279" s="22" t="str">
        <f>IF('BackEnd Table'!KJ282="", "",'BackEnd Table'!KJ282)</f>
        <v/>
      </c>
      <c r="GI279" s="22" t="str">
        <f>IF('BackEnd Table'!KK282="", "",'BackEnd Table'!KK282)</f>
        <v/>
      </c>
      <c r="GJ279" s="22" t="str">
        <f>IF('BackEnd Table'!KL282="", "",'BackEnd Table'!KL282)</f>
        <v/>
      </c>
      <c r="GK279" s="22" t="str">
        <f>IF('BackEnd Table'!KM282="", "",'BackEnd Table'!KM282)</f>
        <v/>
      </c>
      <c r="GL279" s="22" t="str">
        <f>IF('BackEnd Table'!KO282="", "",'BackEnd Table'!KO282)</f>
        <v/>
      </c>
      <c r="GM279" s="22" t="str">
        <f>IF('BackEnd Table'!KP282="", "",'BackEnd Table'!KP282)</f>
        <v/>
      </c>
      <c r="GN279" s="22" t="str">
        <f>IF('BackEnd Table'!KQ282="", "",'BackEnd Table'!KQ282)</f>
        <v/>
      </c>
      <c r="GO279" s="22" t="str">
        <f>IF('BackEnd Table'!KR282="", "",'BackEnd Table'!KR282)</f>
        <v/>
      </c>
      <c r="GP279" s="22" t="str">
        <f>IF('BackEnd Table'!KS282="", "",'BackEnd Table'!KS282)</f>
        <v/>
      </c>
      <c r="GQ279" s="22" t="str">
        <f>IF('BackEnd Table'!KT282="", "",'BackEnd Table'!KT282)</f>
        <v/>
      </c>
      <c r="GR279" s="22" t="str">
        <f>IF('BackEnd Table'!KU282="", "",'BackEnd Table'!KU282)</f>
        <v/>
      </c>
      <c r="GS279" s="22" t="str">
        <f>IF('BackEnd Table'!KY282="", "",'BackEnd Table'!KY282)</f>
        <v/>
      </c>
      <c r="GT279" s="22" t="str">
        <f>IF('BackEnd Table'!LA282="", "",'BackEnd Table'!LA282)</f>
        <v/>
      </c>
    </row>
    <row r="280" spans="1:202">
      <c r="A280" s="22" t="str">
        <f>IF('BackEnd Table'!E283="", "",'BackEnd Table'!E283)</f>
        <v>CC-MVP-276</v>
      </c>
      <c r="B280" s="22" t="str">
        <f>IF('BackEnd Table'!A283="", "",'BackEnd Table'!A283)</f>
        <v>Cool Chemical Science</v>
      </c>
      <c r="C280" s="22" t="str">
        <f>IF('BackEnd Table'!B283="", "",'BackEnd Table'!B283)</f>
        <v>Mount View Primary School</v>
      </c>
      <c r="D280" s="22">
        <f>IF('BackEnd Table'!C283="", "",'BackEnd Table'!C283)</f>
        <v>276</v>
      </c>
      <c r="E280" s="22">
        <f>IF('BackEnd Table'!F283="", "",'BackEnd Table'!F283)</f>
        <v>14</v>
      </c>
      <c r="F280" s="22">
        <f>IF('BackEnd Table'!G283="", "",'BackEnd Table'!G283)</f>
        <v>10</v>
      </c>
      <c r="G280" s="22">
        <f>IF('BackEnd Table'!H283="", "",'BackEnd Table'!H283)</f>
        <v>1995</v>
      </c>
      <c r="H280" s="22" t="str">
        <f>IF('BackEnd Table'!I283="", "",'BackEnd Table'!I283)</f>
        <v/>
      </c>
      <c r="I280" s="22" t="str">
        <f>IF('BackEnd Table'!J283="", "",'BackEnd Table'!J283)</f>
        <v>Male</v>
      </c>
      <c r="J280" s="22" t="str">
        <f>IF('BackEnd Table'!K283="", "",'BackEnd Table'!K283)</f>
        <v>Yes</v>
      </c>
      <c r="K280" s="22" t="str">
        <f>IF('BackEnd Table'!L283="", "",'BackEnd Table'!L283)</f>
        <v/>
      </c>
      <c r="L280" s="22">
        <f>IF('BackEnd Table'!M283="", "",'BackEnd Table'!M283)</f>
        <v>3</v>
      </c>
      <c r="M280" s="22">
        <f>IF('BackEnd Table'!N283="", "",'BackEnd Table'!N283)</f>
        <v>3</v>
      </c>
      <c r="N280" s="22">
        <f>IF('BackEnd Table'!O283="", "",'BackEnd Table'!O283)</f>
        <v>3</v>
      </c>
      <c r="O280" s="22">
        <f>IF('BackEnd Table'!P283="", "",'BackEnd Table'!P283)</f>
        <v>3</v>
      </c>
      <c r="P280" s="22">
        <f>IF('BackEnd Table'!Q283="", "",'BackEnd Table'!Q283)</f>
        <v>3</v>
      </c>
      <c r="Q280" s="22">
        <f>IF('BackEnd Table'!R283="", "",'BackEnd Table'!R283)</f>
        <v>1</v>
      </c>
      <c r="R280" s="22">
        <f>IF('BackEnd Table'!S283="", "",'BackEnd Table'!S283)</f>
        <v>3</v>
      </c>
      <c r="S280" s="22">
        <f>IF('BackEnd Table'!T283="", "",'BackEnd Table'!T283)</f>
        <v>5</v>
      </c>
      <c r="T280" s="22">
        <f>IF('BackEnd Table'!U283="", "",'BackEnd Table'!U283)</f>
        <v>7</v>
      </c>
      <c r="U280" s="22">
        <f t="shared" si="12"/>
        <v>4</v>
      </c>
      <c r="V280" s="22" t="str">
        <f>IF('BackEnd Table'!V283="", "",'BackEnd Table'!V283)</f>
        <v>Business</v>
      </c>
      <c r="W280" s="22" t="str">
        <f>IF('BackEnd Table'!W283="", "",'BackEnd Table'!W283)</f>
        <v/>
      </c>
      <c r="X280" s="22" t="str">
        <f>IF('BackEnd Table'!X283="", "",'BackEnd Table'!X283)</f>
        <v/>
      </c>
      <c r="Y280" s="22" t="str">
        <f>IF('BackEnd Table'!Y283="", "",'BackEnd Table'!Y283)</f>
        <v/>
      </c>
      <c r="Z280" s="22" t="str">
        <f>IF('BackEnd Table'!Z283="", "",'BackEnd Table'!Z283)</f>
        <v>Other</v>
      </c>
      <c r="AA280" s="22" t="str">
        <f>IF('BackEnd Table'!AA283="", "",'BackEnd Table'!AA283)</f>
        <v/>
      </c>
      <c r="AB280" s="22" t="str">
        <f>IF('BackEnd Table'!AB283="", "",'BackEnd Table'!AB283)</f>
        <v/>
      </c>
      <c r="AC280" s="22" t="str">
        <f>IF('BackEnd Table'!AC283="", "",'BackEnd Table'!AC283)</f>
        <v/>
      </c>
      <c r="AD280" s="22" t="str">
        <f>IF('BackEnd Table'!AH283="", "",'BackEnd Table'!AH283)</f>
        <v>Chemist</v>
      </c>
      <c r="AE280" s="22" t="str">
        <f>IF('BackEnd Table'!AI283="", "",'BackEnd Table'!AI283)</f>
        <v>Science</v>
      </c>
      <c r="AF280" s="22" t="str">
        <f>IF('BackEnd Table'!AJ283="", "",'BackEnd Table'!AJ283)</f>
        <v/>
      </c>
      <c r="AG280" s="22" t="str">
        <f>IF('BackEnd Table'!AK283="", "",'BackEnd Table'!AK283)</f>
        <v/>
      </c>
      <c r="AH280" s="22" t="str">
        <f>IF('BackEnd Table'!AM283="", "",'BackEnd Table'!AM283)</f>
        <v/>
      </c>
      <c r="AI280" s="22" t="str">
        <f>IF('BackEnd Table'!AN283="", "",'BackEnd Table'!AN283)</f>
        <v/>
      </c>
      <c r="AJ280" s="22" t="str">
        <f>IF('BackEnd Table'!AO283="", "",'BackEnd Table'!AO283)</f>
        <v/>
      </c>
      <c r="AK280" s="22" t="str">
        <f>IF('BackEnd Table'!AP283="", "",'BackEnd Table'!AP283)</f>
        <v/>
      </c>
      <c r="AL280" s="22" t="str">
        <f>IF('BackEnd Table'!AR283="", "",'BackEnd Table'!AR283)</f>
        <v/>
      </c>
      <c r="AM280" s="22" t="str">
        <f>IF('BackEnd Table'!AS283="", "",'BackEnd Table'!AS283)</f>
        <v/>
      </c>
      <c r="AN280" s="22" t="str">
        <f>IF('BackEnd Table'!AT283="", "",'BackEnd Table'!AT283)</f>
        <v/>
      </c>
      <c r="AO280" s="22" t="str">
        <f>IF('BackEnd Table'!AU283="", "",'BackEnd Table'!AU283)</f>
        <v/>
      </c>
      <c r="AP280" s="22" t="str">
        <f>IF('BackEnd Table'!AW283="", "",'BackEnd Table'!AW283)</f>
        <v/>
      </c>
      <c r="AQ280" s="22" t="str">
        <f>IF('BackEnd Table'!AX283="", "",'BackEnd Table'!AX283)</f>
        <v/>
      </c>
      <c r="AR280" s="22" t="str">
        <f>IF('BackEnd Table'!AY283="", "",'BackEnd Table'!AY283)</f>
        <v/>
      </c>
      <c r="AS280" s="22" t="str">
        <f>IF('BackEnd Table'!AZ283="", "",'BackEnd Table'!AZ283)</f>
        <v/>
      </c>
      <c r="AT280" s="22" t="str">
        <f>IF('BackEnd Table'!BB283="", "",'BackEnd Table'!BB283)</f>
        <v/>
      </c>
      <c r="AU280" s="22" t="str">
        <f>IF('BackEnd Table'!BC283="", "",'BackEnd Table'!BC283)</f>
        <v/>
      </c>
      <c r="AV280" s="22" t="str">
        <f>IF('BackEnd Table'!BD283="", "",'BackEnd Table'!BD283)</f>
        <v/>
      </c>
      <c r="AW280" s="22" t="str">
        <f>IF('BackEnd Table'!BE283="", "",'BackEnd Table'!BE283)</f>
        <v/>
      </c>
      <c r="AX280" s="22" t="str">
        <f>IF('BackEnd Table'!BL283="", "",'BackEnd Table'!BL283)</f>
        <v/>
      </c>
      <c r="AY280" s="22" t="str">
        <f>IF('BackEnd Table'!BN283="", "",'BackEnd Table'!BN283)</f>
        <v/>
      </c>
      <c r="AZ280" s="22" t="str">
        <f>IF('BackEnd Table'!BO283="", "",'BackEnd Table'!BO283)</f>
        <v/>
      </c>
      <c r="BA280" s="22" t="str">
        <f>IF('BackEnd Table'!BP283="", "",'BackEnd Table'!BP283)</f>
        <v/>
      </c>
      <c r="BB280" s="22" t="str">
        <f>IF('BackEnd Table'!BQ283="", "",'BackEnd Table'!BQ283)</f>
        <v/>
      </c>
      <c r="BC280" s="22" t="str">
        <f>IF('BackEnd Table'!BS283="", "",'BackEnd Table'!BS283)</f>
        <v/>
      </c>
      <c r="BD280" s="22" t="str">
        <f>IF('BackEnd Table'!BT283="", "",'BackEnd Table'!BT283)</f>
        <v/>
      </c>
      <c r="BE280" s="22" t="str">
        <f>IF('BackEnd Table'!BU283="", "",'BackEnd Table'!BU283)</f>
        <v/>
      </c>
      <c r="BF280" s="22" t="str">
        <f>IF('BackEnd Table'!BV283="", "",'BackEnd Table'!BV283)</f>
        <v/>
      </c>
      <c r="BG280" s="22" t="str">
        <f>IF('BackEnd Table'!BW283="", "",'BackEnd Table'!BW283)</f>
        <v/>
      </c>
      <c r="BH280" s="22" t="str">
        <f>IF('BackEnd Table'!BX283="", "",'BackEnd Table'!BX283)</f>
        <v/>
      </c>
      <c r="BI280" s="22" t="str">
        <f>IF('BackEnd Table'!BY283="", "",'BackEnd Table'!BY283)</f>
        <v/>
      </c>
      <c r="BJ280" s="22" t="str">
        <f>IF('BackEnd Table'!BZ283="", "",'BackEnd Table'!BZ283)</f>
        <v/>
      </c>
      <c r="BK280" s="22" t="str">
        <f>IF('BackEnd Table'!CA283="", "",'BackEnd Table'!CA283)</f>
        <v/>
      </c>
      <c r="BL280" s="22" t="str">
        <f>IF('BackEnd Table'!CB283="", "",'BackEnd Table'!CB283)</f>
        <v/>
      </c>
      <c r="BM280" s="22" t="str">
        <f>IF('BackEnd Table'!CC283="", "",'BackEnd Table'!CC283)</f>
        <v/>
      </c>
      <c r="BN280" s="22" t="str">
        <f>IF('BackEnd Table'!CD283="", "",'BackEnd Table'!CD283)</f>
        <v/>
      </c>
      <c r="BO280" s="22" t="str">
        <f>IF('BackEnd Table'!CE283="", "",'BackEnd Table'!CE283)</f>
        <v/>
      </c>
      <c r="BP280" s="22" t="str">
        <f>IF('BackEnd Table'!CF283="", "",'BackEnd Table'!CF283)</f>
        <v/>
      </c>
      <c r="BQ280" s="22" t="str">
        <f>IF('BackEnd Table'!CG283="", "",'BackEnd Table'!CG283)</f>
        <v/>
      </c>
      <c r="BR280" s="22" t="str">
        <f>IF('BackEnd Table'!CH283="", "",'BackEnd Table'!CH283)</f>
        <v/>
      </c>
      <c r="BS280" s="22" t="str">
        <f>IF('BackEnd Table'!CI283="", "",'BackEnd Table'!CI283)</f>
        <v/>
      </c>
      <c r="BT280" s="22" t="str">
        <f>IF('BackEnd Table'!CJ283="", "",'BackEnd Table'!CJ283)</f>
        <v/>
      </c>
      <c r="BU280" s="22" t="str">
        <f>IF('BackEnd Table'!CK283="", "",'BackEnd Table'!CK283)</f>
        <v/>
      </c>
      <c r="BV280" s="22" t="str">
        <f>IF('BackEnd Table'!CL283="", "",'BackEnd Table'!CL283)</f>
        <v/>
      </c>
      <c r="BW280" s="22" t="str">
        <f>IF('BackEnd Table'!CM283="", "",'BackEnd Table'!CM283)</f>
        <v/>
      </c>
      <c r="BX280" s="22" t="str">
        <f>IF('BackEnd Table'!CP283="", "",'BackEnd Table'!CP283)</f>
        <v/>
      </c>
      <c r="BY280" s="22" t="str">
        <f>IF('BackEnd Table'!CR283="", "",'BackEnd Table'!CR283)</f>
        <v/>
      </c>
      <c r="BZ280" s="22" t="str">
        <f>IF('BackEnd Table'!CT283="", "",'BackEnd Table'!CT283)</f>
        <v>Agree</v>
      </c>
      <c r="CA280" s="22" t="str">
        <f>IF('BackEnd Table'!CV283="", "",'BackEnd Table'!CV283)</f>
        <v>Other</v>
      </c>
      <c r="CB280" s="22" t="str">
        <f>IF('BackEnd Table'!CW283="", "",'BackEnd Table'!CW283)</f>
        <v>Sport</v>
      </c>
      <c r="CC280" s="22" t="str">
        <f>IF('BackEnd Table'!CX283="", "",'BackEnd Table'!CX283)</f>
        <v>Physical Education</v>
      </c>
      <c r="CD280" s="22" t="str">
        <f>IF('BackEnd Table'!CY283="", "",'BackEnd Table'!CY283)</f>
        <v/>
      </c>
      <c r="CE280" s="22" t="str">
        <f>IF('BackEnd Table'!CZ283="", "",'BackEnd Table'!CZ283)</f>
        <v/>
      </c>
      <c r="CF280" s="22" t="str">
        <f>IF('BackEnd Table'!DA283="", "",'BackEnd Table'!DA283)</f>
        <v/>
      </c>
      <c r="CG280" s="22" t="str">
        <f>IF('BackEnd Table'!DB283="", "",'BackEnd Table'!DB283)</f>
        <v/>
      </c>
      <c r="CH280" s="22">
        <f>IF('BackEnd Table'!DC283="", "",'BackEnd Table'!DC283)</f>
        <v>3</v>
      </c>
      <c r="CI280" s="22">
        <f>IF('BackEnd Table'!DD283="", "",'BackEnd Table'!DD283)</f>
        <v>4</v>
      </c>
      <c r="CJ280" s="22">
        <f>IF('BackEnd Table'!DE283="", "",'BackEnd Table'!DE283)</f>
        <v>4</v>
      </c>
      <c r="CK280" s="22">
        <f>IF('BackEnd Table'!DF283="", "",'BackEnd Table'!DF283)</f>
        <v>4</v>
      </c>
      <c r="CL280" s="22">
        <f>IF('BackEnd Table'!DG283="", "",'BackEnd Table'!DG283)</f>
        <v>4</v>
      </c>
      <c r="CM280" s="22">
        <f>IF('BackEnd Table'!DH283="", "",'BackEnd Table'!DH283)</f>
        <v>3</v>
      </c>
      <c r="CN280" s="22">
        <f>IF('BackEnd Table'!DI283="", "",'BackEnd Table'!DI283)</f>
        <v>5</v>
      </c>
      <c r="CO280" s="22">
        <f>IF('BackEnd Table'!DJ283="", "",'BackEnd Table'!DJ283)</f>
        <v>5</v>
      </c>
      <c r="CP280" s="22">
        <f>IF('BackEnd Table'!DK283="", "",'BackEnd Table'!DK283)</f>
        <v>5</v>
      </c>
      <c r="CQ280" s="22">
        <f>IF('BackEnd Table'!DL283="", "",'BackEnd Table'!DL283)</f>
        <v>4</v>
      </c>
      <c r="CR280" s="22">
        <f>IF('BackEnd Table'!DM283="", "",'BackEnd Table'!DM283)</f>
        <v>7</v>
      </c>
      <c r="CS280" s="22">
        <f>IF('BackEnd Table'!DN283="", "",'BackEnd Table'!DN283)</f>
        <v>6</v>
      </c>
      <c r="CT280" s="22">
        <f>IF('BackEnd Table'!DO283="", "",'BackEnd Table'!DO283)</f>
        <v>5</v>
      </c>
      <c r="CU280" s="22">
        <f>IF('BackEnd Table'!DP283="", "",'BackEnd Table'!DP283)</f>
        <v>7</v>
      </c>
      <c r="CV280" s="22">
        <f>IF('BackEnd Table'!DQ283="", "",'BackEnd Table'!DQ283)</f>
        <v>4</v>
      </c>
      <c r="CW280" s="22">
        <f>IF('BackEnd Table'!DR283="", "",'BackEnd Table'!DR283)</f>
        <v>5</v>
      </c>
      <c r="CX280" s="22">
        <f>IF('BackEnd Table'!DS283="", "",'BackEnd Table'!DS283)</f>
        <v>6</v>
      </c>
      <c r="CY280" s="22">
        <f>IF('BackEnd Table'!DT283="", "",'BackEnd Table'!DT283)</f>
        <v>6</v>
      </c>
      <c r="CZ280" s="22">
        <f t="shared" si="13"/>
        <v>3.5</v>
      </c>
      <c r="DA280" s="22" t="str">
        <f>IF('BackEnd Table'!DU283="", "",'BackEnd Table'!DU283)</f>
        <v>No</v>
      </c>
      <c r="DB280" s="22" t="str">
        <f>IF('BackEnd Table'!DV283="", "",'BackEnd Table'!DV283)</f>
        <v/>
      </c>
      <c r="DC280" s="22" t="str">
        <f>IF('BackEnd Table'!DW283="", "",'BackEnd Table'!DW283)</f>
        <v/>
      </c>
      <c r="DD280" s="22" t="str">
        <f>IF('BackEnd Table'!DX283="", "",'BackEnd Table'!DX283)</f>
        <v/>
      </c>
      <c r="DE280" s="22" t="str">
        <f>IF('BackEnd Table'!LC283="", "",'BackEnd Table'!LC283)</f>
        <v>Experiments</v>
      </c>
      <c r="DF280" s="22" t="str">
        <f>IF('BackEnd Table'!LD283="", "",'BackEnd Table'!LD283)</f>
        <v>Category for Previous Response</v>
      </c>
      <c r="DG280" s="22" t="str">
        <f>IF('BackEnd Table'!GL283="", "",'BackEnd Table'!GL283)</f>
        <v/>
      </c>
      <c r="DH280" s="22" t="str">
        <f>IF('BackEnd Table'!GM283="", "",'BackEnd Table'!GM283)</f>
        <v/>
      </c>
      <c r="DI280" s="22" t="str">
        <f>IF('BackEnd Table'!GN283="", "",'BackEnd Table'!GN283)</f>
        <v/>
      </c>
      <c r="DJ280" s="22" t="str">
        <f>IF('BackEnd Table'!GO283="", "",'BackEnd Table'!GO283)</f>
        <v/>
      </c>
      <c r="DK280" s="22" t="str">
        <f>IF('BackEnd Table'!GQ283="", "",'BackEnd Table'!GQ283)</f>
        <v/>
      </c>
      <c r="DL280" s="22" t="str">
        <f>IF('BackEnd Table'!GR283="", "",'BackEnd Table'!GR283)</f>
        <v/>
      </c>
      <c r="DM280" s="22" t="str">
        <f>IF('BackEnd Table'!GS283="", "",'BackEnd Table'!GS283)</f>
        <v/>
      </c>
      <c r="DN280" s="22" t="str">
        <f>IF('BackEnd Table'!GT283="", "",'BackEnd Table'!GT283)</f>
        <v/>
      </c>
      <c r="DO280" s="22" t="str">
        <f>IF('BackEnd Table'!GW283="", "",'BackEnd Table'!GW283)</f>
        <v/>
      </c>
      <c r="DP280" s="22" t="str">
        <f>IF('BackEnd Table'!GY283="", "",'BackEnd Table'!GY283)</f>
        <v/>
      </c>
      <c r="DQ280" s="22" t="str">
        <f>IF('BackEnd Table'!GZ283="", "",'BackEnd Table'!GZ283)</f>
        <v/>
      </c>
      <c r="DR280" s="22" t="str">
        <f>IF('BackEnd Table'!HA283="", "",'BackEnd Table'!HA283)</f>
        <v/>
      </c>
      <c r="DS280" s="22" t="str">
        <f>IF('BackEnd Table'!HB283="", "",'BackEnd Table'!HB283)</f>
        <v/>
      </c>
      <c r="DT280" s="22" t="str">
        <f>IF('BackEnd Table'!HC283="", "",'BackEnd Table'!HC283)</f>
        <v/>
      </c>
      <c r="DU280" s="22" t="str">
        <f>IF('BackEnd Table'!HD283="", "",'BackEnd Table'!HD283)</f>
        <v/>
      </c>
      <c r="DV280" s="22" t="str">
        <f>IF('BackEnd Table'!HE283="", "",'BackEnd Table'!HE283)</f>
        <v/>
      </c>
      <c r="DW280" s="22" t="str">
        <f>IF('BackEnd Table'!HF283="", "",'BackEnd Table'!HF283)</f>
        <v/>
      </c>
      <c r="DX280" s="22" t="str">
        <f>IF('BackEnd Table'!HG283="", "",'BackEnd Table'!HG283)</f>
        <v/>
      </c>
      <c r="DY280" s="22" t="str">
        <f>IF('BackEnd Table'!HH283="", "",'BackEnd Table'!HH283)</f>
        <v/>
      </c>
      <c r="DZ280" s="22" t="str">
        <f>IF('BackEnd Table'!GF283="", "",'BackEnd Table'!GF283)</f>
        <v/>
      </c>
      <c r="EA280" s="22" t="str">
        <f>IF('BackEnd Table'!GG283="", "",'BackEnd Table'!GG283)</f>
        <v/>
      </c>
      <c r="EB280" s="22" t="str">
        <f>IF('BackEnd Table'!GI283="", "",'BackEnd Table'!GI283)</f>
        <v/>
      </c>
      <c r="EC280" s="22" t="str">
        <f>IF('BackEnd Table'!MC283="", "",'BackEnd Table'!MC283)</f>
        <v/>
      </c>
      <c r="ED280" s="22" t="str">
        <f>IF('BackEnd Table'!MD283="", "",'BackEnd Table'!MD283)</f>
        <v/>
      </c>
      <c r="EE280" s="22" t="str">
        <f>IF('BackEnd Table'!ME283="", "",'BackEnd Table'!ME283)</f>
        <v/>
      </c>
      <c r="EF280" s="22" t="str">
        <f>IF('BackEnd Table'!HK283="", "",'BackEnd Table'!HK283)</f>
        <v>Experiments to solve problems</v>
      </c>
      <c r="EG280" s="22" t="str">
        <f>IF('BackEnd Table'!HM283="", "",'BackEnd Table'!HM283)</f>
        <v>Technologies related</v>
      </c>
      <c r="EH280" s="22" t="str">
        <f>IF('BackEnd Table'!HN283="", "",'BackEnd Table'!HN283)</f>
        <v/>
      </c>
      <c r="EI280" s="22" t="str">
        <f>IF('BackEnd Table'!HP283="", "",'BackEnd Table'!HP283)</f>
        <v/>
      </c>
      <c r="EJ280" s="22" t="str">
        <f>IF('BackEnd Table'!ML283="", "",'BackEnd Table'!ML283)</f>
        <v/>
      </c>
      <c r="EK280" s="22" t="str">
        <f>IF('BackEnd Table'!MM283="", "",'BackEnd Table'!MM283)</f>
        <v/>
      </c>
      <c r="EL280" s="22" t="str">
        <f>IF('BackEnd Table'!MN283="", "",'BackEnd Table'!MN283)</f>
        <v/>
      </c>
      <c r="EM280" s="22" t="str">
        <f>IF('BackEnd Table'!MO283="", "",'BackEnd Table'!MO283)</f>
        <v/>
      </c>
      <c r="EN280" s="22" t="str">
        <f>IF('BackEnd Table'!MP283="", "",'BackEnd Table'!MP283)</f>
        <v/>
      </c>
      <c r="EO280" s="22" t="str">
        <f>IF('BackEnd Table'!MQ283="", "",'BackEnd Table'!MQ283)</f>
        <v/>
      </c>
      <c r="EP280" s="22" t="str">
        <f>IF('BackEnd Table'!HR283="", "",'BackEnd Table'!HR283)</f>
        <v/>
      </c>
      <c r="EQ280" s="22" t="str">
        <f>IF('BackEnd Table'!HS283="", "",'BackEnd Table'!HS283)</f>
        <v/>
      </c>
      <c r="ER280" s="22" t="str">
        <f>IF('BackEnd Table'!HT283="", "",'BackEnd Table'!HT283)</f>
        <v/>
      </c>
      <c r="ES280" s="22" t="str">
        <f>IF('BackEnd Table'!HU283="", "",'BackEnd Table'!HU283)</f>
        <v/>
      </c>
      <c r="ET280" s="22" t="str">
        <f>IF('BackEnd Table'!HV283="", "",'BackEnd Table'!HV283)</f>
        <v/>
      </c>
      <c r="EU280" s="22" t="str">
        <f>IF('BackEnd Table'!HW283="", "",'BackEnd Table'!HW283)</f>
        <v/>
      </c>
      <c r="EV280" s="22" t="str">
        <f>IF('BackEnd Table'!HX283="", "",'BackEnd Table'!HX283)</f>
        <v/>
      </c>
      <c r="EW280" s="22" t="str">
        <f>IF('BackEnd Table'!HY283="", "",'BackEnd Table'!HY283)</f>
        <v/>
      </c>
      <c r="EX280" s="22" t="str">
        <f>IF('BackEnd Table'!HZ283="", "",'BackEnd Table'!HZ283)</f>
        <v/>
      </c>
      <c r="EY280" s="22" t="str">
        <f>IF('BackEnd Table'!IA283="", "",'BackEnd Table'!IA283)</f>
        <v/>
      </c>
      <c r="EZ280" s="22" t="str">
        <f>IF('BackEnd Table'!IC283="", "",'BackEnd Table'!IC283)</f>
        <v/>
      </c>
      <c r="FA280" s="22" t="str">
        <f>IF('BackEnd Table'!ID283="", "",'BackEnd Table'!ID283)</f>
        <v/>
      </c>
      <c r="FB280" s="22" t="str">
        <f>IF('BackEnd Table'!IE283="", "",'BackEnd Table'!IE283)</f>
        <v/>
      </c>
      <c r="FC280" s="22" t="str">
        <f>IF('BackEnd Table'!IF283="", "",'BackEnd Table'!IF283)</f>
        <v/>
      </c>
      <c r="FD280" s="22" t="str">
        <f>IF('BackEnd Table'!IG283="", "",'BackEnd Table'!IG283)</f>
        <v/>
      </c>
      <c r="FE280" s="22" t="str">
        <f>IF('BackEnd Table'!IH283="", "",'BackEnd Table'!IH283)</f>
        <v/>
      </c>
      <c r="FF280" s="22" t="str">
        <f>IF('BackEnd Table'!II283="", "",'BackEnd Table'!II283)</f>
        <v/>
      </c>
      <c r="FG280" s="22" t="str">
        <f>IF('BackEnd Table'!IJ283="", "",'BackEnd Table'!IJ283)</f>
        <v/>
      </c>
      <c r="FH280" s="22" t="str">
        <f>IF('BackEnd Table'!IK283="", "",'BackEnd Table'!IK283)</f>
        <v/>
      </c>
      <c r="FI280" s="22" t="str">
        <f>IF('BackEnd Table'!IL283="", "",'BackEnd Table'!IL283)</f>
        <v/>
      </c>
      <c r="FJ280" s="22" t="str">
        <f>IF('BackEnd Table'!IM283="", "",'BackEnd Table'!IM283)</f>
        <v/>
      </c>
      <c r="FK280" s="22" t="str">
        <f>IF('BackEnd Table'!IN283="", "",'BackEnd Table'!IN283)</f>
        <v/>
      </c>
      <c r="FL280" s="22" t="e">
        <f t="shared" si="14"/>
        <v>#VALUE!</v>
      </c>
      <c r="FM280" s="22" t="str">
        <f>IF('BackEnd Table'!IS283="", "",'BackEnd Table'!IS283)</f>
        <v/>
      </c>
      <c r="FN280" s="22" t="str">
        <f>IF('BackEnd Table'!IT283="", "",'BackEnd Table'!IT283)</f>
        <v/>
      </c>
      <c r="FO280" s="22" t="str">
        <f>IF('BackEnd Table'!IU283="", "",'BackEnd Table'!IU283)</f>
        <v/>
      </c>
      <c r="FP280" s="22" t="str">
        <f>IF('BackEnd Table'!IV283="", "",'BackEnd Table'!IV283)</f>
        <v/>
      </c>
      <c r="FQ280" s="22" t="str">
        <f>IF('BackEnd Table'!JQ283="", "",'BackEnd Table'!JQ283)</f>
        <v/>
      </c>
      <c r="FR280" s="22" t="str">
        <f>IF('BackEnd Table'!JR283="", "",'BackEnd Table'!JR283)</f>
        <v/>
      </c>
      <c r="FS280" s="22" t="str">
        <f>IF('BackEnd Table'!JS283="", "",'BackEnd Table'!JS283)</f>
        <v/>
      </c>
      <c r="FT280" s="22" t="str">
        <f>IF('BackEnd Table'!JT283="", "",'BackEnd Table'!JT283)</f>
        <v/>
      </c>
      <c r="FU280" s="22" t="str">
        <f>IF('BackEnd Table'!JU283="", "",'BackEnd Table'!JU283)</f>
        <v/>
      </c>
      <c r="FV280" s="22" t="str">
        <f>IF('BackEnd Table'!JV283="", "",'BackEnd Table'!JV283)</f>
        <v/>
      </c>
      <c r="FW280" s="22" t="str">
        <f>IF('BackEnd Table'!JW283="", "",'BackEnd Table'!JW283)</f>
        <v/>
      </c>
      <c r="FX280" s="22" t="str">
        <f>IF('BackEnd Table'!JX283="", "",'BackEnd Table'!JX283)</f>
        <v/>
      </c>
      <c r="FY280" s="22" t="str">
        <f>IF('BackEnd Table'!JY283="", "",'BackEnd Table'!JY283)</f>
        <v/>
      </c>
      <c r="FZ280" s="22" t="str">
        <f>IF('BackEnd Table'!KA283="", "",'BackEnd Table'!KA283)</f>
        <v/>
      </c>
      <c r="GA280" s="22" t="str">
        <f>IF('BackEnd Table'!KC283="", "",'BackEnd Table'!KC283)</f>
        <v/>
      </c>
      <c r="GB280" s="22" t="str">
        <f>IF('BackEnd Table'!MS283="", "",'BackEnd Table'!MS283)</f>
        <v/>
      </c>
      <c r="GC280" s="22" t="str">
        <f>IF('BackEnd Table'!MU283="", "",'BackEnd Table'!MU283)</f>
        <v/>
      </c>
      <c r="GD280" s="22" t="str">
        <f>IF('BackEnd Table'!MW283="", "",'BackEnd Table'!MW283)</f>
        <v/>
      </c>
      <c r="GE280" s="22" t="str">
        <f>IF('BackEnd Table'!KF283="", "",'BackEnd Table'!KF283)</f>
        <v/>
      </c>
      <c r="GF280" s="22" t="str">
        <f>IF('BackEnd Table'!KH283="", "",'BackEnd Table'!KH283)</f>
        <v/>
      </c>
      <c r="GG280" s="22" t="str">
        <f>IF('BackEnd Table'!KI283="", "",'BackEnd Table'!KI283)</f>
        <v/>
      </c>
      <c r="GH280" s="22" t="str">
        <f>IF('BackEnd Table'!KJ283="", "",'BackEnd Table'!KJ283)</f>
        <v/>
      </c>
      <c r="GI280" s="22" t="str">
        <f>IF('BackEnd Table'!KK283="", "",'BackEnd Table'!KK283)</f>
        <v/>
      </c>
      <c r="GJ280" s="22" t="str">
        <f>IF('BackEnd Table'!KL283="", "",'BackEnd Table'!KL283)</f>
        <v/>
      </c>
      <c r="GK280" s="22" t="str">
        <f>IF('BackEnd Table'!KM283="", "",'BackEnd Table'!KM283)</f>
        <v/>
      </c>
      <c r="GL280" s="22" t="str">
        <f>IF('BackEnd Table'!KO283="", "",'BackEnd Table'!KO283)</f>
        <v/>
      </c>
      <c r="GM280" s="22" t="str">
        <f>IF('BackEnd Table'!KP283="", "",'BackEnd Table'!KP283)</f>
        <v/>
      </c>
      <c r="GN280" s="22" t="str">
        <f>IF('BackEnd Table'!KQ283="", "",'BackEnd Table'!KQ283)</f>
        <v/>
      </c>
      <c r="GO280" s="22" t="str">
        <f>IF('BackEnd Table'!KR283="", "",'BackEnd Table'!KR283)</f>
        <v/>
      </c>
      <c r="GP280" s="22" t="str">
        <f>IF('BackEnd Table'!KS283="", "",'BackEnd Table'!KS283)</f>
        <v/>
      </c>
      <c r="GQ280" s="22" t="str">
        <f>IF('BackEnd Table'!KT283="", "",'BackEnd Table'!KT283)</f>
        <v/>
      </c>
      <c r="GR280" s="22" t="str">
        <f>IF('BackEnd Table'!KU283="", "",'BackEnd Table'!KU283)</f>
        <v/>
      </c>
      <c r="GS280" s="22" t="str">
        <f>IF('BackEnd Table'!KY283="", "",'BackEnd Table'!KY283)</f>
        <v/>
      </c>
      <c r="GT280" s="22" t="str">
        <f>IF('BackEnd Table'!LA283="", "",'BackEnd Table'!LA283)</f>
        <v/>
      </c>
    </row>
    <row r="281" spans="1:202">
      <c r="A281" s="22" t="str">
        <f>IF('BackEnd Table'!E284="", "",'BackEnd Table'!E284)</f>
        <v>CC-MVP-277</v>
      </c>
      <c r="B281" s="22" t="str">
        <f>IF('BackEnd Table'!A284="", "",'BackEnd Table'!A284)</f>
        <v>Cool Chemical Science</v>
      </c>
      <c r="C281" s="22" t="str">
        <f>IF('BackEnd Table'!B284="", "",'BackEnd Table'!B284)</f>
        <v>Mount View Primary School</v>
      </c>
      <c r="D281" s="22">
        <f>IF('BackEnd Table'!C284="", "",'BackEnd Table'!C284)</f>
        <v>277</v>
      </c>
      <c r="E281" s="22">
        <f>IF('BackEnd Table'!F284="", "",'BackEnd Table'!F284)</f>
        <v>19</v>
      </c>
      <c r="F281" s="22">
        <f>IF('BackEnd Table'!G284="", "",'BackEnd Table'!G284)</f>
        <v>10</v>
      </c>
      <c r="G281" s="22">
        <f>IF('BackEnd Table'!H284="", "",'BackEnd Table'!H284)</f>
        <v>1999</v>
      </c>
      <c r="H281" s="22" t="str">
        <f>IF('BackEnd Table'!I284="", "",'BackEnd Table'!I284)</f>
        <v/>
      </c>
      <c r="I281" s="22" t="str">
        <f>IF('BackEnd Table'!J284="", "",'BackEnd Table'!J284)</f>
        <v>Male</v>
      </c>
      <c r="J281" s="22" t="str">
        <f>IF('BackEnd Table'!K284="", "",'BackEnd Table'!K284)</f>
        <v>No</v>
      </c>
      <c r="K281" s="22" t="str">
        <f>IF('BackEnd Table'!L284="", "",'BackEnd Table'!L284)</f>
        <v>Russian</v>
      </c>
      <c r="L281" s="22">
        <f>IF('BackEnd Table'!M284="", "",'BackEnd Table'!M284)</f>
        <v>6</v>
      </c>
      <c r="M281" s="22">
        <f>IF('BackEnd Table'!N284="", "",'BackEnd Table'!N284)</f>
        <v>3</v>
      </c>
      <c r="N281" s="22">
        <f>IF('BackEnd Table'!O284="", "",'BackEnd Table'!O284)</f>
        <v>5</v>
      </c>
      <c r="O281" s="22">
        <f>IF('BackEnd Table'!P284="", "",'BackEnd Table'!P284)</f>
        <v>6</v>
      </c>
      <c r="P281" s="22">
        <f>IF('BackEnd Table'!Q284="", "",'BackEnd Table'!Q284)</f>
        <v>2</v>
      </c>
      <c r="Q281" s="22">
        <f>IF('BackEnd Table'!R284="", "",'BackEnd Table'!R284)</f>
        <v>2</v>
      </c>
      <c r="R281" s="22">
        <f>IF('BackEnd Table'!S284="", "",'BackEnd Table'!S284)</f>
        <v>6</v>
      </c>
      <c r="S281" s="22">
        <f>IF('BackEnd Table'!T284="", "",'BackEnd Table'!T284)</f>
        <v>5</v>
      </c>
      <c r="T281" s="22">
        <f>IF('BackEnd Table'!U284="", "",'BackEnd Table'!U284)</f>
        <v>3</v>
      </c>
      <c r="U281" s="22">
        <f t="shared" si="12"/>
        <v>5.5</v>
      </c>
      <c r="V281" s="22" t="str">
        <f>IF('BackEnd Table'!V284="", "",'BackEnd Table'!V284)</f>
        <v>Science/Engineering</v>
      </c>
      <c r="W281" s="22" t="str">
        <f>IF('BackEnd Table'!W284="", "",'BackEnd Table'!W284)</f>
        <v>Education</v>
      </c>
      <c r="X281" s="22" t="str">
        <f>IF('BackEnd Table'!X284="", "",'BackEnd Table'!X284)</f>
        <v/>
      </c>
      <c r="Y281" s="22" t="str">
        <f>IF('BackEnd Table'!Y284="", "",'BackEnd Table'!Y284)</f>
        <v/>
      </c>
      <c r="Z281" s="22" t="str">
        <f>IF('BackEnd Table'!Z284="", "",'BackEnd Table'!Z284)</f>
        <v>Science/Engineering</v>
      </c>
      <c r="AA281" s="22" t="str">
        <f>IF('BackEnd Table'!AA284="", "",'BackEnd Table'!AA284)</f>
        <v>Tradesperson</v>
      </c>
      <c r="AB281" s="22" t="str">
        <f>IF('BackEnd Table'!AB284="", "",'BackEnd Table'!AB284)</f>
        <v/>
      </c>
      <c r="AC281" s="22" t="str">
        <f>IF('BackEnd Table'!AC284="", "",'BackEnd Table'!AC284)</f>
        <v/>
      </c>
      <c r="AD281" s="22" t="str">
        <f>IF('BackEnd Table'!AH284="", "",'BackEnd Table'!AH284)</f>
        <v>Other</v>
      </c>
      <c r="AE281" s="22" t="str">
        <f>IF('BackEnd Table'!AI284="", "",'BackEnd Table'!AI284)</f>
        <v>Pharmaceutical/Health/Medical</v>
      </c>
      <c r="AF281" s="22" t="str">
        <f>IF('BackEnd Table'!AJ284="", "",'BackEnd Table'!AJ284)</f>
        <v/>
      </c>
      <c r="AG281" s="22" t="str">
        <f>IF('BackEnd Table'!AK284="", "",'BackEnd Table'!AK284)</f>
        <v/>
      </c>
      <c r="AH281" s="22" t="str">
        <f>IF('BackEnd Table'!AM284="", "",'BackEnd Table'!AM284)</f>
        <v/>
      </c>
      <c r="AI281" s="22" t="str">
        <f>IF('BackEnd Table'!AN284="", "",'BackEnd Table'!AN284)</f>
        <v/>
      </c>
      <c r="AJ281" s="22" t="str">
        <f>IF('BackEnd Table'!AO284="", "",'BackEnd Table'!AO284)</f>
        <v/>
      </c>
      <c r="AK281" s="22" t="str">
        <f>IF('BackEnd Table'!AP284="", "",'BackEnd Table'!AP284)</f>
        <v/>
      </c>
      <c r="AL281" s="22" t="str">
        <f>IF('BackEnd Table'!AR284="", "",'BackEnd Table'!AR284)</f>
        <v/>
      </c>
      <c r="AM281" s="22" t="str">
        <f>IF('BackEnd Table'!AS284="", "",'BackEnd Table'!AS284)</f>
        <v/>
      </c>
      <c r="AN281" s="22" t="str">
        <f>IF('BackEnd Table'!AT284="", "",'BackEnd Table'!AT284)</f>
        <v/>
      </c>
      <c r="AO281" s="22" t="str">
        <f>IF('BackEnd Table'!AU284="", "",'BackEnd Table'!AU284)</f>
        <v/>
      </c>
      <c r="AP281" s="22" t="str">
        <f>IF('BackEnd Table'!AW284="", "",'BackEnd Table'!AW284)</f>
        <v/>
      </c>
      <c r="AQ281" s="22" t="str">
        <f>IF('BackEnd Table'!AX284="", "",'BackEnd Table'!AX284)</f>
        <v/>
      </c>
      <c r="AR281" s="22" t="str">
        <f>IF('BackEnd Table'!AY284="", "",'BackEnd Table'!AY284)</f>
        <v/>
      </c>
      <c r="AS281" s="22" t="str">
        <f>IF('BackEnd Table'!AZ284="", "",'BackEnd Table'!AZ284)</f>
        <v/>
      </c>
      <c r="AT281" s="22" t="str">
        <f>IF('BackEnd Table'!BB284="", "",'BackEnd Table'!BB284)</f>
        <v/>
      </c>
      <c r="AU281" s="22" t="str">
        <f>IF('BackEnd Table'!BC284="", "",'BackEnd Table'!BC284)</f>
        <v/>
      </c>
      <c r="AV281" s="22" t="str">
        <f>IF('BackEnd Table'!BD284="", "",'BackEnd Table'!BD284)</f>
        <v/>
      </c>
      <c r="AW281" s="22" t="str">
        <f>IF('BackEnd Table'!BE284="", "",'BackEnd Table'!BE284)</f>
        <v/>
      </c>
      <c r="AX281" s="22" t="str">
        <f>IF('BackEnd Table'!BL284="", "",'BackEnd Table'!BL284)</f>
        <v/>
      </c>
      <c r="AY281" s="22" t="str">
        <f>IF('BackEnd Table'!BN284="", "",'BackEnd Table'!BN284)</f>
        <v/>
      </c>
      <c r="AZ281" s="22" t="str">
        <f>IF('BackEnd Table'!BO284="", "",'BackEnd Table'!BO284)</f>
        <v/>
      </c>
      <c r="BA281" s="22" t="str">
        <f>IF('BackEnd Table'!BP284="", "",'BackEnd Table'!BP284)</f>
        <v/>
      </c>
      <c r="BB281" s="22" t="str">
        <f>IF('BackEnd Table'!BQ284="", "",'BackEnd Table'!BQ284)</f>
        <v/>
      </c>
      <c r="BC281" s="22" t="str">
        <f>IF('BackEnd Table'!BS284="", "",'BackEnd Table'!BS284)</f>
        <v/>
      </c>
      <c r="BD281" s="22" t="str">
        <f>IF('BackEnd Table'!BT284="", "",'BackEnd Table'!BT284)</f>
        <v/>
      </c>
      <c r="BE281" s="22" t="str">
        <f>IF('BackEnd Table'!BU284="", "",'BackEnd Table'!BU284)</f>
        <v/>
      </c>
      <c r="BF281" s="22" t="str">
        <f>IF('BackEnd Table'!BV284="", "",'BackEnd Table'!BV284)</f>
        <v/>
      </c>
      <c r="BG281" s="22" t="str">
        <f>IF('BackEnd Table'!BW284="", "",'BackEnd Table'!BW284)</f>
        <v/>
      </c>
      <c r="BH281" s="22" t="str">
        <f>IF('BackEnd Table'!BX284="", "",'BackEnd Table'!BX284)</f>
        <v/>
      </c>
      <c r="BI281" s="22" t="str">
        <f>IF('BackEnd Table'!BY284="", "",'BackEnd Table'!BY284)</f>
        <v/>
      </c>
      <c r="BJ281" s="22" t="str">
        <f>IF('BackEnd Table'!BZ284="", "",'BackEnd Table'!BZ284)</f>
        <v/>
      </c>
      <c r="BK281" s="22" t="str">
        <f>IF('BackEnd Table'!CA284="", "",'BackEnd Table'!CA284)</f>
        <v/>
      </c>
      <c r="BL281" s="22" t="str">
        <f>IF('BackEnd Table'!CB284="", "",'BackEnd Table'!CB284)</f>
        <v/>
      </c>
      <c r="BM281" s="22" t="str">
        <f>IF('BackEnd Table'!CC284="", "",'BackEnd Table'!CC284)</f>
        <v/>
      </c>
      <c r="BN281" s="22" t="str">
        <f>IF('BackEnd Table'!CD284="", "",'BackEnd Table'!CD284)</f>
        <v/>
      </c>
      <c r="BO281" s="22" t="str">
        <f>IF('BackEnd Table'!CE284="", "",'BackEnd Table'!CE284)</f>
        <v/>
      </c>
      <c r="BP281" s="22" t="str">
        <f>IF('BackEnd Table'!CF284="", "",'BackEnd Table'!CF284)</f>
        <v/>
      </c>
      <c r="BQ281" s="22" t="str">
        <f>IF('BackEnd Table'!CG284="", "",'BackEnd Table'!CG284)</f>
        <v/>
      </c>
      <c r="BR281" s="22" t="str">
        <f>IF('BackEnd Table'!CH284="", "",'BackEnd Table'!CH284)</f>
        <v/>
      </c>
      <c r="BS281" s="22" t="str">
        <f>IF('BackEnd Table'!CI284="", "",'BackEnd Table'!CI284)</f>
        <v/>
      </c>
      <c r="BT281" s="22" t="str">
        <f>IF('BackEnd Table'!CJ284="", "",'BackEnd Table'!CJ284)</f>
        <v/>
      </c>
      <c r="BU281" s="22" t="str">
        <f>IF('BackEnd Table'!CK284="", "",'BackEnd Table'!CK284)</f>
        <v/>
      </c>
      <c r="BV281" s="22" t="str">
        <f>IF('BackEnd Table'!CL284="", "",'BackEnd Table'!CL284)</f>
        <v/>
      </c>
      <c r="BW281" s="22" t="str">
        <f>IF('BackEnd Table'!CM284="", "",'BackEnd Table'!CM284)</f>
        <v/>
      </c>
      <c r="BX281" s="22" t="str">
        <f>IF('BackEnd Table'!CP284="", "",'BackEnd Table'!CP284)</f>
        <v>Medicine/Drugs Related</v>
      </c>
      <c r="BY281" s="22" t="str">
        <f>IF('BackEnd Table'!CR284="", "",'BackEnd Table'!CR284)</f>
        <v>Other</v>
      </c>
      <c r="BZ281" s="22" t="str">
        <f>IF('BackEnd Table'!CT284="", "",'BackEnd Table'!CT284)</f>
        <v>Agree</v>
      </c>
      <c r="CA281" s="22" t="str">
        <f>IF('BackEnd Table'!CV284="", "",'BackEnd Table'!CV284)</f>
        <v>Other</v>
      </c>
      <c r="CB281" s="22" t="str">
        <f>IF('BackEnd Table'!CW284="", "",'BackEnd Table'!CW284)</f>
        <v>Mathematics</v>
      </c>
      <c r="CC281" s="22" t="str">
        <f>IF('BackEnd Table'!CX284="", "",'BackEnd Table'!CX284)</f>
        <v>Sport</v>
      </c>
      <c r="CD281" s="22" t="str">
        <f>IF('BackEnd Table'!CY284="", "",'BackEnd Table'!CY284)</f>
        <v/>
      </c>
      <c r="CE281" s="22" t="str">
        <f>IF('BackEnd Table'!CZ284="", "",'BackEnd Table'!CZ284)</f>
        <v/>
      </c>
      <c r="CF281" s="22" t="str">
        <f>IF('BackEnd Table'!DA284="", "",'BackEnd Table'!DA284)</f>
        <v/>
      </c>
      <c r="CG281" s="22" t="str">
        <f>IF('BackEnd Table'!DB284="", "",'BackEnd Table'!DB284)</f>
        <v/>
      </c>
      <c r="CH281" s="22">
        <f>IF('BackEnd Table'!DC284="", "",'BackEnd Table'!DC284)</f>
        <v>7</v>
      </c>
      <c r="CI281" s="22">
        <f>IF('BackEnd Table'!DD284="", "",'BackEnd Table'!DD284)</f>
        <v>3</v>
      </c>
      <c r="CJ281" s="22">
        <f>IF('BackEnd Table'!DE284="", "",'BackEnd Table'!DE284)</f>
        <v>6</v>
      </c>
      <c r="CK281" s="22">
        <f>IF('BackEnd Table'!DF284="", "",'BackEnd Table'!DF284)</f>
        <v>6</v>
      </c>
      <c r="CL281" s="22">
        <f>IF('BackEnd Table'!DG284="", "",'BackEnd Table'!DG284)</f>
        <v>6</v>
      </c>
      <c r="CM281" s="22">
        <f>IF('BackEnd Table'!DH284="", "",'BackEnd Table'!DH284)</f>
        <v>5</v>
      </c>
      <c r="CN281" s="22">
        <f>IF('BackEnd Table'!DI284="", "",'BackEnd Table'!DI284)</f>
        <v>3</v>
      </c>
      <c r="CO281" s="22">
        <f>IF('BackEnd Table'!DJ284="", "",'BackEnd Table'!DJ284)</f>
        <v>5</v>
      </c>
      <c r="CP281" s="22">
        <f>IF('BackEnd Table'!DK284="", "",'BackEnd Table'!DK284)</f>
        <v>6</v>
      </c>
      <c r="CQ281" s="22">
        <f>IF('BackEnd Table'!DL284="", "",'BackEnd Table'!DL284)</f>
        <v>3</v>
      </c>
      <c r="CR281" s="22">
        <f>IF('BackEnd Table'!DM284="", "",'BackEnd Table'!DM284)</f>
        <v>5</v>
      </c>
      <c r="CS281" s="22">
        <f>IF('BackEnd Table'!DN284="", "",'BackEnd Table'!DN284)</f>
        <v>3</v>
      </c>
      <c r="CT281" s="22">
        <f>IF('BackEnd Table'!DO284="", "",'BackEnd Table'!DO284)</f>
        <v>3</v>
      </c>
      <c r="CU281" s="22">
        <f>IF('BackEnd Table'!DP284="", "",'BackEnd Table'!DP284)</f>
        <v>4</v>
      </c>
      <c r="CV281" s="22">
        <f>IF('BackEnd Table'!DQ284="", "",'BackEnd Table'!DQ284)</f>
        <v>4</v>
      </c>
      <c r="CW281" s="22">
        <f>IF('BackEnd Table'!DR284="", "",'BackEnd Table'!DR284)</f>
        <v>4</v>
      </c>
      <c r="CX281" s="22">
        <f>IF('BackEnd Table'!DS284="", "",'BackEnd Table'!DS284)</f>
        <v>4</v>
      </c>
      <c r="CY281" s="22">
        <f>IF('BackEnd Table'!DT284="", "",'BackEnd Table'!DT284)</f>
        <v>3</v>
      </c>
      <c r="CZ281" s="22">
        <f t="shared" si="13"/>
        <v>4.25</v>
      </c>
      <c r="DA281" s="22" t="str">
        <f>IF('BackEnd Table'!DU284="", "",'BackEnd Table'!DU284)</f>
        <v>No</v>
      </c>
      <c r="DB281" s="22" t="str">
        <f>IF('BackEnd Table'!DV284="", "",'BackEnd Table'!DV284)</f>
        <v/>
      </c>
      <c r="DC281" s="22" t="str">
        <f>IF('BackEnd Table'!DW284="", "",'BackEnd Table'!DW284)</f>
        <v/>
      </c>
      <c r="DD281" s="22" t="str">
        <f>IF('BackEnd Table'!DX284="", "",'BackEnd Table'!DX284)</f>
        <v/>
      </c>
      <c r="DE281" s="22" t="str">
        <f>IF('BackEnd Table'!LC284="", "",'BackEnd Table'!LC284)</f>
        <v>Experiments</v>
      </c>
      <c r="DF281" s="22" t="str">
        <f>IF('BackEnd Table'!LD284="", "",'BackEnd Table'!LD284)</f>
        <v>Category for Previous Response</v>
      </c>
      <c r="DG281" s="22" t="str">
        <f>IF('BackEnd Table'!GL284="", "",'BackEnd Table'!GL284)</f>
        <v/>
      </c>
      <c r="DH281" s="22" t="str">
        <f>IF('BackEnd Table'!GM284="", "",'BackEnd Table'!GM284)</f>
        <v/>
      </c>
      <c r="DI281" s="22" t="str">
        <f>IF('BackEnd Table'!GN284="", "",'BackEnd Table'!GN284)</f>
        <v/>
      </c>
      <c r="DJ281" s="22" t="str">
        <f>IF('BackEnd Table'!GO284="", "",'BackEnd Table'!GO284)</f>
        <v/>
      </c>
      <c r="DK281" s="22" t="str">
        <f>IF('BackEnd Table'!GQ284="", "",'BackEnd Table'!GQ284)</f>
        <v/>
      </c>
      <c r="DL281" s="22" t="str">
        <f>IF('BackEnd Table'!GR284="", "",'BackEnd Table'!GR284)</f>
        <v/>
      </c>
      <c r="DM281" s="22" t="str">
        <f>IF('BackEnd Table'!GS284="", "",'BackEnd Table'!GS284)</f>
        <v/>
      </c>
      <c r="DN281" s="22" t="str">
        <f>IF('BackEnd Table'!GT284="", "",'BackEnd Table'!GT284)</f>
        <v/>
      </c>
      <c r="DO281" s="22" t="str">
        <f>IF('BackEnd Table'!GW284="", "",'BackEnd Table'!GW284)</f>
        <v/>
      </c>
      <c r="DP281" s="22" t="str">
        <f>IF('BackEnd Table'!GY284="", "",'BackEnd Table'!GY284)</f>
        <v/>
      </c>
      <c r="DQ281" s="22" t="str">
        <f>IF('BackEnd Table'!GZ284="", "",'BackEnd Table'!GZ284)</f>
        <v/>
      </c>
      <c r="DR281" s="22" t="str">
        <f>IF('BackEnd Table'!HA284="", "",'BackEnd Table'!HA284)</f>
        <v/>
      </c>
      <c r="DS281" s="22" t="str">
        <f>IF('BackEnd Table'!HB284="", "",'BackEnd Table'!HB284)</f>
        <v/>
      </c>
      <c r="DT281" s="22" t="str">
        <f>IF('BackEnd Table'!HC284="", "",'BackEnd Table'!HC284)</f>
        <v/>
      </c>
      <c r="DU281" s="22" t="str">
        <f>IF('BackEnd Table'!HD284="", "",'BackEnd Table'!HD284)</f>
        <v/>
      </c>
      <c r="DV281" s="22" t="str">
        <f>IF('BackEnd Table'!HE284="", "",'BackEnd Table'!HE284)</f>
        <v/>
      </c>
      <c r="DW281" s="22" t="str">
        <f>IF('BackEnd Table'!HF284="", "",'BackEnd Table'!HF284)</f>
        <v/>
      </c>
      <c r="DX281" s="22" t="str">
        <f>IF('BackEnd Table'!HG284="", "",'BackEnd Table'!HG284)</f>
        <v/>
      </c>
      <c r="DY281" s="22" t="str">
        <f>IF('BackEnd Table'!HH284="", "",'BackEnd Table'!HH284)</f>
        <v/>
      </c>
      <c r="DZ281" s="22" t="str">
        <f>IF('BackEnd Table'!GF284="", "",'BackEnd Table'!GF284)</f>
        <v/>
      </c>
      <c r="EA281" s="22" t="str">
        <f>IF('BackEnd Table'!GG284="", "",'BackEnd Table'!GG284)</f>
        <v/>
      </c>
      <c r="EB281" s="22" t="str">
        <f>IF('BackEnd Table'!GI284="", "",'BackEnd Table'!GI284)</f>
        <v/>
      </c>
      <c r="EC281" s="22" t="str">
        <f>IF('BackEnd Table'!MC284="", "",'BackEnd Table'!MC284)</f>
        <v/>
      </c>
      <c r="ED281" s="22" t="str">
        <f>IF('BackEnd Table'!MD284="", "",'BackEnd Table'!MD284)</f>
        <v/>
      </c>
      <c r="EE281" s="22" t="str">
        <f>IF('BackEnd Table'!ME284="", "",'BackEnd Table'!ME284)</f>
        <v/>
      </c>
      <c r="EF281" s="22" t="str">
        <f>IF('BackEnd Table'!HK284="", "",'BackEnd Table'!HK284)</f>
        <v/>
      </c>
      <c r="EG281" s="22" t="str">
        <f>IF('BackEnd Table'!HM284="", "",'BackEnd Table'!HM284)</f>
        <v/>
      </c>
      <c r="EH281" s="22" t="str">
        <f>IF('BackEnd Table'!HN284="", "",'BackEnd Table'!HN284)</f>
        <v/>
      </c>
      <c r="EI281" s="22" t="str">
        <f>IF('BackEnd Table'!HP284="", "",'BackEnd Table'!HP284)</f>
        <v/>
      </c>
      <c r="EJ281" s="22" t="str">
        <f>IF('BackEnd Table'!ML284="", "",'BackEnd Table'!ML284)</f>
        <v>Acids and Bases</v>
      </c>
      <c r="EK281" s="22" t="str">
        <f>IF('BackEnd Table'!MM284="", "",'BackEnd Table'!MM284)</f>
        <v/>
      </c>
      <c r="EL281" s="22" t="str">
        <f>IF('BackEnd Table'!MN284="", "",'BackEnd Table'!MN284)</f>
        <v/>
      </c>
      <c r="EM281" s="22" t="str">
        <f>IF('BackEnd Table'!MO284="", "",'BackEnd Table'!MO284)</f>
        <v/>
      </c>
      <c r="EN281" s="22" t="str">
        <f>IF('BackEnd Table'!MP284="", "",'BackEnd Table'!MP284)</f>
        <v>Water Absorbing Materials</v>
      </c>
      <c r="EO281" s="22" t="str">
        <f>IF('BackEnd Table'!MQ284="", "",'BackEnd Table'!MQ284)</f>
        <v/>
      </c>
      <c r="EP281" s="22" t="str">
        <f>IF('BackEnd Table'!HR284="", "",'BackEnd Table'!HR284)</f>
        <v/>
      </c>
      <c r="EQ281" s="22" t="str">
        <f>IF('BackEnd Table'!HS284="", "",'BackEnd Table'!HS284)</f>
        <v/>
      </c>
      <c r="ER281" s="22" t="str">
        <f>IF('BackEnd Table'!HT284="", "",'BackEnd Table'!HT284)</f>
        <v/>
      </c>
      <c r="ES281" s="22" t="str">
        <f>IF('BackEnd Table'!HU284="", "",'BackEnd Table'!HU284)</f>
        <v/>
      </c>
      <c r="ET281" s="22" t="str">
        <f>IF('BackEnd Table'!HV284="", "",'BackEnd Table'!HV284)</f>
        <v/>
      </c>
      <c r="EU281" s="22" t="str">
        <f>IF('BackEnd Table'!HW284="", "",'BackEnd Table'!HW284)</f>
        <v/>
      </c>
      <c r="EV281" s="22" t="str">
        <f>IF('BackEnd Table'!HX284="", "",'BackEnd Table'!HX284)</f>
        <v/>
      </c>
      <c r="EW281" s="22" t="str">
        <f>IF('BackEnd Table'!HY284="", "",'BackEnd Table'!HY284)</f>
        <v/>
      </c>
      <c r="EX281" s="22" t="str">
        <f>IF('BackEnd Table'!HZ284="", "",'BackEnd Table'!HZ284)</f>
        <v/>
      </c>
      <c r="EY281" s="22" t="str">
        <f>IF('BackEnd Table'!IA284="", "",'BackEnd Table'!IA284)</f>
        <v/>
      </c>
      <c r="EZ281" s="22" t="str">
        <f>IF('BackEnd Table'!IC284="", "",'BackEnd Table'!IC284)</f>
        <v/>
      </c>
      <c r="FA281" s="22" t="str">
        <f>IF('BackEnd Table'!ID284="", "",'BackEnd Table'!ID284)</f>
        <v/>
      </c>
      <c r="FB281" s="22" t="str">
        <f>IF('BackEnd Table'!IE284="", "",'BackEnd Table'!IE284)</f>
        <v/>
      </c>
      <c r="FC281" s="22" t="str">
        <f>IF('BackEnd Table'!IF284="", "",'BackEnd Table'!IF284)</f>
        <v/>
      </c>
      <c r="FD281" s="22" t="str">
        <f>IF('BackEnd Table'!IG284="", "",'BackEnd Table'!IG284)</f>
        <v/>
      </c>
      <c r="FE281" s="22" t="str">
        <f>IF('BackEnd Table'!IH284="", "",'BackEnd Table'!IH284)</f>
        <v/>
      </c>
      <c r="FF281" s="22" t="str">
        <f>IF('BackEnd Table'!II284="", "",'BackEnd Table'!II284)</f>
        <v/>
      </c>
      <c r="FG281" s="22" t="str">
        <f>IF('BackEnd Table'!IJ284="", "",'BackEnd Table'!IJ284)</f>
        <v/>
      </c>
      <c r="FH281" s="22" t="str">
        <f>IF('BackEnd Table'!IK284="", "",'BackEnd Table'!IK284)</f>
        <v/>
      </c>
      <c r="FI281" s="22" t="str">
        <f>IF('BackEnd Table'!IL284="", "",'BackEnd Table'!IL284)</f>
        <v/>
      </c>
      <c r="FJ281" s="22" t="str">
        <f>IF('BackEnd Table'!IM284="", "",'BackEnd Table'!IM284)</f>
        <v/>
      </c>
      <c r="FK281" s="22" t="str">
        <f>IF('BackEnd Table'!IN284="", "",'BackEnd Table'!IN284)</f>
        <v/>
      </c>
      <c r="FL281" s="22" t="e">
        <f t="shared" si="14"/>
        <v>#VALUE!</v>
      </c>
      <c r="FM281" s="22" t="str">
        <f>IF('BackEnd Table'!IS284="", "",'BackEnd Table'!IS284)</f>
        <v/>
      </c>
      <c r="FN281" s="22" t="str">
        <f>IF('BackEnd Table'!IT284="", "",'BackEnd Table'!IT284)</f>
        <v/>
      </c>
      <c r="FO281" s="22" t="str">
        <f>IF('BackEnd Table'!IU284="", "",'BackEnd Table'!IU284)</f>
        <v/>
      </c>
      <c r="FP281" s="22" t="str">
        <f>IF('BackEnd Table'!IV284="", "",'BackEnd Table'!IV284)</f>
        <v/>
      </c>
      <c r="FQ281" s="22" t="str">
        <f>IF('BackEnd Table'!JQ284="", "",'BackEnd Table'!JQ284)</f>
        <v/>
      </c>
      <c r="FR281" s="22" t="str">
        <f>IF('BackEnd Table'!JR284="", "",'BackEnd Table'!JR284)</f>
        <v/>
      </c>
      <c r="FS281" s="22" t="str">
        <f>IF('BackEnd Table'!JS284="", "",'BackEnd Table'!JS284)</f>
        <v/>
      </c>
      <c r="FT281" s="22" t="str">
        <f>IF('BackEnd Table'!JT284="", "",'BackEnd Table'!JT284)</f>
        <v/>
      </c>
      <c r="FU281" s="22" t="str">
        <f>IF('BackEnd Table'!JU284="", "",'BackEnd Table'!JU284)</f>
        <v/>
      </c>
      <c r="FV281" s="22" t="str">
        <f>IF('BackEnd Table'!JV284="", "",'BackEnd Table'!JV284)</f>
        <v/>
      </c>
      <c r="FW281" s="22" t="str">
        <f>IF('BackEnd Table'!JW284="", "",'BackEnd Table'!JW284)</f>
        <v/>
      </c>
      <c r="FX281" s="22" t="str">
        <f>IF('BackEnd Table'!JX284="", "",'BackEnd Table'!JX284)</f>
        <v/>
      </c>
      <c r="FY281" s="22" t="str">
        <f>IF('BackEnd Table'!JY284="", "",'BackEnd Table'!JY284)</f>
        <v/>
      </c>
      <c r="FZ281" s="22" t="str">
        <f>IF('BackEnd Table'!KA284="", "",'BackEnd Table'!KA284)</f>
        <v/>
      </c>
      <c r="GA281" s="22" t="str">
        <f>IF('BackEnd Table'!KC284="", "",'BackEnd Table'!KC284)</f>
        <v/>
      </c>
      <c r="GB281" s="22" t="str">
        <f>IF('BackEnd Table'!MS284="", "",'BackEnd Table'!MS284)</f>
        <v/>
      </c>
      <c r="GC281" s="22" t="str">
        <f>IF('BackEnd Table'!MU284="", "",'BackEnd Table'!MU284)</f>
        <v/>
      </c>
      <c r="GD281" s="22" t="str">
        <f>IF('BackEnd Table'!MW284="", "",'BackEnd Table'!MW284)</f>
        <v/>
      </c>
      <c r="GE281" s="22" t="str">
        <f>IF('BackEnd Table'!KF284="", "",'BackEnd Table'!KF284)</f>
        <v/>
      </c>
      <c r="GF281" s="22" t="str">
        <f>IF('BackEnd Table'!KH284="", "",'BackEnd Table'!KH284)</f>
        <v/>
      </c>
      <c r="GG281" s="22" t="str">
        <f>IF('BackEnd Table'!KI284="", "",'BackEnd Table'!KI284)</f>
        <v/>
      </c>
      <c r="GH281" s="22" t="str">
        <f>IF('BackEnd Table'!KJ284="", "",'BackEnd Table'!KJ284)</f>
        <v/>
      </c>
      <c r="GI281" s="22" t="str">
        <f>IF('BackEnd Table'!KK284="", "",'BackEnd Table'!KK284)</f>
        <v/>
      </c>
      <c r="GJ281" s="22" t="str">
        <f>IF('BackEnd Table'!KL284="", "",'BackEnd Table'!KL284)</f>
        <v/>
      </c>
      <c r="GK281" s="22" t="str">
        <f>IF('BackEnd Table'!KM284="", "",'BackEnd Table'!KM284)</f>
        <v/>
      </c>
      <c r="GL281" s="22" t="str">
        <f>IF('BackEnd Table'!KO284="", "",'BackEnd Table'!KO284)</f>
        <v/>
      </c>
      <c r="GM281" s="22" t="str">
        <f>IF('BackEnd Table'!KP284="", "",'BackEnd Table'!KP284)</f>
        <v/>
      </c>
      <c r="GN281" s="22" t="str">
        <f>IF('BackEnd Table'!KQ284="", "",'BackEnd Table'!KQ284)</f>
        <v/>
      </c>
      <c r="GO281" s="22" t="str">
        <f>IF('BackEnd Table'!KR284="", "",'BackEnd Table'!KR284)</f>
        <v/>
      </c>
      <c r="GP281" s="22" t="str">
        <f>IF('BackEnd Table'!KS284="", "",'BackEnd Table'!KS284)</f>
        <v/>
      </c>
      <c r="GQ281" s="22" t="str">
        <f>IF('BackEnd Table'!KT284="", "",'BackEnd Table'!KT284)</f>
        <v/>
      </c>
      <c r="GR281" s="22" t="str">
        <f>IF('BackEnd Table'!KU284="", "",'BackEnd Table'!KU284)</f>
        <v/>
      </c>
      <c r="GS281" s="22" t="str">
        <f>IF('BackEnd Table'!KY284="", "",'BackEnd Table'!KY284)</f>
        <v/>
      </c>
      <c r="GT281" s="22" t="str">
        <f>IF('BackEnd Table'!LA284="", "",'BackEnd Table'!LA284)</f>
        <v/>
      </c>
    </row>
    <row r="282" spans="1:202">
      <c r="A282" s="22" t="str">
        <f>IF('BackEnd Table'!E285="", "",'BackEnd Table'!E285)</f>
        <v>CC-MVP-278</v>
      </c>
      <c r="B282" s="22" t="str">
        <f>IF('BackEnd Table'!A285="", "",'BackEnd Table'!A285)</f>
        <v>Cool Chemical Science</v>
      </c>
      <c r="C282" s="22" t="str">
        <f>IF('BackEnd Table'!B285="", "",'BackEnd Table'!B285)</f>
        <v>Mount View Primary School</v>
      </c>
      <c r="D282" s="22">
        <f>IF('BackEnd Table'!C285="", "",'BackEnd Table'!C285)</f>
        <v>278</v>
      </c>
      <c r="E282" s="22">
        <f>IF('BackEnd Table'!F285="", "",'BackEnd Table'!F285)</f>
        <v>11</v>
      </c>
      <c r="F282" s="22">
        <f>IF('BackEnd Table'!G285="", "",'BackEnd Table'!G285)</f>
        <v>12</v>
      </c>
      <c r="G282" s="22">
        <f>IF('BackEnd Table'!H285="", "",'BackEnd Table'!H285)</f>
        <v>1997</v>
      </c>
      <c r="H282" s="22" t="str">
        <f>IF('BackEnd Table'!I285="", "",'BackEnd Table'!I285)</f>
        <v/>
      </c>
      <c r="I282" s="22" t="str">
        <f>IF('BackEnd Table'!J285="", "",'BackEnd Table'!J285)</f>
        <v>Female</v>
      </c>
      <c r="J282" s="22" t="str">
        <f>IF('BackEnd Table'!K285="", "",'BackEnd Table'!K285)</f>
        <v>Yes</v>
      </c>
      <c r="K282" s="22" t="str">
        <f>IF('BackEnd Table'!L285="", "",'BackEnd Table'!L285)</f>
        <v/>
      </c>
      <c r="L282" s="22">
        <f>IF('BackEnd Table'!M285="", "",'BackEnd Table'!M285)</f>
        <v>4</v>
      </c>
      <c r="M282" s="22">
        <f>IF('BackEnd Table'!N285="", "",'BackEnd Table'!N285)</f>
        <v>3</v>
      </c>
      <c r="N282" s="22">
        <f>IF('BackEnd Table'!O285="", "",'BackEnd Table'!O285)</f>
        <v>5</v>
      </c>
      <c r="O282" s="22">
        <f>IF('BackEnd Table'!P285="", "",'BackEnd Table'!P285)</f>
        <v>5</v>
      </c>
      <c r="P282" s="22">
        <f>IF('BackEnd Table'!Q285="", "",'BackEnd Table'!Q285)</f>
        <v>3</v>
      </c>
      <c r="Q282" s="22">
        <f>IF('BackEnd Table'!R285="", "",'BackEnd Table'!R285)</f>
        <v>5</v>
      </c>
      <c r="R282" s="22">
        <f>IF('BackEnd Table'!S285="", "",'BackEnd Table'!S285)</f>
        <v>4</v>
      </c>
      <c r="S282" s="22">
        <f>IF('BackEnd Table'!T285="", "",'BackEnd Table'!T285)</f>
        <v>5</v>
      </c>
      <c r="T282" s="22">
        <f>IF('BackEnd Table'!U285="", "",'BackEnd Table'!U285)</f>
        <v>1</v>
      </c>
      <c r="U282" s="22">
        <f t="shared" si="12"/>
        <v>4.75</v>
      </c>
      <c r="V282" s="22" t="str">
        <f>IF('BackEnd Table'!V285="", "",'BackEnd Table'!V285)</f>
        <v>Business</v>
      </c>
      <c r="W282" s="22" t="str">
        <f>IF('BackEnd Table'!W285="", "",'BackEnd Table'!W285)</f>
        <v/>
      </c>
      <c r="X282" s="22" t="str">
        <f>IF('BackEnd Table'!X285="", "",'BackEnd Table'!X285)</f>
        <v/>
      </c>
      <c r="Y282" s="22" t="str">
        <f>IF('BackEnd Table'!Y285="", "",'BackEnd Table'!Y285)</f>
        <v/>
      </c>
      <c r="Z282" s="22" t="str">
        <f>IF('BackEnd Table'!Z285="", "",'BackEnd Table'!Z285)</f>
        <v>Science/Engineering</v>
      </c>
      <c r="AA282" s="22" t="str">
        <f>IF('BackEnd Table'!AA285="", "",'BackEnd Table'!AA285)</f>
        <v/>
      </c>
      <c r="AB282" s="22" t="str">
        <f>IF('BackEnd Table'!AB285="", "",'BackEnd Table'!AB285)</f>
        <v/>
      </c>
      <c r="AC282" s="22" t="str">
        <f>IF('BackEnd Table'!AC285="", "",'BackEnd Table'!AC285)</f>
        <v/>
      </c>
      <c r="AD282" s="22" t="str">
        <f>IF('BackEnd Table'!AH285="", "",'BackEnd Table'!AH285)</f>
        <v/>
      </c>
      <c r="AE282" s="22" t="str">
        <f>IF('BackEnd Table'!AI285="", "",'BackEnd Table'!AI285)</f>
        <v/>
      </c>
      <c r="AF282" s="22" t="str">
        <f>IF('BackEnd Table'!AJ285="", "",'BackEnd Table'!AJ285)</f>
        <v/>
      </c>
      <c r="AG282" s="22" t="str">
        <f>IF('BackEnd Table'!AK285="", "",'BackEnd Table'!AK285)</f>
        <v/>
      </c>
      <c r="AH282" s="22" t="str">
        <f>IF('BackEnd Table'!AM285="", "",'BackEnd Table'!AM285)</f>
        <v/>
      </c>
      <c r="AI282" s="22" t="str">
        <f>IF('BackEnd Table'!AN285="", "",'BackEnd Table'!AN285)</f>
        <v/>
      </c>
      <c r="AJ282" s="22" t="str">
        <f>IF('BackEnd Table'!AO285="", "",'BackEnd Table'!AO285)</f>
        <v/>
      </c>
      <c r="AK282" s="22" t="str">
        <f>IF('BackEnd Table'!AP285="", "",'BackEnd Table'!AP285)</f>
        <v/>
      </c>
      <c r="AL282" s="22" t="str">
        <f>IF('BackEnd Table'!AR285="", "",'BackEnd Table'!AR285)</f>
        <v/>
      </c>
      <c r="AM282" s="22" t="str">
        <f>IF('BackEnd Table'!AS285="", "",'BackEnd Table'!AS285)</f>
        <v/>
      </c>
      <c r="AN282" s="22" t="str">
        <f>IF('BackEnd Table'!AT285="", "",'BackEnd Table'!AT285)</f>
        <v/>
      </c>
      <c r="AO282" s="22" t="str">
        <f>IF('BackEnd Table'!AU285="", "",'BackEnd Table'!AU285)</f>
        <v/>
      </c>
      <c r="AP282" s="22" t="str">
        <f>IF('BackEnd Table'!AW285="", "",'BackEnd Table'!AW285)</f>
        <v/>
      </c>
      <c r="AQ282" s="22" t="str">
        <f>IF('BackEnd Table'!AX285="", "",'BackEnd Table'!AX285)</f>
        <v/>
      </c>
      <c r="AR282" s="22" t="str">
        <f>IF('BackEnd Table'!AY285="", "",'BackEnd Table'!AY285)</f>
        <v/>
      </c>
      <c r="AS282" s="22" t="str">
        <f>IF('BackEnd Table'!AZ285="", "",'BackEnd Table'!AZ285)</f>
        <v/>
      </c>
      <c r="AT282" s="22" t="str">
        <f>IF('BackEnd Table'!BB285="", "",'BackEnd Table'!BB285)</f>
        <v/>
      </c>
      <c r="AU282" s="22" t="str">
        <f>IF('BackEnd Table'!BC285="", "",'BackEnd Table'!BC285)</f>
        <v/>
      </c>
      <c r="AV282" s="22" t="str">
        <f>IF('BackEnd Table'!BD285="", "",'BackEnd Table'!BD285)</f>
        <v/>
      </c>
      <c r="AW282" s="22" t="str">
        <f>IF('BackEnd Table'!BE285="", "",'BackEnd Table'!BE285)</f>
        <v/>
      </c>
      <c r="AX282" s="22" t="str">
        <f>IF('BackEnd Table'!BL285="", "",'BackEnd Table'!BL285)</f>
        <v/>
      </c>
      <c r="AY282" s="22" t="str">
        <f>IF('BackEnd Table'!BN285="", "",'BackEnd Table'!BN285)</f>
        <v/>
      </c>
      <c r="AZ282" s="22" t="str">
        <f>IF('BackEnd Table'!BO285="", "",'BackEnd Table'!BO285)</f>
        <v/>
      </c>
      <c r="BA282" s="22" t="str">
        <f>IF('BackEnd Table'!BP285="", "",'BackEnd Table'!BP285)</f>
        <v/>
      </c>
      <c r="BB282" s="22" t="str">
        <f>IF('BackEnd Table'!BQ285="", "",'BackEnd Table'!BQ285)</f>
        <v/>
      </c>
      <c r="BC282" s="22" t="str">
        <f>IF('BackEnd Table'!BS285="", "",'BackEnd Table'!BS285)</f>
        <v/>
      </c>
      <c r="BD282" s="22" t="str">
        <f>IF('BackEnd Table'!BT285="", "",'BackEnd Table'!BT285)</f>
        <v/>
      </c>
      <c r="BE282" s="22" t="str">
        <f>IF('BackEnd Table'!BU285="", "",'BackEnd Table'!BU285)</f>
        <v/>
      </c>
      <c r="BF282" s="22" t="str">
        <f>IF('BackEnd Table'!BV285="", "",'BackEnd Table'!BV285)</f>
        <v/>
      </c>
      <c r="BG282" s="22" t="str">
        <f>IF('BackEnd Table'!BW285="", "",'BackEnd Table'!BW285)</f>
        <v/>
      </c>
      <c r="BH282" s="22" t="str">
        <f>IF('BackEnd Table'!BX285="", "",'BackEnd Table'!BX285)</f>
        <v/>
      </c>
      <c r="BI282" s="22" t="str">
        <f>IF('BackEnd Table'!BY285="", "",'BackEnd Table'!BY285)</f>
        <v/>
      </c>
      <c r="BJ282" s="22" t="str">
        <f>IF('BackEnd Table'!BZ285="", "",'BackEnd Table'!BZ285)</f>
        <v/>
      </c>
      <c r="BK282" s="22" t="str">
        <f>IF('BackEnd Table'!CA285="", "",'BackEnd Table'!CA285)</f>
        <v/>
      </c>
      <c r="BL282" s="22" t="str">
        <f>IF('BackEnd Table'!CB285="", "",'BackEnd Table'!CB285)</f>
        <v/>
      </c>
      <c r="BM282" s="22" t="str">
        <f>IF('BackEnd Table'!CC285="", "",'BackEnd Table'!CC285)</f>
        <v/>
      </c>
      <c r="BN282" s="22" t="str">
        <f>IF('BackEnd Table'!CD285="", "",'BackEnd Table'!CD285)</f>
        <v/>
      </c>
      <c r="BO282" s="22" t="str">
        <f>IF('BackEnd Table'!CE285="", "",'BackEnd Table'!CE285)</f>
        <v/>
      </c>
      <c r="BP282" s="22" t="str">
        <f>IF('BackEnd Table'!CF285="", "",'BackEnd Table'!CF285)</f>
        <v/>
      </c>
      <c r="BQ282" s="22" t="str">
        <f>IF('BackEnd Table'!CG285="", "",'BackEnd Table'!CG285)</f>
        <v/>
      </c>
      <c r="BR282" s="22" t="str">
        <f>IF('BackEnd Table'!CH285="", "",'BackEnd Table'!CH285)</f>
        <v/>
      </c>
      <c r="BS282" s="22" t="str">
        <f>IF('BackEnd Table'!CI285="", "",'BackEnd Table'!CI285)</f>
        <v/>
      </c>
      <c r="BT282" s="22" t="str">
        <f>IF('BackEnd Table'!CJ285="", "",'BackEnd Table'!CJ285)</f>
        <v/>
      </c>
      <c r="BU282" s="22" t="str">
        <f>IF('BackEnd Table'!CK285="", "",'BackEnd Table'!CK285)</f>
        <v/>
      </c>
      <c r="BV282" s="22" t="str">
        <f>IF('BackEnd Table'!CL285="", "",'BackEnd Table'!CL285)</f>
        <v/>
      </c>
      <c r="BW282" s="22" t="str">
        <f>IF('BackEnd Table'!CM285="", "",'BackEnd Table'!CM285)</f>
        <v/>
      </c>
      <c r="BX282" s="22" t="str">
        <f>IF('BackEnd Table'!CP285="", "",'BackEnd Table'!CP285)</f>
        <v>Studies Chemicals</v>
      </c>
      <c r="BY282" s="22" t="str">
        <f>IF('BackEnd Table'!CR285="", "",'BackEnd Table'!CR285)</f>
        <v>Traditional role of a pharmacist</v>
      </c>
      <c r="BZ282" s="22" t="str">
        <f>IF('BackEnd Table'!CT285="", "",'BackEnd Table'!CT285)</f>
        <v>Strongly Agree</v>
      </c>
      <c r="CA282" s="22" t="str">
        <f>IF('BackEnd Table'!CV285="", "",'BackEnd Table'!CV285)</f>
        <v>Helps people</v>
      </c>
      <c r="CB282" s="22" t="str">
        <f>IF('BackEnd Table'!CW285="", "",'BackEnd Table'!CW285)</f>
        <v/>
      </c>
      <c r="CC282" s="22" t="str">
        <f>IF('BackEnd Table'!CX285="", "",'BackEnd Table'!CX285)</f>
        <v/>
      </c>
      <c r="CD282" s="22" t="str">
        <f>IF('BackEnd Table'!CY285="", "",'BackEnd Table'!CY285)</f>
        <v/>
      </c>
      <c r="CE282" s="22" t="str">
        <f>IF('BackEnd Table'!CZ285="", "",'BackEnd Table'!CZ285)</f>
        <v/>
      </c>
      <c r="CF282" s="22" t="str">
        <f>IF('BackEnd Table'!DA285="", "",'BackEnd Table'!DA285)</f>
        <v/>
      </c>
      <c r="CG282" s="22" t="str">
        <f>IF('BackEnd Table'!DB285="", "",'BackEnd Table'!DB285)</f>
        <v/>
      </c>
      <c r="CH282" s="22">
        <f>IF('BackEnd Table'!DC285="", "",'BackEnd Table'!DC285)</f>
        <v>4</v>
      </c>
      <c r="CI282" s="22">
        <f>IF('BackEnd Table'!DD285="", "",'BackEnd Table'!DD285)</f>
        <v>4</v>
      </c>
      <c r="CJ282" s="22">
        <f>IF('BackEnd Table'!DE285="", "",'BackEnd Table'!DE285)</f>
        <v>5</v>
      </c>
      <c r="CK282" s="22">
        <f>IF('BackEnd Table'!DF285="", "",'BackEnd Table'!DF285)</f>
        <v>3</v>
      </c>
      <c r="CL282" s="22">
        <f>IF('BackEnd Table'!DG285="", "",'BackEnd Table'!DG285)</f>
        <v>3</v>
      </c>
      <c r="CM282" s="22">
        <f>IF('BackEnd Table'!DH285="", "",'BackEnd Table'!DH285)</f>
        <v>4</v>
      </c>
      <c r="CN282" s="22">
        <f>IF('BackEnd Table'!DI285="", "",'BackEnd Table'!DI285)</f>
        <v>4</v>
      </c>
      <c r="CO282" s="22">
        <f>IF('BackEnd Table'!DJ285="", "",'BackEnd Table'!DJ285)</f>
        <v>5</v>
      </c>
      <c r="CP282" s="22">
        <f>IF('BackEnd Table'!DK285="", "",'BackEnd Table'!DK285)</f>
        <v>4</v>
      </c>
      <c r="CQ282" s="22">
        <f>IF('BackEnd Table'!DL285="", "",'BackEnd Table'!DL285)</f>
        <v>5</v>
      </c>
      <c r="CR282" s="22">
        <f>IF('BackEnd Table'!DM285="", "",'BackEnd Table'!DM285)</f>
        <v>7</v>
      </c>
      <c r="CS282" s="22">
        <f>IF('BackEnd Table'!DN285="", "",'BackEnd Table'!DN285)</f>
        <v>5</v>
      </c>
      <c r="CT282" s="22">
        <f>IF('BackEnd Table'!DO285="", "",'BackEnd Table'!DO285)</f>
        <v>1</v>
      </c>
      <c r="CU282" s="22">
        <f>IF('BackEnd Table'!DP285="", "",'BackEnd Table'!DP285)</f>
        <v>5</v>
      </c>
      <c r="CV282" s="22">
        <f>IF('BackEnd Table'!DQ285="", "",'BackEnd Table'!DQ285)</f>
        <v>5</v>
      </c>
      <c r="CW282" s="22">
        <f>IF('BackEnd Table'!DR285="", "",'BackEnd Table'!DR285)</f>
        <v>5</v>
      </c>
      <c r="CX282" s="22">
        <f>IF('BackEnd Table'!DS285="", "",'BackEnd Table'!DS285)</f>
        <v>3</v>
      </c>
      <c r="CY282" s="22">
        <f>IF('BackEnd Table'!DT285="", "",'BackEnd Table'!DT285)</f>
        <v>5</v>
      </c>
      <c r="CZ282" s="22">
        <f t="shared" si="13"/>
        <v>5</v>
      </c>
      <c r="DA282" s="22" t="str">
        <f>IF('BackEnd Table'!DU285="", "",'BackEnd Table'!DU285)</f>
        <v>No</v>
      </c>
      <c r="DB282" s="22" t="str">
        <f>IF('BackEnd Table'!DV285="", "",'BackEnd Table'!DV285)</f>
        <v/>
      </c>
      <c r="DC282" s="22" t="str">
        <f>IF('BackEnd Table'!DW285="", "",'BackEnd Table'!DW285)</f>
        <v/>
      </c>
      <c r="DD282" s="22" t="str">
        <f>IF('BackEnd Table'!DX285="", "",'BackEnd Table'!DX285)</f>
        <v/>
      </c>
      <c r="DE282" s="22" t="str">
        <f>IF('BackEnd Table'!LC285="", "",'BackEnd Table'!LC285)</f>
        <v>Experiments</v>
      </c>
      <c r="DF282" s="22" t="str">
        <f>IF('BackEnd Table'!LD285="", "",'BackEnd Table'!LD285)</f>
        <v>Category for Previous Response</v>
      </c>
      <c r="DG282" s="22" t="str">
        <f>IF('BackEnd Table'!GL285="", "",'BackEnd Table'!GL285)</f>
        <v/>
      </c>
      <c r="DH282" s="22" t="str">
        <f>IF('BackEnd Table'!GM285="", "",'BackEnd Table'!GM285)</f>
        <v/>
      </c>
      <c r="DI282" s="22" t="str">
        <f>IF('BackEnd Table'!GN285="", "",'BackEnd Table'!GN285)</f>
        <v/>
      </c>
      <c r="DJ282" s="22" t="str">
        <f>IF('BackEnd Table'!GO285="", "",'BackEnd Table'!GO285)</f>
        <v/>
      </c>
      <c r="DK282" s="22" t="str">
        <f>IF('BackEnd Table'!GQ285="", "",'BackEnd Table'!GQ285)</f>
        <v/>
      </c>
      <c r="DL282" s="22" t="str">
        <f>IF('BackEnd Table'!GR285="", "",'BackEnd Table'!GR285)</f>
        <v/>
      </c>
      <c r="DM282" s="22" t="str">
        <f>IF('BackEnd Table'!GS285="", "",'BackEnd Table'!GS285)</f>
        <v/>
      </c>
      <c r="DN282" s="22" t="str">
        <f>IF('BackEnd Table'!GT285="", "",'BackEnd Table'!GT285)</f>
        <v/>
      </c>
      <c r="DO282" s="22" t="str">
        <f>IF('BackEnd Table'!GW285="", "",'BackEnd Table'!GW285)</f>
        <v/>
      </c>
      <c r="DP282" s="22" t="str">
        <f>IF('BackEnd Table'!GY285="", "",'BackEnd Table'!GY285)</f>
        <v/>
      </c>
      <c r="DQ282" s="22" t="str">
        <f>IF('BackEnd Table'!GZ285="", "",'BackEnd Table'!GZ285)</f>
        <v/>
      </c>
      <c r="DR282" s="22" t="str">
        <f>IF('BackEnd Table'!HA285="", "",'BackEnd Table'!HA285)</f>
        <v/>
      </c>
      <c r="DS282" s="22" t="str">
        <f>IF('BackEnd Table'!HB285="", "",'BackEnd Table'!HB285)</f>
        <v/>
      </c>
      <c r="DT282" s="22" t="str">
        <f>IF('BackEnd Table'!HC285="", "",'BackEnd Table'!HC285)</f>
        <v/>
      </c>
      <c r="DU282" s="22" t="str">
        <f>IF('BackEnd Table'!HD285="", "",'BackEnd Table'!HD285)</f>
        <v/>
      </c>
      <c r="DV282" s="22" t="str">
        <f>IF('BackEnd Table'!HE285="", "",'BackEnd Table'!HE285)</f>
        <v/>
      </c>
      <c r="DW282" s="22" t="str">
        <f>IF('BackEnd Table'!HF285="", "",'BackEnd Table'!HF285)</f>
        <v/>
      </c>
      <c r="DX282" s="22" t="str">
        <f>IF('BackEnd Table'!HG285="", "",'BackEnd Table'!HG285)</f>
        <v/>
      </c>
      <c r="DY282" s="22" t="str">
        <f>IF('BackEnd Table'!HH285="", "",'BackEnd Table'!HH285)</f>
        <v/>
      </c>
      <c r="DZ282" s="22" t="str">
        <f>IF('BackEnd Table'!GF285="", "",'BackEnd Table'!GF285)</f>
        <v/>
      </c>
      <c r="EA282" s="22" t="str">
        <f>IF('BackEnd Table'!GG285="", "",'BackEnd Table'!GG285)</f>
        <v/>
      </c>
      <c r="EB282" s="22" t="str">
        <f>IF('BackEnd Table'!GI285="", "",'BackEnd Table'!GI285)</f>
        <v/>
      </c>
      <c r="EC282" s="22" t="str">
        <f>IF('BackEnd Table'!MC285="", "",'BackEnd Table'!MC285)</f>
        <v/>
      </c>
      <c r="ED282" s="22" t="str">
        <f>IF('BackEnd Table'!MD285="", "",'BackEnd Table'!MD285)</f>
        <v/>
      </c>
      <c r="EE282" s="22" t="str">
        <f>IF('BackEnd Table'!ME285="", "",'BackEnd Table'!ME285)</f>
        <v/>
      </c>
      <c r="EF282" s="22" t="str">
        <f>IF('BackEnd Table'!HK285="", "",'BackEnd Table'!HK285)</f>
        <v>Studies Chemicals</v>
      </c>
      <c r="EG282" s="22" t="str">
        <f>IF('BackEnd Table'!HM285="", "",'BackEnd Table'!HM285)</f>
        <v>Other</v>
      </c>
      <c r="EH282" s="22" t="str">
        <f>IF('BackEnd Table'!HN285="", "",'BackEnd Table'!HN285)</f>
        <v/>
      </c>
      <c r="EI282" s="22" t="str">
        <f>IF('BackEnd Table'!HP285="", "",'BackEnd Table'!HP285)</f>
        <v>Traditional role of a pharmacist</v>
      </c>
      <c r="EJ282" s="22" t="str">
        <f>IF('BackEnd Table'!ML285="", "",'BackEnd Table'!ML285)</f>
        <v/>
      </c>
      <c r="EK282" s="22" t="str">
        <f>IF('BackEnd Table'!MM285="", "",'BackEnd Table'!MM285)</f>
        <v/>
      </c>
      <c r="EL282" s="22" t="str">
        <f>IF('BackEnd Table'!MN285="", "",'BackEnd Table'!MN285)</f>
        <v/>
      </c>
      <c r="EM282" s="22" t="str">
        <f>IF('BackEnd Table'!MO285="", "",'BackEnd Table'!MO285)</f>
        <v/>
      </c>
      <c r="EN282" s="22" t="str">
        <f>IF('BackEnd Table'!MP285="", "",'BackEnd Table'!MP285)</f>
        <v/>
      </c>
      <c r="EO282" s="22" t="str">
        <f>IF('BackEnd Table'!MQ285="", "",'BackEnd Table'!MQ285)</f>
        <v/>
      </c>
      <c r="EP282" s="22" t="str">
        <f>IF('BackEnd Table'!HR285="", "",'BackEnd Table'!HR285)</f>
        <v/>
      </c>
      <c r="EQ282" s="22" t="str">
        <f>IF('BackEnd Table'!HS285="", "",'BackEnd Table'!HS285)</f>
        <v/>
      </c>
      <c r="ER282" s="22" t="str">
        <f>IF('BackEnd Table'!HT285="", "",'BackEnd Table'!HT285)</f>
        <v/>
      </c>
      <c r="ES282" s="22" t="str">
        <f>IF('BackEnd Table'!HU285="", "",'BackEnd Table'!HU285)</f>
        <v/>
      </c>
      <c r="ET282" s="22" t="str">
        <f>IF('BackEnd Table'!HV285="", "",'BackEnd Table'!HV285)</f>
        <v/>
      </c>
      <c r="EU282" s="22" t="str">
        <f>IF('BackEnd Table'!HW285="", "",'BackEnd Table'!HW285)</f>
        <v/>
      </c>
      <c r="EV282" s="22" t="str">
        <f>IF('BackEnd Table'!HX285="", "",'BackEnd Table'!HX285)</f>
        <v/>
      </c>
      <c r="EW282" s="22" t="str">
        <f>IF('BackEnd Table'!HY285="", "",'BackEnd Table'!HY285)</f>
        <v/>
      </c>
      <c r="EX282" s="22" t="str">
        <f>IF('BackEnd Table'!HZ285="", "",'BackEnd Table'!HZ285)</f>
        <v/>
      </c>
      <c r="EY282" s="22" t="str">
        <f>IF('BackEnd Table'!IA285="", "",'BackEnd Table'!IA285)</f>
        <v/>
      </c>
      <c r="EZ282" s="22" t="str">
        <f>IF('BackEnd Table'!IC285="", "",'BackEnd Table'!IC285)</f>
        <v/>
      </c>
      <c r="FA282" s="22" t="str">
        <f>IF('BackEnd Table'!ID285="", "",'BackEnd Table'!ID285)</f>
        <v/>
      </c>
      <c r="FB282" s="22" t="str">
        <f>IF('BackEnd Table'!IE285="", "",'BackEnd Table'!IE285)</f>
        <v/>
      </c>
      <c r="FC282" s="22" t="str">
        <f>IF('BackEnd Table'!IF285="", "",'BackEnd Table'!IF285)</f>
        <v/>
      </c>
      <c r="FD282" s="22" t="str">
        <f>IF('BackEnd Table'!IG285="", "",'BackEnd Table'!IG285)</f>
        <v/>
      </c>
      <c r="FE282" s="22" t="str">
        <f>IF('BackEnd Table'!IH285="", "",'BackEnd Table'!IH285)</f>
        <v/>
      </c>
      <c r="FF282" s="22" t="str">
        <f>IF('BackEnd Table'!II285="", "",'BackEnd Table'!II285)</f>
        <v/>
      </c>
      <c r="FG282" s="22" t="str">
        <f>IF('BackEnd Table'!IJ285="", "",'BackEnd Table'!IJ285)</f>
        <v/>
      </c>
      <c r="FH282" s="22" t="str">
        <f>IF('BackEnd Table'!IK285="", "",'BackEnd Table'!IK285)</f>
        <v/>
      </c>
      <c r="FI282" s="22" t="str">
        <f>IF('BackEnd Table'!IL285="", "",'BackEnd Table'!IL285)</f>
        <v/>
      </c>
      <c r="FJ282" s="22" t="str">
        <f>IF('BackEnd Table'!IM285="", "",'BackEnd Table'!IM285)</f>
        <v/>
      </c>
      <c r="FK282" s="22" t="str">
        <f>IF('BackEnd Table'!IN285="", "",'BackEnd Table'!IN285)</f>
        <v/>
      </c>
      <c r="FL282" s="22" t="e">
        <f t="shared" si="14"/>
        <v>#VALUE!</v>
      </c>
      <c r="FM282" s="22" t="str">
        <f>IF('BackEnd Table'!IS285="", "",'BackEnd Table'!IS285)</f>
        <v/>
      </c>
      <c r="FN282" s="22" t="str">
        <f>IF('BackEnd Table'!IT285="", "",'BackEnd Table'!IT285)</f>
        <v/>
      </c>
      <c r="FO282" s="22" t="str">
        <f>IF('BackEnd Table'!IU285="", "",'BackEnd Table'!IU285)</f>
        <v/>
      </c>
      <c r="FP282" s="22" t="str">
        <f>IF('BackEnd Table'!IV285="", "",'BackEnd Table'!IV285)</f>
        <v/>
      </c>
      <c r="FQ282" s="22" t="str">
        <f>IF('BackEnd Table'!JQ285="", "",'BackEnd Table'!JQ285)</f>
        <v/>
      </c>
      <c r="FR282" s="22" t="str">
        <f>IF('BackEnd Table'!JR285="", "",'BackEnd Table'!JR285)</f>
        <v/>
      </c>
      <c r="FS282" s="22" t="str">
        <f>IF('BackEnd Table'!JS285="", "",'BackEnd Table'!JS285)</f>
        <v/>
      </c>
      <c r="FT282" s="22" t="str">
        <f>IF('BackEnd Table'!JT285="", "",'BackEnd Table'!JT285)</f>
        <v/>
      </c>
      <c r="FU282" s="22" t="str">
        <f>IF('BackEnd Table'!JU285="", "",'BackEnd Table'!JU285)</f>
        <v/>
      </c>
      <c r="FV282" s="22" t="str">
        <f>IF('BackEnd Table'!JV285="", "",'BackEnd Table'!JV285)</f>
        <v/>
      </c>
      <c r="FW282" s="22" t="str">
        <f>IF('BackEnd Table'!JW285="", "",'BackEnd Table'!JW285)</f>
        <v/>
      </c>
      <c r="FX282" s="22" t="str">
        <f>IF('BackEnd Table'!JX285="", "",'BackEnd Table'!JX285)</f>
        <v/>
      </c>
      <c r="FY282" s="22" t="str">
        <f>IF('BackEnd Table'!JY285="", "",'BackEnd Table'!JY285)</f>
        <v/>
      </c>
      <c r="FZ282" s="22" t="str">
        <f>IF('BackEnd Table'!KA285="", "",'BackEnd Table'!KA285)</f>
        <v/>
      </c>
      <c r="GA282" s="22" t="str">
        <f>IF('BackEnd Table'!KC285="", "",'BackEnd Table'!KC285)</f>
        <v/>
      </c>
      <c r="GB282" s="22" t="str">
        <f>IF('BackEnd Table'!MS285="", "",'BackEnd Table'!MS285)</f>
        <v/>
      </c>
      <c r="GC282" s="22" t="str">
        <f>IF('BackEnd Table'!MU285="", "",'BackEnd Table'!MU285)</f>
        <v/>
      </c>
      <c r="GD282" s="22" t="str">
        <f>IF('BackEnd Table'!MW285="", "",'BackEnd Table'!MW285)</f>
        <v/>
      </c>
      <c r="GE282" s="22" t="str">
        <f>IF('BackEnd Table'!KF285="", "",'BackEnd Table'!KF285)</f>
        <v/>
      </c>
      <c r="GF282" s="22" t="str">
        <f>IF('BackEnd Table'!KH285="", "",'BackEnd Table'!KH285)</f>
        <v/>
      </c>
      <c r="GG282" s="22" t="str">
        <f>IF('BackEnd Table'!KI285="", "",'BackEnd Table'!KI285)</f>
        <v/>
      </c>
      <c r="GH282" s="22" t="str">
        <f>IF('BackEnd Table'!KJ285="", "",'BackEnd Table'!KJ285)</f>
        <v/>
      </c>
      <c r="GI282" s="22" t="str">
        <f>IF('BackEnd Table'!KK285="", "",'BackEnd Table'!KK285)</f>
        <v/>
      </c>
      <c r="GJ282" s="22" t="str">
        <f>IF('BackEnd Table'!KL285="", "",'BackEnd Table'!KL285)</f>
        <v/>
      </c>
      <c r="GK282" s="22" t="str">
        <f>IF('BackEnd Table'!KM285="", "",'BackEnd Table'!KM285)</f>
        <v/>
      </c>
      <c r="GL282" s="22" t="str">
        <f>IF('BackEnd Table'!KO285="", "",'BackEnd Table'!KO285)</f>
        <v/>
      </c>
      <c r="GM282" s="22" t="str">
        <f>IF('BackEnd Table'!KP285="", "",'BackEnd Table'!KP285)</f>
        <v/>
      </c>
      <c r="GN282" s="22" t="str">
        <f>IF('BackEnd Table'!KQ285="", "",'BackEnd Table'!KQ285)</f>
        <v/>
      </c>
      <c r="GO282" s="22" t="str">
        <f>IF('BackEnd Table'!KR285="", "",'BackEnd Table'!KR285)</f>
        <v/>
      </c>
      <c r="GP282" s="22" t="str">
        <f>IF('BackEnd Table'!KS285="", "",'BackEnd Table'!KS285)</f>
        <v/>
      </c>
      <c r="GQ282" s="22" t="str">
        <f>IF('BackEnd Table'!KT285="", "",'BackEnd Table'!KT285)</f>
        <v/>
      </c>
      <c r="GR282" s="22" t="str">
        <f>IF('BackEnd Table'!KU285="", "",'BackEnd Table'!KU285)</f>
        <v/>
      </c>
      <c r="GS282" s="22" t="str">
        <f>IF('BackEnd Table'!KY285="", "",'BackEnd Table'!KY285)</f>
        <v/>
      </c>
      <c r="GT282" s="22" t="str">
        <f>IF('BackEnd Table'!LA285="", "",'BackEnd Table'!LA285)</f>
        <v/>
      </c>
    </row>
    <row r="283" spans="1:202">
      <c r="A283" s="22" t="str">
        <f>IF('BackEnd Table'!E286="", "",'BackEnd Table'!E286)</f>
        <v>CC-MVP-279</v>
      </c>
      <c r="B283" s="22" t="str">
        <f>IF('BackEnd Table'!A286="", "",'BackEnd Table'!A286)</f>
        <v>Cool Chemical Science</v>
      </c>
      <c r="C283" s="22" t="str">
        <f>IF('BackEnd Table'!B286="", "",'BackEnd Table'!B286)</f>
        <v>Mount View Primary School</v>
      </c>
      <c r="D283" s="22">
        <f>IF('BackEnd Table'!C286="", "",'BackEnd Table'!C286)</f>
        <v>279</v>
      </c>
      <c r="E283" s="22">
        <f>IF('BackEnd Table'!F286="", "",'BackEnd Table'!F286)</f>
        <v>9</v>
      </c>
      <c r="F283" s="22">
        <f>IF('BackEnd Table'!G286="", "",'BackEnd Table'!G286)</f>
        <v>9</v>
      </c>
      <c r="G283" s="22">
        <f>IF('BackEnd Table'!H286="", "",'BackEnd Table'!H286)</f>
        <v>1998</v>
      </c>
      <c r="H283" s="22" t="str">
        <f>IF('BackEnd Table'!I286="", "",'BackEnd Table'!I286)</f>
        <v/>
      </c>
      <c r="I283" s="22" t="str">
        <f>IF('BackEnd Table'!J286="", "",'BackEnd Table'!J286)</f>
        <v>Female</v>
      </c>
      <c r="J283" s="22" t="str">
        <f>IF('BackEnd Table'!K286="", "",'BackEnd Table'!K286)</f>
        <v>Yes</v>
      </c>
      <c r="K283" s="22" t="str">
        <f>IF('BackEnd Table'!L286="", "",'BackEnd Table'!L286)</f>
        <v/>
      </c>
      <c r="L283" s="22">
        <f>IF('BackEnd Table'!M286="", "",'BackEnd Table'!M286)</f>
        <v>5.5</v>
      </c>
      <c r="M283" s="22">
        <f>IF('BackEnd Table'!N286="", "",'BackEnd Table'!N286)</f>
        <v>5.5</v>
      </c>
      <c r="N283" s="22">
        <f>IF('BackEnd Table'!O286="", "",'BackEnd Table'!O286)</f>
        <v>7</v>
      </c>
      <c r="O283" s="22">
        <f>IF('BackEnd Table'!P286="", "",'BackEnd Table'!P286)</f>
        <v>5.5</v>
      </c>
      <c r="P283" s="22">
        <f>IF('BackEnd Table'!Q286="", "",'BackEnd Table'!Q286)</f>
        <v>6.5</v>
      </c>
      <c r="Q283" s="22">
        <f>IF('BackEnd Table'!R286="", "",'BackEnd Table'!R286)</f>
        <v>1</v>
      </c>
      <c r="R283" s="22">
        <f>IF('BackEnd Table'!S286="", "",'BackEnd Table'!S286)</f>
        <v>7</v>
      </c>
      <c r="S283" s="22">
        <f>IF('BackEnd Table'!T286="", "",'BackEnd Table'!T286)</f>
        <v>7</v>
      </c>
      <c r="T283" s="22">
        <f>IF('BackEnd Table'!U286="", "",'BackEnd Table'!U286)</f>
        <v>7</v>
      </c>
      <c r="U283" s="22">
        <f t="shared" si="12"/>
        <v>5.5</v>
      </c>
      <c r="V283" s="22" t="str">
        <f>IF('BackEnd Table'!V286="", "",'BackEnd Table'!V286)</f>
        <v>Business</v>
      </c>
      <c r="W283" s="22" t="str">
        <f>IF('BackEnd Table'!W286="", "",'BackEnd Table'!W286)</f>
        <v/>
      </c>
      <c r="X283" s="22" t="str">
        <f>IF('BackEnd Table'!X286="", "",'BackEnd Table'!X286)</f>
        <v/>
      </c>
      <c r="Y283" s="22" t="str">
        <f>IF('BackEnd Table'!Y286="", "",'BackEnd Table'!Y286)</f>
        <v/>
      </c>
      <c r="Z283" s="22" t="str">
        <f>IF('BackEnd Table'!Z286="", "",'BackEnd Table'!Z286)</f>
        <v>Business</v>
      </c>
      <c r="AA283" s="22" t="str">
        <f>IF('BackEnd Table'!AA286="", "",'BackEnd Table'!AA286)</f>
        <v/>
      </c>
      <c r="AB283" s="22" t="str">
        <f>IF('BackEnd Table'!AB286="", "",'BackEnd Table'!AB286)</f>
        <v/>
      </c>
      <c r="AC283" s="22" t="str">
        <f>IF('BackEnd Table'!AC286="", "",'BackEnd Table'!AC286)</f>
        <v/>
      </c>
      <c r="AD283" s="22" t="str">
        <f>IF('BackEnd Table'!AH286="", "",'BackEnd Table'!AH286)</f>
        <v>Pharmaceutical/Health/Medical</v>
      </c>
      <c r="AE283" s="22" t="str">
        <f>IF('BackEnd Table'!AI286="", "",'BackEnd Table'!AI286)</f>
        <v>Science</v>
      </c>
      <c r="AF283" s="22" t="str">
        <f>IF('BackEnd Table'!AJ286="", "",'BackEnd Table'!AJ286)</f>
        <v>Other</v>
      </c>
      <c r="AG283" s="22" t="str">
        <f>IF('BackEnd Table'!AK286="", "",'BackEnd Table'!AK286)</f>
        <v/>
      </c>
      <c r="AH283" s="22" t="str">
        <f>IF('BackEnd Table'!AM286="", "",'BackEnd Table'!AM286)</f>
        <v/>
      </c>
      <c r="AI283" s="22" t="str">
        <f>IF('BackEnd Table'!AN286="", "",'BackEnd Table'!AN286)</f>
        <v/>
      </c>
      <c r="AJ283" s="22" t="str">
        <f>IF('BackEnd Table'!AO286="", "",'BackEnd Table'!AO286)</f>
        <v/>
      </c>
      <c r="AK283" s="22" t="str">
        <f>IF('BackEnd Table'!AP286="", "",'BackEnd Table'!AP286)</f>
        <v/>
      </c>
      <c r="AL283" s="22" t="str">
        <f>IF('BackEnd Table'!AR286="", "",'BackEnd Table'!AR286)</f>
        <v/>
      </c>
      <c r="AM283" s="22" t="str">
        <f>IF('BackEnd Table'!AS286="", "",'BackEnd Table'!AS286)</f>
        <v/>
      </c>
      <c r="AN283" s="22" t="str">
        <f>IF('BackEnd Table'!AT286="", "",'BackEnd Table'!AT286)</f>
        <v/>
      </c>
      <c r="AO283" s="22" t="str">
        <f>IF('BackEnd Table'!AU286="", "",'BackEnd Table'!AU286)</f>
        <v/>
      </c>
      <c r="AP283" s="22" t="str">
        <f>IF('BackEnd Table'!AW286="", "",'BackEnd Table'!AW286)</f>
        <v/>
      </c>
      <c r="AQ283" s="22" t="str">
        <f>IF('BackEnd Table'!AX286="", "",'BackEnd Table'!AX286)</f>
        <v/>
      </c>
      <c r="AR283" s="22" t="str">
        <f>IF('BackEnd Table'!AY286="", "",'BackEnd Table'!AY286)</f>
        <v/>
      </c>
      <c r="AS283" s="22" t="str">
        <f>IF('BackEnd Table'!AZ286="", "",'BackEnd Table'!AZ286)</f>
        <v/>
      </c>
      <c r="AT283" s="22" t="str">
        <f>IF('BackEnd Table'!BB286="", "",'BackEnd Table'!BB286)</f>
        <v/>
      </c>
      <c r="AU283" s="22" t="str">
        <f>IF('BackEnd Table'!BC286="", "",'BackEnd Table'!BC286)</f>
        <v/>
      </c>
      <c r="AV283" s="22" t="str">
        <f>IF('BackEnd Table'!BD286="", "",'BackEnd Table'!BD286)</f>
        <v/>
      </c>
      <c r="AW283" s="22" t="str">
        <f>IF('BackEnd Table'!BE286="", "",'BackEnd Table'!BE286)</f>
        <v/>
      </c>
      <c r="AX283" s="22" t="str">
        <f>IF('BackEnd Table'!BL286="", "",'BackEnd Table'!BL286)</f>
        <v/>
      </c>
      <c r="AY283" s="22" t="str">
        <f>IF('BackEnd Table'!BN286="", "",'BackEnd Table'!BN286)</f>
        <v/>
      </c>
      <c r="AZ283" s="22" t="str">
        <f>IF('BackEnd Table'!BO286="", "",'BackEnd Table'!BO286)</f>
        <v/>
      </c>
      <c r="BA283" s="22" t="str">
        <f>IF('BackEnd Table'!BP286="", "",'BackEnd Table'!BP286)</f>
        <v/>
      </c>
      <c r="BB283" s="22" t="str">
        <f>IF('BackEnd Table'!BQ286="", "",'BackEnd Table'!BQ286)</f>
        <v/>
      </c>
      <c r="BC283" s="22" t="str">
        <f>IF('BackEnd Table'!BS286="", "",'BackEnd Table'!BS286)</f>
        <v/>
      </c>
      <c r="BD283" s="22" t="str">
        <f>IF('BackEnd Table'!BT286="", "",'BackEnd Table'!BT286)</f>
        <v/>
      </c>
      <c r="BE283" s="22" t="str">
        <f>IF('BackEnd Table'!BU286="", "",'BackEnd Table'!BU286)</f>
        <v/>
      </c>
      <c r="BF283" s="22" t="str">
        <f>IF('BackEnd Table'!BV286="", "",'BackEnd Table'!BV286)</f>
        <v/>
      </c>
      <c r="BG283" s="22" t="str">
        <f>IF('BackEnd Table'!BW286="", "",'BackEnd Table'!BW286)</f>
        <v/>
      </c>
      <c r="BH283" s="22" t="str">
        <f>IF('BackEnd Table'!BX286="", "",'BackEnd Table'!BX286)</f>
        <v/>
      </c>
      <c r="BI283" s="22" t="str">
        <f>IF('BackEnd Table'!BY286="", "",'BackEnd Table'!BY286)</f>
        <v/>
      </c>
      <c r="BJ283" s="22" t="str">
        <f>IF('BackEnd Table'!BZ286="", "",'BackEnd Table'!BZ286)</f>
        <v/>
      </c>
      <c r="BK283" s="22" t="str">
        <f>IF('BackEnd Table'!CA286="", "",'BackEnd Table'!CA286)</f>
        <v/>
      </c>
      <c r="BL283" s="22" t="str">
        <f>IF('BackEnd Table'!CB286="", "",'BackEnd Table'!CB286)</f>
        <v/>
      </c>
      <c r="BM283" s="22" t="str">
        <f>IF('BackEnd Table'!CC286="", "",'BackEnd Table'!CC286)</f>
        <v/>
      </c>
      <c r="BN283" s="22" t="str">
        <f>IF('BackEnd Table'!CD286="", "",'BackEnd Table'!CD286)</f>
        <v/>
      </c>
      <c r="BO283" s="22" t="str">
        <f>IF('BackEnd Table'!CE286="", "",'BackEnd Table'!CE286)</f>
        <v/>
      </c>
      <c r="BP283" s="22" t="str">
        <f>IF('BackEnd Table'!CF286="", "",'BackEnd Table'!CF286)</f>
        <v/>
      </c>
      <c r="BQ283" s="22" t="str">
        <f>IF('BackEnd Table'!CG286="", "",'BackEnd Table'!CG286)</f>
        <v/>
      </c>
      <c r="BR283" s="22" t="str">
        <f>IF('BackEnd Table'!CH286="", "",'BackEnd Table'!CH286)</f>
        <v/>
      </c>
      <c r="BS283" s="22" t="str">
        <f>IF('BackEnd Table'!CI286="", "",'BackEnd Table'!CI286)</f>
        <v/>
      </c>
      <c r="BT283" s="22" t="str">
        <f>IF('BackEnd Table'!CJ286="", "",'BackEnd Table'!CJ286)</f>
        <v/>
      </c>
      <c r="BU283" s="22" t="str">
        <f>IF('BackEnd Table'!CK286="", "",'BackEnd Table'!CK286)</f>
        <v/>
      </c>
      <c r="BV283" s="22" t="str">
        <f>IF('BackEnd Table'!CL286="", "",'BackEnd Table'!CL286)</f>
        <v/>
      </c>
      <c r="BW283" s="22" t="str">
        <f>IF('BackEnd Table'!CM286="", "",'BackEnd Table'!CM286)</f>
        <v/>
      </c>
      <c r="BX283" s="22" t="str">
        <f>IF('BackEnd Table'!CP286="", "",'BackEnd Table'!CP286)</f>
        <v>Medicine/Drugs Related</v>
      </c>
      <c r="BY283" s="22" t="str">
        <f>IF('BackEnd Table'!CR286="", "",'BackEnd Table'!CR286)</f>
        <v>Traditional role of a pharmacist</v>
      </c>
      <c r="BZ283" s="22" t="str">
        <f>IF('BackEnd Table'!CT286="", "",'BackEnd Table'!CT286)</f>
        <v>Strongly Agree</v>
      </c>
      <c r="CA283" s="22" t="str">
        <f>IF('BackEnd Table'!CV286="", "",'BackEnd Table'!CV286)</f>
        <v>Discover new things</v>
      </c>
      <c r="CB283" s="22" t="str">
        <f>IF('BackEnd Table'!CW286="", "",'BackEnd Table'!CW286)</f>
        <v>Mathematics</v>
      </c>
      <c r="CC283" s="22" t="str">
        <f>IF('BackEnd Table'!CX286="", "",'BackEnd Table'!CX286)</f>
        <v>Sport</v>
      </c>
      <c r="CD283" s="22" t="str">
        <f>IF('BackEnd Table'!CY286="", "",'BackEnd Table'!CY286)</f>
        <v/>
      </c>
      <c r="CE283" s="22" t="str">
        <f>IF('BackEnd Table'!CZ286="", "",'BackEnd Table'!CZ286)</f>
        <v/>
      </c>
      <c r="CF283" s="22" t="str">
        <f>IF('BackEnd Table'!DA286="", "",'BackEnd Table'!DA286)</f>
        <v/>
      </c>
      <c r="CG283" s="22" t="str">
        <f>IF('BackEnd Table'!DB286="", "",'BackEnd Table'!DB286)</f>
        <v/>
      </c>
      <c r="CH283" s="22">
        <f>IF('BackEnd Table'!DC286="", "",'BackEnd Table'!DC286)</f>
        <v>7</v>
      </c>
      <c r="CI283" s="22">
        <f>IF('BackEnd Table'!DD286="", "",'BackEnd Table'!DD286)</f>
        <v>6</v>
      </c>
      <c r="CJ283" s="22">
        <f>IF('BackEnd Table'!DE286="", "",'BackEnd Table'!DE286)</f>
        <v>7</v>
      </c>
      <c r="CK283" s="22">
        <f>IF('BackEnd Table'!DF286="", "",'BackEnd Table'!DF286)</f>
        <v>7</v>
      </c>
      <c r="CL283" s="22">
        <f>IF('BackEnd Table'!DG286="", "",'BackEnd Table'!DG286)</f>
        <v>7</v>
      </c>
      <c r="CM283" s="22">
        <f>IF('BackEnd Table'!DH286="", "",'BackEnd Table'!DH286)</f>
        <v>7</v>
      </c>
      <c r="CN283" s="22">
        <f>IF('BackEnd Table'!DI286="", "",'BackEnd Table'!DI286)</f>
        <v>7</v>
      </c>
      <c r="CO283" s="22">
        <f>IF('BackEnd Table'!DJ286="", "",'BackEnd Table'!DJ286)</f>
        <v>6</v>
      </c>
      <c r="CP283" s="22">
        <f>IF('BackEnd Table'!DK286="", "",'BackEnd Table'!DK286)</f>
        <v>7</v>
      </c>
      <c r="CQ283" s="22">
        <f>IF('BackEnd Table'!DL286="", "",'BackEnd Table'!DL286)</f>
        <v>5</v>
      </c>
      <c r="CR283" s="22">
        <f>IF('BackEnd Table'!DM286="", "",'BackEnd Table'!DM286)</f>
        <v>7</v>
      </c>
      <c r="CS283" s="22">
        <f>IF('BackEnd Table'!DN286="", "",'BackEnd Table'!DN286)</f>
        <v>6</v>
      </c>
      <c r="CT283" s="22">
        <f>IF('BackEnd Table'!DO286="", "",'BackEnd Table'!DO286)</f>
        <v>2</v>
      </c>
      <c r="CU283" s="22">
        <f>IF('BackEnd Table'!DP286="", "",'BackEnd Table'!DP286)</f>
        <v>7</v>
      </c>
      <c r="CV283" s="22">
        <f>IF('BackEnd Table'!DQ286="", "",'BackEnd Table'!DQ286)</f>
        <v>6</v>
      </c>
      <c r="CW283" s="22">
        <f>IF('BackEnd Table'!DR286="", "",'BackEnd Table'!DR286)</f>
        <v>7</v>
      </c>
      <c r="CX283" s="22">
        <f>IF('BackEnd Table'!DS286="", "",'BackEnd Table'!DS286)</f>
        <v>6</v>
      </c>
      <c r="CY283" s="22">
        <f>IF('BackEnd Table'!DT286="", "",'BackEnd Table'!DT286)</f>
        <v>7</v>
      </c>
      <c r="CZ283" s="22">
        <f t="shared" si="13"/>
        <v>5</v>
      </c>
      <c r="DA283" s="22" t="str">
        <f>IF('BackEnd Table'!DU286="", "",'BackEnd Table'!DU286)</f>
        <v>No</v>
      </c>
      <c r="DB283" s="22" t="str">
        <f>IF('BackEnd Table'!DV286="", "",'BackEnd Table'!DV286)</f>
        <v/>
      </c>
      <c r="DC283" s="22" t="str">
        <f>IF('BackEnd Table'!DW286="", "",'BackEnd Table'!DW286)</f>
        <v/>
      </c>
      <c r="DD283" s="22" t="str">
        <f>IF('BackEnd Table'!DX286="", "",'BackEnd Table'!DX286)</f>
        <v/>
      </c>
      <c r="DE283" s="22" t="str">
        <f>IF('BackEnd Table'!LC286="", "",'BackEnd Table'!LC286)</f>
        <v>Other</v>
      </c>
      <c r="DF283" s="22" t="str">
        <f>IF('BackEnd Table'!LD286="", "",'BackEnd Table'!LD286)</f>
        <v>Nothing</v>
      </c>
      <c r="DG283" s="22" t="str">
        <f>IF('BackEnd Table'!GL286="", "",'BackEnd Table'!GL286)</f>
        <v/>
      </c>
      <c r="DH283" s="22" t="str">
        <f>IF('BackEnd Table'!GM286="", "",'BackEnd Table'!GM286)</f>
        <v/>
      </c>
      <c r="DI283" s="22" t="str">
        <f>IF('BackEnd Table'!GN286="", "",'BackEnd Table'!GN286)</f>
        <v/>
      </c>
      <c r="DJ283" s="22" t="str">
        <f>IF('BackEnd Table'!GO286="", "",'BackEnd Table'!GO286)</f>
        <v/>
      </c>
      <c r="DK283" s="22" t="str">
        <f>IF('BackEnd Table'!GQ286="", "",'BackEnd Table'!GQ286)</f>
        <v/>
      </c>
      <c r="DL283" s="22" t="str">
        <f>IF('BackEnd Table'!GR286="", "",'BackEnd Table'!GR286)</f>
        <v/>
      </c>
      <c r="DM283" s="22" t="str">
        <f>IF('BackEnd Table'!GS286="", "",'BackEnd Table'!GS286)</f>
        <v/>
      </c>
      <c r="DN283" s="22" t="str">
        <f>IF('BackEnd Table'!GT286="", "",'BackEnd Table'!GT286)</f>
        <v/>
      </c>
      <c r="DO283" s="22" t="str">
        <f>IF('BackEnd Table'!GW286="", "",'BackEnd Table'!GW286)</f>
        <v/>
      </c>
      <c r="DP283" s="22" t="str">
        <f>IF('BackEnd Table'!GY286="", "",'BackEnd Table'!GY286)</f>
        <v/>
      </c>
      <c r="DQ283" s="22" t="str">
        <f>IF('BackEnd Table'!GZ286="", "",'BackEnd Table'!GZ286)</f>
        <v/>
      </c>
      <c r="DR283" s="22" t="str">
        <f>IF('BackEnd Table'!HA286="", "",'BackEnd Table'!HA286)</f>
        <v/>
      </c>
      <c r="DS283" s="22" t="str">
        <f>IF('BackEnd Table'!HB286="", "",'BackEnd Table'!HB286)</f>
        <v/>
      </c>
      <c r="DT283" s="22" t="str">
        <f>IF('BackEnd Table'!HC286="", "",'BackEnd Table'!HC286)</f>
        <v/>
      </c>
      <c r="DU283" s="22" t="str">
        <f>IF('BackEnd Table'!HD286="", "",'BackEnd Table'!HD286)</f>
        <v/>
      </c>
      <c r="DV283" s="22" t="str">
        <f>IF('BackEnd Table'!HE286="", "",'BackEnd Table'!HE286)</f>
        <v/>
      </c>
      <c r="DW283" s="22" t="str">
        <f>IF('BackEnd Table'!HF286="", "",'BackEnd Table'!HF286)</f>
        <v/>
      </c>
      <c r="DX283" s="22" t="str">
        <f>IF('BackEnd Table'!HG286="", "",'BackEnd Table'!HG286)</f>
        <v/>
      </c>
      <c r="DY283" s="22" t="str">
        <f>IF('BackEnd Table'!HH286="", "",'BackEnd Table'!HH286)</f>
        <v/>
      </c>
      <c r="DZ283" s="22" t="str">
        <f>IF('BackEnd Table'!GF286="", "",'BackEnd Table'!GF286)</f>
        <v/>
      </c>
      <c r="EA283" s="22" t="str">
        <f>IF('BackEnd Table'!GG286="", "",'BackEnd Table'!GG286)</f>
        <v/>
      </c>
      <c r="EB283" s="22" t="str">
        <f>IF('BackEnd Table'!GI286="", "",'BackEnd Table'!GI286)</f>
        <v/>
      </c>
      <c r="EC283" s="22" t="str">
        <f>IF('BackEnd Table'!MC286="", "",'BackEnd Table'!MC286)</f>
        <v/>
      </c>
      <c r="ED283" s="22" t="str">
        <f>IF('BackEnd Table'!MD286="", "",'BackEnd Table'!MD286)</f>
        <v/>
      </c>
      <c r="EE283" s="22" t="str">
        <f>IF('BackEnd Table'!ME286="", "",'BackEnd Table'!ME286)</f>
        <v/>
      </c>
      <c r="EF283" s="22" t="str">
        <f>IF('BackEnd Table'!HK286="", "",'BackEnd Table'!HK286)</f>
        <v>Medicine/Drugs Related</v>
      </c>
      <c r="EG283" s="22" t="str">
        <f>IF('BackEnd Table'!HM286="", "",'BackEnd Table'!HM286)</f>
        <v>Medicine/Drugs related</v>
      </c>
      <c r="EH283" s="22" t="str">
        <f>IF('BackEnd Table'!HN286="", "",'BackEnd Table'!HN286)</f>
        <v/>
      </c>
      <c r="EI283" s="22" t="str">
        <f>IF('BackEnd Table'!HP286="", "",'BackEnd Table'!HP286)</f>
        <v>Traditional role of a pharmacist</v>
      </c>
      <c r="EJ283" s="22" t="str">
        <f>IF('BackEnd Table'!ML286="", "",'BackEnd Table'!ML286)</f>
        <v/>
      </c>
      <c r="EK283" s="22" t="str">
        <f>IF('BackEnd Table'!MM286="", "",'BackEnd Table'!MM286)</f>
        <v/>
      </c>
      <c r="EL283" s="22" t="str">
        <f>IF('BackEnd Table'!MN286="", "",'BackEnd Table'!MN286)</f>
        <v/>
      </c>
      <c r="EM283" s="22" t="str">
        <f>IF('BackEnd Table'!MO286="", "",'BackEnd Table'!MO286)</f>
        <v/>
      </c>
      <c r="EN283" s="22" t="str">
        <f>IF('BackEnd Table'!MP286="", "",'BackEnd Table'!MP286)</f>
        <v/>
      </c>
      <c r="EO283" s="22" t="str">
        <f>IF('BackEnd Table'!MQ286="", "",'BackEnd Table'!MQ286)</f>
        <v>Effect of Light on Reactions</v>
      </c>
      <c r="EP283" s="22" t="str">
        <f>IF('BackEnd Table'!HR286="", "",'BackEnd Table'!HR286)</f>
        <v/>
      </c>
      <c r="EQ283" s="22" t="str">
        <f>IF('BackEnd Table'!HS286="", "",'BackEnd Table'!HS286)</f>
        <v/>
      </c>
      <c r="ER283" s="22" t="str">
        <f>IF('BackEnd Table'!HT286="", "",'BackEnd Table'!HT286)</f>
        <v/>
      </c>
      <c r="ES283" s="22" t="str">
        <f>IF('BackEnd Table'!HU286="", "",'BackEnd Table'!HU286)</f>
        <v/>
      </c>
      <c r="ET283" s="22" t="str">
        <f>IF('BackEnd Table'!HV286="", "",'BackEnd Table'!HV286)</f>
        <v/>
      </c>
      <c r="EU283" s="22" t="str">
        <f>IF('BackEnd Table'!HW286="", "",'BackEnd Table'!HW286)</f>
        <v/>
      </c>
      <c r="EV283" s="22" t="str">
        <f>IF('BackEnd Table'!HX286="", "",'BackEnd Table'!HX286)</f>
        <v/>
      </c>
      <c r="EW283" s="22" t="str">
        <f>IF('BackEnd Table'!HY286="", "",'BackEnd Table'!HY286)</f>
        <v/>
      </c>
      <c r="EX283" s="22" t="str">
        <f>IF('BackEnd Table'!HZ286="", "",'BackEnd Table'!HZ286)</f>
        <v/>
      </c>
      <c r="EY283" s="22" t="str">
        <f>IF('BackEnd Table'!IA286="", "",'BackEnd Table'!IA286)</f>
        <v/>
      </c>
      <c r="EZ283" s="22" t="str">
        <f>IF('BackEnd Table'!IC286="", "",'BackEnd Table'!IC286)</f>
        <v/>
      </c>
      <c r="FA283" s="22" t="str">
        <f>IF('BackEnd Table'!ID286="", "",'BackEnd Table'!ID286)</f>
        <v/>
      </c>
      <c r="FB283" s="22" t="str">
        <f>IF('BackEnd Table'!IE286="", "",'BackEnd Table'!IE286)</f>
        <v/>
      </c>
      <c r="FC283" s="22" t="str">
        <f>IF('BackEnd Table'!IF286="", "",'BackEnd Table'!IF286)</f>
        <v/>
      </c>
      <c r="FD283" s="22" t="str">
        <f>IF('BackEnd Table'!IG286="", "",'BackEnd Table'!IG286)</f>
        <v/>
      </c>
      <c r="FE283" s="22" t="str">
        <f>IF('BackEnd Table'!IH286="", "",'BackEnd Table'!IH286)</f>
        <v/>
      </c>
      <c r="FF283" s="22" t="str">
        <f>IF('BackEnd Table'!II286="", "",'BackEnd Table'!II286)</f>
        <v/>
      </c>
      <c r="FG283" s="22" t="str">
        <f>IF('BackEnd Table'!IJ286="", "",'BackEnd Table'!IJ286)</f>
        <v/>
      </c>
      <c r="FH283" s="22" t="str">
        <f>IF('BackEnd Table'!IK286="", "",'BackEnd Table'!IK286)</f>
        <v/>
      </c>
      <c r="FI283" s="22" t="str">
        <f>IF('BackEnd Table'!IL286="", "",'BackEnd Table'!IL286)</f>
        <v/>
      </c>
      <c r="FJ283" s="22" t="str">
        <f>IF('BackEnd Table'!IM286="", "",'BackEnd Table'!IM286)</f>
        <v/>
      </c>
      <c r="FK283" s="22" t="str">
        <f>IF('BackEnd Table'!IN286="", "",'BackEnd Table'!IN286)</f>
        <v/>
      </c>
      <c r="FL283" s="22" t="e">
        <f t="shared" si="14"/>
        <v>#VALUE!</v>
      </c>
      <c r="FM283" s="22" t="str">
        <f>IF('BackEnd Table'!IS286="", "",'BackEnd Table'!IS286)</f>
        <v/>
      </c>
      <c r="FN283" s="22" t="str">
        <f>IF('BackEnd Table'!IT286="", "",'BackEnd Table'!IT286)</f>
        <v/>
      </c>
      <c r="FO283" s="22" t="str">
        <f>IF('BackEnd Table'!IU286="", "",'BackEnd Table'!IU286)</f>
        <v/>
      </c>
      <c r="FP283" s="22" t="str">
        <f>IF('BackEnd Table'!IV286="", "",'BackEnd Table'!IV286)</f>
        <v/>
      </c>
      <c r="FQ283" s="22" t="str">
        <f>IF('BackEnd Table'!JQ286="", "",'BackEnd Table'!JQ286)</f>
        <v/>
      </c>
      <c r="FR283" s="22" t="str">
        <f>IF('BackEnd Table'!JR286="", "",'BackEnd Table'!JR286)</f>
        <v/>
      </c>
      <c r="FS283" s="22" t="str">
        <f>IF('BackEnd Table'!JS286="", "",'BackEnd Table'!JS286)</f>
        <v/>
      </c>
      <c r="FT283" s="22" t="str">
        <f>IF('BackEnd Table'!JT286="", "",'BackEnd Table'!JT286)</f>
        <v/>
      </c>
      <c r="FU283" s="22" t="str">
        <f>IF('BackEnd Table'!JU286="", "",'BackEnd Table'!JU286)</f>
        <v/>
      </c>
      <c r="FV283" s="22" t="str">
        <f>IF('BackEnd Table'!JV286="", "",'BackEnd Table'!JV286)</f>
        <v/>
      </c>
      <c r="FW283" s="22" t="str">
        <f>IF('BackEnd Table'!JW286="", "",'BackEnd Table'!JW286)</f>
        <v/>
      </c>
      <c r="FX283" s="22" t="str">
        <f>IF('BackEnd Table'!JX286="", "",'BackEnd Table'!JX286)</f>
        <v/>
      </c>
      <c r="FY283" s="22" t="str">
        <f>IF('BackEnd Table'!JY286="", "",'BackEnd Table'!JY286)</f>
        <v/>
      </c>
      <c r="FZ283" s="22" t="str">
        <f>IF('BackEnd Table'!KA286="", "",'BackEnd Table'!KA286)</f>
        <v/>
      </c>
      <c r="GA283" s="22" t="str">
        <f>IF('BackEnd Table'!KC286="", "",'BackEnd Table'!KC286)</f>
        <v/>
      </c>
      <c r="GB283" s="22" t="str">
        <f>IF('BackEnd Table'!MS286="", "",'BackEnd Table'!MS286)</f>
        <v/>
      </c>
      <c r="GC283" s="22" t="str">
        <f>IF('BackEnd Table'!MU286="", "",'BackEnd Table'!MU286)</f>
        <v/>
      </c>
      <c r="GD283" s="22" t="str">
        <f>IF('BackEnd Table'!MW286="", "",'BackEnd Table'!MW286)</f>
        <v/>
      </c>
      <c r="GE283" s="22" t="str">
        <f>IF('BackEnd Table'!KF286="", "",'BackEnd Table'!KF286)</f>
        <v/>
      </c>
      <c r="GF283" s="22" t="str">
        <f>IF('BackEnd Table'!KH286="", "",'BackEnd Table'!KH286)</f>
        <v/>
      </c>
      <c r="GG283" s="22" t="str">
        <f>IF('BackEnd Table'!KI286="", "",'BackEnd Table'!KI286)</f>
        <v/>
      </c>
      <c r="GH283" s="22" t="str">
        <f>IF('BackEnd Table'!KJ286="", "",'BackEnd Table'!KJ286)</f>
        <v/>
      </c>
      <c r="GI283" s="22" t="str">
        <f>IF('BackEnd Table'!KK286="", "",'BackEnd Table'!KK286)</f>
        <v/>
      </c>
      <c r="GJ283" s="22" t="str">
        <f>IF('BackEnd Table'!KL286="", "",'BackEnd Table'!KL286)</f>
        <v/>
      </c>
      <c r="GK283" s="22" t="str">
        <f>IF('BackEnd Table'!KM286="", "",'BackEnd Table'!KM286)</f>
        <v/>
      </c>
      <c r="GL283" s="22" t="str">
        <f>IF('BackEnd Table'!KO286="", "",'BackEnd Table'!KO286)</f>
        <v/>
      </c>
      <c r="GM283" s="22" t="str">
        <f>IF('BackEnd Table'!KP286="", "",'BackEnd Table'!KP286)</f>
        <v/>
      </c>
      <c r="GN283" s="22" t="str">
        <f>IF('BackEnd Table'!KQ286="", "",'BackEnd Table'!KQ286)</f>
        <v/>
      </c>
      <c r="GO283" s="22" t="str">
        <f>IF('BackEnd Table'!KR286="", "",'BackEnd Table'!KR286)</f>
        <v/>
      </c>
      <c r="GP283" s="22" t="str">
        <f>IF('BackEnd Table'!KS286="", "",'BackEnd Table'!KS286)</f>
        <v/>
      </c>
      <c r="GQ283" s="22" t="str">
        <f>IF('BackEnd Table'!KT286="", "",'BackEnd Table'!KT286)</f>
        <v/>
      </c>
      <c r="GR283" s="22" t="str">
        <f>IF('BackEnd Table'!KU286="", "",'BackEnd Table'!KU286)</f>
        <v/>
      </c>
      <c r="GS283" s="22" t="str">
        <f>IF('BackEnd Table'!KY286="", "",'BackEnd Table'!KY286)</f>
        <v/>
      </c>
      <c r="GT283" s="22" t="str">
        <f>IF('BackEnd Table'!LA286="", "",'BackEnd Table'!LA286)</f>
        <v/>
      </c>
    </row>
    <row r="284" spans="1:202">
      <c r="A284" s="22" t="str">
        <f>IF('BackEnd Table'!E287="", "",'BackEnd Table'!E287)</f>
        <v>CC-MVP-280</v>
      </c>
      <c r="B284" s="22" t="str">
        <f>IF('BackEnd Table'!A287="", "",'BackEnd Table'!A287)</f>
        <v>Cool Chemical Science</v>
      </c>
      <c r="C284" s="22" t="str">
        <f>IF('BackEnd Table'!B287="", "",'BackEnd Table'!B287)</f>
        <v>Mount View Primary School</v>
      </c>
      <c r="D284" s="22">
        <f>IF('BackEnd Table'!C287="", "",'BackEnd Table'!C287)</f>
        <v>280</v>
      </c>
      <c r="E284" s="22">
        <f>IF('BackEnd Table'!F287="", "",'BackEnd Table'!F287)</f>
        <v>13</v>
      </c>
      <c r="F284" s="22">
        <f>IF('BackEnd Table'!G287="", "",'BackEnd Table'!G287)</f>
        <v>8</v>
      </c>
      <c r="G284" s="22">
        <f>IF('BackEnd Table'!H287="", "",'BackEnd Table'!H287)</f>
        <v>1998</v>
      </c>
      <c r="H284" s="22" t="str">
        <f>IF('BackEnd Table'!I287="", "",'BackEnd Table'!I287)</f>
        <v/>
      </c>
      <c r="I284" s="22" t="str">
        <f>IF('BackEnd Table'!J287="", "",'BackEnd Table'!J287)</f>
        <v>Female</v>
      </c>
      <c r="J284" s="22" t="str">
        <f>IF('BackEnd Table'!K287="", "",'BackEnd Table'!K287)</f>
        <v>No</v>
      </c>
      <c r="K284" s="22" t="str">
        <f>IF('BackEnd Table'!L287="", "",'BackEnd Table'!L287)</f>
        <v>Indian</v>
      </c>
      <c r="L284" s="22">
        <f>IF('BackEnd Table'!M287="", "",'BackEnd Table'!M287)</f>
        <v>6</v>
      </c>
      <c r="M284" s="22">
        <f>IF('BackEnd Table'!N287="", "",'BackEnd Table'!N287)</f>
        <v>5</v>
      </c>
      <c r="N284" s="22">
        <f>IF('BackEnd Table'!O287="", "",'BackEnd Table'!O287)</f>
        <v>6</v>
      </c>
      <c r="O284" s="22">
        <f>IF('BackEnd Table'!P287="", "",'BackEnd Table'!P287)</f>
        <v>5</v>
      </c>
      <c r="P284" s="22">
        <f>IF('BackEnd Table'!Q287="", "",'BackEnd Table'!Q287)</f>
        <v>5</v>
      </c>
      <c r="Q284" s="22">
        <f>IF('BackEnd Table'!R287="", "",'BackEnd Table'!R287)</f>
        <v>2</v>
      </c>
      <c r="R284" s="22">
        <f>IF('BackEnd Table'!S287="", "",'BackEnd Table'!S287)</f>
        <v>6</v>
      </c>
      <c r="S284" s="22">
        <f>IF('BackEnd Table'!T287="", "",'BackEnd Table'!T287)</f>
        <v>7</v>
      </c>
      <c r="T284" s="22">
        <f>IF('BackEnd Table'!U287="", "",'BackEnd Table'!U287)</f>
        <v>2</v>
      </c>
      <c r="U284" s="22">
        <f t="shared" si="12"/>
        <v>6.25</v>
      </c>
      <c r="V284" s="22" t="str">
        <f>IF('BackEnd Table'!V287="", "",'BackEnd Table'!V287)</f>
        <v>Science/Engineering</v>
      </c>
      <c r="W284" s="22" t="str">
        <f>IF('BackEnd Table'!W287="", "",'BackEnd Table'!W287)</f>
        <v>Construction</v>
      </c>
      <c r="X284" s="22" t="str">
        <f>IF('BackEnd Table'!X287="", "",'BackEnd Table'!X287)</f>
        <v/>
      </c>
      <c r="Y284" s="22" t="str">
        <f>IF('BackEnd Table'!Y287="", "",'BackEnd Table'!Y287)</f>
        <v/>
      </c>
      <c r="Z284" s="22" t="str">
        <f>IF('BackEnd Table'!Z287="", "",'BackEnd Table'!Z287)</f>
        <v>Science/Engineering</v>
      </c>
      <c r="AA284" s="22" t="str">
        <f>IF('BackEnd Table'!AA287="", "",'BackEnd Table'!AA287)</f>
        <v>Other</v>
      </c>
      <c r="AB284" s="22" t="str">
        <f>IF('BackEnd Table'!AB287="", "",'BackEnd Table'!AB287)</f>
        <v/>
      </c>
      <c r="AC284" s="22" t="str">
        <f>IF('BackEnd Table'!AC287="", "",'BackEnd Table'!AC287)</f>
        <v/>
      </c>
      <c r="AD284" s="22" t="str">
        <f>IF('BackEnd Table'!AH287="", "",'BackEnd Table'!AH287)</f>
        <v/>
      </c>
      <c r="AE284" s="22" t="str">
        <f>IF('BackEnd Table'!AI287="", "",'BackEnd Table'!AI287)</f>
        <v/>
      </c>
      <c r="AF284" s="22" t="str">
        <f>IF('BackEnd Table'!AJ287="", "",'BackEnd Table'!AJ287)</f>
        <v/>
      </c>
      <c r="AG284" s="22" t="str">
        <f>IF('BackEnd Table'!AK287="", "",'BackEnd Table'!AK287)</f>
        <v/>
      </c>
      <c r="AH284" s="22" t="str">
        <f>IF('BackEnd Table'!AM287="", "",'BackEnd Table'!AM287)</f>
        <v/>
      </c>
      <c r="AI284" s="22" t="str">
        <f>IF('BackEnd Table'!AN287="", "",'BackEnd Table'!AN287)</f>
        <v/>
      </c>
      <c r="AJ284" s="22" t="str">
        <f>IF('BackEnd Table'!AO287="", "",'BackEnd Table'!AO287)</f>
        <v/>
      </c>
      <c r="AK284" s="22" t="str">
        <f>IF('BackEnd Table'!AP287="", "",'BackEnd Table'!AP287)</f>
        <v/>
      </c>
      <c r="AL284" s="22" t="str">
        <f>IF('BackEnd Table'!AR287="", "",'BackEnd Table'!AR287)</f>
        <v/>
      </c>
      <c r="AM284" s="22" t="str">
        <f>IF('BackEnd Table'!AS287="", "",'BackEnd Table'!AS287)</f>
        <v/>
      </c>
      <c r="AN284" s="22" t="str">
        <f>IF('BackEnd Table'!AT287="", "",'BackEnd Table'!AT287)</f>
        <v/>
      </c>
      <c r="AO284" s="22" t="str">
        <f>IF('BackEnd Table'!AU287="", "",'BackEnd Table'!AU287)</f>
        <v/>
      </c>
      <c r="AP284" s="22" t="str">
        <f>IF('BackEnd Table'!AW287="", "",'BackEnd Table'!AW287)</f>
        <v/>
      </c>
      <c r="AQ284" s="22" t="str">
        <f>IF('BackEnd Table'!AX287="", "",'BackEnd Table'!AX287)</f>
        <v/>
      </c>
      <c r="AR284" s="22" t="str">
        <f>IF('BackEnd Table'!AY287="", "",'BackEnd Table'!AY287)</f>
        <v/>
      </c>
      <c r="AS284" s="22" t="str">
        <f>IF('BackEnd Table'!AZ287="", "",'BackEnd Table'!AZ287)</f>
        <v/>
      </c>
      <c r="AT284" s="22" t="str">
        <f>IF('BackEnd Table'!BB287="", "",'BackEnd Table'!BB287)</f>
        <v/>
      </c>
      <c r="AU284" s="22" t="str">
        <f>IF('BackEnd Table'!BC287="", "",'BackEnd Table'!BC287)</f>
        <v/>
      </c>
      <c r="AV284" s="22" t="str">
        <f>IF('BackEnd Table'!BD287="", "",'BackEnd Table'!BD287)</f>
        <v/>
      </c>
      <c r="AW284" s="22" t="str">
        <f>IF('BackEnd Table'!BE287="", "",'BackEnd Table'!BE287)</f>
        <v/>
      </c>
      <c r="AX284" s="22" t="str">
        <f>IF('BackEnd Table'!BL287="", "",'BackEnd Table'!BL287)</f>
        <v/>
      </c>
      <c r="AY284" s="22" t="str">
        <f>IF('BackEnd Table'!BN287="", "",'BackEnd Table'!BN287)</f>
        <v/>
      </c>
      <c r="AZ284" s="22" t="str">
        <f>IF('BackEnd Table'!BO287="", "",'BackEnd Table'!BO287)</f>
        <v/>
      </c>
      <c r="BA284" s="22" t="str">
        <f>IF('BackEnd Table'!BP287="", "",'BackEnd Table'!BP287)</f>
        <v/>
      </c>
      <c r="BB284" s="22" t="str">
        <f>IF('BackEnd Table'!BQ287="", "",'BackEnd Table'!BQ287)</f>
        <v/>
      </c>
      <c r="BC284" s="22" t="str">
        <f>IF('BackEnd Table'!BS287="", "",'BackEnd Table'!BS287)</f>
        <v/>
      </c>
      <c r="BD284" s="22" t="str">
        <f>IF('BackEnd Table'!BT287="", "",'BackEnd Table'!BT287)</f>
        <v/>
      </c>
      <c r="BE284" s="22" t="str">
        <f>IF('BackEnd Table'!BU287="", "",'BackEnd Table'!BU287)</f>
        <v/>
      </c>
      <c r="BF284" s="22" t="str">
        <f>IF('BackEnd Table'!BV287="", "",'BackEnd Table'!BV287)</f>
        <v/>
      </c>
      <c r="BG284" s="22" t="str">
        <f>IF('BackEnd Table'!BW287="", "",'BackEnd Table'!BW287)</f>
        <v/>
      </c>
      <c r="BH284" s="22" t="str">
        <f>IF('BackEnd Table'!BX287="", "",'BackEnd Table'!BX287)</f>
        <v/>
      </c>
      <c r="BI284" s="22" t="str">
        <f>IF('BackEnd Table'!BY287="", "",'BackEnd Table'!BY287)</f>
        <v/>
      </c>
      <c r="BJ284" s="22" t="str">
        <f>IF('BackEnd Table'!BZ287="", "",'BackEnd Table'!BZ287)</f>
        <v/>
      </c>
      <c r="BK284" s="22" t="str">
        <f>IF('BackEnd Table'!CA287="", "",'BackEnd Table'!CA287)</f>
        <v/>
      </c>
      <c r="BL284" s="22" t="str">
        <f>IF('BackEnd Table'!CB287="", "",'BackEnd Table'!CB287)</f>
        <v/>
      </c>
      <c r="BM284" s="22" t="str">
        <f>IF('BackEnd Table'!CC287="", "",'BackEnd Table'!CC287)</f>
        <v/>
      </c>
      <c r="BN284" s="22" t="str">
        <f>IF('BackEnd Table'!CD287="", "",'BackEnd Table'!CD287)</f>
        <v/>
      </c>
      <c r="BO284" s="22" t="str">
        <f>IF('BackEnd Table'!CE287="", "",'BackEnd Table'!CE287)</f>
        <v/>
      </c>
      <c r="BP284" s="22" t="str">
        <f>IF('BackEnd Table'!CF287="", "",'BackEnd Table'!CF287)</f>
        <v/>
      </c>
      <c r="BQ284" s="22" t="str">
        <f>IF('BackEnd Table'!CG287="", "",'BackEnd Table'!CG287)</f>
        <v/>
      </c>
      <c r="BR284" s="22" t="str">
        <f>IF('BackEnd Table'!CH287="", "",'BackEnd Table'!CH287)</f>
        <v/>
      </c>
      <c r="BS284" s="22" t="str">
        <f>IF('BackEnd Table'!CI287="", "",'BackEnd Table'!CI287)</f>
        <v/>
      </c>
      <c r="BT284" s="22" t="str">
        <f>IF('BackEnd Table'!CJ287="", "",'BackEnd Table'!CJ287)</f>
        <v/>
      </c>
      <c r="BU284" s="22" t="str">
        <f>IF('BackEnd Table'!CK287="", "",'BackEnd Table'!CK287)</f>
        <v/>
      </c>
      <c r="BV284" s="22" t="str">
        <f>IF('BackEnd Table'!CL287="", "",'BackEnd Table'!CL287)</f>
        <v/>
      </c>
      <c r="BW284" s="22" t="str">
        <f>IF('BackEnd Table'!CM287="", "",'BackEnd Table'!CM287)</f>
        <v/>
      </c>
      <c r="BX284" s="22" t="str">
        <f>IF('BackEnd Table'!CP287="", "",'BackEnd Table'!CP287)</f>
        <v>Studies Chemicals</v>
      </c>
      <c r="BY284" s="22" t="str">
        <f>IF('BackEnd Table'!CR287="", "",'BackEnd Table'!CR287)</f>
        <v/>
      </c>
      <c r="BZ284" s="22" t="str">
        <f>IF('BackEnd Table'!CT287="", "",'BackEnd Table'!CT287)</f>
        <v>Agree</v>
      </c>
      <c r="CA284" s="22" t="str">
        <f>IF('BackEnd Table'!CV287="", "",'BackEnd Table'!CV287)</f>
        <v>Helps people</v>
      </c>
      <c r="CB284" s="22" t="str">
        <f>IF('BackEnd Table'!CW287="", "",'BackEnd Table'!CW287)</f>
        <v>English</v>
      </c>
      <c r="CC284" s="22" t="str">
        <f>IF('BackEnd Table'!CX287="", "",'BackEnd Table'!CX287)</f>
        <v>Science</v>
      </c>
      <c r="CD284" s="22" t="str">
        <f>IF('BackEnd Table'!CY287="", "",'BackEnd Table'!CY287)</f>
        <v/>
      </c>
      <c r="CE284" s="22" t="str">
        <f>IF('BackEnd Table'!CZ287="", "",'BackEnd Table'!CZ287)</f>
        <v/>
      </c>
      <c r="CF284" s="22" t="str">
        <f>IF('BackEnd Table'!DA287="", "",'BackEnd Table'!DA287)</f>
        <v/>
      </c>
      <c r="CG284" s="22" t="str">
        <f>IF('BackEnd Table'!DB287="", "",'BackEnd Table'!DB287)</f>
        <v/>
      </c>
      <c r="CH284" s="22">
        <f>IF('BackEnd Table'!DC287="", "",'BackEnd Table'!DC287)</f>
        <v>7</v>
      </c>
      <c r="CI284" s="22">
        <f>IF('BackEnd Table'!DD287="", "",'BackEnd Table'!DD287)</f>
        <v>6</v>
      </c>
      <c r="CJ284" s="22">
        <f>IF('BackEnd Table'!DE287="", "",'BackEnd Table'!DE287)</f>
        <v>6</v>
      </c>
      <c r="CK284" s="22">
        <f>IF('BackEnd Table'!DF287="", "",'BackEnd Table'!DF287)</f>
        <v>6</v>
      </c>
      <c r="CL284" s="22">
        <f>IF('BackEnd Table'!DG287="", "",'BackEnd Table'!DG287)</f>
        <v>7</v>
      </c>
      <c r="CM284" s="22">
        <f>IF('BackEnd Table'!DH287="", "",'BackEnd Table'!DH287)</f>
        <v>4</v>
      </c>
      <c r="CN284" s="22">
        <f>IF('BackEnd Table'!DI287="", "",'BackEnd Table'!DI287)</f>
        <v>6</v>
      </c>
      <c r="CO284" s="22">
        <f>IF('BackEnd Table'!DJ287="", "",'BackEnd Table'!DJ287)</f>
        <v>6</v>
      </c>
      <c r="CP284" s="22">
        <f>IF('BackEnd Table'!DK287="", "",'BackEnd Table'!DK287)</f>
        <v>7</v>
      </c>
      <c r="CQ284" s="22">
        <f>IF('BackEnd Table'!DL287="", "",'BackEnd Table'!DL287)</f>
        <v>3</v>
      </c>
      <c r="CR284" s="22">
        <f>IF('BackEnd Table'!DM287="", "",'BackEnd Table'!DM287)</f>
        <v>7</v>
      </c>
      <c r="CS284" s="22">
        <f>IF('BackEnd Table'!DN287="", "",'BackEnd Table'!DN287)</f>
        <v>5</v>
      </c>
      <c r="CT284" s="22">
        <f>IF('BackEnd Table'!DO287="", "",'BackEnd Table'!DO287)</f>
        <v>2</v>
      </c>
      <c r="CU284" s="22">
        <f>IF('BackEnd Table'!DP287="", "",'BackEnd Table'!DP287)</f>
        <v>6</v>
      </c>
      <c r="CV284" s="22">
        <f>IF('BackEnd Table'!DQ287="", "",'BackEnd Table'!DQ287)</f>
        <v>6</v>
      </c>
      <c r="CW284" s="22">
        <f>IF('BackEnd Table'!DR287="", "",'BackEnd Table'!DR287)</f>
        <v>7</v>
      </c>
      <c r="CX284" s="22">
        <f>IF('BackEnd Table'!DS287="", "",'BackEnd Table'!DS287)</f>
        <v>4</v>
      </c>
      <c r="CY284" s="22">
        <f>IF('BackEnd Table'!DT287="", "",'BackEnd Table'!DT287)</f>
        <v>6</v>
      </c>
      <c r="CZ284" s="22">
        <f t="shared" si="13"/>
        <v>4.75</v>
      </c>
      <c r="DA284" s="22" t="str">
        <f>IF('BackEnd Table'!DU287="", "",'BackEnd Table'!DU287)</f>
        <v>No</v>
      </c>
      <c r="DB284" s="22" t="str">
        <f>IF('BackEnd Table'!DV287="", "",'BackEnd Table'!DV287)</f>
        <v/>
      </c>
      <c r="DC284" s="22" t="str">
        <f>IF('BackEnd Table'!DW287="", "",'BackEnd Table'!DW287)</f>
        <v/>
      </c>
      <c r="DD284" s="22" t="str">
        <f>IF('BackEnd Table'!DX287="", "",'BackEnd Table'!DX287)</f>
        <v/>
      </c>
      <c r="DE284" s="22" t="str">
        <f>IF('BackEnd Table'!LC287="", "",'BackEnd Table'!LC287)</f>
        <v>Experiments</v>
      </c>
      <c r="DF284" s="22" t="str">
        <f>IF('BackEnd Table'!LD287="", "",'BackEnd Table'!LD287)</f>
        <v>Didn't get to do everything</v>
      </c>
      <c r="DG284" s="22" t="str">
        <f>IF('BackEnd Table'!GL287="", "",'BackEnd Table'!GL287)</f>
        <v/>
      </c>
      <c r="DH284" s="22" t="str">
        <f>IF('BackEnd Table'!GM287="", "",'BackEnd Table'!GM287)</f>
        <v/>
      </c>
      <c r="DI284" s="22" t="str">
        <f>IF('BackEnd Table'!GN287="", "",'BackEnd Table'!GN287)</f>
        <v/>
      </c>
      <c r="DJ284" s="22" t="str">
        <f>IF('BackEnd Table'!GO287="", "",'BackEnd Table'!GO287)</f>
        <v/>
      </c>
      <c r="DK284" s="22" t="str">
        <f>IF('BackEnd Table'!GQ287="", "",'BackEnd Table'!GQ287)</f>
        <v/>
      </c>
      <c r="DL284" s="22" t="str">
        <f>IF('BackEnd Table'!GR287="", "",'BackEnd Table'!GR287)</f>
        <v/>
      </c>
      <c r="DM284" s="22" t="str">
        <f>IF('BackEnd Table'!GS287="", "",'BackEnd Table'!GS287)</f>
        <v/>
      </c>
      <c r="DN284" s="22" t="str">
        <f>IF('BackEnd Table'!GT287="", "",'BackEnd Table'!GT287)</f>
        <v/>
      </c>
      <c r="DO284" s="22" t="str">
        <f>IF('BackEnd Table'!GW287="", "",'BackEnd Table'!GW287)</f>
        <v/>
      </c>
      <c r="DP284" s="22" t="str">
        <f>IF('BackEnd Table'!GY287="", "",'BackEnd Table'!GY287)</f>
        <v/>
      </c>
      <c r="DQ284" s="22" t="str">
        <f>IF('BackEnd Table'!GZ287="", "",'BackEnd Table'!GZ287)</f>
        <v/>
      </c>
      <c r="DR284" s="22" t="str">
        <f>IF('BackEnd Table'!HA287="", "",'BackEnd Table'!HA287)</f>
        <v/>
      </c>
      <c r="DS284" s="22" t="str">
        <f>IF('BackEnd Table'!HB287="", "",'BackEnd Table'!HB287)</f>
        <v/>
      </c>
      <c r="DT284" s="22" t="str">
        <f>IF('BackEnd Table'!HC287="", "",'BackEnd Table'!HC287)</f>
        <v/>
      </c>
      <c r="DU284" s="22" t="str">
        <f>IF('BackEnd Table'!HD287="", "",'BackEnd Table'!HD287)</f>
        <v/>
      </c>
      <c r="DV284" s="22" t="str">
        <f>IF('BackEnd Table'!HE287="", "",'BackEnd Table'!HE287)</f>
        <v/>
      </c>
      <c r="DW284" s="22" t="str">
        <f>IF('BackEnd Table'!HF287="", "",'BackEnd Table'!HF287)</f>
        <v/>
      </c>
      <c r="DX284" s="22" t="str">
        <f>IF('BackEnd Table'!HG287="", "",'BackEnd Table'!HG287)</f>
        <v/>
      </c>
      <c r="DY284" s="22" t="str">
        <f>IF('BackEnd Table'!HH287="", "",'BackEnd Table'!HH287)</f>
        <v/>
      </c>
      <c r="DZ284" s="22" t="str">
        <f>IF('BackEnd Table'!GF287="", "",'BackEnd Table'!GF287)</f>
        <v/>
      </c>
      <c r="EA284" s="22" t="str">
        <f>IF('BackEnd Table'!GG287="", "",'BackEnd Table'!GG287)</f>
        <v/>
      </c>
      <c r="EB284" s="22" t="str">
        <f>IF('BackEnd Table'!GI287="", "",'BackEnd Table'!GI287)</f>
        <v/>
      </c>
      <c r="EC284" s="22" t="str">
        <f>IF('BackEnd Table'!MC287="", "",'BackEnd Table'!MC287)</f>
        <v/>
      </c>
      <c r="ED284" s="22" t="str">
        <f>IF('BackEnd Table'!MD287="", "",'BackEnd Table'!MD287)</f>
        <v/>
      </c>
      <c r="EE284" s="22" t="str">
        <f>IF('BackEnd Table'!ME287="", "",'BackEnd Table'!ME287)</f>
        <v/>
      </c>
      <c r="EF284" s="22" t="str">
        <f>IF('BackEnd Table'!HK287="", "",'BackEnd Table'!HK287)</f>
        <v>Other</v>
      </c>
      <c r="EG284" s="22" t="str">
        <f>IF('BackEnd Table'!HM287="", "",'BackEnd Table'!HM287)</f>
        <v/>
      </c>
      <c r="EH284" s="22" t="str">
        <f>IF('BackEnd Table'!HN287="", "",'BackEnd Table'!HN287)</f>
        <v/>
      </c>
      <c r="EI284" s="22" t="str">
        <f>IF('BackEnd Table'!HP287="", "",'BackEnd Table'!HP287)</f>
        <v/>
      </c>
      <c r="EJ284" s="22" t="str">
        <f>IF('BackEnd Table'!ML287="", "",'BackEnd Table'!ML287)</f>
        <v>Acids and Bases</v>
      </c>
      <c r="EK284" s="22" t="str">
        <f>IF('BackEnd Table'!MM287="", "",'BackEnd Table'!MM287)</f>
        <v>Reactions</v>
      </c>
      <c r="EL284" s="22" t="str">
        <f>IF('BackEnd Table'!MN287="", "",'BackEnd Table'!MN287)</f>
        <v>Physical Changes of Materials</v>
      </c>
      <c r="EM284" s="22" t="str">
        <f>IF('BackEnd Table'!MO287="", "",'BackEnd Table'!MO287)</f>
        <v>Physical Properties of Materials</v>
      </c>
      <c r="EN284" s="22" t="str">
        <f>IF('BackEnd Table'!MP287="", "",'BackEnd Table'!MP287)</f>
        <v>Water Absorbing Materials</v>
      </c>
      <c r="EO284" s="22" t="str">
        <f>IF('BackEnd Table'!MQ287="", "",'BackEnd Table'!MQ287)</f>
        <v>Effect of Light on Reactions</v>
      </c>
      <c r="EP284" s="22" t="str">
        <f>IF('BackEnd Table'!HR287="", "",'BackEnd Table'!HR287)</f>
        <v/>
      </c>
      <c r="EQ284" s="22" t="str">
        <f>IF('BackEnd Table'!HS287="", "",'BackEnd Table'!HS287)</f>
        <v/>
      </c>
      <c r="ER284" s="22" t="str">
        <f>IF('BackEnd Table'!HT287="", "",'BackEnd Table'!HT287)</f>
        <v/>
      </c>
      <c r="ES284" s="22" t="str">
        <f>IF('BackEnd Table'!HU287="", "",'BackEnd Table'!HU287)</f>
        <v/>
      </c>
      <c r="ET284" s="22" t="str">
        <f>IF('BackEnd Table'!HV287="", "",'BackEnd Table'!HV287)</f>
        <v/>
      </c>
      <c r="EU284" s="22" t="str">
        <f>IF('BackEnd Table'!HW287="", "",'BackEnd Table'!HW287)</f>
        <v/>
      </c>
      <c r="EV284" s="22" t="str">
        <f>IF('BackEnd Table'!HX287="", "",'BackEnd Table'!HX287)</f>
        <v/>
      </c>
      <c r="EW284" s="22" t="str">
        <f>IF('BackEnd Table'!HY287="", "",'BackEnd Table'!HY287)</f>
        <v/>
      </c>
      <c r="EX284" s="22" t="str">
        <f>IF('BackEnd Table'!HZ287="", "",'BackEnd Table'!HZ287)</f>
        <v/>
      </c>
      <c r="EY284" s="22" t="str">
        <f>IF('BackEnd Table'!IA287="", "",'BackEnd Table'!IA287)</f>
        <v/>
      </c>
      <c r="EZ284" s="22" t="str">
        <f>IF('BackEnd Table'!IC287="", "",'BackEnd Table'!IC287)</f>
        <v/>
      </c>
      <c r="FA284" s="22" t="str">
        <f>IF('BackEnd Table'!ID287="", "",'BackEnd Table'!ID287)</f>
        <v/>
      </c>
      <c r="FB284" s="22" t="str">
        <f>IF('BackEnd Table'!IE287="", "",'BackEnd Table'!IE287)</f>
        <v/>
      </c>
      <c r="FC284" s="22" t="str">
        <f>IF('BackEnd Table'!IF287="", "",'BackEnd Table'!IF287)</f>
        <v/>
      </c>
      <c r="FD284" s="22" t="str">
        <f>IF('BackEnd Table'!IG287="", "",'BackEnd Table'!IG287)</f>
        <v/>
      </c>
      <c r="FE284" s="22" t="str">
        <f>IF('BackEnd Table'!IH287="", "",'BackEnd Table'!IH287)</f>
        <v/>
      </c>
      <c r="FF284" s="22" t="str">
        <f>IF('BackEnd Table'!II287="", "",'BackEnd Table'!II287)</f>
        <v/>
      </c>
      <c r="FG284" s="22" t="str">
        <f>IF('BackEnd Table'!IJ287="", "",'BackEnd Table'!IJ287)</f>
        <v/>
      </c>
      <c r="FH284" s="22" t="str">
        <f>IF('BackEnd Table'!IK287="", "",'BackEnd Table'!IK287)</f>
        <v/>
      </c>
      <c r="FI284" s="22" t="str">
        <f>IF('BackEnd Table'!IL287="", "",'BackEnd Table'!IL287)</f>
        <v/>
      </c>
      <c r="FJ284" s="22" t="str">
        <f>IF('BackEnd Table'!IM287="", "",'BackEnd Table'!IM287)</f>
        <v/>
      </c>
      <c r="FK284" s="22" t="str">
        <f>IF('BackEnd Table'!IN287="", "",'BackEnd Table'!IN287)</f>
        <v/>
      </c>
      <c r="FL284" s="22" t="e">
        <f t="shared" si="14"/>
        <v>#VALUE!</v>
      </c>
      <c r="FM284" s="22" t="str">
        <f>IF('BackEnd Table'!IS287="", "",'BackEnd Table'!IS287)</f>
        <v/>
      </c>
      <c r="FN284" s="22" t="str">
        <f>IF('BackEnd Table'!IT287="", "",'BackEnd Table'!IT287)</f>
        <v/>
      </c>
      <c r="FO284" s="22" t="str">
        <f>IF('BackEnd Table'!IU287="", "",'BackEnd Table'!IU287)</f>
        <v/>
      </c>
      <c r="FP284" s="22" t="str">
        <f>IF('BackEnd Table'!IV287="", "",'BackEnd Table'!IV287)</f>
        <v/>
      </c>
      <c r="FQ284" s="22" t="str">
        <f>IF('BackEnd Table'!JQ287="", "",'BackEnd Table'!JQ287)</f>
        <v/>
      </c>
      <c r="FR284" s="22" t="str">
        <f>IF('BackEnd Table'!JR287="", "",'BackEnd Table'!JR287)</f>
        <v/>
      </c>
      <c r="FS284" s="22" t="str">
        <f>IF('BackEnd Table'!JS287="", "",'BackEnd Table'!JS287)</f>
        <v/>
      </c>
      <c r="FT284" s="22" t="str">
        <f>IF('BackEnd Table'!JT287="", "",'BackEnd Table'!JT287)</f>
        <v/>
      </c>
      <c r="FU284" s="22" t="str">
        <f>IF('BackEnd Table'!JU287="", "",'BackEnd Table'!JU287)</f>
        <v/>
      </c>
      <c r="FV284" s="22" t="str">
        <f>IF('BackEnd Table'!JV287="", "",'BackEnd Table'!JV287)</f>
        <v/>
      </c>
      <c r="FW284" s="22" t="str">
        <f>IF('BackEnd Table'!JW287="", "",'BackEnd Table'!JW287)</f>
        <v/>
      </c>
      <c r="FX284" s="22" t="str">
        <f>IF('BackEnd Table'!JX287="", "",'BackEnd Table'!JX287)</f>
        <v/>
      </c>
      <c r="FY284" s="22" t="str">
        <f>IF('BackEnd Table'!JY287="", "",'BackEnd Table'!JY287)</f>
        <v/>
      </c>
      <c r="FZ284" s="22" t="str">
        <f>IF('BackEnd Table'!KA287="", "",'BackEnd Table'!KA287)</f>
        <v/>
      </c>
      <c r="GA284" s="22" t="str">
        <f>IF('BackEnd Table'!KC287="", "",'BackEnd Table'!KC287)</f>
        <v/>
      </c>
      <c r="GB284" s="22" t="str">
        <f>IF('BackEnd Table'!MS287="", "",'BackEnd Table'!MS287)</f>
        <v/>
      </c>
      <c r="GC284" s="22" t="str">
        <f>IF('BackEnd Table'!MU287="", "",'BackEnd Table'!MU287)</f>
        <v/>
      </c>
      <c r="GD284" s="22" t="str">
        <f>IF('BackEnd Table'!MW287="", "",'BackEnd Table'!MW287)</f>
        <v/>
      </c>
      <c r="GE284" s="22" t="str">
        <f>IF('BackEnd Table'!KF287="", "",'BackEnd Table'!KF287)</f>
        <v/>
      </c>
      <c r="GF284" s="22" t="str">
        <f>IF('BackEnd Table'!KH287="", "",'BackEnd Table'!KH287)</f>
        <v/>
      </c>
      <c r="GG284" s="22" t="str">
        <f>IF('BackEnd Table'!KI287="", "",'BackEnd Table'!KI287)</f>
        <v/>
      </c>
      <c r="GH284" s="22" t="str">
        <f>IF('BackEnd Table'!KJ287="", "",'BackEnd Table'!KJ287)</f>
        <v/>
      </c>
      <c r="GI284" s="22" t="str">
        <f>IF('BackEnd Table'!KK287="", "",'BackEnd Table'!KK287)</f>
        <v/>
      </c>
      <c r="GJ284" s="22" t="str">
        <f>IF('BackEnd Table'!KL287="", "",'BackEnd Table'!KL287)</f>
        <v/>
      </c>
      <c r="GK284" s="22" t="str">
        <f>IF('BackEnd Table'!KM287="", "",'BackEnd Table'!KM287)</f>
        <v/>
      </c>
      <c r="GL284" s="22" t="str">
        <f>IF('BackEnd Table'!KO287="", "",'BackEnd Table'!KO287)</f>
        <v/>
      </c>
      <c r="GM284" s="22" t="str">
        <f>IF('BackEnd Table'!KP287="", "",'BackEnd Table'!KP287)</f>
        <v/>
      </c>
      <c r="GN284" s="22" t="str">
        <f>IF('BackEnd Table'!KQ287="", "",'BackEnd Table'!KQ287)</f>
        <v/>
      </c>
      <c r="GO284" s="22" t="str">
        <f>IF('BackEnd Table'!KR287="", "",'BackEnd Table'!KR287)</f>
        <v/>
      </c>
      <c r="GP284" s="22" t="str">
        <f>IF('BackEnd Table'!KS287="", "",'BackEnd Table'!KS287)</f>
        <v/>
      </c>
      <c r="GQ284" s="22" t="str">
        <f>IF('BackEnd Table'!KT287="", "",'BackEnd Table'!KT287)</f>
        <v/>
      </c>
      <c r="GR284" s="22" t="str">
        <f>IF('BackEnd Table'!KU287="", "",'BackEnd Table'!KU287)</f>
        <v/>
      </c>
      <c r="GS284" s="22" t="str">
        <f>IF('BackEnd Table'!KY287="", "",'BackEnd Table'!KY287)</f>
        <v/>
      </c>
      <c r="GT284" s="22" t="str">
        <f>IF('BackEnd Table'!LA287="", "",'BackEnd Table'!LA287)</f>
        <v/>
      </c>
    </row>
    <row r="285" spans="1:202">
      <c r="A285" s="22" t="str">
        <f>IF('BackEnd Table'!E288="", "",'BackEnd Table'!E288)</f>
        <v>CC-MVP-281</v>
      </c>
      <c r="B285" s="22" t="str">
        <f>IF('BackEnd Table'!A288="", "",'BackEnd Table'!A288)</f>
        <v>Cool Chemical Science</v>
      </c>
      <c r="C285" s="22" t="str">
        <f>IF('BackEnd Table'!B288="", "",'BackEnd Table'!B288)</f>
        <v>Mount View Primary School</v>
      </c>
      <c r="D285" s="22">
        <f>IF('BackEnd Table'!C288="", "",'BackEnd Table'!C288)</f>
        <v>281</v>
      </c>
      <c r="E285" s="22">
        <f>IF('BackEnd Table'!F288="", "",'BackEnd Table'!F288)</f>
        <v>18</v>
      </c>
      <c r="F285" s="22">
        <f>IF('BackEnd Table'!G288="", "",'BackEnd Table'!G288)</f>
        <v>8</v>
      </c>
      <c r="G285" s="22">
        <f>IF('BackEnd Table'!H288="", "",'BackEnd Table'!H288)</f>
        <v>1998</v>
      </c>
      <c r="H285" s="22" t="str">
        <f>IF('BackEnd Table'!I288="", "",'BackEnd Table'!I288)</f>
        <v/>
      </c>
      <c r="I285" s="22" t="str">
        <f>IF('BackEnd Table'!J288="", "",'BackEnd Table'!J288)</f>
        <v>Female</v>
      </c>
      <c r="J285" s="22" t="str">
        <f>IF('BackEnd Table'!K288="", "",'BackEnd Table'!K288)</f>
        <v>No</v>
      </c>
      <c r="K285" s="22" t="str">
        <f>IF('BackEnd Table'!L288="", "",'BackEnd Table'!L288)</f>
        <v/>
      </c>
      <c r="L285" s="22">
        <f>IF('BackEnd Table'!M288="", "",'BackEnd Table'!M288)</f>
        <v>5</v>
      </c>
      <c r="M285" s="22">
        <f>IF('BackEnd Table'!N288="", "",'BackEnd Table'!N288)</f>
        <v>4</v>
      </c>
      <c r="N285" s="22">
        <f>IF('BackEnd Table'!O288="", "",'BackEnd Table'!O288)</f>
        <v>6</v>
      </c>
      <c r="O285" s="22">
        <f>IF('BackEnd Table'!P288="", "",'BackEnd Table'!P288)</f>
        <v>6</v>
      </c>
      <c r="P285" s="22">
        <f>IF('BackEnd Table'!Q288="", "",'BackEnd Table'!Q288)</f>
        <v>5</v>
      </c>
      <c r="Q285" s="22">
        <f>IF('BackEnd Table'!R288="", "",'BackEnd Table'!R288)</f>
        <v>6</v>
      </c>
      <c r="R285" s="22">
        <f>IF('BackEnd Table'!S288="", "",'BackEnd Table'!S288)</f>
        <v>7</v>
      </c>
      <c r="S285" s="22">
        <f>IF('BackEnd Table'!T288="", "",'BackEnd Table'!T288)</f>
        <v>6</v>
      </c>
      <c r="T285" s="22">
        <f>IF('BackEnd Table'!U288="", "",'BackEnd Table'!U288)</f>
        <v>1</v>
      </c>
      <c r="U285" s="22">
        <f t="shared" si="12"/>
        <v>5.5</v>
      </c>
      <c r="V285" s="22" t="str">
        <f>IF('BackEnd Table'!V288="", "",'BackEnd Table'!V288)</f>
        <v>Health</v>
      </c>
      <c r="W285" s="22" t="str">
        <f>IF('BackEnd Table'!W288="", "",'BackEnd Table'!W288)</f>
        <v/>
      </c>
      <c r="X285" s="22" t="str">
        <f>IF('BackEnd Table'!X288="", "",'BackEnd Table'!X288)</f>
        <v/>
      </c>
      <c r="Y285" s="22" t="str">
        <f>IF('BackEnd Table'!Y288="", "",'BackEnd Table'!Y288)</f>
        <v/>
      </c>
      <c r="Z285" s="22" t="str">
        <f>IF('BackEnd Table'!Z288="", "",'BackEnd Table'!Z288)</f>
        <v>Education</v>
      </c>
      <c r="AA285" s="22" t="str">
        <f>IF('BackEnd Table'!AA288="", "",'BackEnd Table'!AA288)</f>
        <v/>
      </c>
      <c r="AB285" s="22" t="str">
        <f>IF('BackEnd Table'!AB288="", "",'BackEnd Table'!AB288)</f>
        <v/>
      </c>
      <c r="AC285" s="22" t="str">
        <f>IF('BackEnd Table'!AC288="", "",'BackEnd Table'!AC288)</f>
        <v/>
      </c>
      <c r="AD285" s="22" t="str">
        <f>IF('BackEnd Table'!AH288="", "",'BackEnd Table'!AH288)</f>
        <v>Science</v>
      </c>
      <c r="AE285" s="22" t="str">
        <f>IF('BackEnd Table'!AI288="", "",'BackEnd Table'!AI288)</f>
        <v>Chemicals</v>
      </c>
      <c r="AF285" s="22" t="str">
        <f>IF('BackEnd Table'!AJ288="", "",'BackEnd Table'!AJ288)</f>
        <v/>
      </c>
      <c r="AG285" s="22" t="str">
        <f>IF('BackEnd Table'!AK288="", "",'BackEnd Table'!AK288)</f>
        <v/>
      </c>
      <c r="AH285" s="22" t="str">
        <f>IF('BackEnd Table'!AM288="", "",'BackEnd Table'!AM288)</f>
        <v/>
      </c>
      <c r="AI285" s="22" t="str">
        <f>IF('BackEnd Table'!AN288="", "",'BackEnd Table'!AN288)</f>
        <v/>
      </c>
      <c r="AJ285" s="22" t="str">
        <f>IF('BackEnd Table'!AO288="", "",'BackEnd Table'!AO288)</f>
        <v/>
      </c>
      <c r="AK285" s="22" t="str">
        <f>IF('BackEnd Table'!AP288="", "",'BackEnd Table'!AP288)</f>
        <v/>
      </c>
      <c r="AL285" s="22" t="str">
        <f>IF('BackEnd Table'!AR288="", "",'BackEnd Table'!AR288)</f>
        <v/>
      </c>
      <c r="AM285" s="22" t="str">
        <f>IF('BackEnd Table'!AS288="", "",'BackEnd Table'!AS288)</f>
        <v/>
      </c>
      <c r="AN285" s="22" t="str">
        <f>IF('BackEnd Table'!AT288="", "",'BackEnd Table'!AT288)</f>
        <v/>
      </c>
      <c r="AO285" s="22" t="str">
        <f>IF('BackEnd Table'!AU288="", "",'BackEnd Table'!AU288)</f>
        <v/>
      </c>
      <c r="AP285" s="22" t="str">
        <f>IF('BackEnd Table'!AW288="", "",'BackEnd Table'!AW288)</f>
        <v/>
      </c>
      <c r="AQ285" s="22" t="str">
        <f>IF('BackEnd Table'!AX288="", "",'BackEnd Table'!AX288)</f>
        <v/>
      </c>
      <c r="AR285" s="22" t="str">
        <f>IF('BackEnd Table'!AY288="", "",'BackEnd Table'!AY288)</f>
        <v/>
      </c>
      <c r="AS285" s="22" t="str">
        <f>IF('BackEnd Table'!AZ288="", "",'BackEnd Table'!AZ288)</f>
        <v/>
      </c>
      <c r="AT285" s="22" t="str">
        <f>IF('BackEnd Table'!BB288="", "",'BackEnd Table'!BB288)</f>
        <v/>
      </c>
      <c r="AU285" s="22" t="str">
        <f>IF('BackEnd Table'!BC288="", "",'BackEnd Table'!BC288)</f>
        <v/>
      </c>
      <c r="AV285" s="22" t="str">
        <f>IF('BackEnd Table'!BD288="", "",'BackEnd Table'!BD288)</f>
        <v/>
      </c>
      <c r="AW285" s="22" t="str">
        <f>IF('BackEnd Table'!BE288="", "",'BackEnd Table'!BE288)</f>
        <v/>
      </c>
      <c r="AX285" s="22" t="str">
        <f>IF('BackEnd Table'!BL288="", "",'BackEnd Table'!BL288)</f>
        <v/>
      </c>
      <c r="AY285" s="22" t="str">
        <f>IF('BackEnd Table'!BN288="", "",'BackEnd Table'!BN288)</f>
        <v/>
      </c>
      <c r="AZ285" s="22" t="str">
        <f>IF('BackEnd Table'!BO288="", "",'BackEnd Table'!BO288)</f>
        <v/>
      </c>
      <c r="BA285" s="22" t="str">
        <f>IF('BackEnd Table'!BP288="", "",'BackEnd Table'!BP288)</f>
        <v/>
      </c>
      <c r="BB285" s="22" t="str">
        <f>IF('BackEnd Table'!BQ288="", "",'BackEnd Table'!BQ288)</f>
        <v/>
      </c>
      <c r="BC285" s="22" t="str">
        <f>IF('BackEnd Table'!BS288="", "",'BackEnd Table'!BS288)</f>
        <v/>
      </c>
      <c r="BD285" s="22" t="str">
        <f>IF('BackEnd Table'!BT288="", "",'BackEnd Table'!BT288)</f>
        <v/>
      </c>
      <c r="BE285" s="22" t="str">
        <f>IF('BackEnd Table'!BU288="", "",'BackEnd Table'!BU288)</f>
        <v/>
      </c>
      <c r="BF285" s="22" t="str">
        <f>IF('BackEnd Table'!BV288="", "",'BackEnd Table'!BV288)</f>
        <v/>
      </c>
      <c r="BG285" s="22" t="str">
        <f>IF('BackEnd Table'!BW288="", "",'BackEnd Table'!BW288)</f>
        <v/>
      </c>
      <c r="BH285" s="22" t="str">
        <f>IF('BackEnd Table'!BX288="", "",'BackEnd Table'!BX288)</f>
        <v/>
      </c>
      <c r="BI285" s="22" t="str">
        <f>IF('BackEnd Table'!BY288="", "",'BackEnd Table'!BY288)</f>
        <v/>
      </c>
      <c r="BJ285" s="22" t="str">
        <f>IF('BackEnd Table'!BZ288="", "",'BackEnd Table'!BZ288)</f>
        <v/>
      </c>
      <c r="BK285" s="22" t="str">
        <f>IF('BackEnd Table'!CA288="", "",'BackEnd Table'!CA288)</f>
        <v/>
      </c>
      <c r="BL285" s="22" t="str">
        <f>IF('BackEnd Table'!CB288="", "",'BackEnd Table'!CB288)</f>
        <v/>
      </c>
      <c r="BM285" s="22" t="str">
        <f>IF('BackEnd Table'!CC288="", "",'BackEnd Table'!CC288)</f>
        <v/>
      </c>
      <c r="BN285" s="22" t="str">
        <f>IF('BackEnd Table'!CD288="", "",'BackEnd Table'!CD288)</f>
        <v/>
      </c>
      <c r="BO285" s="22" t="str">
        <f>IF('BackEnd Table'!CE288="", "",'BackEnd Table'!CE288)</f>
        <v/>
      </c>
      <c r="BP285" s="22" t="str">
        <f>IF('BackEnd Table'!CF288="", "",'BackEnd Table'!CF288)</f>
        <v/>
      </c>
      <c r="BQ285" s="22" t="str">
        <f>IF('BackEnd Table'!CG288="", "",'BackEnd Table'!CG288)</f>
        <v/>
      </c>
      <c r="BR285" s="22" t="str">
        <f>IF('BackEnd Table'!CH288="", "",'BackEnd Table'!CH288)</f>
        <v/>
      </c>
      <c r="BS285" s="22" t="str">
        <f>IF('BackEnd Table'!CI288="", "",'BackEnd Table'!CI288)</f>
        <v/>
      </c>
      <c r="BT285" s="22" t="str">
        <f>IF('BackEnd Table'!CJ288="", "",'BackEnd Table'!CJ288)</f>
        <v/>
      </c>
      <c r="BU285" s="22" t="str">
        <f>IF('BackEnd Table'!CK288="", "",'BackEnd Table'!CK288)</f>
        <v/>
      </c>
      <c r="BV285" s="22" t="str">
        <f>IF('BackEnd Table'!CL288="", "",'BackEnd Table'!CL288)</f>
        <v/>
      </c>
      <c r="BW285" s="22" t="str">
        <f>IF('BackEnd Table'!CM288="", "",'BackEnd Table'!CM288)</f>
        <v/>
      </c>
      <c r="BX285" s="22" t="str">
        <f>IF('BackEnd Table'!CP288="", "",'BackEnd Table'!CP288)</f>
        <v>Medicine/Drugs Related</v>
      </c>
      <c r="BY285" s="22" t="str">
        <f>IF('BackEnd Table'!CR288="", "",'BackEnd Table'!CR288)</f>
        <v/>
      </c>
      <c r="BZ285" s="22" t="str">
        <f>IF('BackEnd Table'!CT288="", "",'BackEnd Table'!CT288)</f>
        <v>Enter Response</v>
      </c>
      <c r="CA285" s="22" t="str">
        <f>IF('BackEnd Table'!CV288="", "",'BackEnd Table'!CV288)</f>
        <v>Makes up the world</v>
      </c>
      <c r="CB285" s="22" t="str">
        <f>IF('BackEnd Table'!CW288="", "",'BackEnd Table'!CW288)</f>
        <v>English</v>
      </c>
      <c r="CC285" s="22" t="str">
        <f>IF('BackEnd Table'!CX288="", "",'BackEnd Table'!CX288)</f>
        <v>Art</v>
      </c>
      <c r="CD285" s="22" t="str">
        <f>IF('BackEnd Table'!CY288="", "",'BackEnd Table'!CY288)</f>
        <v>Social Studies</v>
      </c>
      <c r="CE285" s="22" t="str">
        <f>IF('BackEnd Table'!CZ288="", "",'BackEnd Table'!CZ288)</f>
        <v>Physical Education</v>
      </c>
      <c r="CF285" s="22" t="str">
        <f>IF('BackEnd Table'!DA288="", "",'BackEnd Table'!DA288)</f>
        <v/>
      </c>
      <c r="CG285" s="22" t="str">
        <f>IF('BackEnd Table'!DB288="", "",'BackEnd Table'!DB288)</f>
        <v/>
      </c>
      <c r="CH285" s="22">
        <f>IF('BackEnd Table'!DC288="", "",'BackEnd Table'!DC288)</f>
        <v>7</v>
      </c>
      <c r="CI285" s="22">
        <f>IF('BackEnd Table'!DD288="", "",'BackEnd Table'!DD288)</f>
        <v>3</v>
      </c>
      <c r="CJ285" s="22">
        <f>IF('BackEnd Table'!DE288="", "",'BackEnd Table'!DE288)</f>
        <v>6</v>
      </c>
      <c r="CK285" s="22">
        <f>IF('BackEnd Table'!DF288="", "",'BackEnd Table'!DF288)</f>
        <v>7</v>
      </c>
      <c r="CL285" s="22">
        <f>IF('BackEnd Table'!DG288="", "",'BackEnd Table'!DG288)</f>
        <v>6</v>
      </c>
      <c r="CM285" s="22">
        <f>IF('BackEnd Table'!DH288="", "",'BackEnd Table'!DH288)</f>
        <v>7</v>
      </c>
      <c r="CN285" s="22">
        <f>IF('BackEnd Table'!DI288="", "",'BackEnd Table'!DI288)</f>
        <v>5</v>
      </c>
      <c r="CO285" s="22">
        <f>IF('BackEnd Table'!DJ288="", "",'BackEnd Table'!DJ288)</f>
        <v>3</v>
      </c>
      <c r="CP285" s="22">
        <f>IF('BackEnd Table'!DK288="", "",'BackEnd Table'!DK288)</f>
        <v>7</v>
      </c>
      <c r="CQ285" s="22">
        <f>IF('BackEnd Table'!DL288="", "",'BackEnd Table'!DL288)</f>
        <v>6</v>
      </c>
      <c r="CR285" s="22">
        <f>IF('BackEnd Table'!DM288="", "",'BackEnd Table'!DM288)</f>
        <v>6</v>
      </c>
      <c r="CS285" s="22">
        <f>IF('BackEnd Table'!DN288="", "",'BackEnd Table'!DN288)</f>
        <v>5</v>
      </c>
      <c r="CT285" s="22">
        <f>IF('BackEnd Table'!DO288="", "",'BackEnd Table'!DO288)</f>
        <v>1</v>
      </c>
      <c r="CU285" s="22">
        <f>IF('BackEnd Table'!DP288="", "",'BackEnd Table'!DP288)</f>
        <v>1</v>
      </c>
      <c r="CV285" s="22">
        <f>IF('BackEnd Table'!DQ288="", "",'BackEnd Table'!DQ288)</f>
        <v>5</v>
      </c>
      <c r="CW285" s="22">
        <f>IF('BackEnd Table'!DR288="", "",'BackEnd Table'!DR288)</f>
        <v>6</v>
      </c>
      <c r="CX285" s="22">
        <f>IF('BackEnd Table'!DS288="", "",'BackEnd Table'!DS288)</f>
        <v>6</v>
      </c>
      <c r="CY285" s="22">
        <f>IF('BackEnd Table'!DT288="", "",'BackEnd Table'!DT288)</f>
        <v>6</v>
      </c>
      <c r="CZ285" s="22">
        <f t="shared" si="13"/>
        <v>5.5</v>
      </c>
      <c r="DA285" s="22" t="str">
        <f>IF('BackEnd Table'!DU288="", "",'BackEnd Table'!DU288)</f>
        <v>No</v>
      </c>
      <c r="DB285" s="22" t="str">
        <f>IF('BackEnd Table'!DV288="", "",'BackEnd Table'!DV288)</f>
        <v/>
      </c>
      <c r="DC285" s="22" t="str">
        <f>IF('BackEnd Table'!DW288="", "",'BackEnd Table'!DW288)</f>
        <v/>
      </c>
      <c r="DD285" s="22" t="str">
        <f>IF('BackEnd Table'!DX288="", "",'BackEnd Table'!DX288)</f>
        <v/>
      </c>
      <c r="DE285" s="22" t="str">
        <f>IF('BackEnd Table'!LC288="", "",'BackEnd Table'!LC288)</f>
        <v>Experiments</v>
      </c>
      <c r="DF285" s="22" t="str">
        <f>IF('BackEnd Table'!LD288="", "",'BackEnd Table'!LD288)</f>
        <v>Nothing</v>
      </c>
      <c r="DG285" s="22" t="str">
        <f>IF('BackEnd Table'!GL288="", "",'BackEnd Table'!GL288)</f>
        <v/>
      </c>
      <c r="DH285" s="22" t="str">
        <f>IF('BackEnd Table'!GM288="", "",'BackEnd Table'!GM288)</f>
        <v/>
      </c>
      <c r="DI285" s="22" t="str">
        <f>IF('BackEnd Table'!GN288="", "",'BackEnd Table'!GN288)</f>
        <v/>
      </c>
      <c r="DJ285" s="22" t="str">
        <f>IF('BackEnd Table'!GO288="", "",'BackEnd Table'!GO288)</f>
        <v/>
      </c>
      <c r="DK285" s="22" t="str">
        <f>IF('BackEnd Table'!GQ288="", "",'BackEnd Table'!GQ288)</f>
        <v/>
      </c>
      <c r="DL285" s="22" t="str">
        <f>IF('BackEnd Table'!GR288="", "",'BackEnd Table'!GR288)</f>
        <v/>
      </c>
      <c r="DM285" s="22" t="str">
        <f>IF('BackEnd Table'!GS288="", "",'BackEnd Table'!GS288)</f>
        <v/>
      </c>
      <c r="DN285" s="22" t="str">
        <f>IF('BackEnd Table'!GT288="", "",'BackEnd Table'!GT288)</f>
        <v/>
      </c>
      <c r="DO285" s="22" t="str">
        <f>IF('BackEnd Table'!GW288="", "",'BackEnd Table'!GW288)</f>
        <v/>
      </c>
      <c r="DP285" s="22" t="str">
        <f>IF('BackEnd Table'!GY288="", "",'BackEnd Table'!GY288)</f>
        <v/>
      </c>
      <c r="DQ285" s="22" t="str">
        <f>IF('BackEnd Table'!GZ288="", "",'BackEnd Table'!GZ288)</f>
        <v/>
      </c>
      <c r="DR285" s="22" t="str">
        <f>IF('BackEnd Table'!HA288="", "",'BackEnd Table'!HA288)</f>
        <v/>
      </c>
      <c r="DS285" s="22" t="str">
        <f>IF('BackEnd Table'!HB288="", "",'BackEnd Table'!HB288)</f>
        <v/>
      </c>
      <c r="DT285" s="22" t="str">
        <f>IF('BackEnd Table'!HC288="", "",'BackEnd Table'!HC288)</f>
        <v/>
      </c>
      <c r="DU285" s="22" t="str">
        <f>IF('BackEnd Table'!HD288="", "",'BackEnd Table'!HD288)</f>
        <v/>
      </c>
      <c r="DV285" s="22" t="str">
        <f>IF('BackEnd Table'!HE288="", "",'BackEnd Table'!HE288)</f>
        <v/>
      </c>
      <c r="DW285" s="22" t="str">
        <f>IF('BackEnd Table'!HF288="", "",'BackEnd Table'!HF288)</f>
        <v/>
      </c>
      <c r="DX285" s="22" t="str">
        <f>IF('BackEnd Table'!HG288="", "",'BackEnd Table'!HG288)</f>
        <v/>
      </c>
      <c r="DY285" s="22" t="str">
        <f>IF('BackEnd Table'!HH288="", "",'BackEnd Table'!HH288)</f>
        <v/>
      </c>
      <c r="DZ285" s="22" t="str">
        <f>IF('BackEnd Table'!GF288="", "",'BackEnd Table'!GF288)</f>
        <v/>
      </c>
      <c r="EA285" s="22" t="str">
        <f>IF('BackEnd Table'!GG288="", "",'BackEnd Table'!GG288)</f>
        <v/>
      </c>
      <c r="EB285" s="22" t="str">
        <f>IF('BackEnd Table'!GI288="", "",'BackEnd Table'!GI288)</f>
        <v/>
      </c>
      <c r="EC285" s="22" t="str">
        <f>IF('BackEnd Table'!MC288="", "",'BackEnd Table'!MC288)</f>
        <v/>
      </c>
      <c r="ED285" s="22" t="str">
        <f>IF('BackEnd Table'!MD288="", "",'BackEnd Table'!MD288)</f>
        <v/>
      </c>
      <c r="EE285" s="22" t="str">
        <f>IF('BackEnd Table'!ME288="", "",'BackEnd Table'!ME288)</f>
        <v/>
      </c>
      <c r="EF285" s="22" t="str">
        <f>IF('BackEnd Table'!HK288="", "",'BackEnd Table'!HK288)</f>
        <v>Medicine/Drugs Related</v>
      </c>
      <c r="EG285" s="22" t="str">
        <f>IF('BackEnd Table'!HM288="", "",'BackEnd Table'!HM288)</f>
        <v/>
      </c>
      <c r="EH285" s="22" t="str">
        <f>IF('BackEnd Table'!HN288="", "",'BackEnd Table'!HN288)</f>
        <v/>
      </c>
      <c r="EI285" s="22" t="str">
        <f>IF('BackEnd Table'!HP288="", "",'BackEnd Table'!HP288)</f>
        <v/>
      </c>
      <c r="EJ285" s="22" t="str">
        <f>IF('BackEnd Table'!ML288="", "",'BackEnd Table'!ML288)</f>
        <v/>
      </c>
      <c r="EK285" s="22" t="str">
        <f>IF('BackEnd Table'!MM288="", "",'BackEnd Table'!MM288)</f>
        <v>Reactions</v>
      </c>
      <c r="EL285" s="22" t="str">
        <f>IF('BackEnd Table'!MN288="", "",'BackEnd Table'!MN288)</f>
        <v>Physical Changes of Materials</v>
      </c>
      <c r="EM285" s="22" t="str">
        <f>IF('BackEnd Table'!MO288="", "",'BackEnd Table'!MO288)</f>
        <v>Physical Properties of Materials</v>
      </c>
      <c r="EN285" s="22" t="str">
        <f>IF('BackEnd Table'!MP288="", "",'BackEnd Table'!MP288)</f>
        <v>Water Absorbing Materials</v>
      </c>
      <c r="EO285" s="22" t="str">
        <f>IF('BackEnd Table'!MQ288="", "",'BackEnd Table'!MQ288)</f>
        <v>Effect of Light on Reactions</v>
      </c>
      <c r="EP285" s="22" t="str">
        <f>IF('BackEnd Table'!HR288="", "",'BackEnd Table'!HR288)</f>
        <v/>
      </c>
      <c r="EQ285" s="22" t="str">
        <f>IF('BackEnd Table'!HS288="", "",'BackEnd Table'!HS288)</f>
        <v/>
      </c>
      <c r="ER285" s="22" t="str">
        <f>IF('BackEnd Table'!HT288="", "",'BackEnd Table'!HT288)</f>
        <v/>
      </c>
      <c r="ES285" s="22" t="str">
        <f>IF('BackEnd Table'!HU288="", "",'BackEnd Table'!HU288)</f>
        <v/>
      </c>
      <c r="ET285" s="22" t="str">
        <f>IF('BackEnd Table'!HV288="", "",'BackEnd Table'!HV288)</f>
        <v/>
      </c>
      <c r="EU285" s="22" t="str">
        <f>IF('BackEnd Table'!HW288="", "",'BackEnd Table'!HW288)</f>
        <v/>
      </c>
      <c r="EV285" s="22" t="str">
        <f>IF('BackEnd Table'!HX288="", "",'BackEnd Table'!HX288)</f>
        <v/>
      </c>
      <c r="EW285" s="22" t="str">
        <f>IF('BackEnd Table'!HY288="", "",'BackEnd Table'!HY288)</f>
        <v/>
      </c>
      <c r="EX285" s="22" t="str">
        <f>IF('BackEnd Table'!HZ288="", "",'BackEnd Table'!HZ288)</f>
        <v/>
      </c>
      <c r="EY285" s="22" t="str">
        <f>IF('BackEnd Table'!IA288="", "",'BackEnd Table'!IA288)</f>
        <v/>
      </c>
      <c r="EZ285" s="22" t="str">
        <f>IF('BackEnd Table'!IC288="", "",'BackEnd Table'!IC288)</f>
        <v/>
      </c>
      <c r="FA285" s="22" t="str">
        <f>IF('BackEnd Table'!ID288="", "",'BackEnd Table'!ID288)</f>
        <v/>
      </c>
      <c r="FB285" s="22" t="str">
        <f>IF('BackEnd Table'!IE288="", "",'BackEnd Table'!IE288)</f>
        <v/>
      </c>
      <c r="FC285" s="22" t="str">
        <f>IF('BackEnd Table'!IF288="", "",'BackEnd Table'!IF288)</f>
        <v/>
      </c>
      <c r="FD285" s="22" t="str">
        <f>IF('BackEnd Table'!IG288="", "",'BackEnd Table'!IG288)</f>
        <v/>
      </c>
      <c r="FE285" s="22" t="str">
        <f>IF('BackEnd Table'!IH288="", "",'BackEnd Table'!IH288)</f>
        <v/>
      </c>
      <c r="FF285" s="22" t="str">
        <f>IF('BackEnd Table'!II288="", "",'BackEnd Table'!II288)</f>
        <v/>
      </c>
      <c r="FG285" s="22" t="str">
        <f>IF('BackEnd Table'!IJ288="", "",'BackEnd Table'!IJ288)</f>
        <v/>
      </c>
      <c r="FH285" s="22" t="str">
        <f>IF('BackEnd Table'!IK288="", "",'BackEnd Table'!IK288)</f>
        <v/>
      </c>
      <c r="FI285" s="22" t="str">
        <f>IF('BackEnd Table'!IL288="", "",'BackEnd Table'!IL288)</f>
        <v/>
      </c>
      <c r="FJ285" s="22" t="str">
        <f>IF('BackEnd Table'!IM288="", "",'BackEnd Table'!IM288)</f>
        <v/>
      </c>
      <c r="FK285" s="22" t="str">
        <f>IF('BackEnd Table'!IN288="", "",'BackEnd Table'!IN288)</f>
        <v/>
      </c>
      <c r="FL285" s="22" t="e">
        <f t="shared" si="14"/>
        <v>#VALUE!</v>
      </c>
      <c r="FM285" s="22" t="str">
        <f>IF('BackEnd Table'!IS288="", "",'BackEnd Table'!IS288)</f>
        <v/>
      </c>
      <c r="FN285" s="22" t="str">
        <f>IF('BackEnd Table'!IT288="", "",'BackEnd Table'!IT288)</f>
        <v/>
      </c>
      <c r="FO285" s="22" t="str">
        <f>IF('BackEnd Table'!IU288="", "",'BackEnd Table'!IU288)</f>
        <v/>
      </c>
      <c r="FP285" s="22" t="str">
        <f>IF('BackEnd Table'!IV288="", "",'BackEnd Table'!IV288)</f>
        <v/>
      </c>
      <c r="FQ285" s="22" t="str">
        <f>IF('BackEnd Table'!JQ288="", "",'BackEnd Table'!JQ288)</f>
        <v/>
      </c>
      <c r="FR285" s="22" t="str">
        <f>IF('BackEnd Table'!JR288="", "",'BackEnd Table'!JR288)</f>
        <v/>
      </c>
      <c r="FS285" s="22" t="str">
        <f>IF('BackEnd Table'!JS288="", "",'BackEnd Table'!JS288)</f>
        <v/>
      </c>
      <c r="FT285" s="22" t="str">
        <f>IF('BackEnd Table'!JT288="", "",'BackEnd Table'!JT288)</f>
        <v/>
      </c>
      <c r="FU285" s="22" t="str">
        <f>IF('BackEnd Table'!JU288="", "",'BackEnd Table'!JU288)</f>
        <v/>
      </c>
      <c r="FV285" s="22" t="str">
        <f>IF('BackEnd Table'!JV288="", "",'BackEnd Table'!JV288)</f>
        <v/>
      </c>
      <c r="FW285" s="22" t="str">
        <f>IF('BackEnd Table'!JW288="", "",'BackEnd Table'!JW288)</f>
        <v/>
      </c>
      <c r="FX285" s="22" t="str">
        <f>IF('BackEnd Table'!JX288="", "",'BackEnd Table'!JX288)</f>
        <v/>
      </c>
      <c r="FY285" s="22" t="str">
        <f>IF('BackEnd Table'!JY288="", "",'BackEnd Table'!JY288)</f>
        <v/>
      </c>
      <c r="FZ285" s="22" t="str">
        <f>IF('BackEnd Table'!KA288="", "",'BackEnd Table'!KA288)</f>
        <v/>
      </c>
      <c r="GA285" s="22" t="str">
        <f>IF('BackEnd Table'!KC288="", "",'BackEnd Table'!KC288)</f>
        <v/>
      </c>
      <c r="GB285" s="22" t="str">
        <f>IF('BackEnd Table'!MS288="", "",'BackEnd Table'!MS288)</f>
        <v/>
      </c>
      <c r="GC285" s="22" t="str">
        <f>IF('BackEnd Table'!MU288="", "",'BackEnd Table'!MU288)</f>
        <v/>
      </c>
      <c r="GD285" s="22" t="str">
        <f>IF('BackEnd Table'!MW288="", "",'BackEnd Table'!MW288)</f>
        <v/>
      </c>
      <c r="GE285" s="22" t="str">
        <f>IF('BackEnd Table'!KF288="", "",'BackEnd Table'!KF288)</f>
        <v/>
      </c>
      <c r="GF285" s="22" t="str">
        <f>IF('BackEnd Table'!KH288="", "",'BackEnd Table'!KH288)</f>
        <v/>
      </c>
      <c r="GG285" s="22" t="str">
        <f>IF('BackEnd Table'!KI288="", "",'BackEnd Table'!KI288)</f>
        <v/>
      </c>
      <c r="GH285" s="22" t="str">
        <f>IF('BackEnd Table'!KJ288="", "",'BackEnd Table'!KJ288)</f>
        <v/>
      </c>
      <c r="GI285" s="22" t="str">
        <f>IF('BackEnd Table'!KK288="", "",'BackEnd Table'!KK288)</f>
        <v/>
      </c>
      <c r="GJ285" s="22" t="str">
        <f>IF('BackEnd Table'!KL288="", "",'BackEnd Table'!KL288)</f>
        <v/>
      </c>
      <c r="GK285" s="22" t="str">
        <f>IF('BackEnd Table'!KM288="", "",'BackEnd Table'!KM288)</f>
        <v/>
      </c>
      <c r="GL285" s="22" t="str">
        <f>IF('BackEnd Table'!KO288="", "",'BackEnd Table'!KO288)</f>
        <v/>
      </c>
      <c r="GM285" s="22" t="str">
        <f>IF('BackEnd Table'!KP288="", "",'BackEnd Table'!KP288)</f>
        <v/>
      </c>
      <c r="GN285" s="22" t="str">
        <f>IF('BackEnd Table'!KQ288="", "",'BackEnd Table'!KQ288)</f>
        <v/>
      </c>
      <c r="GO285" s="22" t="str">
        <f>IF('BackEnd Table'!KR288="", "",'BackEnd Table'!KR288)</f>
        <v/>
      </c>
      <c r="GP285" s="22" t="str">
        <f>IF('BackEnd Table'!KS288="", "",'BackEnd Table'!KS288)</f>
        <v/>
      </c>
      <c r="GQ285" s="22" t="str">
        <f>IF('BackEnd Table'!KT288="", "",'BackEnd Table'!KT288)</f>
        <v/>
      </c>
      <c r="GR285" s="22" t="str">
        <f>IF('BackEnd Table'!KU288="", "",'BackEnd Table'!KU288)</f>
        <v/>
      </c>
      <c r="GS285" s="22" t="str">
        <f>IF('BackEnd Table'!KY288="", "",'BackEnd Table'!KY288)</f>
        <v/>
      </c>
      <c r="GT285" s="22" t="str">
        <f>IF('BackEnd Table'!LA288="", "",'BackEnd Table'!LA288)</f>
        <v/>
      </c>
    </row>
    <row r="286" spans="1:202">
      <c r="A286" s="22" t="str">
        <f>IF('BackEnd Table'!E289="", "",'BackEnd Table'!E289)</f>
        <v>CC-MVP-282</v>
      </c>
      <c r="B286" s="22" t="str">
        <f>IF('BackEnd Table'!A289="", "",'BackEnd Table'!A289)</f>
        <v>Cool Chemical Science</v>
      </c>
      <c r="C286" s="22" t="str">
        <f>IF('BackEnd Table'!B289="", "",'BackEnd Table'!B289)</f>
        <v>Mount View Primary School</v>
      </c>
      <c r="D286" s="22">
        <f>IF('BackEnd Table'!C289="", "",'BackEnd Table'!C289)</f>
        <v>282</v>
      </c>
      <c r="E286" s="22">
        <f>IF('BackEnd Table'!F289="", "",'BackEnd Table'!F289)</f>
        <v>6</v>
      </c>
      <c r="F286" s="22">
        <f>IF('BackEnd Table'!G289="", "",'BackEnd Table'!G289)</f>
        <v>7</v>
      </c>
      <c r="G286" s="22">
        <f>IF('BackEnd Table'!H289="", "",'BackEnd Table'!H289)</f>
        <v>1998</v>
      </c>
      <c r="H286" s="22" t="str">
        <f>IF('BackEnd Table'!I289="", "",'BackEnd Table'!I289)</f>
        <v/>
      </c>
      <c r="I286" s="22" t="str">
        <f>IF('BackEnd Table'!J289="", "",'BackEnd Table'!J289)</f>
        <v>Female</v>
      </c>
      <c r="J286" s="22" t="str">
        <f>IF('BackEnd Table'!K289="", "",'BackEnd Table'!K289)</f>
        <v>No</v>
      </c>
      <c r="K286" s="22" t="str">
        <f>IF('BackEnd Table'!L289="", "",'BackEnd Table'!L289)</f>
        <v>Afrikaans</v>
      </c>
      <c r="L286" s="22">
        <f>IF('BackEnd Table'!M289="", "",'BackEnd Table'!M289)</f>
        <v>3</v>
      </c>
      <c r="M286" s="22">
        <f>IF('BackEnd Table'!N289="", "",'BackEnd Table'!N289)</f>
        <v>5</v>
      </c>
      <c r="N286" s="22">
        <f>IF('BackEnd Table'!O289="", "",'BackEnd Table'!O289)</f>
        <v>7</v>
      </c>
      <c r="O286" s="22">
        <f>IF('BackEnd Table'!P289="", "",'BackEnd Table'!P289)</f>
        <v>6</v>
      </c>
      <c r="P286" s="22">
        <f>IF('BackEnd Table'!Q289="", "",'BackEnd Table'!Q289)</f>
        <v>5</v>
      </c>
      <c r="Q286" s="22">
        <f>IF('BackEnd Table'!R289="", "",'BackEnd Table'!R289)</f>
        <v>3</v>
      </c>
      <c r="R286" s="22">
        <f>IF('BackEnd Table'!S289="", "",'BackEnd Table'!S289)</f>
        <v>5</v>
      </c>
      <c r="S286" s="22">
        <f>IF('BackEnd Table'!T289="", "",'BackEnd Table'!T289)</f>
        <v>7</v>
      </c>
      <c r="T286" s="22">
        <f>IF('BackEnd Table'!U289="", "",'BackEnd Table'!U289)</f>
        <v>4</v>
      </c>
      <c r="U286" s="22">
        <f t="shared" si="12"/>
        <v>5.25</v>
      </c>
      <c r="V286" s="22" t="str">
        <f>IF('BackEnd Table'!V289="", "",'BackEnd Table'!V289)</f>
        <v>Business</v>
      </c>
      <c r="W286" s="22" t="str">
        <f>IF('BackEnd Table'!W289="", "",'BackEnd Table'!W289)</f>
        <v>Health</v>
      </c>
      <c r="X286" s="22" t="str">
        <f>IF('BackEnd Table'!X289="", "",'BackEnd Table'!X289)</f>
        <v>Science/Engineering</v>
      </c>
      <c r="Y286" s="22" t="str">
        <f>IF('BackEnd Table'!Y289="", "",'BackEnd Table'!Y289)</f>
        <v/>
      </c>
      <c r="Z286" s="22" t="str">
        <f>IF('BackEnd Table'!Z289="", "",'BackEnd Table'!Z289)</f>
        <v>Other</v>
      </c>
      <c r="AA286" s="22" t="str">
        <f>IF('BackEnd Table'!AA289="", "",'BackEnd Table'!AA289)</f>
        <v/>
      </c>
      <c r="AB286" s="22" t="str">
        <f>IF('BackEnd Table'!AB289="", "",'BackEnd Table'!AB289)</f>
        <v/>
      </c>
      <c r="AC286" s="22" t="str">
        <f>IF('BackEnd Table'!AC289="", "",'BackEnd Table'!AC289)</f>
        <v/>
      </c>
      <c r="AD286" s="22" t="str">
        <f>IF('BackEnd Table'!AH289="", "",'BackEnd Table'!AH289)</f>
        <v>Chemicals</v>
      </c>
      <c r="AE286" s="22" t="str">
        <f>IF('BackEnd Table'!AI289="", "",'BackEnd Table'!AI289)</f>
        <v>Pharmaceutical/Health/Medical</v>
      </c>
      <c r="AF286" s="22" t="str">
        <f>IF('BackEnd Table'!AJ289="", "",'BackEnd Table'!AJ289)</f>
        <v/>
      </c>
      <c r="AG286" s="22" t="str">
        <f>IF('BackEnd Table'!AK289="", "",'BackEnd Table'!AK289)</f>
        <v/>
      </c>
      <c r="AH286" s="22" t="str">
        <f>IF('BackEnd Table'!AM289="", "",'BackEnd Table'!AM289)</f>
        <v/>
      </c>
      <c r="AI286" s="22" t="str">
        <f>IF('BackEnd Table'!AN289="", "",'BackEnd Table'!AN289)</f>
        <v/>
      </c>
      <c r="AJ286" s="22" t="str">
        <f>IF('BackEnd Table'!AO289="", "",'BackEnd Table'!AO289)</f>
        <v/>
      </c>
      <c r="AK286" s="22" t="str">
        <f>IF('BackEnd Table'!AP289="", "",'BackEnd Table'!AP289)</f>
        <v/>
      </c>
      <c r="AL286" s="22" t="str">
        <f>IF('BackEnd Table'!AR289="", "",'BackEnd Table'!AR289)</f>
        <v/>
      </c>
      <c r="AM286" s="22" t="str">
        <f>IF('BackEnd Table'!AS289="", "",'BackEnd Table'!AS289)</f>
        <v/>
      </c>
      <c r="AN286" s="22" t="str">
        <f>IF('BackEnd Table'!AT289="", "",'BackEnd Table'!AT289)</f>
        <v/>
      </c>
      <c r="AO286" s="22" t="str">
        <f>IF('BackEnd Table'!AU289="", "",'BackEnd Table'!AU289)</f>
        <v/>
      </c>
      <c r="AP286" s="22" t="str">
        <f>IF('BackEnd Table'!AW289="", "",'BackEnd Table'!AW289)</f>
        <v/>
      </c>
      <c r="AQ286" s="22" t="str">
        <f>IF('BackEnd Table'!AX289="", "",'BackEnd Table'!AX289)</f>
        <v/>
      </c>
      <c r="AR286" s="22" t="str">
        <f>IF('BackEnd Table'!AY289="", "",'BackEnd Table'!AY289)</f>
        <v/>
      </c>
      <c r="AS286" s="22" t="str">
        <f>IF('BackEnd Table'!AZ289="", "",'BackEnd Table'!AZ289)</f>
        <v/>
      </c>
      <c r="AT286" s="22" t="str">
        <f>IF('BackEnd Table'!BB289="", "",'BackEnd Table'!BB289)</f>
        <v/>
      </c>
      <c r="AU286" s="22" t="str">
        <f>IF('BackEnd Table'!BC289="", "",'BackEnd Table'!BC289)</f>
        <v/>
      </c>
      <c r="AV286" s="22" t="str">
        <f>IF('BackEnd Table'!BD289="", "",'BackEnd Table'!BD289)</f>
        <v/>
      </c>
      <c r="AW286" s="22" t="str">
        <f>IF('BackEnd Table'!BE289="", "",'BackEnd Table'!BE289)</f>
        <v/>
      </c>
      <c r="AX286" s="22" t="str">
        <f>IF('BackEnd Table'!BL289="", "",'BackEnd Table'!BL289)</f>
        <v/>
      </c>
      <c r="AY286" s="22" t="str">
        <f>IF('BackEnd Table'!BN289="", "",'BackEnd Table'!BN289)</f>
        <v/>
      </c>
      <c r="AZ286" s="22" t="str">
        <f>IF('BackEnd Table'!BO289="", "",'BackEnd Table'!BO289)</f>
        <v/>
      </c>
      <c r="BA286" s="22" t="str">
        <f>IF('BackEnd Table'!BP289="", "",'BackEnd Table'!BP289)</f>
        <v/>
      </c>
      <c r="BB286" s="22" t="str">
        <f>IF('BackEnd Table'!BQ289="", "",'BackEnd Table'!BQ289)</f>
        <v/>
      </c>
      <c r="BC286" s="22" t="str">
        <f>IF('BackEnd Table'!BS289="", "",'BackEnd Table'!BS289)</f>
        <v/>
      </c>
      <c r="BD286" s="22" t="str">
        <f>IF('BackEnd Table'!BT289="", "",'BackEnd Table'!BT289)</f>
        <v/>
      </c>
      <c r="BE286" s="22" t="str">
        <f>IF('BackEnd Table'!BU289="", "",'BackEnd Table'!BU289)</f>
        <v/>
      </c>
      <c r="BF286" s="22" t="str">
        <f>IF('BackEnd Table'!BV289="", "",'BackEnd Table'!BV289)</f>
        <v/>
      </c>
      <c r="BG286" s="22" t="str">
        <f>IF('BackEnd Table'!BW289="", "",'BackEnd Table'!BW289)</f>
        <v/>
      </c>
      <c r="BH286" s="22" t="str">
        <f>IF('BackEnd Table'!BX289="", "",'BackEnd Table'!BX289)</f>
        <v/>
      </c>
      <c r="BI286" s="22" t="str">
        <f>IF('BackEnd Table'!BY289="", "",'BackEnd Table'!BY289)</f>
        <v/>
      </c>
      <c r="BJ286" s="22" t="str">
        <f>IF('BackEnd Table'!BZ289="", "",'BackEnd Table'!BZ289)</f>
        <v/>
      </c>
      <c r="BK286" s="22" t="str">
        <f>IF('BackEnd Table'!CA289="", "",'BackEnd Table'!CA289)</f>
        <v/>
      </c>
      <c r="BL286" s="22" t="str">
        <f>IF('BackEnd Table'!CB289="", "",'BackEnd Table'!CB289)</f>
        <v/>
      </c>
      <c r="BM286" s="22" t="str">
        <f>IF('BackEnd Table'!CC289="", "",'BackEnd Table'!CC289)</f>
        <v/>
      </c>
      <c r="BN286" s="22" t="str">
        <f>IF('BackEnd Table'!CD289="", "",'BackEnd Table'!CD289)</f>
        <v/>
      </c>
      <c r="BO286" s="22" t="str">
        <f>IF('BackEnd Table'!CE289="", "",'BackEnd Table'!CE289)</f>
        <v/>
      </c>
      <c r="BP286" s="22" t="str">
        <f>IF('BackEnd Table'!CF289="", "",'BackEnd Table'!CF289)</f>
        <v/>
      </c>
      <c r="BQ286" s="22" t="str">
        <f>IF('BackEnd Table'!CG289="", "",'BackEnd Table'!CG289)</f>
        <v/>
      </c>
      <c r="BR286" s="22" t="str">
        <f>IF('BackEnd Table'!CH289="", "",'BackEnd Table'!CH289)</f>
        <v/>
      </c>
      <c r="BS286" s="22" t="str">
        <f>IF('BackEnd Table'!CI289="", "",'BackEnd Table'!CI289)</f>
        <v/>
      </c>
      <c r="BT286" s="22" t="str">
        <f>IF('BackEnd Table'!CJ289="", "",'BackEnd Table'!CJ289)</f>
        <v/>
      </c>
      <c r="BU286" s="22" t="str">
        <f>IF('BackEnd Table'!CK289="", "",'BackEnd Table'!CK289)</f>
        <v/>
      </c>
      <c r="BV286" s="22" t="str">
        <f>IF('BackEnd Table'!CL289="", "",'BackEnd Table'!CL289)</f>
        <v/>
      </c>
      <c r="BW286" s="22" t="str">
        <f>IF('BackEnd Table'!CM289="", "",'BackEnd Table'!CM289)</f>
        <v/>
      </c>
      <c r="BX286" s="22" t="str">
        <f>IF('BackEnd Table'!CP289="", "",'BackEnd Table'!CP289)</f>
        <v>Medicine/Drugs Related</v>
      </c>
      <c r="BY286" s="22" t="str">
        <f>IF('BackEnd Table'!CR289="", "",'BackEnd Table'!CR289)</f>
        <v>Traditional role of a pharmacist</v>
      </c>
      <c r="BZ286" s="22" t="str">
        <f>IF('BackEnd Table'!CT289="", "",'BackEnd Table'!CT289)</f>
        <v>Strongly Agree</v>
      </c>
      <c r="CA286" s="22" t="str">
        <f>IF('BackEnd Table'!CV289="", "",'BackEnd Table'!CV289)</f>
        <v>Understand the world around us</v>
      </c>
      <c r="CB286" s="22" t="str">
        <f>IF('BackEnd Table'!CW289="", "",'BackEnd Table'!CW289)</f>
        <v/>
      </c>
      <c r="CC286" s="22" t="str">
        <f>IF('BackEnd Table'!CX289="", "",'BackEnd Table'!CX289)</f>
        <v/>
      </c>
      <c r="CD286" s="22" t="str">
        <f>IF('BackEnd Table'!CY289="", "",'BackEnd Table'!CY289)</f>
        <v/>
      </c>
      <c r="CE286" s="22" t="str">
        <f>IF('BackEnd Table'!CZ289="", "",'BackEnd Table'!CZ289)</f>
        <v/>
      </c>
      <c r="CF286" s="22" t="str">
        <f>IF('BackEnd Table'!DA289="", "",'BackEnd Table'!DA289)</f>
        <v/>
      </c>
      <c r="CG286" s="22" t="str">
        <f>IF('BackEnd Table'!DB289="", "",'BackEnd Table'!DB289)</f>
        <v/>
      </c>
      <c r="CH286" s="22">
        <f>IF('BackEnd Table'!DC289="", "",'BackEnd Table'!DC289)</f>
        <v>7</v>
      </c>
      <c r="CI286" s="22">
        <f>IF('BackEnd Table'!DD289="", "",'BackEnd Table'!DD289)</f>
        <v>7</v>
      </c>
      <c r="CJ286" s="22">
        <f>IF('BackEnd Table'!DE289="", "",'BackEnd Table'!DE289)</f>
        <v>7</v>
      </c>
      <c r="CK286" s="22">
        <f>IF('BackEnd Table'!DF289="", "",'BackEnd Table'!DF289)</f>
        <v>6</v>
      </c>
      <c r="CL286" s="22">
        <f>IF('BackEnd Table'!DG289="", "",'BackEnd Table'!DG289)</f>
        <v>7</v>
      </c>
      <c r="CM286" s="22">
        <f>IF('BackEnd Table'!DH289="", "",'BackEnd Table'!DH289)</f>
        <v>7</v>
      </c>
      <c r="CN286" s="22">
        <f>IF('BackEnd Table'!DI289="", "",'BackEnd Table'!DI289)</f>
        <v>6</v>
      </c>
      <c r="CO286" s="22">
        <f>IF('BackEnd Table'!DJ289="", "",'BackEnd Table'!DJ289)</f>
        <v>5</v>
      </c>
      <c r="CP286" s="22">
        <f>IF('BackEnd Table'!DK289="", "",'BackEnd Table'!DK289)</f>
        <v>7</v>
      </c>
      <c r="CQ286" s="22">
        <f>IF('BackEnd Table'!DL289="", "",'BackEnd Table'!DL289)</f>
        <v>1</v>
      </c>
      <c r="CR286" s="22">
        <f>IF('BackEnd Table'!DM289="", "",'BackEnd Table'!DM289)</f>
        <v>7</v>
      </c>
      <c r="CS286" s="22" t="str">
        <f>IF('BackEnd Table'!DN289="", "",'BackEnd Table'!DN289)</f>
        <v/>
      </c>
      <c r="CT286" s="22">
        <f>IF('BackEnd Table'!DO289="", "",'BackEnd Table'!DO289)</f>
        <v>4</v>
      </c>
      <c r="CU286" s="22">
        <f>IF('BackEnd Table'!DP289="", "",'BackEnd Table'!DP289)</f>
        <v>7</v>
      </c>
      <c r="CV286" s="22">
        <f>IF('BackEnd Table'!DQ289="", "",'BackEnd Table'!DQ289)</f>
        <v>5</v>
      </c>
      <c r="CW286" s="22">
        <f>IF('BackEnd Table'!DR289="", "",'BackEnd Table'!DR289)</f>
        <v>7</v>
      </c>
      <c r="CX286" s="22">
        <f>IF('BackEnd Table'!DS289="", "",'BackEnd Table'!DS289)</f>
        <v>3</v>
      </c>
      <c r="CY286" s="22">
        <f>IF('BackEnd Table'!DT289="", "",'BackEnd Table'!DT289)</f>
        <v>7</v>
      </c>
      <c r="CZ286" s="22" t="e">
        <f t="shared" si="13"/>
        <v>#VALUE!</v>
      </c>
      <c r="DA286" s="22" t="str">
        <f>IF('BackEnd Table'!DU289="", "",'BackEnd Table'!DU289)</f>
        <v>No</v>
      </c>
      <c r="DB286" s="22" t="str">
        <f>IF('BackEnd Table'!DV289="", "",'BackEnd Table'!DV289)</f>
        <v/>
      </c>
      <c r="DC286" s="22" t="str">
        <f>IF('BackEnd Table'!DW289="", "",'BackEnd Table'!DW289)</f>
        <v/>
      </c>
      <c r="DD286" s="22" t="str">
        <f>IF('BackEnd Table'!DX289="", "",'BackEnd Table'!DX289)</f>
        <v/>
      </c>
      <c r="DE286" s="22" t="str">
        <f>IF('BackEnd Table'!LC289="", "",'BackEnd Table'!LC289)</f>
        <v>Experiments</v>
      </c>
      <c r="DF286" s="22" t="str">
        <f>IF('BackEnd Table'!LD289="", "",'BackEnd Table'!LD289)</f>
        <v>Didn't get to do everything</v>
      </c>
      <c r="DG286" s="22" t="str">
        <f>IF('BackEnd Table'!GL289="", "",'BackEnd Table'!GL289)</f>
        <v/>
      </c>
      <c r="DH286" s="22" t="str">
        <f>IF('BackEnd Table'!GM289="", "",'BackEnd Table'!GM289)</f>
        <v/>
      </c>
      <c r="DI286" s="22" t="str">
        <f>IF('BackEnd Table'!GN289="", "",'BackEnd Table'!GN289)</f>
        <v/>
      </c>
      <c r="DJ286" s="22" t="str">
        <f>IF('BackEnd Table'!GO289="", "",'BackEnd Table'!GO289)</f>
        <v/>
      </c>
      <c r="DK286" s="22" t="str">
        <f>IF('BackEnd Table'!GQ289="", "",'BackEnd Table'!GQ289)</f>
        <v/>
      </c>
      <c r="DL286" s="22" t="str">
        <f>IF('BackEnd Table'!GR289="", "",'BackEnd Table'!GR289)</f>
        <v/>
      </c>
      <c r="DM286" s="22" t="str">
        <f>IF('BackEnd Table'!GS289="", "",'BackEnd Table'!GS289)</f>
        <v/>
      </c>
      <c r="DN286" s="22" t="str">
        <f>IF('BackEnd Table'!GT289="", "",'BackEnd Table'!GT289)</f>
        <v/>
      </c>
      <c r="DO286" s="22" t="str">
        <f>IF('BackEnd Table'!GW289="", "",'BackEnd Table'!GW289)</f>
        <v/>
      </c>
      <c r="DP286" s="22" t="str">
        <f>IF('BackEnd Table'!GY289="", "",'BackEnd Table'!GY289)</f>
        <v/>
      </c>
      <c r="DQ286" s="22" t="str">
        <f>IF('BackEnd Table'!GZ289="", "",'BackEnd Table'!GZ289)</f>
        <v/>
      </c>
      <c r="DR286" s="22" t="str">
        <f>IF('BackEnd Table'!HA289="", "",'BackEnd Table'!HA289)</f>
        <v/>
      </c>
      <c r="DS286" s="22" t="str">
        <f>IF('BackEnd Table'!HB289="", "",'BackEnd Table'!HB289)</f>
        <v/>
      </c>
      <c r="DT286" s="22" t="str">
        <f>IF('BackEnd Table'!HC289="", "",'BackEnd Table'!HC289)</f>
        <v/>
      </c>
      <c r="DU286" s="22" t="str">
        <f>IF('BackEnd Table'!HD289="", "",'BackEnd Table'!HD289)</f>
        <v/>
      </c>
      <c r="DV286" s="22" t="str">
        <f>IF('BackEnd Table'!HE289="", "",'BackEnd Table'!HE289)</f>
        <v/>
      </c>
      <c r="DW286" s="22" t="str">
        <f>IF('BackEnd Table'!HF289="", "",'BackEnd Table'!HF289)</f>
        <v/>
      </c>
      <c r="DX286" s="22" t="str">
        <f>IF('BackEnd Table'!HG289="", "",'BackEnd Table'!HG289)</f>
        <v/>
      </c>
      <c r="DY286" s="22" t="str">
        <f>IF('BackEnd Table'!HH289="", "",'BackEnd Table'!HH289)</f>
        <v/>
      </c>
      <c r="DZ286" s="22" t="str">
        <f>IF('BackEnd Table'!GF289="", "",'BackEnd Table'!GF289)</f>
        <v/>
      </c>
      <c r="EA286" s="22" t="str">
        <f>IF('BackEnd Table'!GG289="", "",'BackEnd Table'!GG289)</f>
        <v/>
      </c>
      <c r="EB286" s="22" t="str">
        <f>IF('BackEnd Table'!GI289="", "",'BackEnd Table'!GI289)</f>
        <v/>
      </c>
      <c r="EC286" s="22" t="str">
        <f>IF('BackEnd Table'!MC289="", "",'BackEnd Table'!MC289)</f>
        <v/>
      </c>
      <c r="ED286" s="22" t="str">
        <f>IF('BackEnd Table'!MD289="", "",'BackEnd Table'!MD289)</f>
        <v/>
      </c>
      <c r="EE286" s="22" t="str">
        <f>IF('BackEnd Table'!ME289="", "",'BackEnd Table'!ME289)</f>
        <v/>
      </c>
      <c r="EF286" s="22" t="str">
        <f>IF('BackEnd Table'!HK289="", "",'BackEnd Table'!HK289)</f>
        <v>Experiments to solve problems</v>
      </c>
      <c r="EG286" s="22" t="str">
        <f>IF('BackEnd Table'!HM289="", "",'BackEnd Table'!HM289)</f>
        <v/>
      </c>
      <c r="EH286" s="22" t="str">
        <f>IF('BackEnd Table'!HN289="", "",'BackEnd Table'!HN289)</f>
        <v/>
      </c>
      <c r="EI286" s="22" t="str">
        <f>IF('BackEnd Table'!HP289="", "",'BackEnd Table'!HP289)</f>
        <v/>
      </c>
      <c r="EJ286" s="22" t="str">
        <f>IF('BackEnd Table'!ML289="", "",'BackEnd Table'!ML289)</f>
        <v>Acids and Bases</v>
      </c>
      <c r="EK286" s="22" t="str">
        <f>IF('BackEnd Table'!MM289="", "",'BackEnd Table'!MM289)</f>
        <v>Reactions</v>
      </c>
      <c r="EL286" s="22" t="str">
        <f>IF('BackEnd Table'!MN289="", "",'BackEnd Table'!MN289)</f>
        <v>Physical Changes of Materials</v>
      </c>
      <c r="EM286" s="22" t="str">
        <f>IF('BackEnd Table'!MO289="", "",'BackEnd Table'!MO289)</f>
        <v>Physical Properties of Materials</v>
      </c>
      <c r="EN286" s="22" t="str">
        <f>IF('BackEnd Table'!MP289="", "",'BackEnd Table'!MP289)</f>
        <v>Water Absorbing Materials</v>
      </c>
      <c r="EO286" s="22" t="str">
        <f>IF('BackEnd Table'!MQ289="", "",'BackEnd Table'!MQ289)</f>
        <v>Effect of Light on Reactions</v>
      </c>
      <c r="EP286" s="22" t="str">
        <f>IF('BackEnd Table'!HR289="", "",'BackEnd Table'!HR289)</f>
        <v/>
      </c>
      <c r="EQ286" s="22" t="str">
        <f>IF('BackEnd Table'!HS289="", "",'BackEnd Table'!HS289)</f>
        <v/>
      </c>
      <c r="ER286" s="22" t="str">
        <f>IF('BackEnd Table'!HT289="", "",'BackEnd Table'!HT289)</f>
        <v/>
      </c>
      <c r="ES286" s="22" t="str">
        <f>IF('BackEnd Table'!HU289="", "",'BackEnd Table'!HU289)</f>
        <v/>
      </c>
      <c r="ET286" s="22" t="str">
        <f>IF('BackEnd Table'!HV289="", "",'BackEnd Table'!HV289)</f>
        <v/>
      </c>
      <c r="EU286" s="22" t="str">
        <f>IF('BackEnd Table'!HW289="", "",'BackEnd Table'!HW289)</f>
        <v/>
      </c>
      <c r="EV286" s="22" t="str">
        <f>IF('BackEnd Table'!HX289="", "",'BackEnd Table'!HX289)</f>
        <v/>
      </c>
      <c r="EW286" s="22" t="str">
        <f>IF('BackEnd Table'!HY289="", "",'BackEnd Table'!HY289)</f>
        <v/>
      </c>
      <c r="EX286" s="22" t="str">
        <f>IF('BackEnd Table'!HZ289="", "",'BackEnd Table'!HZ289)</f>
        <v/>
      </c>
      <c r="EY286" s="22" t="str">
        <f>IF('BackEnd Table'!IA289="", "",'BackEnd Table'!IA289)</f>
        <v/>
      </c>
      <c r="EZ286" s="22" t="str">
        <f>IF('BackEnd Table'!IC289="", "",'BackEnd Table'!IC289)</f>
        <v/>
      </c>
      <c r="FA286" s="22" t="str">
        <f>IF('BackEnd Table'!ID289="", "",'BackEnd Table'!ID289)</f>
        <v/>
      </c>
      <c r="FB286" s="22" t="str">
        <f>IF('BackEnd Table'!IE289="", "",'BackEnd Table'!IE289)</f>
        <v/>
      </c>
      <c r="FC286" s="22" t="str">
        <f>IF('BackEnd Table'!IF289="", "",'BackEnd Table'!IF289)</f>
        <v/>
      </c>
      <c r="FD286" s="22" t="str">
        <f>IF('BackEnd Table'!IG289="", "",'BackEnd Table'!IG289)</f>
        <v/>
      </c>
      <c r="FE286" s="22" t="str">
        <f>IF('BackEnd Table'!IH289="", "",'BackEnd Table'!IH289)</f>
        <v/>
      </c>
      <c r="FF286" s="22" t="str">
        <f>IF('BackEnd Table'!II289="", "",'BackEnd Table'!II289)</f>
        <v/>
      </c>
      <c r="FG286" s="22" t="str">
        <f>IF('BackEnd Table'!IJ289="", "",'BackEnd Table'!IJ289)</f>
        <v/>
      </c>
      <c r="FH286" s="22" t="str">
        <f>IF('BackEnd Table'!IK289="", "",'BackEnd Table'!IK289)</f>
        <v/>
      </c>
      <c r="FI286" s="22" t="str">
        <f>IF('BackEnd Table'!IL289="", "",'BackEnd Table'!IL289)</f>
        <v/>
      </c>
      <c r="FJ286" s="22" t="str">
        <f>IF('BackEnd Table'!IM289="", "",'BackEnd Table'!IM289)</f>
        <v/>
      </c>
      <c r="FK286" s="22" t="str">
        <f>IF('BackEnd Table'!IN289="", "",'BackEnd Table'!IN289)</f>
        <v/>
      </c>
      <c r="FL286" s="22" t="e">
        <f t="shared" si="14"/>
        <v>#VALUE!</v>
      </c>
      <c r="FM286" s="22" t="str">
        <f>IF('BackEnd Table'!IS289="", "",'BackEnd Table'!IS289)</f>
        <v/>
      </c>
      <c r="FN286" s="22" t="str">
        <f>IF('BackEnd Table'!IT289="", "",'BackEnd Table'!IT289)</f>
        <v/>
      </c>
      <c r="FO286" s="22" t="str">
        <f>IF('BackEnd Table'!IU289="", "",'BackEnd Table'!IU289)</f>
        <v/>
      </c>
      <c r="FP286" s="22" t="str">
        <f>IF('BackEnd Table'!IV289="", "",'BackEnd Table'!IV289)</f>
        <v/>
      </c>
      <c r="FQ286" s="22" t="str">
        <f>IF('BackEnd Table'!JQ289="", "",'BackEnd Table'!JQ289)</f>
        <v/>
      </c>
      <c r="FR286" s="22" t="str">
        <f>IF('BackEnd Table'!JR289="", "",'BackEnd Table'!JR289)</f>
        <v/>
      </c>
      <c r="FS286" s="22" t="str">
        <f>IF('BackEnd Table'!JS289="", "",'BackEnd Table'!JS289)</f>
        <v/>
      </c>
      <c r="FT286" s="22" t="str">
        <f>IF('BackEnd Table'!JT289="", "",'BackEnd Table'!JT289)</f>
        <v/>
      </c>
      <c r="FU286" s="22" t="str">
        <f>IF('BackEnd Table'!JU289="", "",'BackEnd Table'!JU289)</f>
        <v/>
      </c>
      <c r="FV286" s="22" t="str">
        <f>IF('BackEnd Table'!JV289="", "",'BackEnd Table'!JV289)</f>
        <v/>
      </c>
      <c r="FW286" s="22" t="str">
        <f>IF('BackEnd Table'!JW289="", "",'BackEnd Table'!JW289)</f>
        <v/>
      </c>
      <c r="FX286" s="22" t="str">
        <f>IF('BackEnd Table'!JX289="", "",'BackEnd Table'!JX289)</f>
        <v/>
      </c>
      <c r="FY286" s="22" t="str">
        <f>IF('BackEnd Table'!JY289="", "",'BackEnd Table'!JY289)</f>
        <v/>
      </c>
      <c r="FZ286" s="22" t="str">
        <f>IF('BackEnd Table'!KA289="", "",'BackEnd Table'!KA289)</f>
        <v/>
      </c>
      <c r="GA286" s="22" t="str">
        <f>IF('BackEnd Table'!KC289="", "",'BackEnd Table'!KC289)</f>
        <v/>
      </c>
      <c r="GB286" s="22" t="str">
        <f>IF('BackEnd Table'!MS289="", "",'BackEnd Table'!MS289)</f>
        <v/>
      </c>
      <c r="GC286" s="22" t="str">
        <f>IF('BackEnd Table'!MU289="", "",'BackEnd Table'!MU289)</f>
        <v/>
      </c>
      <c r="GD286" s="22" t="str">
        <f>IF('BackEnd Table'!MW289="", "",'BackEnd Table'!MW289)</f>
        <v/>
      </c>
      <c r="GE286" s="22" t="str">
        <f>IF('BackEnd Table'!KF289="", "",'BackEnd Table'!KF289)</f>
        <v/>
      </c>
      <c r="GF286" s="22" t="str">
        <f>IF('BackEnd Table'!KH289="", "",'BackEnd Table'!KH289)</f>
        <v/>
      </c>
      <c r="GG286" s="22" t="str">
        <f>IF('BackEnd Table'!KI289="", "",'BackEnd Table'!KI289)</f>
        <v/>
      </c>
      <c r="GH286" s="22" t="str">
        <f>IF('BackEnd Table'!KJ289="", "",'BackEnd Table'!KJ289)</f>
        <v/>
      </c>
      <c r="GI286" s="22" t="str">
        <f>IF('BackEnd Table'!KK289="", "",'BackEnd Table'!KK289)</f>
        <v/>
      </c>
      <c r="GJ286" s="22" t="str">
        <f>IF('BackEnd Table'!KL289="", "",'BackEnd Table'!KL289)</f>
        <v/>
      </c>
      <c r="GK286" s="22" t="str">
        <f>IF('BackEnd Table'!KM289="", "",'BackEnd Table'!KM289)</f>
        <v/>
      </c>
      <c r="GL286" s="22" t="str">
        <f>IF('BackEnd Table'!KO289="", "",'BackEnd Table'!KO289)</f>
        <v/>
      </c>
      <c r="GM286" s="22" t="str">
        <f>IF('BackEnd Table'!KP289="", "",'BackEnd Table'!KP289)</f>
        <v/>
      </c>
      <c r="GN286" s="22" t="str">
        <f>IF('BackEnd Table'!KQ289="", "",'BackEnd Table'!KQ289)</f>
        <v/>
      </c>
      <c r="GO286" s="22" t="str">
        <f>IF('BackEnd Table'!KR289="", "",'BackEnd Table'!KR289)</f>
        <v/>
      </c>
      <c r="GP286" s="22" t="str">
        <f>IF('BackEnd Table'!KS289="", "",'BackEnd Table'!KS289)</f>
        <v/>
      </c>
      <c r="GQ286" s="22" t="str">
        <f>IF('BackEnd Table'!KT289="", "",'BackEnd Table'!KT289)</f>
        <v/>
      </c>
      <c r="GR286" s="22" t="str">
        <f>IF('BackEnd Table'!KU289="", "",'BackEnd Table'!KU289)</f>
        <v/>
      </c>
      <c r="GS286" s="22" t="str">
        <f>IF('BackEnd Table'!KY289="", "",'BackEnd Table'!KY289)</f>
        <v/>
      </c>
      <c r="GT286" s="22" t="str">
        <f>IF('BackEnd Table'!LA289="", "",'BackEnd Table'!LA289)</f>
        <v/>
      </c>
    </row>
    <row r="287" spans="1:202">
      <c r="A287" s="22" t="str">
        <f>IF('BackEnd Table'!E290="", "",'BackEnd Table'!E290)</f>
        <v>CC-MVP-283</v>
      </c>
      <c r="B287" s="22" t="str">
        <f>IF('BackEnd Table'!A290="", "",'BackEnd Table'!A290)</f>
        <v>Cool Chemical Science</v>
      </c>
      <c r="C287" s="22" t="str">
        <f>IF('BackEnd Table'!B290="", "",'BackEnd Table'!B290)</f>
        <v>Mount View Primary School</v>
      </c>
      <c r="D287" s="22">
        <f>IF('BackEnd Table'!C290="", "",'BackEnd Table'!C290)</f>
        <v>283</v>
      </c>
      <c r="E287" s="22">
        <f>IF('BackEnd Table'!F290="", "",'BackEnd Table'!F290)</f>
        <v>10</v>
      </c>
      <c r="F287" s="22">
        <f>IF('BackEnd Table'!G290="", "",'BackEnd Table'!G290)</f>
        <v>1</v>
      </c>
      <c r="G287" s="22">
        <f>IF('BackEnd Table'!H290="", "",'BackEnd Table'!H290)</f>
        <v>1998</v>
      </c>
      <c r="H287" s="22" t="str">
        <f>IF('BackEnd Table'!I290="", "",'BackEnd Table'!I290)</f>
        <v/>
      </c>
      <c r="I287" s="22" t="str">
        <f>IF('BackEnd Table'!J290="", "",'BackEnd Table'!J290)</f>
        <v>Female</v>
      </c>
      <c r="J287" s="22" t="str">
        <f>IF('BackEnd Table'!K290="", "",'BackEnd Table'!K290)</f>
        <v>Yes</v>
      </c>
      <c r="K287" s="22" t="str">
        <f>IF('BackEnd Table'!L290="", "",'BackEnd Table'!L290)</f>
        <v/>
      </c>
      <c r="L287" s="22">
        <f>IF('BackEnd Table'!M290="", "",'BackEnd Table'!M290)</f>
        <v>4</v>
      </c>
      <c r="M287" s="22">
        <f>IF('BackEnd Table'!N290="", "",'BackEnd Table'!N290)</f>
        <v>3</v>
      </c>
      <c r="N287" s="22">
        <f>IF('BackEnd Table'!O290="", "",'BackEnd Table'!O290)</f>
        <v>7</v>
      </c>
      <c r="O287" s="22">
        <f>IF('BackEnd Table'!P290="", "",'BackEnd Table'!P290)</f>
        <v>7</v>
      </c>
      <c r="P287" s="22">
        <f>IF('BackEnd Table'!Q290="", "",'BackEnd Table'!Q290)</f>
        <v>7</v>
      </c>
      <c r="Q287" s="22">
        <f>IF('BackEnd Table'!R290="", "",'BackEnd Table'!R290)</f>
        <v>6</v>
      </c>
      <c r="R287" s="22">
        <f>IF('BackEnd Table'!S290="", "",'BackEnd Table'!S290)</f>
        <v>6</v>
      </c>
      <c r="S287" s="22">
        <f>IF('BackEnd Table'!T290="", "",'BackEnd Table'!T290)</f>
        <v>7</v>
      </c>
      <c r="T287" s="22">
        <f>IF('BackEnd Table'!U290="", "",'BackEnd Table'!U290)</f>
        <v>3</v>
      </c>
      <c r="U287" s="22">
        <f t="shared" si="12"/>
        <v>5</v>
      </c>
      <c r="V287" s="22" t="str">
        <f>IF('BackEnd Table'!V290="", "",'BackEnd Table'!V290)</f>
        <v>Business</v>
      </c>
      <c r="W287" s="22" t="str">
        <f>IF('BackEnd Table'!W290="", "",'BackEnd Table'!W290)</f>
        <v/>
      </c>
      <c r="X287" s="22" t="str">
        <f>IF('BackEnd Table'!X290="", "",'BackEnd Table'!X290)</f>
        <v/>
      </c>
      <c r="Y287" s="22" t="str">
        <f>IF('BackEnd Table'!Y290="", "",'BackEnd Table'!Y290)</f>
        <v/>
      </c>
      <c r="Z287" s="22" t="str">
        <f>IF('BackEnd Table'!Z290="", "",'BackEnd Table'!Z290)</f>
        <v>Education</v>
      </c>
      <c r="AA287" s="22" t="str">
        <f>IF('BackEnd Table'!AA290="", "",'BackEnd Table'!AA290)</f>
        <v/>
      </c>
      <c r="AB287" s="22" t="str">
        <f>IF('BackEnd Table'!AB290="", "",'BackEnd Table'!AB290)</f>
        <v/>
      </c>
      <c r="AC287" s="22" t="str">
        <f>IF('BackEnd Table'!AC290="", "",'BackEnd Table'!AC290)</f>
        <v/>
      </c>
      <c r="AD287" s="22" t="str">
        <f>IF('BackEnd Table'!AH290="", "",'BackEnd Table'!AH290)</f>
        <v/>
      </c>
      <c r="AE287" s="22" t="str">
        <f>IF('BackEnd Table'!AI290="", "",'BackEnd Table'!AI290)</f>
        <v/>
      </c>
      <c r="AF287" s="22" t="str">
        <f>IF('BackEnd Table'!AJ290="", "",'BackEnd Table'!AJ290)</f>
        <v/>
      </c>
      <c r="AG287" s="22" t="str">
        <f>IF('BackEnd Table'!AK290="", "",'BackEnd Table'!AK290)</f>
        <v/>
      </c>
      <c r="AH287" s="22" t="str">
        <f>IF('BackEnd Table'!AM290="", "",'BackEnd Table'!AM290)</f>
        <v/>
      </c>
      <c r="AI287" s="22" t="str">
        <f>IF('BackEnd Table'!AN290="", "",'BackEnd Table'!AN290)</f>
        <v/>
      </c>
      <c r="AJ287" s="22" t="str">
        <f>IF('BackEnd Table'!AO290="", "",'BackEnd Table'!AO290)</f>
        <v/>
      </c>
      <c r="AK287" s="22" t="str">
        <f>IF('BackEnd Table'!AP290="", "",'BackEnd Table'!AP290)</f>
        <v/>
      </c>
      <c r="AL287" s="22" t="str">
        <f>IF('BackEnd Table'!AR290="", "",'BackEnd Table'!AR290)</f>
        <v/>
      </c>
      <c r="AM287" s="22" t="str">
        <f>IF('BackEnd Table'!AS290="", "",'BackEnd Table'!AS290)</f>
        <v/>
      </c>
      <c r="AN287" s="22" t="str">
        <f>IF('BackEnd Table'!AT290="", "",'BackEnd Table'!AT290)</f>
        <v/>
      </c>
      <c r="AO287" s="22" t="str">
        <f>IF('BackEnd Table'!AU290="", "",'BackEnd Table'!AU290)</f>
        <v/>
      </c>
      <c r="AP287" s="22" t="str">
        <f>IF('BackEnd Table'!AW290="", "",'BackEnd Table'!AW290)</f>
        <v/>
      </c>
      <c r="AQ287" s="22" t="str">
        <f>IF('BackEnd Table'!AX290="", "",'BackEnd Table'!AX290)</f>
        <v/>
      </c>
      <c r="AR287" s="22" t="str">
        <f>IF('BackEnd Table'!AY290="", "",'BackEnd Table'!AY290)</f>
        <v/>
      </c>
      <c r="AS287" s="22" t="str">
        <f>IF('BackEnd Table'!AZ290="", "",'BackEnd Table'!AZ290)</f>
        <v/>
      </c>
      <c r="AT287" s="22" t="str">
        <f>IF('BackEnd Table'!BB290="", "",'BackEnd Table'!BB290)</f>
        <v/>
      </c>
      <c r="AU287" s="22" t="str">
        <f>IF('BackEnd Table'!BC290="", "",'BackEnd Table'!BC290)</f>
        <v/>
      </c>
      <c r="AV287" s="22" t="str">
        <f>IF('BackEnd Table'!BD290="", "",'BackEnd Table'!BD290)</f>
        <v/>
      </c>
      <c r="AW287" s="22" t="str">
        <f>IF('BackEnd Table'!BE290="", "",'BackEnd Table'!BE290)</f>
        <v/>
      </c>
      <c r="AX287" s="22" t="str">
        <f>IF('BackEnd Table'!BL290="", "",'BackEnd Table'!BL290)</f>
        <v/>
      </c>
      <c r="AY287" s="22" t="str">
        <f>IF('BackEnd Table'!BN290="", "",'BackEnd Table'!BN290)</f>
        <v/>
      </c>
      <c r="AZ287" s="22" t="str">
        <f>IF('BackEnd Table'!BO290="", "",'BackEnd Table'!BO290)</f>
        <v/>
      </c>
      <c r="BA287" s="22" t="str">
        <f>IF('BackEnd Table'!BP290="", "",'BackEnd Table'!BP290)</f>
        <v/>
      </c>
      <c r="BB287" s="22" t="str">
        <f>IF('BackEnd Table'!BQ290="", "",'BackEnd Table'!BQ290)</f>
        <v/>
      </c>
      <c r="BC287" s="22" t="str">
        <f>IF('BackEnd Table'!BS290="", "",'BackEnd Table'!BS290)</f>
        <v/>
      </c>
      <c r="BD287" s="22" t="str">
        <f>IF('BackEnd Table'!BT290="", "",'BackEnd Table'!BT290)</f>
        <v/>
      </c>
      <c r="BE287" s="22" t="str">
        <f>IF('BackEnd Table'!BU290="", "",'BackEnd Table'!BU290)</f>
        <v/>
      </c>
      <c r="BF287" s="22" t="str">
        <f>IF('BackEnd Table'!BV290="", "",'BackEnd Table'!BV290)</f>
        <v/>
      </c>
      <c r="BG287" s="22" t="str">
        <f>IF('BackEnd Table'!BW290="", "",'BackEnd Table'!BW290)</f>
        <v/>
      </c>
      <c r="BH287" s="22" t="str">
        <f>IF('BackEnd Table'!BX290="", "",'BackEnd Table'!BX290)</f>
        <v/>
      </c>
      <c r="BI287" s="22" t="str">
        <f>IF('BackEnd Table'!BY290="", "",'BackEnd Table'!BY290)</f>
        <v/>
      </c>
      <c r="BJ287" s="22" t="str">
        <f>IF('BackEnd Table'!BZ290="", "",'BackEnd Table'!BZ290)</f>
        <v/>
      </c>
      <c r="BK287" s="22" t="str">
        <f>IF('BackEnd Table'!CA290="", "",'BackEnd Table'!CA290)</f>
        <v/>
      </c>
      <c r="BL287" s="22" t="str">
        <f>IF('BackEnd Table'!CB290="", "",'BackEnd Table'!CB290)</f>
        <v/>
      </c>
      <c r="BM287" s="22" t="str">
        <f>IF('BackEnd Table'!CC290="", "",'BackEnd Table'!CC290)</f>
        <v/>
      </c>
      <c r="BN287" s="22" t="str">
        <f>IF('BackEnd Table'!CD290="", "",'BackEnd Table'!CD290)</f>
        <v/>
      </c>
      <c r="BO287" s="22" t="str">
        <f>IF('BackEnd Table'!CE290="", "",'BackEnd Table'!CE290)</f>
        <v/>
      </c>
      <c r="BP287" s="22" t="str">
        <f>IF('BackEnd Table'!CF290="", "",'BackEnd Table'!CF290)</f>
        <v/>
      </c>
      <c r="BQ287" s="22" t="str">
        <f>IF('BackEnd Table'!CG290="", "",'BackEnd Table'!CG290)</f>
        <v/>
      </c>
      <c r="BR287" s="22" t="str">
        <f>IF('BackEnd Table'!CH290="", "",'BackEnd Table'!CH290)</f>
        <v/>
      </c>
      <c r="BS287" s="22" t="str">
        <f>IF('BackEnd Table'!CI290="", "",'BackEnd Table'!CI290)</f>
        <v/>
      </c>
      <c r="BT287" s="22" t="str">
        <f>IF('BackEnd Table'!CJ290="", "",'BackEnd Table'!CJ290)</f>
        <v/>
      </c>
      <c r="BU287" s="22" t="str">
        <f>IF('BackEnd Table'!CK290="", "",'BackEnd Table'!CK290)</f>
        <v/>
      </c>
      <c r="BV287" s="22" t="str">
        <f>IF('BackEnd Table'!CL290="", "",'BackEnd Table'!CL290)</f>
        <v/>
      </c>
      <c r="BW287" s="22" t="str">
        <f>IF('BackEnd Table'!CM290="", "",'BackEnd Table'!CM290)</f>
        <v/>
      </c>
      <c r="BX287" s="22" t="str">
        <f>IF('BackEnd Table'!CP290="", "",'BackEnd Table'!CP290)</f>
        <v>Other</v>
      </c>
      <c r="BY287" s="22" t="str">
        <f>IF('BackEnd Table'!CR290="", "",'BackEnd Table'!CR290)</f>
        <v/>
      </c>
      <c r="BZ287" s="22" t="str">
        <f>IF('BackEnd Table'!CT290="", "",'BackEnd Table'!CT290)</f>
        <v>Strongly Agree</v>
      </c>
      <c r="CA287" s="22" t="str">
        <f>IF('BackEnd Table'!CV290="", "",'BackEnd Table'!CV290)</f>
        <v>Helps people</v>
      </c>
      <c r="CB287" s="22" t="str">
        <f>IF('BackEnd Table'!CW290="", "",'BackEnd Table'!CW290)</f>
        <v>Mathematics</v>
      </c>
      <c r="CC287" s="22" t="str">
        <f>IF('BackEnd Table'!CX290="", "",'BackEnd Table'!CX290)</f>
        <v>Sport</v>
      </c>
      <c r="CD287" s="22" t="str">
        <f>IF('BackEnd Table'!CY290="", "",'BackEnd Table'!CY290)</f>
        <v>Art</v>
      </c>
      <c r="CE287" s="22" t="str">
        <f>IF('BackEnd Table'!CZ290="", "",'BackEnd Table'!CZ290)</f>
        <v>Physical Education</v>
      </c>
      <c r="CF287" s="22" t="str">
        <f>IF('BackEnd Table'!DA290="", "",'BackEnd Table'!DA290)</f>
        <v/>
      </c>
      <c r="CG287" s="22" t="str">
        <f>IF('BackEnd Table'!DB290="", "",'BackEnd Table'!DB290)</f>
        <v/>
      </c>
      <c r="CH287" s="22" t="str">
        <f>IF('BackEnd Table'!DC290="", "",'BackEnd Table'!DC290)</f>
        <v/>
      </c>
      <c r="CI287" s="22" t="str">
        <f>IF('BackEnd Table'!DD290="", "",'BackEnd Table'!DD290)</f>
        <v/>
      </c>
      <c r="CJ287" s="22" t="str">
        <f>IF('BackEnd Table'!DE290="", "",'BackEnd Table'!DE290)</f>
        <v/>
      </c>
      <c r="CK287" s="22" t="str">
        <f>IF('BackEnd Table'!DF290="", "",'BackEnd Table'!DF290)</f>
        <v/>
      </c>
      <c r="CL287" s="22" t="str">
        <f>IF('BackEnd Table'!DG290="", "",'BackEnd Table'!DG290)</f>
        <v/>
      </c>
      <c r="CM287" s="22">
        <f>IF('BackEnd Table'!DH290="", "",'BackEnd Table'!DH290)</f>
        <v>2</v>
      </c>
      <c r="CN287" s="22">
        <f>IF('BackEnd Table'!DI290="", "",'BackEnd Table'!DI290)</f>
        <v>7</v>
      </c>
      <c r="CO287" s="22">
        <f>IF('BackEnd Table'!DJ290="", "",'BackEnd Table'!DJ290)</f>
        <v>4</v>
      </c>
      <c r="CP287" s="22">
        <f>IF('BackEnd Table'!DK290="", "",'BackEnd Table'!DK290)</f>
        <v>7</v>
      </c>
      <c r="CQ287" s="22">
        <f>IF('BackEnd Table'!DL290="", "",'BackEnd Table'!DL290)</f>
        <v>7</v>
      </c>
      <c r="CR287" s="22">
        <f>IF('BackEnd Table'!DM290="", "",'BackEnd Table'!DM290)</f>
        <v>7</v>
      </c>
      <c r="CS287" s="22">
        <f>IF('BackEnd Table'!DN290="", "",'BackEnd Table'!DN290)</f>
        <v>4</v>
      </c>
      <c r="CT287" s="22">
        <f>IF('BackEnd Table'!DO290="", "",'BackEnd Table'!DO290)</f>
        <v>7</v>
      </c>
      <c r="CU287" s="22">
        <f>IF('BackEnd Table'!DP290="", "",'BackEnd Table'!DP290)</f>
        <v>7</v>
      </c>
      <c r="CV287" s="22">
        <f>IF('BackEnd Table'!DQ290="", "",'BackEnd Table'!DQ290)</f>
        <v>3</v>
      </c>
      <c r="CW287" s="22">
        <f>IF('BackEnd Table'!DR290="", "",'BackEnd Table'!DR290)</f>
        <v>5</v>
      </c>
      <c r="CX287" s="22">
        <f>IF('BackEnd Table'!DS290="", "",'BackEnd Table'!DS290)</f>
        <v>5</v>
      </c>
      <c r="CY287" s="22">
        <f>IF('BackEnd Table'!DT290="", "",'BackEnd Table'!DT290)</f>
        <v>4</v>
      </c>
      <c r="CZ287" s="22">
        <f t="shared" si="13"/>
        <v>4.25</v>
      </c>
      <c r="DA287" s="22" t="str">
        <f>IF('BackEnd Table'!DU290="", "",'BackEnd Table'!DU290)</f>
        <v>No</v>
      </c>
      <c r="DB287" s="22" t="str">
        <f>IF('BackEnd Table'!DV290="", "",'BackEnd Table'!DV290)</f>
        <v/>
      </c>
      <c r="DC287" s="22" t="str">
        <f>IF('BackEnd Table'!DW290="", "",'BackEnd Table'!DW290)</f>
        <v/>
      </c>
      <c r="DD287" s="22" t="str">
        <f>IF('BackEnd Table'!DX290="", "",'BackEnd Table'!DX290)</f>
        <v/>
      </c>
      <c r="DE287" s="22" t="str">
        <f>IF('BackEnd Table'!LC290="", "",'BackEnd Table'!LC290)</f>
        <v>Category for Previous Response</v>
      </c>
      <c r="DF287" s="22" t="str">
        <f>IF('BackEnd Table'!LD290="", "",'BackEnd Table'!LD290)</f>
        <v>Category for Previous Response</v>
      </c>
      <c r="DG287" s="22" t="str">
        <f>IF('BackEnd Table'!GL290="", "",'BackEnd Table'!GL290)</f>
        <v/>
      </c>
      <c r="DH287" s="22" t="str">
        <f>IF('BackEnd Table'!GM290="", "",'BackEnd Table'!GM290)</f>
        <v/>
      </c>
      <c r="DI287" s="22" t="str">
        <f>IF('BackEnd Table'!GN290="", "",'BackEnd Table'!GN290)</f>
        <v/>
      </c>
      <c r="DJ287" s="22" t="str">
        <f>IF('BackEnd Table'!GO290="", "",'BackEnd Table'!GO290)</f>
        <v/>
      </c>
      <c r="DK287" s="22" t="str">
        <f>IF('BackEnd Table'!GQ290="", "",'BackEnd Table'!GQ290)</f>
        <v/>
      </c>
      <c r="DL287" s="22" t="str">
        <f>IF('BackEnd Table'!GR290="", "",'BackEnd Table'!GR290)</f>
        <v/>
      </c>
      <c r="DM287" s="22" t="str">
        <f>IF('BackEnd Table'!GS290="", "",'BackEnd Table'!GS290)</f>
        <v/>
      </c>
      <c r="DN287" s="22" t="str">
        <f>IF('BackEnd Table'!GT290="", "",'BackEnd Table'!GT290)</f>
        <v/>
      </c>
      <c r="DO287" s="22" t="str">
        <f>IF('BackEnd Table'!GW290="", "",'BackEnd Table'!GW290)</f>
        <v/>
      </c>
      <c r="DP287" s="22" t="str">
        <f>IF('BackEnd Table'!GY290="", "",'BackEnd Table'!GY290)</f>
        <v/>
      </c>
      <c r="DQ287" s="22" t="str">
        <f>IF('BackEnd Table'!GZ290="", "",'BackEnd Table'!GZ290)</f>
        <v/>
      </c>
      <c r="DR287" s="22" t="str">
        <f>IF('BackEnd Table'!HA290="", "",'BackEnd Table'!HA290)</f>
        <v/>
      </c>
      <c r="DS287" s="22" t="str">
        <f>IF('BackEnd Table'!HB290="", "",'BackEnd Table'!HB290)</f>
        <v/>
      </c>
      <c r="DT287" s="22" t="str">
        <f>IF('BackEnd Table'!HC290="", "",'BackEnd Table'!HC290)</f>
        <v/>
      </c>
      <c r="DU287" s="22" t="str">
        <f>IF('BackEnd Table'!HD290="", "",'BackEnd Table'!HD290)</f>
        <v/>
      </c>
      <c r="DV287" s="22" t="str">
        <f>IF('BackEnd Table'!HE290="", "",'BackEnd Table'!HE290)</f>
        <v/>
      </c>
      <c r="DW287" s="22" t="str">
        <f>IF('BackEnd Table'!HF290="", "",'BackEnd Table'!HF290)</f>
        <v/>
      </c>
      <c r="DX287" s="22" t="str">
        <f>IF('BackEnd Table'!HG290="", "",'BackEnd Table'!HG290)</f>
        <v/>
      </c>
      <c r="DY287" s="22" t="str">
        <f>IF('BackEnd Table'!HH290="", "",'BackEnd Table'!HH290)</f>
        <v/>
      </c>
      <c r="DZ287" s="22" t="str">
        <f>IF('BackEnd Table'!GF290="", "",'BackEnd Table'!GF290)</f>
        <v/>
      </c>
      <c r="EA287" s="22" t="str">
        <f>IF('BackEnd Table'!GG290="", "",'BackEnd Table'!GG290)</f>
        <v/>
      </c>
      <c r="EB287" s="22" t="str">
        <f>IF('BackEnd Table'!GI290="", "",'BackEnd Table'!GI290)</f>
        <v/>
      </c>
      <c r="EC287" s="22" t="str">
        <f>IF('BackEnd Table'!MC290="", "",'BackEnd Table'!MC290)</f>
        <v/>
      </c>
      <c r="ED287" s="22" t="str">
        <f>IF('BackEnd Table'!MD290="", "",'BackEnd Table'!MD290)</f>
        <v/>
      </c>
      <c r="EE287" s="22" t="str">
        <f>IF('BackEnd Table'!ME290="", "",'BackEnd Table'!ME290)</f>
        <v/>
      </c>
      <c r="EF287" s="22" t="str">
        <f>IF('BackEnd Table'!HK290="", "",'BackEnd Table'!HK290)</f>
        <v>Other</v>
      </c>
      <c r="EG287" s="22" t="str">
        <f>IF('BackEnd Table'!HM290="", "",'BackEnd Table'!HM290)</f>
        <v/>
      </c>
      <c r="EH287" s="22" t="str">
        <f>IF('BackEnd Table'!HN290="", "",'BackEnd Table'!HN290)</f>
        <v/>
      </c>
      <c r="EI287" s="22" t="str">
        <f>IF('BackEnd Table'!HP290="", "",'BackEnd Table'!HP290)</f>
        <v>Other</v>
      </c>
      <c r="EJ287" s="22" t="str">
        <f>IF('BackEnd Table'!ML290="", "",'BackEnd Table'!ML290)</f>
        <v>Acids and Bases</v>
      </c>
      <c r="EK287" s="22" t="str">
        <f>IF('BackEnd Table'!MM290="", "",'BackEnd Table'!MM290)</f>
        <v/>
      </c>
      <c r="EL287" s="22" t="str">
        <f>IF('BackEnd Table'!MN290="", "",'BackEnd Table'!MN290)</f>
        <v>Physical Changes of Materials</v>
      </c>
      <c r="EM287" s="22" t="str">
        <f>IF('BackEnd Table'!MO290="", "",'BackEnd Table'!MO290)</f>
        <v/>
      </c>
      <c r="EN287" s="22" t="str">
        <f>IF('BackEnd Table'!MP290="", "",'BackEnd Table'!MP290)</f>
        <v>Water Absorbing Materials</v>
      </c>
      <c r="EO287" s="22" t="str">
        <f>IF('BackEnd Table'!MQ290="", "",'BackEnd Table'!MQ290)</f>
        <v/>
      </c>
      <c r="EP287" s="22" t="str">
        <f>IF('BackEnd Table'!HR290="", "",'BackEnd Table'!HR290)</f>
        <v/>
      </c>
      <c r="EQ287" s="22" t="str">
        <f>IF('BackEnd Table'!HS290="", "",'BackEnd Table'!HS290)</f>
        <v/>
      </c>
      <c r="ER287" s="22" t="str">
        <f>IF('BackEnd Table'!HT290="", "",'BackEnd Table'!HT290)</f>
        <v/>
      </c>
      <c r="ES287" s="22" t="str">
        <f>IF('BackEnd Table'!HU290="", "",'BackEnd Table'!HU290)</f>
        <v/>
      </c>
      <c r="ET287" s="22" t="str">
        <f>IF('BackEnd Table'!HV290="", "",'BackEnd Table'!HV290)</f>
        <v/>
      </c>
      <c r="EU287" s="22" t="str">
        <f>IF('BackEnd Table'!HW290="", "",'BackEnd Table'!HW290)</f>
        <v/>
      </c>
      <c r="EV287" s="22" t="str">
        <f>IF('BackEnd Table'!HX290="", "",'BackEnd Table'!HX290)</f>
        <v/>
      </c>
      <c r="EW287" s="22" t="str">
        <f>IF('BackEnd Table'!HY290="", "",'BackEnd Table'!HY290)</f>
        <v/>
      </c>
      <c r="EX287" s="22" t="str">
        <f>IF('BackEnd Table'!HZ290="", "",'BackEnd Table'!HZ290)</f>
        <v/>
      </c>
      <c r="EY287" s="22" t="str">
        <f>IF('BackEnd Table'!IA290="", "",'BackEnd Table'!IA290)</f>
        <v/>
      </c>
      <c r="EZ287" s="22" t="str">
        <f>IF('BackEnd Table'!IC290="", "",'BackEnd Table'!IC290)</f>
        <v/>
      </c>
      <c r="FA287" s="22" t="str">
        <f>IF('BackEnd Table'!ID290="", "",'BackEnd Table'!ID290)</f>
        <v/>
      </c>
      <c r="FB287" s="22" t="str">
        <f>IF('BackEnd Table'!IE290="", "",'BackEnd Table'!IE290)</f>
        <v/>
      </c>
      <c r="FC287" s="22" t="str">
        <f>IF('BackEnd Table'!IF290="", "",'BackEnd Table'!IF290)</f>
        <v/>
      </c>
      <c r="FD287" s="22" t="str">
        <f>IF('BackEnd Table'!IG290="", "",'BackEnd Table'!IG290)</f>
        <v/>
      </c>
      <c r="FE287" s="22" t="str">
        <f>IF('BackEnd Table'!IH290="", "",'BackEnd Table'!IH290)</f>
        <v/>
      </c>
      <c r="FF287" s="22" t="str">
        <f>IF('BackEnd Table'!II290="", "",'BackEnd Table'!II290)</f>
        <v/>
      </c>
      <c r="FG287" s="22" t="str">
        <f>IF('BackEnd Table'!IJ290="", "",'BackEnd Table'!IJ290)</f>
        <v/>
      </c>
      <c r="FH287" s="22" t="str">
        <f>IF('BackEnd Table'!IK290="", "",'BackEnd Table'!IK290)</f>
        <v/>
      </c>
      <c r="FI287" s="22" t="str">
        <f>IF('BackEnd Table'!IL290="", "",'BackEnd Table'!IL290)</f>
        <v/>
      </c>
      <c r="FJ287" s="22" t="str">
        <f>IF('BackEnd Table'!IM290="", "",'BackEnd Table'!IM290)</f>
        <v/>
      </c>
      <c r="FK287" s="22" t="str">
        <f>IF('BackEnd Table'!IN290="", "",'BackEnd Table'!IN290)</f>
        <v/>
      </c>
      <c r="FL287" s="22" t="e">
        <f t="shared" si="14"/>
        <v>#VALUE!</v>
      </c>
      <c r="FM287" s="22" t="str">
        <f>IF('BackEnd Table'!IS290="", "",'BackEnd Table'!IS290)</f>
        <v/>
      </c>
      <c r="FN287" s="22" t="str">
        <f>IF('BackEnd Table'!IT290="", "",'BackEnd Table'!IT290)</f>
        <v/>
      </c>
      <c r="FO287" s="22" t="str">
        <f>IF('BackEnd Table'!IU290="", "",'BackEnd Table'!IU290)</f>
        <v/>
      </c>
      <c r="FP287" s="22" t="str">
        <f>IF('BackEnd Table'!IV290="", "",'BackEnd Table'!IV290)</f>
        <v/>
      </c>
      <c r="FQ287" s="22" t="str">
        <f>IF('BackEnd Table'!JQ290="", "",'BackEnd Table'!JQ290)</f>
        <v/>
      </c>
      <c r="FR287" s="22" t="str">
        <f>IF('BackEnd Table'!JR290="", "",'BackEnd Table'!JR290)</f>
        <v/>
      </c>
      <c r="FS287" s="22" t="str">
        <f>IF('BackEnd Table'!JS290="", "",'BackEnd Table'!JS290)</f>
        <v/>
      </c>
      <c r="FT287" s="22" t="str">
        <f>IF('BackEnd Table'!JT290="", "",'BackEnd Table'!JT290)</f>
        <v/>
      </c>
      <c r="FU287" s="22" t="str">
        <f>IF('BackEnd Table'!JU290="", "",'BackEnd Table'!JU290)</f>
        <v/>
      </c>
      <c r="FV287" s="22" t="str">
        <f>IF('BackEnd Table'!JV290="", "",'BackEnd Table'!JV290)</f>
        <v/>
      </c>
      <c r="FW287" s="22" t="str">
        <f>IF('BackEnd Table'!JW290="", "",'BackEnd Table'!JW290)</f>
        <v/>
      </c>
      <c r="FX287" s="22" t="str">
        <f>IF('BackEnd Table'!JX290="", "",'BackEnd Table'!JX290)</f>
        <v/>
      </c>
      <c r="FY287" s="22" t="str">
        <f>IF('BackEnd Table'!JY290="", "",'BackEnd Table'!JY290)</f>
        <v/>
      </c>
      <c r="FZ287" s="22" t="str">
        <f>IF('BackEnd Table'!KA290="", "",'BackEnd Table'!KA290)</f>
        <v/>
      </c>
      <c r="GA287" s="22" t="str">
        <f>IF('BackEnd Table'!KC290="", "",'BackEnd Table'!KC290)</f>
        <v/>
      </c>
      <c r="GB287" s="22" t="str">
        <f>IF('BackEnd Table'!MS290="", "",'BackEnd Table'!MS290)</f>
        <v/>
      </c>
      <c r="GC287" s="22" t="str">
        <f>IF('BackEnd Table'!MU290="", "",'BackEnd Table'!MU290)</f>
        <v/>
      </c>
      <c r="GD287" s="22" t="str">
        <f>IF('BackEnd Table'!MW290="", "",'BackEnd Table'!MW290)</f>
        <v/>
      </c>
      <c r="GE287" s="22" t="str">
        <f>IF('BackEnd Table'!KF290="", "",'BackEnd Table'!KF290)</f>
        <v/>
      </c>
      <c r="GF287" s="22" t="str">
        <f>IF('BackEnd Table'!KH290="", "",'BackEnd Table'!KH290)</f>
        <v/>
      </c>
      <c r="GG287" s="22" t="str">
        <f>IF('BackEnd Table'!KI290="", "",'BackEnd Table'!KI290)</f>
        <v/>
      </c>
      <c r="GH287" s="22" t="str">
        <f>IF('BackEnd Table'!KJ290="", "",'BackEnd Table'!KJ290)</f>
        <v/>
      </c>
      <c r="GI287" s="22" t="str">
        <f>IF('BackEnd Table'!KK290="", "",'BackEnd Table'!KK290)</f>
        <v/>
      </c>
      <c r="GJ287" s="22" t="str">
        <f>IF('BackEnd Table'!KL290="", "",'BackEnd Table'!KL290)</f>
        <v/>
      </c>
      <c r="GK287" s="22" t="str">
        <f>IF('BackEnd Table'!KM290="", "",'BackEnd Table'!KM290)</f>
        <v/>
      </c>
      <c r="GL287" s="22" t="str">
        <f>IF('BackEnd Table'!KO290="", "",'BackEnd Table'!KO290)</f>
        <v/>
      </c>
      <c r="GM287" s="22" t="str">
        <f>IF('BackEnd Table'!KP290="", "",'BackEnd Table'!KP290)</f>
        <v/>
      </c>
      <c r="GN287" s="22" t="str">
        <f>IF('BackEnd Table'!KQ290="", "",'BackEnd Table'!KQ290)</f>
        <v/>
      </c>
      <c r="GO287" s="22" t="str">
        <f>IF('BackEnd Table'!KR290="", "",'BackEnd Table'!KR290)</f>
        <v/>
      </c>
      <c r="GP287" s="22" t="str">
        <f>IF('BackEnd Table'!KS290="", "",'BackEnd Table'!KS290)</f>
        <v/>
      </c>
      <c r="GQ287" s="22" t="str">
        <f>IF('BackEnd Table'!KT290="", "",'BackEnd Table'!KT290)</f>
        <v/>
      </c>
      <c r="GR287" s="22" t="str">
        <f>IF('BackEnd Table'!KU290="", "",'BackEnd Table'!KU290)</f>
        <v/>
      </c>
      <c r="GS287" s="22" t="str">
        <f>IF('BackEnd Table'!KY290="", "",'BackEnd Table'!KY290)</f>
        <v/>
      </c>
      <c r="GT287" s="22" t="str">
        <f>IF('BackEnd Table'!LA290="", "",'BackEnd Table'!LA290)</f>
        <v/>
      </c>
    </row>
    <row r="288" spans="1:202">
      <c r="A288" s="22" t="str">
        <f>IF('BackEnd Table'!E291="", "",'BackEnd Table'!E291)</f>
        <v>CC-MVP-284</v>
      </c>
      <c r="B288" s="22" t="str">
        <f>IF('BackEnd Table'!A291="", "",'BackEnd Table'!A291)</f>
        <v>Cool Chemical Science</v>
      </c>
      <c r="C288" s="22" t="str">
        <f>IF('BackEnd Table'!B291="", "",'BackEnd Table'!B291)</f>
        <v>Mount View Primary School</v>
      </c>
      <c r="D288" s="22">
        <f>IF('BackEnd Table'!C291="", "",'BackEnd Table'!C291)</f>
        <v>284</v>
      </c>
      <c r="E288" s="22">
        <f>IF('BackEnd Table'!F291="", "",'BackEnd Table'!F291)</f>
        <v>9</v>
      </c>
      <c r="F288" s="22">
        <f>IF('BackEnd Table'!G291="", "",'BackEnd Table'!G291)</f>
        <v>4</v>
      </c>
      <c r="G288" s="22">
        <f>IF('BackEnd Table'!H291="", "",'BackEnd Table'!H291)</f>
        <v>1998</v>
      </c>
      <c r="H288" s="22" t="str">
        <f>IF('BackEnd Table'!I291="", "",'BackEnd Table'!I291)</f>
        <v/>
      </c>
      <c r="I288" s="22" t="str">
        <f>IF('BackEnd Table'!J291="", "",'BackEnd Table'!J291)</f>
        <v>Female</v>
      </c>
      <c r="J288" s="22" t="str">
        <f>IF('BackEnd Table'!K291="", "",'BackEnd Table'!K291)</f>
        <v>Yes</v>
      </c>
      <c r="K288" s="22" t="str">
        <f>IF('BackEnd Table'!L291="", "",'BackEnd Table'!L291)</f>
        <v/>
      </c>
      <c r="L288" s="22">
        <f>IF('BackEnd Table'!M291="", "",'BackEnd Table'!M291)</f>
        <v>5</v>
      </c>
      <c r="M288" s="22">
        <f>IF('BackEnd Table'!N291="", "",'BackEnd Table'!N291)</f>
        <v>3</v>
      </c>
      <c r="N288" s="22">
        <f>IF('BackEnd Table'!O291="", "",'BackEnd Table'!O291)</f>
        <v>6</v>
      </c>
      <c r="O288" s="22">
        <f>IF('BackEnd Table'!P291="", "",'BackEnd Table'!P291)</f>
        <v>4</v>
      </c>
      <c r="P288" s="22">
        <f>IF('BackEnd Table'!Q291="", "",'BackEnd Table'!Q291)</f>
        <v>2</v>
      </c>
      <c r="Q288" s="22">
        <f>IF('BackEnd Table'!R291="", "",'BackEnd Table'!R291)</f>
        <v>4</v>
      </c>
      <c r="R288" s="22">
        <f>IF('BackEnd Table'!S291="", "",'BackEnd Table'!S291)</f>
        <v>4</v>
      </c>
      <c r="S288" s="22">
        <f>IF('BackEnd Table'!T291="", "",'BackEnd Table'!T291)</f>
        <v>5</v>
      </c>
      <c r="T288" s="22">
        <f>IF('BackEnd Table'!U291="", "",'BackEnd Table'!U291)</f>
        <v>3</v>
      </c>
      <c r="U288" s="22">
        <f t="shared" si="12"/>
        <v>4.5</v>
      </c>
      <c r="V288" s="22" t="str">
        <f>IF('BackEnd Table'!V291="", "",'BackEnd Table'!V291)</f>
        <v>Other</v>
      </c>
      <c r="W288" s="22" t="str">
        <f>IF('BackEnd Table'!W291="", "",'BackEnd Table'!W291)</f>
        <v/>
      </c>
      <c r="X288" s="22" t="str">
        <f>IF('BackEnd Table'!X291="", "",'BackEnd Table'!X291)</f>
        <v/>
      </c>
      <c r="Y288" s="22" t="str">
        <f>IF('BackEnd Table'!Y291="", "",'BackEnd Table'!Y291)</f>
        <v/>
      </c>
      <c r="Z288" s="22" t="str">
        <f>IF('BackEnd Table'!Z291="", "",'BackEnd Table'!Z291)</f>
        <v>Science/Engineering</v>
      </c>
      <c r="AA288" s="22" t="str">
        <f>IF('BackEnd Table'!AA291="", "",'BackEnd Table'!AA291)</f>
        <v/>
      </c>
      <c r="AB288" s="22" t="str">
        <f>IF('BackEnd Table'!AB291="", "",'BackEnd Table'!AB291)</f>
        <v/>
      </c>
      <c r="AC288" s="22" t="str">
        <f>IF('BackEnd Table'!AC291="", "",'BackEnd Table'!AC291)</f>
        <v/>
      </c>
      <c r="AD288" s="22" t="str">
        <f>IF('BackEnd Table'!AH291="", "",'BackEnd Table'!AH291)</f>
        <v/>
      </c>
      <c r="AE288" s="22" t="str">
        <f>IF('BackEnd Table'!AI291="", "",'BackEnd Table'!AI291)</f>
        <v/>
      </c>
      <c r="AF288" s="22" t="str">
        <f>IF('BackEnd Table'!AJ291="", "",'BackEnd Table'!AJ291)</f>
        <v/>
      </c>
      <c r="AG288" s="22" t="str">
        <f>IF('BackEnd Table'!AK291="", "",'BackEnd Table'!AK291)</f>
        <v/>
      </c>
      <c r="AH288" s="22" t="str">
        <f>IF('BackEnd Table'!AM291="", "",'BackEnd Table'!AM291)</f>
        <v/>
      </c>
      <c r="AI288" s="22" t="str">
        <f>IF('BackEnd Table'!AN291="", "",'BackEnd Table'!AN291)</f>
        <v/>
      </c>
      <c r="AJ288" s="22" t="str">
        <f>IF('BackEnd Table'!AO291="", "",'BackEnd Table'!AO291)</f>
        <v/>
      </c>
      <c r="AK288" s="22" t="str">
        <f>IF('BackEnd Table'!AP291="", "",'BackEnd Table'!AP291)</f>
        <v/>
      </c>
      <c r="AL288" s="22" t="str">
        <f>IF('BackEnd Table'!AR291="", "",'BackEnd Table'!AR291)</f>
        <v/>
      </c>
      <c r="AM288" s="22" t="str">
        <f>IF('BackEnd Table'!AS291="", "",'BackEnd Table'!AS291)</f>
        <v/>
      </c>
      <c r="AN288" s="22" t="str">
        <f>IF('BackEnd Table'!AT291="", "",'BackEnd Table'!AT291)</f>
        <v/>
      </c>
      <c r="AO288" s="22" t="str">
        <f>IF('BackEnd Table'!AU291="", "",'BackEnd Table'!AU291)</f>
        <v/>
      </c>
      <c r="AP288" s="22" t="str">
        <f>IF('BackEnd Table'!AW291="", "",'BackEnd Table'!AW291)</f>
        <v/>
      </c>
      <c r="AQ288" s="22" t="str">
        <f>IF('BackEnd Table'!AX291="", "",'BackEnd Table'!AX291)</f>
        <v/>
      </c>
      <c r="AR288" s="22" t="str">
        <f>IF('BackEnd Table'!AY291="", "",'BackEnd Table'!AY291)</f>
        <v/>
      </c>
      <c r="AS288" s="22" t="str">
        <f>IF('BackEnd Table'!AZ291="", "",'BackEnd Table'!AZ291)</f>
        <v/>
      </c>
      <c r="AT288" s="22" t="str">
        <f>IF('BackEnd Table'!BB291="", "",'BackEnd Table'!BB291)</f>
        <v/>
      </c>
      <c r="AU288" s="22" t="str">
        <f>IF('BackEnd Table'!BC291="", "",'BackEnd Table'!BC291)</f>
        <v/>
      </c>
      <c r="AV288" s="22" t="str">
        <f>IF('BackEnd Table'!BD291="", "",'BackEnd Table'!BD291)</f>
        <v/>
      </c>
      <c r="AW288" s="22" t="str">
        <f>IF('BackEnd Table'!BE291="", "",'BackEnd Table'!BE291)</f>
        <v/>
      </c>
      <c r="AX288" s="22" t="str">
        <f>IF('BackEnd Table'!BL291="", "",'BackEnd Table'!BL291)</f>
        <v/>
      </c>
      <c r="AY288" s="22" t="str">
        <f>IF('BackEnd Table'!BN291="", "",'BackEnd Table'!BN291)</f>
        <v/>
      </c>
      <c r="AZ288" s="22" t="str">
        <f>IF('BackEnd Table'!BO291="", "",'BackEnd Table'!BO291)</f>
        <v/>
      </c>
      <c r="BA288" s="22" t="str">
        <f>IF('BackEnd Table'!BP291="", "",'BackEnd Table'!BP291)</f>
        <v/>
      </c>
      <c r="BB288" s="22" t="str">
        <f>IF('BackEnd Table'!BQ291="", "",'BackEnd Table'!BQ291)</f>
        <v/>
      </c>
      <c r="BC288" s="22" t="str">
        <f>IF('BackEnd Table'!BS291="", "",'BackEnd Table'!BS291)</f>
        <v/>
      </c>
      <c r="BD288" s="22" t="str">
        <f>IF('BackEnd Table'!BT291="", "",'BackEnd Table'!BT291)</f>
        <v/>
      </c>
      <c r="BE288" s="22" t="str">
        <f>IF('BackEnd Table'!BU291="", "",'BackEnd Table'!BU291)</f>
        <v/>
      </c>
      <c r="BF288" s="22" t="str">
        <f>IF('BackEnd Table'!BV291="", "",'BackEnd Table'!BV291)</f>
        <v/>
      </c>
      <c r="BG288" s="22" t="str">
        <f>IF('BackEnd Table'!BW291="", "",'BackEnd Table'!BW291)</f>
        <v/>
      </c>
      <c r="BH288" s="22" t="str">
        <f>IF('BackEnd Table'!BX291="", "",'BackEnd Table'!BX291)</f>
        <v/>
      </c>
      <c r="BI288" s="22" t="str">
        <f>IF('BackEnd Table'!BY291="", "",'BackEnd Table'!BY291)</f>
        <v/>
      </c>
      <c r="BJ288" s="22" t="str">
        <f>IF('BackEnd Table'!BZ291="", "",'BackEnd Table'!BZ291)</f>
        <v/>
      </c>
      <c r="BK288" s="22" t="str">
        <f>IF('BackEnd Table'!CA291="", "",'BackEnd Table'!CA291)</f>
        <v/>
      </c>
      <c r="BL288" s="22" t="str">
        <f>IF('BackEnd Table'!CB291="", "",'BackEnd Table'!CB291)</f>
        <v/>
      </c>
      <c r="BM288" s="22" t="str">
        <f>IF('BackEnd Table'!CC291="", "",'BackEnd Table'!CC291)</f>
        <v/>
      </c>
      <c r="BN288" s="22" t="str">
        <f>IF('BackEnd Table'!CD291="", "",'BackEnd Table'!CD291)</f>
        <v/>
      </c>
      <c r="BO288" s="22" t="str">
        <f>IF('BackEnd Table'!CE291="", "",'BackEnd Table'!CE291)</f>
        <v/>
      </c>
      <c r="BP288" s="22" t="str">
        <f>IF('BackEnd Table'!CF291="", "",'BackEnd Table'!CF291)</f>
        <v/>
      </c>
      <c r="BQ288" s="22" t="str">
        <f>IF('BackEnd Table'!CG291="", "",'BackEnd Table'!CG291)</f>
        <v/>
      </c>
      <c r="BR288" s="22" t="str">
        <f>IF('BackEnd Table'!CH291="", "",'BackEnd Table'!CH291)</f>
        <v/>
      </c>
      <c r="BS288" s="22" t="str">
        <f>IF('BackEnd Table'!CI291="", "",'BackEnd Table'!CI291)</f>
        <v/>
      </c>
      <c r="BT288" s="22" t="str">
        <f>IF('BackEnd Table'!CJ291="", "",'BackEnd Table'!CJ291)</f>
        <v/>
      </c>
      <c r="BU288" s="22" t="str">
        <f>IF('BackEnd Table'!CK291="", "",'BackEnd Table'!CK291)</f>
        <v/>
      </c>
      <c r="BV288" s="22" t="str">
        <f>IF('BackEnd Table'!CL291="", "",'BackEnd Table'!CL291)</f>
        <v/>
      </c>
      <c r="BW288" s="22" t="str">
        <f>IF('BackEnd Table'!CM291="", "",'BackEnd Table'!CM291)</f>
        <v/>
      </c>
      <c r="BX288" s="22" t="str">
        <f>IF('BackEnd Table'!CP291="", "",'BackEnd Table'!CP291)</f>
        <v/>
      </c>
      <c r="BY288" s="22" t="str">
        <f>IF('BackEnd Table'!CR291="", "",'BackEnd Table'!CR291)</f>
        <v/>
      </c>
      <c r="BZ288" s="22" t="str">
        <f>IF('BackEnd Table'!CT291="", "",'BackEnd Table'!CT291)</f>
        <v>Agree</v>
      </c>
      <c r="CA288" s="22" t="str">
        <f>IF('BackEnd Table'!CV291="", "",'BackEnd Table'!CV291)</f>
        <v>Understand the world around us</v>
      </c>
      <c r="CB288" s="22" t="str">
        <f>IF('BackEnd Table'!CW291="", "",'BackEnd Table'!CW291)</f>
        <v>Mathematics</v>
      </c>
      <c r="CC288" s="22" t="str">
        <f>IF('BackEnd Table'!CX291="", "",'BackEnd Table'!CX291)</f>
        <v>Social Studies</v>
      </c>
      <c r="CD288" s="22" t="str">
        <f>IF('BackEnd Table'!CY291="", "",'BackEnd Table'!CY291)</f>
        <v/>
      </c>
      <c r="CE288" s="22" t="str">
        <f>IF('BackEnd Table'!CZ291="", "",'BackEnd Table'!CZ291)</f>
        <v/>
      </c>
      <c r="CF288" s="22" t="str">
        <f>IF('BackEnd Table'!DA291="", "",'BackEnd Table'!DA291)</f>
        <v/>
      </c>
      <c r="CG288" s="22" t="str">
        <f>IF('BackEnd Table'!DB291="", "",'BackEnd Table'!DB291)</f>
        <v/>
      </c>
      <c r="CH288" s="22">
        <f>IF('BackEnd Table'!DC291="", "",'BackEnd Table'!DC291)</f>
        <v>5</v>
      </c>
      <c r="CI288" s="22">
        <f>IF('BackEnd Table'!DD291="", "",'BackEnd Table'!DD291)</f>
        <v>4</v>
      </c>
      <c r="CJ288" s="22">
        <f>IF('BackEnd Table'!DE291="", "",'BackEnd Table'!DE291)</f>
        <v>5</v>
      </c>
      <c r="CK288" s="22">
        <f>IF('BackEnd Table'!DF291="", "",'BackEnd Table'!DF291)</f>
        <v>4</v>
      </c>
      <c r="CL288" s="22">
        <f>IF('BackEnd Table'!DG291="", "",'BackEnd Table'!DG291)</f>
        <v>4</v>
      </c>
      <c r="CM288" s="22">
        <f>IF('BackEnd Table'!DH291="", "",'BackEnd Table'!DH291)</f>
        <v>5</v>
      </c>
      <c r="CN288" s="22" t="str">
        <f>IF('BackEnd Table'!DI291="", "",'BackEnd Table'!DI291)</f>
        <v/>
      </c>
      <c r="CO288" s="22" t="str">
        <f>IF('BackEnd Table'!DJ291="", "",'BackEnd Table'!DJ291)</f>
        <v/>
      </c>
      <c r="CP288" s="22" t="str">
        <f>IF('BackEnd Table'!DK291="", "",'BackEnd Table'!DK291)</f>
        <v/>
      </c>
      <c r="CQ288" s="22" t="str">
        <f>IF('BackEnd Table'!DL291="", "",'BackEnd Table'!DL291)</f>
        <v/>
      </c>
      <c r="CR288" s="22" t="str">
        <f>IF('BackEnd Table'!DM291="", "",'BackEnd Table'!DM291)</f>
        <v/>
      </c>
      <c r="CS288" s="22" t="str">
        <f>IF('BackEnd Table'!DN291="", "",'BackEnd Table'!DN291)</f>
        <v/>
      </c>
      <c r="CT288" s="22" t="str">
        <f>IF('BackEnd Table'!DO291="", "",'BackEnd Table'!DO291)</f>
        <v/>
      </c>
      <c r="CU288" s="22" t="str">
        <f>IF('BackEnd Table'!DP291="", "",'BackEnd Table'!DP291)</f>
        <v/>
      </c>
      <c r="CV288" s="22" t="str">
        <f>IF('BackEnd Table'!DQ291="", "",'BackEnd Table'!DQ291)</f>
        <v/>
      </c>
      <c r="CW288" s="22" t="str">
        <f>IF('BackEnd Table'!DR291="", "",'BackEnd Table'!DR291)</f>
        <v/>
      </c>
      <c r="CX288" s="22" t="str">
        <f>IF('BackEnd Table'!DS291="", "",'BackEnd Table'!DS291)</f>
        <v/>
      </c>
      <c r="CY288" s="22" t="str">
        <f>IF('BackEnd Table'!DT291="", "",'BackEnd Table'!DT291)</f>
        <v/>
      </c>
      <c r="CZ288" s="22" t="e">
        <f t="shared" si="13"/>
        <v>#VALUE!</v>
      </c>
      <c r="DA288" s="22" t="str">
        <f>IF('BackEnd Table'!DU291="", "",'BackEnd Table'!DU291)</f>
        <v>No</v>
      </c>
      <c r="DB288" s="22" t="str">
        <f>IF('BackEnd Table'!DV291="", "",'BackEnd Table'!DV291)</f>
        <v/>
      </c>
      <c r="DC288" s="22" t="str">
        <f>IF('BackEnd Table'!DW291="", "",'BackEnd Table'!DW291)</f>
        <v/>
      </c>
      <c r="DD288" s="22" t="str">
        <f>IF('BackEnd Table'!DX291="", "",'BackEnd Table'!DX291)</f>
        <v/>
      </c>
      <c r="DE288" s="22" t="str">
        <f>IF('BackEnd Table'!LC291="", "",'BackEnd Table'!LC291)</f>
        <v>Category for Previous Response</v>
      </c>
      <c r="DF288" s="22" t="str">
        <f>IF('BackEnd Table'!LD291="", "",'BackEnd Table'!LD291)</f>
        <v>Category for Previous Response</v>
      </c>
      <c r="DG288" s="22" t="str">
        <f>IF('BackEnd Table'!GL291="", "",'BackEnd Table'!GL291)</f>
        <v/>
      </c>
      <c r="DH288" s="22" t="str">
        <f>IF('BackEnd Table'!GM291="", "",'BackEnd Table'!GM291)</f>
        <v/>
      </c>
      <c r="DI288" s="22" t="str">
        <f>IF('BackEnd Table'!GN291="", "",'BackEnd Table'!GN291)</f>
        <v/>
      </c>
      <c r="DJ288" s="22" t="str">
        <f>IF('BackEnd Table'!GO291="", "",'BackEnd Table'!GO291)</f>
        <v/>
      </c>
      <c r="DK288" s="22" t="str">
        <f>IF('BackEnd Table'!GQ291="", "",'BackEnd Table'!GQ291)</f>
        <v/>
      </c>
      <c r="DL288" s="22" t="str">
        <f>IF('BackEnd Table'!GR291="", "",'BackEnd Table'!GR291)</f>
        <v/>
      </c>
      <c r="DM288" s="22" t="str">
        <f>IF('BackEnd Table'!GS291="", "",'BackEnd Table'!GS291)</f>
        <v/>
      </c>
      <c r="DN288" s="22" t="str">
        <f>IF('BackEnd Table'!GT291="", "",'BackEnd Table'!GT291)</f>
        <v/>
      </c>
      <c r="DO288" s="22" t="str">
        <f>IF('BackEnd Table'!GW291="", "",'BackEnd Table'!GW291)</f>
        <v/>
      </c>
      <c r="DP288" s="22" t="str">
        <f>IF('BackEnd Table'!GY291="", "",'BackEnd Table'!GY291)</f>
        <v/>
      </c>
      <c r="DQ288" s="22" t="str">
        <f>IF('BackEnd Table'!GZ291="", "",'BackEnd Table'!GZ291)</f>
        <v/>
      </c>
      <c r="DR288" s="22" t="str">
        <f>IF('BackEnd Table'!HA291="", "",'BackEnd Table'!HA291)</f>
        <v/>
      </c>
      <c r="DS288" s="22" t="str">
        <f>IF('BackEnd Table'!HB291="", "",'BackEnd Table'!HB291)</f>
        <v/>
      </c>
      <c r="DT288" s="22" t="str">
        <f>IF('BackEnd Table'!HC291="", "",'BackEnd Table'!HC291)</f>
        <v/>
      </c>
      <c r="DU288" s="22" t="str">
        <f>IF('BackEnd Table'!HD291="", "",'BackEnd Table'!HD291)</f>
        <v/>
      </c>
      <c r="DV288" s="22" t="str">
        <f>IF('BackEnd Table'!HE291="", "",'BackEnd Table'!HE291)</f>
        <v/>
      </c>
      <c r="DW288" s="22" t="str">
        <f>IF('BackEnd Table'!HF291="", "",'BackEnd Table'!HF291)</f>
        <v/>
      </c>
      <c r="DX288" s="22" t="str">
        <f>IF('BackEnd Table'!HG291="", "",'BackEnd Table'!HG291)</f>
        <v/>
      </c>
      <c r="DY288" s="22" t="str">
        <f>IF('BackEnd Table'!HH291="", "",'BackEnd Table'!HH291)</f>
        <v/>
      </c>
      <c r="DZ288" s="22" t="str">
        <f>IF('BackEnd Table'!GF291="", "",'BackEnd Table'!GF291)</f>
        <v/>
      </c>
      <c r="EA288" s="22" t="str">
        <f>IF('BackEnd Table'!GG291="", "",'BackEnd Table'!GG291)</f>
        <v/>
      </c>
      <c r="EB288" s="22" t="str">
        <f>IF('BackEnd Table'!GI291="", "",'BackEnd Table'!GI291)</f>
        <v/>
      </c>
      <c r="EC288" s="22" t="str">
        <f>IF('BackEnd Table'!MC291="", "",'BackEnd Table'!MC291)</f>
        <v/>
      </c>
      <c r="ED288" s="22" t="str">
        <f>IF('BackEnd Table'!MD291="", "",'BackEnd Table'!MD291)</f>
        <v/>
      </c>
      <c r="EE288" s="22" t="str">
        <f>IF('BackEnd Table'!ME291="", "",'BackEnd Table'!ME291)</f>
        <v/>
      </c>
      <c r="EF288" s="22" t="str">
        <f>IF('BackEnd Table'!HK291="", "",'BackEnd Table'!HK291)</f>
        <v/>
      </c>
      <c r="EG288" s="22" t="str">
        <f>IF('BackEnd Table'!HM291="", "",'BackEnd Table'!HM291)</f>
        <v/>
      </c>
      <c r="EH288" s="22" t="str">
        <f>IF('BackEnd Table'!HN291="", "",'BackEnd Table'!HN291)</f>
        <v/>
      </c>
      <c r="EI288" s="22" t="str">
        <f>IF('BackEnd Table'!HP291="", "",'BackEnd Table'!HP291)</f>
        <v/>
      </c>
      <c r="EJ288" s="22" t="str">
        <f>IF('BackEnd Table'!ML291="", "",'BackEnd Table'!ML291)</f>
        <v/>
      </c>
      <c r="EK288" s="22" t="str">
        <f>IF('BackEnd Table'!MM291="", "",'BackEnd Table'!MM291)</f>
        <v>Reactions</v>
      </c>
      <c r="EL288" s="22" t="str">
        <f>IF('BackEnd Table'!MN291="", "",'BackEnd Table'!MN291)</f>
        <v/>
      </c>
      <c r="EM288" s="22" t="str">
        <f>IF('BackEnd Table'!MO291="", "",'BackEnd Table'!MO291)</f>
        <v/>
      </c>
      <c r="EN288" s="22" t="str">
        <f>IF('BackEnd Table'!MP291="", "",'BackEnd Table'!MP291)</f>
        <v>Water Absorbing Materials</v>
      </c>
      <c r="EO288" s="22" t="str">
        <f>IF('BackEnd Table'!MQ291="", "",'BackEnd Table'!MQ291)</f>
        <v/>
      </c>
      <c r="EP288" s="22" t="str">
        <f>IF('BackEnd Table'!HR291="", "",'BackEnd Table'!HR291)</f>
        <v/>
      </c>
      <c r="EQ288" s="22" t="str">
        <f>IF('BackEnd Table'!HS291="", "",'BackEnd Table'!HS291)</f>
        <v/>
      </c>
      <c r="ER288" s="22" t="str">
        <f>IF('BackEnd Table'!HT291="", "",'BackEnd Table'!HT291)</f>
        <v/>
      </c>
      <c r="ES288" s="22" t="str">
        <f>IF('BackEnd Table'!HU291="", "",'BackEnd Table'!HU291)</f>
        <v/>
      </c>
      <c r="ET288" s="22" t="str">
        <f>IF('BackEnd Table'!HV291="", "",'BackEnd Table'!HV291)</f>
        <v/>
      </c>
      <c r="EU288" s="22" t="str">
        <f>IF('BackEnd Table'!HW291="", "",'BackEnd Table'!HW291)</f>
        <v/>
      </c>
      <c r="EV288" s="22" t="str">
        <f>IF('BackEnd Table'!HX291="", "",'BackEnd Table'!HX291)</f>
        <v/>
      </c>
      <c r="EW288" s="22" t="str">
        <f>IF('BackEnd Table'!HY291="", "",'BackEnd Table'!HY291)</f>
        <v/>
      </c>
      <c r="EX288" s="22" t="str">
        <f>IF('BackEnd Table'!HZ291="", "",'BackEnd Table'!HZ291)</f>
        <v/>
      </c>
      <c r="EY288" s="22" t="str">
        <f>IF('BackEnd Table'!IA291="", "",'BackEnd Table'!IA291)</f>
        <v/>
      </c>
      <c r="EZ288" s="22" t="str">
        <f>IF('BackEnd Table'!IC291="", "",'BackEnd Table'!IC291)</f>
        <v/>
      </c>
      <c r="FA288" s="22" t="str">
        <f>IF('BackEnd Table'!ID291="", "",'BackEnd Table'!ID291)</f>
        <v/>
      </c>
      <c r="FB288" s="22" t="str">
        <f>IF('BackEnd Table'!IE291="", "",'BackEnd Table'!IE291)</f>
        <v/>
      </c>
      <c r="FC288" s="22" t="str">
        <f>IF('BackEnd Table'!IF291="", "",'BackEnd Table'!IF291)</f>
        <v/>
      </c>
      <c r="FD288" s="22" t="str">
        <f>IF('BackEnd Table'!IG291="", "",'BackEnd Table'!IG291)</f>
        <v/>
      </c>
      <c r="FE288" s="22" t="str">
        <f>IF('BackEnd Table'!IH291="", "",'BackEnd Table'!IH291)</f>
        <v/>
      </c>
      <c r="FF288" s="22" t="str">
        <f>IF('BackEnd Table'!II291="", "",'BackEnd Table'!II291)</f>
        <v/>
      </c>
      <c r="FG288" s="22" t="str">
        <f>IF('BackEnd Table'!IJ291="", "",'BackEnd Table'!IJ291)</f>
        <v/>
      </c>
      <c r="FH288" s="22" t="str">
        <f>IF('BackEnd Table'!IK291="", "",'BackEnd Table'!IK291)</f>
        <v/>
      </c>
      <c r="FI288" s="22" t="str">
        <f>IF('BackEnd Table'!IL291="", "",'BackEnd Table'!IL291)</f>
        <v/>
      </c>
      <c r="FJ288" s="22" t="str">
        <f>IF('BackEnd Table'!IM291="", "",'BackEnd Table'!IM291)</f>
        <v/>
      </c>
      <c r="FK288" s="22" t="str">
        <f>IF('BackEnd Table'!IN291="", "",'BackEnd Table'!IN291)</f>
        <v/>
      </c>
      <c r="FL288" s="22" t="e">
        <f t="shared" si="14"/>
        <v>#VALUE!</v>
      </c>
      <c r="FM288" s="22" t="str">
        <f>IF('BackEnd Table'!IS291="", "",'BackEnd Table'!IS291)</f>
        <v/>
      </c>
      <c r="FN288" s="22" t="str">
        <f>IF('BackEnd Table'!IT291="", "",'BackEnd Table'!IT291)</f>
        <v/>
      </c>
      <c r="FO288" s="22" t="str">
        <f>IF('BackEnd Table'!IU291="", "",'BackEnd Table'!IU291)</f>
        <v/>
      </c>
      <c r="FP288" s="22" t="str">
        <f>IF('BackEnd Table'!IV291="", "",'BackEnd Table'!IV291)</f>
        <v/>
      </c>
      <c r="FQ288" s="22" t="str">
        <f>IF('BackEnd Table'!JQ291="", "",'BackEnd Table'!JQ291)</f>
        <v/>
      </c>
      <c r="FR288" s="22" t="str">
        <f>IF('BackEnd Table'!JR291="", "",'BackEnd Table'!JR291)</f>
        <v/>
      </c>
      <c r="FS288" s="22" t="str">
        <f>IF('BackEnd Table'!JS291="", "",'BackEnd Table'!JS291)</f>
        <v/>
      </c>
      <c r="FT288" s="22" t="str">
        <f>IF('BackEnd Table'!JT291="", "",'BackEnd Table'!JT291)</f>
        <v/>
      </c>
      <c r="FU288" s="22" t="str">
        <f>IF('BackEnd Table'!JU291="", "",'BackEnd Table'!JU291)</f>
        <v/>
      </c>
      <c r="FV288" s="22" t="str">
        <f>IF('BackEnd Table'!JV291="", "",'BackEnd Table'!JV291)</f>
        <v/>
      </c>
      <c r="FW288" s="22" t="str">
        <f>IF('BackEnd Table'!JW291="", "",'BackEnd Table'!JW291)</f>
        <v/>
      </c>
      <c r="FX288" s="22" t="str">
        <f>IF('BackEnd Table'!JX291="", "",'BackEnd Table'!JX291)</f>
        <v/>
      </c>
      <c r="FY288" s="22" t="str">
        <f>IF('BackEnd Table'!JY291="", "",'BackEnd Table'!JY291)</f>
        <v/>
      </c>
      <c r="FZ288" s="22" t="str">
        <f>IF('BackEnd Table'!KA291="", "",'BackEnd Table'!KA291)</f>
        <v/>
      </c>
      <c r="GA288" s="22" t="str">
        <f>IF('BackEnd Table'!KC291="", "",'BackEnd Table'!KC291)</f>
        <v/>
      </c>
      <c r="GB288" s="22" t="str">
        <f>IF('BackEnd Table'!MS291="", "",'BackEnd Table'!MS291)</f>
        <v/>
      </c>
      <c r="GC288" s="22" t="str">
        <f>IF('BackEnd Table'!MU291="", "",'BackEnd Table'!MU291)</f>
        <v/>
      </c>
      <c r="GD288" s="22" t="str">
        <f>IF('BackEnd Table'!MW291="", "",'BackEnd Table'!MW291)</f>
        <v/>
      </c>
      <c r="GE288" s="22" t="str">
        <f>IF('BackEnd Table'!KF291="", "",'BackEnd Table'!KF291)</f>
        <v/>
      </c>
      <c r="GF288" s="22" t="str">
        <f>IF('BackEnd Table'!KH291="", "",'BackEnd Table'!KH291)</f>
        <v/>
      </c>
      <c r="GG288" s="22" t="str">
        <f>IF('BackEnd Table'!KI291="", "",'BackEnd Table'!KI291)</f>
        <v/>
      </c>
      <c r="GH288" s="22" t="str">
        <f>IF('BackEnd Table'!KJ291="", "",'BackEnd Table'!KJ291)</f>
        <v/>
      </c>
      <c r="GI288" s="22" t="str">
        <f>IF('BackEnd Table'!KK291="", "",'BackEnd Table'!KK291)</f>
        <v/>
      </c>
      <c r="GJ288" s="22" t="str">
        <f>IF('BackEnd Table'!KL291="", "",'BackEnd Table'!KL291)</f>
        <v/>
      </c>
      <c r="GK288" s="22" t="str">
        <f>IF('BackEnd Table'!KM291="", "",'BackEnd Table'!KM291)</f>
        <v/>
      </c>
      <c r="GL288" s="22" t="str">
        <f>IF('BackEnd Table'!KO291="", "",'BackEnd Table'!KO291)</f>
        <v/>
      </c>
      <c r="GM288" s="22" t="str">
        <f>IF('BackEnd Table'!KP291="", "",'BackEnd Table'!KP291)</f>
        <v/>
      </c>
      <c r="GN288" s="22" t="str">
        <f>IF('BackEnd Table'!KQ291="", "",'BackEnd Table'!KQ291)</f>
        <v/>
      </c>
      <c r="GO288" s="22" t="str">
        <f>IF('BackEnd Table'!KR291="", "",'BackEnd Table'!KR291)</f>
        <v/>
      </c>
      <c r="GP288" s="22" t="str">
        <f>IF('BackEnd Table'!KS291="", "",'BackEnd Table'!KS291)</f>
        <v/>
      </c>
      <c r="GQ288" s="22" t="str">
        <f>IF('BackEnd Table'!KT291="", "",'BackEnd Table'!KT291)</f>
        <v/>
      </c>
      <c r="GR288" s="22" t="str">
        <f>IF('BackEnd Table'!KU291="", "",'BackEnd Table'!KU291)</f>
        <v/>
      </c>
      <c r="GS288" s="22" t="str">
        <f>IF('BackEnd Table'!KY291="", "",'BackEnd Table'!KY291)</f>
        <v/>
      </c>
      <c r="GT288" s="22" t="str">
        <f>IF('BackEnd Table'!LA291="", "",'BackEnd Table'!LA291)</f>
        <v/>
      </c>
    </row>
    <row r="289" spans="1:202">
      <c r="A289" s="22" t="str">
        <f>IF('BackEnd Table'!E292="", "",'BackEnd Table'!E292)</f>
        <v>CC-MVP-285</v>
      </c>
      <c r="B289" s="22" t="str">
        <f>IF('BackEnd Table'!A292="", "",'BackEnd Table'!A292)</f>
        <v>Cool Chemical Science</v>
      </c>
      <c r="C289" s="22" t="str">
        <f>IF('BackEnd Table'!B292="", "",'BackEnd Table'!B292)</f>
        <v>Mount View Primary School</v>
      </c>
      <c r="D289" s="22">
        <f>IF('BackEnd Table'!C292="", "",'BackEnd Table'!C292)</f>
        <v>285</v>
      </c>
      <c r="E289" s="22">
        <f>IF('BackEnd Table'!F292="", "",'BackEnd Table'!F292)</f>
        <v>19</v>
      </c>
      <c r="F289" s="22">
        <f>IF('BackEnd Table'!G292="", "",'BackEnd Table'!G292)</f>
        <v>10</v>
      </c>
      <c r="G289" s="22">
        <f>IF('BackEnd Table'!H292="", "",'BackEnd Table'!H292)</f>
        <v>1997</v>
      </c>
      <c r="H289" s="22" t="str">
        <f>IF('BackEnd Table'!I292="", "",'BackEnd Table'!I292)</f>
        <v/>
      </c>
      <c r="I289" s="22" t="str">
        <f>IF('BackEnd Table'!J292="", "",'BackEnd Table'!J292)</f>
        <v>Male</v>
      </c>
      <c r="J289" s="22" t="str">
        <f>IF('BackEnd Table'!K292="", "",'BackEnd Table'!K292)</f>
        <v>Yes</v>
      </c>
      <c r="K289" s="22" t="str">
        <f>IF('BackEnd Table'!L292="", "",'BackEnd Table'!L292)</f>
        <v/>
      </c>
      <c r="L289" s="22">
        <f>IF('BackEnd Table'!M292="", "",'BackEnd Table'!M292)</f>
        <v>4</v>
      </c>
      <c r="M289" s="22">
        <f>IF('BackEnd Table'!N292="", "",'BackEnd Table'!N292)</f>
        <v>4</v>
      </c>
      <c r="N289" s="22">
        <f>IF('BackEnd Table'!O292="", "",'BackEnd Table'!O292)</f>
        <v>5</v>
      </c>
      <c r="O289" s="22">
        <f>IF('BackEnd Table'!P292="", "",'BackEnd Table'!P292)</f>
        <v>7</v>
      </c>
      <c r="P289" s="22">
        <f>IF('BackEnd Table'!Q292="", "",'BackEnd Table'!Q292)</f>
        <v>2</v>
      </c>
      <c r="Q289" s="22">
        <f>IF('BackEnd Table'!R292="", "",'BackEnd Table'!R292)</f>
        <v>1</v>
      </c>
      <c r="R289" s="22">
        <f>IF('BackEnd Table'!S292="", "",'BackEnd Table'!S292)</f>
        <v>7</v>
      </c>
      <c r="S289" s="22">
        <f>IF('BackEnd Table'!T292="", "",'BackEnd Table'!T292)</f>
        <v>5.5</v>
      </c>
      <c r="T289" s="22">
        <f>IF('BackEnd Table'!U292="", "",'BackEnd Table'!U292)</f>
        <v>5</v>
      </c>
      <c r="U289" s="22">
        <f t="shared" si="12"/>
        <v>5.625</v>
      </c>
      <c r="V289" s="22" t="str">
        <f>IF('BackEnd Table'!V292="", "",'BackEnd Table'!V292)</f>
        <v>Business</v>
      </c>
      <c r="W289" s="22" t="str">
        <f>IF('BackEnd Table'!W292="", "",'BackEnd Table'!W292)</f>
        <v/>
      </c>
      <c r="X289" s="22" t="str">
        <f>IF('BackEnd Table'!X292="", "",'BackEnd Table'!X292)</f>
        <v/>
      </c>
      <c r="Y289" s="22" t="str">
        <f>IF('BackEnd Table'!Y292="", "",'BackEnd Table'!Y292)</f>
        <v/>
      </c>
      <c r="Z289" s="22" t="str">
        <f>IF('BackEnd Table'!Z292="", "",'BackEnd Table'!Z292)</f>
        <v>Other</v>
      </c>
      <c r="AA289" s="22" t="str">
        <f>IF('BackEnd Table'!AA292="", "",'BackEnd Table'!AA292)</f>
        <v/>
      </c>
      <c r="AB289" s="22" t="str">
        <f>IF('BackEnd Table'!AB292="", "",'BackEnd Table'!AB292)</f>
        <v/>
      </c>
      <c r="AC289" s="22" t="str">
        <f>IF('BackEnd Table'!AC292="", "",'BackEnd Table'!AC292)</f>
        <v/>
      </c>
      <c r="AD289" s="22" t="str">
        <f>IF('BackEnd Table'!AH292="", "",'BackEnd Table'!AH292)</f>
        <v>Pharmaceutical/Health/Medical</v>
      </c>
      <c r="AE289" s="22" t="str">
        <f>IF('BackEnd Table'!AI292="", "",'BackEnd Table'!AI292)</f>
        <v/>
      </c>
      <c r="AF289" s="22" t="str">
        <f>IF('BackEnd Table'!AJ292="", "",'BackEnd Table'!AJ292)</f>
        <v/>
      </c>
      <c r="AG289" s="22" t="str">
        <f>IF('BackEnd Table'!AK292="", "",'BackEnd Table'!AK292)</f>
        <v/>
      </c>
      <c r="AH289" s="22" t="str">
        <f>IF('BackEnd Table'!AM292="", "",'BackEnd Table'!AM292)</f>
        <v/>
      </c>
      <c r="AI289" s="22" t="str">
        <f>IF('BackEnd Table'!AN292="", "",'BackEnd Table'!AN292)</f>
        <v/>
      </c>
      <c r="AJ289" s="22" t="str">
        <f>IF('BackEnd Table'!AO292="", "",'BackEnd Table'!AO292)</f>
        <v/>
      </c>
      <c r="AK289" s="22" t="str">
        <f>IF('BackEnd Table'!AP292="", "",'BackEnd Table'!AP292)</f>
        <v/>
      </c>
      <c r="AL289" s="22" t="str">
        <f>IF('BackEnd Table'!AR292="", "",'BackEnd Table'!AR292)</f>
        <v/>
      </c>
      <c r="AM289" s="22" t="str">
        <f>IF('BackEnd Table'!AS292="", "",'BackEnd Table'!AS292)</f>
        <v/>
      </c>
      <c r="AN289" s="22" t="str">
        <f>IF('BackEnd Table'!AT292="", "",'BackEnd Table'!AT292)</f>
        <v/>
      </c>
      <c r="AO289" s="22" t="str">
        <f>IF('BackEnd Table'!AU292="", "",'BackEnd Table'!AU292)</f>
        <v/>
      </c>
      <c r="AP289" s="22" t="str">
        <f>IF('BackEnd Table'!AW292="", "",'BackEnd Table'!AW292)</f>
        <v/>
      </c>
      <c r="AQ289" s="22" t="str">
        <f>IF('BackEnd Table'!AX292="", "",'BackEnd Table'!AX292)</f>
        <v/>
      </c>
      <c r="AR289" s="22" t="str">
        <f>IF('BackEnd Table'!AY292="", "",'BackEnd Table'!AY292)</f>
        <v/>
      </c>
      <c r="AS289" s="22" t="str">
        <f>IF('BackEnd Table'!AZ292="", "",'BackEnd Table'!AZ292)</f>
        <v/>
      </c>
      <c r="AT289" s="22" t="str">
        <f>IF('BackEnd Table'!BB292="", "",'BackEnd Table'!BB292)</f>
        <v/>
      </c>
      <c r="AU289" s="22" t="str">
        <f>IF('BackEnd Table'!BC292="", "",'BackEnd Table'!BC292)</f>
        <v/>
      </c>
      <c r="AV289" s="22" t="str">
        <f>IF('BackEnd Table'!BD292="", "",'BackEnd Table'!BD292)</f>
        <v/>
      </c>
      <c r="AW289" s="22" t="str">
        <f>IF('BackEnd Table'!BE292="", "",'BackEnd Table'!BE292)</f>
        <v/>
      </c>
      <c r="AX289" s="22" t="str">
        <f>IF('BackEnd Table'!BL292="", "",'BackEnd Table'!BL292)</f>
        <v/>
      </c>
      <c r="AY289" s="22" t="str">
        <f>IF('BackEnd Table'!BN292="", "",'BackEnd Table'!BN292)</f>
        <v/>
      </c>
      <c r="AZ289" s="22" t="str">
        <f>IF('BackEnd Table'!BO292="", "",'BackEnd Table'!BO292)</f>
        <v/>
      </c>
      <c r="BA289" s="22" t="str">
        <f>IF('BackEnd Table'!BP292="", "",'BackEnd Table'!BP292)</f>
        <v/>
      </c>
      <c r="BB289" s="22" t="str">
        <f>IF('BackEnd Table'!BQ292="", "",'BackEnd Table'!BQ292)</f>
        <v/>
      </c>
      <c r="BC289" s="22" t="str">
        <f>IF('BackEnd Table'!BS292="", "",'BackEnd Table'!BS292)</f>
        <v/>
      </c>
      <c r="BD289" s="22" t="str">
        <f>IF('BackEnd Table'!BT292="", "",'BackEnd Table'!BT292)</f>
        <v/>
      </c>
      <c r="BE289" s="22" t="str">
        <f>IF('BackEnd Table'!BU292="", "",'BackEnd Table'!BU292)</f>
        <v/>
      </c>
      <c r="BF289" s="22" t="str">
        <f>IF('BackEnd Table'!BV292="", "",'BackEnd Table'!BV292)</f>
        <v/>
      </c>
      <c r="BG289" s="22" t="str">
        <f>IF('BackEnd Table'!BW292="", "",'BackEnd Table'!BW292)</f>
        <v/>
      </c>
      <c r="BH289" s="22" t="str">
        <f>IF('BackEnd Table'!BX292="", "",'BackEnd Table'!BX292)</f>
        <v/>
      </c>
      <c r="BI289" s="22" t="str">
        <f>IF('BackEnd Table'!BY292="", "",'BackEnd Table'!BY292)</f>
        <v/>
      </c>
      <c r="BJ289" s="22" t="str">
        <f>IF('BackEnd Table'!BZ292="", "",'BackEnd Table'!BZ292)</f>
        <v/>
      </c>
      <c r="BK289" s="22" t="str">
        <f>IF('BackEnd Table'!CA292="", "",'BackEnd Table'!CA292)</f>
        <v/>
      </c>
      <c r="BL289" s="22" t="str">
        <f>IF('BackEnd Table'!CB292="", "",'BackEnd Table'!CB292)</f>
        <v/>
      </c>
      <c r="BM289" s="22" t="str">
        <f>IF('BackEnd Table'!CC292="", "",'BackEnd Table'!CC292)</f>
        <v/>
      </c>
      <c r="BN289" s="22" t="str">
        <f>IF('BackEnd Table'!CD292="", "",'BackEnd Table'!CD292)</f>
        <v/>
      </c>
      <c r="BO289" s="22" t="str">
        <f>IF('BackEnd Table'!CE292="", "",'BackEnd Table'!CE292)</f>
        <v/>
      </c>
      <c r="BP289" s="22" t="str">
        <f>IF('BackEnd Table'!CF292="", "",'BackEnd Table'!CF292)</f>
        <v/>
      </c>
      <c r="BQ289" s="22" t="str">
        <f>IF('BackEnd Table'!CG292="", "",'BackEnd Table'!CG292)</f>
        <v/>
      </c>
      <c r="BR289" s="22" t="str">
        <f>IF('BackEnd Table'!CH292="", "",'BackEnd Table'!CH292)</f>
        <v/>
      </c>
      <c r="BS289" s="22" t="str">
        <f>IF('BackEnd Table'!CI292="", "",'BackEnd Table'!CI292)</f>
        <v/>
      </c>
      <c r="BT289" s="22" t="str">
        <f>IF('BackEnd Table'!CJ292="", "",'BackEnd Table'!CJ292)</f>
        <v/>
      </c>
      <c r="BU289" s="22" t="str">
        <f>IF('BackEnd Table'!CK292="", "",'BackEnd Table'!CK292)</f>
        <v/>
      </c>
      <c r="BV289" s="22" t="str">
        <f>IF('BackEnd Table'!CL292="", "",'BackEnd Table'!CL292)</f>
        <v/>
      </c>
      <c r="BW289" s="22" t="str">
        <f>IF('BackEnd Table'!CM292="", "",'BackEnd Table'!CM292)</f>
        <v/>
      </c>
      <c r="BX289" s="22" t="str">
        <f>IF('BackEnd Table'!CP292="", "",'BackEnd Table'!CP292)</f>
        <v>Medicine/Drugs Related</v>
      </c>
      <c r="BY289" s="22" t="str">
        <f>IF('BackEnd Table'!CR292="", "",'BackEnd Table'!CR292)</f>
        <v>Traditional role of a pharmacist</v>
      </c>
      <c r="BZ289" s="22" t="str">
        <f>IF('BackEnd Table'!CT292="", "",'BackEnd Table'!CT292)</f>
        <v>Agree</v>
      </c>
      <c r="CA289" s="22" t="str">
        <f>IF('BackEnd Table'!CV292="", "",'BackEnd Table'!CV292)</f>
        <v>Category for Previous Response</v>
      </c>
      <c r="CB289" s="22" t="str">
        <f>IF('BackEnd Table'!CW292="", "",'BackEnd Table'!CW292)</f>
        <v>Physical Education</v>
      </c>
      <c r="CC289" s="22" t="str">
        <f>IF('BackEnd Table'!CX292="", "",'BackEnd Table'!CX292)</f>
        <v/>
      </c>
      <c r="CD289" s="22" t="str">
        <f>IF('BackEnd Table'!CY292="", "",'BackEnd Table'!CY292)</f>
        <v/>
      </c>
      <c r="CE289" s="22" t="str">
        <f>IF('BackEnd Table'!CZ292="", "",'BackEnd Table'!CZ292)</f>
        <v/>
      </c>
      <c r="CF289" s="22" t="str">
        <f>IF('BackEnd Table'!DA292="", "",'BackEnd Table'!DA292)</f>
        <v/>
      </c>
      <c r="CG289" s="22" t="str">
        <f>IF('BackEnd Table'!DB292="", "",'BackEnd Table'!DB292)</f>
        <v/>
      </c>
      <c r="CH289" s="22">
        <f>IF('BackEnd Table'!DC292="", "",'BackEnd Table'!DC292)</f>
        <v>4</v>
      </c>
      <c r="CI289" s="22">
        <f>IF('BackEnd Table'!DD292="", "",'BackEnd Table'!DD292)</f>
        <v>4</v>
      </c>
      <c r="CJ289" s="22">
        <f>IF('BackEnd Table'!DE292="", "",'BackEnd Table'!DE292)</f>
        <v>4</v>
      </c>
      <c r="CK289" s="22">
        <f>IF('BackEnd Table'!DF292="", "",'BackEnd Table'!DF292)</f>
        <v>4</v>
      </c>
      <c r="CL289" s="22">
        <f>IF('BackEnd Table'!DG292="", "",'BackEnd Table'!DG292)</f>
        <v>4</v>
      </c>
      <c r="CM289" s="22">
        <f>IF('BackEnd Table'!DH292="", "",'BackEnd Table'!DH292)</f>
        <v>5</v>
      </c>
      <c r="CN289" s="22">
        <f>IF('BackEnd Table'!DI292="", "",'BackEnd Table'!DI292)</f>
        <v>5</v>
      </c>
      <c r="CO289" s="22">
        <f>IF('BackEnd Table'!DJ292="", "",'BackEnd Table'!DJ292)</f>
        <v>5</v>
      </c>
      <c r="CP289" s="22">
        <f>IF('BackEnd Table'!DK292="", "",'BackEnd Table'!DK292)</f>
        <v>5</v>
      </c>
      <c r="CQ289" s="22">
        <f>IF('BackEnd Table'!DL292="", "",'BackEnd Table'!DL292)</f>
        <v>6</v>
      </c>
      <c r="CR289" s="22">
        <f>IF('BackEnd Table'!DM292="", "",'BackEnd Table'!DM292)</f>
        <v>6</v>
      </c>
      <c r="CS289" s="22">
        <f>IF('BackEnd Table'!DN292="", "",'BackEnd Table'!DN292)</f>
        <v>6</v>
      </c>
      <c r="CT289" s="22">
        <f>IF('BackEnd Table'!DO292="", "",'BackEnd Table'!DO292)</f>
        <v>6</v>
      </c>
      <c r="CU289" s="22">
        <f>IF('BackEnd Table'!DP292="", "",'BackEnd Table'!DP292)</f>
        <v>6</v>
      </c>
      <c r="CV289" s="22">
        <f>IF('BackEnd Table'!DQ292="", "",'BackEnd Table'!DQ292)</f>
        <v>6</v>
      </c>
      <c r="CW289" s="22">
        <f>IF('BackEnd Table'!DR292="", "",'BackEnd Table'!DR292)</f>
        <v>6</v>
      </c>
      <c r="CX289" s="22">
        <f>IF('BackEnd Table'!DS292="", "",'BackEnd Table'!DS292)</f>
        <v>6</v>
      </c>
      <c r="CY289" s="22">
        <f>IF('BackEnd Table'!DT292="", "",'BackEnd Table'!DT292)</f>
        <v>6</v>
      </c>
      <c r="CZ289" s="22">
        <f t="shared" si="13"/>
        <v>4</v>
      </c>
      <c r="DA289" s="22" t="str">
        <f>IF('BackEnd Table'!DU292="", "",'BackEnd Table'!DU292)</f>
        <v>No</v>
      </c>
      <c r="DB289" s="22" t="str">
        <f>IF('BackEnd Table'!DV292="", "",'BackEnd Table'!DV292)</f>
        <v/>
      </c>
      <c r="DC289" s="22" t="str">
        <f>IF('BackEnd Table'!DW292="", "",'BackEnd Table'!DW292)</f>
        <v/>
      </c>
      <c r="DD289" s="22" t="str">
        <f>IF('BackEnd Table'!DX292="", "",'BackEnd Table'!DX292)</f>
        <v/>
      </c>
      <c r="DE289" s="22" t="str">
        <f>IF('BackEnd Table'!LC292="", "",'BackEnd Table'!LC292)</f>
        <v>Experiments</v>
      </c>
      <c r="DF289" s="22" t="str">
        <f>IF('BackEnd Table'!LD292="", "",'BackEnd Table'!LD292)</f>
        <v>Category for Previous Response</v>
      </c>
      <c r="DG289" s="22" t="str">
        <f>IF('BackEnd Table'!GL292="", "",'BackEnd Table'!GL292)</f>
        <v/>
      </c>
      <c r="DH289" s="22" t="str">
        <f>IF('BackEnd Table'!GM292="", "",'BackEnd Table'!GM292)</f>
        <v/>
      </c>
      <c r="DI289" s="22" t="str">
        <f>IF('BackEnd Table'!GN292="", "",'BackEnd Table'!GN292)</f>
        <v/>
      </c>
      <c r="DJ289" s="22" t="str">
        <f>IF('BackEnd Table'!GO292="", "",'BackEnd Table'!GO292)</f>
        <v/>
      </c>
      <c r="DK289" s="22" t="str">
        <f>IF('BackEnd Table'!GQ292="", "",'BackEnd Table'!GQ292)</f>
        <v/>
      </c>
      <c r="DL289" s="22" t="str">
        <f>IF('BackEnd Table'!GR292="", "",'BackEnd Table'!GR292)</f>
        <v/>
      </c>
      <c r="DM289" s="22" t="str">
        <f>IF('BackEnd Table'!GS292="", "",'BackEnd Table'!GS292)</f>
        <v/>
      </c>
      <c r="DN289" s="22" t="str">
        <f>IF('BackEnd Table'!GT292="", "",'BackEnd Table'!GT292)</f>
        <v/>
      </c>
      <c r="DO289" s="22" t="str">
        <f>IF('BackEnd Table'!GW292="", "",'BackEnd Table'!GW292)</f>
        <v/>
      </c>
      <c r="DP289" s="22" t="str">
        <f>IF('BackEnd Table'!GY292="", "",'BackEnd Table'!GY292)</f>
        <v/>
      </c>
      <c r="DQ289" s="22" t="str">
        <f>IF('BackEnd Table'!GZ292="", "",'BackEnd Table'!GZ292)</f>
        <v/>
      </c>
      <c r="DR289" s="22" t="str">
        <f>IF('BackEnd Table'!HA292="", "",'BackEnd Table'!HA292)</f>
        <v/>
      </c>
      <c r="DS289" s="22" t="str">
        <f>IF('BackEnd Table'!HB292="", "",'BackEnd Table'!HB292)</f>
        <v/>
      </c>
      <c r="DT289" s="22" t="str">
        <f>IF('BackEnd Table'!HC292="", "",'BackEnd Table'!HC292)</f>
        <v/>
      </c>
      <c r="DU289" s="22" t="str">
        <f>IF('BackEnd Table'!HD292="", "",'BackEnd Table'!HD292)</f>
        <v/>
      </c>
      <c r="DV289" s="22" t="str">
        <f>IF('BackEnd Table'!HE292="", "",'BackEnd Table'!HE292)</f>
        <v/>
      </c>
      <c r="DW289" s="22" t="str">
        <f>IF('BackEnd Table'!HF292="", "",'BackEnd Table'!HF292)</f>
        <v/>
      </c>
      <c r="DX289" s="22" t="str">
        <f>IF('BackEnd Table'!HG292="", "",'BackEnd Table'!HG292)</f>
        <v/>
      </c>
      <c r="DY289" s="22" t="str">
        <f>IF('BackEnd Table'!HH292="", "",'BackEnd Table'!HH292)</f>
        <v/>
      </c>
      <c r="DZ289" s="22" t="str">
        <f>IF('BackEnd Table'!GF292="", "",'BackEnd Table'!GF292)</f>
        <v/>
      </c>
      <c r="EA289" s="22" t="str">
        <f>IF('BackEnd Table'!GG292="", "",'BackEnd Table'!GG292)</f>
        <v/>
      </c>
      <c r="EB289" s="22" t="str">
        <f>IF('BackEnd Table'!GI292="", "",'BackEnd Table'!GI292)</f>
        <v/>
      </c>
      <c r="EC289" s="22" t="str">
        <f>IF('BackEnd Table'!MC292="", "",'BackEnd Table'!MC292)</f>
        <v/>
      </c>
      <c r="ED289" s="22" t="str">
        <f>IF('BackEnd Table'!MD292="", "",'BackEnd Table'!MD292)</f>
        <v/>
      </c>
      <c r="EE289" s="22" t="str">
        <f>IF('BackEnd Table'!ME292="", "",'BackEnd Table'!ME292)</f>
        <v/>
      </c>
      <c r="EF289" s="22" t="str">
        <f>IF('BackEnd Table'!HK292="", "",'BackEnd Table'!HK292)</f>
        <v>Medicine/Drugs Related</v>
      </c>
      <c r="EG289" s="22" t="str">
        <f>IF('BackEnd Table'!HM292="", "",'BackEnd Table'!HM292)</f>
        <v/>
      </c>
      <c r="EH289" s="22" t="str">
        <f>IF('BackEnd Table'!HN292="", "",'BackEnd Table'!HN292)</f>
        <v/>
      </c>
      <c r="EI289" s="22" t="str">
        <f>IF('BackEnd Table'!HP292="", "",'BackEnd Table'!HP292)</f>
        <v>Find new cures for illnesses</v>
      </c>
      <c r="EJ289" s="22" t="str">
        <f>IF('BackEnd Table'!ML292="", "",'BackEnd Table'!ML292)</f>
        <v>Acids and Bases</v>
      </c>
      <c r="EK289" s="22" t="str">
        <f>IF('BackEnd Table'!MM292="", "",'BackEnd Table'!MM292)</f>
        <v>Reactions</v>
      </c>
      <c r="EL289" s="22" t="str">
        <f>IF('BackEnd Table'!MN292="", "",'BackEnd Table'!MN292)</f>
        <v>Physical Changes of Materials</v>
      </c>
      <c r="EM289" s="22" t="str">
        <f>IF('BackEnd Table'!MO292="", "",'BackEnd Table'!MO292)</f>
        <v>Physical Properties of Materials</v>
      </c>
      <c r="EN289" s="22" t="str">
        <f>IF('BackEnd Table'!MP292="", "",'BackEnd Table'!MP292)</f>
        <v>Water Absorbing Materials</v>
      </c>
      <c r="EO289" s="22" t="str">
        <f>IF('BackEnd Table'!MQ292="", "",'BackEnd Table'!MQ292)</f>
        <v>Effect of Light on Reactions</v>
      </c>
      <c r="EP289" s="22" t="str">
        <f>IF('BackEnd Table'!HR292="", "",'BackEnd Table'!HR292)</f>
        <v/>
      </c>
      <c r="EQ289" s="22" t="str">
        <f>IF('BackEnd Table'!HS292="", "",'BackEnd Table'!HS292)</f>
        <v/>
      </c>
      <c r="ER289" s="22" t="str">
        <f>IF('BackEnd Table'!HT292="", "",'BackEnd Table'!HT292)</f>
        <v/>
      </c>
      <c r="ES289" s="22" t="str">
        <f>IF('BackEnd Table'!HU292="", "",'BackEnd Table'!HU292)</f>
        <v/>
      </c>
      <c r="ET289" s="22" t="str">
        <f>IF('BackEnd Table'!HV292="", "",'BackEnd Table'!HV292)</f>
        <v/>
      </c>
      <c r="EU289" s="22" t="str">
        <f>IF('BackEnd Table'!HW292="", "",'BackEnd Table'!HW292)</f>
        <v/>
      </c>
      <c r="EV289" s="22" t="str">
        <f>IF('BackEnd Table'!HX292="", "",'BackEnd Table'!HX292)</f>
        <v/>
      </c>
      <c r="EW289" s="22" t="str">
        <f>IF('BackEnd Table'!HY292="", "",'BackEnd Table'!HY292)</f>
        <v/>
      </c>
      <c r="EX289" s="22" t="str">
        <f>IF('BackEnd Table'!HZ292="", "",'BackEnd Table'!HZ292)</f>
        <v/>
      </c>
      <c r="EY289" s="22" t="str">
        <f>IF('BackEnd Table'!IA292="", "",'BackEnd Table'!IA292)</f>
        <v/>
      </c>
      <c r="EZ289" s="22" t="str">
        <f>IF('BackEnd Table'!IC292="", "",'BackEnd Table'!IC292)</f>
        <v/>
      </c>
      <c r="FA289" s="22" t="str">
        <f>IF('BackEnd Table'!ID292="", "",'BackEnd Table'!ID292)</f>
        <v/>
      </c>
      <c r="FB289" s="22" t="str">
        <f>IF('BackEnd Table'!IE292="", "",'BackEnd Table'!IE292)</f>
        <v/>
      </c>
      <c r="FC289" s="22" t="str">
        <f>IF('BackEnd Table'!IF292="", "",'BackEnd Table'!IF292)</f>
        <v/>
      </c>
      <c r="FD289" s="22" t="str">
        <f>IF('BackEnd Table'!IG292="", "",'BackEnd Table'!IG292)</f>
        <v/>
      </c>
      <c r="FE289" s="22" t="str">
        <f>IF('BackEnd Table'!IH292="", "",'BackEnd Table'!IH292)</f>
        <v/>
      </c>
      <c r="FF289" s="22" t="str">
        <f>IF('BackEnd Table'!II292="", "",'BackEnd Table'!II292)</f>
        <v/>
      </c>
      <c r="FG289" s="22" t="str">
        <f>IF('BackEnd Table'!IJ292="", "",'BackEnd Table'!IJ292)</f>
        <v/>
      </c>
      <c r="FH289" s="22" t="str">
        <f>IF('BackEnd Table'!IK292="", "",'BackEnd Table'!IK292)</f>
        <v/>
      </c>
      <c r="FI289" s="22" t="str">
        <f>IF('BackEnd Table'!IL292="", "",'BackEnd Table'!IL292)</f>
        <v/>
      </c>
      <c r="FJ289" s="22" t="str">
        <f>IF('BackEnd Table'!IM292="", "",'BackEnd Table'!IM292)</f>
        <v/>
      </c>
      <c r="FK289" s="22" t="str">
        <f>IF('BackEnd Table'!IN292="", "",'BackEnd Table'!IN292)</f>
        <v/>
      </c>
      <c r="FL289" s="22" t="e">
        <f t="shared" si="14"/>
        <v>#VALUE!</v>
      </c>
      <c r="FM289" s="22" t="str">
        <f>IF('BackEnd Table'!IS292="", "",'BackEnd Table'!IS292)</f>
        <v/>
      </c>
      <c r="FN289" s="22" t="str">
        <f>IF('BackEnd Table'!IT292="", "",'BackEnd Table'!IT292)</f>
        <v/>
      </c>
      <c r="FO289" s="22" t="str">
        <f>IF('BackEnd Table'!IU292="", "",'BackEnd Table'!IU292)</f>
        <v/>
      </c>
      <c r="FP289" s="22" t="str">
        <f>IF('BackEnd Table'!IV292="", "",'BackEnd Table'!IV292)</f>
        <v/>
      </c>
      <c r="FQ289" s="22" t="str">
        <f>IF('BackEnd Table'!JQ292="", "",'BackEnd Table'!JQ292)</f>
        <v/>
      </c>
      <c r="FR289" s="22" t="str">
        <f>IF('BackEnd Table'!JR292="", "",'BackEnd Table'!JR292)</f>
        <v/>
      </c>
      <c r="FS289" s="22" t="str">
        <f>IF('BackEnd Table'!JS292="", "",'BackEnd Table'!JS292)</f>
        <v/>
      </c>
      <c r="FT289" s="22" t="str">
        <f>IF('BackEnd Table'!JT292="", "",'BackEnd Table'!JT292)</f>
        <v/>
      </c>
      <c r="FU289" s="22" t="str">
        <f>IF('BackEnd Table'!JU292="", "",'BackEnd Table'!JU292)</f>
        <v/>
      </c>
      <c r="FV289" s="22" t="str">
        <f>IF('BackEnd Table'!JV292="", "",'BackEnd Table'!JV292)</f>
        <v/>
      </c>
      <c r="FW289" s="22" t="str">
        <f>IF('BackEnd Table'!JW292="", "",'BackEnd Table'!JW292)</f>
        <v/>
      </c>
      <c r="FX289" s="22" t="str">
        <f>IF('BackEnd Table'!JX292="", "",'BackEnd Table'!JX292)</f>
        <v/>
      </c>
      <c r="FY289" s="22" t="str">
        <f>IF('BackEnd Table'!JY292="", "",'BackEnd Table'!JY292)</f>
        <v/>
      </c>
      <c r="FZ289" s="22" t="str">
        <f>IF('BackEnd Table'!KA292="", "",'BackEnd Table'!KA292)</f>
        <v/>
      </c>
      <c r="GA289" s="22" t="str">
        <f>IF('BackEnd Table'!KC292="", "",'BackEnd Table'!KC292)</f>
        <v/>
      </c>
      <c r="GB289" s="22" t="str">
        <f>IF('BackEnd Table'!MS292="", "",'BackEnd Table'!MS292)</f>
        <v/>
      </c>
      <c r="GC289" s="22" t="str">
        <f>IF('BackEnd Table'!MU292="", "",'BackEnd Table'!MU292)</f>
        <v/>
      </c>
      <c r="GD289" s="22" t="str">
        <f>IF('BackEnd Table'!MW292="", "",'BackEnd Table'!MW292)</f>
        <v/>
      </c>
      <c r="GE289" s="22" t="str">
        <f>IF('BackEnd Table'!KF292="", "",'BackEnd Table'!KF292)</f>
        <v/>
      </c>
      <c r="GF289" s="22" t="str">
        <f>IF('BackEnd Table'!KH292="", "",'BackEnd Table'!KH292)</f>
        <v/>
      </c>
      <c r="GG289" s="22" t="str">
        <f>IF('BackEnd Table'!KI292="", "",'BackEnd Table'!KI292)</f>
        <v/>
      </c>
      <c r="GH289" s="22" t="str">
        <f>IF('BackEnd Table'!KJ292="", "",'BackEnd Table'!KJ292)</f>
        <v/>
      </c>
      <c r="GI289" s="22" t="str">
        <f>IF('BackEnd Table'!KK292="", "",'BackEnd Table'!KK292)</f>
        <v/>
      </c>
      <c r="GJ289" s="22" t="str">
        <f>IF('BackEnd Table'!KL292="", "",'BackEnd Table'!KL292)</f>
        <v/>
      </c>
      <c r="GK289" s="22" t="str">
        <f>IF('BackEnd Table'!KM292="", "",'BackEnd Table'!KM292)</f>
        <v/>
      </c>
      <c r="GL289" s="22" t="str">
        <f>IF('BackEnd Table'!KO292="", "",'BackEnd Table'!KO292)</f>
        <v/>
      </c>
      <c r="GM289" s="22" t="str">
        <f>IF('BackEnd Table'!KP292="", "",'BackEnd Table'!KP292)</f>
        <v/>
      </c>
      <c r="GN289" s="22" t="str">
        <f>IF('BackEnd Table'!KQ292="", "",'BackEnd Table'!KQ292)</f>
        <v/>
      </c>
      <c r="GO289" s="22" t="str">
        <f>IF('BackEnd Table'!KR292="", "",'BackEnd Table'!KR292)</f>
        <v/>
      </c>
      <c r="GP289" s="22" t="str">
        <f>IF('BackEnd Table'!KS292="", "",'BackEnd Table'!KS292)</f>
        <v/>
      </c>
      <c r="GQ289" s="22" t="str">
        <f>IF('BackEnd Table'!KT292="", "",'BackEnd Table'!KT292)</f>
        <v/>
      </c>
      <c r="GR289" s="22" t="str">
        <f>IF('BackEnd Table'!KU292="", "",'BackEnd Table'!KU292)</f>
        <v/>
      </c>
      <c r="GS289" s="22" t="str">
        <f>IF('BackEnd Table'!KY292="", "",'BackEnd Table'!KY292)</f>
        <v/>
      </c>
      <c r="GT289" s="22" t="str">
        <f>IF('BackEnd Table'!LA292="", "",'BackEnd Table'!LA292)</f>
        <v/>
      </c>
    </row>
    <row r="290" spans="1:202">
      <c r="A290" s="22" t="str">
        <f>IF('BackEnd Table'!E293="", "",'BackEnd Table'!E293)</f>
        <v>CC-MVP-286</v>
      </c>
      <c r="B290" s="22" t="str">
        <f>IF('BackEnd Table'!A293="", "",'BackEnd Table'!A293)</f>
        <v>Cool Chemical Science</v>
      </c>
      <c r="C290" s="22" t="str">
        <f>IF('BackEnd Table'!B293="", "",'BackEnd Table'!B293)</f>
        <v>Mount View Primary School</v>
      </c>
      <c r="D290" s="22">
        <f>IF('BackEnd Table'!C293="", "",'BackEnd Table'!C293)</f>
        <v>286</v>
      </c>
      <c r="E290" s="22">
        <f>IF('BackEnd Table'!F293="", "",'BackEnd Table'!F293)</f>
        <v>12</v>
      </c>
      <c r="F290" s="22">
        <f>IF('BackEnd Table'!G293="", "",'BackEnd Table'!G293)</f>
        <v>5</v>
      </c>
      <c r="G290" s="22">
        <f>IF('BackEnd Table'!H293="", "",'BackEnd Table'!H293)</f>
        <v>1998</v>
      </c>
      <c r="H290" s="22" t="str">
        <f>IF('BackEnd Table'!I293="", "",'BackEnd Table'!I293)</f>
        <v/>
      </c>
      <c r="I290" s="22" t="str">
        <f>IF('BackEnd Table'!J293="", "",'BackEnd Table'!J293)</f>
        <v>Male</v>
      </c>
      <c r="J290" s="22" t="str">
        <f>IF('BackEnd Table'!K293="", "",'BackEnd Table'!K293)</f>
        <v>No</v>
      </c>
      <c r="K290" s="22" t="str">
        <f>IF('BackEnd Table'!L293="", "",'BackEnd Table'!L293)</f>
        <v>Chinese</v>
      </c>
      <c r="L290" s="22">
        <f>IF('BackEnd Table'!M293="", "",'BackEnd Table'!M293)</f>
        <v>3</v>
      </c>
      <c r="M290" s="22">
        <f>IF('BackEnd Table'!N293="", "",'BackEnd Table'!N293)</f>
        <v>2</v>
      </c>
      <c r="N290" s="22">
        <f>IF('BackEnd Table'!O293="", "",'BackEnd Table'!O293)</f>
        <v>5</v>
      </c>
      <c r="O290" s="22">
        <f>IF('BackEnd Table'!P293="", "",'BackEnd Table'!P293)</f>
        <v>7</v>
      </c>
      <c r="P290" s="22">
        <f>IF('BackEnd Table'!Q293="", "",'BackEnd Table'!Q293)</f>
        <v>4</v>
      </c>
      <c r="Q290" s="22">
        <f>IF('BackEnd Table'!R293="", "",'BackEnd Table'!R293)</f>
        <v>1</v>
      </c>
      <c r="R290" s="22">
        <f>IF('BackEnd Table'!S293="", "",'BackEnd Table'!S293)</f>
        <v>4</v>
      </c>
      <c r="S290" s="22">
        <f>IF('BackEnd Table'!T293="", "",'BackEnd Table'!T293)</f>
        <v>2</v>
      </c>
      <c r="T290" s="22">
        <f>IF('BackEnd Table'!U293="", "",'BackEnd Table'!U293)</f>
        <v>7</v>
      </c>
      <c r="U290" s="22">
        <f t="shared" si="12"/>
        <v>3.5</v>
      </c>
      <c r="V290" s="22" t="str">
        <f>IF('BackEnd Table'!V293="", "",'BackEnd Table'!V293)</f>
        <v>Business</v>
      </c>
      <c r="W290" s="22" t="str">
        <f>IF('BackEnd Table'!W293="", "",'BackEnd Table'!W293)</f>
        <v/>
      </c>
      <c r="X290" s="22" t="str">
        <f>IF('BackEnd Table'!X293="", "",'BackEnd Table'!X293)</f>
        <v/>
      </c>
      <c r="Y290" s="22" t="str">
        <f>IF('BackEnd Table'!Y293="", "",'BackEnd Table'!Y293)</f>
        <v/>
      </c>
      <c r="Z290" s="22" t="str">
        <f>IF('BackEnd Table'!Z293="", "",'BackEnd Table'!Z293)</f>
        <v>Other</v>
      </c>
      <c r="AA290" s="22" t="str">
        <f>IF('BackEnd Table'!AA293="", "",'BackEnd Table'!AA293)</f>
        <v/>
      </c>
      <c r="AB290" s="22" t="str">
        <f>IF('BackEnd Table'!AB293="", "",'BackEnd Table'!AB293)</f>
        <v/>
      </c>
      <c r="AC290" s="22" t="str">
        <f>IF('BackEnd Table'!AC293="", "",'BackEnd Table'!AC293)</f>
        <v/>
      </c>
      <c r="AD290" s="22" t="str">
        <f>IF('BackEnd Table'!AH293="", "",'BackEnd Table'!AH293)</f>
        <v>Chemist</v>
      </c>
      <c r="AE290" s="22" t="str">
        <f>IF('BackEnd Table'!AI293="", "",'BackEnd Table'!AI293)</f>
        <v>Chemicals</v>
      </c>
      <c r="AF290" s="22" t="str">
        <f>IF('BackEnd Table'!AJ293="", "",'BackEnd Table'!AJ293)</f>
        <v/>
      </c>
      <c r="AG290" s="22" t="str">
        <f>IF('BackEnd Table'!AK293="", "",'BackEnd Table'!AK293)</f>
        <v/>
      </c>
      <c r="AH290" s="22" t="str">
        <f>IF('BackEnd Table'!AM293="", "",'BackEnd Table'!AM293)</f>
        <v/>
      </c>
      <c r="AI290" s="22" t="str">
        <f>IF('BackEnd Table'!AN293="", "",'BackEnd Table'!AN293)</f>
        <v/>
      </c>
      <c r="AJ290" s="22" t="str">
        <f>IF('BackEnd Table'!AO293="", "",'BackEnd Table'!AO293)</f>
        <v/>
      </c>
      <c r="AK290" s="22" t="str">
        <f>IF('BackEnd Table'!AP293="", "",'BackEnd Table'!AP293)</f>
        <v/>
      </c>
      <c r="AL290" s="22" t="str">
        <f>IF('BackEnd Table'!AR293="", "",'BackEnd Table'!AR293)</f>
        <v/>
      </c>
      <c r="AM290" s="22" t="str">
        <f>IF('BackEnd Table'!AS293="", "",'BackEnd Table'!AS293)</f>
        <v/>
      </c>
      <c r="AN290" s="22" t="str">
        <f>IF('BackEnd Table'!AT293="", "",'BackEnd Table'!AT293)</f>
        <v/>
      </c>
      <c r="AO290" s="22" t="str">
        <f>IF('BackEnd Table'!AU293="", "",'BackEnd Table'!AU293)</f>
        <v/>
      </c>
      <c r="AP290" s="22" t="str">
        <f>IF('BackEnd Table'!AW293="", "",'BackEnd Table'!AW293)</f>
        <v/>
      </c>
      <c r="AQ290" s="22" t="str">
        <f>IF('BackEnd Table'!AX293="", "",'BackEnd Table'!AX293)</f>
        <v/>
      </c>
      <c r="AR290" s="22" t="str">
        <f>IF('BackEnd Table'!AY293="", "",'BackEnd Table'!AY293)</f>
        <v/>
      </c>
      <c r="AS290" s="22" t="str">
        <f>IF('BackEnd Table'!AZ293="", "",'BackEnd Table'!AZ293)</f>
        <v/>
      </c>
      <c r="AT290" s="22" t="str">
        <f>IF('BackEnd Table'!BB293="", "",'BackEnd Table'!BB293)</f>
        <v/>
      </c>
      <c r="AU290" s="22" t="str">
        <f>IF('BackEnd Table'!BC293="", "",'BackEnd Table'!BC293)</f>
        <v/>
      </c>
      <c r="AV290" s="22" t="str">
        <f>IF('BackEnd Table'!BD293="", "",'BackEnd Table'!BD293)</f>
        <v/>
      </c>
      <c r="AW290" s="22" t="str">
        <f>IF('BackEnd Table'!BE293="", "",'BackEnd Table'!BE293)</f>
        <v/>
      </c>
      <c r="AX290" s="22" t="str">
        <f>IF('BackEnd Table'!BL293="", "",'BackEnd Table'!BL293)</f>
        <v/>
      </c>
      <c r="AY290" s="22" t="str">
        <f>IF('BackEnd Table'!BN293="", "",'BackEnd Table'!BN293)</f>
        <v/>
      </c>
      <c r="AZ290" s="22" t="str">
        <f>IF('BackEnd Table'!BO293="", "",'BackEnd Table'!BO293)</f>
        <v/>
      </c>
      <c r="BA290" s="22" t="str">
        <f>IF('BackEnd Table'!BP293="", "",'BackEnd Table'!BP293)</f>
        <v/>
      </c>
      <c r="BB290" s="22" t="str">
        <f>IF('BackEnd Table'!BQ293="", "",'BackEnd Table'!BQ293)</f>
        <v/>
      </c>
      <c r="BC290" s="22" t="str">
        <f>IF('BackEnd Table'!BS293="", "",'BackEnd Table'!BS293)</f>
        <v/>
      </c>
      <c r="BD290" s="22" t="str">
        <f>IF('BackEnd Table'!BT293="", "",'BackEnd Table'!BT293)</f>
        <v/>
      </c>
      <c r="BE290" s="22" t="str">
        <f>IF('BackEnd Table'!BU293="", "",'BackEnd Table'!BU293)</f>
        <v/>
      </c>
      <c r="BF290" s="22" t="str">
        <f>IF('BackEnd Table'!BV293="", "",'BackEnd Table'!BV293)</f>
        <v/>
      </c>
      <c r="BG290" s="22" t="str">
        <f>IF('BackEnd Table'!BW293="", "",'BackEnd Table'!BW293)</f>
        <v/>
      </c>
      <c r="BH290" s="22" t="str">
        <f>IF('BackEnd Table'!BX293="", "",'BackEnd Table'!BX293)</f>
        <v/>
      </c>
      <c r="BI290" s="22" t="str">
        <f>IF('BackEnd Table'!BY293="", "",'BackEnd Table'!BY293)</f>
        <v/>
      </c>
      <c r="BJ290" s="22" t="str">
        <f>IF('BackEnd Table'!BZ293="", "",'BackEnd Table'!BZ293)</f>
        <v/>
      </c>
      <c r="BK290" s="22" t="str">
        <f>IF('BackEnd Table'!CA293="", "",'BackEnd Table'!CA293)</f>
        <v/>
      </c>
      <c r="BL290" s="22" t="str">
        <f>IF('BackEnd Table'!CB293="", "",'BackEnd Table'!CB293)</f>
        <v/>
      </c>
      <c r="BM290" s="22" t="str">
        <f>IF('BackEnd Table'!CC293="", "",'BackEnd Table'!CC293)</f>
        <v/>
      </c>
      <c r="BN290" s="22" t="str">
        <f>IF('BackEnd Table'!CD293="", "",'BackEnd Table'!CD293)</f>
        <v/>
      </c>
      <c r="BO290" s="22" t="str">
        <f>IF('BackEnd Table'!CE293="", "",'BackEnd Table'!CE293)</f>
        <v/>
      </c>
      <c r="BP290" s="22" t="str">
        <f>IF('BackEnd Table'!CF293="", "",'BackEnd Table'!CF293)</f>
        <v/>
      </c>
      <c r="BQ290" s="22" t="str">
        <f>IF('BackEnd Table'!CG293="", "",'BackEnd Table'!CG293)</f>
        <v/>
      </c>
      <c r="BR290" s="22" t="str">
        <f>IF('BackEnd Table'!CH293="", "",'BackEnd Table'!CH293)</f>
        <v/>
      </c>
      <c r="BS290" s="22" t="str">
        <f>IF('BackEnd Table'!CI293="", "",'BackEnd Table'!CI293)</f>
        <v/>
      </c>
      <c r="BT290" s="22" t="str">
        <f>IF('BackEnd Table'!CJ293="", "",'BackEnd Table'!CJ293)</f>
        <v/>
      </c>
      <c r="BU290" s="22" t="str">
        <f>IF('BackEnd Table'!CK293="", "",'BackEnd Table'!CK293)</f>
        <v/>
      </c>
      <c r="BV290" s="22" t="str">
        <f>IF('BackEnd Table'!CL293="", "",'BackEnd Table'!CL293)</f>
        <v/>
      </c>
      <c r="BW290" s="22" t="str">
        <f>IF('BackEnd Table'!CM293="", "",'BackEnd Table'!CM293)</f>
        <v/>
      </c>
      <c r="BX290" s="22" t="str">
        <f>IF('BackEnd Table'!CP293="", "",'BackEnd Table'!CP293)</f>
        <v/>
      </c>
      <c r="BY290" s="22" t="str">
        <f>IF('BackEnd Table'!CR293="", "",'BackEnd Table'!CR293)</f>
        <v>Traditional role of a pharmacist</v>
      </c>
      <c r="BZ290" s="22" t="str">
        <f>IF('BackEnd Table'!CT293="", "",'BackEnd Table'!CT293)</f>
        <v>Enter Response</v>
      </c>
      <c r="CA290" s="22" t="str">
        <f>IF('BackEnd Table'!CV293="", "",'BackEnd Table'!CV293)</f>
        <v>Category for Previous Response</v>
      </c>
      <c r="CB290" s="22" t="str">
        <f>IF('BackEnd Table'!CW293="", "",'BackEnd Table'!CW293)</f>
        <v>English</v>
      </c>
      <c r="CC290" s="22" t="str">
        <f>IF('BackEnd Table'!CX293="", "",'BackEnd Table'!CX293)</f>
        <v>Mathematics</v>
      </c>
      <c r="CD290" s="22" t="str">
        <f>IF('BackEnd Table'!CY293="", "",'BackEnd Table'!CY293)</f>
        <v>Sport</v>
      </c>
      <c r="CE290" s="22" t="str">
        <f>IF('BackEnd Table'!CZ293="", "",'BackEnd Table'!CZ293)</f>
        <v/>
      </c>
      <c r="CF290" s="22" t="str">
        <f>IF('BackEnd Table'!DA293="", "",'BackEnd Table'!DA293)</f>
        <v/>
      </c>
      <c r="CG290" s="22" t="str">
        <f>IF('BackEnd Table'!DB293="", "",'BackEnd Table'!DB293)</f>
        <v/>
      </c>
      <c r="CH290" s="22">
        <f>IF('BackEnd Table'!DC293="", "",'BackEnd Table'!DC293)</f>
        <v>7</v>
      </c>
      <c r="CI290" s="22">
        <f>IF('BackEnd Table'!DD293="", "",'BackEnd Table'!DD293)</f>
        <v>2</v>
      </c>
      <c r="CJ290" s="22">
        <f>IF('BackEnd Table'!DE293="", "",'BackEnd Table'!DE293)</f>
        <v>7</v>
      </c>
      <c r="CK290" s="22">
        <f>IF('BackEnd Table'!DF293="", "",'BackEnd Table'!DF293)</f>
        <v>1</v>
      </c>
      <c r="CL290" s="22">
        <f>IF('BackEnd Table'!DG293="", "",'BackEnd Table'!DG293)</f>
        <v>4</v>
      </c>
      <c r="CM290" s="22">
        <f>IF('BackEnd Table'!DH293="", "",'BackEnd Table'!DH293)</f>
        <v>0</v>
      </c>
      <c r="CN290" s="22">
        <f>IF('BackEnd Table'!DI293="", "",'BackEnd Table'!DI293)</f>
        <v>0</v>
      </c>
      <c r="CO290" s="22">
        <f>IF('BackEnd Table'!DJ293="", "",'BackEnd Table'!DJ293)</f>
        <v>0</v>
      </c>
      <c r="CP290" s="22">
        <f>IF('BackEnd Table'!DK293="", "",'BackEnd Table'!DK293)</f>
        <v>0</v>
      </c>
      <c r="CQ290" s="22">
        <f>IF('BackEnd Table'!DL293="", "",'BackEnd Table'!DL293)</f>
        <v>1</v>
      </c>
      <c r="CR290" s="22">
        <f>IF('BackEnd Table'!DM293="", "",'BackEnd Table'!DM293)</f>
        <v>4</v>
      </c>
      <c r="CS290" s="22">
        <f>IF('BackEnd Table'!DN293="", "",'BackEnd Table'!DN293)</f>
        <v>3</v>
      </c>
      <c r="CT290" s="22">
        <f>IF('BackEnd Table'!DO293="", "",'BackEnd Table'!DO293)</f>
        <v>2</v>
      </c>
      <c r="CU290" s="22">
        <f>IF('BackEnd Table'!DP293="", "",'BackEnd Table'!DP293)</f>
        <v>7</v>
      </c>
      <c r="CV290" s="22">
        <f>IF('BackEnd Table'!DQ293="", "",'BackEnd Table'!DQ293)</f>
        <v>3</v>
      </c>
      <c r="CW290" s="22">
        <f>IF('BackEnd Table'!DR293="", "",'BackEnd Table'!DR293)</f>
        <v>3</v>
      </c>
      <c r="CX290" s="22">
        <f>IF('BackEnd Table'!DS293="", "",'BackEnd Table'!DS293)</f>
        <v>1</v>
      </c>
      <c r="CY290" s="22">
        <f>IF('BackEnd Table'!DT293="", "",'BackEnd Table'!DT293)</f>
        <v>1</v>
      </c>
      <c r="CZ290" s="22">
        <f t="shared" si="13"/>
        <v>3.75</v>
      </c>
      <c r="DA290" s="22" t="str">
        <f>IF('BackEnd Table'!DU293="", "",'BackEnd Table'!DU293)</f>
        <v>No</v>
      </c>
      <c r="DB290" s="22" t="str">
        <f>IF('BackEnd Table'!DV293="", "",'BackEnd Table'!DV293)</f>
        <v/>
      </c>
      <c r="DC290" s="22" t="str">
        <f>IF('BackEnd Table'!DW293="", "",'BackEnd Table'!DW293)</f>
        <v/>
      </c>
      <c r="DD290" s="22" t="str">
        <f>IF('BackEnd Table'!DX293="", "",'BackEnd Table'!DX293)</f>
        <v/>
      </c>
      <c r="DE290" s="22" t="str">
        <f>IF('BackEnd Table'!LC293="", "",'BackEnd Table'!LC293)</f>
        <v>Experiments</v>
      </c>
      <c r="DF290" s="22" t="str">
        <f>IF('BackEnd Table'!LD293="", "",'BackEnd Table'!LD293)</f>
        <v>Category for Previous Response</v>
      </c>
      <c r="DG290" s="22" t="str">
        <f>IF('BackEnd Table'!GL293="", "",'BackEnd Table'!GL293)</f>
        <v/>
      </c>
      <c r="DH290" s="22" t="str">
        <f>IF('BackEnd Table'!GM293="", "",'BackEnd Table'!GM293)</f>
        <v/>
      </c>
      <c r="DI290" s="22" t="str">
        <f>IF('BackEnd Table'!GN293="", "",'BackEnd Table'!GN293)</f>
        <v/>
      </c>
      <c r="DJ290" s="22" t="str">
        <f>IF('BackEnd Table'!GO293="", "",'BackEnd Table'!GO293)</f>
        <v/>
      </c>
      <c r="DK290" s="22" t="str">
        <f>IF('BackEnd Table'!GQ293="", "",'BackEnd Table'!GQ293)</f>
        <v/>
      </c>
      <c r="DL290" s="22" t="str">
        <f>IF('BackEnd Table'!GR293="", "",'BackEnd Table'!GR293)</f>
        <v/>
      </c>
      <c r="DM290" s="22" t="str">
        <f>IF('BackEnd Table'!GS293="", "",'BackEnd Table'!GS293)</f>
        <v/>
      </c>
      <c r="DN290" s="22" t="str">
        <f>IF('BackEnd Table'!GT293="", "",'BackEnd Table'!GT293)</f>
        <v/>
      </c>
      <c r="DO290" s="22" t="str">
        <f>IF('BackEnd Table'!GW293="", "",'BackEnd Table'!GW293)</f>
        <v/>
      </c>
      <c r="DP290" s="22" t="str">
        <f>IF('BackEnd Table'!GY293="", "",'BackEnd Table'!GY293)</f>
        <v/>
      </c>
      <c r="DQ290" s="22" t="str">
        <f>IF('BackEnd Table'!GZ293="", "",'BackEnd Table'!GZ293)</f>
        <v/>
      </c>
      <c r="DR290" s="22" t="str">
        <f>IF('BackEnd Table'!HA293="", "",'BackEnd Table'!HA293)</f>
        <v/>
      </c>
      <c r="DS290" s="22" t="str">
        <f>IF('BackEnd Table'!HB293="", "",'BackEnd Table'!HB293)</f>
        <v/>
      </c>
      <c r="DT290" s="22" t="str">
        <f>IF('BackEnd Table'!HC293="", "",'BackEnd Table'!HC293)</f>
        <v/>
      </c>
      <c r="DU290" s="22" t="str">
        <f>IF('BackEnd Table'!HD293="", "",'BackEnd Table'!HD293)</f>
        <v/>
      </c>
      <c r="DV290" s="22" t="str">
        <f>IF('BackEnd Table'!HE293="", "",'BackEnd Table'!HE293)</f>
        <v/>
      </c>
      <c r="DW290" s="22" t="str">
        <f>IF('BackEnd Table'!HF293="", "",'BackEnd Table'!HF293)</f>
        <v/>
      </c>
      <c r="DX290" s="22" t="str">
        <f>IF('BackEnd Table'!HG293="", "",'BackEnd Table'!HG293)</f>
        <v/>
      </c>
      <c r="DY290" s="22" t="str">
        <f>IF('BackEnd Table'!HH293="", "",'BackEnd Table'!HH293)</f>
        <v/>
      </c>
      <c r="DZ290" s="22" t="str">
        <f>IF('BackEnd Table'!GF293="", "",'BackEnd Table'!GF293)</f>
        <v/>
      </c>
      <c r="EA290" s="22" t="str">
        <f>IF('BackEnd Table'!GG293="", "",'BackEnd Table'!GG293)</f>
        <v/>
      </c>
      <c r="EB290" s="22" t="str">
        <f>IF('BackEnd Table'!GI293="", "",'BackEnd Table'!GI293)</f>
        <v/>
      </c>
      <c r="EC290" s="22" t="str">
        <f>IF('BackEnd Table'!MC293="", "",'BackEnd Table'!MC293)</f>
        <v/>
      </c>
      <c r="ED290" s="22" t="str">
        <f>IF('BackEnd Table'!MD293="", "",'BackEnd Table'!MD293)</f>
        <v/>
      </c>
      <c r="EE290" s="22" t="str">
        <f>IF('BackEnd Table'!ME293="", "",'BackEnd Table'!ME293)</f>
        <v/>
      </c>
      <c r="EF290" s="22" t="str">
        <f>IF('BackEnd Table'!HK293="", "",'BackEnd Table'!HK293)</f>
        <v/>
      </c>
      <c r="EG290" s="22" t="str">
        <f>IF('BackEnd Table'!HM293="", "",'BackEnd Table'!HM293)</f>
        <v/>
      </c>
      <c r="EH290" s="22" t="str">
        <f>IF('BackEnd Table'!HN293="", "",'BackEnd Table'!HN293)</f>
        <v/>
      </c>
      <c r="EI290" s="22" t="str">
        <f>IF('BackEnd Table'!HP293="", "",'BackEnd Table'!HP293)</f>
        <v/>
      </c>
      <c r="EJ290" s="22" t="str">
        <f>IF('BackEnd Table'!ML293="", "",'BackEnd Table'!ML293)</f>
        <v/>
      </c>
      <c r="EK290" s="22" t="str">
        <f>IF('BackEnd Table'!MM293="", "",'BackEnd Table'!MM293)</f>
        <v/>
      </c>
      <c r="EL290" s="22" t="str">
        <f>IF('BackEnd Table'!MN293="", "",'BackEnd Table'!MN293)</f>
        <v>Physical Changes of Materials</v>
      </c>
      <c r="EM290" s="22" t="str">
        <f>IF('BackEnd Table'!MO293="", "",'BackEnd Table'!MO293)</f>
        <v/>
      </c>
      <c r="EN290" s="22" t="str">
        <f>IF('BackEnd Table'!MP293="", "",'BackEnd Table'!MP293)</f>
        <v>Water Absorbing Materials</v>
      </c>
      <c r="EO290" s="22" t="str">
        <f>IF('BackEnd Table'!MQ293="", "",'BackEnd Table'!MQ293)</f>
        <v/>
      </c>
      <c r="EP290" s="22" t="str">
        <f>IF('BackEnd Table'!HR293="", "",'BackEnd Table'!HR293)</f>
        <v/>
      </c>
      <c r="EQ290" s="22" t="str">
        <f>IF('BackEnd Table'!HS293="", "",'BackEnd Table'!HS293)</f>
        <v/>
      </c>
      <c r="ER290" s="22" t="str">
        <f>IF('BackEnd Table'!HT293="", "",'BackEnd Table'!HT293)</f>
        <v/>
      </c>
      <c r="ES290" s="22" t="str">
        <f>IF('BackEnd Table'!HU293="", "",'BackEnd Table'!HU293)</f>
        <v/>
      </c>
      <c r="ET290" s="22" t="str">
        <f>IF('BackEnd Table'!HV293="", "",'BackEnd Table'!HV293)</f>
        <v/>
      </c>
      <c r="EU290" s="22" t="str">
        <f>IF('BackEnd Table'!HW293="", "",'BackEnd Table'!HW293)</f>
        <v/>
      </c>
      <c r="EV290" s="22" t="str">
        <f>IF('BackEnd Table'!HX293="", "",'BackEnd Table'!HX293)</f>
        <v/>
      </c>
      <c r="EW290" s="22" t="str">
        <f>IF('BackEnd Table'!HY293="", "",'BackEnd Table'!HY293)</f>
        <v/>
      </c>
      <c r="EX290" s="22" t="str">
        <f>IF('BackEnd Table'!HZ293="", "",'BackEnd Table'!HZ293)</f>
        <v/>
      </c>
      <c r="EY290" s="22" t="str">
        <f>IF('BackEnd Table'!IA293="", "",'BackEnd Table'!IA293)</f>
        <v/>
      </c>
      <c r="EZ290" s="22" t="str">
        <f>IF('BackEnd Table'!IC293="", "",'BackEnd Table'!IC293)</f>
        <v/>
      </c>
      <c r="FA290" s="22" t="str">
        <f>IF('BackEnd Table'!ID293="", "",'BackEnd Table'!ID293)</f>
        <v/>
      </c>
      <c r="FB290" s="22" t="str">
        <f>IF('BackEnd Table'!IE293="", "",'BackEnd Table'!IE293)</f>
        <v/>
      </c>
      <c r="FC290" s="22" t="str">
        <f>IF('BackEnd Table'!IF293="", "",'BackEnd Table'!IF293)</f>
        <v/>
      </c>
      <c r="FD290" s="22" t="str">
        <f>IF('BackEnd Table'!IG293="", "",'BackEnd Table'!IG293)</f>
        <v/>
      </c>
      <c r="FE290" s="22" t="str">
        <f>IF('BackEnd Table'!IH293="", "",'BackEnd Table'!IH293)</f>
        <v/>
      </c>
      <c r="FF290" s="22" t="str">
        <f>IF('BackEnd Table'!II293="", "",'BackEnd Table'!II293)</f>
        <v/>
      </c>
      <c r="FG290" s="22" t="str">
        <f>IF('BackEnd Table'!IJ293="", "",'BackEnd Table'!IJ293)</f>
        <v/>
      </c>
      <c r="FH290" s="22" t="str">
        <f>IF('BackEnd Table'!IK293="", "",'BackEnd Table'!IK293)</f>
        <v/>
      </c>
      <c r="FI290" s="22" t="str">
        <f>IF('BackEnd Table'!IL293="", "",'BackEnd Table'!IL293)</f>
        <v/>
      </c>
      <c r="FJ290" s="22" t="str">
        <f>IF('BackEnd Table'!IM293="", "",'BackEnd Table'!IM293)</f>
        <v/>
      </c>
      <c r="FK290" s="22" t="str">
        <f>IF('BackEnd Table'!IN293="", "",'BackEnd Table'!IN293)</f>
        <v/>
      </c>
      <c r="FL290" s="22" t="e">
        <f t="shared" si="14"/>
        <v>#VALUE!</v>
      </c>
      <c r="FM290" s="22" t="str">
        <f>IF('BackEnd Table'!IS293="", "",'BackEnd Table'!IS293)</f>
        <v/>
      </c>
      <c r="FN290" s="22" t="str">
        <f>IF('BackEnd Table'!IT293="", "",'BackEnd Table'!IT293)</f>
        <v/>
      </c>
      <c r="FO290" s="22" t="str">
        <f>IF('BackEnd Table'!IU293="", "",'BackEnd Table'!IU293)</f>
        <v/>
      </c>
      <c r="FP290" s="22" t="str">
        <f>IF('BackEnd Table'!IV293="", "",'BackEnd Table'!IV293)</f>
        <v/>
      </c>
      <c r="FQ290" s="22" t="str">
        <f>IF('BackEnd Table'!JQ293="", "",'BackEnd Table'!JQ293)</f>
        <v/>
      </c>
      <c r="FR290" s="22" t="str">
        <f>IF('BackEnd Table'!JR293="", "",'BackEnd Table'!JR293)</f>
        <v/>
      </c>
      <c r="FS290" s="22" t="str">
        <f>IF('BackEnd Table'!JS293="", "",'BackEnd Table'!JS293)</f>
        <v/>
      </c>
      <c r="FT290" s="22" t="str">
        <f>IF('BackEnd Table'!JT293="", "",'BackEnd Table'!JT293)</f>
        <v/>
      </c>
      <c r="FU290" s="22" t="str">
        <f>IF('BackEnd Table'!JU293="", "",'BackEnd Table'!JU293)</f>
        <v/>
      </c>
      <c r="FV290" s="22" t="str">
        <f>IF('BackEnd Table'!JV293="", "",'BackEnd Table'!JV293)</f>
        <v/>
      </c>
      <c r="FW290" s="22" t="str">
        <f>IF('BackEnd Table'!JW293="", "",'BackEnd Table'!JW293)</f>
        <v/>
      </c>
      <c r="FX290" s="22" t="str">
        <f>IF('BackEnd Table'!JX293="", "",'BackEnd Table'!JX293)</f>
        <v/>
      </c>
      <c r="FY290" s="22" t="str">
        <f>IF('BackEnd Table'!JY293="", "",'BackEnd Table'!JY293)</f>
        <v/>
      </c>
      <c r="FZ290" s="22" t="str">
        <f>IF('BackEnd Table'!KA293="", "",'BackEnd Table'!KA293)</f>
        <v/>
      </c>
      <c r="GA290" s="22" t="str">
        <f>IF('BackEnd Table'!KC293="", "",'BackEnd Table'!KC293)</f>
        <v/>
      </c>
      <c r="GB290" s="22" t="str">
        <f>IF('BackEnd Table'!MS293="", "",'BackEnd Table'!MS293)</f>
        <v/>
      </c>
      <c r="GC290" s="22" t="str">
        <f>IF('BackEnd Table'!MU293="", "",'BackEnd Table'!MU293)</f>
        <v/>
      </c>
      <c r="GD290" s="22" t="str">
        <f>IF('BackEnd Table'!MW293="", "",'BackEnd Table'!MW293)</f>
        <v/>
      </c>
      <c r="GE290" s="22" t="str">
        <f>IF('BackEnd Table'!KF293="", "",'BackEnd Table'!KF293)</f>
        <v/>
      </c>
      <c r="GF290" s="22" t="str">
        <f>IF('BackEnd Table'!KH293="", "",'BackEnd Table'!KH293)</f>
        <v/>
      </c>
      <c r="GG290" s="22" t="str">
        <f>IF('BackEnd Table'!KI293="", "",'BackEnd Table'!KI293)</f>
        <v/>
      </c>
      <c r="GH290" s="22" t="str">
        <f>IF('BackEnd Table'!KJ293="", "",'BackEnd Table'!KJ293)</f>
        <v/>
      </c>
      <c r="GI290" s="22" t="str">
        <f>IF('BackEnd Table'!KK293="", "",'BackEnd Table'!KK293)</f>
        <v/>
      </c>
      <c r="GJ290" s="22" t="str">
        <f>IF('BackEnd Table'!KL293="", "",'BackEnd Table'!KL293)</f>
        <v/>
      </c>
      <c r="GK290" s="22" t="str">
        <f>IF('BackEnd Table'!KM293="", "",'BackEnd Table'!KM293)</f>
        <v/>
      </c>
      <c r="GL290" s="22" t="str">
        <f>IF('BackEnd Table'!KO293="", "",'BackEnd Table'!KO293)</f>
        <v/>
      </c>
      <c r="GM290" s="22" t="str">
        <f>IF('BackEnd Table'!KP293="", "",'BackEnd Table'!KP293)</f>
        <v/>
      </c>
      <c r="GN290" s="22" t="str">
        <f>IF('BackEnd Table'!KQ293="", "",'BackEnd Table'!KQ293)</f>
        <v/>
      </c>
      <c r="GO290" s="22" t="str">
        <f>IF('BackEnd Table'!KR293="", "",'BackEnd Table'!KR293)</f>
        <v/>
      </c>
      <c r="GP290" s="22" t="str">
        <f>IF('BackEnd Table'!KS293="", "",'BackEnd Table'!KS293)</f>
        <v/>
      </c>
      <c r="GQ290" s="22" t="str">
        <f>IF('BackEnd Table'!KT293="", "",'BackEnd Table'!KT293)</f>
        <v/>
      </c>
      <c r="GR290" s="22" t="str">
        <f>IF('BackEnd Table'!KU293="", "",'BackEnd Table'!KU293)</f>
        <v/>
      </c>
      <c r="GS290" s="22" t="str">
        <f>IF('BackEnd Table'!KY293="", "",'BackEnd Table'!KY293)</f>
        <v/>
      </c>
      <c r="GT290" s="22" t="str">
        <f>IF('BackEnd Table'!LA293="", "",'BackEnd Table'!LA293)</f>
        <v/>
      </c>
    </row>
    <row r="291" spans="1:202">
      <c r="A291" s="22" t="str">
        <f>IF('BackEnd Table'!E294="", "",'BackEnd Table'!E294)</f>
        <v>CC-MVP-287</v>
      </c>
      <c r="B291" s="22" t="str">
        <f>IF('BackEnd Table'!A294="", "",'BackEnd Table'!A294)</f>
        <v>Cool Chemical Science</v>
      </c>
      <c r="C291" s="22" t="str">
        <f>IF('BackEnd Table'!B294="", "",'BackEnd Table'!B294)</f>
        <v>Mount View Primary School</v>
      </c>
      <c r="D291" s="22">
        <f>IF('BackEnd Table'!C294="", "",'BackEnd Table'!C294)</f>
        <v>287</v>
      </c>
      <c r="E291" s="22">
        <f>IF('BackEnd Table'!F294="", "",'BackEnd Table'!F294)</f>
        <v>21</v>
      </c>
      <c r="F291" s="22">
        <f>IF('BackEnd Table'!G294="", "",'BackEnd Table'!G294)</f>
        <v>5</v>
      </c>
      <c r="G291" s="22">
        <f>IF('BackEnd Table'!H294="", "",'BackEnd Table'!H294)</f>
        <v>1998</v>
      </c>
      <c r="H291" s="22" t="str">
        <f>IF('BackEnd Table'!I294="", "",'BackEnd Table'!I294)</f>
        <v/>
      </c>
      <c r="I291" s="22" t="str">
        <f>IF('BackEnd Table'!J294="", "",'BackEnd Table'!J294)</f>
        <v>Male</v>
      </c>
      <c r="J291" s="22" t="str">
        <f>IF('BackEnd Table'!K294="", "",'BackEnd Table'!K294)</f>
        <v>Yes</v>
      </c>
      <c r="K291" s="22" t="str">
        <f>IF('BackEnd Table'!L294="", "",'BackEnd Table'!L294)</f>
        <v/>
      </c>
      <c r="L291" s="22">
        <f>IF('BackEnd Table'!M294="", "",'BackEnd Table'!M294)</f>
        <v>4</v>
      </c>
      <c r="M291" s="22">
        <f>IF('BackEnd Table'!N294="", "",'BackEnd Table'!N294)</f>
        <v>4</v>
      </c>
      <c r="N291" s="22">
        <f>IF('BackEnd Table'!O294="", "",'BackEnd Table'!O294)</f>
        <v>7</v>
      </c>
      <c r="O291" s="22">
        <f>IF('BackEnd Table'!P294="", "",'BackEnd Table'!P294)</f>
        <v>7</v>
      </c>
      <c r="P291" s="22">
        <f>IF('BackEnd Table'!Q294="", "",'BackEnd Table'!Q294)</f>
        <v>7</v>
      </c>
      <c r="Q291" s="22">
        <f>IF('BackEnd Table'!R294="", "",'BackEnd Table'!R294)</f>
        <v>5</v>
      </c>
      <c r="R291" s="22">
        <f>IF('BackEnd Table'!S294="", "",'BackEnd Table'!S294)</f>
        <v>6</v>
      </c>
      <c r="S291" s="22">
        <f>IF('BackEnd Table'!T294="", "",'BackEnd Table'!T294)</f>
        <v>7</v>
      </c>
      <c r="T291" s="22">
        <f>IF('BackEnd Table'!U294="", "",'BackEnd Table'!U294)</f>
        <v>7</v>
      </c>
      <c r="U291" s="22">
        <f t="shared" si="12"/>
        <v>4.25</v>
      </c>
      <c r="V291" s="22" t="str">
        <f>IF('BackEnd Table'!V294="", "",'BackEnd Table'!V294)</f>
        <v>Other</v>
      </c>
      <c r="W291" s="22" t="str">
        <f>IF('BackEnd Table'!W294="", "",'BackEnd Table'!W294)</f>
        <v/>
      </c>
      <c r="X291" s="22" t="str">
        <f>IF('BackEnd Table'!X294="", "",'BackEnd Table'!X294)</f>
        <v/>
      </c>
      <c r="Y291" s="22" t="str">
        <f>IF('BackEnd Table'!Y294="", "",'BackEnd Table'!Y294)</f>
        <v/>
      </c>
      <c r="Z291" s="22" t="str">
        <f>IF('BackEnd Table'!Z294="", "",'BackEnd Table'!Z294)</f>
        <v>Other</v>
      </c>
      <c r="AA291" s="22" t="str">
        <f>IF('BackEnd Table'!AA294="", "",'BackEnd Table'!AA294)</f>
        <v/>
      </c>
      <c r="AB291" s="22" t="str">
        <f>IF('BackEnd Table'!AB294="", "",'BackEnd Table'!AB294)</f>
        <v/>
      </c>
      <c r="AC291" s="22" t="str">
        <f>IF('BackEnd Table'!AC294="", "",'BackEnd Table'!AC294)</f>
        <v/>
      </c>
      <c r="AD291" s="22" t="str">
        <f>IF('BackEnd Table'!AH294="", "",'BackEnd Table'!AH294)</f>
        <v>Chemicals</v>
      </c>
      <c r="AE291" s="22" t="str">
        <f>IF('BackEnd Table'!AI294="", "",'BackEnd Table'!AI294)</f>
        <v/>
      </c>
      <c r="AF291" s="22" t="str">
        <f>IF('BackEnd Table'!AJ294="", "",'BackEnd Table'!AJ294)</f>
        <v/>
      </c>
      <c r="AG291" s="22" t="str">
        <f>IF('BackEnd Table'!AK294="", "",'BackEnd Table'!AK294)</f>
        <v/>
      </c>
      <c r="AH291" s="22" t="str">
        <f>IF('BackEnd Table'!AM294="", "",'BackEnd Table'!AM294)</f>
        <v/>
      </c>
      <c r="AI291" s="22" t="str">
        <f>IF('BackEnd Table'!AN294="", "",'BackEnd Table'!AN294)</f>
        <v/>
      </c>
      <c r="AJ291" s="22" t="str">
        <f>IF('BackEnd Table'!AO294="", "",'BackEnd Table'!AO294)</f>
        <v/>
      </c>
      <c r="AK291" s="22" t="str">
        <f>IF('BackEnd Table'!AP294="", "",'BackEnd Table'!AP294)</f>
        <v/>
      </c>
      <c r="AL291" s="22" t="str">
        <f>IF('BackEnd Table'!AR294="", "",'BackEnd Table'!AR294)</f>
        <v/>
      </c>
      <c r="AM291" s="22" t="str">
        <f>IF('BackEnd Table'!AS294="", "",'BackEnd Table'!AS294)</f>
        <v/>
      </c>
      <c r="AN291" s="22" t="str">
        <f>IF('BackEnd Table'!AT294="", "",'BackEnd Table'!AT294)</f>
        <v/>
      </c>
      <c r="AO291" s="22" t="str">
        <f>IF('BackEnd Table'!AU294="", "",'BackEnd Table'!AU294)</f>
        <v/>
      </c>
      <c r="AP291" s="22" t="str">
        <f>IF('BackEnd Table'!AW294="", "",'BackEnd Table'!AW294)</f>
        <v/>
      </c>
      <c r="AQ291" s="22" t="str">
        <f>IF('BackEnd Table'!AX294="", "",'BackEnd Table'!AX294)</f>
        <v/>
      </c>
      <c r="AR291" s="22" t="str">
        <f>IF('BackEnd Table'!AY294="", "",'BackEnd Table'!AY294)</f>
        <v/>
      </c>
      <c r="AS291" s="22" t="str">
        <f>IF('BackEnd Table'!AZ294="", "",'BackEnd Table'!AZ294)</f>
        <v/>
      </c>
      <c r="AT291" s="22" t="str">
        <f>IF('BackEnd Table'!BB294="", "",'BackEnd Table'!BB294)</f>
        <v/>
      </c>
      <c r="AU291" s="22" t="str">
        <f>IF('BackEnd Table'!BC294="", "",'BackEnd Table'!BC294)</f>
        <v/>
      </c>
      <c r="AV291" s="22" t="str">
        <f>IF('BackEnd Table'!BD294="", "",'BackEnd Table'!BD294)</f>
        <v/>
      </c>
      <c r="AW291" s="22" t="str">
        <f>IF('BackEnd Table'!BE294="", "",'BackEnd Table'!BE294)</f>
        <v/>
      </c>
      <c r="AX291" s="22" t="str">
        <f>IF('BackEnd Table'!BL294="", "",'BackEnd Table'!BL294)</f>
        <v/>
      </c>
      <c r="AY291" s="22" t="str">
        <f>IF('BackEnd Table'!BN294="", "",'BackEnd Table'!BN294)</f>
        <v/>
      </c>
      <c r="AZ291" s="22" t="str">
        <f>IF('BackEnd Table'!BO294="", "",'BackEnd Table'!BO294)</f>
        <v/>
      </c>
      <c r="BA291" s="22" t="str">
        <f>IF('BackEnd Table'!BP294="", "",'BackEnd Table'!BP294)</f>
        <v/>
      </c>
      <c r="BB291" s="22" t="str">
        <f>IF('BackEnd Table'!BQ294="", "",'BackEnd Table'!BQ294)</f>
        <v/>
      </c>
      <c r="BC291" s="22" t="str">
        <f>IF('BackEnd Table'!BS294="", "",'BackEnd Table'!BS294)</f>
        <v/>
      </c>
      <c r="BD291" s="22" t="str">
        <f>IF('BackEnd Table'!BT294="", "",'BackEnd Table'!BT294)</f>
        <v/>
      </c>
      <c r="BE291" s="22" t="str">
        <f>IF('BackEnd Table'!BU294="", "",'BackEnd Table'!BU294)</f>
        <v/>
      </c>
      <c r="BF291" s="22" t="str">
        <f>IF('BackEnd Table'!BV294="", "",'BackEnd Table'!BV294)</f>
        <v/>
      </c>
      <c r="BG291" s="22" t="str">
        <f>IF('BackEnd Table'!BW294="", "",'BackEnd Table'!BW294)</f>
        <v/>
      </c>
      <c r="BH291" s="22" t="str">
        <f>IF('BackEnd Table'!BX294="", "",'BackEnd Table'!BX294)</f>
        <v/>
      </c>
      <c r="BI291" s="22" t="str">
        <f>IF('BackEnd Table'!BY294="", "",'BackEnd Table'!BY294)</f>
        <v/>
      </c>
      <c r="BJ291" s="22" t="str">
        <f>IF('BackEnd Table'!BZ294="", "",'BackEnd Table'!BZ294)</f>
        <v/>
      </c>
      <c r="BK291" s="22" t="str">
        <f>IF('BackEnd Table'!CA294="", "",'BackEnd Table'!CA294)</f>
        <v/>
      </c>
      <c r="BL291" s="22" t="str">
        <f>IF('BackEnd Table'!CB294="", "",'BackEnd Table'!CB294)</f>
        <v/>
      </c>
      <c r="BM291" s="22" t="str">
        <f>IF('BackEnd Table'!CC294="", "",'BackEnd Table'!CC294)</f>
        <v/>
      </c>
      <c r="BN291" s="22" t="str">
        <f>IF('BackEnd Table'!CD294="", "",'BackEnd Table'!CD294)</f>
        <v/>
      </c>
      <c r="BO291" s="22" t="str">
        <f>IF('BackEnd Table'!CE294="", "",'BackEnd Table'!CE294)</f>
        <v/>
      </c>
      <c r="BP291" s="22" t="str">
        <f>IF('BackEnd Table'!CF294="", "",'BackEnd Table'!CF294)</f>
        <v/>
      </c>
      <c r="BQ291" s="22" t="str">
        <f>IF('BackEnd Table'!CG294="", "",'BackEnd Table'!CG294)</f>
        <v/>
      </c>
      <c r="BR291" s="22" t="str">
        <f>IF('BackEnd Table'!CH294="", "",'BackEnd Table'!CH294)</f>
        <v/>
      </c>
      <c r="BS291" s="22" t="str">
        <f>IF('BackEnd Table'!CI294="", "",'BackEnd Table'!CI294)</f>
        <v/>
      </c>
      <c r="BT291" s="22" t="str">
        <f>IF('BackEnd Table'!CJ294="", "",'BackEnd Table'!CJ294)</f>
        <v/>
      </c>
      <c r="BU291" s="22" t="str">
        <f>IF('BackEnd Table'!CK294="", "",'BackEnd Table'!CK294)</f>
        <v/>
      </c>
      <c r="BV291" s="22" t="str">
        <f>IF('BackEnd Table'!CL294="", "",'BackEnd Table'!CL294)</f>
        <v/>
      </c>
      <c r="BW291" s="22" t="str">
        <f>IF('BackEnd Table'!CM294="", "",'BackEnd Table'!CM294)</f>
        <v/>
      </c>
      <c r="BX291" s="22" t="str">
        <f>IF('BackEnd Table'!CP294="", "",'BackEnd Table'!CP294)</f>
        <v>Studies Chemicals</v>
      </c>
      <c r="BY291" s="22" t="str">
        <f>IF('BackEnd Table'!CR294="", "",'BackEnd Table'!CR294)</f>
        <v/>
      </c>
      <c r="BZ291" s="22" t="str">
        <f>IF('BackEnd Table'!CT294="", "",'BackEnd Table'!CT294)</f>
        <v>Agree</v>
      </c>
      <c r="CA291" s="22" t="str">
        <f>IF('BackEnd Table'!CV294="", "",'BackEnd Table'!CV294)</f>
        <v>Makes up the world</v>
      </c>
      <c r="CB291" s="22" t="str">
        <f>IF('BackEnd Table'!CW294="", "",'BackEnd Table'!CW294)</f>
        <v/>
      </c>
      <c r="CC291" s="22" t="str">
        <f>IF('BackEnd Table'!CX294="", "",'BackEnd Table'!CX294)</f>
        <v/>
      </c>
      <c r="CD291" s="22" t="str">
        <f>IF('BackEnd Table'!CY294="", "",'BackEnd Table'!CY294)</f>
        <v/>
      </c>
      <c r="CE291" s="22" t="str">
        <f>IF('BackEnd Table'!CZ294="", "",'BackEnd Table'!CZ294)</f>
        <v/>
      </c>
      <c r="CF291" s="22" t="str">
        <f>IF('BackEnd Table'!DA294="", "",'BackEnd Table'!DA294)</f>
        <v/>
      </c>
      <c r="CG291" s="22" t="str">
        <f>IF('BackEnd Table'!DB294="", "",'BackEnd Table'!DB294)</f>
        <v/>
      </c>
      <c r="CH291" s="22">
        <f>IF('BackEnd Table'!DC294="", "",'BackEnd Table'!DC294)</f>
        <v>7</v>
      </c>
      <c r="CI291" s="22">
        <f>IF('BackEnd Table'!DD294="", "",'BackEnd Table'!DD294)</f>
        <v>5</v>
      </c>
      <c r="CJ291" s="22">
        <f>IF('BackEnd Table'!DE294="", "",'BackEnd Table'!DE294)</f>
        <v>1</v>
      </c>
      <c r="CK291" s="22">
        <f>IF('BackEnd Table'!DF294="", "",'BackEnd Table'!DF294)</f>
        <v>4</v>
      </c>
      <c r="CL291" s="22">
        <f>IF('BackEnd Table'!DG294="", "",'BackEnd Table'!DG294)</f>
        <v>7</v>
      </c>
      <c r="CM291" s="22">
        <f>IF('BackEnd Table'!DH294="", "",'BackEnd Table'!DH294)</f>
        <v>0</v>
      </c>
      <c r="CN291" s="22">
        <f>IF('BackEnd Table'!DI294="", "",'BackEnd Table'!DI294)</f>
        <v>0</v>
      </c>
      <c r="CO291" s="22">
        <f>IF('BackEnd Table'!DJ294="", "",'BackEnd Table'!DJ294)</f>
        <v>0</v>
      </c>
      <c r="CP291" s="22">
        <f>IF('BackEnd Table'!DK294="", "",'BackEnd Table'!DK294)</f>
        <v>0</v>
      </c>
      <c r="CQ291" s="22">
        <f>IF('BackEnd Table'!DL294="", "",'BackEnd Table'!DL294)</f>
        <v>1</v>
      </c>
      <c r="CR291" s="22">
        <f>IF('BackEnd Table'!DM294="", "",'BackEnd Table'!DM294)</f>
        <v>6</v>
      </c>
      <c r="CS291" s="22">
        <f>IF('BackEnd Table'!DN294="", "",'BackEnd Table'!DN294)</f>
        <v>6</v>
      </c>
      <c r="CT291" s="22">
        <f>IF('BackEnd Table'!DO294="", "",'BackEnd Table'!DO294)</f>
        <v>1</v>
      </c>
      <c r="CU291" s="22" t="str">
        <f>IF('BackEnd Table'!DP294="", "",'BackEnd Table'!DP294)</f>
        <v/>
      </c>
      <c r="CV291" s="22">
        <f>IF('BackEnd Table'!DQ294="", "",'BackEnd Table'!DQ294)</f>
        <v>4</v>
      </c>
      <c r="CW291" s="22">
        <f>IF('BackEnd Table'!DR294="", "",'BackEnd Table'!DR294)</f>
        <v>6</v>
      </c>
      <c r="CX291" s="22">
        <f>IF('BackEnd Table'!DS294="", "",'BackEnd Table'!DS294)</f>
        <v>4</v>
      </c>
      <c r="CY291" s="22">
        <f>IF('BackEnd Table'!DT294="", "",'BackEnd Table'!DT294)</f>
        <v>5</v>
      </c>
      <c r="CZ291" s="22">
        <f t="shared" si="13"/>
        <v>4</v>
      </c>
      <c r="DA291" s="22" t="str">
        <f>IF('BackEnd Table'!DU294="", "",'BackEnd Table'!DU294)</f>
        <v>No</v>
      </c>
      <c r="DB291" s="22" t="str">
        <f>IF('BackEnd Table'!DV294="", "",'BackEnd Table'!DV294)</f>
        <v/>
      </c>
      <c r="DC291" s="22" t="str">
        <f>IF('BackEnd Table'!DW294="", "",'BackEnd Table'!DW294)</f>
        <v/>
      </c>
      <c r="DD291" s="22" t="str">
        <f>IF('BackEnd Table'!DX294="", "",'BackEnd Table'!DX294)</f>
        <v/>
      </c>
      <c r="DE291" s="22" t="str">
        <f>IF('BackEnd Table'!LC294="", "",'BackEnd Table'!LC294)</f>
        <v>Experiments</v>
      </c>
      <c r="DF291" s="22" t="str">
        <f>IF('BackEnd Table'!LD294="", "",'BackEnd Table'!LD294)</f>
        <v>Category for Previous Response</v>
      </c>
      <c r="DG291" s="22" t="str">
        <f>IF('BackEnd Table'!GL294="", "",'BackEnd Table'!GL294)</f>
        <v/>
      </c>
      <c r="DH291" s="22" t="str">
        <f>IF('BackEnd Table'!GM294="", "",'BackEnd Table'!GM294)</f>
        <v/>
      </c>
      <c r="DI291" s="22" t="str">
        <f>IF('BackEnd Table'!GN294="", "",'BackEnd Table'!GN294)</f>
        <v/>
      </c>
      <c r="DJ291" s="22" t="str">
        <f>IF('BackEnd Table'!GO294="", "",'BackEnd Table'!GO294)</f>
        <v/>
      </c>
      <c r="DK291" s="22" t="str">
        <f>IF('BackEnd Table'!GQ294="", "",'BackEnd Table'!GQ294)</f>
        <v/>
      </c>
      <c r="DL291" s="22" t="str">
        <f>IF('BackEnd Table'!GR294="", "",'BackEnd Table'!GR294)</f>
        <v/>
      </c>
      <c r="DM291" s="22" t="str">
        <f>IF('BackEnd Table'!GS294="", "",'BackEnd Table'!GS294)</f>
        <v/>
      </c>
      <c r="DN291" s="22" t="str">
        <f>IF('BackEnd Table'!GT294="", "",'BackEnd Table'!GT294)</f>
        <v/>
      </c>
      <c r="DO291" s="22" t="str">
        <f>IF('BackEnd Table'!GW294="", "",'BackEnd Table'!GW294)</f>
        <v/>
      </c>
      <c r="DP291" s="22" t="str">
        <f>IF('BackEnd Table'!GY294="", "",'BackEnd Table'!GY294)</f>
        <v/>
      </c>
      <c r="DQ291" s="22" t="str">
        <f>IF('BackEnd Table'!GZ294="", "",'BackEnd Table'!GZ294)</f>
        <v/>
      </c>
      <c r="DR291" s="22" t="str">
        <f>IF('BackEnd Table'!HA294="", "",'BackEnd Table'!HA294)</f>
        <v/>
      </c>
      <c r="DS291" s="22" t="str">
        <f>IF('BackEnd Table'!HB294="", "",'BackEnd Table'!HB294)</f>
        <v/>
      </c>
      <c r="DT291" s="22" t="str">
        <f>IF('BackEnd Table'!HC294="", "",'BackEnd Table'!HC294)</f>
        <v/>
      </c>
      <c r="DU291" s="22" t="str">
        <f>IF('BackEnd Table'!HD294="", "",'BackEnd Table'!HD294)</f>
        <v/>
      </c>
      <c r="DV291" s="22" t="str">
        <f>IF('BackEnd Table'!HE294="", "",'BackEnd Table'!HE294)</f>
        <v/>
      </c>
      <c r="DW291" s="22" t="str">
        <f>IF('BackEnd Table'!HF294="", "",'BackEnd Table'!HF294)</f>
        <v/>
      </c>
      <c r="DX291" s="22" t="str">
        <f>IF('BackEnd Table'!HG294="", "",'BackEnd Table'!HG294)</f>
        <v/>
      </c>
      <c r="DY291" s="22" t="str">
        <f>IF('BackEnd Table'!HH294="", "",'BackEnd Table'!HH294)</f>
        <v/>
      </c>
      <c r="DZ291" s="22" t="str">
        <f>IF('BackEnd Table'!GF294="", "",'BackEnd Table'!GF294)</f>
        <v/>
      </c>
      <c r="EA291" s="22" t="str">
        <f>IF('BackEnd Table'!GG294="", "",'BackEnd Table'!GG294)</f>
        <v/>
      </c>
      <c r="EB291" s="22" t="str">
        <f>IF('BackEnd Table'!GI294="", "",'BackEnd Table'!GI294)</f>
        <v/>
      </c>
      <c r="EC291" s="22" t="str">
        <f>IF('BackEnd Table'!MC294="", "",'BackEnd Table'!MC294)</f>
        <v/>
      </c>
      <c r="ED291" s="22" t="str">
        <f>IF('BackEnd Table'!MD294="", "",'BackEnd Table'!MD294)</f>
        <v/>
      </c>
      <c r="EE291" s="22" t="str">
        <f>IF('BackEnd Table'!ME294="", "",'BackEnd Table'!ME294)</f>
        <v/>
      </c>
      <c r="EF291" s="22" t="str">
        <f>IF('BackEnd Table'!HK294="", "",'BackEnd Table'!HK294)</f>
        <v/>
      </c>
      <c r="EG291" s="22" t="str">
        <f>IF('BackEnd Table'!HM294="", "",'BackEnd Table'!HM294)</f>
        <v/>
      </c>
      <c r="EH291" s="22" t="str">
        <f>IF('BackEnd Table'!HN294="", "",'BackEnd Table'!HN294)</f>
        <v/>
      </c>
      <c r="EI291" s="22" t="str">
        <f>IF('BackEnd Table'!HP294="", "",'BackEnd Table'!HP294)</f>
        <v/>
      </c>
      <c r="EJ291" s="22" t="str">
        <f>IF('BackEnd Table'!ML294="", "",'BackEnd Table'!ML294)</f>
        <v/>
      </c>
      <c r="EK291" s="22" t="str">
        <f>IF('BackEnd Table'!MM294="", "",'BackEnd Table'!MM294)</f>
        <v/>
      </c>
      <c r="EL291" s="22" t="str">
        <f>IF('BackEnd Table'!MN294="", "",'BackEnd Table'!MN294)</f>
        <v/>
      </c>
      <c r="EM291" s="22" t="str">
        <f>IF('BackEnd Table'!MO294="", "",'BackEnd Table'!MO294)</f>
        <v/>
      </c>
      <c r="EN291" s="22" t="str">
        <f>IF('BackEnd Table'!MP294="", "",'BackEnd Table'!MP294)</f>
        <v>Water Absorbing Materials</v>
      </c>
      <c r="EO291" s="22" t="str">
        <f>IF('BackEnd Table'!MQ294="", "",'BackEnd Table'!MQ294)</f>
        <v/>
      </c>
      <c r="EP291" s="22" t="str">
        <f>IF('BackEnd Table'!HR294="", "",'BackEnd Table'!HR294)</f>
        <v/>
      </c>
      <c r="EQ291" s="22" t="str">
        <f>IF('BackEnd Table'!HS294="", "",'BackEnd Table'!HS294)</f>
        <v/>
      </c>
      <c r="ER291" s="22" t="str">
        <f>IF('BackEnd Table'!HT294="", "",'BackEnd Table'!HT294)</f>
        <v/>
      </c>
      <c r="ES291" s="22" t="str">
        <f>IF('BackEnd Table'!HU294="", "",'BackEnd Table'!HU294)</f>
        <v/>
      </c>
      <c r="ET291" s="22" t="str">
        <f>IF('BackEnd Table'!HV294="", "",'BackEnd Table'!HV294)</f>
        <v/>
      </c>
      <c r="EU291" s="22" t="str">
        <f>IF('BackEnd Table'!HW294="", "",'BackEnd Table'!HW294)</f>
        <v/>
      </c>
      <c r="EV291" s="22" t="str">
        <f>IF('BackEnd Table'!HX294="", "",'BackEnd Table'!HX294)</f>
        <v/>
      </c>
      <c r="EW291" s="22" t="str">
        <f>IF('BackEnd Table'!HY294="", "",'BackEnd Table'!HY294)</f>
        <v/>
      </c>
      <c r="EX291" s="22" t="str">
        <f>IF('BackEnd Table'!HZ294="", "",'BackEnd Table'!HZ294)</f>
        <v/>
      </c>
      <c r="EY291" s="22" t="str">
        <f>IF('BackEnd Table'!IA294="", "",'BackEnd Table'!IA294)</f>
        <v/>
      </c>
      <c r="EZ291" s="22" t="str">
        <f>IF('BackEnd Table'!IC294="", "",'BackEnd Table'!IC294)</f>
        <v/>
      </c>
      <c r="FA291" s="22" t="str">
        <f>IF('BackEnd Table'!ID294="", "",'BackEnd Table'!ID294)</f>
        <v/>
      </c>
      <c r="FB291" s="22" t="str">
        <f>IF('BackEnd Table'!IE294="", "",'BackEnd Table'!IE294)</f>
        <v/>
      </c>
      <c r="FC291" s="22" t="str">
        <f>IF('BackEnd Table'!IF294="", "",'BackEnd Table'!IF294)</f>
        <v/>
      </c>
      <c r="FD291" s="22" t="str">
        <f>IF('BackEnd Table'!IG294="", "",'BackEnd Table'!IG294)</f>
        <v/>
      </c>
      <c r="FE291" s="22" t="str">
        <f>IF('BackEnd Table'!IH294="", "",'BackEnd Table'!IH294)</f>
        <v/>
      </c>
      <c r="FF291" s="22" t="str">
        <f>IF('BackEnd Table'!II294="", "",'BackEnd Table'!II294)</f>
        <v/>
      </c>
      <c r="FG291" s="22" t="str">
        <f>IF('BackEnd Table'!IJ294="", "",'BackEnd Table'!IJ294)</f>
        <v/>
      </c>
      <c r="FH291" s="22" t="str">
        <f>IF('BackEnd Table'!IK294="", "",'BackEnd Table'!IK294)</f>
        <v/>
      </c>
      <c r="FI291" s="22" t="str">
        <f>IF('BackEnd Table'!IL294="", "",'BackEnd Table'!IL294)</f>
        <v/>
      </c>
      <c r="FJ291" s="22" t="str">
        <f>IF('BackEnd Table'!IM294="", "",'BackEnd Table'!IM294)</f>
        <v/>
      </c>
      <c r="FK291" s="22" t="str">
        <f>IF('BackEnd Table'!IN294="", "",'BackEnd Table'!IN294)</f>
        <v/>
      </c>
      <c r="FL291" s="22" t="e">
        <f t="shared" si="14"/>
        <v>#VALUE!</v>
      </c>
      <c r="FM291" s="22" t="str">
        <f>IF('BackEnd Table'!IS294="", "",'BackEnd Table'!IS294)</f>
        <v/>
      </c>
      <c r="FN291" s="22" t="str">
        <f>IF('BackEnd Table'!IT294="", "",'BackEnd Table'!IT294)</f>
        <v/>
      </c>
      <c r="FO291" s="22" t="str">
        <f>IF('BackEnd Table'!IU294="", "",'BackEnd Table'!IU294)</f>
        <v/>
      </c>
      <c r="FP291" s="22" t="str">
        <f>IF('BackEnd Table'!IV294="", "",'BackEnd Table'!IV294)</f>
        <v/>
      </c>
      <c r="FQ291" s="22" t="str">
        <f>IF('BackEnd Table'!JQ294="", "",'BackEnd Table'!JQ294)</f>
        <v/>
      </c>
      <c r="FR291" s="22" t="str">
        <f>IF('BackEnd Table'!JR294="", "",'BackEnd Table'!JR294)</f>
        <v/>
      </c>
      <c r="FS291" s="22" t="str">
        <f>IF('BackEnd Table'!JS294="", "",'BackEnd Table'!JS294)</f>
        <v/>
      </c>
      <c r="FT291" s="22" t="str">
        <f>IF('BackEnd Table'!JT294="", "",'BackEnd Table'!JT294)</f>
        <v/>
      </c>
      <c r="FU291" s="22" t="str">
        <f>IF('BackEnd Table'!JU294="", "",'BackEnd Table'!JU294)</f>
        <v/>
      </c>
      <c r="FV291" s="22" t="str">
        <f>IF('BackEnd Table'!JV294="", "",'BackEnd Table'!JV294)</f>
        <v/>
      </c>
      <c r="FW291" s="22" t="str">
        <f>IF('BackEnd Table'!JW294="", "",'BackEnd Table'!JW294)</f>
        <v/>
      </c>
      <c r="FX291" s="22" t="str">
        <f>IF('BackEnd Table'!JX294="", "",'BackEnd Table'!JX294)</f>
        <v/>
      </c>
      <c r="FY291" s="22" t="str">
        <f>IF('BackEnd Table'!JY294="", "",'BackEnd Table'!JY294)</f>
        <v/>
      </c>
      <c r="FZ291" s="22" t="str">
        <f>IF('BackEnd Table'!KA294="", "",'BackEnd Table'!KA294)</f>
        <v/>
      </c>
      <c r="GA291" s="22" t="str">
        <f>IF('BackEnd Table'!KC294="", "",'BackEnd Table'!KC294)</f>
        <v/>
      </c>
      <c r="GB291" s="22" t="str">
        <f>IF('BackEnd Table'!MS294="", "",'BackEnd Table'!MS294)</f>
        <v/>
      </c>
      <c r="GC291" s="22" t="str">
        <f>IF('BackEnd Table'!MU294="", "",'BackEnd Table'!MU294)</f>
        <v/>
      </c>
      <c r="GD291" s="22" t="str">
        <f>IF('BackEnd Table'!MW294="", "",'BackEnd Table'!MW294)</f>
        <v/>
      </c>
      <c r="GE291" s="22" t="str">
        <f>IF('BackEnd Table'!KF294="", "",'BackEnd Table'!KF294)</f>
        <v/>
      </c>
      <c r="GF291" s="22" t="str">
        <f>IF('BackEnd Table'!KH294="", "",'BackEnd Table'!KH294)</f>
        <v/>
      </c>
      <c r="GG291" s="22" t="str">
        <f>IF('BackEnd Table'!KI294="", "",'BackEnd Table'!KI294)</f>
        <v/>
      </c>
      <c r="GH291" s="22" t="str">
        <f>IF('BackEnd Table'!KJ294="", "",'BackEnd Table'!KJ294)</f>
        <v/>
      </c>
      <c r="GI291" s="22" t="str">
        <f>IF('BackEnd Table'!KK294="", "",'BackEnd Table'!KK294)</f>
        <v/>
      </c>
      <c r="GJ291" s="22" t="str">
        <f>IF('BackEnd Table'!KL294="", "",'BackEnd Table'!KL294)</f>
        <v/>
      </c>
      <c r="GK291" s="22" t="str">
        <f>IF('BackEnd Table'!KM294="", "",'BackEnd Table'!KM294)</f>
        <v/>
      </c>
      <c r="GL291" s="22" t="str">
        <f>IF('BackEnd Table'!KO294="", "",'BackEnd Table'!KO294)</f>
        <v/>
      </c>
      <c r="GM291" s="22" t="str">
        <f>IF('BackEnd Table'!KP294="", "",'BackEnd Table'!KP294)</f>
        <v/>
      </c>
      <c r="GN291" s="22" t="str">
        <f>IF('BackEnd Table'!KQ294="", "",'BackEnd Table'!KQ294)</f>
        <v/>
      </c>
      <c r="GO291" s="22" t="str">
        <f>IF('BackEnd Table'!KR294="", "",'BackEnd Table'!KR294)</f>
        <v/>
      </c>
      <c r="GP291" s="22" t="str">
        <f>IF('BackEnd Table'!KS294="", "",'BackEnd Table'!KS294)</f>
        <v/>
      </c>
      <c r="GQ291" s="22" t="str">
        <f>IF('BackEnd Table'!KT294="", "",'BackEnd Table'!KT294)</f>
        <v/>
      </c>
      <c r="GR291" s="22" t="str">
        <f>IF('BackEnd Table'!KU294="", "",'BackEnd Table'!KU294)</f>
        <v/>
      </c>
      <c r="GS291" s="22" t="str">
        <f>IF('BackEnd Table'!KY294="", "",'BackEnd Table'!KY294)</f>
        <v/>
      </c>
      <c r="GT291" s="22" t="str">
        <f>IF('BackEnd Table'!LA294="", "",'BackEnd Table'!LA294)</f>
        <v/>
      </c>
    </row>
    <row r="292" spans="1:202">
      <c r="A292" s="22" t="str">
        <f>IF('BackEnd Table'!E295="", "",'BackEnd Table'!E295)</f>
        <v>CC-MVP-288</v>
      </c>
      <c r="B292" s="22" t="str">
        <f>IF('BackEnd Table'!A295="", "",'BackEnd Table'!A295)</f>
        <v>Cool Chemical Science</v>
      </c>
      <c r="C292" s="22" t="str">
        <f>IF('BackEnd Table'!B295="", "",'BackEnd Table'!B295)</f>
        <v>Mount View Primary School</v>
      </c>
      <c r="D292" s="22">
        <f>IF('BackEnd Table'!C295="", "",'BackEnd Table'!C295)</f>
        <v>288</v>
      </c>
      <c r="E292" s="22">
        <f>IF('BackEnd Table'!F295="", "",'BackEnd Table'!F295)</f>
        <v>6</v>
      </c>
      <c r="F292" s="22">
        <f>IF('BackEnd Table'!G295="", "",'BackEnd Table'!G295)</f>
        <v>1</v>
      </c>
      <c r="G292" s="22">
        <f>IF('BackEnd Table'!H295="", "",'BackEnd Table'!H295)</f>
        <v>1999</v>
      </c>
      <c r="H292" s="22" t="str">
        <f>IF('BackEnd Table'!I295="", "",'BackEnd Table'!I295)</f>
        <v/>
      </c>
      <c r="I292" s="22" t="str">
        <f>IF('BackEnd Table'!J295="", "",'BackEnd Table'!J295)</f>
        <v>Male</v>
      </c>
      <c r="J292" s="22" t="str">
        <f>IF('BackEnd Table'!K295="", "",'BackEnd Table'!K295)</f>
        <v>Yes</v>
      </c>
      <c r="K292" s="22" t="str">
        <f>IF('BackEnd Table'!L295="", "",'BackEnd Table'!L295)</f>
        <v/>
      </c>
      <c r="L292" s="22">
        <f>IF('BackEnd Table'!M295="", "",'BackEnd Table'!M295)</f>
        <v>4</v>
      </c>
      <c r="M292" s="22">
        <f>IF('BackEnd Table'!N295="", "",'BackEnd Table'!N295)</f>
        <v>3</v>
      </c>
      <c r="N292" s="22">
        <f>IF('BackEnd Table'!O295="", "",'BackEnd Table'!O295)</f>
        <v>7</v>
      </c>
      <c r="O292" s="22">
        <f>IF('BackEnd Table'!P295="", "",'BackEnd Table'!P295)</f>
        <v>7</v>
      </c>
      <c r="P292" s="22">
        <f>IF('BackEnd Table'!Q295="", "",'BackEnd Table'!Q295)</f>
        <v>7</v>
      </c>
      <c r="Q292" s="22">
        <f>IF('BackEnd Table'!R295="", "",'BackEnd Table'!R295)</f>
        <v>4</v>
      </c>
      <c r="R292" s="22">
        <f>IF('BackEnd Table'!S295="", "",'BackEnd Table'!S295)</f>
        <v>6</v>
      </c>
      <c r="S292" s="22">
        <f>IF('BackEnd Table'!T295="", "",'BackEnd Table'!T295)</f>
        <v>6</v>
      </c>
      <c r="T292" s="22">
        <f>IF('BackEnd Table'!U295="", "",'BackEnd Table'!U295)</f>
        <v>2</v>
      </c>
      <c r="U292" s="22">
        <f t="shared" si="12"/>
        <v>5.5</v>
      </c>
      <c r="V292" s="22" t="str">
        <f>IF('BackEnd Table'!V295="", "",'BackEnd Table'!V295)</f>
        <v>Other</v>
      </c>
      <c r="W292" s="22" t="str">
        <f>IF('BackEnd Table'!W295="", "",'BackEnd Table'!W295)</f>
        <v/>
      </c>
      <c r="X292" s="22" t="str">
        <f>IF('BackEnd Table'!X295="", "",'BackEnd Table'!X295)</f>
        <v/>
      </c>
      <c r="Y292" s="22" t="str">
        <f>IF('BackEnd Table'!Y295="", "",'BackEnd Table'!Y295)</f>
        <v/>
      </c>
      <c r="Z292" s="22" t="str">
        <f>IF('BackEnd Table'!Z295="", "",'BackEnd Table'!Z295)</f>
        <v>Business</v>
      </c>
      <c r="AA292" s="22" t="str">
        <f>IF('BackEnd Table'!AA295="", "",'BackEnd Table'!AA295)</f>
        <v/>
      </c>
      <c r="AB292" s="22" t="str">
        <f>IF('BackEnd Table'!AB295="", "",'BackEnd Table'!AB295)</f>
        <v/>
      </c>
      <c r="AC292" s="22" t="str">
        <f>IF('BackEnd Table'!AC295="", "",'BackEnd Table'!AC295)</f>
        <v/>
      </c>
      <c r="AD292" s="22" t="str">
        <f>IF('BackEnd Table'!AH295="", "",'BackEnd Table'!AH295)</f>
        <v>Reacting/ Misting Chemicals</v>
      </c>
      <c r="AE292" s="22" t="str">
        <f>IF('BackEnd Table'!AI295="", "",'BackEnd Table'!AI295)</f>
        <v>Advanced Chemical Concepts</v>
      </c>
      <c r="AF292" s="22" t="str">
        <f>IF('BackEnd Table'!AJ295="", "",'BackEnd Table'!AJ295)</f>
        <v>Advanced Chemical Concepts</v>
      </c>
      <c r="AG292" s="22" t="str">
        <f>IF('BackEnd Table'!AK295="", "",'BackEnd Table'!AK295)</f>
        <v>Advanced Chemical Concepts</v>
      </c>
      <c r="AH292" s="22" t="str">
        <f>IF('BackEnd Table'!AM295="", "",'BackEnd Table'!AM295)</f>
        <v/>
      </c>
      <c r="AI292" s="22" t="str">
        <f>IF('BackEnd Table'!AN295="", "",'BackEnd Table'!AN295)</f>
        <v/>
      </c>
      <c r="AJ292" s="22" t="str">
        <f>IF('BackEnd Table'!AO295="", "",'BackEnd Table'!AO295)</f>
        <v/>
      </c>
      <c r="AK292" s="22" t="str">
        <f>IF('BackEnd Table'!AP295="", "",'BackEnd Table'!AP295)</f>
        <v/>
      </c>
      <c r="AL292" s="22" t="str">
        <f>IF('BackEnd Table'!AR295="", "",'BackEnd Table'!AR295)</f>
        <v/>
      </c>
      <c r="AM292" s="22" t="str">
        <f>IF('BackEnd Table'!AS295="", "",'BackEnd Table'!AS295)</f>
        <v/>
      </c>
      <c r="AN292" s="22" t="str">
        <f>IF('BackEnd Table'!AT295="", "",'BackEnd Table'!AT295)</f>
        <v/>
      </c>
      <c r="AO292" s="22" t="str">
        <f>IF('BackEnd Table'!AU295="", "",'BackEnd Table'!AU295)</f>
        <v/>
      </c>
      <c r="AP292" s="22" t="str">
        <f>IF('BackEnd Table'!AW295="", "",'BackEnd Table'!AW295)</f>
        <v/>
      </c>
      <c r="AQ292" s="22" t="str">
        <f>IF('BackEnd Table'!AX295="", "",'BackEnd Table'!AX295)</f>
        <v/>
      </c>
      <c r="AR292" s="22" t="str">
        <f>IF('BackEnd Table'!AY295="", "",'BackEnd Table'!AY295)</f>
        <v/>
      </c>
      <c r="AS292" s="22" t="str">
        <f>IF('BackEnd Table'!AZ295="", "",'BackEnd Table'!AZ295)</f>
        <v/>
      </c>
      <c r="AT292" s="22" t="str">
        <f>IF('BackEnd Table'!BB295="", "",'BackEnd Table'!BB295)</f>
        <v/>
      </c>
      <c r="AU292" s="22" t="str">
        <f>IF('BackEnd Table'!BC295="", "",'BackEnd Table'!BC295)</f>
        <v/>
      </c>
      <c r="AV292" s="22" t="str">
        <f>IF('BackEnd Table'!BD295="", "",'BackEnd Table'!BD295)</f>
        <v/>
      </c>
      <c r="AW292" s="22" t="str">
        <f>IF('BackEnd Table'!BE295="", "",'BackEnd Table'!BE295)</f>
        <v/>
      </c>
      <c r="AX292" s="22" t="str">
        <f>IF('BackEnd Table'!BL295="", "",'BackEnd Table'!BL295)</f>
        <v/>
      </c>
      <c r="AY292" s="22" t="str">
        <f>IF('BackEnd Table'!BN295="", "",'BackEnd Table'!BN295)</f>
        <v/>
      </c>
      <c r="AZ292" s="22" t="str">
        <f>IF('BackEnd Table'!BO295="", "",'BackEnd Table'!BO295)</f>
        <v/>
      </c>
      <c r="BA292" s="22" t="str">
        <f>IF('BackEnd Table'!BP295="", "",'BackEnd Table'!BP295)</f>
        <v/>
      </c>
      <c r="BB292" s="22" t="str">
        <f>IF('BackEnd Table'!BQ295="", "",'BackEnd Table'!BQ295)</f>
        <v/>
      </c>
      <c r="BC292" s="22" t="str">
        <f>IF('BackEnd Table'!BS295="", "",'BackEnd Table'!BS295)</f>
        <v/>
      </c>
      <c r="BD292" s="22" t="str">
        <f>IF('BackEnd Table'!BT295="", "",'BackEnd Table'!BT295)</f>
        <v/>
      </c>
      <c r="BE292" s="22" t="str">
        <f>IF('BackEnd Table'!BU295="", "",'BackEnd Table'!BU295)</f>
        <v/>
      </c>
      <c r="BF292" s="22" t="str">
        <f>IF('BackEnd Table'!BV295="", "",'BackEnd Table'!BV295)</f>
        <v/>
      </c>
      <c r="BG292" s="22" t="str">
        <f>IF('BackEnd Table'!BW295="", "",'BackEnd Table'!BW295)</f>
        <v/>
      </c>
      <c r="BH292" s="22" t="str">
        <f>IF('BackEnd Table'!BX295="", "",'BackEnd Table'!BX295)</f>
        <v/>
      </c>
      <c r="BI292" s="22" t="str">
        <f>IF('BackEnd Table'!BY295="", "",'BackEnd Table'!BY295)</f>
        <v/>
      </c>
      <c r="BJ292" s="22" t="str">
        <f>IF('BackEnd Table'!BZ295="", "",'BackEnd Table'!BZ295)</f>
        <v/>
      </c>
      <c r="BK292" s="22" t="str">
        <f>IF('BackEnd Table'!CA295="", "",'BackEnd Table'!CA295)</f>
        <v/>
      </c>
      <c r="BL292" s="22" t="str">
        <f>IF('BackEnd Table'!CB295="", "",'BackEnd Table'!CB295)</f>
        <v/>
      </c>
      <c r="BM292" s="22" t="str">
        <f>IF('BackEnd Table'!CC295="", "",'BackEnd Table'!CC295)</f>
        <v/>
      </c>
      <c r="BN292" s="22" t="str">
        <f>IF('BackEnd Table'!CD295="", "",'BackEnd Table'!CD295)</f>
        <v/>
      </c>
      <c r="BO292" s="22" t="str">
        <f>IF('BackEnd Table'!CE295="", "",'BackEnd Table'!CE295)</f>
        <v/>
      </c>
      <c r="BP292" s="22" t="str">
        <f>IF('BackEnd Table'!CF295="", "",'BackEnd Table'!CF295)</f>
        <v/>
      </c>
      <c r="BQ292" s="22" t="str">
        <f>IF('BackEnd Table'!CG295="", "",'BackEnd Table'!CG295)</f>
        <v/>
      </c>
      <c r="BR292" s="22" t="str">
        <f>IF('BackEnd Table'!CH295="", "",'BackEnd Table'!CH295)</f>
        <v/>
      </c>
      <c r="BS292" s="22" t="str">
        <f>IF('BackEnd Table'!CI295="", "",'BackEnd Table'!CI295)</f>
        <v/>
      </c>
      <c r="BT292" s="22" t="str">
        <f>IF('BackEnd Table'!CJ295="", "",'BackEnd Table'!CJ295)</f>
        <v/>
      </c>
      <c r="BU292" s="22" t="str">
        <f>IF('BackEnd Table'!CK295="", "",'BackEnd Table'!CK295)</f>
        <v/>
      </c>
      <c r="BV292" s="22" t="str">
        <f>IF('BackEnd Table'!CL295="", "",'BackEnd Table'!CL295)</f>
        <v/>
      </c>
      <c r="BW292" s="22" t="str">
        <f>IF('BackEnd Table'!CM295="", "",'BackEnd Table'!CM295)</f>
        <v/>
      </c>
      <c r="BX292" s="22" t="str">
        <f>IF('BackEnd Table'!CP295="", "",'BackEnd Table'!CP295)</f>
        <v>Studies Chemicals</v>
      </c>
      <c r="BY292" s="22" t="str">
        <f>IF('BackEnd Table'!CR295="", "",'BackEnd Table'!CR295)</f>
        <v/>
      </c>
      <c r="BZ292" s="22" t="str">
        <f>IF('BackEnd Table'!CT295="", "",'BackEnd Table'!CT295)</f>
        <v>Strongly Agree</v>
      </c>
      <c r="CA292" s="22" t="str">
        <f>IF('BackEnd Table'!CV295="", "",'BackEnd Table'!CV295)</f>
        <v>Makes up the world</v>
      </c>
      <c r="CB292" s="22" t="str">
        <f>IF('BackEnd Table'!CW295="", "",'BackEnd Table'!CW295)</f>
        <v>Mathematics</v>
      </c>
      <c r="CC292" s="22" t="str">
        <f>IF('BackEnd Table'!CX295="", "",'BackEnd Table'!CX295)</f>
        <v>Science</v>
      </c>
      <c r="CD292" s="22" t="str">
        <f>IF('BackEnd Table'!CY295="", "",'BackEnd Table'!CY295)</f>
        <v>Sport</v>
      </c>
      <c r="CE292" s="22" t="str">
        <f>IF('BackEnd Table'!CZ295="", "",'BackEnd Table'!CZ295)</f>
        <v>Physical Education</v>
      </c>
      <c r="CF292" s="22" t="str">
        <f>IF('BackEnd Table'!DA295="", "",'BackEnd Table'!DA295)</f>
        <v/>
      </c>
      <c r="CG292" s="22" t="str">
        <f>IF('BackEnd Table'!DB295="", "",'BackEnd Table'!DB295)</f>
        <v/>
      </c>
      <c r="CH292" s="22">
        <f>IF('BackEnd Table'!DC295="", "",'BackEnd Table'!DC295)</f>
        <v>7</v>
      </c>
      <c r="CI292" s="22">
        <f>IF('BackEnd Table'!DD295="", "",'BackEnd Table'!DD295)</f>
        <v>7</v>
      </c>
      <c r="CJ292" s="22">
        <f>IF('BackEnd Table'!DE295="", "",'BackEnd Table'!DE295)</f>
        <v>7</v>
      </c>
      <c r="CK292" s="22">
        <f>IF('BackEnd Table'!DF295="", "",'BackEnd Table'!DF295)</f>
        <v>7</v>
      </c>
      <c r="CL292" s="22">
        <f>IF('BackEnd Table'!DG295="", "",'BackEnd Table'!DG295)</f>
        <v>7</v>
      </c>
      <c r="CM292" s="22">
        <f>IF('BackEnd Table'!DH295="", "",'BackEnd Table'!DH295)</f>
        <v>7</v>
      </c>
      <c r="CN292" s="22">
        <f>IF('BackEnd Table'!DI295="", "",'BackEnd Table'!DI295)</f>
        <v>7</v>
      </c>
      <c r="CO292" s="22">
        <f>IF('BackEnd Table'!DJ295="", "",'BackEnd Table'!DJ295)</f>
        <v>7</v>
      </c>
      <c r="CP292" s="22">
        <f>IF('BackEnd Table'!DK295="", "",'BackEnd Table'!DK295)</f>
        <v>7</v>
      </c>
      <c r="CQ292" s="22">
        <f>IF('BackEnd Table'!DL295="", "",'BackEnd Table'!DL295)</f>
        <v>5.5</v>
      </c>
      <c r="CR292" s="22">
        <f>IF('BackEnd Table'!DM295="", "",'BackEnd Table'!DM295)</f>
        <v>4</v>
      </c>
      <c r="CS292" s="22">
        <f>IF('BackEnd Table'!DN295="", "",'BackEnd Table'!DN295)</f>
        <v>1</v>
      </c>
      <c r="CT292" s="22">
        <f>IF('BackEnd Table'!DO295="", "",'BackEnd Table'!DO295)</f>
        <v>7</v>
      </c>
      <c r="CU292" s="22">
        <f>IF('BackEnd Table'!DP295="", "",'BackEnd Table'!DP295)</f>
        <v>7</v>
      </c>
      <c r="CV292" s="22">
        <f>IF('BackEnd Table'!DQ295="", "",'BackEnd Table'!DQ295)</f>
        <v>7</v>
      </c>
      <c r="CW292" s="22">
        <f>IF('BackEnd Table'!DR295="", "",'BackEnd Table'!DR295)</f>
        <v>6</v>
      </c>
      <c r="CX292" s="22" t="str">
        <f>IF('BackEnd Table'!DS295="", "",'BackEnd Table'!DS295)</f>
        <v/>
      </c>
      <c r="CY292" s="22">
        <f>IF('BackEnd Table'!DT295="", "",'BackEnd Table'!DT295)</f>
        <v>7</v>
      </c>
      <c r="CZ292" s="22">
        <f t="shared" si="13"/>
        <v>4.875</v>
      </c>
      <c r="DA292" s="22" t="str">
        <f>IF('BackEnd Table'!DU295="", "",'BackEnd Table'!DU295)</f>
        <v>No</v>
      </c>
      <c r="DB292" s="22" t="str">
        <f>IF('BackEnd Table'!DV295="", "",'BackEnd Table'!DV295)</f>
        <v/>
      </c>
      <c r="DC292" s="22" t="str">
        <f>IF('BackEnd Table'!DW295="", "",'BackEnd Table'!DW295)</f>
        <v/>
      </c>
      <c r="DD292" s="22" t="str">
        <f>IF('BackEnd Table'!DX295="", "",'BackEnd Table'!DX295)</f>
        <v/>
      </c>
      <c r="DE292" s="22" t="str">
        <f>IF('BackEnd Table'!LC295="", "",'BackEnd Table'!LC295)</f>
        <v>Everything</v>
      </c>
      <c r="DF292" s="22" t="str">
        <f>IF('BackEnd Table'!LD295="", "",'BackEnd Table'!LD295)</f>
        <v>Nothing</v>
      </c>
      <c r="DG292" s="22" t="str">
        <f>IF('BackEnd Table'!GL295="", "",'BackEnd Table'!GL295)</f>
        <v/>
      </c>
      <c r="DH292" s="22" t="str">
        <f>IF('BackEnd Table'!GM295="", "",'BackEnd Table'!GM295)</f>
        <v/>
      </c>
      <c r="DI292" s="22" t="str">
        <f>IF('BackEnd Table'!GN295="", "",'BackEnd Table'!GN295)</f>
        <v/>
      </c>
      <c r="DJ292" s="22" t="str">
        <f>IF('BackEnd Table'!GO295="", "",'BackEnd Table'!GO295)</f>
        <v/>
      </c>
      <c r="DK292" s="22" t="str">
        <f>IF('BackEnd Table'!GQ295="", "",'BackEnd Table'!GQ295)</f>
        <v/>
      </c>
      <c r="DL292" s="22" t="str">
        <f>IF('BackEnd Table'!GR295="", "",'BackEnd Table'!GR295)</f>
        <v/>
      </c>
      <c r="DM292" s="22" t="str">
        <f>IF('BackEnd Table'!GS295="", "",'BackEnd Table'!GS295)</f>
        <v/>
      </c>
      <c r="DN292" s="22" t="str">
        <f>IF('BackEnd Table'!GT295="", "",'BackEnd Table'!GT295)</f>
        <v/>
      </c>
      <c r="DO292" s="22" t="str">
        <f>IF('BackEnd Table'!GW295="", "",'BackEnd Table'!GW295)</f>
        <v/>
      </c>
      <c r="DP292" s="22" t="str">
        <f>IF('BackEnd Table'!GY295="", "",'BackEnd Table'!GY295)</f>
        <v/>
      </c>
      <c r="DQ292" s="22" t="str">
        <f>IF('BackEnd Table'!GZ295="", "",'BackEnd Table'!GZ295)</f>
        <v/>
      </c>
      <c r="DR292" s="22" t="str">
        <f>IF('BackEnd Table'!HA295="", "",'BackEnd Table'!HA295)</f>
        <v/>
      </c>
      <c r="DS292" s="22" t="str">
        <f>IF('BackEnd Table'!HB295="", "",'BackEnd Table'!HB295)</f>
        <v/>
      </c>
      <c r="DT292" s="22" t="str">
        <f>IF('BackEnd Table'!HC295="", "",'BackEnd Table'!HC295)</f>
        <v/>
      </c>
      <c r="DU292" s="22" t="str">
        <f>IF('BackEnd Table'!HD295="", "",'BackEnd Table'!HD295)</f>
        <v/>
      </c>
      <c r="DV292" s="22" t="str">
        <f>IF('BackEnd Table'!HE295="", "",'BackEnd Table'!HE295)</f>
        <v/>
      </c>
      <c r="DW292" s="22" t="str">
        <f>IF('BackEnd Table'!HF295="", "",'BackEnd Table'!HF295)</f>
        <v/>
      </c>
      <c r="DX292" s="22" t="str">
        <f>IF('BackEnd Table'!HG295="", "",'BackEnd Table'!HG295)</f>
        <v/>
      </c>
      <c r="DY292" s="22" t="str">
        <f>IF('BackEnd Table'!HH295="", "",'BackEnd Table'!HH295)</f>
        <v/>
      </c>
      <c r="DZ292" s="22" t="str">
        <f>IF('BackEnd Table'!GF295="", "",'BackEnd Table'!GF295)</f>
        <v/>
      </c>
      <c r="EA292" s="22" t="str">
        <f>IF('BackEnd Table'!GG295="", "",'BackEnd Table'!GG295)</f>
        <v/>
      </c>
      <c r="EB292" s="22" t="str">
        <f>IF('BackEnd Table'!GI295="", "",'BackEnd Table'!GI295)</f>
        <v/>
      </c>
      <c r="EC292" s="22" t="str">
        <f>IF('BackEnd Table'!MC295="", "",'BackEnd Table'!MC295)</f>
        <v/>
      </c>
      <c r="ED292" s="22" t="str">
        <f>IF('BackEnd Table'!MD295="", "",'BackEnd Table'!MD295)</f>
        <v/>
      </c>
      <c r="EE292" s="22" t="str">
        <f>IF('BackEnd Table'!ME295="", "",'BackEnd Table'!ME295)</f>
        <v/>
      </c>
      <c r="EF292" s="22" t="str">
        <f>IF('BackEnd Table'!HK295="", "",'BackEnd Table'!HK295)</f>
        <v>Experiments to solve problems</v>
      </c>
      <c r="EG292" s="22" t="str">
        <f>IF('BackEnd Table'!HM295="", "",'BackEnd Table'!HM295)</f>
        <v>Technologies related</v>
      </c>
      <c r="EH292" s="22" t="str">
        <f>IF('BackEnd Table'!HN295="", "",'BackEnd Table'!HN295)</f>
        <v>Technologies related</v>
      </c>
      <c r="EI292" s="22" t="str">
        <f>IF('BackEnd Table'!HP295="", "",'BackEnd Table'!HP295)</f>
        <v/>
      </c>
      <c r="EJ292" s="22" t="str">
        <f>IF('BackEnd Table'!ML295="", "",'BackEnd Table'!ML295)</f>
        <v>Acids and Bases</v>
      </c>
      <c r="EK292" s="22" t="str">
        <f>IF('BackEnd Table'!MM295="", "",'BackEnd Table'!MM295)</f>
        <v>Reactions</v>
      </c>
      <c r="EL292" s="22" t="str">
        <f>IF('BackEnd Table'!MN295="", "",'BackEnd Table'!MN295)</f>
        <v>Physical Changes of Materials</v>
      </c>
      <c r="EM292" s="22" t="str">
        <f>IF('BackEnd Table'!MO295="", "",'BackEnd Table'!MO295)</f>
        <v>Physical Properties of Materials</v>
      </c>
      <c r="EN292" s="22" t="str">
        <f>IF('BackEnd Table'!MP295="", "",'BackEnd Table'!MP295)</f>
        <v>Water Absorbing Materials</v>
      </c>
      <c r="EO292" s="22" t="str">
        <f>IF('BackEnd Table'!MQ295="", "",'BackEnd Table'!MQ295)</f>
        <v>Effect of Light on Reactions</v>
      </c>
      <c r="EP292" s="22" t="str">
        <f>IF('BackEnd Table'!HR295="", "",'BackEnd Table'!HR295)</f>
        <v/>
      </c>
      <c r="EQ292" s="22" t="str">
        <f>IF('BackEnd Table'!HS295="", "",'BackEnd Table'!HS295)</f>
        <v/>
      </c>
      <c r="ER292" s="22" t="str">
        <f>IF('BackEnd Table'!HT295="", "",'BackEnd Table'!HT295)</f>
        <v/>
      </c>
      <c r="ES292" s="22" t="str">
        <f>IF('BackEnd Table'!HU295="", "",'BackEnd Table'!HU295)</f>
        <v/>
      </c>
      <c r="ET292" s="22" t="str">
        <f>IF('BackEnd Table'!HV295="", "",'BackEnd Table'!HV295)</f>
        <v/>
      </c>
      <c r="EU292" s="22" t="str">
        <f>IF('BackEnd Table'!HW295="", "",'BackEnd Table'!HW295)</f>
        <v/>
      </c>
      <c r="EV292" s="22" t="str">
        <f>IF('BackEnd Table'!HX295="", "",'BackEnd Table'!HX295)</f>
        <v/>
      </c>
      <c r="EW292" s="22" t="str">
        <f>IF('BackEnd Table'!HY295="", "",'BackEnd Table'!HY295)</f>
        <v/>
      </c>
      <c r="EX292" s="22" t="str">
        <f>IF('BackEnd Table'!HZ295="", "",'BackEnd Table'!HZ295)</f>
        <v/>
      </c>
      <c r="EY292" s="22" t="str">
        <f>IF('BackEnd Table'!IA295="", "",'BackEnd Table'!IA295)</f>
        <v/>
      </c>
      <c r="EZ292" s="22" t="str">
        <f>IF('BackEnd Table'!IC295="", "",'BackEnd Table'!IC295)</f>
        <v/>
      </c>
      <c r="FA292" s="22" t="str">
        <f>IF('BackEnd Table'!ID295="", "",'BackEnd Table'!ID295)</f>
        <v/>
      </c>
      <c r="FB292" s="22" t="str">
        <f>IF('BackEnd Table'!IE295="", "",'BackEnd Table'!IE295)</f>
        <v/>
      </c>
      <c r="FC292" s="22" t="str">
        <f>IF('BackEnd Table'!IF295="", "",'BackEnd Table'!IF295)</f>
        <v/>
      </c>
      <c r="FD292" s="22" t="str">
        <f>IF('BackEnd Table'!IG295="", "",'BackEnd Table'!IG295)</f>
        <v/>
      </c>
      <c r="FE292" s="22" t="str">
        <f>IF('BackEnd Table'!IH295="", "",'BackEnd Table'!IH295)</f>
        <v/>
      </c>
      <c r="FF292" s="22" t="str">
        <f>IF('BackEnd Table'!II295="", "",'BackEnd Table'!II295)</f>
        <v/>
      </c>
      <c r="FG292" s="22" t="str">
        <f>IF('BackEnd Table'!IJ295="", "",'BackEnd Table'!IJ295)</f>
        <v/>
      </c>
      <c r="FH292" s="22" t="str">
        <f>IF('BackEnd Table'!IK295="", "",'BackEnd Table'!IK295)</f>
        <v/>
      </c>
      <c r="FI292" s="22" t="str">
        <f>IF('BackEnd Table'!IL295="", "",'BackEnd Table'!IL295)</f>
        <v/>
      </c>
      <c r="FJ292" s="22" t="str">
        <f>IF('BackEnd Table'!IM295="", "",'BackEnd Table'!IM295)</f>
        <v/>
      </c>
      <c r="FK292" s="22" t="str">
        <f>IF('BackEnd Table'!IN295="", "",'BackEnd Table'!IN295)</f>
        <v/>
      </c>
      <c r="FL292" s="22" t="e">
        <f t="shared" si="14"/>
        <v>#VALUE!</v>
      </c>
      <c r="FM292" s="22" t="str">
        <f>IF('BackEnd Table'!IS295="", "",'BackEnd Table'!IS295)</f>
        <v/>
      </c>
      <c r="FN292" s="22" t="str">
        <f>IF('BackEnd Table'!IT295="", "",'BackEnd Table'!IT295)</f>
        <v/>
      </c>
      <c r="FO292" s="22" t="str">
        <f>IF('BackEnd Table'!IU295="", "",'BackEnd Table'!IU295)</f>
        <v/>
      </c>
      <c r="FP292" s="22" t="str">
        <f>IF('BackEnd Table'!IV295="", "",'BackEnd Table'!IV295)</f>
        <v/>
      </c>
      <c r="FQ292" s="22" t="str">
        <f>IF('BackEnd Table'!JQ295="", "",'BackEnd Table'!JQ295)</f>
        <v/>
      </c>
      <c r="FR292" s="22" t="str">
        <f>IF('BackEnd Table'!JR295="", "",'BackEnd Table'!JR295)</f>
        <v/>
      </c>
      <c r="FS292" s="22" t="str">
        <f>IF('BackEnd Table'!JS295="", "",'BackEnd Table'!JS295)</f>
        <v/>
      </c>
      <c r="FT292" s="22" t="str">
        <f>IF('BackEnd Table'!JT295="", "",'BackEnd Table'!JT295)</f>
        <v/>
      </c>
      <c r="FU292" s="22" t="str">
        <f>IF('BackEnd Table'!JU295="", "",'BackEnd Table'!JU295)</f>
        <v/>
      </c>
      <c r="FV292" s="22" t="str">
        <f>IF('BackEnd Table'!JV295="", "",'BackEnd Table'!JV295)</f>
        <v/>
      </c>
      <c r="FW292" s="22" t="str">
        <f>IF('BackEnd Table'!JW295="", "",'BackEnd Table'!JW295)</f>
        <v/>
      </c>
      <c r="FX292" s="22" t="str">
        <f>IF('BackEnd Table'!JX295="", "",'BackEnd Table'!JX295)</f>
        <v/>
      </c>
      <c r="FY292" s="22" t="str">
        <f>IF('BackEnd Table'!JY295="", "",'BackEnd Table'!JY295)</f>
        <v/>
      </c>
      <c r="FZ292" s="22" t="str">
        <f>IF('BackEnd Table'!KA295="", "",'BackEnd Table'!KA295)</f>
        <v/>
      </c>
      <c r="GA292" s="22" t="str">
        <f>IF('BackEnd Table'!KC295="", "",'BackEnd Table'!KC295)</f>
        <v/>
      </c>
      <c r="GB292" s="22" t="str">
        <f>IF('BackEnd Table'!MS295="", "",'BackEnd Table'!MS295)</f>
        <v/>
      </c>
      <c r="GC292" s="22" t="str">
        <f>IF('BackEnd Table'!MU295="", "",'BackEnd Table'!MU295)</f>
        <v/>
      </c>
      <c r="GD292" s="22" t="str">
        <f>IF('BackEnd Table'!MW295="", "",'BackEnd Table'!MW295)</f>
        <v/>
      </c>
      <c r="GE292" s="22" t="str">
        <f>IF('BackEnd Table'!KF295="", "",'BackEnd Table'!KF295)</f>
        <v/>
      </c>
      <c r="GF292" s="22" t="str">
        <f>IF('BackEnd Table'!KH295="", "",'BackEnd Table'!KH295)</f>
        <v/>
      </c>
      <c r="GG292" s="22" t="str">
        <f>IF('BackEnd Table'!KI295="", "",'BackEnd Table'!KI295)</f>
        <v/>
      </c>
      <c r="GH292" s="22" t="str">
        <f>IF('BackEnd Table'!KJ295="", "",'BackEnd Table'!KJ295)</f>
        <v/>
      </c>
      <c r="GI292" s="22" t="str">
        <f>IF('BackEnd Table'!KK295="", "",'BackEnd Table'!KK295)</f>
        <v/>
      </c>
      <c r="GJ292" s="22" t="str">
        <f>IF('BackEnd Table'!KL295="", "",'BackEnd Table'!KL295)</f>
        <v/>
      </c>
      <c r="GK292" s="22" t="str">
        <f>IF('BackEnd Table'!KM295="", "",'BackEnd Table'!KM295)</f>
        <v/>
      </c>
      <c r="GL292" s="22" t="str">
        <f>IF('BackEnd Table'!KO295="", "",'BackEnd Table'!KO295)</f>
        <v/>
      </c>
      <c r="GM292" s="22" t="str">
        <f>IF('BackEnd Table'!KP295="", "",'BackEnd Table'!KP295)</f>
        <v/>
      </c>
      <c r="GN292" s="22" t="str">
        <f>IF('BackEnd Table'!KQ295="", "",'BackEnd Table'!KQ295)</f>
        <v/>
      </c>
      <c r="GO292" s="22" t="str">
        <f>IF('BackEnd Table'!KR295="", "",'BackEnd Table'!KR295)</f>
        <v/>
      </c>
      <c r="GP292" s="22" t="str">
        <f>IF('BackEnd Table'!KS295="", "",'BackEnd Table'!KS295)</f>
        <v/>
      </c>
      <c r="GQ292" s="22" t="str">
        <f>IF('BackEnd Table'!KT295="", "",'BackEnd Table'!KT295)</f>
        <v/>
      </c>
      <c r="GR292" s="22" t="str">
        <f>IF('BackEnd Table'!KU295="", "",'BackEnd Table'!KU295)</f>
        <v/>
      </c>
      <c r="GS292" s="22" t="str">
        <f>IF('BackEnd Table'!KY295="", "",'BackEnd Table'!KY295)</f>
        <v/>
      </c>
      <c r="GT292" s="22" t="str">
        <f>IF('BackEnd Table'!LA295="", "",'BackEnd Table'!LA295)</f>
        <v/>
      </c>
    </row>
    <row r="293" spans="1:202">
      <c r="A293" s="22" t="str">
        <f>IF('BackEnd Table'!E296="", "",'BackEnd Table'!E296)</f>
        <v>CC-MVP-289</v>
      </c>
      <c r="B293" s="22" t="str">
        <f>IF('BackEnd Table'!A296="", "",'BackEnd Table'!A296)</f>
        <v>Cool Chemical Science</v>
      </c>
      <c r="C293" s="22" t="str">
        <f>IF('BackEnd Table'!B296="", "",'BackEnd Table'!B296)</f>
        <v>Mount View Primary School</v>
      </c>
      <c r="D293" s="22">
        <f>IF('BackEnd Table'!C296="", "",'BackEnd Table'!C296)</f>
        <v>289</v>
      </c>
      <c r="E293" s="22">
        <f>IF('BackEnd Table'!F296="", "",'BackEnd Table'!F296)</f>
        <v>21</v>
      </c>
      <c r="F293" s="22">
        <f>IF('BackEnd Table'!G296="", "",'BackEnd Table'!G296)</f>
        <v>8</v>
      </c>
      <c r="G293" s="22">
        <f>IF('BackEnd Table'!H296="", "",'BackEnd Table'!H296)</f>
        <v>1996</v>
      </c>
      <c r="H293" s="22" t="str">
        <f>IF('BackEnd Table'!I296="", "",'BackEnd Table'!I296)</f>
        <v/>
      </c>
      <c r="I293" s="22" t="str">
        <f>IF('BackEnd Table'!J296="", "",'BackEnd Table'!J296)</f>
        <v>Male</v>
      </c>
      <c r="J293" s="22" t="str">
        <f>IF('BackEnd Table'!K296="", "",'BackEnd Table'!K296)</f>
        <v>No</v>
      </c>
      <c r="K293" s="22" t="str">
        <f>IF('BackEnd Table'!L296="", "",'BackEnd Table'!L296)</f>
        <v/>
      </c>
      <c r="L293" s="22">
        <f>IF('BackEnd Table'!M296="", "",'BackEnd Table'!M296)</f>
        <v>5</v>
      </c>
      <c r="M293" s="22">
        <f>IF('BackEnd Table'!N296="", "",'BackEnd Table'!N296)</f>
        <v>3</v>
      </c>
      <c r="N293" s="22">
        <f>IF('BackEnd Table'!O296="", "",'BackEnd Table'!O296)</f>
        <v>7</v>
      </c>
      <c r="O293" s="22">
        <f>IF('BackEnd Table'!P296="", "",'BackEnd Table'!P296)</f>
        <v>7</v>
      </c>
      <c r="P293" s="22">
        <f>IF('BackEnd Table'!Q296="", "",'BackEnd Table'!Q296)</f>
        <v>6</v>
      </c>
      <c r="Q293" s="22">
        <f>IF('BackEnd Table'!R296="", "",'BackEnd Table'!R296)</f>
        <v>1</v>
      </c>
      <c r="R293" s="22">
        <f>IF('BackEnd Table'!S296="", "",'BackEnd Table'!S296)</f>
        <v>7</v>
      </c>
      <c r="S293" s="22">
        <f>IF('BackEnd Table'!T296="", "",'BackEnd Table'!T296)</f>
        <v>7</v>
      </c>
      <c r="T293" s="22">
        <f>IF('BackEnd Table'!U296="", "",'BackEnd Table'!U296)</f>
        <v>2</v>
      </c>
      <c r="U293" s="22">
        <f t="shared" si="12"/>
        <v>6.75</v>
      </c>
      <c r="V293" s="22" t="str">
        <f>IF('BackEnd Table'!V296="", "",'BackEnd Table'!V296)</f>
        <v>Science/Engineering</v>
      </c>
      <c r="W293" s="22" t="str">
        <f>IF('BackEnd Table'!W296="", "",'BackEnd Table'!W296)</f>
        <v/>
      </c>
      <c r="X293" s="22" t="str">
        <f>IF('BackEnd Table'!X296="", "",'BackEnd Table'!X296)</f>
        <v/>
      </c>
      <c r="Y293" s="22" t="str">
        <f>IF('BackEnd Table'!Y296="", "",'BackEnd Table'!Y296)</f>
        <v/>
      </c>
      <c r="Z293" s="22" t="str">
        <f>IF('BackEnd Table'!Z296="", "",'BackEnd Table'!Z296)</f>
        <v>Other</v>
      </c>
      <c r="AA293" s="22" t="str">
        <f>IF('BackEnd Table'!AA296="", "",'BackEnd Table'!AA296)</f>
        <v/>
      </c>
      <c r="AB293" s="22" t="str">
        <f>IF('BackEnd Table'!AB296="", "",'BackEnd Table'!AB296)</f>
        <v/>
      </c>
      <c r="AC293" s="22" t="str">
        <f>IF('BackEnd Table'!AC296="", "",'BackEnd Table'!AC296)</f>
        <v/>
      </c>
      <c r="AD293" s="22" t="str">
        <f>IF('BackEnd Table'!AH296="", "",'BackEnd Table'!AH296)</f>
        <v>Chemicals</v>
      </c>
      <c r="AE293" s="22" t="str">
        <f>IF('BackEnd Table'!AI296="", "",'BackEnd Table'!AI296)</f>
        <v>Reacting/ Misting Chemicals</v>
      </c>
      <c r="AF293" s="22" t="str">
        <f>IF('BackEnd Table'!AJ296="", "",'BackEnd Table'!AJ296)</f>
        <v/>
      </c>
      <c r="AG293" s="22" t="str">
        <f>IF('BackEnd Table'!AK296="", "",'BackEnd Table'!AK296)</f>
        <v/>
      </c>
      <c r="AH293" s="22" t="str">
        <f>IF('BackEnd Table'!AM296="", "",'BackEnd Table'!AM296)</f>
        <v/>
      </c>
      <c r="AI293" s="22" t="str">
        <f>IF('BackEnd Table'!AN296="", "",'BackEnd Table'!AN296)</f>
        <v/>
      </c>
      <c r="AJ293" s="22" t="str">
        <f>IF('BackEnd Table'!AO296="", "",'BackEnd Table'!AO296)</f>
        <v/>
      </c>
      <c r="AK293" s="22" t="str">
        <f>IF('BackEnd Table'!AP296="", "",'BackEnd Table'!AP296)</f>
        <v/>
      </c>
      <c r="AL293" s="22" t="str">
        <f>IF('BackEnd Table'!AR296="", "",'BackEnd Table'!AR296)</f>
        <v/>
      </c>
      <c r="AM293" s="22" t="str">
        <f>IF('BackEnd Table'!AS296="", "",'BackEnd Table'!AS296)</f>
        <v/>
      </c>
      <c r="AN293" s="22" t="str">
        <f>IF('BackEnd Table'!AT296="", "",'BackEnd Table'!AT296)</f>
        <v/>
      </c>
      <c r="AO293" s="22" t="str">
        <f>IF('BackEnd Table'!AU296="", "",'BackEnd Table'!AU296)</f>
        <v/>
      </c>
      <c r="AP293" s="22" t="str">
        <f>IF('BackEnd Table'!AW296="", "",'BackEnd Table'!AW296)</f>
        <v/>
      </c>
      <c r="AQ293" s="22" t="str">
        <f>IF('BackEnd Table'!AX296="", "",'BackEnd Table'!AX296)</f>
        <v/>
      </c>
      <c r="AR293" s="22" t="str">
        <f>IF('BackEnd Table'!AY296="", "",'BackEnd Table'!AY296)</f>
        <v/>
      </c>
      <c r="AS293" s="22" t="str">
        <f>IF('BackEnd Table'!AZ296="", "",'BackEnd Table'!AZ296)</f>
        <v/>
      </c>
      <c r="AT293" s="22" t="str">
        <f>IF('BackEnd Table'!BB296="", "",'BackEnd Table'!BB296)</f>
        <v/>
      </c>
      <c r="AU293" s="22" t="str">
        <f>IF('BackEnd Table'!BC296="", "",'BackEnd Table'!BC296)</f>
        <v/>
      </c>
      <c r="AV293" s="22" t="str">
        <f>IF('BackEnd Table'!BD296="", "",'BackEnd Table'!BD296)</f>
        <v/>
      </c>
      <c r="AW293" s="22" t="str">
        <f>IF('BackEnd Table'!BE296="", "",'BackEnd Table'!BE296)</f>
        <v/>
      </c>
      <c r="AX293" s="22" t="str">
        <f>IF('BackEnd Table'!BL296="", "",'BackEnd Table'!BL296)</f>
        <v/>
      </c>
      <c r="AY293" s="22" t="str">
        <f>IF('BackEnd Table'!BN296="", "",'BackEnd Table'!BN296)</f>
        <v/>
      </c>
      <c r="AZ293" s="22" t="str">
        <f>IF('BackEnd Table'!BO296="", "",'BackEnd Table'!BO296)</f>
        <v/>
      </c>
      <c r="BA293" s="22" t="str">
        <f>IF('BackEnd Table'!BP296="", "",'BackEnd Table'!BP296)</f>
        <v/>
      </c>
      <c r="BB293" s="22" t="str">
        <f>IF('BackEnd Table'!BQ296="", "",'BackEnd Table'!BQ296)</f>
        <v/>
      </c>
      <c r="BC293" s="22" t="str">
        <f>IF('BackEnd Table'!BS296="", "",'BackEnd Table'!BS296)</f>
        <v/>
      </c>
      <c r="BD293" s="22" t="str">
        <f>IF('BackEnd Table'!BT296="", "",'BackEnd Table'!BT296)</f>
        <v/>
      </c>
      <c r="BE293" s="22" t="str">
        <f>IF('BackEnd Table'!BU296="", "",'BackEnd Table'!BU296)</f>
        <v/>
      </c>
      <c r="BF293" s="22" t="str">
        <f>IF('BackEnd Table'!BV296="", "",'BackEnd Table'!BV296)</f>
        <v/>
      </c>
      <c r="BG293" s="22" t="str">
        <f>IF('BackEnd Table'!BW296="", "",'BackEnd Table'!BW296)</f>
        <v/>
      </c>
      <c r="BH293" s="22" t="str">
        <f>IF('BackEnd Table'!BX296="", "",'BackEnd Table'!BX296)</f>
        <v/>
      </c>
      <c r="BI293" s="22" t="str">
        <f>IF('BackEnd Table'!BY296="", "",'BackEnd Table'!BY296)</f>
        <v/>
      </c>
      <c r="BJ293" s="22" t="str">
        <f>IF('BackEnd Table'!BZ296="", "",'BackEnd Table'!BZ296)</f>
        <v/>
      </c>
      <c r="BK293" s="22" t="str">
        <f>IF('BackEnd Table'!CA296="", "",'BackEnd Table'!CA296)</f>
        <v/>
      </c>
      <c r="BL293" s="22" t="str">
        <f>IF('BackEnd Table'!CB296="", "",'BackEnd Table'!CB296)</f>
        <v/>
      </c>
      <c r="BM293" s="22" t="str">
        <f>IF('BackEnd Table'!CC296="", "",'BackEnd Table'!CC296)</f>
        <v/>
      </c>
      <c r="BN293" s="22" t="str">
        <f>IF('BackEnd Table'!CD296="", "",'BackEnd Table'!CD296)</f>
        <v/>
      </c>
      <c r="BO293" s="22" t="str">
        <f>IF('BackEnd Table'!CE296="", "",'BackEnd Table'!CE296)</f>
        <v/>
      </c>
      <c r="BP293" s="22" t="str">
        <f>IF('BackEnd Table'!CF296="", "",'BackEnd Table'!CF296)</f>
        <v/>
      </c>
      <c r="BQ293" s="22" t="str">
        <f>IF('BackEnd Table'!CG296="", "",'BackEnd Table'!CG296)</f>
        <v/>
      </c>
      <c r="BR293" s="22" t="str">
        <f>IF('BackEnd Table'!CH296="", "",'BackEnd Table'!CH296)</f>
        <v/>
      </c>
      <c r="BS293" s="22" t="str">
        <f>IF('BackEnd Table'!CI296="", "",'BackEnd Table'!CI296)</f>
        <v/>
      </c>
      <c r="BT293" s="22" t="str">
        <f>IF('BackEnd Table'!CJ296="", "",'BackEnd Table'!CJ296)</f>
        <v/>
      </c>
      <c r="BU293" s="22" t="str">
        <f>IF('BackEnd Table'!CK296="", "",'BackEnd Table'!CK296)</f>
        <v/>
      </c>
      <c r="BV293" s="22" t="str">
        <f>IF('BackEnd Table'!CL296="", "",'BackEnd Table'!CL296)</f>
        <v/>
      </c>
      <c r="BW293" s="22" t="str">
        <f>IF('BackEnd Table'!CM296="", "",'BackEnd Table'!CM296)</f>
        <v/>
      </c>
      <c r="BX293" s="22" t="str">
        <f>IF('BackEnd Table'!CP296="", "",'BackEnd Table'!CP296)</f>
        <v>Medicine/Drugs Related</v>
      </c>
      <c r="BY293" s="22" t="str">
        <f>IF('BackEnd Table'!CR296="", "",'BackEnd Table'!CR296)</f>
        <v>Find new cures for illnesses</v>
      </c>
      <c r="BZ293" s="22" t="str">
        <f>IF('BackEnd Table'!CT296="", "",'BackEnd Table'!CT296)</f>
        <v>Strongly Agree</v>
      </c>
      <c r="CA293" s="22" t="str">
        <f>IF('BackEnd Table'!CV296="", "",'BackEnd Table'!CV296)</f>
        <v>Other</v>
      </c>
      <c r="CB293" s="22" t="str">
        <f>IF('BackEnd Table'!CW296="", "",'BackEnd Table'!CW296)</f>
        <v>English</v>
      </c>
      <c r="CC293" s="22" t="str">
        <f>IF('BackEnd Table'!CX296="", "",'BackEnd Table'!CX296)</f>
        <v>Art</v>
      </c>
      <c r="CD293" s="22" t="str">
        <f>IF('BackEnd Table'!CY296="", "",'BackEnd Table'!CY296)</f>
        <v>Sport</v>
      </c>
      <c r="CE293" s="22" t="str">
        <f>IF('BackEnd Table'!CZ296="", "",'BackEnd Table'!CZ296)</f>
        <v>Physical Education</v>
      </c>
      <c r="CF293" s="22" t="str">
        <f>IF('BackEnd Table'!DA296="", "",'BackEnd Table'!DA296)</f>
        <v/>
      </c>
      <c r="CG293" s="22" t="str">
        <f>IF('BackEnd Table'!DB296="", "",'BackEnd Table'!DB296)</f>
        <v/>
      </c>
      <c r="CH293" s="22">
        <f>IF('BackEnd Table'!DC296="", "",'BackEnd Table'!DC296)</f>
        <v>7</v>
      </c>
      <c r="CI293" s="22">
        <f>IF('BackEnd Table'!DD296="", "",'BackEnd Table'!DD296)</f>
        <v>6</v>
      </c>
      <c r="CJ293" s="22">
        <f>IF('BackEnd Table'!DE296="", "",'BackEnd Table'!DE296)</f>
        <v>3</v>
      </c>
      <c r="CK293" s="22">
        <f>IF('BackEnd Table'!DF296="", "",'BackEnd Table'!DF296)</f>
        <v>6</v>
      </c>
      <c r="CL293" s="22">
        <f>IF('BackEnd Table'!DG296="", "",'BackEnd Table'!DG296)</f>
        <v>7</v>
      </c>
      <c r="CM293" s="22">
        <f>IF('BackEnd Table'!DH296="", "",'BackEnd Table'!DH296)</f>
        <v>7</v>
      </c>
      <c r="CN293" s="22">
        <f>IF('BackEnd Table'!DI296="", "",'BackEnd Table'!DI296)</f>
        <v>7</v>
      </c>
      <c r="CO293" s="22">
        <f>IF('BackEnd Table'!DJ296="", "",'BackEnd Table'!DJ296)</f>
        <v>2</v>
      </c>
      <c r="CP293" s="22">
        <f>IF('BackEnd Table'!DK296="", "",'BackEnd Table'!DK296)</f>
        <v>7</v>
      </c>
      <c r="CQ293" s="22">
        <f>IF('BackEnd Table'!DL296="", "",'BackEnd Table'!DL296)</f>
        <v>7</v>
      </c>
      <c r="CR293" s="22">
        <f>IF('BackEnd Table'!DM296="", "",'BackEnd Table'!DM296)</f>
        <v>7</v>
      </c>
      <c r="CS293" s="22">
        <f>IF('BackEnd Table'!DN296="", "",'BackEnd Table'!DN296)</f>
        <v>7</v>
      </c>
      <c r="CT293" s="22">
        <f>IF('BackEnd Table'!DO296="", "",'BackEnd Table'!DO296)</f>
        <v>4</v>
      </c>
      <c r="CU293" s="22">
        <f>IF('BackEnd Table'!DP296="", "",'BackEnd Table'!DP296)</f>
        <v>7</v>
      </c>
      <c r="CV293" s="22">
        <f>IF('BackEnd Table'!DQ296="", "",'BackEnd Table'!DQ296)</f>
        <v>5</v>
      </c>
      <c r="CW293" s="22">
        <f>IF('BackEnd Table'!DR296="", "",'BackEnd Table'!DR296)</f>
        <v>7</v>
      </c>
      <c r="CX293" s="22">
        <f>IF('BackEnd Table'!DS296="", "",'BackEnd Table'!DS296)</f>
        <v>4</v>
      </c>
      <c r="CY293" s="22">
        <f>IF('BackEnd Table'!DT296="", "",'BackEnd Table'!DT296)</f>
        <v>7</v>
      </c>
      <c r="CZ293" s="22">
        <f t="shared" si="13"/>
        <v>4.75</v>
      </c>
      <c r="DA293" s="22" t="str">
        <f>IF('BackEnd Table'!DU296="", "",'BackEnd Table'!DU296)</f>
        <v>No</v>
      </c>
      <c r="DB293" s="22" t="str">
        <f>IF('BackEnd Table'!DV296="", "",'BackEnd Table'!DV296)</f>
        <v/>
      </c>
      <c r="DC293" s="22" t="str">
        <f>IF('BackEnd Table'!DW296="", "",'BackEnd Table'!DW296)</f>
        <v/>
      </c>
      <c r="DD293" s="22" t="str">
        <f>IF('BackEnd Table'!DX296="", "",'BackEnd Table'!DX296)</f>
        <v/>
      </c>
      <c r="DE293" s="22" t="str">
        <f>IF('BackEnd Table'!LC296="", "",'BackEnd Table'!LC296)</f>
        <v>Experiments</v>
      </c>
      <c r="DF293" s="22" t="str">
        <f>IF('BackEnd Table'!LD296="", "",'BackEnd Table'!LD296)</f>
        <v>Nothing</v>
      </c>
      <c r="DG293" s="22" t="str">
        <f>IF('BackEnd Table'!GL296="", "",'BackEnd Table'!GL296)</f>
        <v/>
      </c>
      <c r="DH293" s="22" t="str">
        <f>IF('BackEnd Table'!GM296="", "",'BackEnd Table'!GM296)</f>
        <v/>
      </c>
      <c r="DI293" s="22" t="str">
        <f>IF('BackEnd Table'!GN296="", "",'BackEnd Table'!GN296)</f>
        <v/>
      </c>
      <c r="DJ293" s="22" t="str">
        <f>IF('BackEnd Table'!GO296="", "",'BackEnd Table'!GO296)</f>
        <v/>
      </c>
      <c r="DK293" s="22" t="str">
        <f>IF('BackEnd Table'!GQ296="", "",'BackEnd Table'!GQ296)</f>
        <v/>
      </c>
      <c r="DL293" s="22" t="str">
        <f>IF('BackEnd Table'!GR296="", "",'BackEnd Table'!GR296)</f>
        <v/>
      </c>
      <c r="DM293" s="22" t="str">
        <f>IF('BackEnd Table'!GS296="", "",'BackEnd Table'!GS296)</f>
        <v/>
      </c>
      <c r="DN293" s="22" t="str">
        <f>IF('BackEnd Table'!GT296="", "",'BackEnd Table'!GT296)</f>
        <v/>
      </c>
      <c r="DO293" s="22" t="str">
        <f>IF('BackEnd Table'!GW296="", "",'BackEnd Table'!GW296)</f>
        <v/>
      </c>
      <c r="DP293" s="22" t="str">
        <f>IF('BackEnd Table'!GY296="", "",'BackEnd Table'!GY296)</f>
        <v/>
      </c>
      <c r="DQ293" s="22" t="str">
        <f>IF('BackEnd Table'!GZ296="", "",'BackEnd Table'!GZ296)</f>
        <v/>
      </c>
      <c r="DR293" s="22" t="str">
        <f>IF('BackEnd Table'!HA296="", "",'BackEnd Table'!HA296)</f>
        <v/>
      </c>
      <c r="DS293" s="22" t="str">
        <f>IF('BackEnd Table'!HB296="", "",'BackEnd Table'!HB296)</f>
        <v/>
      </c>
      <c r="DT293" s="22" t="str">
        <f>IF('BackEnd Table'!HC296="", "",'BackEnd Table'!HC296)</f>
        <v/>
      </c>
      <c r="DU293" s="22" t="str">
        <f>IF('BackEnd Table'!HD296="", "",'BackEnd Table'!HD296)</f>
        <v/>
      </c>
      <c r="DV293" s="22" t="str">
        <f>IF('BackEnd Table'!HE296="", "",'BackEnd Table'!HE296)</f>
        <v/>
      </c>
      <c r="DW293" s="22" t="str">
        <f>IF('BackEnd Table'!HF296="", "",'BackEnd Table'!HF296)</f>
        <v/>
      </c>
      <c r="DX293" s="22" t="str">
        <f>IF('BackEnd Table'!HG296="", "",'BackEnd Table'!HG296)</f>
        <v/>
      </c>
      <c r="DY293" s="22" t="str">
        <f>IF('BackEnd Table'!HH296="", "",'BackEnd Table'!HH296)</f>
        <v/>
      </c>
      <c r="DZ293" s="22" t="str">
        <f>IF('BackEnd Table'!GF296="", "",'BackEnd Table'!GF296)</f>
        <v/>
      </c>
      <c r="EA293" s="22" t="str">
        <f>IF('BackEnd Table'!GG296="", "",'BackEnd Table'!GG296)</f>
        <v/>
      </c>
      <c r="EB293" s="22" t="str">
        <f>IF('BackEnd Table'!GI296="", "",'BackEnd Table'!GI296)</f>
        <v/>
      </c>
      <c r="EC293" s="22" t="str">
        <f>IF('BackEnd Table'!MC296="", "",'BackEnd Table'!MC296)</f>
        <v/>
      </c>
      <c r="ED293" s="22" t="str">
        <f>IF('BackEnd Table'!MD296="", "",'BackEnd Table'!MD296)</f>
        <v/>
      </c>
      <c r="EE293" s="22" t="str">
        <f>IF('BackEnd Table'!ME296="", "",'BackEnd Table'!ME296)</f>
        <v/>
      </c>
      <c r="EF293" s="22" t="str">
        <f>IF('BackEnd Table'!HK296="", "",'BackEnd Table'!HK296)</f>
        <v>Studies Chemicals</v>
      </c>
      <c r="EG293" s="22" t="str">
        <f>IF('BackEnd Table'!HM296="", "",'BackEnd Table'!HM296)</f>
        <v/>
      </c>
      <c r="EH293" s="22" t="str">
        <f>IF('BackEnd Table'!HN296="", "",'BackEnd Table'!HN296)</f>
        <v/>
      </c>
      <c r="EI293" s="22" t="str">
        <f>IF('BackEnd Table'!HP296="", "",'BackEnd Table'!HP296)</f>
        <v/>
      </c>
      <c r="EJ293" s="22" t="str">
        <f>IF('BackEnd Table'!ML296="", "",'BackEnd Table'!ML296)</f>
        <v>Acids and Bases</v>
      </c>
      <c r="EK293" s="22" t="str">
        <f>IF('BackEnd Table'!MM296="", "",'BackEnd Table'!MM296)</f>
        <v>Reactions</v>
      </c>
      <c r="EL293" s="22" t="str">
        <f>IF('BackEnd Table'!MN296="", "",'BackEnd Table'!MN296)</f>
        <v>Physical Changes of Materials</v>
      </c>
      <c r="EM293" s="22" t="str">
        <f>IF('BackEnd Table'!MO296="", "",'BackEnd Table'!MO296)</f>
        <v>Physical Properties of Materials</v>
      </c>
      <c r="EN293" s="22" t="str">
        <f>IF('BackEnd Table'!MP296="", "",'BackEnd Table'!MP296)</f>
        <v>Water Absorbing Materials</v>
      </c>
      <c r="EO293" s="22" t="str">
        <f>IF('BackEnd Table'!MQ296="", "",'BackEnd Table'!MQ296)</f>
        <v>Effect of Light on Reactions</v>
      </c>
      <c r="EP293" s="22" t="str">
        <f>IF('BackEnd Table'!HR296="", "",'BackEnd Table'!HR296)</f>
        <v/>
      </c>
      <c r="EQ293" s="22" t="str">
        <f>IF('BackEnd Table'!HS296="", "",'BackEnd Table'!HS296)</f>
        <v/>
      </c>
      <c r="ER293" s="22" t="str">
        <f>IF('BackEnd Table'!HT296="", "",'BackEnd Table'!HT296)</f>
        <v/>
      </c>
      <c r="ES293" s="22" t="str">
        <f>IF('BackEnd Table'!HU296="", "",'BackEnd Table'!HU296)</f>
        <v/>
      </c>
      <c r="ET293" s="22" t="str">
        <f>IF('BackEnd Table'!HV296="", "",'BackEnd Table'!HV296)</f>
        <v/>
      </c>
      <c r="EU293" s="22" t="str">
        <f>IF('BackEnd Table'!HW296="", "",'BackEnd Table'!HW296)</f>
        <v/>
      </c>
      <c r="EV293" s="22" t="str">
        <f>IF('BackEnd Table'!HX296="", "",'BackEnd Table'!HX296)</f>
        <v/>
      </c>
      <c r="EW293" s="22" t="str">
        <f>IF('BackEnd Table'!HY296="", "",'BackEnd Table'!HY296)</f>
        <v/>
      </c>
      <c r="EX293" s="22" t="str">
        <f>IF('BackEnd Table'!HZ296="", "",'BackEnd Table'!HZ296)</f>
        <v/>
      </c>
      <c r="EY293" s="22" t="str">
        <f>IF('BackEnd Table'!IA296="", "",'BackEnd Table'!IA296)</f>
        <v/>
      </c>
      <c r="EZ293" s="22" t="str">
        <f>IF('BackEnd Table'!IC296="", "",'BackEnd Table'!IC296)</f>
        <v/>
      </c>
      <c r="FA293" s="22" t="str">
        <f>IF('BackEnd Table'!ID296="", "",'BackEnd Table'!ID296)</f>
        <v/>
      </c>
      <c r="FB293" s="22" t="str">
        <f>IF('BackEnd Table'!IE296="", "",'BackEnd Table'!IE296)</f>
        <v/>
      </c>
      <c r="FC293" s="22" t="str">
        <f>IF('BackEnd Table'!IF296="", "",'BackEnd Table'!IF296)</f>
        <v/>
      </c>
      <c r="FD293" s="22" t="str">
        <f>IF('BackEnd Table'!IG296="", "",'BackEnd Table'!IG296)</f>
        <v/>
      </c>
      <c r="FE293" s="22" t="str">
        <f>IF('BackEnd Table'!IH296="", "",'BackEnd Table'!IH296)</f>
        <v/>
      </c>
      <c r="FF293" s="22" t="str">
        <f>IF('BackEnd Table'!II296="", "",'BackEnd Table'!II296)</f>
        <v/>
      </c>
      <c r="FG293" s="22" t="str">
        <f>IF('BackEnd Table'!IJ296="", "",'BackEnd Table'!IJ296)</f>
        <v/>
      </c>
      <c r="FH293" s="22" t="str">
        <f>IF('BackEnd Table'!IK296="", "",'BackEnd Table'!IK296)</f>
        <v/>
      </c>
      <c r="FI293" s="22" t="str">
        <f>IF('BackEnd Table'!IL296="", "",'BackEnd Table'!IL296)</f>
        <v/>
      </c>
      <c r="FJ293" s="22" t="str">
        <f>IF('BackEnd Table'!IM296="", "",'BackEnd Table'!IM296)</f>
        <v/>
      </c>
      <c r="FK293" s="22" t="str">
        <f>IF('BackEnd Table'!IN296="", "",'BackEnd Table'!IN296)</f>
        <v/>
      </c>
      <c r="FL293" s="22" t="e">
        <f t="shared" si="14"/>
        <v>#VALUE!</v>
      </c>
      <c r="FM293" s="22" t="str">
        <f>IF('BackEnd Table'!IS296="", "",'BackEnd Table'!IS296)</f>
        <v/>
      </c>
      <c r="FN293" s="22" t="str">
        <f>IF('BackEnd Table'!IT296="", "",'BackEnd Table'!IT296)</f>
        <v/>
      </c>
      <c r="FO293" s="22" t="str">
        <f>IF('BackEnd Table'!IU296="", "",'BackEnd Table'!IU296)</f>
        <v/>
      </c>
      <c r="FP293" s="22" t="str">
        <f>IF('BackEnd Table'!IV296="", "",'BackEnd Table'!IV296)</f>
        <v/>
      </c>
      <c r="FQ293" s="22" t="str">
        <f>IF('BackEnd Table'!JQ296="", "",'BackEnd Table'!JQ296)</f>
        <v/>
      </c>
      <c r="FR293" s="22" t="str">
        <f>IF('BackEnd Table'!JR296="", "",'BackEnd Table'!JR296)</f>
        <v/>
      </c>
      <c r="FS293" s="22" t="str">
        <f>IF('BackEnd Table'!JS296="", "",'BackEnd Table'!JS296)</f>
        <v/>
      </c>
      <c r="FT293" s="22" t="str">
        <f>IF('BackEnd Table'!JT296="", "",'BackEnd Table'!JT296)</f>
        <v/>
      </c>
      <c r="FU293" s="22" t="str">
        <f>IF('BackEnd Table'!JU296="", "",'BackEnd Table'!JU296)</f>
        <v/>
      </c>
      <c r="FV293" s="22" t="str">
        <f>IF('BackEnd Table'!JV296="", "",'BackEnd Table'!JV296)</f>
        <v/>
      </c>
      <c r="FW293" s="22" t="str">
        <f>IF('BackEnd Table'!JW296="", "",'BackEnd Table'!JW296)</f>
        <v/>
      </c>
      <c r="FX293" s="22" t="str">
        <f>IF('BackEnd Table'!JX296="", "",'BackEnd Table'!JX296)</f>
        <v/>
      </c>
      <c r="FY293" s="22" t="str">
        <f>IF('BackEnd Table'!JY296="", "",'BackEnd Table'!JY296)</f>
        <v/>
      </c>
      <c r="FZ293" s="22" t="str">
        <f>IF('BackEnd Table'!KA296="", "",'BackEnd Table'!KA296)</f>
        <v/>
      </c>
      <c r="GA293" s="22" t="str">
        <f>IF('BackEnd Table'!KC296="", "",'BackEnd Table'!KC296)</f>
        <v/>
      </c>
      <c r="GB293" s="22" t="str">
        <f>IF('BackEnd Table'!MS296="", "",'BackEnd Table'!MS296)</f>
        <v/>
      </c>
      <c r="GC293" s="22" t="str">
        <f>IF('BackEnd Table'!MU296="", "",'BackEnd Table'!MU296)</f>
        <v/>
      </c>
      <c r="GD293" s="22" t="str">
        <f>IF('BackEnd Table'!MW296="", "",'BackEnd Table'!MW296)</f>
        <v/>
      </c>
      <c r="GE293" s="22" t="str">
        <f>IF('BackEnd Table'!KF296="", "",'BackEnd Table'!KF296)</f>
        <v/>
      </c>
      <c r="GF293" s="22" t="str">
        <f>IF('BackEnd Table'!KH296="", "",'BackEnd Table'!KH296)</f>
        <v/>
      </c>
      <c r="GG293" s="22" t="str">
        <f>IF('BackEnd Table'!KI296="", "",'BackEnd Table'!KI296)</f>
        <v/>
      </c>
      <c r="GH293" s="22" t="str">
        <f>IF('BackEnd Table'!KJ296="", "",'BackEnd Table'!KJ296)</f>
        <v/>
      </c>
      <c r="GI293" s="22" t="str">
        <f>IF('BackEnd Table'!KK296="", "",'BackEnd Table'!KK296)</f>
        <v/>
      </c>
      <c r="GJ293" s="22" t="str">
        <f>IF('BackEnd Table'!KL296="", "",'BackEnd Table'!KL296)</f>
        <v/>
      </c>
      <c r="GK293" s="22" t="str">
        <f>IF('BackEnd Table'!KM296="", "",'BackEnd Table'!KM296)</f>
        <v/>
      </c>
      <c r="GL293" s="22" t="str">
        <f>IF('BackEnd Table'!KO296="", "",'BackEnd Table'!KO296)</f>
        <v/>
      </c>
      <c r="GM293" s="22" t="str">
        <f>IF('BackEnd Table'!KP296="", "",'BackEnd Table'!KP296)</f>
        <v/>
      </c>
      <c r="GN293" s="22" t="str">
        <f>IF('BackEnd Table'!KQ296="", "",'BackEnd Table'!KQ296)</f>
        <v/>
      </c>
      <c r="GO293" s="22" t="str">
        <f>IF('BackEnd Table'!KR296="", "",'BackEnd Table'!KR296)</f>
        <v/>
      </c>
      <c r="GP293" s="22" t="str">
        <f>IF('BackEnd Table'!KS296="", "",'BackEnd Table'!KS296)</f>
        <v/>
      </c>
      <c r="GQ293" s="22" t="str">
        <f>IF('BackEnd Table'!KT296="", "",'BackEnd Table'!KT296)</f>
        <v/>
      </c>
      <c r="GR293" s="22" t="str">
        <f>IF('BackEnd Table'!KU296="", "",'BackEnd Table'!KU296)</f>
        <v/>
      </c>
      <c r="GS293" s="22" t="str">
        <f>IF('BackEnd Table'!KY296="", "",'BackEnd Table'!KY296)</f>
        <v/>
      </c>
      <c r="GT293" s="22" t="str">
        <f>IF('BackEnd Table'!LA296="", "",'BackEnd Table'!LA296)</f>
        <v/>
      </c>
    </row>
    <row r="294" spans="1:202">
      <c r="A294" s="22" t="str">
        <f>IF('BackEnd Table'!E297="", "",'BackEnd Table'!E297)</f>
        <v>CC-MVP-290</v>
      </c>
      <c r="B294" s="22" t="str">
        <f>IF('BackEnd Table'!A297="", "",'BackEnd Table'!A297)</f>
        <v>Cool Chemical Science</v>
      </c>
      <c r="C294" s="22" t="str">
        <f>IF('BackEnd Table'!B297="", "",'BackEnd Table'!B297)</f>
        <v>Mount View Primary School</v>
      </c>
      <c r="D294" s="22">
        <f>IF('BackEnd Table'!C297="", "",'BackEnd Table'!C297)</f>
        <v>290</v>
      </c>
      <c r="E294" s="22">
        <f>IF('BackEnd Table'!F297="", "",'BackEnd Table'!F297)</f>
        <v>23</v>
      </c>
      <c r="F294" s="22">
        <f>IF('BackEnd Table'!G297="", "",'BackEnd Table'!G297)</f>
        <v>5</v>
      </c>
      <c r="G294" s="22">
        <f>IF('BackEnd Table'!H297="", "",'BackEnd Table'!H297)</f>
        <v>1998</v>
      </c>
      <c r="H294" s="22" t="str">
        <f>IF('BackEnd Table'!I297="", "",'BackEnd Table'!I297)</f>
        <v/>
      </c>
      <c r="I294" s="22" t="str">
        <f>IF('BackEnd Table'!J297="", "",'BackEnd Table'!J297)</f>
        <v>Male</v>
      </c>
      <c r="J294" s="22" t="str">
        <f>IF('BackEnd Table'!K297="", "",'BackEnd Table'!K297)</f>
        <v>Yes</v>
      </c>
      <c r="K294" s="22" t="str">
        <f>IF('BackEnd Table'!L297="", "",'BackEnd Table'!L297)</f>
        <v/>
      </c>
      <c r="L294" s="22">
        <f>IF('BackEnd Table'!M297="", "",'BackEnd Table'!M297)</f>
        <v>4</v>
      </c>
      <c r="M294" s="22">
        <f>IF('BackEnd Table'!N297="", "",'BackEnd Table'!N297)</f>
        <v>4</v>
      </c>
      <c r="N294" s="22">
        <f>IF('BackEnd Table'!O297="", "",'BackEnd Table'!O297)</f>
        <v>7</v>
      </c>
      <c r="O294" s="22">
        <f>IF('BackEnd Table'!P297="", "",'BackEnd Table'!P297)</f>
        <v>7</v>
      </c>
      <c r="P294" s="22">
        <f>IF('BackEnd Table'!Q297="", "",'BackEnd Table'!Q297)</f>
        <v>5</v>
      </c>
      <c r="Q294" s="22">
        <f>IF('BackEnd Table'!R297="", "",'BackEnd Table'!R297)</f>
        <v>1</v>
      </c>
      <c r="R294" s="22">
        <f>IF('BackEnd Table'!S297="", "",'BackEnd Table'!S297)</f>
        <v>7</v>
      </c>
      <c r="S294" s="22">
        <f>IF('BackEnd Table'!T297="", "",'BackEnd Table'!T297)</f>
        <v>7</v>
      </c>
      <c r="T294" s="22">
        <f>IF('BackEnd Table'!U297="", "",'BackEnd Table'!U297)</f>
        <v>1</v>
      </c>
      <c r="U294" s="22">
        <f t="shared" si="12"/>
        <v>7</v>
      </c>
      <c r="V294" s="22" t="str">
        <f>IF('BackEnd Table'!V297="", "",'BackEnd Table'!V297)</f>
        <v>Business</v>
      </c>
      <c r="W294" s="22" t="str">
        <f>IF('BackEnd Table'!W297="", "",'BackEnd Table'!W297)</f>
        <v>Government</v>
      </c>
      <c r="X294" s="22" t="str">
        <f>IF('BackEnd Table'!X297="", "",'BackEnd Table'!X297)</f>
        <v>Education</v>
      </c>
      <c r="Y294" s="22" t="str">
        <f>IF('BackEnd Table'!Y297="", "",'BackEnd Table'!Y297)</f>
        <v/>
      </c>
      <c r="Z294" s="22" t="str">
        <f>IF('BackEnd Table'!Z297="", "",'BackEnd Table'!Z297)</f>
        <v>Business</v>
      </c>
      <c r="AA294" s="22" t="str">
        <f>IF('BackEnd Table'!AA297="", "",'BackEnd Table'!AA297)</f>
        <v>Science/Engineering</v>
      </c>
      <c r="AB294" s="22" t="str">
        <f>IF('BackEnd Table'!AB297="", "",'BackEnd Table'!AB297)</f>
        <v>Construction</v>
      </c>
      <c r="AC294" s="22" t="str">
        <f>IF('BackEnd Table'!AC297="", "",'BackEnd Table'!AC297)</f>
        <v>Other</v>
      </c>
      <c r="AD294" s="22" t="str">
        <f>IF('BackEnd Table'!AH297="", "",'BackEnd Table'!AH297)</f>
        <v>Chemist</v>
      </c>
      <c r="AE294" s="22" t="str">
        <f>IF('BackEnd Table'!AI297="", "",'BackEnd Table'!AI297)</f>
        <v>Science</v>
      </c>
      <c r="AF294" s="22" t="str">
        <f>IF('BackEnd Table'!AJ297="", "",'BackEnd Table'!AJ297)</f>
        <v/>
      </c>
      <c r="AG294" s="22" t="str">
        <f>IF('BackEnd Table'!AK297="", "",'BackEnd Table'!AK297)</f>
        <v/>
      </c>
      <c r="AH294" s="22" t="str">
        <f>IF('BackEnd Table'!AM297="", "",'BackEnd Table'!AM297)</f>
        <v/>
      </c>
      <c r="AI294" s="22" t="str">
        <f>IF('BackEnd Table'!AN297="", "",'BackEnd Table'!AN297)</f>
        <v/>
      </c>
      <c r="AJ294" s="22" t="str">
        <f>IF('BackEnd Table'!AO297="", "",'BackEnd Table'!AO297)</f>
        <v/>
      </c>
      <c r="AK294" s="22" t="str">
        <f>IF('BackEnd Table'!AP297="", "",'BackEnd Table'!AP297)</f>
        <v/>
      </c>
      <c r="AL294" s="22" t="str">
        <f>IF('BackEnd Table'!AR297="", "",'BackEnd Table'!AR297)</f>
        <v/>
      </c>
      <c r="AM294" s="22" t="str">
        <f>IF('BackEnd Table'!AS297="", "",'BackEnd Table'!AS297)</f>
        <v/>
      </c>
      <c r="AN294" s="22" t="str">
        <f>IF('BackEnd Table'!AT297="", "",'BackEnd Table'!AT297)</f>
        <v/>
      </c>
      <c r="AO294" s="22" t="str">
        <f>IF('BackEnd Table'!AU297="", "",'BackEnd Table'!AU297)</f>
        <v/>
      </c>
      <c r="AP294" s="22" t="str">
        <f>IF('BackEnd Table'!AW297="", "",'BackEnd Table'!AW297)</f>
        <v/>
      </c>
      <c r="AQ294" s="22" t="str">
        <f>IF('BackEnd Table'!AX297="", "",'BackEnd Table'!AX297)</f>
        <v/>
      </c>
      <c r="AR294" s="22" t="str">
        <f>IF('BackEnd Table'!AY297="", "",'BackEnd Table'!AY297)</f>
        <v/>
      </c>
      <c r="AS294" s="22" t="str">
        <f>IF('BackEnd Table'!AZ297="", "",'BackEnd Table'!AZ297)</f>
        <v/>
      </c>
      <c r="AT294" s="22" t="str">
        <f>IF('BackEnd Table'!BB297="", "",'BackEnd Table'!BB297)</f>
        <v/>
      </c>
      <c r="AU294" s="22" t="str">
        <f>IF('BackEnd Table'!BC297="", "",'BackEnd Table'!BC297)</f>
        <v/>
      </c>
      <c r="AV294" s="22" t="str">
        <f>IF('BackEnd Table'!BD297="", "",'BackEnd Table'!BD297)</f>
        <v/>
      </c>
      <c r="AW294" s="22" t="str">
        <f>IF('BackEnd Table'!BE297="", "",'BackEnd Table'!BE297)</f>
        <v/>
      </c>
      <c r="AX294" s="22" t="str">
        <f>IF('BackEnd Table'!BL297="", "",'BackEnd Table'!BL297)</f>
        <v/>
      </c>
      <c r="AY294" s="22" t="str">
        <f>IF('BackEnd Table'!BN297="", "",'BackEnd Table'!BN297)</f>
        <v/>
      </c>
      <c r="AZ294" s="22" t="str">
        <f>IF('BackEnd Table'!BO297="", "",'BackEnd Table'!BO297)</f>
        <v/>
      </c>
      <c r="BA294" s="22" t="str">
        <f>IF('BackEnd Table'!BP297="", "",'BackEnd Table'!BP297)</f>
        <v/>
      </c>
      <c r="BB294" s="22" t="str">
        <f>IF('BackEnd Table'!BQ297="", "",'BackEnd Table'!BQ297)</f>
        <v/>
      </c>
      <c r="BC294" s="22" t="str">
        <f>IF('BackEnd Table'!BS297="", "",'BackEnd Table'!BS297)</f>
        <v/>
      </c>
      <c r="BD294" s="22" t="str">
        <f>IF('BackEnd Table'!BT297="", "",'BackEnd Table'!BT297)</f>
        <v/>
      </c>
      <c r="BE294" s="22" t="str">
        <f>IF('BackEnd Table'!BU297="", "",'BackEnd Table'!BU297)</f>
        <v/>
      </c>
      <c r="BF294" s="22" t="str">
        <f>IF('BackEnd Table'!BV297="", "",'BackEnd Table'!BV297)</f>
        <v/>
      </c>
      <c r="BG294" s="22" t="str">
        <f>IF('BackEnd Table'!BW297="", "",'BackEnd Table'!BW297)</f>
        <v/>
      </c>
      <c r="BH294" s="22" t="str">
        <f>IF('BackEnd Table'!BX297="", "",'BackEnd Table'!BX297)</f>
        <v/>
      </c>
      <c r="BI294" s="22" t="str">
        <f>IF('BackEnd Table'!BY297="", "",'BackEnd Table'!BY297)</f>
        <v/>
      </c>
      <c r="BJ294" s="22" t="str">
        <f>IF('BackEnd Table'!BZ297="", "",'BackEnd Table'!BZ297)</f>
        <v/>
      </c>
      <c r="BK294" s="22" t="str">
        <f>IF('BackEnd Table'!CA297="", "",'BackEnd Table'!CA297)</f>
        <v/>
      </c>
      <c r="BL294" s="22" t="str">
        <f>IF('BackEnd Table'!CB297="", "",'BackEnd Table'!CB297)</f>
        <v/>
      </c>
      <c r="BM294" s="22" t="str">
        <f>IF('BackEnd Table'!CC297="", "",'BackEnd Table'!CC297)</f>
        <v/>
      </c>
      <c r="BN294" s="22" t="str">
        <f>IF('BackEnd Table'!CD297="", "",'BackEnd Table'!CD297)</f>
        <v/>
      </c>
      <c r="BO294" s="22" t="str">
        <f>IF('BackEnd Table'!CE297="", "",'BackEnd Table'!CE297)</f>
        <v/>
      </c>
      <c r="BP294" s="22" t="str">
        <f>IF('BackEnd Table'!CF297="", "",'BackEnd Table'!CF297)</f>
        <v/>
      </c>
      <c r="BQ294" s="22" t="str">
        <f>IF('BackEnd Table'!CG297="", "",'BackEnd Table'!CG297)</f>
        <v/>
      </c>
      <c r="BR294" s="22" t="str">
        <f>IF('BackEnd Table'!CH297="", "",'BackEnd Table'!CH297)</f>
        <v/>
      </c>
      <c r="BS294" s="22" t="str">
        <f>IF('BackEnd Table'!CI297="", "",'BackEnd Table'!CI297)</f>
        <v/>
      </c>
      <c r="BT294" s="22" t="str">
        <f>IF('BackEnd Table'!CJ297="", "",'BackEnd Table'!CJ297)</f>
        <v/>
      </c>
      <c r="BU294" s="22" t="str">
        <f>IF('BackEnd Table'!CK297="", "",'BackEnd Table'!CK297)</f>
        <v/>
      </c>
      <c r="BV294" s="22" t="str">
        <f>IF('BackEnd Table'!CL297="", "",'BackEnd Table'!CL297)</f>
        <v/>
      </c>
      <c r="BW294" s="22" t="str">
        <f>IF('BackEnd Table'!CM297="", "",'BackEnd Table'!CM297)</f>
        <v/>
      </c>
      <c r="BX294" s="22" t="str">
        <f>IF('BackEnd Table'!CP297="", "",'BackEnd Table'!CP297)</f>
        <v>Medicine/Drugs Related</v>
      </c>
      <c r="BY294" s="22" t="str">
        <f>IF('BackEnd Table'!CR297="", "",'BackEnd Table'!CR297)</f>
        <v>Find new cures for illnesses</v>
      </c>
      <c r="BZ294" s="22" t="str">
        <f>IF('BackEnd Table'!CT297="", "",'BackEnd Table'!CT297)</f>
        <v>Strongly Agree</v>
      </c>
      <c r="CA294" s="22" t="str">
        <f>IF('BackEnd Table'!CV297="", "",'BackEnd Table'!CV297)</f>
        <v>Helps people</v>
      </c>
      <c r="CB294" s="22" t="str">
        <f>IF('BackEnd Table'!CW297="", "",'BackEnd Table'!CW297)</f>
        <v>English</v>
      </c>
      <c r="CC294" s="22" t="str">
        <f>IF('BackEnd Table'!CX297="", "",'BackEnd Table'!CX297)</f>
        <v>Science</v>
      </c>
      <c r="CD294" s="22" t="str">
        <f>IF('BackEnd Table'!CY297="", "",'BackEnd Table'!CY297)</f>
        <v>Sport</v>
      </c>
      <c r="CE294" s="22" t="str">
        <f>IF('BackEnd Table'!CZ297="", "",'BackEnd Table'!CZ297)</f>
        <v>Art</v>
      </c>
      <c r="CF294" s="22" t="str">
        <f>IF('BackEnd Table'!DA297="", "",'BackEnd Table'!DA297)</f>
        <v/>
      </c>
      <c r="CG294" s="22" t="str">
        <f>IF('BackEnd Table'!DB297="", "",'BackEnd Table'!DB297)</f>
        <v>Physical Education</v>
      </c>
      <c r="CH294" s="22">
        <f>IF('BackEnd Table'!DC297="", "",'BackEnd Table'!DC297)</f>
        <v>7</v>
      </c>
      <c r="CI294" s="22">
        <f>IF('BackEnd Table'!DD297="", "",'BackEnd Table'!DD297)</f>
        <v>5</v>
      </c>
      <c r="CJ294" s="22">
        <f>IF('BackEnd Table'!DE297="", "",'BackEnd Table'!DE297)</f>
        <v>2</v>
      </c>
      <c r="CK294" s="22">
        <f>IF('BackEnd Table'!DF297="", "",'BackEnd Table'!DF297)</f>
        <v>1</v>
      </c>
      <c r="CL294" s="22">
        <f>IF('BackEnd Table'!DG297="", "",'BackEnd Table'!DG297)</f>
        <v>7</v>
      </c>
      <c r="CM294" s="22">
        <f>IF('BackEnd Table'!DH297="", "",'BackEnd Table'!DH297)</f>
        <v>6</v>
      </c>
      <c r="CN294" s="22">
        <f>IF('BackEnd Table'!DI297="", "",'BackEnd Table'!DI297)</f>
        <v>0</v>
      </c>
      <c r="CO294" s="22">
        <f>IF('BackEnd Table'!DJ297="", "",'BackEnd Table'!DJ297)</f>
        <v>2</v>
      </c>
      <c r="CP294" s="22">
        <f>IF('BackEnd Table'!DK297="", "",'BackEnd Table'!DK297)</f>
        <v>4</v>
      </c>
      <c r="CQ294" s="22">
        <f>IF('BackEnd Table'!DL297="", "",'BackEnd Table'!DL297)</f>
        <v>1</v>
      </c>
      <c r="CR294" s="22">
        <f>IF('BackEnd Table'!DM297="", "",'BackEnd Table'!DM297)</f>
        <v>7</v>
      </c>
      <c r="CS294" s="22">
        <f>IF('BackEnd Table'!DN297="", "",'BackEnd Table'!DN297)</f>
        <v>4</v>
      </c>
      <c r="CT294" s="22">
        <f>IF('BackEnd Table'!DO297="", "",'BackEnd Table'!DO297)</f>
        <v>1</v>
      </c>
      <c r="CU294" s="22">
        <f>IF('BackEnd Table'!DP297="", "",'BackEnd Table'!DP297)</f>
        <v>7</v>
      </c>
      <c r="CV294" s="22">
        <f>IF('BackEnd Table'!DQ297="", "",'BackEnd Table'!DQ297)</f>
        <v>4</v>
      </c>
      <c r="CW294" s="22">
        <f>IF('BackEnd Table'!DR297="", "",'BackEnd Table'!DR297)</f>
        <v>7</v>
      </c>
      <c r="CX294" s="22">
        <f>IF('BackEnd Table'!DS297="", "",'BackEnd Table'!DS297)</f>
        <v>3</v>
      </c>
      <c r="CY294" s="22">
        <f>IF('BackEnd Table'!DT297="", "",'BackEnd Table'!DT297)</f>
        <v>6</v>
      </c>
      <c r="CZ294" s="22">
        <f t="shared" si="13"/>
        <v>4.75</v>
      </c>
      <c r="DA294" s="22" t="str">
        <f>IF('BackEnd Table'!DU297="", "",'BackEnd Table'!DU297)</f>
        <v>No</v>
      </c>
      <c r="DB294" s="22" t="str">
        <f>IF('BackEnd Table'!DV297="", "",'BackEnd Table'!DV297)</f>
        <v/>
      </c>
      <c r="DC294" s="22" t="str">
        <f>IF('BackEnd Table'!DW297="", "",'BackEnd Table'!DW297)</f>
        <v/>
      </c>
      <c r="DD294" s="22" t="str">
        <f>IF('BackEnd Table'!DX297="", "",'BackEnd Table'!DX297)</f>
        <v/>
      </c>
      <c r="DE294" s="22" t="str">
        <f>IF('BackEnd Table'!LC297="", "",'BackEnd Table'!LC297)</f>
        <v>It was fun</v>
      </c>
      <c r="DF294" s="22" t="str">
        <f>IF('BackEnd Table'!LD297="", "",'BackEnd Table'!LD297)</f>
        <v>Nothing</v>
      </c>
      <c r="DG294" s="22" t="str">
        <f>IF('BackEnd Table'!GL297="", "",'BackEnd Table'!GL297)</f>
        <v/>
      </c>
      <c r="DH294" s="22" t="str">
        <f>IF('BackEnd Table'!GM297="", "",'BackEnd Table'!GM297)</f>
        <v/>
      </c>
      <c r="DI294" s="22" t="str">
        <f>IF('BackEnd Table'!GN297="", "",'BackEnd Table'!GN297)</f>
        <v/>
      </c>
      <c r="DJ294" s="22" t="str">
        <f>IF('BackEnd Table'!GO297="", "",'BackEnd Table'!GO297)</f>
        <v/>
      </c>
      <c r="DK294" s="22" t="str">
        <f>IF('BackEnd Table'!GQ297="", "",'BackEnd Table'!GQ297)</f>
        <v/>
      </c>
      <c r="DL294" s="22" t="str">
        <f>IF('BackEnd Table'!GR297="", "",'BackEnd Table'!GR297)</f>
        <v/>
      </c>
      <c r="DM294" s="22" t="str">
        <f>IF('BackEnd Table'!GS297="", "",'BackEnd Table'!GS297)</f>
        <v/>
      </c>
      <c r="DN294" s="22" t="str">
        <f>IF('BackEnd Table'!GT297="", "",'BackEnd Table'!GT297)</f>
        <v/>
      </c>
      <c r="DO294" s="22" t="str">
        <f>IF('BackEnd Table'!GW297="", "",'BackEnd Table'!GW297)</f>
        <v/>
      </c>
      <c r="DP294" s="22" t="str">
        <f>IF('BackEnd Table'!GY297="", "",'BackEnd Table'!GY297)</f>
        <v/>
      </c>
      <c r="DQ294" s="22" t="str">
        <f>IF('BackEnd Table'!GZ297="", "",'BackEnd Table'!GZ297)</f>
        <v/>
      </c>
      <c r="DR294" s="22" t="str">
        <f>IF('BackEnd Table'!HA297="", "",'BackEnd Table'!HA297)</f>
        <v/>
      </c>
      <c r="DS294" s="22" t="str">
        <f>IF('BackEnd Table'!HB297="", "",'BackEnd Table'!HB297)</f>
        <v/>
      </c>
      <c r="DT294" s="22" t="str">
        <f>IF('BackEnd Table'!HC297="", "",'BackEnd Table'!HC297)</f>
        <v/>
      </c>
      <c r="DU294" s="22" t="str">
        <f>IF('BackEnd Table'!HD297="", "",'BackEnd Table'!HD297)</f>
        <v/>
      </c>
      <c r="DV294" s="22" t="str">
        <f>IF('BackEnd Table'!HE297="", "",'BackEnd Table'!HE297)</f>
        <v/>
      </c>
      <c r="DW294" s="22" t="str">
        <f>IF('BackEnd Table'!HF297="", "",'BackEnd Table'!HF297)</f>
        <v/>
      </c>
      <c r="DX294" s="22" t="str">
        <f>IF('BackEnd Table'!HG297="", "",'BackEnd Table'!HG297)</f>
        <v/>
      </c>
      <c r="DY294" s="22" t="str">
        <f>IF('BackEnd Table'!HH297="", "",'BackEnd Table'!HH297)</f>
        <v/>
      </c>
      <c r="DZ294" s="22" t="str">
        <f>IF('BackEnd Table'!GF297="", "",'BackEnd Table'!GF297)</f>
        <v/>
      </c>
      <c r="EA294" s="22" t="str">
        <f>IF('BackEnd Table'!GG297="", "",'BackEnd Table'!GG297)</f>
        <v/>
      </c>
      <c r="EB294" s="22" t="str">
        <f>IF('BackEnd Table'!GI297="", "",'BackEnd Table'!GI297)</f>
        <v/>
      </c>
      <c r="EC294" s="22" t="str">
        <f>IF('BackEnd Table'!MC297="", "",'BackEnd Table'!MC297)</f>
        <v/>
      </c>
      <c r="ED294" s="22" t="str">
        <f>IF('BackEnd Table'!MD297="", "",'BackEnd Table'!MD297)</f>
        <v/>
      </c>
      <c r="EE294" s="22" t="str">
        <f>IF('BackEnd Table'!ME297="", "",'BackEnd Table'!ME297)</f>
        <v/>
      </c>
      <c r="EF294" s="22" t="str">
        <f>IF('BackEnd Table'!HK297="", "",'BackEnd Table'!HK297)</f>
        <v>Medicine/Drugs Related</v>
      </c>
      <c r="EG294" s="22" t="str">
        <f>IF('BackEnd Table'!HM297="", "",'BackEnd Table'!HM297)</f>
        <v>Technologies related</v>
      </c>
      <c r="EH294" s="22" t="str">
        <f>IF('BackEnd Table'!HN297="", "",'BackEnd Table'!HN297)</f>
        <v>Technologies related</v>
      </c>
      <c r="EI294" s="22" t="str">
        <f>IF('BackEnd Table'!HP297="", "",'BackEnd Table'!HP297)</f>
        <v>Find new cures for illnesses</v>
      </c>
      <c r="EJ294" s="22" t="str">
        <f>IF('BackEnd Table'!ML297="", "",'BackEnd Table'!ML297)</f>
        <v>Acids and Bases</v>
      </c>
      <c r="EK294" s="22" t="str">
        <f>IF('BackEnd Table'!MM297="", "",'BackEnd Table'!MM297)</f>
        <v>Reactions</v>
      </c>
      <c r="EL294" s="22" t="str">
        <f>IF('BackEnd Table'!MN297="", "",'BackEnd Table'!MN297)</f>
        <v/>
      </c>
      <c r="EM294" s="22" t="str">
        <f>IF('BackEnd Table'!MO297="", "",'BackEnd Table'!MO297)</f>
        <v>Physical Properties of Materials</v>
      </c>
      <c r="EN294" s="22" t="str">
        <f>IF('BackEnd Table'!MP297="", "",'BackEnd Table'!MP297)</f>
        <v>Water Absorbing Materials</v>
      </c>
      <c r="EO294" s="22" t="str">
        <f>IF('BackEnd Table'!MQ297="", "",'BackEnd Table'!MQ297)</f>
        <v>Effect of Light on Reactions</v>
      </c>
      <c r="EP294" s="22" t="str">
        <f>IF('BackEnd Table'!HR297="", "",'BackEnd Table'!HR297)</f>
        <v/>
      </c>
      <c r="EQ294" s="22" t="str">
        <f>IF('BackEnd Table'!HS297="", "",'BackEnd Table'!HS297)</f>
        <v/>
      </c>
      <c r="ER294" s="22" t="str">
        <f>IF('BackEnd Table'!HT297="", "",'BackEnd Table'!HT297)</f>
        <v/>
      </c>
      <c r="ES294" s="22" t="str">
        <f>IF('BackEnd Table'!HU297="", "",'BackEnd Table'!HU297)</f>
        <v/>
      </c>
      <c r="ET294" s="22" t="str">
        <f>IF('BackEnd Table'!HV297="", "",'BackEnd Table'!HV297)</f>
        <v/>
      </c>
      <c r="EU294" s="22" t="str">
        <f>IF('BackEnd Table'!HW297="", "",'BackEnd Table'!HW297)</f>
        <v/>
      </c>
      <c r="EV294" s="22" t="str">
        <f>IF('BackEnd Table'!HX297="", "",'BackEnd Table'!HX297)</f>
        <v/>
      </c>
      <c r="EW294" s="22" t="str">
        <f>IF('BackEnd Table'!HY297="", "",'BackEnd Table'!HY297)</f>
        <v/>
      </c>
      <c r="EX294" s="22" t="str">
        <f>IF('BackEnd Table'!HZ297="", "",'BackEnd Table'!HZ297)</f>
        <v/>
      </c>
      <c r="EY294" s="22" t="str">
        <f>IF('BackEnd Table'!IA297="", "",'BackEnd Table'!IA297)</f>
        <v/>
      </c>
      <c r="EZ294" s="22" t="str">
        <f>IF('BackEnd Table'!IC297="", "",'BackEnd Table'!IC297)</f>
        <v/>
      </c>
      <c r="FA294" s="22" t="str">
        <f>IF('BackEnd Table'!ID297="", "",'BackEnd Table'!ID297)</f>
        <v/>
      </c>
      <c r="FB294" s="22" t="str">
        <f>IF('BackEnd Table'!IE297="", "",'BackEnd Table'!IE297)</f>
        <v/>
      </c>
      <c r="FC294" s="22" t="str">
        <f>IF('BackEnd Table'!IF297="", "",'BackEnd Table'!IF297)</f>
        <v/>
      </c>
      <c r="FD294" s="22" t="str">
        <f>IF('BackEnd Table'!IG297="", "",'BackEnd Table'!IG297)</f>
        <v/>
      </c>
      <c r="FE294" s="22" t="str">
        <f>IF('BackEnd Table'!IH297="", "",'BackEnd Table'!IH297)</f>
        <v/>
      </c>
      <c r="FF294" s="22" t="str">
        <f>IF('BackEnd Table'!II297="", "",'BackEnd Table'!II297)</f>
        <v/>
      </c>
      <c r="FG294" s="22" t="str">
        <f>IF('BackEnd Table'!IJ297="", "",'BackEnd Table'!IJ297)</f>
        <v/>
      </c>
      <c r="FH294" s="22" t="str">
        <f>IF('BackEnd Table'!IK297="", "",'BackEnd Table'!IK297)</f>
        <v/>
      </c>
      <c r="FI294" s="22" t="str">
        <f>IF('BackEnd Table'!IL297="", "",'BackEnd Table'!IL297)</f>
        <v/>
      </c>
      <c r="FJ294" s="22" t="str">
        <f>IF('BackEnd Table'!IM297="", "",'BackEnd Table'!IM297)</f>
        <v/>
      </c>
      <c r="FK294" s="22" t="str">
        <f>IF('BackEnd Table'!IN297="", "",'BackEnd Table'!IN297)</f>
        <v/>
      </c>
      <c r="FL294" s="22" t="e">
        <f t="shared" si="14"/>
        <v>#VALUE!</v>
      </c>
      <c r="FM294" s="22" t="str">
        <f>IF('BackEnd Table'!IS297="", "",'BackEnd Table'!IS297)</f>
        <v/>
      </c>
      <c r="FN294" s="22" t="str">
        <f>IF('BackEnd Table'!IT297="", "",'BackEnd Table'!IT297)</f>
        <v/>
      </c>
      <c r="FO294" s="22" t="str">
        <f>IF('BackEnd Table'!IU297="", "",'BackEnd Table'!IU297)</f>
        <v/>
      </c>
      <c r="FP294" s="22" t="str">
        <f>IF('BackEnd Table'!IV297="", "",'BackEnd Table'!IV297)</f>
        <v/>
      </c>
      <c r="FQ294" s="22" t="str">
        <f>IF('BackEnd Table'!JQ297="", "",'BackEnd Table'!JQ297)</f>
        <v/>
      </c>
      <c r="FR294" s="22" t="str">
        <f>IF('BackEnd Table'!JR297="", "",'BackEnd Table'!JR297)</f>
        <v/>
      </c>
      <c r="FS294" s="22" t="str">
        <f>IF('BackEnd Table'!JS297="", "",'BackEnd Table'!JS297)</f>
        <v/>
      </c>
      <c r="FT294" s="22" t="str">
        <f>IF('BackEnd Table'!JT297="", "",'BackEnd Table'!JT297)</f>
        <v/>
      </c>
      <c r="FU294" s="22" t="str">
        <f>IF('BackEnd Table'!JU297="", "",'BackEnd Table'!JU297)</f>
        <v/>
      </c>
      <c r="FV294" s="22" t="str">
        <f>IF('BackEnd Table'!JV297="", "",'BackEnd Table'!JV297)</f>
        <v/>
      </c>
      <c r="FW294" s="22" t="str">
        <f>IF('BackEnd Table'!JW297="", "",'BackEnd Table'!JW297)</f>
        <v/>
      </c>
      <c r="FX294" s="22" t="str">
        <f>IF('BackEnd Table'!JX297="", "",'BackEnd Table'!JX297)</f>
        <v/>
      </c>
      <c r="FY294" s="22" t="str">
        <f>IF('BackEnd Table'!JY297="", "",'BackEnd Table'!JY297)</f>
        <v/>
      </c>
      <c r="FZ294" s="22" t="str">
        <f>IF('BackEnd Table'!KA297="", "",'BackEnd Table'!KA297)</f>
        <v/>
      </c>
      <c r="GA294" s="22" t="str">
        <f>IF('BackEnd Table'!KC297="", "",'BackEnd Table'!KC297)</f>
        <v/>
      </c>
      <c r="GB294" s="22" t="str">
        <f>IF('BackEnd Table'!MS297="", "",'BackEnd Table'!MS297)</f>
        <v/>
      </c>
      <c r="GC294" s="22" t="str">
        <f>IF('BackEnd Table'!MU297="", "",'BackEnd Table'!MU297)</f>
        <v/>
      </c>
      <c r="GD294" s="22" t="str">
        <f>IF('BackEnd Table'!MW297="", "",'BackEnd Table'!MW297)</f>
        <v/>
      </c>
      <c r="GE294" s="22" t="str">
        <f>IF('BackEnd Table'!KF297="", "",'BackEnd Table'!KF297)</f>
        <v/>
      </c>
      <c r="GF294" s="22" t="str">
        <f>IF('BackEnd Table'!KH297="", "",'BackEnd Table'!KH297)</f>
        <v/>
      </c>
      <c r="GG294" s="22" t="str">
        <f>IF('BackEnd Table'!KI297="", "",'BackEnd Table'!KI297)</f>
        <v/>
      </c>
      <c r="GH294" s="22" t="str">
        <f>IF('BackEnd Table'!KJ297="", "",'BackEnd Table'!KJ297)</f>
        <v/>
      </c>
      <c r="GI294" s="22" t="str">
        <f>IF('BackEnd Table'!KK297="", "",'BackEnd Table'!KK297)</f>
        <v/>
      </c>
      <c r="GJ294" s="22" t="str">
        <f>IF('BackEnd Table'!KL297="", "",'BackEnd Table'!KL297)</f>
        <v/>
      </c>
      <c r="GK294" s="22" t="str">
        <f>IF('BackEnd Table'!KM297="", "",'BackEnd Table'!KM297)</f>
        <v/>
      </c>
      <c r="GL294" s="22" t="str">
        <f>IF('BackEnd Table'!KO297="", "",'BackEnd Table'!KO297)</f>
        <v/>
      </c>
      <c r="GM294" s="22" t="str">
        <f>IF('BackEnd Table'!KP297="", "",'BackEnd Table'!KP297)</f>
        <v/>
      </c>
      <c r="GN294" s="22" t="str">
        <f>IF('BackEnd Table'!KQ297="", "",'BackEnd Table'!KQ297)</f>
        <v/>
      </c>
      <c r="GO294" s="22" t="str">
        <f>IF('BackEnd Table'!KR297="", "",'BackEnd Table'!KR297)</f>
        <v/>
      </c>
      <c r="GP294" s="22" t="str">
        <f>IF('BackEnd Table'!KS297="", "",'BackEnd Table'!KS297)</f>
        <v/>
      </c>
      <c r="GQ294" s="22" t="str">
        <f>IF('BackEnd Table'!KT297="", "",'BackEnd Table'!KT297)</f>
        <v/>
      </c>
      <c r="GR294" s="22" t="str">
        <f>IF('BackEnd Table'!KU297="", "",'BackEnd Table'!KU297)</f>
        <v/>
      </c>
      <c r="GS294" s="22" t="str">
        <f>IF('BackEnd Table'!KY297="", "",'BackEnd Table'!KY297)</f>
        <v/>
      </c>
      <c r="GT294" s="22" t="str">
        <f>IF('BackEnd Table'!LA297="", "",'BackEnd Table'!LA297)</f>
        <v/>
      </c>
    </row>
    <row r="295" spans="1:202">
      <c r="A295" s="22" t="str">
        <f>IF('BackEnd Table'!E298="", "",'BackEnd Table'!E298)</f>
        <v>CC-MVP-291</v>
      </c>
      <c r="B295" s="22" t="str">
        <f>IF('BackEnd Table'!A298="", "",'BackEnd Table'!A298)</f>
        <v>Cool Chemical Science</v>
      </c>
      <c r="C295" s="22" t="str">
        <f>IF('BackEnd Table'!B298="", "",'BackEnd Table'!B298)</f>
        <v>Mount View Primary School</v>
      </c>
      <c r="D295" s="22">
        <f>IF('BackEnd Table'!C298="", "",'BackEnd Table'!C298)</f>
        <v>291</v>
      </c>
      <c r="E295" s="22">
        <f>IF('BackEnd Table'!F298="", "",'BackEnd Table'!F298)</f>
        <v>10</v>
      </c>
      <c r="F295" s="22">
        <f>IF('BackEnd Table'!G298="", "",'BackEnd Table'!G298)</f>
        <v>5</v>
      </c>
      <c r="G295" s="22">
        <f>IF('BackEnd Table'!H298="", "",'BackEnd Table'!H298)</f>
        <v>1999</v>
      </c>
      <c r="H295" s="22" t="str">
        <f>IF('BackEnd Table'!I298="", "",'BackEnd Table'!I298)</f>
        <v/>
      </c>
      <c r="I295" s="22" t="str">
        <f>IF('BackEnd Table'!J298="", "",'BackEnd Table'!J298)</f>
        <v>Male</v>
      </c>
      <c r="J295" s="22" t="str">
        <f>IF('BackEnd Table'!K298="", "",'BackEnd Table'!K298)</f>
        <v>Yes</v>
      </c>
      <c r="K295" s="22" t="str">
        <f>IF('BackEnd Table'!L298="", "",'BackEnd Table'!L298)</f>
        <v/>
      </c>
      <c r="L295" s="22">
        <f>IF('BackEnd Table'!M298="", "",'BackEnd Table'!M298)</f>
        <v>5</v>
      </c>
      <c r="M295" s="22">
        <f>IF('BackEnd Table'!N298="", "",'BackEnd Table'!N298)</f>
        <v>4</v>
      </c>
      <c r="N295" s="22">
        <f>IF('BackEnd Table'!O298="", "",'BackEnd Table'!O298)</f>
        <v>6</v>
      </c>
      <c r="O295" s="22">
        <f>IF('BackEnd Table'!P298="", "",'BackEnd Table'!P298)</f>
        <v>7</v>
      </c>
      <c r="P295" s="22">
        <f>IF('BackEnd Table'!Q298="", "",'BackEnd Table'!Q298)</f>
        <v>6</v>
      </c>
      <c r="Q295" s="22">
        <f>IF('BackEnd Table'!R298="", "",'BackEnd Table'!R298)</f>
        <v>4</v>
      </c>
      <c r="R295" s="22">
        <f>IF('BackEnd Table'!S298="", "",'BackEnd Table'!S298)</f>
        <v>6</v>
      </c>
      <c r="S295" s="22">
        <f>IF('BackEnd Table'!T298="", "",'BackEnd Table'!T298)</f>
        <v>5</v>
      </c>
      <c r="T295" s="22">
        <f>IF('BackEnd Table'!U298="", "",'BackEnd Table'!U298)</f>
        <v>3</v>
      </c>
      <c r="U295" s="22">
        <f t="shared" si="12"/>
        <v>5</v>
      </c>
      <c r="V295" s="22" t="str">
        <f>IF('BackEnd Table'!V298="", "",'BackEnd Table'!V298)</f>
        <v>Business</v>
      </c>
      <c r="W295" s="22" t="str">
        <f>IF('BackEnd Table'!W298="", "",'BackEnd Table'!W298)</f>
        <v/>
      </c>
      <c r="X295" s="22" t="str">
        <f>IF('BackEnd Table'!X298="", "",'BackEnd Table'!X298)</f>
        <v/>
      </c>
      <c r="Y295" s="22" t="str">
        <f>IF('BackEnd Table'!Y298="", "",'BackEnd Table'!Y298)</f>
        <v/>
      </c>
      <c r="Z295" s="22" t="str">
        <f>IF('BackEnd Table'!Z298="", "",'BackEnd Table'!Z298)</f>
        <v>Science/Engineering</v>
      </c>
      <c r="AA295" s="22" t="str">
        <f>IF('BackEnd Table'!AA298="", "",'BackEnd Table'!AA298)</f>
        <v>Health</v>
      </c>
      <c r="AB295" s="22" t="str">
        <f>IF('BackEnd Table'!AB298="", "",'BackEnd Table'!AB298)</f>
        <v/>
      </c>
      <c r="AC295" s="22" t="str">
        <f>IF('BackEnd Table'!AC298="", "",'BackEnd Table'!AC298)</f>
        <v/>
      </c>
      <c r="AD295" s="22" t="str">
        <f>IF('BackEnd Table'!AH298="", "",'BackEnd Table'!AH298)</f>
        <v>Other</v>
      </c>
      <c r="AE295" s="22" t="str">
        <f>IF('BackEnd Table'!AI298="", "",'BackEnd Table'!AI298)</f>
        <v>Other</v>
      </c>
      <c r="AF295" s="22" t="str">
        <f>IF('BackEnd Table'!AJ298="", "",'BackEnd Table'!AJ298)</f>
        <v>Other</v>
      </c>
      <c r="AG295" s="22" t="str">
        <f>IF('BackEnd Table'!AK298="", "",'BackEnd Table'!AK298)</f>
        <v>Advanced Chemical Concepts</v>
      </c>
      <c r="AH295" s="22" t="str">
        <f>IF('BackEnd Table'!AM298="", "",'BackEnd Table'!AM298)</f>
        <v/>
      </c>
      <c r="AI295" s="22" t="str">
        <f>IF('BackEnd Table'!AN298="", "",'BackEnd Table'!AN298)</f>
        <v/>
      </c>
      <c r="AJ295" s="22" t="str">
        <f>IF('BackEnd Table'!AO298="", "",'BackEnd Table'!AO298)</f>
        <v/>
      </c>
      <c r="AK295" s="22" t="str">
        <f>IF('BackEnd Table'!AP298="", "",'BackEnd Table'!AP298)</f>
        <v/>
      </c>
      <c r="AL295" s="22" t="str">
        <f>IF('BackEnd Table'!AR298="", "",'BackEnd Table'!AR298)</f>
        <v/>
      </c>
      <c r="AM295" s="22" t="str">
        <f>IF('BackEnd Table'!AS298="", "",'BackEnd Table'!AS298)</f>
        <v/>
      </c>
      <c r="AN295" s="22" t="str">
        <f>IF('BackEnd Table'!AT298="", "",'BackEnd Table'!AT298)</f>
        <v/>
      </c>
      <c r="AO295" s="22" t="str">
        <f>IF('BackEnd Table'!AU298="", "",'BackEnd Table'!AU298)</f>
        <v/>
      </c>
      <c r="AP295" s="22" t="str">
        <f>IF('BackEnd Table'!AW298="", "",'BackEnd Table'!AW298)</f>
        <v/>
      </c>
      <c r="AQ295" s="22" t="str">
        <f>IF('BackEnd Table'!AX298="", "",'BackEnd Table'!AX298)</f>
        <v/>
      </c>
      <c r="AR295" s="22" t="str">
        <f>IF('BackEnd Table'!AY298="", "",'BackEnd Table'!AY298)</f>
        <v/>
      </c>
      <c r="AS295" s="22" t="str">
        <f>IF('BackEnd Table'!AZ298="", "",'BackEnd Table'!AZ298)</f>
        <v/>
      </c>
      <c r="AT295" s="22" t="str">
        <f>IF('BackEnd Table'!BB298="", "",'BackEnd Table'!BB298)</f>
        <v/>
      </c>
      <c r="AU295" s="22" t="str">
        <f>IF('BackEnd Table'!BC298="", "",'BackEnd Table'!BC298)</f>
        <v/>
      </c>
      <c r="AV295" s="22" t="str">
        <f>IF('BackEnd Table'!BD298="", "",'BackEnd Table'!BD298)</f>
        <v/>
      </c>
      <c r="AW295" s="22" t="str">
        <f>IF('BackEnd Table'!BE298="", "",'BackEnd Table'!BE298)</f>
        <v/>
      </c>
      <c r="AX295" s="22" t="str">
        <f>IF('BackEnd Table'!BL298="", "",'BackEnd Table'!BL298)</f>
        <v/>
      </c>
      <c r="AY295" s="22" t="str">
        <f>IF('BackEnd Table'!BN298="", "",'BackEnd Table'!BN298)</f>
        <v/>
      </c>
      <c r="AZ295" s="22" t="str">
        <f>IF('BackEnd Table'!BO298="", "",'BackEnd Table'!BO298)</f>
        <v/>
      </c>
      <c r="BA295" s="22" t="str">
        <f>IF('BackEnd Table'!BP298="", "",'BackEnd Table'!BP298)</f>
        <v/>
      </c>
      <c r="BB295" s="22" t="str">
        <f>IF('BackEnd Table'!BQ298="", "",'BackEnd Table'!BQ298)</f>
        <v/>
      </c>
      <c r="BC295" s="22" t="str">
        <f>IF('BackEnd Table'!BS298="", "",'BackEnd Table'!BS298)</f>
        <v/>
      </c>
      <c r="BD295" s="22" t="str">
        <f>IF('BackEnd Table'!BT298="", "",'BackEnd Table'!BT298)</f>
        <v/>
      </c>
      <c r="BE295" s="22" t="str">
        <f>IF('BackEnd Table'!BU298="", "",'BackEnd Table'!BU298)</f>
        <v/>
      </c>
      <c r="BF295" s="22" t="str">
        <f>IF('BackEnd Table'!BV298="", "",'BackEnd Table'!BV298)</f>
        <v/>
      </c>
      <c r="BG295" s="22" t="str">
        <f>IF('BackEnd Table'!BW298="", "",'BackEnd Table'!BW298)</f>
        <v/>
      </c>
      <c r="BH295" s="22" t="str">
        <f>IF('BackEnd Table'!BX298="", "",'BackEnd Table'!BX298)</f>
        <v/>
      </c>
      <c r="BI295" s="22" t="str">
        <f>IF('BackEnd Table'!BY298="", "",'BackEnd Table'!BY298)</f>
        <v/>
      </c>
      <c r="BJ295" s="22" t="str">
        <f>IF('BackEnd Table'!BZ298="", "",'BackEnd Table'!BZ298)</f>
        <v/>
      </c>
      <c r="BK295" s="22" t="str">
        <f>IF('BackEnd Table'!CA298="", "",'BackEnd Table'!CA298)</f>
        <v/>
      </c>
      <c r="BL295" s="22" t="str">
        <f>IF('BackEnd Table'!CB298="", "",'BackEnd Table'!CB298)</f>
        <v/>
      </c>
      <c r="BM295" s="22" t="str">
        <f>IF('BackEnd Table'!CC298="", "",'BackEnd Table'!CC298)</f>
        <v/>
      </c>
      <c r="BN295" s="22" t="str">
        <f>IF('BackEnd Table'!CD298="", "",'BackEnd Table'!CD298)</f>
        <v/>
      </c>
      <c r="BO295" s="22" t="str">
        <f>IF('BackEnd Table'!CE298="", "",'BackEnd Table'!CE298)</f>
        <v/>
      </c>
      <c r="BP295" s="22" t="str">
        <f>IF('BackEnd Table'!CF298="", "",'BackEnd Table'!CF298)</f>
        <v/>
      </c>
      <c r="BQ295" s="22" t="str">
        <f>IF('BackEnd Table'!CG298="", "",'BackEnd Table'!CG298)</f>
        <v/>
      </c>
      <c r="BR295" s="22" t="str">
        <f>IF('BackEnd Table'!CH298="", "",'BackEnd Table'!CH298)</f>
        <v/>
      </c>
      <c r="BS295" s="22" t="str">
        <f>IF('BackEnd Table'!CI298="", "",'BackEnd Table'!CI298)</f>
        <v/>
      </c>
      <c r="BT295" s="22" t="str">
        <f>IF('BackEnd Table'!CJ298="", "",'BackEnd Table'!CJ298)</f>
        <v/>
      </c>
      <c r="BU295" s="22" t="str">
        <f>IF('BackEnd Table'!CK298="", "",'BackEnd Table'!CK298)</f>
        <v/>
      </c>
      <c r="BV295" s="22" t="str">
        <f>IF('BackEnd Table'!CL298="", "",'BackEnd Table'!CL298)</f>
        <v/>
      </c>
      <c r="BW295" s="22" t="str">
        <f>IF('BackEnd Table'!CM298="", "",'BackEnd Table'!CM298)</f>
        <v/>
      </c>
      <c r="BX295" s="22" t="str">
        <f>IF('BackEnd Table'!CP298="", "",'BackEnd Table'!CP298)</f>
        <v>Studies Chemicals</v>
      </c>
      <c r="BY295" s="22" t="str">
        <f>IF('BackEnd Table'!CR298="", "",'BackEnd Table'!CR298)</f>
        <v>Solve mysteries about chemicals (i.e. reactions)</v>
      </c>
      <c r="BZ295" s="22" t="str">
        <f>IF('BackEnd Table'!CT298="", "",'BackEnd Table'!CT298)</f>
        <v>Strongly Agree</v>
      </c>
      <c r="CA295" s="22" t="str">
        <f>IF('BackEnd Table'!CV298="", "",'BackEnd Table'!CV298)</f>
        <v>Understand the world around us</v>
      </c>
      <c r="CB295" s="22" t="str">
        <f>IF('BackEnd Table'!CW298="", "",'BackEnd Table'!CW298)</f>
        <v>Mathematics</v>
      </c>
      <c r="CC295" s="22" t="str">
        <f>IF('BackEnd Table'!CX298="", "",'BackEnd Table'!CX298)</f>
        <v>Science</v>
      </c>
      <c r="CD295" s="22" t="str">
        <f>IF('BackEnd Table'!CY298="", "",'BackEnd Table'!CY298)</f>
        <v>Sport</v>
      </c>
      <c r="CE295" s="22" t="str">
        <f>IF('BackEnd Table'!CZ298="", "",'BackEnd Table'!CZ298)</f>
        <v>History</v>
      </c>
      <c r="CF295" s="22" t="str">
        <f>IF('BackEnd Table'!DA298="", "",'BackEnd Table'!DA298)</f>
        <v>LOTE</v>
      </c>
      <c r="CG295" s="22" t="str">
        <f>IF('BackEnd Table'!DB298="", "",'BackEnd Table'!DB298)</f>
        <v>Physical Education</v>
      </c>
      <c r="CH295" s="22">
        <f>IF('BackEnd Table'!DC298="", "",'BackEnd Table'!DC298)</f>
        <v>4</v>
      </c>
      <c r="CI295" s="22">
        <f>IF('BackEnd Table'!DD298="", "",'BackEnd Table'!DD298)</f>
        <v>5</v>
      </c>
      <c r="CJ295" s="22">
        <f>IF('BackEnd Table'!DE298="", "",'BackEnd Table'!DE298)</f>
        <v>7</v>
      </c>
      <c r="CK295" s="22">
        <f>IF('BackEnd Table'!DF298="", "",'BackEnd Table'!DF298)</f>
        <v>4</v>
      </c>
      <c r="CL295" s="22">
        <f>IF('BackEnd Table'!DG298="", "",'BackEnd Table'!DG298)</f>
        <v>6</v>
      </c>
      <c r="CM295" s="22">
        <f>IF('BackEnd Table'!DH298="", "",'BackEnd Table'!DH298)</f>
        <v>7</v>
      </c>
      <c r="CN295" s="22">
        <f>IF('BackEnd Table'!DI298="", "",'BackEnd Table'!DI298)</f>
        <v>6</v>
      </c>
      <c r="CO295" s="22">
        <f>IF('BackEnd Table'!DJ298="", "",'BackEnd Table'!DJ298)</f>
        <v>6</v>
      </c>
      <c r="CP295" s="22">
        <f>IF('BackEnd Table'!DK298="", "",'BackEnd Table'!DK298)</f>
        <v>7</v>
      </c>
      <c r="CQ295" s="22">
        <f>IF('BackEnd Table'!DL298="", "",'BackEnd Table'!DL298)</f>
        <v>4</v>
      </c>
      <c r="CR295" s="22">
        <f>IF('BackEnd Table'!DM298="", "",'BackEnd Table'!DM298)</f>
        <v>7</v>
      </c>
      <c r="CS295" s="22">
        <f>IF('BackEnd Table'!DN298="", "",'BackEnd Table'!DN298)</f>
        <v>6</v>
      </c>
      <c r="CT295" s="22">
        <f>IF('BackEnd Table'!DO298="", "",'BackEnd Table'!DO298)</f>
        <v>2</v>
      </c>
      <c r="CU295" s="22">
        <f>IF('BackEnd Table'!DP298="", "",'BackEnd Table'!DP298)</f>
        <v>6</v>
      </c>
      <c r="CV295" s="22">
        <f>IF('BackEnd Table'!DQ298="", "",'BackEnd Table'!DQ298)</f>
        <v>6</v>
      </c>
      <c r="CW295" s="22">
        <f>IF('BackEnd Table'!DR298="", "",'BackEnd Table'!DR298)</f>
        <v>6</v>
      </c>
      <c r="CX295" s="22">
        <f>IF('BackEnd Table'!DS298="", "",'BackEnd Table'!DS298)</f>
        <v>6</v>
      </c>
      <c r="CY295" s="22">
        <f>IF('BackEnd Table'!DT298="", "",'BackEnd Table'!DT298)</f>
        <v>6</v>
      </c>
      <c r="CZ295" s="22">
        <f t="shared" si="13"/>
        <v>4.5</v>
      </c>
      <c r="DA295" s="22" t="str">
        <f>IF('BackEnd Table'!DU298="", "",'BackEnd Table'!DU298)</f>
        <v>No</v>
      </c>
      <c r="DB295" s="22" t="str">
        <f>IF('BackEnd Table'!DV298="", "",'BackEnd Table'!DV298)</f>
        <v/>
      </c>
      <c r="DC295" s="22" t="str">
        <f>IF('BackEnd Table'!DW298="", "",'BackEnd Table'!DW298)</f>
        <v/>
      </c>
      <c r="DD295" s="22" t="str">
        <f>IF('BackEnd Table'!DX298="", "",'BackEnd Table'!DX298)</f>
        <v/>
      </c>
      <c r="DE295" s="22" t="str">
        <f>IF('BackEnd Table'!LC298="", "",'BackEnd Table'!LC298)</f>
        <v>Experiments</v>
      </c>
      <c r="DF295" s="22" t="str">
        <f>IF('BackEnd Table'!LD298="", "",'BackEnd Table'!LD298)</f>
        <v>Nothing</v>
      </c>
      <c r="DG295" s="22" t="str">
        <f>IF('BackEnd Table'!GL298="", "",'BackEnd Table'!GL298)</f>
        <v/>
      </c>
      <c r="DH295" s="22" t="str">
        <f>IF('BackEnd Table'!GM298="", "",'BackEnd Table'!GM298)</f>
        <v/>
      </c>
      <c r="DI295" s="22" t="str">
        <f>IF('BackEnd Table'!GN298="", "",'BackEnd Table'!GN298)</f>
        <v/>
      </c>
      <c r="DJ295" s="22" t="str">
        <f>IF('BackEnd Table'!GO298="", "",'BackEnd Table'!GO298)</f>
        <v/>
      </c>
      <c r="DK295" s="22" t="str">
        <f>IF('BackEnd Table'!GQ298="", "",'BackEnd Table'!GQ298)</f>
        <v/>
      </c>
      <c r="DL295" s="22" t="str">
        <f>IF('BackEnd Table'!GR298="", "",'BackEnd Table'!GR298)</f>
        <v/>
      </c>
      <c r="DM295" s="22" t="str">
        <f>IF('BackEnd Table'!GS298="", "",'BackEnd Table'!GS298)</f>
        <v/>
      </c>
      <c r="DN295" s="22" t="str">
        <f>IF('BackEnd Table'!GT298="", "",'BackEnd Table'!GT298)</f>
        <v/>
      </c>
      <c r="DO295" s="22" t="str">
        <f>IF('BackEnd Table'!GW298="", "",'BackEnd Table'!GW298)</f>
        <v/>
      </c>
      <c r="DP295" s="22" t="str">
        <f>IF('BackEnd Table'!GY298="", "",'BackEnd Table'!GY298)</f>
        <v/>
      </c>
      <c r="DQ295" s="22" t="str">
        <f>IF('BackEnd Table'!GZ298="", "",'BackEnd Table'!GZ298)</f>
        <v/>
      </c>
      <c r="DR295" s="22" t="str">
        <f>IF('BackEnd Table'!HA298="", "",'BackEnd Table'!HA298)</f>
        <v/>
      </c>
      <c r="DS295" s="22" t="str">
        <f>IF('BackEnd Table'!HB298="", "",'BackEnd Table'!HB298)</f>
        <v/>
      </c>
      <c r="DT295" s="22" t="str">
        <f>IF('BackEnd Table'!HC298="", "",'BackEnd Table'!HC298)</f>
        <v/>
      </c>
      <c r="DU295" s="22" t="str">
        <f>IF('BackEnd Table'!HD298="", "",'BackEnd Table'!HD298)</f>
        <v/>
      </c>
      <c r="DV295" s="22" t="str">
        <f>IF('BackEnd Table'!HE298="", "",'BackEnd Table'!HE298)</f>
        <v/>
      </c>
      <c r="DW295" s="22" t="str">
        <f>IF('BackEnd Table'!HF298="", "",'BackEnd Table'!HF298)</f>
        <v/>
      </c>
      <c r="DX295" s="22" t="str">
        <f>IF('BackEnd Table'!HG298="", "",'BackEnd Table'!HG298)</f>
        <v/>
      </c>
      <c r="DY295" s="22" t="str">
        <f>IF('BackEnd Table'!HH298="", "",'BackEnd Table'!HH298)</f>
        <v/>
      </c>
      <c r="DZ295" s="22" t="str">
        <f>IF('BackEnd Table'!GF298="", "",'BackEnd Table'!GF298)</f>
        <v/>
      </c>
      <c r="EA295" s="22" t="str">
        <f>IF('BackEnd Table'!GG298="", "",'BackEnd Table'!GG298)</f>
        <v/>
      </c>
      <c r="EB295" s="22" t="str">
        <f>IF('BackEnd Table'!GI298="", "",'BackEnd Table'!GI298)</f>
        <v/>
      </c>
      <c r="EC295" s="22" t="str">
        <f>IF('BackEnd Table'!MC298="", "",'BackEnd Table'!MC298)</f>
        <v/>
      </c>
      <c r="ED295" s="22" t="str">
        <f>IF('BackEnd Table'!MD298="", "",'BackEnd Table'!MD298)</f>
        <v/>
      </c>
      <c r="EE295" s="22" t="str">
        <f>IF('BackEnd Table'!ME298="", "",'BackEnd Table'!ME298)</f>
        <v/>
      </c>
      <c r="EF295" s="22" t="str">
        <f>IF('BackEnd Table'!HK298="", "",'BackEnd Table'!HK298)</f>
        <v>Studies Chemicals</v>
      </c>
      <c r="EG295" s="22" t="str">
        <f>IF('BackEnd Table'!HM298="", "",'BackEnd Table'!HM298)</f>
        <v>Other</v>
      </c>
      <c r="EH295" s="22" t="str">
        <f>IF('BackEnd Table'!HN298="", "",'BackEnd Table'!HN298)</f>
        <v/>
      </c>
      <c r="EI295" s="22" t="str">
        <f>IF('BackEnd Table'!HP298="", "",'BackEnd Table'!HP298)</f>
        <v>Other</v>
      </c>
      <c r="EJ295" s="22" t="str">
        <f>IF('BackEnd Table'!ML298="", "",'BackEnd Table'!ML298)</f>
        <v/>
      </c>
      <c r="EK295" s="22" t="str">
        <f>IF('BackEnd Table'!MM298="", "",'BackEnd Table'!MM298)</f>
        <v/>
      </c>
      <c r="EL295" s="22" t="str">
        <f>IF('BackEnd Table'!MN298="", "",'BackEnd Table'!MN298)</f>
        <v/>
      </c>
      <c r="EM295" s="22" t="str">
        <f>IF('BackEnd Table'!MO298="", "",'BackEnd Table'!MO298)</f>
        <v/>
      </c>
      <c r="EN295" s="22" t="str">
        <f>IF('BackEnd Table'!MP298="", "",'BackEnd Table'!MP298)</f>
        <v/>
      </c>
      <c r="EO295" s="22" t="str">
        <f>IF('BackEnd Table'!MQ298="", "",'BackEnd Table'!MQ298)</f>
        <v/>
      </c>
      <c r="EP295" s="22" t="str">
        <f>IF('BackEnd Table'!HR298="", "",'BackEnd Table'!HR298)</f>
        <v/>
      </c>
      <c r="EQ295" s="22" t="str">
        <f>IF('BackEnd Table'!HS298="", "",'BackEnd Table'!HS298)</f>
        <v/>
      </c>
      <c r="ER295" s="22" t="str">
        <f>IF('BackEnd Table'!HT298="", "",'BackEnd Table'!HT298)</f>
        <v/>
      </c>
      <c r="ES295" s="22" t="str">
        <f>IF('BackEnd Table'!HU298="", "",'BackEnd Table'!HU298)</f>
        <v/>
      </c>
      <c r="ET295" s="22" t="str">
        <f>IF('BackEnd Table'!HV298="", "",'BackEnd Table'!HV298)</f>
        <v/>
      </c>
      <c r="EU295" s="22" t="str">
        <f>IF('BackEnd Table'!HW298="", "",'BackEnd Table'!HW298)</f>
        <v/>
      </c>
      <c r="EV295" s="22" t="str">
        <f>IF('BackEnd Table'!HX298="", "",'BackEnd Table'!HX298)</f>
        <v/>
      </c>
      <c r="EW295" s="22" t="str">
        <f>IF('BackEnd Table'!HY298="", "",'BackEnd Table'!HY298)</f>
        <v/>
      </c>
      <c r="EX295" s="22" t="str">
        <f>IF('BackEnd Table'!HZ298="", "",'BackEnd Table'!HZ298)</f>
        <v/>
      </c>
      <c r="EY295" s="22" t="str">
        <f>IF('BackEnd Table'!IA298="", "",'BackEnd Table'!IA298)</f>
        <v/>
      </c>
      <c r="EZ295" s="22" t="str">
        <f>IF('BackEnd Table'!IC298="", "",'BackEnd Table'!IC298)</f>
        <v/>
      </c>
      <c r="FA295" s="22" t="str">
        <f>IF('BackEnd Table'!ID298="", "",'BackEnd Table'!ID298)</f>
        <v/>
      </c>
      <c r="FB295" s="22" t="str">
        <f>IF('BackEnd Table'!IE298="", "",'BackEnd Table'!IE298)</f>
        <v/>
      </c>
      <c r="FC295" s="22" t="str">
        <f>IF('BackEnd Table'!IF298="", "",'BackEnd Table'!IF298)</f>
        <v/>
      </c>
      <c r="FD295" s="22" t="str">
        <f>IF('BackEnd Table'!IG298="", "",'BackEnd Table'!IG298)</f>
        <v/>
      </c>
      <c r="FE295" s="22" t="str">
        <f>IF('BackEnd Table'!IH298="", "",'BackEnd Table'!IH298)</f>
        <v/>
      </c>
      <c r="FF295" s="22" t="str">
        <f>IF('BackEnd Table'!II298="", "",'BackEnd Table'!II298)</f>
        <v/>
      </c>
      <c r="FG295" s="22" t="str">
        <f>IF('BackEnd Table'!IJ298="", "",'BackEnd Table'!IJ298)</f>
        <v/>
      </c>
      <c r="FH295" s="22" t="str">
        <f>IF('BackEnd Table'!IK298="", "",'BackEnd Table'!IK298)</f>
        <v/>
      </c>
      <c r="FI295" s="22" t="str">
        <f>IF('BackEnd Table'!IL298="", "",'BackEnd Table'!IL298)</f>
        <v/>
      </c>
      <c r="FJ295" s="22" t="str">
        <f>IF('BackEnd Table'!IM298="", "",'BackEnd Table'!IM298)</f>
        <v/>
      </c>
      <c r="FK295" s="22" t="str">
        <f>IF('BackEnd Table'!IN298="", "",'BackEnd Table'!IN298)</f>
        <v/>
      </c>
      <c r="FL295" s="22" t="e">
        <f t="shared" si="14"/>
        <v>#VALUE!</v>
      </c>
      <c r="FM295" s="22" t="str">
        <f>IF('BackEnd Table'!IS298="", "",'BackEnd Table'!IS298)</f>
        <v/>
      </c>
      <c r="FN295" s="22" t="str">
        <f>IF('BackEnd Table'!IT298="", "",'BackEnd Table'!IT298)</f>
        <v/>
      </c>
      <c r="FO295" s="22" t="str">
        <f>IF('BackEnd Table'!IU298="", "",'BackEnd Table'!IU298)</f>
        <v/>
      </c>
      <c r="FP295" s="22" t="str">
        <f>IF('BackEnd Table'!IV298="", "",'BackEnd Table'!IV298)</f>
        <v/>
      </c>
      <c r="FQ295" s="22" t="str">
        <f>IF('BackEnd Table'!JQ298="", "",'BackEnd Table'!JQ298)</f>
        <v/>
      </c>
      <c r="FR295" s="22" t="str">
        <f>IF('BackEnd Table'!JR298="", "",'BackEnd Table'!JR298)</f>
        <v/>
      </c>
      <c r="FS295" s="22" t="str">
        <f>IF('BackEnd Table'!JS298="", "",'BackEnd Table'!JS298)</f>
        <v/>
      </c>
      <c r="FT295" s="22" t="str">
        <f>IF('BackEnd Table'!JT298="", "",'BackEnd Table'!JT298)</f>
        <v/>
      </c>
      <c r="FU295" s="22" t="str">
        <f>IF('BackEnd Table'!JU298="", "",'BackEnd Table'!JU298)</f>
        <v/>
      </c>
      <c r="FV295" s="22" t="str">
        <f>IF('BackEnd Table'!JV298="", "",'BackEnd Table'!JV298)</f>
        <v/>
      </c>
      <c r="FW295" s="22" t="str">
        <f>IF('BackEnd Table'!JW298="", "",'BackEnd Table'!JW298)</f>
        <v/>
      </c>
      <c r="FX295" s="22" t="str">
        <f>IF('BackEnd Table'!JX298="", "",'BackEnd Table'!JX298)</f>
        <v/>
      </c>
      <c r="FY295" s="22" t="str">
        <f>IF('BackEnd Table'!JY298="", "",'BackEnd Table'!JY298)</f>
        <v/>
      </c>
      <c r="FZ295" s="22" t="str">
        <f>IF('BackEnd Table'!KA298="", "",'BackEnd Table'!KA298)</f>
        <v/>
      </c>
      <c r="GA295" s="22" t="str">
        <f>IF('BackEnd Table'!KC298="", "",'BackEnd Table'!KC298)</f>
        <v/>
      </c>
      <c r="GB295" s="22" t="str">
        <f>IF('BackEnd Table'!MS298="", "",'BackEnd Table'!MS298)</f>
        <v/>
      </c>
      <c r="GC295" s="22" t="str">
        <f>IF('BackEnd Table'!MU298="", "",'BackEnd Table'!MU298)</f>
        <v/>
      </c>
      <c r="GD295" s="22" t="str">
        <f>IF('BackEnd Table'!MW298="", "",'BackEnd Table'!MW298)</f>
        <v/>
      </c>
      <c r="GE295" s="22" t="str">
        <f>IF('BackEnd Table'!KF298="", "",'BackEnd Table'!KF298)</f>
        <v/>
      </c>
      <c r="GF295" s="22" t="str">
        <f>IF('BackEnd Table'!KH298="", "",'BackEnd Table'!KH298)</f>
        <v/>
      </c>
      <c r="GG295" s="22" t="str">
        <f>IF('BackEnd Table'!KI298="", "",'BackEnd Table'!KI298)</f>
        <v/>
      </c>
      <c r="GH295" s="22" t="str">
        <f>IF('BackEnd Table'!KJ298="", "",'BackEnd Table'!KJ298)</f>
        <v/>
      </c>
      <c r="GI295" s="22" t="str">
        <f>IF('BackEnd Table'!KK298="", "",'BackEnd Table'!KK298)</f>
        <v/>
      </c>
      <c r="GJ295" s="22" t="str">
        <f>IF('BackEnd Table'!KL298="", "",'BackEnd Table'!KL298)</f>
        <v/>
      </c>
      <c r="GK295" s="22" t="str">
        <f>IF('BackEnd Table'!KM298="", "",'BackEnd Table'!KM298)</f>
        <v/>
      </c>
      <c r="GL295" s="22" t="str">
        <f>IF('BackEnd Table'!KO298="", "",'BackEnd Table'!KO298)</f>
        <v/>
      </c>
      <c r="GM295" s="22" t="str">
        <f>IF('BackEnd Table'!KP298="", "",'BackEnd Table'!KP298)</f>
        <v/>
      </c>
      <c r="GN295" s="22" t="str">
        <f>IF('BackEnd Table'!KQ298="", "",'BackEnd Table'!KQ298)</f>
        <v/>
      </c>
      <c r="GO295" s="22" t="str">
        <f>IF('BackEnd Table'!KR298="", "",'BackEnd Table'!KR298)</f>
        <v/>
      </c>
      <c r="GP295" s="22" t="str">
        <f>IF('BackEnd Table'!KS298="", "",'BackEnd Table'!KS298)</f>
        <v/>
      </c>
      <c r="GQ295" s="22" t="str">
        <f>IF('BackEnd Table'!KT298="", "",'BackEnd Table'!KT298)</f>
        <v/>
      </c>
      <c r="GR295" s="22" t="str">
        <f>IF('BackEnd Table'!KU298="", "",'BackEnd Table'!KU298)</f>
        <v/>
      </c>
      <c r="GS295" s="22" t="str">
        <f>IF('BackEnd Table'!KY298="", "",'BackEnd Table'!KY298)</f>
        <v/>
      </c>
      <c r="GT295" s="22" t="str">
        <f>IF('BackEnd Table'!LA298="", "",'BackEnd Table'!LA298)</f>
        <v/>
      </c>
    </row>
    <row r="296" spans="1:202">
      <c r="A296" s="22" t="str">
        <f>IF('BackEnd Table'!E299="", "",'BackEnd Table'!E299)</f>
        <v>CC-MVP-292</v>
      </c>
      <c r="B296" s="22" t="str">
        <f>IF('BackEnd Table'!A299="", "",'BackEnd Table'!A299)</f>
        <v>Cool Chemical Science</v>
      </c>
      <c r="C296" s="22" t="str">
        <f>IF('BackEnd Table'!B299="", "",'BackEnd Table'!B299)</f>
        <v>Mount View Primary School</v>
      </c>
      <c r="D296" s="22">
        <f>IF('BackEnd Table'!C299="", "",'BackEnd Table'!C299)</f>
        <v>292</v>
      </c>
      <c r="E296" s="22">
        <f>IF('BackEnd Table'!F299="", "",'BackEnd Table'!F299)</f>
        <v>4</v>
      </c>
      <c r="F296" s="22">
        <f>IF('BackEnd Table'!G299="", "",'BackEnd Table'!G299)</f>
        <v>12</v>
      </c>
      <c r="G296" s="22">
        <f>IF('BackEnd Table'!H299="", "",'BackEnd Table'!H299)</f>
        <v>1998</v>
      </c>
      <c r="H296" s="22" t="str">
        <f>IF('BackEnd Table'!I299="", "",'BackEnd Table'!I299)</f>
        <v/>
      </c>
      <c r="I296" s="22" t="str">
        <f>IF('BackEnd Table'!J299="", "",'BackEnd Table'!J299)</f>
        <v>Female</v>
      </c>
      <c r="J296" s="22" t="str">
        <f>IF('BackEnd Table'!K299="", "",'BackEnd Table'!K299)</f>
        <v>Yes</v>
      </c>
      <c r="K296" s="22" t="str">
        <f>IF('BackEnd Table'!L299="", "",'BackEnd Table'!L299)</f>
        <v/>
      </c>
      <c r="L296" s="22">
        <f>IF('BackEnd Table'!M299="", "",'BackEnd Table'!M299)</f>
        <v>4</v>
      </c>
      <c r="M296" s="22">
        <f>IF('BackEnd Table'!N299="", "",'BackEnd Table'!N299)</f>
        <v>4</v>
      </c>
      <c r="N296" s="22">
        <f>IF('BackEnd Table'!O299="", "",'BackEnd Table'!O299)</f>
        <v>6</v>
      </c>
      <c r="O296" s="22">
        <f>IF('BackEnd Table'!P299="", "",'BackEnd Table'!P299)</f>
        <v>6</v>
      </c>
      <c r="P296" s="22">
        <f>IF('BackEnd Table'!Q299="", "",'BackEnd Table'!Q299)</f>
        <v>5</v>
      </c>
      <c r="Q296" s="22">
        <f>IF('BackEnd Table'!R299="", "",'BackEnd Table'!R299)</f>
        <v>3</v>
      </c>
      <c r="R296" s="22">
        <f>IF('BackEnd Table'!S299="", "",'BackEnd Table'!S299)</f>
        <v>6</v>
      </c>
      <c r="S296" s="22">
        <f>IF('BackEnd Table'!T299="", "",'BackEnd Table'!T299)</f>
        <v>5</v>
      </c>
      <c r="T296" s="22">
        <f>IF('BackEnd Table'!U299="", "",'BackEnd Table'!U299)</f>
        <v>4</v>
      </c>
      <c r="U296" s="22">
        <f t="shared" si="12"/>
        <v>5</v>
      </c>
      <c r="V296" s="22" t="str">
        <f>IF('BackEnd Table'!V299="", "",'BackEnd Table'!V299)</f>
        <v>Business</v>
      </c>
      <c r="W296" s="22" t="str">
        <f>IF('BackEnd Table'!W299="", "",'BackEnd Table'!W299)</f>
        <v>Education</v>
      </c>
      <c r="X296" s="22" t="str">
        <f>IF('BackEnd Table'!X299="", "",'BackEnd Table'!X299)</f>
        <v/>
      </c>
      <c r="Y296" s="22" t="str">
        <f>IF('BackEnd Table'!Y299="", "",'BackEnd Table'!Y299)</f>
        <v/>
      </c>
      <c r="Z296" s="22" t="str">
        <f>IF('BackEnd Table'!Z299="", "",'BackEnd Table'!Z299)</f>
        <v>Other</v>
      </c>
      <c r="AA296" s="22" t="str">
        <f>IF('BackEnd Table'!AA299="", "",'BackEnd Table'!AA299)</f>
        <v/>
      </c>
      <c r="AB296" s="22" t="str">
        <f>IF('BackEnd Table'!AB299="", "",'BackEnd Table'!AB299)</f>
        <v/>
      </c>
      <c r="AC296" s="22" t="str">
        <f>IF('BackEnd Table'!AC299="", "",'BackEnd Table'!AC299)</f>
        <v/>
      </c>
      <c r="AD296" s="22" t="str">
        <f>IF('BackEnd Table'!AH299="", "",'BackEnd Table'!AH299)</f>
        <v>Experiments</v>
      </c>
      <c r="AE296" s="22" t="str">
        <f>IF('BackEnd Table'!AI299="", "",'BackEnd Table'!AI299)</f>
        <v/>
      </c>
      <c r="AF296" s="22" t="str">
        <f>IF('BackEnd Table'!AJ299="", "",'BackEnd Table'!AJ299)</f>
        <v/>
      </c>
      <c r="AG296" s="22" t="str">
        <f>IF('BackEnd Table'!AK299="", "",'BackEnd Table'!AK299)</f>
        <v/>
      </c>
      <c r="AH296" s="22" t="str">
        <f>IF('BackEnd Table'!AM299="", "",'BackEnd Table'!AM299)</f>
        <v/>
      </c>
      <c r="AI296" s="22" t="str">
        <f>IF('BackEnd Table'!AN299="", "",'BackEnd Table'!AN299)</f>
        <v/>
      </c>
      <c r="AJ296" s="22" t="str">
        <f>IF('BackEnd Table'!AO299="", "",'BackEnd Table'!AO299)</f>
        <v/>
      </c>
      <c r="AK296" s="22" t="str">
        <f>IF('BackEnd Table'!AP299="", "",'BackEnd Table'!AP299)</f>
        <v/>
      </c>
      <c r="AL296" s="22" t="str">
        <f>IF('BackEnd Table'!AR299="", "",'BackEnd Table'!AR299)</f>
        <v/>
      </c>
      <c r="AM296" s="22" t="str">
        <f>IF('BackEnd Table'!AS299="", "",'BackEnd Table'!AS299)</f>
        <v/>
      </c>
      <c r="AN296" s="22" t="str">
        <f>IF('BackEnd Table'!AT299="", "",'BackEnd Table'!AT299)</f>
        <v/>
      </c>
      <c r="AO296" s="22" t="str">
        <f>IF('BackEnd Table'!AU299="", "",'BackEnd Table'!AU299)</f>
        <v/>
      </c>
      <c r="AP296" s="22" t="str">
        <f>IF('BackEnd Table'!AW299="", "",'BackEnd Table'!AW299)</f>
        <v/>
      </c>
      <c r="AQ296" s="22" t="str">
        <f>IF('BackEnd Table'!AX299="", "",'BackEnd Table'!AX299)</f>
        <v/>
      </c>
      <c r="AR296" s="22" t="str">
        <f>IF('BackEnd Table'!AY299="", "",'BackEnd Table'!AY299)</f>
        <v/>
      </c>
      <c r="AS296" s="22" t="str">
        <f>IF('BackEnd Table'!AZ299="", "",'BackEnd Table'!AZ299)</f>
        <v/>
      </c>
      <c r="AT296" s="22" t="str">
        <f>IF('BackEnd Table'!BB299="", "",'BackEnd Table'!BB299)</f>
        <v/>
      </c>
      <c r="AU296" s="22" t="str">
        <f>IF('BackEnd Table'!BC299="", "",'BackEnd Table'!BC299)</f>
        <v/>
      </c>
      <c r="AV296" s="22" t="str">
        <f>IF('BackEnd Table'!BD299="", "",'BackEnd Table'!BD299)</f>
        <v/>
      </c>
      <c r="AW296" s="22" t="str">
        <f>IF('BackEnd Table'!BE299="", "",'BackEnd Table'!BE299)</f>
        <v/>
      </c>
      <c r="AX296" s="22" t="str">
        <f>IF('BackEnd Table'!BL299="", "",'BackEnd Table'!BL299)</f>
        <v/>
      </c>
      <c r="AY296" s="22" t="str">
        <f>IF('BackEnd Table'!BN299="", "",'BackEnd Table'!BN299)</f>
        <v/>
      </c>
      <c r="AZ296" s="22" t="str">
        <f>IF('BackEnd Table'!BO299="", "",'BackEnd Table'!BO299)</f>
        <v/>
      </c>
      <c r="BA296" s="22" t="str">
        <f>IF('BackEnd Table'!BP299="", "",'BackEnd Table'!BP299)</f>
        <v/>
      </c>
      <c r="BB296" s="22" t="str">
        <f>IF('BackEnd Table'!BQ299="", "",'BackEnd Table'!BQ299)</f>
        <v/>
      </c>
      <c r="BC296" s="22" t="str">
        <f>IF('BackEnd Table'!BS299="", "",'BackEnd Table'!BS299)</f>
        <v/>
      </c>
      <c r="BD296" s="22" t="str">
        <f>IF('BackEnd Table'!BT299="", "",'BackEnd Table'!BT299)</f>
        <v/>
      </c>
      <c r="BE296" s="22" t="str">
        <f>IF('BackEnd Table'!BU299="", "",'BackEnd Table'!BU299)</f>
        <v/>
      </c>
      <c r="BF296" s="22" t="str">
        <f>IF('BackEnd Table'!BV299="", "",'BackEnd Table'!BV299)</f>
        <v/>
      </c>
      <c r="BG296" s="22" t="str">
        <f>IF('BackEnd Table'!BW299="", "",'BackEnd Table'!BW299)</f>
        <v/>
      </c>
      <c r="BH296" s="22" t="str">
        <f>IF('BackEnd Table'!BX299="", "",'BackEnd Table'!BX299)</f>
        <v/>
      </c>
      <c r="BI296" s="22" t="str">
        <f>IF('BackEnd Table'!BY299="", "",'BackEnd Table'!BY299)</f>
        <v/>
      </c>
      <c r="BJ296" s="22" t="str">
        <f>IF('BackEnd Table'!BZ299="", "",'BackEnd Table'!BZ299)</f>
        <v/>
      </c>
      <c r="BK296" s="22" t="str">
        <f>IF('BackEnd Table'!CA299="", "",'BackEnd Table'!CA299)</f>
        <v/>
      </c>
      <c r="BL296" s="22" t="str">
        <f>IF('BackEnd Table'!CB299="", "",'BackEnd Table'!CB299)</f>
        <v/>
      </c>
      <c r="BM296" s="22" t="str">
        <f>IF('BackEnd Table'!CC299="", "",'BackEnd Table'!CC299)</f>
        <v/>
      </c>
      <c r="BN296" s="22" t="str">
        <f>IF('BackEnd Table'!CD299="", "",'BackEnd Table'!CD299)</f>
        <v/>
      </c>
      <c r="BO296" s="22" t="str">
        <f>IF('BackEnd Table'!CE299="", "",'BackEnd Table'!CE299)</f>
        <v/>
      </c>
      <c r="BP296" s="22" t="str">
        <f>IF('BackEnd Table'!CF299="", "",'BackEnd Table'!CF299)</f>
        <v/>
      </c>
      <c r="BQ296" s="22" t="str">
        <f>IF('BackEnd Table'!CG299="", "",'BackEnd Table'!CG299)</f>
        <v/>
      </c>
      <c r="BR296" s="22" t="str">
        <f>IF('BackEnd Table'!CH299="", "",'BackEnd Table'!CH299)</f>
        <v/>
      </c>
      <c r="BS296" s="22" t="str">
        <f>IF('BackEnd Table'!CI299="", "",'BackEnd Table'!CI299)</f>
        <v/>
      </c>
      <c r="BT296" s="22" t="str">
        <f>IF('BackEnd Table'!CJ299="", "",'BackEnd Table'!CJ299)</f>
        <v/>
      </c>
      <c r="BU296" s="22" t="str">
        <f>IF('BackEnd Table'!CK299="", "",'BackEnd Table'!CK299)</f>
        <v/>
      </c>
      <c r="BV296" s="22" t="str">
        <f>IF('BackEnd Table'!CL299="", "",'BackEnd Table'!CL299)</f>
        <v/>
      </c>
      <c r="BW296" s="22" t="str">
        <f>IF('BackEnd Table'!CM299="", "",'BackEnd Table'!CM299)</f>
        <v/>
      </c>
      <c r="BX296" s="22" t="str">
        <f>IF('BackEnd Table'!CP299="", "",'BackEnd Table'!CP299)</f>
        <v/>
      </c>
      <c r="BY296" s="22" t="str">
        <f>IF('BackEnd Table'!CR299="", "",'BackEnd Table'!CR299)</f>
        <v/>
      </c>
      <c r="BZ296" s="22" t="str">
        <f>IF('BackEnd Table'!CT299="", "",'BackEnd Table'!CT299)</f>
        <v>Strongly Agree</v>
      </c>
      <c r="CA296" s="22" t="str">
        <f>IF('BackEnd Table'!CV299="", "",'BackEnd Table'!CV299)</f>
        <v>Discover new things</v>
      </c>
      <c r="CB296" s="22" t="str">
        <f>IF('BackEnd Table'!CW299="", "",'BackEnd Table'!CW299)</f>
        <v>Mathematics</v>
      </c>
      <c r="CC296" s="22" t="str">
        <f>IF('BackEnd Table'!CX299="", "",'BackEnd Table'!CX299)</f>
        <v>Art</v>
      </c>
      <c r="CD296" s="22" t="str">
        <f>IF('BackEnd Table'!CY299="", "",'BackEnd Table'!CY299)</f>
        <v>Sport</v>
      </c>
      <c r="CE296" s="22" t="str">
        <f>IF('BackEnd Table'!CZ299="", "",'BackEnd Table'!CZ299)</f>
        <v>LOTE</v>
      </c>
      <c r="CF296" s="22" t="str">
        <f>IF('BackEnd Table'!DA299="", "",'BackEnd Table'!DA299)</f>
        <v>Other</v>
      </c>
      <c r="CG296" s="22" t="str">
        <f>IF('BackEnd Table'!DB299="", "",'BackEnd Table'!DB299)</f>
        <v>Physical Education</v>
      </c>
      <c r="CH296" s="22">
        <f>IF('BackEnd Table'!DC299="", "",'BackEnd Table'!DC299)</f>
        <v>7</v>
      </c>
      <c r="CI296" s="22">
        <f>IF('BackEnd Table'!DD299="", "",'BackEnd Table'!DD299)</f>
        <v>6</v>
      </c>
      <c r="CJ296" s="22">
        <f>IF('BackEnd Table'!DE299="", "",'BackEnd Table'!DE299)</f>
        <v>5</v>
      </c>
      <c r="CK296" s="22">
        <f>IF('BackEnd Table'!DF299="", "",'BackEnd Table'!DF299)</f>
        <v>6</v>
      </c>
      <c r="CL296" s="22">
        <f>IF('BackEnd Table'!DG299="", "",'BackEnd Table'!DG299)</f>
        <v>7</v>
      </c>
      <c r="CM296" s="22">
        <f>IF('BackEnd Table'!DH299="", "",'BackEnd Table'!DH299)</f>
        <v>6</v>
      </c>
      <c r="CN296" s="22">
        <f>IF('BackEnd Table'!DI299="", "",'BackEnd Table'!DI299)</f>
        <v>4</v>
      </c>
      <c r="CO296" s="22">
        <f>IF('BackEnd Table'!DJ299="", "",'BackEnd Table'!DJ299)</f>
        <v>5</v>
      </c>
      <c r="CP296" s="22">
        <f>IF('BackEnd Table'!DK299="", "",'BackEnd Table'!DK299)</f>
        <v>6</v>
      </c>
      <c r="CQ296" s="22">
        <f>IF('BackEnd Table'!DL299="", "",'BackEnd Table'!DL299)</f>
        <v>3</v>
      </c>
      <c r="CR296" s="22">
        <f>IF('BackEnd Table'!DM299="", "",'BackEnd Table'!DM299)</f>
        <v>5</v>
      </c>
      <c r="CS296" s="22">
        <f>IF('BackEnd Table'!DN299="", "",'BackEnd Table'!DN299)</f>
        <v>6</v>
      </c>
      <c r="CT296" s="22">
        <f>IF('BackEnd Table'!DO299="", "",'BackEnd Table'!DO299)</f>
        <v>5</v>
      </c>
      <c r="CU296" s="22">
        <f>IF('BackEnd Table'!DP299="", "",'BackEnd Table'!DP299)</f>
        <v>6</v>
      </c>
      <c r="CV296" s="22">
        <f>IF('BackEnd Table'!DQ299="", "",'BackEnd Table'!DQ299)</f>
        <v>4</v>
      </c>
      <c r="CW296" s="22">
        <f>IF('BackEnd Table'!DR299="", "",'BackEnd Table'!DR299)</f>
        <v>7</v>
      </c>
      <c r="CX296" s="22">
        <f>IF('BackEnd Table'!DS299="", "",'BackEnd Table'!DS299)</f>
        <v>4</v>
      </c>
      <c r="CY296" s="22">
        <f>IF('BackEnd Table'!DT299="", "",'BackEnd Table'!DT299)</f>
        <v>6</v>
      </c>
      <c r="CZ296" s="22">
        <f t="shared" si="13"/>
        <v>3.75</v>
      </c>
      <c r="DA296" s="22" t="str">
        <f>IF('BackEnd Table'!DU299="", "",'BackEnd Table'!DU299)</f>
        <v>No</v>
      </c>
      <c r="DB296" s="22" t="str">
        <f>IF('BackEnd Table'!DV299="", "",'BackEnd Table'!DV299)</f>
        <v/>
      </c>
      <c r="DC296" s="22" t="str">
        <f>IF('BackEnd Table'!DW299="", "",'BackEnd Table'!DW299)</f>
        <v/>
      </c>
      <c r="DD296" s="22" t="str">
        <f>IF('BackEnd Table'!DX299="", "",'BackEnd Table'!DX299)</f>
        <v/>
      </c>
      <c r="DE296" s="22" t="str">
        <f>IF('BackEnd Table'!LC299="", "",'BackEnd Table'!LC299)</f>
        <v>Category for Previous Response</v>
      </c>
      <c r="DF296" s="22" t="str">
        <f>IF('BackEnd Table'!LD299="", "",'BackEnd Table'!LD299)</f>
        <v>Category for Previous Response</v>
      </c>
      <c r="DG296" s="22" t="str">
        <f>IF('BackEnd Table'!GL299="", "",'BackEnd Table'!GL299)</f>
        <v/>
      </c>
      <c r="DH296" s="22" t="str">
        <f>IF('BackEnd Table'!GM299="", "",'BackEnd Table'!GM299)</f>
        <v/>
      </c>
      <c r="DI296" s="22" t="str">
        <f>IF('BackEnd Table'!GN299="", "",'BackEnd Table'!GN299)</f>
        <v/>
      </c>
      <c r="DJ296" s="22" t="str">
        <f>IF('BackEnd Table'!GO299="", "",'BackEnd Table'!GO299)</f>
        <v/>
      </c>
      <c r="DK296" s="22" t="str">
        <f>IF('BackEnd Table'!GQ299="", "",'BackEnd Table'!GQ299)</f>
        <v/>
      </c>
      <c r="DL296" s="22" t="str">
        <f>IF('BackEnd Table'!GR299="", "",'BackEnd Table'!GR299)</f>
        <v/>
      </c>
      <c r="DM296" s="22" t="str">
        <f>IF('BackEnd Table'!GS299="", "",'BackEnd Table'!GS299)</f>
        <v/>
      </c>
      <c r="DN296" s="22" t="str">
        <f>IF('BackEnd Table'!GT299="", "",'BackEnd Table'!GT299)</f>
        <v/>
      </c>
      <c r="DO296" s="22" t="str">
        <f>IF('BackEnd Table'!GW299="", "",'BackEnd Table'!GW299)</f>
        <v/>
      </c>
      <c r="DP296" s="22" t="str">
        <f>IF('BackEnd Table'!GY299="", "",'BackEnd Table'!GY299)</f>
        <v/>
      </c>
      <c r="DQ296" s="22" t="str">
        <f>IF('BackEnd Table'!GZ299="", "",'BackEnd Table'!GZ299)</f>
        <v/>
      </c>
      <c r="DR296" s="22" t="str">
        <f>IF('BackEnd Table'!HA299="", "",'BackEnd Table'!HA299)</f>
        <v/>
      </c>
      <c r="DS296" s="22" t="str">
        <f>IF('BackEnd Table'!HB299="", "",'BackEnd Table'!HB299)</f>
        <v/>
      </c>
      <c r="DT296" s="22" t="str">
        <f>IF('BackEnd Table'!HC299="", "",'BackEnd Table'!HC299)</f>
        <v/>
      </c>
      <c r="DU296" s="22" t="str">
        <f>IF('BackEnd Table'!HD299="", "",'BackEnd Table'!HD299)</f>
        <v/>
      </c>
      <c r="DV296" s="22" t="str">
        <f>IF('BackEnd Table'!HE299="", "",'BackEnd Table'!HE299)</f>
        <v/>
      </c>
      <c r="DW296" s="22" t="str">
        <f>IF('BackEnd Table'!HF299="", "",'BackEnd Table'!HF299)</f>
        <v/>
      </c>
      <c r="DX296" s="22" t="str">
        <f>IF('BackEnd Table'!HG299="", "",'BackEnd Table'!HG299)</f>
        <v/>
      </c>
      <c r="DY296" s="22" t="str">
        <f>IF('BackEnd Table'!HH299="", "",'BackEnd Table'!HH299)</f>
        <v/>
      </c>
      <c r="DZ296" s="22" t="str">
        <f>IF('BackEnd Table'!GF299="", "",'BackEnd Table'!GF299)</f>
        <v/>
      </c>
      <c r="EA296" s="22" t="str">
        <f>IF('BackEnd Table'!GG299="", "",'BackEnd Table'!GG299)</f>
        <v/>
      </c>
      <c r="EB296" s="22" t="str">
        <f>IF('BackEnd Table'!GI299="", "",'BackEnd Table'!GI299)</f>
        <v/>
      </c>
      <c r="EC296" s="22" t="str">
        <f>IF('BackEnd Table'!MC299="", "",'BackEnd Table'!MC299)</f>
        <v/>
      </c>
      <c r="ED296" s="22" t="str">
        <f>IF('BackEnd Table'!MD299="", "",'BackEnd Table'!MD299)</f>
        <v/>
      </c>
      <c r="EE296" s="22" t="str">
        <f>IF('BackEnd Table'!ME299="", "",'BackEnd Table'!ME299)</f>
        <v/>
      </c>
      <c r="EF296" s="22" t="str">
        <f>IF('BackEnd Table'!HK299="", "",'BackEnd Table'!HK299)</f>
        <v>Other</v>
      </c>
      <c r="EG296" s="22" t="str">
        <f>IF('BackEnd Table'!HM299="", "",'BackEnd Table'!HM299)</f>
        <v>Enviornment related</v>
      </c>
      <c r="EH296" s="22" t="str">
        <f>IF('BackEnd Table'!HN299="", "",'BackEnd Table'!HN299)</f>
        <v>Technologies related</v>
      </c>
      <c r="EI296" s="22" t="str">
        <f>IF('BackEnd Table'!HP299="", "",'BackEnd Table'!HP299)</f>
        <v>Other</v>
      </c>
      <c r="EJ296" s="22" t="str">
        <f>IF('BackEnd Table'!ML299="", "",'BackEnd Table'!ML299)</f>
        <v>Acids and Bases</v>
      </c>
      <c r="EK296" s="22" t="str">
        <f>IF('BackEnd Table'!MM299="", "",'BackEnd Table'!MM299)</f>
        <v>Reactions</v>
      </c>
      <c r="EL296" s="22" t="str">
        <f>IF('BackEnd Table'!MN299="", "",'BackEnd Table'!MN299)</f>
        <v>Physical Changes of Materials</v>
      </c>
      <c r="EM296" s="22" t="str">
        <f>IF('BackEnd Table'!MO299="", "",'BackEnd Table'!MO299)</f>
        <v>Physical Properties of Materials</v>
      </c>
      <c r="EN296" s="22" t="str">
        <f>IF('BackEnd Table'!MP299="", "",'BackEnd Table'!MP299)</f>
        <v>Water Absorbing Materials</v>
      </c>
      <c r="EO296" s="22" t="str">
        <f>IF('BackEnd Table'!MQ299="", "",'BackEnd Table'!MQ299)</f>
        <v>Effect of Light on Reactions</v>
      </c>
      <c r="EP296" s="22" t="str">
        <f>IF('BackEnd Table'!HR299="", "",'BackEnd Table'!HR299)</f>
        <v/>
      </c>
      <c r="EQ296" s="22" t="str">
        <f>IF('BackEnd Table'!HS299="", "",'BackEnd Table'!HS299)</f>
        <v/>
      </c>
      <c r="ER296" s="22" t="str">
        <f>IF('BackEnd Table'!HT299="", "",'BackEnd Table'!HT299)</f>
        <v/>
      </c>
      <c r="ES296" s="22" t="str">
        <f>IF('BackEnd Table'!HU299="", "",'BackEnd Table'!HU299)</f>
        <v/>
      </c>
      <c r="ET296" s="22" t="str">
        <f>IF('BackEnd Table'!HV299="", "",'BackEnd Table'!HV299)</f>
        <v/>
      </c>
      <c r="EU296" s="22" t="str">
        <f>IF('BackEnd Table'!HW299="", "",'BackEnd Table'!HW299)</f>
        <v/>
      </c>
      <c r="EV296" s="22" t="str">
        <f>IF('BackEnd Table'!HX299="", "",'BackEnd Table'!HX299)</f>
        <v/>
      </c>
      <c r="EW296" s="22" t="str">
        <f>IF('BackEnd Table'!HY299="", "",'BackEnd Table'!HY299)</f>
        <v/>
      </c>
      <c r="EX296" s="22" t="str">
        <f>IF('BackEnd Table'!HZ299="", "",'BackEnd Table'!HZ299)</f>
        <v/>
      </c>
      <c r="EY296" s="22" t="str">
        <f>IF('BackEnd Table'!IA299="", "",'BackEnd Table'!IA299)</f>
        <v/>
      </c>
      <c r="EZ296" s="22" t="str">
        <f>IF('BackEnd Table'!IC299="", "",'BackEnd Table'!IC299)</f>
        <v/>
      </c>
      <c r="FA296" s="22" t="str">
        <f>IF('BackEnd Table'!ID299="", "",'BackEnd Table'!ID299)</f>
        <v/>
      </c>
      <c r="FB296" s="22" t="str">
        <f>IF('BackEnd Table'!IE299="", "",'BackEnd Table'!IE299)</f>
        <v/>
      </c>
      <c r="FC296" s="22" t="str">
        <f>IF('BackEnd Table'!IF299="", "",'BackEnd Table'!IF299)</f>
        <v/>
      </c>
      <c r="FD296" s="22" t="str">
        <f>IF('BackEnd Table'!IG299="", "",'BackEnd Table'!IG299)</f>
        <v/>
      </c>
      <c r="FE296" s="22" t="str">
        <f>IF('BackEnd Table'!IH299="", "",'BackEnd Table'!IH299)</f>
        <v/>
      </c>
      <c r="FF296" s="22" t="str">
        <f>IF('BackEnd Table'!II299="", "",'BackEnd Table'!II299)</f>
        <v/>
      </c>
      <c r="FG296" s="22" t="str">
        <f>IF('BackEnd Table'!IJ299="", "",'BackEnd Table'!IJ299)</f>
        <v/>
      </c>
      <c r="FH296" s="22" t="str">
        <f>IF('BackEnd Table'!IK299="", "",'BackEnd Table'!IK299)</f>
        <v/>
      </c>
      <c r="FI296" s="22" t="str">
        <f>IF('BackEnd Table'!IL299="", "",'BackEnd Table'!IL299)</f>
        <v/>
      </c>
      <c r="FJ296" s="22" t="str">
        <f>IF('BackEnd Table'!IM299="", "",'BackEnd Table'!IM299)</f>
        <v/>
      </c>
      <c r="FK296" s="22" t="str">
        <f>IF('BackEnd Table'!IN299="", "",'BackEnd Table'!IN299)</f>
        <v/>
      </c>
      <c r="FL296" s="22" t="e">
        <f t="shared" si="14"/>
        <v>#VALUE!</v>
      </c>
      <c r="FM296" s="22" t="str">
        <f>IF('BackEnd Table'!IS299="", "",'BackEnd Table'!IS299)</f>
        <v/>
      </c>
      <c r="FN296" s="22" t="str">
        <f>IF('BackEnd Table'!IT299="", "",'BackEnd Table'!IT299)</f>
        <v/>
      </c>
      <c r="FO296" s="22" t="str">
        <f>IF('BackEnd Table'!IU299="", "",'BackEnd Table'!IU299)</f>
        <v/>
      </c>
      <c r="FP296" s="22" t="str">
        <f>IF('BackEnd Table'!IV299="", "",'BackEnd Table'!IV299)</f>
        <v/>
      </c>
      <c r="FQ296" s="22" t="str">
        <f>IF('BackEnd Table'!JQ299="", "",'BackEnd Table'!JQ299)</f>
        <v/>
      </c>
      <c r="FR296" s="22" t="str">
        <f>IF('BackEnd Table'!JR299="", "",'BackEnd Table'!JR299)</f>
        <v/>
      </c>
      <c r="FS296" s="22" t="str">
        <f>IF('BackEnd Table'!JS299="", "",'BackEnd Table'!JS299)</f>
        <v/>
      </c>
      <c r="FT296" s="22" t="str">
        <f>IF('BackEnd Table'!JT299="", "",'BackEnd Table'!JT299)</f>
        <v/>
      </c>
      <c r="FU296" s="22" t="str">
        <f>IF('BackEnd Table'!JU299="", "",'BackEnd Table'!JU299)</f>
        <v/>
      </c>
      <c r="FV296" s="22" t="str">
        <f>IF('BackEnd Table'!JV299="", "",'BackEnd Table'!JV299)</f>
        <v/>
      </c>
      <c r="FW296" s="22" t="str">
        <f>IF('BackEnd Table'!JW299="", "",'BackEnd Table'!JW299)</f>
        <v/>
      </c>
      <c r="FX296" s="22" t="str">
        <f>IF('BackEnd Table'!JX299="", "",'BackEnd Table'!JX299)</f>
        <v/>
      </c>
      <c r="FY296" s="22" t="str">
        <f>IF('BackEnd Table'!JY299="", "",'BackEnd Table'!JY299)</f>
        <v/>
      </c>
      <c r="FZ296" s="22" t="str">
        <f>IF('BackEnd Table'!KA299="", "",'BackEnd Table'!KA299)</f>
        <v/>
      </c>
      <c r="GA296" s="22" t="str">
        <f>IF('BackEnd Table'!KC299="", "",'BackEnd Table'!KC299)</f>
        <v/>
      </c>
      <c r="GB296" s="22" t="str">
        <f>IF('BackEnd Table'!MS299="", "",'BackEnd Table'!MS299)</f>
        <v/>
      </c>
      <c r="GC296" s="22" t="str">
        <f>IF('BackEnd Table'!MU299="", "",'BackEnd Table'!MU299)</f>
        <v/>
      </c>
      <c r="GD296" s="22" t="str">
        <f>IF('BackEnd Table'!MW299="", "",'BackEnd Table'!MW299)</f>
        <v/>
      </c>
      <c r="GE296" s="22" t="str">
        <f>IF('BackEnd Table'!KF299="", "",'BackEnd Table'!KF299)</f>
        <v/>
      </c>
      <c r="GF296" s="22" t="str">
        <f>IF('BackEnd Table'!KH299="", "",'BackEnd Table'!KH299)</f>
        <v/>
      </c>
      <c r="GG296" s="22" t="str">
        <f>IF('BackEnd Table'!KI299="", "",'BackEnd Table'!KI299)</f>
        <v/>
      </c>
      <c r="GH296" s="22" t="str">
        <f>IF('BackEnd Table'!KJ299="", "",'BackEnd Table'!KJ299)</f>
        <v/>
      </c>
      <c r="GI296" s="22" t="str">
        <f>IF('BackEnd Table'!KK299="", "",'BackEnd Table'!KK299)</f>
        <v/>
      </c>
      <c r="GJ296" s="22" t="str">
        <f>IF('BackEnd Table'!KL299="", "",'BackEnd Table'!KL299)</f>
        <v/>
      </c>
      <c r="GK296" s="22" t="str">
        <f>IF('BackEnd Table'!KM299="", "",'BackEnd Table'!KM299)</f>
        <v/>
      </c>
      <c r="GL296" s="22" t="str">
        <f>IF('BackEnd Table'!KO299="", "",'BackEnd Table'!KO299)</f>
        <v/>
      </c>
      <c r="GM296" s="22" t="str">
        <f>IF('BackEnd Table'!KP299="", "",'BackEnd Table'!KP299)</f>
        <v/>
      </c>
      <c r="GN296" s="22" t="str">
        <f>IF('BackEnd Table'!KQ299="", "",'BackEnd Table'!KQ299)</f>
        <v/>
      </c>
      <c r="GO296" s="22" t="str">
        <f>IF('BackEnd Table'!KR299="", "",'BackEnd Table'!KR299)</f>
        <v/>
      </c>
      <c r="GP296" s="22" t="str">
        <f>IF('BackEnd Table'!KS299="", "",'BackEnd Table'!KS299)</f>
        <v/>
      </c>
      <c r="GQ296" s="22" t="str">
        <f>IF('BackEnd Table'!KT299="", "",'BackEnd Table'!KT299)</f>
        <v/>
      </c>
      <c r="GR296" s="22" t="str">
        <f>IF('BackEnd Table'!KU299="", "",'BackEnd Table'!KU299)</f>
        <v/>
      </c>
      <c r="GS296" s="22" t="str">
        <f>IF('BackEnd Table'!KY299="", "",'BackEnd Table'!KY299)</f>
        <v/>
      </c>
      <c r="GT296" s="22" t="str">
        <f>IF('BackEnd Table'!LA299="", "",'BackEnd Table'!LA299)</f>
        <v/>
      </c>
    </row>
    <row r="297" spans="1:202">
      <c r="A297" s="22" t="str">
        <f>IF('BackEnd Table'!E300="", "",'BackEnd Table'!E300)</f>
        <v>CC-MVP-293</v>
      </c>
      <c r="B297" s="22" t="str">
        <f>IF('BackEnd Table'!A300="", "",'BackEnd Table'!A300)</f>
        <v>Cool Chemical Science</v>
      </c>
      <c r="C297" s="22" t="str">
        <f>IF('BackEnd Table'!B300="", "",'BackEnd Table'!B300)</f>
        <v>Mount View Primary School</v>
      </c>
      <c r="D297" s="22">
        <f>IF('BackEnd Table'!C300="", "",'BackEnd Table'!C300)</f>
        <v>293</v>
      </c>
      <c r="E297" s="22">
        <f>IF('BackEnd Table'!F300="", "",'BackEnd Table'!F300)</f>
        <v>8</v>
      </c>
      <c r="F297" s="22">
        <f>IF('BackEnd Table'!G300="", "",'BackEnd Table'!G300)</f>
        <v>2</v>
      </c>
      <c r="G297" s="22">
        <f>IF('BackEnd Table'!H300="", "",'BackEnd Table'!H300)</f>
        <v>1998</v>
      </c>
      <c r="H297" s="22" t="str">
        <f>IF('BackEnd Table'!I300="", "",'BackEnd Table'!I300)</f>
        <v/>
      </c>
      <c r="I297" s="22" t="str">
        <f>IF('BackEnd Table'!J300="", "",'BackEnd Table'!J300)</f>
        <v>Male</v>
      </c>
      <c r="J297" s="22" t="str">
        <f>IF('BackEnd Table'!K300="", "",'BackEnd Table'!K300)</f>
        <v>Yes</v>
      </c>
      <c r="K297" s="22" t="str">
        <f>IF('BackEnd Table'!L300="", "",'BackEnd Table'!L300)</f>
        <v/>
      </c>
      <c r="L297" s="22">
        <f>IF('BackEnd Table'!M300="", "",'BackEnd Table'!M300)</f>
        <v>4</v>
      </c>
      <c r="M297" s="22">
        <f>IF('BackEnd Table'!N300="", "",'BackEnd Table'!N300)</f>
        <v>4</v>
      </c>
      <c r="N297" s="22">
        <f>IF('BackEnd Table'!O300="", "",'BackEnd Table'!O300)</f>
        <v>6</v>
      </c>
      <c r="O297" s="22">
        <f>IF('BackEnd Table'!P300="", "",'BackEnd Table'!P300)</f>
        <v>7</v>
      </c>
      <c r="P297" s="22" t="str">
        <f>IF('BackEnd Table'!Q300="", "",'BackEnd Table'!Q300)</f>
        <v/>
      </c>
      <c r="Q297" s="22" t="str">
        <f>IF('BackEnd Table'!R300="", "",'BackEnd Table'!R300)</f>
        <v/>
      </c>
      <c r="R297" s="22">
        <f>IF('BackEnd Table'!S300="", "",'BackEnd Table'!S300)</f>
        <v>5</v>
      </c>
      <c r="S297" s="22">
        <f>IF('BackEnd Table'!T300="", "",'BackEnd Table'!T300)</f>
        <v>7</v>
      </c>
      <c r="T297" s="22" t="str">
        <f>IF('BackEnd Table'!U300="", "",'BackEnd Table'!U300)</f>
        <v/>
      </c>
      <c r="U297" s="22" t="e">
        <f t="shared" si="12"/>
        <v>#VALUE!</v>
      </c>
      <c r="V297" s="22" t="str">
        <f>IF('BackEnd Table'!V300="", "",'BackEnd Table'!V300)</f>
        <v>Business</v>
      </c>
      <c r="W297" s="22" t="str">
        <f>IF('BackEnd Table'!W300="", "",'BackEnd Table'!W300)</f>
        <v/>
      </c>
      <c r="X297" s="22" t="str">
        <f>IF('BackEnd Table'!X300="", "",'BackEnd Table'!X300)</f>
        <v/>
      </c>
      <c r="Y297" s="22" t="str">
        <f>IF('BackEnd Table'!Y300="", "",'BackEnd Table'!Y300)</f>
        <v/>
      </c>
      <c r="Z297" s="22" t="str">
        <f>IF('BackEnd Table'!Z300="", "",'BackEnd Table'!Z300)</f>
        <v>Other</v>
      </c>
      <c r="AA297" s="22" t="str">
        <f>IF('BackEnd Table'!AA300="", "",'BackEnd Table'!AA300)</f>
        <v/>
      </c>
      <c r="AB297" s="22" t="str">
        <f>IF('BackEnd Table'!AB300="", "",'BackEnd Table'!AB300)</f>
        <v/>
      </c>
      <c r="AC297" s="22" t="str">
        <f>IF('BackEnd Table'!AC300="", "",'BackEnd Table'!AC300)</f>
        <v/>
      </c>
      <c r="AD297" s="22" t="str">
        <f>IF('BackEnd Table'!AH300="", "",'BackEnd Table'!AH300)</f>
        <v/>
      </c>
      <c r="AE297" s="22" t="str">
        <f>IF('BackEnd Table'!AI300="", "",'BackEnd Table'!AI300)</f>
        <v/>
      </c>
      <c r="AF297" s="22" t="str">
        <f>IF('BackEnd Table'!AJ300="", "",'BackEnd Table'!AJ300)</f>
        <v/>
      </c>
      <c r="AG297" s="22" t="str">
        <f>IF('BackEnd Table'!AK300="", "",'BackEnd Table'!AK300)</f>
        <v/>
      </c>
      <c r="AH297" s="22" t="str">
        <f>IF('BackEnd Table'!AM300="", "",'BackEnd Table'!AM300)</f>
        <v/>
      </c>
      <c r="AI297" s="22" t="str">
        <f>IF('BackEnd Table'!AN300="", "",'BackEnd Table'!AN300)</f>
        <v/>
      </c>
      <c r="AJ297" s="22" t="str">
        <f>IF('BackEnd Table'!AO300="", "",'BackEnd Table'!AO300)</f>
        <v/>
      </c>
      <c r="AK297" s="22" t="str">
        <f>IF('BackEnd Table'!AP300="", "",'BackEnd Table'!AP300)</f>
        <v/>
      </c>
      <c r="AL297" s="22" t="str">
        <f>IF('BackEnd Table'!AR300="", "",'BackEnd Table'!AR300)</f>
        <v/>
      </c>
      <c r="AM297" s="22" t="str">
        <f>IF('BackEnd Table'!AS300="", "",'BackEnd Table'!AS300)</f>
        <v/>
      </c>
      <c r="AN297" s="22" t="str">
        <f>IF('BackEnd Table'!AT300="", "",'BackEnd Table'!AT300)</f>
        <v/>
      </c>
      <c r="AO297" s="22" t="str">
        <f>IF('BackEnd Table'!AU300="", "",'BackEnd Table'!AU300)</f>
        <v/>
      </c>
      <c r="AP297" s="22" t="str">
        <f>IF('BackEnd Table'!AW300="", "",'BackEnd Table'!AW300)</f>
        <v/>
      </c>
      <c r="AQ297" s="22" t="str">
        <f>IF('BackEnd Table'!AX300="", "",'BackEnd Table'!AX300)</f>
        <v/>
      </c>
      <c r="AR297" s="22" t="str">
        <f>IF('BackEnd Table'!AY300="", "",'BackEnd Table'!AY300)</f>
        <v/>
      </c>
      <c r="AS297" s="22" t="str">
        <f>IF('BackEnd Table'!AZ300="", "",'BackEnd Table'!AZ300)</f>
        <v/>
      </c>
      <c r="AT297" s="22" t="str">
        <f>IF('BackEnd Table'!BB300="", "",'BackEnd Table'!BB300)</f>
        <v/>
      </c>
      <c r="AU297" s="22" t="str">
        <f>IF('BackEnd Table'!BC300="", "",'BackEnd Table'!BC300)</f>
        <v/>
      </c>
      <c r="AV297" s="22" t="str">
        <f>IF('BackEnd Table'!BD300="", "",'BackEnd Table'!BD300)</f>
        <v/>
      </c>
      <c r="AW297" s="22" t="str">
        <f>IF('BackEnd Table'!BE300="", "",'BackEnd Table'!BE300)</f>
        <v/>
      </c>
      <c r="AX297" s="22" t="str">
        <f>IF('BackEnd Table'!BL300="", "",'BackEnd Table'!BL300)</f>
        <v/>
      </c>
      <c r="AY297" s="22" t="str">
        <f>IF('BackEnd Table'!BN300="", "",'BackEnd Table'!BN300)</f>
        <v/>
      </c>
      <c r="AZ297" s="22" t="str">
        <f>IF('BackEnd Table'!BO300="", "",'BackEnd Table'!BO300)</f>
        <v/>
      </c>
      <c r="BA297" s="22" t="str">
        <f>IF('BackEnd Table'!BP300="", "",'BackEnd Table'!BP300)</f>
        <v/>
      </c>
      <c r="BB297" s="22" t="str">
        <f>IF('BackEnd Table'!BQ300="", "",'BackEnd Table'!BQ300)</f>
        <v/>
      </c>
      <c r="BC297" s="22" t="str">
        <f>IF('BackEnd Table'!BS300="", "",'BackEnd Table'!BS300)</f>
        <v/>
      </c>
      <c r="BD297" s="22" t="str">
        <f>IF('BackEnd Table'!BT300="", "",'BackEnd Table'!BT300)</f>
        <v/>
      </c>
      <c r="BE297" s="22" t="str">
        <f>IF('BackEnd Table'!BU300="", "",'BackEnd Table'!BU300)</f>
        <v/>
      </c>
      <c r="BF297" s="22" t="str">
        <f>IF('BackEnd Table'!BV300="", "",'BackEnd Table'!BV300)</f>
        <v/>
      </c>
      <c r="BG297" s="22" t="str">
        <f>IF('BackEnd Table'!BW300="", "",'BackEnd Table'!BW300)</f>
        <v/>
      </c>
      <c r="BH297" s="22" t="str">
        <f>IF('BackEnd Table'!BX300="", "",'BackEnd Table'!BX300)</f>
        <v/>
      </c>
      <c r="BI297" s="22" t="str">
        <f>IF('BackEnd Table'!BY300="", "",'BackEnd Table'!BY300)</f>
        <v/>
      </c>
      <c r="BJ297" s="22" t="str">
        <f>IF('BackEnd Table'!BZ300="", "",'BackEnd Table'!BZ300)</f>
        <v/>
      </c>
      <c r="BK297" s="22" t="str">
        <f>IF('BackEnd Table'!CA300="", "",'BackEnd Table'!CA300)</f>
        <v/>
      </c>
      <c r="BL297" s="22" t="str">
        <f>IF('BackEnd Table'!CB300="", "",'BackEnd Table'!CB300)</f>
        <v/>
      </c>
      <c r="BM297" s="22" t="str">
        <f>IF('BackEnd Table'!CC300="", "",'BackEnd Table'!CC300)</f>
        <v/>
      </c>
      <c r="BN297" s="22" t="str">
        <f>IF('BackEnd Table'!CD300="", "",'BackEnd Table'!CD300)</f>
        <v/>
      </c>
      <c r="BO297" s="22" t="str">
        <f>IF('BackEnd Table'!CE300="", "",'BackEnd Table'!CE300)</f>
        <v/>
      </c>
      <c r="BP297" s="22" t="str">
        <f>IF('BackEnd Table'!CF300="", "",'BackEnd Table'!CF300)</f>
        <v/>
      </c>
      <c r="BQ297" s="22" t="str">
        <f>IF('BackEnd Table'!CG300="", "",'BackEnd Table'!CG300)</f>
        <v/>
      </c>
      <c r="BR297" s="22" t="str">
        <f>IF('BackEnd Table'!CH300="", "",'BackEnd Table'!CH300)</f>
        <v/>
      </c>
      <c r="BS297" s="22" t="str">
        <f>IF('BackEnd Table'!CI300="", "",'BackEnd Table'!CI300)</f>
        <v/>
      </c>
      <c r="BT297" s="22" t="str">
        <f>IF('BackEnd Table'!CJ300="", "",'BackEnd Table'!CJ300)</f>
        <v/>
      </c>
      <c r="BU297" s="22" t="str">
        <f>IF('BackEnd Table'!CK300="", "",'BackEnd Table'!CK300)</f>
        <v/>
      </c>
      <c r="BV297" s="22" t="str">
        <f>IF('BackEnd Table'!CL300="", "",'BackEnd Table'!CL300)</f>
        <v/>
      </c>
      <c r="BW297" s="22" t="str">
        <f>IF('BackEnd Table'!CM300="", "",'BackEnd Table'!CM300)</f>
        <v/>
      </c>
      <c r="BX297" s="22" t="str">
        <f>IF('BackEnd Table'!CP300="", "",'BackEnd Table'!CP300)</f>
        <v/>
      </c>
      <c r="BY297" s="22" t="str">
        <f>IF('BackEnd Table'!CR300="", "",'BackEnd Table'!CR300)</f>
        <v/>
      </c>
      <c r="BZ297" s="22" t="str">
        <f>IF('BackEnd Table'!CT300="", "",'BackEnd Table'!CT300)</f>
        <v>Strongly Agree</v>
      </c>
      <c r="CA297" s="22" t="str">
        <f>IF('BackEnd Table'!CV300="", "",'BackEnd Table'!CV300)</f>
        <v>Other</v>
      </c>
      <c r="CB297" s="22" t="str">
        <f>IF('BackEnd Table'!CW300="", "",'BackEnd Table'!CW300)</f>
        <v>Sport</v>
      </c>
      <c r="CC297" s="22" t="str">
        <f>IF('BackEnd Table'!CX300="", "",'BackEnd Table'!CX300)</f>
        <v/>
      </c>
      <c r="CD297" s="22" t="str">
        <f>IF('BackEnd Table'!CY300="", "",'BackEnd Table'!CY300)</f>
        <v/>
      </c>
      <c r="CE297" s="22" t="str">
        <f>IF('BackEnd Table'!CZ300="", "",'BackEnd Table'!CZ300)</f>
        <v/>
      </c>
      <c r="CF297" s="22" t="str">
        <f>IF('BackEnd Table'!DA300="", "",'BackEnd Table'!DA300)</f>
        <v/>
      </c>
      <c r="CG297" s="22" t="str">
        <f>IF('BackEnd Table'!DB300="", "",'BackEnd Table'!DB300)</f>
        <v/>
      </c>
      <c r="CH297" s="22">
        <f>IF('BackEnd Table'!DC300="", "",'BackEnd Table'!DC300)</f>
        <v>4</v>
      </c>
      <c r="CI297" s="22">
        <f>IF('BackEnd Table'!DD300="", "",'BackEnd Table'!DD300)</f>
        <v>4.5</v>
      </c>
      <c r="CJ297" s="22">
        <f>IF('BackEnd Table'!DE300="", "",'BackEnd Table'!DE300)</f>
        <v>5</v>
      </c>
      <c r="CK297" s="22" t="str">
        <f>IF('BackEnd Table'!DF300="", "",'BackEnd Table'!DF300)</f>
        <v/>
      </c>
      <c r="CL297" s="22" t="str">
        <f>IF('BackEnd Table'!DG300="", "",'BackEnd Table'!DG300)</f>
        <v/>
      </c>
      <c r="CM297" s="22" t="str">
        <f>IF('BackEnd Table'!DH300="", "",'BackEnd Table'!DH300)</f>
        <v/>
      </c>
      <c r="CN297" s="22" t="str">
        <f>IF('BackEnd Table'!DI300="", "",'BackEnd Table'!DI300)</f>
        <v/>
      </c>
      <c r="CO297" s="22" t="str">
        <f>IF('BackEnd Table'!DJ300="", "",'BackEnd Table'!DJ300)</f>
        <v/>
      </c>
      <c r="CP297" s="22" t="str">
        <f>IF('BackEnd Table'!DK300="", "",'BackEnd Table'!DK300)</f>
        <v/>
      </c>
      <c r="CQ297" s="22" t="str">
        <f>IF('BackEnd Table'!DL300="", "",'BackEnd Table'!DL300)</f>
        <v/>
      </c>
      <c r="CR297" s="22" t="str">
        <f>IF('BackEnd Table'!DM300="", "",'BackEnd Table'!DM300)</f>
        <v/>
      </c>
      <c r="CS297" s="22" t="str">
        <f>IF('BackEnd Table'!DN300="", "",'BackEnd Table'!DN300)</f>
        <v/>
      </c>
      <c r="CT297" s="22" t="str">
        <f>IF('BackEnd Table'!DO300="", "",'BackEnd Table'!DO300)</f>
        <v/>
      </c>
      <c r="CU297" s="22" t="str">
        <f>IF('BackEnd Table'!DP300="", "",'BackEnd Table'!DP300)</f>
        <v/>
      </c>
      <c r="CV297" s="22" t="str">
        <f>IF('BackEnd Table'!DQ300="", "",'BackEnd Table'!DQ300)</f>
        <v/>
      </c>
      <c r="CW297" s="22" t="str">
        <f>IF('BackEnd Table'!DR300="", "",'BackEnd Table'!DR300)</f>
        <v/>
      </c>
      <c r="CX297" s="22" t="str">
        <f>IF('BackEnd Table'!DS300="", "",'BackEnd Table'!DS300)</f>
        <v/>
      </c>
      <c r="CY297" s="22" t="str">
        <f>IF('BackEnd Table'!DT300="", "",'BackEnd Table'!DT300)</f>
        <v/>
      </c>
      <c r="CZ297" s="22" t="e">
        <f t="shared" si="13"/>
        <v>#VALUE!</v>
      </c>
      <c r="DA297" s="22" t="str">
        <f>IF('BackEnd Table'!DU300="", "",'BackEnd Table'!DU300)</f>
        <v>No</v>
      </c>
      <c r="DB297" s="22" t="str">
        <f>IF('BackEnd Table'!DV300="", "",'BackEnd Table'!DV300)</f>
        <v/>
      </c>
      <c r="DC297" s="22" t="str">
        <f>IF('BackEnd Table'!DW300="", "",'BackEnd Table'!DW300)</f>
        <v/>
      </c>
      <c r="DD297" s="22" t="str">
        <f>IF('BackEnd Table'!DX300="", "",'BackEnd Table'!DX300)</f>
        <v/>
      </c>
      <c r="DE297" s="22" t="str">
        <f>IF('BackEnd Table'!LC300="", "",'BackEnd Table'!LC300)</f>
        <v>Category for Previous Response</v>
      </c>
      <c r="DF297" s="22" t="str">
        <f>IF('BackEnd Table'!LD300="", "",'BackEnd Table'!LD300)</f>
        <v>Category for Previous Response</v>
      </c>
      <c r="DG297" s="22" t="str">
        <f>IF('BackEnd Table'!GL300="", "",'BackEnd Table'!GL300)</f>
        <v/>
      </c>
      <c r="DH297" s="22" t="str">
        <f>IF('BackEnd Table'!GM300="", "",'BackEnd Table'!GM300)</f>
        <v/>
      </c>
      <c r="DI297" s="22" t="str">
        <f>IF('BackEnd Table'!GN300="", "",'BackEnd Table'!GN300)</f>
        <v/>
      </c>
      <c r="DJ297" s="22" t="str">
        <f>IF('BackEnd Table'!GO300="", "",'BackEnd Table'!GO300)</f>
        <v/>
      </c>
      <c r="DK297" s="22" t="str">
        <f>IF('BackEnd Table'!GQ300="", "",'BackEnd Table'!GQ300)</f>
        <v/>
      </c>
      <c r="DL297" s="22" t="str">
        <f>IF('BackEnd Table'!GR300="", "",'BackEnd Table'!GR300)</f>
        <v/>
      </c>
      <c r="DM297" s="22" t="str">
        <f>IF('BackEnd Table'!GS300="", "",'BackEnd Table'!GS300)</f>
        <v/>
      </c>
      <c r="DN297" s="22" t="str">
        <f>IF('BackEnd Table'!GT300="", "",'BackEnd Table'!GT300)</f>
        <v/>
      </c>
      <c r="DO297" s="22" t="str">
        <f>IF('BackEnd Table'!GW300="", "",'BackEnd Table'!GW300)</f>
        <v/>
      </c>
      <c r="DP297" s="22" t="str">
        <f>IF('BackEnd Table'!GY300="", "",'BackEnd Table'!GY300)</f>
        <v/>
      </c>
      <c r="DQ297" s="22" t="str">
        <f>IF('BackEnd Table'!GZ300="", "",'BackEnd Table'!GZ300)</f>
        <v/>
      </c>
      <c r="DR297" s="22" t="str">
        <f>IF('BackEnd Table'!HA300="", "",'BackEnd Table'!HA300)</f>
        <v/>
      </c>
      <c r="DS297" s="22" t="str">
        <f>IF('BackEnd Table'!HB300="", "",'BackEnd Table'!HB300)</f>
        <v/>
      </c>
      <c r="DT297" s="22" t="str">
        <f>IF('BackEnd Table'!HC300="", "",'BackEnd Table'!HC300)</f>
        <v/>
      </c>
      <c r="DU297" s="22" t="str">
        <f>IF('BackEnd Table'!HD300="", "",'BackEnd Table'!HD300)</f>
        <v/>
      </c>
      <c r="DV297" s="22" t="str">
        <f>IF('BackEnd Table'!HE300="", "",'BackEnd Table'!HE300)</f>
        <v/>
      </c>
      <c r="DW297" s="22" t="str">
        <f>IF('BackEnd Table'!HF300="", "",'BackEnd Table'!HF300)</f>
        <v/>
      </c>
      <c r="DX297" s="22" t="str">
        <f>IF('BackEnd Table'!HG300="", "",'BackEnd Table'!HG300)</f>
        <v/>
      </c>
      <c r="DY297" s="22" t="str">
        <f>IF('BackEnd Table'!HH300="", "",'BackEnd Table'!HH300)</f>
        <v/>
      </c>
      <c r="DZ297" s="22" t="str">
        <f>IF('BackEnd Table'!GF300="", "",'BackEnd Table'!GF300)</f>
        <v/>
      </c>
      <c r="EA297" s="22" t="str">
        <f>IF('BackEnd Table'!GG300="", "",'BackEnd Table'!GG300)</f>
        <v/>
      </c>
      <c r="EB297" s="22" t="str">
        <f>IF('BackEnd Table'!GI300="", "",'BackEnd Table'!GI300)</f>
        <v/>
      </c>
      <c r="EC297" s="22" t="str">
        <f>IF('BackEnd Table'!MC300="", "",'BackEnd Table'!MC300)</f>
        <v/>
      </c>
      <c r="ED297" s="22" t="str">
        <f>IF('BackEnd Table'!MD300="", "",'BackEnd Table'!MD300)</f>
        <v/>
      </c>
      <c r="EE297" s="22" t="str">
        <f>IF('BackEnd Table'!ME300="", "",'BackEnd Table'!ME300)</f>
        <v/>
      </c>
      <c r="EF297" s="22" t="str">
        <f>IF('BackEnd Table'!HK300="", "",'BackEnd Table'!HK300)</f>
        <v>Studies Chemicals</v>
      </c>
      <c r="EG297" s="22" t="str">
        <f>IF('BackEnd Table'!HM300="", "",'BackEnd Table'!HM300)</f>
        <v>Technologies related</v>
      </c>
      <c r="EH297" s="22" t="str">
        <f>IF('BackEnd Table'!HN300="", "",'BackEnd Table'!HN300)</f>
        <v/>
      </c>
      <c r="EI297" s="22" t="str">
        <f>IF('BackEnd Table'!HP300="", "",'BackEnd Table'!HP300)</f>
        <v/>
      </c>
      <c r="EJ297" s="22" t="str">
        <f>IF('BackEnd Table'!ML300="", "",'BackEnd Table'!ML300)</f>
        <v/>
      </c>
      <c r="EK297" s="22" t="str">
        <f>IF('BackEnd Table'!MM300="", "",'BackEnd Table'!MM300)</f>
        <v/>
      </c>
      <c r="EL297" s="22" t="str">
        <f>IF('BackEnd Table'!MN300="", "",'BackEnd Table'!MN300)</f>
        <v/>
      </c>
      <c r="EM297" s="22" t="str">
        <f>IF('BackEnd Table'!MO300="", "",'BackEnd Table'!MO300)</f>
        <v/>
      </c>
      <c r="EN297" s="22" t="str">
        <f>IF('BackEnd Table'!MP300="", "",'BackEnd Table'!MP300)</f>
        <v/>
      </c>
      <c r="EO297" s="22" t="str">
        <f>IF('BackEnd Table'!MQ300="", "",'BackEnd Table'!MQ300)</f>
        <v/>
      </c>
      <c r="EP297" s="22" t="str">
        <f>IF('BackEnd Table'!HR300="", "",'BackEnd Table'!HR300)</f>
        <v/>
      </c>
      <c r="EQ297" s="22" t="str">
        <f>IF('BackEnd Table'!HS300="", "",'BackEnd Table'!HS300)</f>
        <v/>
      </c>
      <c r="ER297" s="22" t="str">
        <f>IF('BackEnd Table'!HT300="", "",'BackEnd Table'!HT300)</f>
        <v/>
      </c>
      <c r="ES297" s="22" t="str">
        <f>IF('BackEnd Table'!HU300="", "",'BackEnd Table'!HU300)</f>
        <v/>
      </c>
      <c r="ET297" s="22" t="str">
        <f>IF('BackEnd Table'!HV300="", "",'BackEnd Table'!HV300)</f>
        <v/>
      </c>
      <c r="EU297" s="22" t="str">
        <f>IF('BackEnd Table'!HW300="", "",'BackEnd Table'!HW300)</f>
        <v/>
      </c>
      <c r="EV297" s="22" t="str">
        <f>IF('BackEnd Table'!HX300="", "",'BackEnd Table'!HX300)</f>
        <v/>
      </c>
      <c r="EW297" s="22" t="str">
        <f>IF('BackEnd Table'!HY300="", "",'BackEnd Table'!HY300)</f>
        <v/>
      </c>
      <c r="EX297" s="22" t="str">
        <f>IF('BackEnd Table'!HZ300="", "",'BackEnd Table'!HZ300)</f>
        <v/>
      </c>
      <c r="EY297" s="22" t="str">
        <f>IF('BackEnd Table'!IA300="", "",'BackEnd Table'!IA300)</f>
        <v/>
      </c>
      <c r="EZ297" s="22" t="str">
        <f>IF('BackEnd Table'!IC300="", "",'BackEnd Table'!IC300)</f>
        <v/>
      </c>
      <c r="FA297" s="22" t="str">
        <f>IF('BackEnd Table'!ID300="", "",'BackEnd Table'!ID300)</f>
        <v/>
      </c>
      <c r="FB297" s="22" t="str">
        <f>IF('BackEnd Table'!IE300="", "",'BackEnd Table'!IE300)</f>
        <v/>
      </c>
      <c r="FC297" s="22" t="str">
        <f>IF('BackEnd Table'!IF300="", "",'BackEnd Table'!IF300)</f>
        <v/>
      </c>
      <c r="FD297" s="22" t="str">
        <f>IF('BackEnd Table'!IG300="", "",'BackEnd Table'!IG300)</f>
        <v/>
      </c>
      <c r="FE297" s="22" t="str">
        <f>IF('BackEnd Table'!IH300="", "",'BackEnd Table'!IH300)</f>
        <v/>
      </c>
      <c r="FF297" s="22" t="str">
        <f>IF('BackEnd Table'!II300="", "",'BackEnd Table'!II300)</f>
        <v/>
      </c>
      <c r="FG297" s="22" t="str">
        <f>IF('BackEnd Table'!IJ300="", "",'BackEnd Table'!IJ300)</f>
        <v/>
      </c>
      <c r="FH297" s="22" t="str">
        <f>IF('BackEnd Table'!IK300="", "",'BackEnd Table'!IK300)</f>
        <v/>
      </c>
      <c r="FI297" s="22" t="str">
        <f>IF('BackEnd Table'!IL300="", "",'BackEnd Table'!IL300)</f>
        <v/>
      </c>
      <c r="FJ297" s="22" t="str">
        <f>IF('BackEnd Table'!IM300="", "",'BackEnd Table'!IM300)</f>
        <v/>
      </c>
      <c r="FK297" s="22" t="str">
        <f>IF('BackEnd Table'!IN300="", "",'BackEnd Table'!IN300)</f>
        <v/>
      </c>
      <c r="FL297" s="22" t="e">
        <f t="shared" si="14"/>
        <v>#VALUE!</v>
      </c>
      <c r="FM297" s="22" t="str">
        <f>IF('BackEnd Table'!IS300="", "",'BackEnd Table'!IS300)</f>
        <v/>
      </c>
      <c r="FN297" s="22" t="str">
        <f>IF('BackEnd Table'!IT300="", "",'BackEnd Table'!IT300)</f>
        <v/>
      </c>
      <c r="FO297" s="22" t="str">
        <f>IF('BackEnd Table'!IU300="", "",'BackEnd Table'!IU300)</f>
        <v/>
      </c>
      <c r="FP297" s="22" t="str">
        <f>IF('BackEnd Table'!IV300="", "",'BackEnd Table'!IV300)</f>
        <v/>
      </c>
      <c r="FQ297" s="22" t="str">
        <f>IF('BackEnd Table'!JQ300="", "",'BackEnd Table'!JQ300)</f>
        <v/>
      </c>
      <c r="FR297" s="22" t="str">
        <f>IF('BackEnd Table'!JR300="", "",'BackEnd Table'!JR300)</f>
        <v/>
      </c>
      <c r="FS297" s="22" t="str">
        <f>IF('BackEnd Table'!JS300="", "",'BackEnd Table'!JS300)</f>
        <v/>
      </c>
      <c r="FT297" s="22" t="str">
        <f>IF('BackEnd Table'!JT300="", "",'BackEnd Table'!JT300)</f>
        <v/>
      </c>
      <c r="FU297" s="22" t="str">
        <f>IF('BackEnd Table'!JU300="", "",'BackEnd Table'!JU300)</f>
        <v/>
      </c>
      <c r="FV297" s="22" t="str">
        <f>IF('BackEnd Table'!JV300="", "",'BackEnd Table'!JV300)</f>
        <v/>
      </c>
      <c r="FW297" s="22" t="str">
        <f>IF('BackEnd Table'!JW300="", "",'BackEnd Table'!JW300)</f>
        <v/>
      </c>
      <c r="FX297" s="22" t="str">
        <f>IF('BackEnd Table'!JX300="", "",'BackEnd Table'!JX300)</f>
        <v/>
      </c>
      <c r="FY297" s="22" t="str">
        <f>IF('BackEnd Table'!JY300="", "",'BackEnd Table'!JY300)</f>
        <v/>
      </c>
      <c r="FZ297" s="22" t="str">
        <f>IF('BackEnd Table'!KA300="", "",'BackEnd Table'!KA300)</f>
        <v/>
      </c>
      <c r="GA297" s="22" t="str">
        <f>IF('BackEnd Table'!KC300="", "",'BackEnd Table'!KC300)</f>
        <v/>
      </c>
      <c r="GB297" s="22" t="str">
        <f>IF('BackEnd Table'!MS300="", "",'BackEnd Table'!MS300)</f>
        <v/>
      </c>
      <c r="GC297" s="22" t="str">
        <f>IF('BackEnd Table'!MU300="", "",'BackEnd Table'!MU300)</f>
        <v/>
      </c>
      <c r="GD297" s="22" t="str">
        <f>IF('BackEnd Table'!MW300="", "",'BackEnd Table'!MW300)</f>
        <v/>
      </c>
      <c r="GE297" s="22" t="str">
        <f>IF('BackEnd Table'!KF300="", "",'BackEnd Table'!KF300)</f>
        <v/>
      </c>
      <c r="GF297" s="22" t="str">
        <f>IF('BackEnd Table'!KH300="", "",'BackEnd Table'!KH300)</f>
        <v/>
      </c>
      <c r="GG297" s="22" t="str">
        <f>IF('BackEnd Table'!KI300="", "",'BackEnd Table'!KI300)</f>
        <v/>
      </c>
      <c r="GH297" s="22" t="str">
        <f>IF('BackEnd Table'!KJ300="", "",'BackEnd Table'!KJ300)</f>
        <v/>
      </c>
      <c r="GI297" s="22" t="str">
        <f>IF('BackEnd Table'!KK300="", "",'BackEnd Table'!KK300)</f>
        <v/>
      </c>
      <c r="GJ297" s="22" t="str">
        <f>IF('BackEnd Table'!KL300="", "",'BackEnd Table'!KL300)</f>
        <v/>
      </c>
      <c r="GK297" s="22" t="str">
        <f>IF('BackEnd Table'!KM300="", "",'BackEnd Table'!KM300)</f>
        <v/>
      </c>
      <c r="GL297" s="22" t="str">
        <f>IF('BackEnd Table'!KO300="", "",'BackEnd Table'!KO300)</f>
        <v/>
      </c>
      <c r="GM297" s="22" t="str">
        <f>IF('BackEnd Table'!KP300="", "",'BackEnd Table'!KP300)</f>
        <v/>
      </c>
      <c r="GN297" s="22" t="str">
        <f>IF('BackEnd Table'!KQ300="", "",'BackEnd Table'!KQ300)</f>
        <v/>
      </c>
      <c r="GO297" s="22" t="str">
        <f>IF('BackEnd Table'!KR300="", "",'BackEnd Table'!KR300)</f>
        <v/>
      </c>
      <c r="GP297" s="22" t="str">
        <f>IF('BackEnd Table'!KS300="", "",'BackEnd Table'!KS300)</f>
        <v/>
      </c>
      <c r="GQ297" s="22" t="str">
        <f>IF('BackEnd Table'!KT300="", "",'BackEnd Table'!KT300)</f>
        <v/>
      </c>
      <c r="GR297" s="22" t="str">
        <f>IF('BackEnd Table'!KU300="", "",'BackEnd Table'!KU300)</f>
        <v/>
      </c>
      <c r="GS297" s="22" t="str">
        <f>IF('BackEnd Table'!KY300="", "",'BackEnd Table'!KY300)</f>
        <v/>
      </c>
      <c r="GT297" s="22" t="str">
        <f>IF('BackEnd Table'!LA300="", "",'BackEnd Table'!LA300)</f>
        <v/>
      </c>
    </row>
    <row r="298" spans="1:202">
      <c r="A298" s="22" t="str">
        <f>IF('BackEnd Table'!E301="", "",'BackEnd Table'!E301)</f>
        <v>NT-SAC-294</v>
      </c>
      <c r="B298" s="22" t="str">
        <f>IF('BackEnd Table'!A301="", "",'BackEnd Table'!A301)</f>
        <v>Nanotechnologies</v>
      </c>
      <c r="C298" s="22" t="str">
        <f>IF('BackEnd Table'!B301="", "",'BackEnd Table'!B301)</f>
        <v>St. Aloysius College</v>
      </c>
      <c r="D298" s="22">
        <f>IF('BackEnd Table'!C301="", "",'BackEnd Table'!C301)</f>
        <v>294</v>
      </c>
      <c r="E298" s="22">
        <f>IF('BackEnd Table'!F301="", "",'BackEnd Table'!F301)</f>
        <v>2</v>
      </c>
      <c r="F298" s="22">
        <f>IF('BackEnd Table'!G301="", "",'BackEnd Table'!G301)</f>
        <v>11</v>
      </c>
      <c r="G298" s="22">
        <f>IF('BackEnd Table'!H301="", "",'BackEnd Table'!H301)</f>
        <v>1994</v>
      </c>
      <c r="H298" s="22" t="str">
        <f>IF('BackEnd Table'!I301="", "",'BackEnd Table'!I301)</f>
        <v/>
      </c>
      <c r="I298" s="22" t="str">
        <f>IF('BackEnd Table'!J301="", "",'BackEnd Table'!J301)</f>
        <v>Female</v>
      </c>
      <c r="J298" s="22" t="str">
        <f>IF('BackEnd Table'!K301="", "",'BackEnd Table'!K301)</f>
        <v>Yes</v>
      </c>
      <c r="K298" s="22" t="str">
        <f>IF('BackEnd Table'!L301="", "",'BackEnd Table'!L301)</f>
        <v/>
      </c>
      <c r="L298" s="22">
        <f>IF('BackEnd Table'!M301="", "",'BackEnd Table'!M301)</f>
        <v>6</v>
      </c>
      <c r="M298" s="22">
        <f>IF('BackEnd Table'!N301="", "",'BackEnd Table'!N301)</f>
        <v>5</v>
      </c>
      <c r="N298" s="22">
        <f>IF('BackEnd Table'!O301="", "",'BackEnd Table'!O301)</f>
        <v>5</v>
      </c>
      <c r="O298" s="22">
        <f>IF('BackEnd Table'!P301="", "",'BackEnd Table'!P301)</f>
        <v>5</v>
      </c>
      <c r="P298" s="22">
        <f>IF('BackEnd Table'!Q301="", "",'BackEnd Table'!Q301)</f>
        <v>5</v>
      </c>
      <c r="Q298" s="22">
        <f>IF('BackEnd Table'!R301="", "",'BackEnd Table'!R301)</f>
        <v>2</v>
      </c>
      <c r="R298" s="22">
        <f>IF('BackEnd Table'!S301="", "",'BackEnd Table'!S301)</f>
        <v>7</v>
      </c>
      <c r="S298" s="22">
        <f>IF('BackEnd Table'!T301="", "",'BackEnd Table'!T301)</f>
        <v>6</v>
      </c>
      <c r="T298" s="22">
        <f>IF('BackEnd Table'!U301="", "",'BackEnd Table'!U301)</f>
        <v>5</v>
      </c>
      <c r="U298" s="22">
        <f t="shared" si="12"/>
        <v>5.5</v>
      </c>
      <c r="V298" s="22" t="str">
        <f>IF('BackEnd Table'!V301="", "",'BackEnd Table'!V301)</f>
        <v>Health</v>
      </c>
      <c r="W298" s="22" t="str">
        <f>IF('BackEnd Table'!W301="", "",'BackEnd Table'!W301)</f>
        <v>Construction</v>
      </c>
      <c r="X298" s="22" t="str">
        <f>IF('BackEnd Table'!X301="", "",'BackEnd Table'!X301)</f>
        <v/>
      </c>
      <c r="Y298" s="22" t="str">
        <f>IF('BackEnd Table'!Y301="", "",'BackEnd Table'!Y301)</f>
        <v/>
      </c>
      <c r="Z298" s="22" t="str">
        <f>IF('BackEnd Table'!Z301="", "",'BackEnd Table'!Z301)</f>
        <v>Health</v>
      </c>
      <c r="AA298" s="22" t="str">
        <f>IF('BackEnd Table'!AA301="", "",'BackEnd Table'!AA301)</f>
        <v/>
      </c>
      <c r="AB298" s="22" t="str">
        <f>IF('BackEnd Table'!AB301="", "",'BackEnd Table'!AB301)</f>
        <v/>
      </c>
      <c r="AC298" s="22" t="str">
        <f>IF('BackEnd Table'!AC301="", "",'BackEnd Table'!AC301)</f>
        <v/>
      </c>
      <c r="AD298" s="22" t="str">
        <f>IF('BackEnd Table'!AH301="", "",'BackEnd Table'!AH301)</f>
        <v>Measurement/Scale</v>
      </c>
      <c r="AE298" s="22" t="str">
        <f>IF('BackEnd Table'!AI301="", "",'BackEnd Table'!AI301)</f>
        <v>Robots</v>
      </c>
      <c r="AF298" s="22" t="str">
        <f>IF('BackEnd Table'!AJ301="", "",'BackEnd Table'!AJ301)</f>
        <v>Atoms/Molecules/Particles</v>
      </c>
      <c r="AG298" s="22" t="str">
        <f>IF('BackEnd Table'!AK301="", "",'BackEnd Table'!AK301)</f>
        <v>Measurement/Scale</v>
      </c>
      <c r="AH298" s="22" t="str">
        <f>IF('BackEnd Table'!AM301="", "",'BackEnd Table'!AM301)</f>
        <v/>
      </c>
      <c r="AI298" s="22" t="str">
        <f>IF('BackEnd Table'!AN301="", "",'BackEnd Table'!AN301)</f>
        <v/>
      </c>
      <c r="AJ298" s="22" t="str">
        <f>IF('BackEnd Table'!AO301="", "",'BackEnd Table'!AO301)</f>
        <v/>
      </c>
      <c r="AK298" s="22" t="str">
        <f>IF('BackEnd Table'!AP301="", "",'BackEnd Table'!AP301)</f>
        <v/>
      </c>
      <c r="AL298" s="22" t="str">
        <f>IF('BackEnd Table'!AR301="", "",'BackEnd Table'!AR301)</f>
        <v/>
      </c>
      <c r="AM298" s="22" t="str">
        <f>IF('BackEnd Table'!AS301="", "",'BackEnd Table'!AS301)</f>
        <v/>
      </c>
      <c r="AN298" s="22" t="str">
        <f>IF('BackEnd Table'!AT301="", "",'BackEnd Table'!AT301)</f>
        <v/>
      </c>
      <c r="AO298" s="22" t="str">
        <f>IF('BackEnd Table'!AU301="", "",'BackEnd Table'!AU301)</f>
        <v/>
      </c>
      <c r="AP298" s="22" t="str">
        <f>IF('BackEnd Table'!AW301="", "",'BackEnd Table'!AW301)</f>
        <v/>
      </c>
      <c r="AQ298" s="22" t="str">
        <f>IF('BackEnd Table'!AX301="", "",'BackEnd Table'!AX301)</f>
        <v/>
      </c>
      <c r="AR298" s="22" t="str">
        <f>IF('BackEnd Table'!AY301="", "",'BackEnd Table'!AY301)</f>
        <v/>
      </c>
      <c r="AS298" s="22" t="str">
        <f>IF('BackEnd Table'!AZ301="", "",'BackEnd Table'!AZ301)</f>
        <v/>
      </c>
      <c r="AT298" s="22" t="str">
        <f>IF('BackEnd Table'!BB301="", "",'BackEnd Table'!BB301)</f>
        <v/>
      </c>
      <c r="AU298" s="22" t="str">
        <f>IF('BackEnd Table'!BC301="", "",'BackEnd Table'!BC301)</f>
        <v/>
      </c>
      <c r="AV298" s="22" t="str">
        <f>IF('BackEnd Table'!BD301="", "",'BackEnd Table'!BD301)</f>
        <v/>
      </c>
      <c r="AW298" s="22" t="str">
        <f>IF('BackEnd Table'!BE301="", "",'BackEnd Table'!BE301)</f>
        <v/>
      </c>
      <c r="AX298" s="22" t="str">
        <f>IF('BackEnd Table'!BL301="", "",'BackEnd Table'!BL301)</f>
        <v>Study of small things</v>
      </c>
      <c r="AY298" s="22" t="str">
        <f>IF('BackEnd Table'!BN301="", "",'BackEnd Table'!BN301)</f>
        <v/>
      </c>
      <c r="AZ298" s="22" t="str">
        <f>IF('BackEnd Table'!BO301="", "",'BackEnd Table'!BO301)</f>
        <v/>
      </c>
      <c r="BA298" s="22" t="str">
        <f>IF('BackEnd Table'!BP301="", "",'BackEnd Table'!BP301)</f>
        <v/>
      </c>
      <c r="BB298" s="22" t="str">
        <f>IF('BackEnd Table'!BQ301="", "",'BackEnd Table'!BQ301)</f>
        <v/>
      </c>
      <c r="BC298" s="22" t="str">
        <f>IF('BackEnd Table'!BS301="", "",'BackEnd Table'!BS301)</f>
        <v/>
      </c>
      <c r="BD298" s="22" t="str">
        <f>IF('BackEnd Table'!BT301="", "",'BackEnd Table'!BT301)</f>
        <v/>
      </c>
      <c r="BE298" s="22" t="str">
        <f>IF('BackEnd Table'!BU301="", "",'BackEnd Table'!BU301)</f>
        <v/>
      </c>
      <c r="BF298" s="22" t="str">
        <f>IF('BackEnd Table'!BV301="", "",'BackEnd Table'!BV301)</f>
        <v/>
      </c>
      <c r="BG298" s="22" t="str">
        <f>IF('BackEnd Table'!BW301="", "",'BackEnd Table'!BW301)</f>
        <v/>
      </c>
      <c r="BH298" s="22" t="str">
        <f>IF('BackEnd Table'!BX301="", "",'BackEnd Table'!BX301)</f>
        <v/>
      </c>
      <c r="BI298" s="22" t="str">
        <f>IF('BackEnd Table'!BY301="", "",'BackEnd Table'!BY301)</f>
        <v/>
      </c>
      <c r="BJ298" s="22" t="str">
        <f>IF('BackEnd Table'!BZ301="", "",'BackEnd Table'!BZ301)</f>
        <v/>
      </c>
      <c r="BK298" s="22" t="str">
        <f>IF('BackEnd Table'!CA301="", "",'BackEnd Table'!CA301)</f>
        <v/>
      </c>
      <c r="BL298" s="22" t="str">
        <f>IF('BackEnd Table'!CB301="", "",'BackEnd Table'!CB301)</f>
        <v/>
      </c>
      <c r="BM298" s="22" t="str">
        <f>IF('BackEnd Table'!CC301="", "",'BackEnd Table'!CC301)</f>
        <v/>
      </c>
      <c r="BN298" s="22" t="str">
        <f>IF('BackEnd Table'!CD301="", "",'BackEnd Table'!CD301)</f>
        <v/>
      </c>
      <c r="BO298" s="22" t="str">
        <f>IF('BackEnd Table'!CE301="", "",'BackEnd Table'!CE301)</f>
        <v/>
      </c>
      <c r="BP298" s="22" t="str">
        <f>IF('BackEnd Table'!CF301="", "",'BackEnd Table'!CF301)</f>
        <v/>
      </c>
      <c r="BQ298" s="22" t="str">
        <f>IF('BackEnd Table'!CG301="", "",'BackEnd Table'!CG301)</f>
        <v/>
      </c>
      <c r="BR298" s="22" t="str">
        <f>IF('BackEnd Table'!CH301="", "",'BackEnd Table'!CH301)</f>
        <v/>
      </c>
      <c r="BS298" s="22" t="str">
        <f>IF('BackEnd Table'!CI301="", "",'BackEnd Table'!CI301)</f>
        <v/>
      </c>
      <c r="BT298" s="22" t="str">
        <f>IF('BackEnd Table'!CJ301="", "",'BackEnd Table'!CJ301)</f>
        <v/>
      </c>
      <c r="BU298" s="22" t="str">
        <f>IF('BackEnd Table'!CK301="", "",'BackEnd Table'!CK301)</f>
        <v/>
      </c>
      <c r="BV298" s="22" t="str">
        <f>IF('BackEnd Table'!CL301="", "",'BackEnd Table'!CL301)</f>
        <v/>
      </c>
      <c r="BW298" s="22" t="str">
        <f>IF('BackEnd Table'!CM301="", "",'BackEnd Table'!CM301)</f>
        <v/>
      </c>
      <c r="BX298" s="22" t="str">
        <f>IF('BackEnd Table'!CP301="", "",'BackEnd Table'!CP301)</f>
        <v/>
      </c>
      <c r="BY298" s="22" t="str">
        <f>IF('BackEnd Table'!CR301="", "",'BackEnd Table'!CR301)</f>
        <v/>
      </c>
      <c r="BZ298" s="22" t="str">
        <f>IF('BackEnd Table'!CT301="", "",'BackEnd Table'!CT301)</f>
        <v>Agree</v>
      </c>
      <c r="CA298" s="22" t="str">
        <f>IF('BackEnd Table'!CV301="", "",'BackEnd Table'!CV301)</f>
        <v>Helps people</v>
      </c>
      <c r="CB298" s="22" t="str">
        <f>IF('BackEnd Table'!CW301="", "",'BackEnd Table'!CW301)</f>
        <v>English</v>
      </c>
      <c r="CC298" s="22" t="str">
        <f>IF('BackEnd Table'!CX301="", "",'BackEnd Table'!CX301)</f>
        <v>Mathematics</v>
      </c>
      <c r="CD298" s="22" t="str">
        <f>IF('BackEnd Table'!CY301="", "",'BackEnd Table'!CY301)</f>
        <v>Social Studies</v>
      </c>
      <c r="CE298" s="22" t="str">
        <f>IF('BackEnd Table'!CZ301="", "",'BackEnd Table'!CZ301)</f>
        <v>Physical Education</v>
      </c>
      <c r="CF298" s="22" t="str">
        <f>IF('BackEnd Table'!DA301="", "",'BackEnd Table'!DA301)</f>
        <v/>
      </c>
      <c r="CG298" s="22" t="str">
        <f>IF('BackEnd Table'!DB301="", "",'BackEnd Table'!DB301)</f>
        <v/>
      </c>
      <c r="CH298" s="22" t="str">
        <f>IF('BackEnd Table'!DC301="", "",'BackEnd Table'!DC301)</f>
        <v/>
      </c>
      <c r="CI298" s="22" t="str">
        <f>IF('BackEnd Table'!DD301="", "",'BackEnd Table'!DD301)</f>
        <v/>
      </c>
      <c r="CJ298" s="22" t="str">
        <f>IF('BackEnd Table'!DE301="", "",'BackEnd Table'!DE301)</f>
        <v/>
      </c>
      <c r="CK298" s="22" t="str">
        <f>IF('BackEnd Table'!DF301="", "",'BackEnd Table'!DF301)</f>
        <v/>
      </c>
      <c r="CL298" s="22" t="str">
        <f>IF('BackEnd Table'!DG301="", "",'BackEnd Table'!DG301)</f>
        <v/>
      </c>
      <c r="CM298" s="22">
        <f>IF('BackEnd Table'!DH301="", "",'BackEnd Table'!DH301)</f>
        <v>2</v>
      </c>
      <c r="CN298" s="22">
        <f>IF('BackEnd Table'!DI301="", "",'BackEnd Table'!DI301)</f>
        <v>2</v>
      </c>
      <c r="CO298" s="22">
        <f>IF('BackEnd Table'!DJ301="", "",'BackEnd Table'!DJ301)</f>
        <v>2</v>
      </c>
      <c r="CP298" s="22">
        <f>IF('BackEnd Table'!DK301="", "",'BackEnd Table'!DK301)</f>
        <v>2</v>
      </c>
      <c r="CQ298" s="22">
        <f>IF('BackEnd Table'!DL301="", "",'BackEnd Table'!DL301)</f>
        <v>4</v>
      </c>
      <c r="CR298" s="22">
        <f>IF('BackEnd Table'!DM301="", "",'BackEnd Table'!DM301)</f>
        <v>5</v>
      </c>
      <c r="CS298" s="22">
        <f>IF('BackEnd Table'!DN301="", "",'BackEnd Table'!DN301)</f>
        <v>6</v>
      </c>
      <c r="CT298" s="22">
        <f>IF('BackEnd Table'!DO301="", "",'BackEnd Table'!DO301)</f>
        <v>5</v>
      </c>
      <c r="CU298" s="22">
        <f>IF('BackEnd Table'!DP301="", "",'BackEnd Table'!DP301)</f>
        <v>4</v>
      </c>
      <c r="CV298" s="22">
        <f>IF('BackEnd Table'!DQ301="", "",'BackEnd Table'!DQ301)</f>
        <v>4</v>
      </c>
      <c r="CW298" s="22">
        <f>IF('BackEnd Table'!DR301="", "",'BackEnd Table'!DR301)</f>
        <v>6</v>
      </c>
      <c r="CX298" s="22">
        <f>IF('BackEnd Table'!DS301="", "",'BackEnd Table'!DS301)</f>
        <v>4</v>
      </c>
      <c r="CY298" s="22">
        <f>IF('BackEnd Table'!DT301="", "",'BackEnd Table'!DT301)</f>
        <v>6</v>
      </c>
      <c r="CZ298" s="22">
        <f t="shared" si="13"/>
        <v>3.75</v>
      </c>
      <c r="DA298" s="22" t="str">
        <f>IF('BackEnd Table'!DU301="", "",'BackEnd Table'!DU301)</f>
        <v>No</v>
      </c>
      <c r="DB298" s="22" t="str">
        <f>IF('BackEnd Table'!DV301="", "",'BackEnd Table'!DV301)</f>
        <v>Health and human Development</v>
      </c>
      <c r="DC298" s="22" t="str">
        <f>IF('BackEnd Table'!DW301="", "",'BackEnd Table'!DW301)</f>
        <v>Biology</v>
      </c>
      <c r="DD298" s="22" t="str">
        <f>IF('BackEnd Table'!DX301="", "",'BackEnd Table'!DX301)</f>
        <v>English</v>
      </c>
      <c r="DE298" s="22" t="str">
        <f>IF('BackEnd Table'!LC301="", "",'BackEnd Table'!LC301)</f>
        <v>Hands-on learning of science</v>
      </c>
      <c r="DF298" s="22" t="str">
        <f>IF('BackEnd Table'!LD301="", "",'BackEnd Table'!LD301)</f>
        <v>Category for Previous Response</v>
      </c>
      <c r="DG298" s="22" t="str">
        <f>IF('BackEnd Table'!GL301="", "",'BackEnd Table'!GL301)</f>
        <v/>
      </c>
      <c r="DH298" s="22" t="str">
        <f>IF('BackEnd Table'!GM301="", "",'BackEnd Table'!GM301)</f>
        <v/>
      </c>
      <c r="DI298" s="22" t="str">
        <f>IF('BackEnd Table'!GN301="", "",'BackEnd Table'!GN301)</f>
        <v/>
      </c>
      <c r="DJ298" s="22" t="str">
        <f>IF('BackEnd Table'!GO301="", "",'BackEnd Table'!GO301)</f>
        <v/>
      </c>
      <c r="DK298" s="22" t="str">
        <f>IF('BackEnd Table'!GQ301="", "",'BackEnd Table'!GQ301)</f>
        <v/>
      </c>
      <c r="DL298" s="22" t="str">
        <f>IF('BackEnd Table'!GR301="", "",'BackEnd Table'!GR301)</f>
        <v/>
      </c>
      <c r="DM298" s="22" t="str">
        <f>IF('BackEnd Table'!GS301="", "",'BackEnd Table'!GS301)</f>
        <v/>
      </c>
      <c r="DN298" s="22" t="str">
        <f>IF('BackEnd Table'!GT301="", "",'BackEnd Table'!GT301)</f>
        <v/>
      </c>
      <c r="DO298" s="22" t="str">
        <f>IF('BackEnd Table'!GW301="", "",'BackEnd Table'!GW301)</f>
        <v>Small Technology</v>
      </c>
      <c r="DP298" s="22" t="str">
        <f>IF('BackEnd Table'!GY301="", "",'BackEnd Table'!GY301)</f>
        <v/>
      </c>
      <c r="DQ298" s="22" t="str">
        <f>IF('BackEnd Table'!GZ301="", "",'BackEnd Table'!GZ301)</f>
        <v/>
      </c>
      <c r="DR298" s="22" t="str">
        <f>IF('BackEnd Table'!HA301="", "",'BackEnd Table'!HA301)</f>
        <v/>
      </c>
      <c r="DS298" s="22" t="str">
        <f>IF('BackEnd Table'!HB301="", "",'BackEnd Table'!HB301)</f>
        <v/>
      </c>
      <c r="DT298" s="22" t="str">
        <f>IF('BackEnd Table'!HC301="", "",'BackEnd Table'!HC301)</f>
        <v/>
      </c>
      <c r="DU298" s="22" t="str">
        <f>IF('BackEnd Table'!HD301="", "",'BackEnd Table'!HD301)</f>
        <v/>
      </c>
      <c r="DV298" s="22" t="str">
        <f>IF('BackEnd Table'!HE301="", "",'BackEnd Table'!HE301)</f>
        <v/>
      </c>
      <c r="DW298" s="22" t="str">
        <f>IF('BackEnd Table'!HF301="", "",'BackEnd Table'!HF301)</f>
        <v/>
      </c>
      <c r="DX298" s="22" t="str">
        <f>IF('BackEnd Table'!HG301="", "",'BackEnd Table'!HG301)</f>
        <v/>
      </c>
      <c r="DY298" s="22" t="str">
        <f>IF('BackEnd Table'!HH301="", "",'BackEnd Table'!HH301)</f>
        <v/>
      </c>
      <c r="DZ298" s="22" t="str">
        <f>IF('BackEnd Table'!GF301="", "",'BackEnd Table'!GF301)</f>
        <v/>
      </c>
      <c r="EA298" s="22" t="str">
        <f>IF('BackEnd Table'!GG301="", "",'BackEnd Table'!GG301)</f>
        <v/>
      </c>
      <c r="EB298" s="22" t="str">
        <f>IF('BackEnd Table'!GI301="", "",'BackEnd Table'!GI301)</f>
        <v/>
      </c>
      <c r="EC298" s="22" t="str">
        <f>IF('BackEnd Table'!MC301="", "",'BackEnd Table'!MC301)</f>
        <v/>
      </c>
      <c r="ED298" s="22" t="str">
        <f>IF('BackEnd Table'!MD301="", "",'BackEnd Table'!MD301)</f>
        <v/>
      </c>
      <c r="EE298" s="22" t="str">
        <f>IF('BackEnd Table'!ME301="", "",'BackEnd Table'!ME301)</f>
        <v/>
      </c>
      <c r="EF298" s="22" t="str">
        <f>IF('BackEnd Table'!HK301="", "",'BackEnd Table'!HK301)</f>
        <v/>
      </c>
      <c r="EG298" s="22" t="str">
        <f>IF('BackEnd Table'!HM301="", "",'BackEnd Table'!HM301)</f>
        <v/>
      </c>
      <c r="EH298" s="22" t="str">
        <f>IF('BackEnd Table'!HN301="", "",'BackEnd Table'!HN301)</f>
        <v/>
      </c>
      <c r="EI298" s="22" t="str">
        <f>IF('BackEnd Table'!HP301="", "",'BackEnd Table'!HP301)</f>
        <v/>
      </c>
      <c r="EJ298" s="22" t="str">
        <f>IF('BackEnd Table'!ML301="", "",'BackEnd Table'!ML301)</f>
        <v/>
      </c>
      <c r="EK298" s="22" t="str">
        <f>IF('BackEnd Table'!MM301="", "",'BackEnd Table'!MM301)</f>
        <v/>
      </c>
      <c r="EL298" s="22" t="str">
        <f>IF('BackEnd Table'!MN301="", "",'BackEnd Table'!MN301)</f>
        <v/>
      </c>
      <c r="EM298" s="22" t="str">
        <f>IF('BackEnd Table'!MO301="", "",'BackEnd Table'!MO301)</f>
        <v/>
      </c>
      <c r="EN298" s="22" t="str">
        <f>IF('BackEnd Table'!MP301="", "",'BackEnd Table'!MP301)</f>
        <v/>
      </c>
      <c r="EO298" s="22" t="str">
        <f>IF('BackEnd Table'!MQ301="", "",'BackEnd Table'!MQ301)</f>
        <v/>
      </c>
      <c r="EP298" s="22" t="str">
        <f>IF('BackEnd Table'!HR301="", "",'BackEnd Table'!HR301)</f>
        <v>Interested</v>
      </c>
      <c r="EQ298" s="22" t="str">
        <f>IF('BackEnd Table'!HS301="", "",'BackEnd Table'!HS301)</f>
        <v>Do Not Seek Info</v>
      </c>
      <c r="ER298" s="22" t="str">
        <f>IF('BackEnd Table'!HT301="", "",'BackEnd Table'!HT301)</f>
        <v>Do Understand</v>
      </c>
      <c r="ES298" s="22" t="str">
        <f>IF('BackEnd Table'!HU301="", "",'BackEnd Table'!HU301)</f>
        <v>Interested, Do Not Seek Info</v>
      </c>
      <c r="ET298" s="22" t="str">
        <f>IF('BackEnd Table'!HV301="", "",'BackEnd Table'!HV301)</f>
        <v>Interested, Do Not Seek Info</v>
      </c>
      <c r="EU298" s="22">
        <f>IF('BackEnd Table'!HW301="", "",'BackEnd Table'!HW301)</f>
        <v>5</v>
      </c>
      <c r="EV298" s="22">
        <f>IF('BackEnd Table'!HX301="", "",'BackEnd Table'!HX301)</f>
        <v>4</v>
      </c>
      <c r="EW298" s="22">
        <f>IF('BackEnd Table'!HY301="", "",'BackEnd Table'!HY301)</f>
        <v>4</v>
      </c>
      <c r="EX298" s="22">
        <f>IF('BackEnd Table'!HZ301="", "",'BackEnd Table'!HZ301)</f>
        <v>4</v>
      </c>
      <c r="EY298" s="22">
        <f>IF('BackEnd Table'!IA301="", "",'BackEnd Table'!IA301)</f>
        <v>4</v>
      </c>
      <c r="EZ298" s="22" t="str">
        <f>IF('BackEnd Table'!IC301="", "",'BackEnd Table'!IC301)</f>
        <v>Biology</v>
      </c>
      <c r="FA298" s="22" t="str">
        <f>IF('BackEnd Table'!ID301="", "",'BackEnd Table'!ID301)</f>
        <v/>
      </c>
      <c r="FB298" s="22" t="str">
        <f>IF('BackEnd Table'!IE301="", "",'BackEnd Table'!IE301)</f>
        <v/>
      </c>
      <c r="FC298" s="22" t="str">
        <f>IF('BackEnd Table'!IF301="", "",'BackEnd Table'!IF301)</f>
        <v/>
      </c>
      <c r="FD298" s="22" t="str">
        <f>IF('BackEnd Table'!IG301="", "",'BackEnd Table'!IG301)</f>
        <v>English</v>
      </c>
      <c r="FE298" s="22" t="str">
        <f>IF('BackEnd Table'!IH301="", "",'BackEnd Table'!IH301)</f>
        <v/>
      </c>
      <c r="FF298" s="22" t="str">
        <f>IF('BackEnd Table'!II301="", "",'BackEnd Table'!II301)</f>
        <v>Physical Education</v>
      </c>
      <c r="FG298" s="22" t="str">
        <f>IF('BackEnd Table'!IJ301="", "",'BackEnd Table'!IJ301)</f>
        <v/>
      </c>
      <c r="FH298" s="22">
        <f>IF('BackEnd Table'!IK301="", "",'BackEnd Table'!IK301)</f>
        <v>2</v>
      </c>
      <c r="FI298" s="22">
        <f>IF('BackEnd Table'!IL301="", "",'BackEnd Table'!IL301)</f>
        <v>7</v>
      </c>
      <c r="FJ298" s="22">
        <f>IF('BackEnd Table'!IM301="", "",'BackEnd Table'!IM301)</f>
        <v>6</v>
      </c>
      <c r="FK298" s="22">
        <f>IF('BackEnd Table'!IN301="", "",'BackEnd Table'!IN301)</f>
        <v>5</v>
      </c>
      <c r="FL298" s="22">
        <f t="shared" si="14"/>
        <v>5.5</v>
      </c>
      <c r="FM298" s="22" t="str">
        <f>IF('BackEnd Table'!IS301="", "",'BackEnd Table'!IS301)</f>
        <v>Other</v>
      </c>
      <c r="FN298" s="22" t="str">
        <f>IF('BackEnd Table'!IT301="", "",'BackEnd Table'!IT301)</f>
        <v>Atoms/Molecules/Particles</v>
      </c>
      <c r="FO298" s="22" t="str">
        <f>IF('BackEnd Table'!IU301="", "",'BackEnd Table'!IU301)</f>
        <v/>
      </c>
      <c r="FP298" s="22" t="str">
        <f>IF('BackEnd Table'!IV301="", "",'BackEnd Table'!IV301)</f>
        <v/>
      </c>
      <c r="FQ298" s="22" t="str">
        <f>IF('BackEnd Table'!JQ301="", "",'BackEnd Table'!JQ301)</f>
        <v/>
      </c>
      <c r="FR298" s="22" t="str">
        <f>IF('BackEnd Table'!JR301="", "",'BackEnd Table'!JR301)</f>
        <v/>
      </c>
      <c r="FS298" s="22" t="str">
        <f>IF('BackEnd Table'!JS301="", "",'BackEnd Table'!JS301)</f>
        <v/>
      </c>
      <c r="FT298" s="22" t="str">
        <f>IF('BackEnd Table'!JT301="", "",'BackEnd Table'!JT301)</f>
        <v/>
      </c>
      <c r="FU298" s="22" t="str">
        <f>IF('BackEnd Table'!JU301="", "",'BackEnd Table'!JU301)</f>
        <v/>
      </c>
      <c r="FV298" s="22" t="str">
        <f>IF('BackEnd Table'!JV301="", "",'BackEnd Table'!JV301)</f>
        <v/>
      </c>
      <c r="FW298" s="22" t="str">
        <f>IF('BackEnd Table'!JW301="", "",'BackEnd Table'!JW301)</f>
        <v/>
      </c>
      <c r="FX298" s="22" t="str">
        <f>IF('BackEnd Table'!JX301="", "",'BackEnd Table'!JX301)</f>
        <v/>
      </c>
      <c r="FY298" s="22" t="str">
        <f>IF('BackEnd Table'!JY301="", "",'BackEnd Table'!JY301)</f>
        <v/>
      </c>
      <c r="FZ298" s="22" t="str">
        <f>IF('BackEnd Table'!KA301="", "",'BackEnd Table'!KA301)</f>
        <v/>
      </c>
      <c r="GA298" s="22" t="str">
        <f>IF('BackEnd Table'!KC301="", "",'BackEnd Table'!KC301)</f>
        <v/>
      </c>
      <c r="GB298" s="22" t="str">
        <f>IF('BackEnd Table'!MS301="", "",'BackEnd Table'!MS301)</f>
        <v>Lifesaver Bottle</v>
      </c>
      <c r="GC298" s="22" t="str">
        <f>IF('BackEnd Table'!MU301="", "",'BackEnd Table'!MU301)</f>
        <v/>
      </c>
      <c r="GD298" s="22" t="str">
        <f>IF('BackEnd Table'!MW301="", "",'BackEnd Table'!MW301)</f>
        <v>Study of small things</v>
      </c>
      <c r="GE298" s="22" t="str">
        <f>IF('BackEnd Table'!KF301="", "",'BackEnd Table'!KF301)</f>
        <v/>
      </c>
      <c r="GF298" s="22" t="str">
        <f>IF('BackEnd Table'!KH301="", "",'BackEnd Table'!KH301)</f>
        <v/>
      </c>
      <c r="GG298" s="22" t="str">
        <f>IF('BackEnd Table'!KI301="", "",'BackEnd Table'!KI301)</f>
        <v/>
      </c>
      <c r="GH298" s="22" t="str">
        <f>IF('BackEnd Table'!KJ301="", "",'BackEnd Table'!KJ301)</f>
        <v/>
      </c>
      <c r="GI298" s="22" t="str">
        <f>IF('BackEnd Table'!KK301="", "",'BackEnd Table'!KK301)</f>
        <v/>
      </c>
      <c r="GJ298" s="22" t="str">
        <f>IF('BackEnd Table'!KL301="", "",'BackEnd Table'!KL301)</f>
        <v/>
      </c>
      <c r="GK298" s="22" t="str">
        <f>IF('BackEnd Table'!KM301="", "",'BackEnd Table'!KM301)</f>
        <v/>
      </c>
      <c r="GL298" s="22" t="str">
        <f>IF('BackEnd Table'!KO301="", "",'BackEnd Table'!KO301)</f>
        <v/>
      </c>
      <c r="GM298" s="22" t="str">
        <f>IF('BackEnd Table'!KP301="", "",'BackEnd Table'!KP301)</f>
        <v/>
      </c>
      <c r="GN298" s="22" t="str">
        <f>IF('BackEnd Table'!KQ301="", "",'BackEnd Table'!KQ301)</f>
        <v/>
      </c>
      <c r="GO298" s="22" t="str">
        <f>IF('BackEnd Table'!KR301="", "",'BackEnd Table'!KR301)</f>
        <v/>
      </c>
      <c r="GP298" s="22" t="str">
        <f>IF('BackEnd Table'!KS301="", "",'BackEnd Table'!KS301)</f>
        <v/>
      </c>
      <c r="GQ298" s="22" t="str">
        <f>IF('BackEnd Table'!KT301="", "",'BackEnd Table'!KT301)</f>
        <v/>
      </c>
      <c r="GR298" s="22" t="str">
        <f>IF('BackEnd Table'!KU301="", "",'BackEnd Table'!KU301)</f>
        <v/>
      </c>
      <c r="GS298" s="22" t="str">
        <f>IF('BackEnd Table'!KY301="", "",'BackEnd Table'!KY301)</f>
        <v/>
      </c>
      <c r="GT298" s="22" t="str">
        <f>IF('BackEnd Table'!LA301="", "",'BackEnd Table'!LA301)</f>
        <v/>
      </c>
    </row>
    <row r="299" spans="1:202">
      <c r="A299" s="22" t="str">
        <f>IF('BackEnd Table'!E302="", "",'BackEnd Table'!E302)</f>
        <v>NT-SAC-295</v>
      </c>
      <c r="B299" s="22" t="str">
        <f>IF('BackEnd Table'!A302="", "",'BackEnd Table'!A302)</f>
        <v>Nanotechnologies</v>
      </c>
      <c r="C299" s="22" t="str">
        <f>IF('BackEnd Table'!B302="", "",'BackEnd Table'!B302)</f>
        <v>St. Aloysius College</v>
      </c>
      <c r="D299" s="22">
        <f>IF('BackEnd Table'!C302="", "",'BackEnd Table'!C302)</f>
        <v>295</v>
      </c>
      <c r="E299" s="22">
        <f>IF('BackEnd Table'!F302="", "",'BackEnd Table'!F302)</f>
        <v>3</v>
      </c>
      <c r="F299" s="22">
        <f>IF('BackEnd Table'!G302="", "",'BackEnd Table'!G302)</f>
        <v>11</v>
      </c>
      <c r="G299" s="22">
        <f>IF('BackEnd Table'!H302="", "",'BackEnd Table'!H302)</f>
        <v>1994</v>
      </c>
      <c r="H299" s="22" t="str">
        <f>IF('BackEnd Table'!I302="", "",'BackEnd Table'!I302)</f>
        <v/>
      </c>
      <c r="I299" s="22" t="str">
        <f>IF('BackEnd Table'!J302="", "",'BackEnd Table'!J302)</f>
        <v>Female</v>
      </c>
      <c r="J299" s="22" t="str">
        <f>IF('BackEnd Table'!K302="", "",'BackEnd Table'!K302)</f>
        <v>No</v>
      </c>
      <c r="K299" s="22" t="str">
        <f>IF('BackEnd Table'!L302="", "",'BackEnd Table'!L302)</f>
        <v/>
      </c>
      <c r="L299" s="22">
        <f>IF('BackEnd Table'!M302="", "",'BackEnd Table'!M302)</f>
        <v>2</v>
      </c>
      <c r="M299" s="22">
        <f>IF('BackEnd Table'!N302="", "",'BackEnd Table'!N302)</f>
        <v>3</v>
      </c>
      <c r="N299" s="22">
        <f>IF('BackEnd Table'!O302="", "",'BackEnd Table'!O302)</f>
        <v>3</v>
      </c>
      <c r="O299" s="22">
        <f>IF('BackEnd Table'!P302="", "",'BackEnd Table'!P302)</f>
        <v>3</v>
      </c>
      <c r="P299" s="22">
        <f>IF('BackEnd Table'!Q302="", "",'BackEnd Table'!Q302)</f>
        <v>2</v>
      </c>
      <c r="Q299" s="22">
        <f>IF('BackEnd Table'!R302="", "",'BackEnd Table'!R302)</f>
        <v>4</v>
      </c>
      <c r="R299" s="22">
        <f>IF('BackEnd Table'!S302="", "",'BackEnd Table'!S302)</f>
        <v>6</v>
      </c>
      <c r="S299" s="22">
        <f>IF('BackEnd Table'!T302="", "",'BackEnd Table'!T302)</f>
        <v>4</v>
      </c>
      <c r="T299" s="22">
        <f>IF('BackEnd Table'!U302="", "",'BackEnd Table'!U302)</f>
        <v>3</v>
      </c>
      <c r="U299" s="22">
        <f t="shared" si="12"/>
        <v>4.75</v>
      </c>
      <c r="V299" s="22" t="str">
        <f>IF('BackEnd Table'!V302="", "",'BackEnd Table'!V302)</f>
        <v>Business</v>
      </c>
      <c r="W299" s="22" t="str">
        <f>IF('BackEnd Table'!W302="", "",'BackEnd Table'!W302)</f>
        <v>Tradesperson</v>
      </c>
      <c r="X299" s="22" t="str">
        <f>IF('BackEnd Table'!X302="", "",'BackEnd Table'!X302)</f>
        <v/>
      </c>
      <c r="Y299" s="22" t="str">
        <f>IF('BackEnd Table'!Y302="", "",'BackEnd Table'!Y302)</f>
        <v/>
      </c>
      <c r="Z299" s="22" t="str">
        <f>IF('BackEnd Table'!Z302="", "",'BackEnd Table'!Z302)</f>
        <v>Education</v>
      </c>
      <c r="AA299" s="22" t="str">
        <f>IF('BackEnd Table'!AA302="", "",'BackEnd Table'!AA302)</f>
        <v/>
      </c>
      <c r="AB299" s="22" t="str">
        <f>IF('BackEnd Table'!AB302="", "",'BackEnd Table'!AB302)</f>
        <v/>
      </c>
      <c r="AC299" s="22" t="str">
        <f>IF('BackEnd Table'!AC302="", "",'BackEnd Table'!AC302)</f>
        <v/>
      </c>
      <c r="AD299" s="22" t="str">
        <f>IF('BackEnd Table'!AH302="", "",'BackEnd Table'!AH302)</f>
        <v>Technology</v>
      </c>
      <c r="AE299" s="22" t="str">
        <f>IF('BackEnd Table'!AI302="", "",'BackEnd Table'!AI302)</f>
        <v>Measurement/Scale</v>
      </c>
      <c r="AF299" s="22" t="str">
        <f>IF('BackEnd Table'!AJ302="", "",'BackEnd Table'!AJ302)</f>
        <v>Atoms/Molecules/Particles</v>
      </c>
      <c r="AG299" s="22" t="str">
        <f>IF('BackEnd Table'!AK302="", "",'BackEnd Table'!AK302)</f>
        <v/>
      </c>
      <c r="AH299" s="22" t="str">
        <f>IF('BackEnd Table'!AM302="", "",'BackEnd Table'!AM302)</f>
        <v/>
      </c>
      <c r="AI299" s="22" t="str">
        <f>IF('BackEnd Table'!AN302="", "",'BackEnd Table'!AN302)</f>
        <v/>
      </c>
      <c r="AJ299" s="22" t="str">
        <f>IF('BackEnd Table'!AO302="", "",'BackEnd Table'!AO302)</f>
        <v/>
      </c>
      <c r="AK299" s="22" t="str">
        <f>IF('BackEnd Table'!AP302="", "",'BackEnd Table'!AP302)</f>
        <v/>
      </c>
      <c r="AL299" s="22" t="str">
        <f>IF('BackEnd Table'!AR302="", "",'BackEnd Table'!AR302)</f>
        <v/>
      </c>
      <c r="AM299" s="22" t="str">
        <f>IF('BackEnd Table'!AS302="", "",'BackEnd Table'!AS302)</f>
        <v/>
      </c>
      <c r="AN299" s="22" t="str">
        <f>IF('BackEnd Table'!AT302="", "",'BackEnd Table'!AT302)</f>
        <v/>
      </c>
      <c r="AO299" s="22" t="str">
        <f>IF('BackEnd Table'!AU302="", "",'BackEnd Table'!AU302)</f>
        <v/>
      </c>
      <c r="AP299" s="22" t="str">
        <f>IF('BackEnd Table'!AW302="", "",'BackEnd Table'!AW302)</f>
        <v/>
      </c>
      <c r="AQ299" s="22" t="str">
        <f>IF('BackEnd Table'!AX302="", "",'BackEnd Table'!AX302)</f>
        <v/>
      </c>
      <c r="AR299" s="22" t="str">
        <f>IF('BackEnd Table'!AY302="", "",'BackEnd Table'!AY302)</f>
        <v/>
      </c>
      <c r="AS299" s="22" t="str">
        <f>IF('BackEnd Table'!AZ302="", "",'BackEnd Table'!AZ302)</f>
        <v/>
      </c>
      <c r="AT299" s="22" t="str">
        <f>IF('BackEnd Table'!BB302="", "",'BackEnd Table'!BB302)</f>
        <v/>
      </c>
      <c r="AU299" s="22" t="str">
        <f>IF('BackEnd Table'!BC302="", "",'BackEnd Table'!BC302)</f>
        <v/>
      </c>
      <c r="AV299" s="22" t="str">
        <f>IF('BackEnd Table'!BD302="", "",'BackEnd Table'!BD302)</f>
        <v/>
      </c>
      <c r="AW299" s="22" t="str">
        <f>IF('BackEnd Table'!BE302="", "",'BackEnd Table'!BE302)</f>
        <v/>
      </c>
      <c r="AX299" s="22" t="str">
        <f>IF('BackEnd Table'!BL302="", "",'BackEnd Table'!BL302)</f>
        <v>Working with small things</v>
      </c>
      <c r="AY299" s="22" t="str">
        <f>IF('BackEnd Table'!BN302="", "",'BackEnd Table'!BN302)</f>
        <v>Chemistry</v>
      </c>
      <c r="AZ299" s="22" t="str">
        <f>IF('BackEnd Table'!BO302="", "",'BackEnd Table'!BO302)</f>
        <v>Other</v>
      </c>
      <c r="BA299" s="22" t="str">
        <f>IF('BackEnd Table'!BP302="", "",'BackEnd Table'!BP302)</f>
        <v/>
      </c>
      <c r="BB299" s="22" t="str">
        <f>IF('BackEnd Table'!BQ302="", "",'BackEnd Table'!BQ302)</f>
        <v/>
      </c>
      <c r="BC299" s="22" t="str">
        <f>IF('BackEnd Table'!BS302="", "",'BackEnd Table'!BS302)</f>
        <v/>
      </c>
      <c r="BD299" s="22" t="str">
        <f>IF('BackEnd Table'!BT302="", "",'BackEnd Table'!BT302)</f>
        <v/>
      </c>
      <c r="BE299" s="22" t="str">
        <f>IF('BackEnd Table'!BU302="", "",'BackEnd Table'!BU302)</f>
        <v/>
      </c>
      <c r="BF299" s="22" t="str">
        <f>IF('BackEnd Table'!BV302="", "",'BackEnd Table'!BV302)</f>
        <v/>
      </c>
      <c r="BG299" s="22" t="str">
        <f>IF('BackEnd Table'!BW302="", "",'BackEnd Table'!BW302)</f>
        <v/>
      </c>
      <c r="BH299" s="22" t="str">
        <f>IF('BackEnd Table'!BX302="", "",'BackEnd Table'!BX302)</f>
        <v/>
      </c>
      <c r="BI299" s="22" t="str">
        <f>IF('BackEnd Table'!BY302="", "",'BackEnd Table'!BY302)</f>
        <v/>
      </c>
      <c r="BJ299" s="22" t="str">
        <f>IF('BackEnd Table'!BZ302="", "",'BackEnd Table'!BZ302)</f>
        <v/>
      </c>
      <c r="BK299" s="22" t="str">
        <f>IF('BackEnd Table'!CA302="", "",'BackEnd Table'!CA302)</f>
        <v/>
      </c>
      <c r="BL299" s="22" t="str">
        <f>IF('BackEnd Table'!CB302="", "",'BackEnd Table'!CB302)</f>
        <v/>
      </c>
      <c r="BM299" s="22" t="str">
        <f>IF('BackEnd Table'!CC302="", "",'BackEnd Table'!CC302)</f>
        <v/>
      </c>
      <c r="BN299" s="22" t="str">
        <f>IF('BackEnd Table'!CD302="", "",'BackEnd Table'!CD302)</f>
        <v/>
      </c>
      <c r="BO299" s="22" t="str">
        <f>IF('BackEnd Table'!CE302="", "",'BackEnd Table'!CE302)</f>
        <v/>
      </c>
      <c r="BP299" s="22" t="str">
        <f>IF('BackEnd Table'!CF302="", "",'BackEnd Table'!CF302)</f>
        <v/>
      </c>
      <c r="BQ299" s="22" t="str">
        <f>IF('BackEnd Table'!CG302="", "",'BackEnd Table'!CG302)</f>
        <v/>
      </c>
      <c r="BR299" s="22" t="str">
        <f>IF('BackEnd Table'!CH302="", "",'BackEnd Table'!CH302)</f>
        <v/>
      </c>
      <c r="BS299" s="22" t="str">
        <f>IF('BackEnd Table'!CI302="", "",'BackEnd Table'!CI302)</f>
        <v/>
      </c>
      <c r="BT299" s="22" t="str">
        <f>IF('BackEnd Table'!CJ302="", "",'BackEnd Table'!CJ302)</f>
        <v/>
      </c>
      <c r="BU299" s="22" t="str">
        <f>IF('BackEnd Table'!CK302="", "",'BackEnd Table'!CK302)</f>
        <v/>
      </c>
      <c r="BV299" s="22" t="str">
        <f>IF('BackEnd Table'!CL302="", "",'BackEnd Table'!CL302)</f>
        <v/>
      </c>
      <c r="BW299" s="22" t="str">
        <f>IF('BackEnd Table'!CM302="", "",'BackEnd Table'!CM302)</f>
        <v/>
      </c>
      <c r="BX299" s="22" t="str">
        <f>IF('BackEnd Table'!CP302="", "",'BackEnd Table'!CP302)</f>
        <v/>
      </c>
      <c r="BY299" s="22" t="str">
        <f>IF('BackEnd Table'!CR302="", "",'BackEnd Table'!CR302)</f>
        <v/>
      </c>
      <c r="BZ299" s="22" t="str">
        <f>IF('BackEnd Table'!CT302="", "",'BackEnd Table'!CT302)</f>
        <v>Agree</v>
      </c>
      <c r="CA299" s="22" t="str">
        <f>IF('BackEnd Table'!CV302="", "",'BackEnd Table'!CV302)</f>
        <v>Category for Previous Response</v>
      </c>
      <c r="CB299" s="22" t="str">
        <f>IF('BackEnd Table'!CW302="", "",'BackEnd Table'!CW302)</f>
        <v>English</v>
      </c>
      <c r="CC299" s="22" t="str">
        <f>IF('BackEnd Table'!CX302="", "",'BackEnd Table'!CX302)</f>
        <v>LOTE</v>
      </c>
      <c r="CD299" s="22" t="str">
        <f>IF('BackEnd Table'!CY302="", "",'BackEnd Table'!CY302)</f>
        <v/>
      </c>
      <c r="CE299" s="22" t="str">
        <f>IF('BackEnd Table'!CZ302="", "",'BackEnd Table'!CZ302)</f>
        <v/>
      </c>
      <c r="CF299" s="22" t="str">
        <f>IF('BackEnd Table'!DA302="", "",'BackEnd Table'!DA302)</f>
        <v/>
      </c>
      <c r="CG299" s="22" t="str">
        <f>IF('BackEnd Table'!DB302="", "",'BackEnd Table'!DB302)</f>
        <v/>
      </c>
      <c r="CH299" s="22">
        <f>IF('BackEnd Table'!DC302="", "",'BackEnd Table'!DC302)</f>
        <v>5</v>
      </c>
      <c r="CI299" s="22">
        <f>IF('BackEnd Table'!DD302="", "",'BackEnd Table'!DD302)</f>
        <v>3</v>
      </c>
      <c r="CJ299" s="22">
        <f>IF('BackEnd Table'!DE302="", "",'BackEnd Table'!DE302)</f>
        <v>5</v>
      </c>
      <c r="CK299" s="22">
        <f>IF('BackEnd Table'!DF302="", "",'BackEnd Table'!DF302)</f>
        <v>4</v>
      </c>
      <c r="CL299" s="22">
        <f>IF('BackEnd Table'!DG302="", "",'BackEnd Table'!DG302)</f>
        <v>5</v>
      </c>
      <c r="CM299" s="22">
        <f>IF('BackEnd Table'!DH302="", "",'BackEnd Table'!DH302)</f>
        <v>2</v>
      </c>
      <c r="CN299" s="22">
        <f>IF('BackEnd Table'!DI302="", "",'BackEnd Table'!DI302)</f>
        <v>2</v>
      </c>
      <c r="CO299" s="22">
        <f>IF('BackEnd Table'!DJ302="", "",'BackEnd Table'!DJ302)</f>
        <v>3</v>
      </c>
      <c r="CP299" s="22">
        <f>IF('BackEnd Table'!DK302="", "",'BackEnd Table'!DK302)</f>
        <v>2</v>
      </c>
      <c r="CQ299" s="22">
        <f>IF('BackEnd Table'!DL302="", "",'BackEnd Table'!DL302)</f>
        <v>2</v>
      </c>
      <c r="CR299" s="22">
        <f>IF('BackEnd Table'!DM302="", "",'BackEnd Table'!DM302)</f>
        <v>2</v>
      </c>
      <c r="CS299" s="22">
        <f>IF('BackEnd Table'!DN302="", "",'BackEnd Table'!DN302)</f>
        <v>5</v>
      </c>
      <c r="CT299" s="22">
        <f>IF('BackEnd Table'!DO302="", "",'BackEnd Table'!DO302)</f>
        <v>6</v>
      </c>
      <c r="CU299" s="22">
        <f>IF('BackEnd Table'!DP302="", "",'BackEnd Table'!DP302)</f>
        <v>4</v>
      </c>
      <c r="CV299" s="22">
        <f>IF('BackEnd Table'!DQ302="", "",'BackEnd Table'!DQ302)</f>
        <v>2</v>
      </c>
      <c r="CW299" s="22">
        <f>IF('BackEnd Table'!DR302="", "",'BackEnd Table'!DR302)</f>
        <v>5</v>
      </c>
      <c r="CX299" s="22">
        <f>IF('BackEnd Table'!DS302="", "",'BackEnd Table'!DS302)</f>
        <v>2</v>
      </c>
      <c r="CY299" s="22">
        <f>IF('BackEnd Table'!DT302="", "",'BackEnd Table'!DT302)</f>
        <v>2</v>
      </c>
      <c r="CZ299" s="22">
        <f t="shared" si="13"/>
        <v>3</v>
      </c>
      <c r="DA299" s="22" t="str">
        <f>IF('BackEnd Table'!DU302="", "",'BackEnd Table'!DU302)</f>
        <v>No</v>
      </c>
      <c r="DB299" s="22" t="str">
        <f>IF('BackEnd Table'!DV302="", "",'BackEnd Table'!DV302)</f>
        <v>English</v>
      </c>
      <c r="DC299" s="22" t="str">
        <f>IF('BackEnd Table'!DW302="", "",'BackEnd Table'!DW302)</f>
        <v>Maths</v>
      </c>
      <c r="DD299" s="22" t="str">
        <f>IF('BackEnd Table'!DX302="", "",'BackEnd Table'!DX302)</f>
        <v>LOTE</v>
      </c>
      <c r="DE299" s="22" t="str">
        <f>IF('BackEnd Table'!LC302="", "",'BackEnd Table'!LC302)</f>
        <v>Experiments</v>
      </c>
      <c r="DF299" s="22" t="str">
        <f>IF('BackEnd Table'!LD302="", "",'BackEnd Table'!LD302)</f>
        <v>Other</v>
      </c>
      <c r="DG299" s="22" t="str">
        <f>IF('BackEnd Table'!GL302="", "",'BackEnd Table'!GL302)</f>
        <v/>
      </c>
      <c r="DH299" s="22" t="str">
        <f>IF('BackEnd Table'!GM302="", "",'BackEnd Table'!GM302)</f>
        <v/>
      </c>
      <c r="DI299" s="22" t="str">
        <f>IF('BackEnd Table'!GN302="", "",'BackEnd Table'!GN302)</f>
        <v/>
      </c>
      <c r="DJ299" s="22" t="str">
        <f>IF('BackEnd Table'!GO302="", "",'BackEnd Table'!GO302)</f>
        <v/>
      </c>
      <c r="DK299" s="22" t="str">
        <f>IF('BackEnd Table'!GQ302="", "",'BackEnd Table'!GQ302)</f>
        <v/>
      </c>
      <c r="DL299" s="22" t="str">
        <f>IF('BackEnd Table'!GR302="", "",'BackEnd Table'!GR302)</f>
        <v/>
      </c>
      <c r="DM299" s="22" t="str">
        <f>IF('BackEnd Table'!GS302="", "",'BackEnd Table'!GS302)</f>
        <v/>
      </c>
      <c r="DN299" s="22" t="str">
        <f>IF('BackEnd Table'!GT302="", "",'BackEnd Table'!GT302)</f>
        <v/>
      </c>
      <c r="DO299" s="22" t="str">
        <f>IF('BackEnd Table'!GW302="", "",'BackEnd Table'!GW302)</f>
        <v/>
      </c>
      <c r="DP299" s="22" t="str">
        <f>IF('BackEnd Table'!GY302="", "",'BackEnd Table'!GY302)</f>
        <v>Chemistry</v>
      </c>
      <c r="DQ299" s="22" t="str">
        <f>IF('BackEnd Table'!GZ302="", "",'BackEnd Table'!GZ302)</f>
        <v>Other</v>
      </c>
      <c r="DR299" s="22" t="str">
        <f>IF('BackEnd Table'!HA302="", "",'BackEnd Table'!HA302)</f>
        <v/>
      </c>
      <c r="DS299" s="22" t="str">
        <f>IF('BackEnd Table'!HB302="", "",'BackEnd Table'!HB302)</f>
        <v/>
      </c>
      <c r="DT299" s="22" t="str">
        <f>IF('BackEnd Table'!HC302="", "",'BackEnd Table'!HC302)</f>
        <v/>
      </c>
      <c r="DU299" s="22" t="str">
        <f>IF('BackEnd Table'!HD302="", "",'BackEnd Table'!HD302)</f>
        <v/>
      </c>
      <c r="DV299" s="22" t="str">
        <f>IF('BackEnd Table'!HE302="", "",'BackEnd Table'!HE302)</f>
        <v/>
      </c>
      <c r="DW299" s="22" t="str">
        <f>IF('BackEnd Table'!HF302="", "",'BackEnd Table'!HF302)</f>
        <v/>
      </c>
      <c r="DX299" s="22" t="str">
        <f>IF('BackEnd Table'!HG302="", "",'BackEnd Table'!HG302)</f>
        <v/>
      </c>
      <c r="DY299" s="22" t="str">
        <f>IF('BackEnd Table'!HH302="", "",'BackEnd Table'!HH302)</f>
        <v/>
      </c>
      <c r="DZ299" s="22" t="str">
        <f>IF('BackEnd Table'!GF302="", "",'BackEnd Table'!GF302)</f>
        <v/>
      </c>
      <c r="EA299" s="22" t="str">
        <f>IF('BackEnd Table'!GG302="", "",'BackEnd Table'!GG302)</f>
        <v/>
      </c>
      <c r="EB299" s="22" t="str">
        <f>IF('BackEnd Table'!GI302="", "",'BackEnd Table'!GI302)</f>
        <v/>
      </c>
      <c r="EC299" s="22" t="str">
        <f>IF('BackEnd Table'!MC302="", "",'BackEnd Table'!MC302)</f>
        <v/>
      </c>
      <c r="ED299" s="22" t="str">
        <f>IF('BackEnd Table'!MD302="", "",'BackEnd Table'!MD302)</f>
        <v/>
      </c>
      <c r="EE299" s="22" t="str">
        <f>IF('BackEnd Table'!ME302="", "",'BackEnd Table'!ME302)</f>
        <v/>
      </c>
      <c r="EF299" s="22" t="str">
        <f>IF('BackEnd Table'!HK302="", "",'BackEnd Table'!HK302)</f>
        <v/>
      </c>
      <c r="EG299" s="22" t="str">
        <f>IF('BackEnd Table'!HM302="", "",'BackEnd Table'!HM302)</f>
        <v/>
      </c>
      <c r="EH299" s="22" t="str">
        <f>IF('BackEnd Table'!HN302="", "",'BackEnd Table'!HN302)</f>
        <v/>
      </c>
      <c r="EI299" s="22" t="str">
        <f>IF('BackEnd Table'!HP302="", "",'BackEnd Table'!HP302)</f>
        <v/>
      </c>
      <c r="EJ299" s="22" t="str">
        <f>IF('BackEnd Table'!ML302="", "",'BackEnd Table'!ML302)</f>
        <v/>
      </c>
      <c r="EK299" s="22" t="str">
        <f>IF('BackEnd Table'!MM302="", "",'BackEnd Table'!MM302)</f>
        <v/>
      </c>
      <c r="EL299" s="22" t="str">
        <f>IF('BackEnd Table'!MN302="", "",'BackEnd Table'!MN302)</f>
        <v/>
      </c>
      <c r="EM299" s="22" t="str">
        <f>IF('BackEnd Table'!MO302="", "",'BackEnd Table'!MO302)</f>
        <v/>
      </c>
      <c r="EN299" s="22" t="str">
        <f>IF('BackEnd Table'!MP302="", "",'BackEnd Table'!MP302)</f>
        <v/>
      </c>
      <c r="EO299" s="22" t="str">
        <f>IF('BackEnd Table'!MQ302="", "",'BackEnd Table'!MQ302)</f>
        <v/>
      </c>
      <c r="EP299" s="22" t="str">
        <f>IF('BackEnd Table'!HR302="", "",'BackEnd Table'!HR302)</f>
        <v>Neutral</v>
      </c>
      <c r="EQ299" s="22" t="str">
        <f>IF('BackEnd Table'!HS302="", "",'BackEnd Table'!HS302)</f>
        <v>Do Not Seek Info</v>
      </c>
      <c r="ER299" s="22" t="str">
        <f>IF('BackEnd Table'!HT302="", "",'BackEnd Table'!HT302)</f>
        <v>Do Not Understand</v>
      </c>
      <c r="ES299" s="22" t="str">
        <f>IF('BackEnd Table'!HU302="", "",'BackEnd Table'!HU302)</f>
        <v>Neutral, do not seek info</v>
      </c>
      <c r="ET299" s="22" t="str">
        <f>IF('BackEnd Table'!HV302="", "",'BackEnd Table'!HV302)</f>
        <v>Neutral and do not seek info</v>
      </c>
      <c r="EU299" s="22">
        <f>IF('BackEnd Table'!HW302="", "",'BackEnd Table'!HW302)</f>
        <v>2</v>
      </c>
      <c r="EV299" s="22">
        <f>IF('BackEnd Table'!HX302="", "",'BackEnd Table'!HX302)</f>
        <v>2</v>
      </c>
      <c r="EW299" s="22">
        <f>IF('BackEnd Table'!HY302="", "",'BackEnd Table'!HY302)</f>
        <v>3</v>
      </c>
      <c r="EX299" s="22">
        <f>IF('BackEnd Table'!HZ302="", "",'BackEnd Table'!HZ302)</f>
        <v>3</v>
      </c>
      <c r="EY299" s="22">
        <f>IF('BackEnd Table'!IA302="", "",'BackEnd Table'!IA302)</f>
        <v>3</v>
      </c>
      <c r="EZ299" s="22" t="str">
        <f>IF('BackEnd Table'!IC302="", "",'BackEnd Table'!IC302)</f>
        <v/>
      </c>
      <c r="FA299" s="22" t="str">
        <f>IF('BackEnd Table'!ID302="", "",'BackEnd Table'!ID302)</f>
        <v/>
      </c>
      <c r="FB299" s="22" t="str">
        <f>IF('BackEnd Table'!IE302="", "",'BackEnd Table'!IE302)</f>
        <v/>
      </c>
      <c r="FC299" s="22" t="str">
        <f>IF('BackEnd Table'!IF302="", "",'BackEnd Table'!IF302)</f>
        <v/>
      </c>
      <c r="FD299" s="22" t="str">
        <f>IF('BackEnd Table'!IG302="", "",'BackEnd Table'!IG302)</f>
        <v>Art</v>
      </c>
      <c r="FE299" s="22" t="str">
        <f>IF('BackEnd Table'!IH302="", "",'BackEnd Table'!IH302)</f>
        <v>History</v>
      </c>
      <c r="FF299" s="22" t="str">
        <f>IF('BackEnd Table'!II302="", "",'BackEnd Table'!II302)</f>
        <v>LOTE</v>
      </c>
      <c r="FG299" s="22" t="str">
        <f>IF('BackEnd Table'!IJ302="", "",'BackEnd Table'!IJ302)</f>
        <v/>
      </c>
      <c r="FH299" s="22">
        <f>IF('BackEnd Table'!IK302="", "",'BackEnd Table'!IK302)</f>
        <v>6</v>
      </c>
      <c r="FI299" s="22">
        <f>IF('BackEnd Table'!IL302="", "",'BackEnd Table'!IL302)</f>
        <v>6</v>
      </c>
      <c r="FJ299" s="22">
        <f>IF('BackEnd Table'!IM302="", "",'BackEnd Table'!IM302)</f>
        <v>4</v>
      </c>
      <c r="FK299" s="22">
        <f>IF('BackEnd Table'!IN302="", "",'BackEnd Table'!IN302)</f>
        <v>6</v>
      </c>
      <c r="FL299" s="22">
        <f t="shared" si="14"/>
        <v>3.5</v>
      </c>
      <c r="FM299" s="22" t="str">
        <f>IF('BackEnd Table'!IS302="", "",'BackEnd Table'!IS302)</f>
        <v/>
      </c>
      <c r="FN299" s="22" t="str">
        <f>IF('BackEnd Table'!IT302="", "",'BackEnd Table'!IT302)</f>
        <v/>
      </c>
      <c r="FO299" s="22" t="str">
        <f>IF('BackEnd Table'!IU302="", "",'BackEnd Table'!IU302)</f>
        <v/>
      </c>
      <c r="FP299" s="22" t="str">
        <f>IF('BackEnd Table'!IV302="", "",'BackEnd Table'!IV302)</f>
        <v/>
      </c>
      <c r="FQ299" s="22" t="str">
        <f>IF('BackEnd Table'!JQ302="", "",'BackEnd Table'!JQ302)</f>
        <v/>
      </c>
      <c r="FR299" s="22" t="str">
        <f>IF('BackEnd Table'!JR302="", "",'BackEnd Table'!JR302)</f>
        <v/>
      </c>
      <c r="FS299" s="22" t="str">
        <f>IF('BackEnd Table'!JS302="", "",'BackEnd Table'!JS302)</f>
        <v/>
      </c>
      <c r="FT299" s="22" t="str">
        <f>IF('BackEnd Table'!JT302="", "",'BackEnd Table'!JT302)</f>
        <v/>
      </c>
      <c r="FU299" s="22" t="str">
        <f>IF('BackEnd Table'!JU302="", "",'BackEnd Table'!JU302)</f>
        <v/>
      </c>
      <c r="FV299" s="22" t="str">
        <f>IF('BackEnd Table'!JV302="", "",'BackEnd Table'!JV302)</f>
        <v/>
      </c>
      <c r="FW299" s="22" t="str">
        <f>IF('BackEnd Table'!JW302="", "",'BackEnd Table'!JW302)</f>
        <v/>
      </c>
      <c r="FX299" s="22" t="str">
        <f>IF('BackEnd Table'!JX302="", "",'BackEnd Table'!JX302)</f>
        <v/>
      </c>
      <c r="FY299" s="22" t="str">
        <f>IF('BackEnd Table'!JY302="", "",'BackEnd Table'!JY302)</f>
        <v/>
      </c>
      <c r="FZ299" s="22" t="str">
        <f>IF('BackEnd Table'!KA302="", "",'BackEnd Table'!KA302)</f>
        <v/>
      </c>
      <c r="GA299" s="22" t="str">
        <f>IF('BackEnd Table'!KC302="", "",'BackEnd Table'!KC302)</f>
        <v/>
      </c>
      <c r="GB299" s="22" t="str">
        <f>IF('BackEnd Table'!MS302="", "",'BackEnd Table'!MS302)</f>
        <v/>
      </c>
      <c r="GC299" s="22" t="str">
        <f>IF('BackEnd Table'!MU302="", "",'BackEnd Table'!MU302)</f>
        <v>Hands on experiments</v>
      </c>
      <c r="GD299" s="22" t="str">
        <f>IF('BackEnd Table'!MW302="", "",'BackEnd Table'!MW302)</f>
        <v/>
      </c>
      <c r="GE299" s="22" t="str">
        <f>IF('BackEnd Table'!KF302="", "",'BackEnd Table'!KF302)</f>
        <v/>
      </c>
      <c r="GF299" s="22" t="str">
        <f>IF('BackEnd Table'!KH302="", "",'BackEnd Table'!KH302)</f>
        <v/>
      </c>
      <c r="GG299" s="22" t="str">
        <f>IF('BackEnd Table'!KI302="", "",'BackEnd Table'!KI302)</f>
        <v/>
      </c>
      <c r="GH299" s="22" t="str">
        <f>IF('BackEnd Table'!KJ302="", "",'BackEnd Table'!KJ302)</f>
        <v/>
      </c>
      <c r="GI299" s="22" t="str">
        <f>IF('BackEnd Table'!KK302="", "",'BackEnd Table'!KK302)</f>
        <v/>
      </c>
      <c r="GJ299" s="22" t="str">
        <f>IF('BackEnd Table'!KL302="", "",'BackEnd Table'!KL302)</f>
        <v/>
      </c>
      <c r="GK299" s="22" t="str">
        <f>IF('BackEnd Table'!KM302="", "",'BackEnd Table'!KM302)</f>
        <v/>
      </c>
      <c r="GL299" s="22" t="str">
        <f>IF('BackEnd Table'!KO302="", "",'BackEnd Table'!KO302)</f>
        <v/>
      </c>
      <c r="GM299" s="22" t="str">
        <f>IF('BackEnd Table'!KP302="", "",'BackEnd Table'!KP302)</f>
        <v/>
      </c>
      <c r="GN299" s="22" t="str">
        <f>IF('BackEnd Table'!KQ302="", "",'BackEnd Table'!KQ302)</f>
        <v/>
      </c>
      <c r="GO299" s="22" t="str">
        <f>IF('BackEnd Table'!KR302="", "",'BackEnd Table'!KR302)</f>
        <v/>
      </c>
      <c r="GP299" s="22" t="str">
        <f>IF('BackEnd Table'!KS302="", "",'BackEnd Table'!KS302)</f>
        <v/>
      </c>
      <c r="GQ299" s="22" t="str">
        <f>IF('BackEnd Table'!KT302="", "",'BackEnd Table'!KT302)</f>
        <v/>
      </c>
      <c r="GR299" s="22" t="str">
        <f>IF('BackEnd Table'!KU302="", "",'BackEnd Table'!KU302)</f>
        <v/>
      </c>
      <c r="GS299" s="22" t="str">
        <f>IF('BackEnd Table'!KY302="", "",'BackEnd Table'!KY302)</f>
        <v/>
      </c>
      <c r="GT299" s="22" t="str">
        <f>IF('BackEnd Table'!LA302="", "",'BackEnd Table'!LA302)</f>
        <v/>
      </c>
    </row>
    <row r="300" spans="1:202">
      <c r="A300" s="22" t="str">
        <f>IF('BackEnd Table'!E303="", "",'BackEnd Table'!E303)</f>
        <v>NT-SAC-296</v>
      </c>
      <c r="B300" s="22" t="str">
        <f>IF('BackEnd Table'!A303="", "",'BackEnd Table'!A303)</f>
        <v>Nanotechnologies</v>
      </c>
      <c r="C300" s="22" t="str">
        <f>IF('BackEnd Table'!B303="", "",'BackEnd Table'!B303)</f>
        <v>St. Aloysius College</v>
      </c>
      <c r="D300" s="22">
        <f>IF('BackEnd Table'!C303="", "",'BackEnd Table'!C303)</f>
        <v>296</v>
      </c>
      <c r="E300" s="22">
        <f>IF('BackEnd Table'!F303="", "",'BackEnd Table'!F303)</f>
        <v>10</v>
      </c>
      <c r="F300" s="22">
        <f>IF('BackEnd Table'!G303="", "",'BackEnd Table'!G303)</f>
        <v>6</v>
      </c>
      <c r="G300" s="22">
        <f>IF('BackEnd Table'!H303="", "",'BackEnd Table'!H303)</f>
        <v>1994</v>
      </c>
      <c r="H300" s="22" t="str">
        <f>IF('BackEnd Table'!I303="", "",'BackEnd Table'!I303)</f>
        <v/>
      </c>
      <c r="I300" s="22" t="str">
        <f>IF('BackEnd Table'!J303="", "",'BackEnd Table'!J303)</f>
        <v>Female</v>
      </c>
      <c r="J300" s="22" t="str">
        <f>IF('BackEnd Table'!K303="", "",'BackEnd Table'!K303)</f>
        <v>No</v>
      </c>
      <c r="K300" s="22" t="str">
        <f>IF('BackEnd Table'!L303="", "",'BackEnd Table'!L303)</f>
        <v>Vietnamese</v>
      </c>
      <c r="L300" s="22">
        <f>IF('BackEnd Table'!M303="", "",'BackEnd Table'!M303)</f>
        <v>2</v>
      </c>
      <c r="M300" s="22">
        <f>IF('BackEnd Table'!N303="", "",'BackEnd Table'!N303)</f>
        <v>2</v>
      </c>
      <c r="N300" s="22">
        <f>IF('BackEnd Table'!O303="", "",'BackEnd Table'!O303)</f>
        <v>2</v>
      </c>
      <c r="O300" s="22">
        <f>IF('BackEnd Table'!P303="", "",'BackEnd Table'!P303)</f>
        <v>4</v>
      </c>
      <c r="P300" s="22">
        <f>IF('BackEnd Table'!Q303="", "",'BackEnd Table'!Q303)</f>
        <v>7</v>
      </c>
      <c r="Q300" s="22">
        <f>IF('BackEnd Table'!R303="", "",'BackEnd Table'!R303)</f>
        <v>5</v>
      </c>
      <c r="R300" s="22">
        <f>IF('BackEnd Table'!S303="", "",'BackEnd Table'!S303)</f>
        <v>3</v>
      </c>
      <c r="S300" s="22">
        <f>IF('BackEnd Table'!T303="", "",'BackEnd Table'!T303)</f>
        <v>3</v>
      </c>
      <c r="T300" s="22">
        <f>IF('BackEnd Table'!U303="", "",'BackEnd Table'!U303)</f>
        <v>2</v>
      </c>
      <c r="U300" s="22">
        <f t="shared" si="12"/>
        <v>3.75</v>
      </c>
      <c r="V300" s="22" t="str">
        <f>IF('BackEnd Table'!V303="", "",'BackEnd Table'!V303)</f>
        <v>Other</v>
      </c>
      <c r="W300" s="22" t="str">
        <f>IF('BackEnd Table'!W303="", "",'BackEnd Table'!W303)</f>
        <v/>
      </c>
      <c r="X300" s="22" t="str">
        <f>IF('BackEnd Table'!X303="", "",'BackEnd Table'!X303)</f>
        <v/>
      </c>
      <c r="Y300" s="22" t="str">
        <f>IF('BackEnd Table'!Y303="", "",'BackEnd Table'!Y303)</f>
        <v/>
      </c>
      <c r="Z300" s="22" t="str">
        <f>IF('BackEnd Table'!Z303="", "",'BackEnd Table'!Z303)</f>
        <v>Other</v>
      </c>
      <c r="AA300" s="22" t="str">
        <f>IF('BackEnd Table'!AA303="", "",'BackEnd Table'!AA303)</f>
        <v/>
      </c>
      <c r="AB300" s="22" t="str">
        <f>IF('BackEnd Table'!AB303="", "",'BackEnd Table'!AB303)</f>
        <v/>
      </c>
      <c r="AC300" s="22" t="str">
        <f>IF('BackEnd Table'!AC303="", "",'BackEnd Table'!AC303)</f>
        <v/>
      </c>
      <c r="AD300" s="22" t="str">
        <f>IF('BackEnd Table'!AH303="", "",'BackEnd Table'!AH303)</f>
        <v>Robots</v>
      </c>
      <c r="AE300" s="22" t="str">
        <f>IF('BackEnd Table'!AI303="", "",'BackEnd Table'!AI303)</f>
        <v>Atoms/Molecules/Particles</v>
      </c>
      <c r="AF300" s="22" t="str">
        <f>IF('BackEnd Table'!AJ303="", "",'BackEnd Table'!AJ303)</f>
        <v>Measurement/Scale</v>
      </c>
      <c r="AG300" s="22" t="str">
        <f>IF('BackEnd Table'!AK303="", "",'BackEnd Table'!AK303)</f>
        <v>Other</v>
      </c>
      <c r="AH300" s="22" t="str">
        <f>IF('BackEnd Table'!AM303="", "",'BackEnd Table'!AM303)</f>
        <v/>
      </c>
      <c r="AI300" s="22" t="str">
        <f>IF('BackEnd Table'!AN303="", "",'BackEnd Table'!AN303)</f>
        <v/>
      </c>
      <c r="AJ300" s="22" t="str">
        <f>IF('BackEnd Table'!AO303="", "",'BackEnd Table'!AO303)</f>
        <v/>
      </c>
      <c r="AK300" s="22" t="str">
        <f>IF('BackEnd Table'!AP303="", "",'BackEnd Table'!AP303)</f>
        <v/>
      </c>
      <c r="AL300" s="22" t="str">
        <f>IF('BackEnd Table'!AR303="", "",'BackEnd Table'!AR303)</f>
        <v/>
      </c>
      <c r="AM300" s="22" t="str">
        <f>IF('BackEnd Table'!AS303="", "",'BackEnd Table'!AS303)</f>
        <v/>
      </c>
      <c r="AN300" s="22" t="str">
        <f>IF('BackEnd Table'!AT303="", "",'BackEnd Table'!AT303)</f>
        <v/>
      </c>
      <c r="AO300" s="22" t="str">
        <f>IF('BackEnd Table'!AU303="", "",'BackEnd Table'!AU303)</f>
        <v/>
      </c>
      <c r="AP300" s="22" t="str">
        <f>IF('BackEnd Table'!AW303="", "",'BackEnd Table'!AW303)</f>
        <v/>
      </c>
      <c r="AQ300" s="22" t="str">
        <f>IF('BackEnd Table'!AX303="", "",'BackEnd Table'!AX303)</f>
        <v/>
      </c>
      <c r="AR300" s="22" t="str">
        <f>IF('BackEnd Table'!AY303="", "",'BackEnd Table'!AY303)</f>
        <v/>
      </c>
      <c r="AS300" s="22" t="str">
        <f>IF('BackEnd Table'!AZ303="", "",'BackEnd Table'!AZ303)</f>
        <v/>
      </c>
      <c r="AT300" s="22" t="str">
        <f>IF('BackEnd Table'!BB303="", "",'BackEnd Table'!BB303)</f>
        <v/>
      </c>
      <c r="AU300" s="22" t="str">
        <f>IF('BackEnd Table'!BC303="", "",'BackEnd Table'!BC303)</f>
        <v/>
      </c>
      <c r="AV300" s="22" t="str">
        <f>IF('BackEnd Table'!BD303="", "",'BackEnd Table'!BD303)</f>
        <v/>
      </c>
      <c r="AW300" s="22" t="str">
        <f>IF('BackEnd Table'!BE303="", "",'BackEnd Table'!BE303)</f>
        <v/>
      </c>
      <c r="AX300" s="22" t="str">
        <f>IF('BackEnd Table'!BL303="", "",'BackEnd Table'!BL303)</f>
        <v>Working with small things</v>
      </c>
      <c r="AY300" s="22" t="str">
        <f>IF('BackEnd Table'!BN303="", "",'BackEnd Table'!BN303)</f>
        <v/>
      </c>
      <c r="AZ300" s="22" t="str">
        <f>IF('BackEnd Table'!BO303="", "",'BackEnd Table'!BO303)</f>
        <v/>
      </c>
      <c r="BA300" s="22" t="str">
        <f>IF('BackEnd Table'!BP303="", "",'BackEnd Table'!BP303)</f>
        <v/>
      </c>
      <c r="BB300" s="22" t="str">
        <f>IF('BackEnd Table'!BQ303="", "",'BackEnd Table'!BQ303)</f>
        <v/>
      </c>
      <c r="BC300" s="22" t="str">
        <f>IF('BackEnd Table'!BS303="", "",'BackEnd Table'!BS303)</f>
        <v/>
      </c>
      <c r="BD300" s="22" t="str">
        <f>IF('BackEnd Table'!BT303="", "",'BackEnd Table'!BT303)</f>
        <v/>
      </c>
      <c r="BE300" s="22" t="str">
        <f>IF('BackEnd Table'!BU303="", "",'BackEnd Table'!BU303)</f>
        <v/>
      </c>
      <c r="BF300" s="22" t="str">
        <f>IF('BackEnd Table'!BV303="", "",'BackEnd Table'!BV303)</f>
        <v/>
      </c>
      <c r="BG300" s="22" t="str">
        <f>IF('BackEnd Table'!BW303="", "",'BackEnd Table'!BW303)</f>
        <v/>
      </c>
      <c r="BH300" s="22" t="str">
        <f>IF('BackEnd Table'!BX303="", "",'BackEnd Table'!BX303)</f>
        <v/>
      </c>
      <c r="BI300" s="22" t="str">
        <f>IF('BackEnd Table'!BY303="", "",'BackEnd Table'!BY303)</f>
        <v/>
      </c>
      <c r="BJ300" s="22" t="str">
        <f>IF('BackEnd Table'!BZ303="", "",'BackEnd Table'!BZ303)</f>
        <v/>
      </c>
      <c r="BK300" s="22" t="str">
        <f>IF('BackEnd Table'!CA303="", "",'BackEnd Table'!CA303)</f>
        <v/>
      </c>
      <c r="BL300" s="22" t="str">
        <f>IF('BackEnd Table'!CB303="", "",'BackEnd Table'!CB303)</f>
        <v/>
      </c>
      <c r="BM300" s="22" t="str">
        <f>IF('BackEnd Table'!CC303="", "",'BackEnd Table'!CC303)</f>
        <v/>
      </c>
      <c r="BN300" s="22" t="str">
        <f>IF('BackEnd Table'!CD303="", "",'BackEnd Table'!CD303)</f>
        <v/>
      </c>
      <c r="BO300" s="22" t="str">
        <f>IF('BackEnd Table'!CE303="", "",'BackEnd Table'!CE303)</f>
        <v/>
      </c>
      <c r="BP300" s="22" t="str">
        <f>IF('BackEnd Table'!CF303="", "",'BackEnd Table'!CF303)</f>
        <v/>
      </c>
      <c r="BQ300" s="22" t="str">
        <f>IF('BackEnd Table'!CG303="", "",'BackEnd Table'!CG303)</f>
        <v/>
      </c>
      <c r="BR300" s="22" t="str">
        <f>IF('BackEnd Table'!CH303="", "",'BackEnd Table'!CH303)</f>
        <v/>
      </c>
      <c r="BS300" s="22" t="str">
        <f>IF('BackEnd Table'!CI303="", "",'BackEnd Table'!CI303)</f>
        <v/>
      </c>
      <c r="BT300" s="22" t="str">
        <f>IF('BackEnd Table'!CJ303="", "",'BackEnd Table'!CJ303)</f>
        <v/>
      </c>
      <c r="BU300" s="22" t="str">
        <f>IF('BackEnd Table'!CK303="", "",'BackEnd Table'!CK303)</f>
        <v/>
      </c>
      <c r="BV300" s="22" t="str">
        <f>IF('BackEnd Table'!CL303="", "",'BackEnd Table'!CL303)</f>
        <v/>
      </c>
      <c r="BW300" s="22" t="str">
        <f>IF('BackEnd Table'!CM303="", "",'BackEnd Table'!CM303)</f>
        <v/>
      </c>
      <c r="BX300" s="22" t="str">
        <f>IF('BackEnd Table'!CP303="", "",'BackEnd Table'!CP303)</f>
        <v/>
      </c>
      <c r="BY300" s="22" t="str">
        <f>IF('BackEnd Table'!CR303="", "",'BackEnd Table'!CR303)</f>
        <v/>
      </c>
      <c r="BZ300" s="22" t="str">
        <f>IF('BackEnd Table'!CT303="", "",'BackEnd Table'!CT303)</f>
        <v>Agree</v>
      </c>
      <c r="CA300" s="22" t="str">
        <f>IF('BackEnd Table'!CV303="", "",'BackEnd Table'!CV303)</f>
        <v>Discover new things</v>
      </c>
      <c r="CB300" s="22" t="str">
        <f>IF('BackEnd Table'!CW303="", "",'BackEnd Table'!CW303)</f>
        <v>Other</v>
      </c>
      <c r="CC300" s="22" t="str">
        <f>IF('BackEnd Table'!CX303="", "",'BackEnd Table'!CX303)</f>
        <v/>
      </c>
      <c r="CD300" s="22" t="str">
        <f>IF('BackEnd Table'!CY303="", "",'BackEnd Table'!CY303)</f>
        <v/>
      </c>
      <c r="CE300" s="22" t="str">
        <f>IF('BackEnd Table'!CZ303="", "",'BackEnd Table'!CZ303)</f>
        <v/>
      </c>
      <c r="CF300" s="22" t="str">
        <f>IF('BackEnd Table'!DA303="", "",'BackEnd Table'!DA303)</f>
        <v/>
      </c>
      <c r="CG300" s="22" t="str">
        <f>IF('BackEnd Table'!DB303="", "",'BackEnd Table'!DB303)</f>
        <v/>
      </c>
      <c r="CH300" s="22">
        <f>IF('BackEnd Table'!DC303="", "",'BackEnd Table'!DC303)</f>
        <v>5</v>
      </c>
      <c r="CI300" s="22">
        <f>IF('BackEnd Table'!DD303="", "",'BackEnd Table'!DD303)</f>
        <v>5</v>
      </c>
      <c r="CJ300" s="22">
        <f>IF('BackEnd Table'!DE303="", "",'BackEnd Table'!DE303)</f>
        <v>5</v>
      </c>
      <c r="CK300" s="22">
        <f>IF('BackEnd Table'!DF303="", "",'BackEnd Table'!DF303)</f>
        <v>5</v>
      </c>
      <c r="CL300" s="22">
        <f>IF('BackEnd Table'!DG303="", "",'BackEnd Table'!DG303)</f>
        <v>7</v>
      </c>
      <c r="CM300" s="22">
        <f>IF('BackEnd Table'!DH303="", "",'BackEnd Table'!DH303)</f>
        <v>3</v>
      </c>
      <c r="CN300" s="22">
        <f>IF('BackEnd Table'!DI303="", "",'BackEnd Table'!DI303)</f>
        <v>4</v>
      </c>
      <c r="CO300" s="22">
        <f>IF('BackEnd Table'!DJ303="", "",'BackEnd Table'!DJ303)</f>
        <v>3</v>
      </c>
      <c r="CP300" s="22">
        <f>IF('BackEnd Table'!DK303="", "",'BackEnd Table'!DK303)</f>
        <v>4</v>
      </c>
      <c r="CQ300" s="22">
        <f>IF('BackEnd Table'!DL303="", "",'BackEnd Table'!DL303)</f>
        <v>2</v>
      </c>
      <c r="CR300" s="22">
        <f>IF('BackEnd Table'!DM303="", "",'BackEnd Table'!DM303)</f>
        <v>2</v>
      </c>
      <c r="CS300" s="22">
        <f>IF('BackEnd Table'!DN303="", "",'BackEnd Table'!DN303)</f>
        <v>4</v>
      </c>
      <c r="CT300" s="22">
        <f>IF('BackEnd Table'!DO303="", "",'BackEnd Table'!DO303)</f>
        <v>4</v>
      </c>
      <c r="CU300" s="22">
        <f>IF('BackEnd Table'!DP303="", "",'BackEnd Table'!DP303)</f>
        <v>4</v>
      </c>
      <c r="CV300" s="22">
        <f>IF('BackEnd Table'!DQ303="", "",'BackEnd Table'!DQ303)</f>
        <v>2</v>
      </c>
      <c r="CW300" s="22">
        <f>IF('BackEnd Table'!DR303="", "",'BackEnd Table'!DR303)</f>
        <v>4</v>
      </c>
      <c r="CX300" s="22">
        <f>IF('BackEnd Table'!DS303="", "",'BackEnd Table'!DS303)</f>
        <v>2</v>
      </c>
      <c r="CY300" s="22">
        <f>IF('BackEnd Table'!DT303="", "",'BackEnd Table'!DT303)</f>
        <v>4</v>
      </c>
      <c r="CZ300" s="22">
        <f t="shared" si="13"/>
        <v>3.5</v>
      </c>
      <c r="DA300" s="22" t="str">
        <f>IF('BackEnd Table'!DU303="", "",'BackEnd Table'!DU303)</f>
        <v>No</v>
      </c>
      <c r="DB300" s="22" t="str">
        <f>IF('BackEnd Table'!DV303="", "",'BackEnd Table'!DV303)</f>
        <v>Design &amp; Technology</v>
      </c>
      <c r="DC300" s="22" t="str">
        <f>IF('BackEnd Table'!DW303="", "",'BackEnd Table'!DW303)</f>
        <v/>
      </c>
      <c r="DD300" s="22" t="str">
        <f>IF('BackEnd Table'!DX303="", "",'BackEnd Table'!DX303)</f>
        <v/>
      </c>
      <c r="DE300" s="22" t="str">
        <f>IF('BackEnd Table'!LC303="", "",'BackEnd Table'!LC303)</f>
        <v>Experiments</v>
      </c>
      <c r="DF300" s="22" t="str">
        <f>IF('BackEnd Table'!LD303="", "",'BackEnd Table'!LD303)</f>
        <v>Nothing</v>
      </c>
      <c r="DG300" s="22" t="str">
        <f>IF('BackEnd Table'!GL303="", "",'BackEnd Table'!GL303)</f>
        <v/>
      </c>
      <c r="DH300" s="22" t="str">
        <f>IF('BackEnd Table'!GM303="", "",'BackEnd Table'!GM303)</f>
        <v/>
      </c>
      <c r="DI300" s="22" t="str">
        <f>IF('BackEnd Table'!GN303="", "",'BackEnd Table'!GN303)</f>
        <v/>
      </c>
      <c r="DJ300" s="22" t="str">
        <f>IF('BackEnd Table'!GO303="", "",'BackEnd Table'!GO303)</f>
        <v/>
      </c>
      <c r="DK300" s="22" t="str">
        <f>IF('BackEnd Table'!GQ303="", "",'BackEnd Table'!GQ303)</f>
        <v/>
      </c>
      <c r="DL300" s="22" t="str">
        <f>IF('BackEnd Table'!GR303="", "",'BackEnd Table'!GR303)</f>
        <v/>
      </c>
      <c r="DM300" s="22" t="str">
        <f>IF('BackEnd Table'!GS303="", "",'BackEnd Table'!GS303)</f>
        <v/>
      </c>
      <c r="DN300" s="22" t="str">
        <f>IF('BackEnd Table'!GT303="", "",'BackEnd Table'!GT303)</f>
        <v/>
      </c>
      <c r="DO300" s="22" t="str">
        <f>IF('BackEnd Table'!GW303="", "",'BackEnd Table'!GW303)</f>
        <v>Small Technology</v>
      </c>
      <c r="DP300" s="22" t="str">
        <f>IF('BackEnd Table'!GY303="", "",'BackEnd Table'!GY303)</f>
        <v/>
      </c>
      <c r="DQ300" s="22" t="str">
        <f>IF('BackEnd Table'!GZ303="", "",'BackEnd Table'!GZ303)</f>
        <v/>
      </c>
      <c r="DR300" s="22" t="str">
        <f>IF('BackEnd Table'!HA303="", "",'BackEnd Table'!HA303)</f>
        <v/>
      </c>
      <c r="DS300" s="22" t="str">
        <f>IF('BackEnd Table'!HB303="", "",'BackEnd Table'!HB303)</f>
        <v/>
      </c>
      <c r="DT300" s="22" t="str">
        <f>IF('BackEnd Table'!HC303="", "",'BackEnd Table'!HC303)</f>
        <v/>
      </c>
      <c r="DU300" s="22" t="str">
        <f>IF('BackEnd Table'!HD303="", "",'BackEnd Table'!HD303)</f>
        <v/>
      </c>
      <c r="DV300" s="22" t="str">
        <f>IF('BackEnd Table'!HE303="", "",'BackEnd Table'!HE303)</f>
        <v/>
      </c>
      <c r="DW300" s="22" t="str">
        <f>IF('BackEnd Table'!HF303="", "",'BackEnd Table'!HF303)</f>
        <v/>
      </c>
      <c r="DX300" s="22" t="str">
        <f>IF('BackEnd Table'!HG303="", "",'BackEnd Table'!HG303)</f>
        <v/>
      </c>
      <c r="DY300" s="22" t="str">
        <f>IF('BackEnd Table'!HH303="", "",'BackEnd Table'!HH303)</f>
        <v/>
      </c>
      <c r="DZ300" s="22" t="str">
        <f>IF('BackEnd Table'!GF303="", "",'BackEnd Table'!GF303)</f>
        <v/>
      </c>
      <c r="EA300" s="22" t="str">
        <f>IF('BackEnd Table'!GG303="", "",'BackEnd Table'!GG303)</f>
        <v/>
      </c>
      <c r="EB300" s="22" t="str">
        <f>IF('BackEnd Table'!GI303="", "",'BackEnd Table'!GI303)</f>
        <v/>
      </c>
      <c r="EC300" s="22" t="str">
        <f>IF('BackEnd Table'!MC303="", "",'BackEnd Table'!MC303)</f>
        <v/>
      </c>
      <c r="ED300" s="22" t="str">
        <f>IF('BackEnd Table'!MD303="", "",'BackEnd Table'!MD303)</f>
        <v/>
      </c>
      <c r="EE300" s="22" t="str">
        <f>IF('BackEnd Table'!ME303="", "",'BackEnd Table'!ME303)</f>
        <v/>
      </c>
      <c r="EF300" s="22" t="str">
        <f>IF('BackEnd Table'!HK303="", "",'BackEnd Table'!HK303)</f>
        <v/>
      </c>
      <c r="EG300" s="22" t="str">
        <f>IF('BackEnd Table'!HM303="", "",'BackEnd Table'!HM303)</f>
        <v/>
      </c>
      <c r="EH300" s="22" t="str">
        <f>IF('BackEnd Table'!HN303="", "",'BackEnd Table'!HN303)</f>
        <v/>
      </c>
      <c r="EI300" s="22" t="str">
        <f>IF('BackEnd Table'!HP303="", "",'BackEnd Table'!HP303)</f>
        <v/>
      </c>
      <c r="EJ300" s="22" t="str">
        <f>IF('BackEnd Table'!ML303="", "",'BackEnd Table'!ML303)</f>
        <v/>
      </c>
      <c r="EK300" s="22" t="str">
        <f>IF('BackEnd Table'!MM303="", "",'BackEnd Table'!MM303)</f>
        <v/>
      </c>
      <c r="EL300" s="22" t="str">
        <f>IF('BackEnd Table'!MN303="", "",'BackEnd Table'!MN303)</f>
        <v/>
      </c>
      <c r="EM300" s="22" t="str">
        <f>IF('BackEnd Table'!MO303="", "",'BackEnd Table'!MO303)</f>
        <v/>
      </c>
      <c r="EN300" s="22" t="str">
        <f>IF('BackEnd Table'!MP303="", "",'BackEnd Table'!MP303)</f>
        <v/>
      </c>
      <c r="EO300" s="22" t="str">
        <f>IF('BackEnd Table'!MQ303="", "",'BackEnd Table'!MQ303)</f>
        <v/>
      </c>
      <c r="EP300" s="22" t="str">
        <f>IF('BackEnd Table'!HR303="", "",'BackEnd Table'!HR303)</f>
        <v>Interested</v>
      </c>
      <c r="EQ300" s="22" t="str">
        <f>IF('BackEnd Table'!HS303="", "",'BackEnd Table'!HS303)</f>
        <v>Seek Info</v>
      </c>
      <c r="ER300" s="22" t="str">
        <f>IF('BackEnd Table'!HT303="", "",'BackEnd Table'!HT303)</f>
        <v>Do Not Understand</v>
      </c>
      <c r="ES300" s="22" t="str">
        <f>IF('BackEnd Table'!HU303="", "",'BackEnd Table'!HU303)</f>
        <v>Interested, seek info, do not understand</v>
      </c>
      <c r="ET300" s="22" t="str">
        <f>IF('BackEnd Table'!HV303="", "",'BackEnd Table'!HV303)</f>
        <v>Interested, seek info</v>
      </c>
      <c r="EU300" s="22">
        <f>IF('BackEnd Table'!HW303="", "",'BackEnd Table'!HW303)</f>
        <v>2</v>
      </c>
      <c r="EV300" s="22">
        <f>IF('BackEnd Table'!HX303="", "",'BackEnd Table'!HX303)</f>
        <v>2</v>
      </c>
      <c r="EW300" s="22">
        <f>IF('BackEnd Table'!HY303="", "",'BackEnd Table'!HY303)</f>
        <v>3</v>
      </c>
      <c r="EX300" s="22">
        <f>IF('BackEnd Table'!HZ303="", "",'BackEnd Table'!HZ303)</f>
        <v>5</v>
      </c>
      <c r="EY300" s="22">
        <f>IF('BackEnd Table'!IA303="", "",'BackEnd Table'!IA303)</f>
        <v>6</v>
      </c>
      <c r="EZ300" s="22" t="str">
        <f>IF('BackEnd Table'!IC303="", "",'BackEnd Table'!IC303)</f>
        <v>Forensics</v>
      </c>
      <c r="FA300" s="22" t="str">
        <f>IF('BackEnd Table'!ID303="", "",'BackEnd Table'!ID303)</f>
        <v/>
      </c>
      <c r="FB300" s="22" t="str">
        <f>IF('BackEnd Table'!IE303="", "",'BackEnd Table'!IE303)</f>
        <v/>
      </c>
      <c r="FC300" s="22" t="str">
        <f>IF('BackEnd Table'!IF303="", "",'BackEnd Table'!IF303)</f>
        <v/>
      </c>
      <c r="FD300" s="22" t="str">
        <f>IF('BackEnd Table'!IG303="", "",'BackEnd Table'!IG303)</f>
        <v>Sport</v>
      </c>
      <c r="FE300" s="22" t="str">
        <f>IF('BackEnd Table'!IH303="", "",'BackEnd Table'!IH303)</f>
        <v>Other</v>
      </c>
      <c r="FF300" s="22" t="str">
        <f>IF('BackEnd Table'!II303="", "",'BackEnd Table'!II303)</f>
        <v/>
      </c>
      <c r="FG300" s="22" t="str">
        <f>IF('BackEnd Table'!IJ303="", "",'BackEnd Table'!IJ303)</f>
        <v/>
      </c>
      <c r="FH300" s="22">
        <f>IF('BackEnd Table'!IK303="", "",'BackEnd Table'!IK303)</f>
        <v>4</v>
      </c>
      <c r="FI300" s="22">
        <f>IF('BackEnd Table'!IL303="", "",'BackEnd Table'!IL303)</f>
        <v>4</v>
      </c>
      <c r="FJ300" s="22">
        <f>IF('BackEnd Table'!IM303="", "",'BackEnd Table'!IM303)</f>
        <v>5</v>
      </c>
      <c r="FK300" s="22">
        <f>IF('BackEnd Table'!IN303="", "",'BackEnd Table'!IN303)</f>
        <v>3</v>
      </c>
      <c r="FL300" s="22">
        <f t="shared" si="14"/>
        <v>4.5</v>
      </c>
      <c r="FM300" s="22" t="str">
        <f>IF('BackEnd Table'!IS303="", "",'BackEnd Table'!IS303)</f>
        <v>Measurement/Scale</v>
      </c>
      <c r="FN300" s="22" t="str">
        <f>IF('BackEnd Table'!IT303="", "",'BackEnd Table'!IT303)</f>
        <v>Robots</v>
      </c>
      <c r="FO300" s="22" t="str">
        <f>IF('BackEnd Table'!IU303="", "",'BackEnd Table'!IU303)</f>
        <v/>
      </c>
      <c r="FP300" s="22" t="str">
        <f>IF('BackEnd Table'!IV303="", "",'BackEnd Table'!IV303)</f>
        <v/>
      </c>
      <c r="FQ300" s="22" t="str">
        <f>IF('BackEnd Table'!JQ303="", "",'BackEnd Table'!JQ303)</f>
        <v/>
      </c>
      <c r="FR300" s="22" t="str">
        <f>IF('BackEnd Table'!JR303="", "",'BackEnd Table'!JR303)</f>
        <v/>
      </c>
      <c r="FS300" s="22" t="str">
        <f>IF('BackEnd Table'!JS303="", "",'BackEnd Table'!JS303)</f>
        <v/>
      </c>
      <c r="FT300" s="22" t="str">
        <f>IF('BackEnd Table'!JT303="", "",'BackEnd Table'!JT303)</f>
        <v/>
      </c>
      <c r="FU300" s="22" t="str">
        <f>IF('BackEnd Table'!JU303="", "",'BackEnd Table'!JU303)</f>
        <v/>
      </c>
      <c r="FV300" s="22" t="str">
        <f>IF('BackEnd Table'!JV303="", "",'BackEnd Table'!JV303)</f>
        <v/>
      </c>
      <c r="FW300" s="22" t="str">
        <f>IF('BackEnd Table'!JW303="", "",'BackEnd Table'!JW303)</f>
        <v/>
      </c>
      <c r="FX300" s="22" t="str">
        <f>IF('BackEnd Table'!JX303="", "",'BackEnd Table'!JX303)</f>
        <v/>
      </c>
      <c r="FY300" s="22" t="str">
        <f>IF('BackEnd Table'!JY303="", "",'BackEnd Table'!JY303)</f>
        <v/>
      </c>
      <c r="FZ300" s="22" t="str">
        <f>IF('BackEnd Table'!KA303="", "",'BackEnd Table'!KA303)</f>
        <v/>
      </c>
      <c r="GA300" s="22" t="str">
        <f>IF('BackEnd Table'!KC303="", "",'BackEnd Table'!KC303)</f>
        <v/>
      </c>
      <c r="GB300" s="22" t="str">
        <f>IF('BackEnd Table'!MS303="", "",'BackEnd Table'!MS303)</f>
        <v>Nano Coatings</v>
      </c>
      <c r="GC300" s="22" t="str">
        <f>IF('BackEnd Table'!MU303="", "",'BackEnd Table'!MU303)</f>
        <v>Hands on experiments</v>
      </c>
      <c r="GD300" s="22" t="str">
        <f>IF('BackEnd Table'!MW303="", "",'BackEnd Table'!MW303)</f>
        <v/>
      </c>
      <c r="GE300" s="22" t="str">
        <f>IF('BackEnd Table'!KF303="", "",'BackEnd Table'!KF303)</f>
        <v/>
      </c>
      <c r="GF300" s="22" t="str">
        <f>IF('BackEnd Table'!KH303="", "",'BackEnd Table'!KH303)</f>
        <v/>
      </c>
      <c r="GG300" s="22" t="str">
        <f>IF('BackEnd Table'!KI303="", "",'BackEnd Table'!KI303)</f>
        <v/>
      </c>
      <c r="GH300" s="22" t="str">
        <f>IF('BackEnd Table'!KJ303="", "",'BackEnd Table'!KJ303)</f>
        <v/>
      </c>
      <c r="GI300" s="22" t="str">
        <f>IF('BackEnd Table'!KK303="", "",'BackEnd Table'!KK303)</f>
        <v/>
      </c>
      <c r="GJ300" s="22" t="str">
        <f>IF('BackEnd Table'!KL303="", "",'BackEnd Table'!KL303)</f>
        <v/>
      </c>
      <c r="GK300" s="22" t="str">
        <f>IF('BackEnd Table'!KM303="", "",'BackEnd Table'!KM303)</f>
        <v/>
      </c>
      <c r="GL300" s="22" t="str">
        <f>IF('BackEnd Table'!KO303="", "",'BackEnd Table'!KO303)</f>
        <v/>
      </c>
      <c r="GM300" s="22" t="str">
        <f>IF('BackEnd Table'!KP303="", "",'BackEnd Table'!KP303)</f>
        <v/>
      </c>
      <c r="GN300" s="22" t="str">
        <f>IF('BackEnd Table'!KQ303="", "",'BackEnd Table'!KQ303)</f>
        <v/>
      </c>
      <c r="GO300" s="22" t="str">
        <f>IF('BackEnd Table'!KR303="", "",'BackEnd Table'!KR303)</f>
        <v/>
      </c>
      <c r="GP300" s="22" t="str">
        <f>IF('BackEnd Table'!KS303="", "",'BackEnd Table'!KS303)</f>
        <v/>
      </c>
      <c r="GQ300" s="22" t="str">
        <f>IF('BackEnd Table'!KT303="", "",'BackEnd Table'!KT303)</f>
        <v/>
      </c>
      <c r="GR300" s="22" t="str">
        <f>IF('BackEnd Table'!KU303="", "",'BackEnd Table'!KU303)</f>
        <v/>
      </c>
      <c r="GS300" s="22" t="str">
        <f>IF('BackEnd Table'!KY303="", "",'BackEnd Table'!KY303)</f>
        <v/>
      </c>
      <c r="GT300" s="22" t="str">
        <f>IF('BackEnd Table'!LA303="", "",'BackEnd Table'!LA303)</f>
        <v/>
      </c>
    </row>
    <row r="301" spans="1:202">
      <c r="A301" s="22" t="str">
        <f>IF('BackEnd Table'!E304="", "",'BackEnd Table'!E304)</f>
        <v>NT-SAC-297</v>
      </c>
      <c r="B301" s="22" t="str">
        <f>IF('BackEnd Table'!A304="", "",'BackEnd Table'!A304)</f>
        <v>Nanotechnologies</v>
      </c>
      <c r="C301" s="22" t="str">
        <f>IF('BackEnd Table'!B304="", "",'BackEnd Table'!B304)</f>
        <v>St. Aloysius College</v>
      </c>
      <c r="D301" s="22">
        <f>IF('BackEnd Table'!C304="", "",'BackEnd Table'!C304)</f>
        <v>297</v>
      </c>
      <c r="E301" s="22">
        <f>IF('BackEnd Table'!F304="", "",'BackEnd Table'!F304)</f>
        <v>11</v>
      </c>
      <c r="F301" s="22">
        <f>IF('BackEnd Table'!G304="", "",'BackEnd Table'!G304)</f>
        <v>6</v>
      </c>
      <c r="G301" s="22">
        <f>IF('BackEnd Table'!H304="", "",'BackEnd Table'!H304)</f>
        <v>1994</v>
      </c>
      <c r="H301" s="22" t="str">
        <f>IF('BackEnd Table'!I304="", "",'BackEnd Table'!I304)</f>
        <v/>
      </c>
      <c r="I301" s="22" t="str">
        <f>IF('BackEnd Table'!J304="", "",'BackEnd Table'!J304)</f>
        <v>Female</v>
      </c>
      <c r="J301" s="22" t="str">
        <f>IF('BackEnd Table'!K304="", "",'BackEnd Table'!K304)</f>
        <v>Yes</v>
      </c>
      <c r="K301" s="22" t="str">
        <f>IF('BackEnd Table'!L304="", "",'BackEnd Table'!L304)</f>
        <v/>
      </c>
      <c r="L301" s="22">
        <f>IF('BackEnd Table'!M304="", "",'BackEnd Table'!M304)</f>
        <v>5</v>
      </c>
      <c r="M301" s="22">
        <f>IF('BackEnd Table'!N304="", "",'BackEnd Table'!N304)</f>
        <v>5</v>
      </c>
      <c r="N301" s="22">
        <f>IF('BackEnd Table'!O304="", "",'BackEnd Table'!O304)</f>
        <v>6</v>
      </c>
      <c r="O301" s="22">
        <f>IF('BackEnd Table'!P304="", "",'BackEnd Table'!P304)</f>
        <v>7</v>
      </c>
      <c r="P301" s="22">
        <f>IF('BackEnd Table'!Q304="", "",'BackEnd Table'!Q304)</f>
        <v>7</v>
      </c>
      <c r="Q301" s="22">
        <f>IF('BackEnd Table'!R304="", "",'BackEnd Table'!R304)</f>
        <v>2</v>
      </c>
      <c r="R301" s="22">
        <f>IF('BackEnd Table'!S304="", "",'BackEnd Table'!S304)</f>
        <v>6</v>
      </c>
      <c r="S301" s="22">
        <f>IF('BackEnd Table'!T304="", "",'BackEnd Table'!T304)</f>
        <v>7</v>
      </c>
      <c r="T301" s="22">
        <f>IF('BackEnd Table'!U304="", "",'BackEnd Table'!U304)</f>
        <v>1</v>
      </c>
      <c r="U301" s="22">
        <f t="shared" si="12"/>
        <v>6.5</v>
      </c>
      <c r="V301" s="22" t="str">
        <f>IF('BackEnd Table'!V304="", "",'BackEnd Table'!V304)</f>
        <v>Health</v>
      </c>
      <c r="W301" s="22" t="str">
        <f>IF('BackEnd Table'!W304="", "",'BackEnd Table'!W304)</f>
        <v>Education</v>
      </c>
      <c r="X301" s="22" t="str">
        <f>IF('BackEnd Table'!X304="", "",'BackEnd Table'!X304)</f>
        <v>Construction</v>
      </c>
      <c r="Y301" s="22" t="str">
        <f>IF('BackEnd Table'!Y304="", "",'BackEnd Table'!Y304)</f>
        <v/>
      </c>
      <c r="Z301" s="22" t="str">
        <f>IF('BackEnd Table'!Z304="", "",'BackEnd Table'!Z304)</f>
        <v>Science/Engineering</v>
      </c>
      <c r="AA301" s="22" t="str">
        <f>IF('BackEnd Table'!AA304="", "",'BackEnd Table'!AA304)</f>
        <v>Construction</v>
      </c>
      <c r="AB301" s="22" t="str">
        <f>IF('BackEnd Table'!AB304="", "",'BackEnd Table'!AB304)</f>
        <v>Tradesperson</v>
      </c>
      <c r="AC301" s="22" t="str">
        <f>IF('BackEnd Table'!AC304="", "",'BackEnd Table'!AC304)</f>
        <v/>
      </c>
      <c r="AD301" s="22" t="str">
        <f>IF('BackEnd Table'!AH304="", "",'BackEnd Table'!AH304)</f>
        <v>Atoms/Molecules/Particles</v>
      </c>
      <c r="AE301" s="22" t="str">
        <f>IF('BackEnd Table'!AI304="", "",'BackEnd Table'!AI304)</f>
        <v>Other</v>
      </c>
      <c r="AF301" s="22" t="str">
        <f>IF('BackEnd Table'!AJ304="", "",'BackEnd Table'!AJ304)</f>
        <v>Atoms/Molecules/Particles</v>
      </c>
      <c r="AG301" s="22" t="str">
        <f>IF('BackEnd Table'!AK304="", "",'BackEnd Table'!AK304)</f>
        <v>Technology</v>
      </c>
      <c r="AH301" s="22" t="str">
        <f>IF('BackEnd Table'!AM304="", "",'BackEnd Table'!AM304)</f>
        <v/>
      </c>
      <c r="AI301" s="22" t="str">
        <f>IF('BackEnd Table'!AN304="", "",'BackEnd Table'!AN304)</f>
        <v/>
      </c>
      <c r="AJ301" s="22" t="str">
        <f>IF('BackEnd Table'!AO304="", "",'BackEnd Table'!AO304)</f>
        <v/>
      </c>
      <c r="AK301" s="22" t="str">
        <f>IF('BackEnd Table'!AP304="", "",'BackEnd Table'!AP304)</f>
        <v/>
      </c>
      <c r="AL301" s="22" t="str">
        <f>IF('BackEnd Table'!AR304="", "",'BackEnd Table'!AR304)</f>
        <v/>
      </c>
      <c r="AM301" s="22" t="str">
        <f>IF('BackEnd Table'!AS304="", "",'BackEnd Table'!AS304)</f>
        <v/>
      </c>
      <c r="AN301" s="22" t="str">
        <f>IF('BackEnd Table'!AT304="", "",'BackEnd Table'!AT304)</f>
        <v/>
      </c>
      <c r="AO301" s="22" t="str">
        <f>IF('BackEnd Table'!AU304="", "",'BackEnd Table'!AU304)</f>
        <v/>
      </c>
      <c r="AP301" s="22" t="str">
        <f>IF('BackEnd Table'!AW304="", "",'BackEnd Table'!AW304)</f>
        <v/>
      </c>
      <c r="AQ301" s="22" t="str">
        <f>IF('BackEnd Table'!AX304="", "",'BackEnd Table'!AX304)</f>
        <v/>
      </c>
      <c r="AR301" s="22" t="str">
        <f>IF('BackEnd Table'!AY304="", "",'BackEnd Table'!AY304)</f>
        <v/>
      </c>
      <c r="AS301" s="22" t="str">
        <f>IF('BackEnd Table'!AZ304="", "",'BackEnd Table'!AZ304)</f>
        <v/>
      </c>
      <c r="AT301" s="22" t="str">
        <f>IF('BackEnd Table'!BB304="", "",'BackEnd Table'!BB304)</f>
        <v/>
      </c>
      <c r="AU301" s="22" t="str">
        <f>IF('BackEnd Table'!BC304="", "",'BackEnd Table'!BC304)</f>
        <v/>
      </c>
      <c r="AV301" s="22" t="str">
        <f>IF('BackEnd Table'!BD304="", "",'BackEnd Table'!BD304)</f>
        <v/>
      </c>
      <c r="AW301" s="22" t="str">
        <f>IF('BackEnd Table'!BE304="", "",'BackEnd Table'!BE304)</f>
        <v/>
      </c>
      <c r="AX301" s="22" t="str">
        <f>IF('BackEnd Table'!BL304="", "",'BackEnd Table'!BL304)</f>
        <v>Study of small things</v>
      </c>
      <c r="AY301" s="22" t="str">
        <f>IF('BackEnd Table'!BN304="", "",'BackEnd Table'!BN304)</f>
        <v/>
      </c>
      <c r="AZ301" s="22" t="str">
        <f>IF('BackEnd Table'!BO304="", "",'BackEnd Table'!BO304)</f>
        <v/>
      </c>
      <c r="BA301" s="22" t="str">
        <f>IF('BackEnd Table'!BP304="", "",'BackEnd Table'!BP304)</f>
        <v/>
      </c>
      <c r="BB301" s="22" t="str">
        <f>IF('BackEnd Table'!BQ304="", "",'BackEnd Table'!BQ304)</f>
        <v/>
      </c>
      <c r="BC301" s="22" t="str">
        <f>IF('BackEnd Table'!BS304="", "",'BackEnd Table'!BS304)</f>
        <v/>
      </c>
      <c r="BD301" s="22" t="str">
        <f>IF('BackEnd Table'!BT304="", "",'BackEnd Table'!BT304)</f>
        <v/>
      </c>
      <c r="BE301" s="22" t="str">
        <f>IF('BackEnd Table'!BU304="", "",'BackEnd Table'!BU304)</f>
        <v/>
      </c>
      <c r="BF301" s="22" t="str">
        <f>IF('BackEnd Table'!BV304="", "",'BackEnd Table'!BV304)</f>
        <v/>
      </c>
      <c r="BG301" s="22" t="str">
        <f>IF('BackEnd Table'!BW304="", "",'BackEnd Table'!BW304)</f>
        <v/>
      </c>
      <c r="BH301" s="22" t="str">
        <f>IF('BackEnd Table'!BX304="", "",'BackEnd Table'!BX304)</f>
        <v/>
      </c>
      <c r="BI301" s="22" t="str">
        <f>IF('BackEnd Table'!BY304="", "",'BackEnd Table'!BY304)</f>
        <v/>
      </c>
      <c r="BJ301" s="22" t="str">
        <f>IF('BackEnd Table'!BZ304="", "",'BackEnd Table'!BZ304)</f>
        <v/>
      </c>
      <c r="BK301" s="22" t="str">
        <f>IF('BackEnd Table'!CA304="", "",'BackEnd Table'!CA304)</f>
        <v/>
      </c>
      <c r="BL301" s="22" t="str">
        <f>IF('BackEnd Table'!CB304="", "",'BackEnd Table'!CB304)</f>
        <v/>
      </c>
      <c r="BM301" s="22" t="str">
        <f>IF('BackEnd Table'!CC304="", "",'BackEnd Table'!CC304)</f>
        <v/>
      </c>
      <c r="BN301" s="22" t="str">
        <f>IF('BackEnd Table'!CD304="", "",'BackEnd Table'!CD304)</f>
        <v/>
      </c>
      <c r="BO301" s="22" t="str">
        <f>IF('BackEnd Table'!CE304="", "",'BackEnd Table'!CE304)</f>
        <v/>
      </c>
      <c r="BP301" s="22" t="str">
        <f>IF('BackEnd Table'!CF304="", "",'BackEnd Table'!CF304)</f>
        <v/>
      </c>
      <c r="BQ301" s="22" t="str">
        <f>IF('BackEnd Table'!CG304="", "",'BackEnd Table'!CG304)</f>
        <v/>
      </c>
      <c r="BR301" s="22" t="str">
        <f>IF('BackEnd Table'!CH304="", "",'BackEnd Table'!CH304)</f>
        <v/>
      </c>
      <c r="BS301" s="22" t="str">
        <f>IF('BackEnd Table'!CI304="", "",'BackEnd Table'!CI304)</f>
        <v/>
      </c>
      <c r="BT301" s="22" t="str">
        <f>IF('BackEnd Table'!CJ304="", "",'BackEnd Table'!CJ304)</f>
        <v/>
      </c>
      <c r="BU301" s="22" t="str">
        <f>IF('BackEnd Table'!CK304="", "",'BackEnd Table'!CK304)</f>
        <v/>
      </c>
      <c r="BV301" s="22" t="str">
        <f>IF('BackEnd Table'!CL304="", "",'BackEnd Table'!CL304)</f>
        <v/>
      </c>
      <c r="BW301" s="22" t="str">
        <f>IF('BackEnd Table'!CM304="", "",'BackEnd Table'!CM304)</f>
        <v/>
      </c>
      <c r="BX301" s="22" t="str">
        <f>IF('BackEnd Table'!CP304="", "",'BackEnd Table'!CP304)</f>
        <v/>
      </c>
      <c r="BY301" s="22" t="str">
        <f>IF('BackEnd Table'!CR304="", "",'BackEnd Table'!CR304)</f>
        <v/>
      </c>
      <c r="BZ301" s="22" t="str">
        <f>IF('BackEnd Table'!CT304="", "",'BackEnd Table'!CT304)</f>
        <v>Enter Response</v>
      </c>
      <c r="CA301" s="22" t="str">
        <f>IF('BackEnd Table'!CV304="", "",'BackEnd Table'!CV304)</f>
        <v>Makes up the world</v>
      </c>
      <c r="CB301" s="22" t="str">
        <f>IF('BackEnd Table'!CW304="", "",'BackEnd Table'!CW304)</f>
        <v>English</v>
      </c>
      <c r="CC301" s="22" t="str">
        <f>IF('BackEnd Table'!CX304="", "",'BackEnd Table'!CX304)</f>
        <v>Sport</v>
      </c>
      <c r="CD301" s="22" t="str">
        <f>IF('BackEnd Table'!CY304="", "",'BackEnd Table'!CY304)</f>
        <v>Art</v>
      </c>
      <c r="CE301" s="22" t="str">
        <f>IF('BackEnd Table'!CZ304="", "",'BackEnd Table'!CZ304)</f>
        <v>Physical Education</v>
      </c>
      <c r="CF301" s="22" t="str">
        <f>IF('BackEnd Table'!DA304="", "",'BackEnd Table'!DA304)</f>
        <v/>
      </c>
      <c r="CG301" s="22" t="str">
        <f>IF('BackEnd Table'!DB304="", "",'BackEnd Table'!DB304)</f>
        <v/>
      </c>
      <c r="CH301" s="22">
        <f>IF('BackEnd Table'!DC304="", "",'BackEnd Table'!DC304)</f>
        <v>6</v>
      </c>
      <c r="CI301" s="22">
        <f>IF('BackEnd Table'!DD304="", "",'BackEnd Table'!DD304)</f>
        <v>5</v>
      </c>
      <c r="CJ301" s="22">
        <f>IF('BackEnd Table'!DE304="", "",'BackEnd Table'!DE304)</f>
        <v>5</v>
      </c>
      <c r="CK301" s="22">
        <f>IF('BackEnd Table'!DF304="", "",'BackEnd Table'!DF304)</f>
        <v>5</v>
      </c>
      <c r="CL301" s="22">
        <f>IF('BackEnd Table'!DG304="", "",'BackEnd Table'!DG304)</f>
        <v>6</v>
      </c>
      <c r="CM301" s="22">
        <f>IF('BackEnd Table'!DH304="", "",'BackEnd Table'!DH304)</f>
        <v>5</v>
      </c>
      <c r="CN301" s="22">
        <f>IF('BackEnd Table'!DI304="", "",'BackEnd Table'!DI304)</f>
        <v>6</v>
      </c>
      <c r="CO301" s="22">
        <f>IF('BackEnd Table'!DJ304="", "",'BackEnd Table'!DJ304)</f>
        <v>5</v>
      </c>
      <c r="CP301" s="22">
        <f>IF('BackEnd Table'!DK304="", "",'BackEnd Table'!DK304)</f>
        <v>7</v>
      </c>
      <c r="CQ301" s="22">
        <f>IF('BackEnd Table'!DL304="", "",'BackEnd Table'!DL304)</f>
        <v>5</v>
      </c>
      <c r="CR301" s="22">
        <f>IF('BackEnd Table'!DM304="", "",'BackEnd Table'!DM304)</f>
        <v>5</v>
      </c>
      <c r="CS301" s="22">
        <f>IF('BackEnd Table'!DN304="", "",'BackEnd Table'!DN304)</f>
        <v>5</v>
      </c>
      <c r="CT301" s="22">
        <f>IF('BackEnd Table'!DO304="", "",'BackEnd Table'!DO304)</f>
        <v>2</v>
      </c>
      <c r="CU301" s="22">
        <f>IF('BackEnd Table'!DP304="", "",'BackEnd Table'!DP304)</f>
        <v>7</v>
      </c>
      <c r="CV301" s="22">
        <f>IF('BackEnd Table'!DQ304="", "",'BackEnd Table'!DQ304)</f>
        <v>5</v>
      </c>
      <c r="CW301" s="22">
        <f>IF('BackEnd Table'!DR304="", "",'BackEnd Table'!DR304)</f>
        <v>7</v>
      </c>
      <c r="CX301" s="22">
        <f>IF('BackEnd Table'!DS304="", "",'BackEnd Table'!DS304)</f>
        <v>5</v>
      </c>
      <c r="CY301" s="22">
        <f>IF('BackEnd Table'!DT304="", "",'BackEnd Table'!DT304)</f>
        <v>7</v>
      </c>
      <c r="CZ301" s="22">
        <f t="shared" si="13"/>
        <v>5.25</v>
      </c>
      <c r="DA301" s="22" t="str">
        <f>IF('BackEnd Table'!DU304="", "",'BackEnd Table'!DU304)</f>
        <v>No</v>
      </c>
      <c r="DB301" s="22" t="str">
        <f>IF('BackEnd Table'!DV304="", "",'BackEnd Table'!DV304)</f>
        <v>Art</v>
      </c>
      <c r="DC301" s="22" t="str">
        <f>IF('BackEnd Table'!DW304="", "",'BackEnd Table'!DW304)</f>
        <v/>
      </c>
      <c r="DD301" s="22" t="str">
        <f>IF('BackEnd Table'!DX304="", "",'BackEnd Table'!DX304)</f>
        <v/>
      </c>
      <c r="DE301" s="22" t="str">
        <f>IF('BackEnd Table'!LC304="", "",'BackEnd Table'!LC304)</f>
        <v>Experiments</v>
      </c>
      <c r="DF301" s="22" t="str">
        <f>IF('BackEnd Table'!LD304="", "",'BackEnd Table'!LD304)</f>
        <v>Category for Previous Response</v>
      </c>
      <c r="DG301" s="22" t="str">
        <f>IF('BackEnd Table'!GL304="", "",'BackEnd Table'!GL304)</f>
        <v/>
      </c>
      <c r="DH301" s="22" t="str">
        <f>IF('BackEnd Table'!GM304="", "",'BackEnd Table'!GM304)</f>
        <v/>
      </c>
      <c r="DI301" s="22" t="str">
        <f>IF('BackEnd Table'!GN304="", "",'BackEnd Table'!GN304)</f>
        <v/>
      </c>
      <c r="DJ301" s="22" t="str">
        <f>IF('BackEnd Table'!GO304="", "",'BackEnd Table'!GO304)</f>
        <v/>
      </c>
      <c r="DK301" s="22" t="str">
        <f>IF('BackEnd Table'!GQ304="", "",'BackEnd Table'!GQ304)</f>
        <v/>
      </c>
      <c r="DL301" s="22" t="str">
        <f>IF('BackEnd Table'!GR304="", "",'BackEnd Table'!GR304)</f>
        <v/>
      </c>
      <c r="DM301" s="22" t="str">
        <f>IF('BackEnd Table'!GS304="", "",'BackEnd Table'!GS304)</f>
        <v/>
      </c>
      <c r="DN301" s="22" t="str">
        <f>IF('BackEnd Table'!GT304="", "",'BackEnd Table'!GT304)</f>
        <v/>
      </c>
      <c r="DO301" s="22" t="str">
        <f>IF('BackEnd Table'!GW304="", "",'BackEnd Table'!GW304)</f>
        <v>Study of small things</v>
      </c>
      <c r="DP301" s="22" t="str">
        <f>IF('BackEnd Table'!GY304="", "",'BackEnd Table'!GY304)</f>
        <v>Other</v>
      </c>
      <c r="DQ301" s="22" t="str">
        <f>IF('BackEnd Table'!GZ304="", "",'BackEnd Table'!GZ304)</f>
        <v/>
      </c>
      <c r="DR301" s="22" t="str">
        <f>IF('BackEnd Table'!HA304="", "",'BackEnd Table'!HA304)</f>
        <v/>
      </c>
      <c r="DS301" s="22" t="str">
        <f>IF('BackEnd Table'!HB304="", "",'BackEnd Table'!HB304)</f>
        <v/>
      </c>
      <c r="DT301" s="22" t="str">
        <f>IF('BackEnd Table'!HC304="", "",'BackEnd Table'!HC304)</f>
        <v/>
      </c>
      <c r="DU301" s="22" t="str">
        <f>IF('BackEnd Table'!HD304="", "",'BackEnd Table'!HD304)</f>
        <v/>
      </c>
      <c r="DV301" s="22" t="str">
        <f>IF('BackEnd Table'!HE304="", "",'BackEnd Table'!HE304)</f>
        <v/>
      </c>
      <c r="DW301" s="22" t="str">
        <f>IF('BackEnd Table'!HF304="", "",'BackEnd Table'!HF304)</f>
        <v/>
      </c>
      <c r="DX301" s="22" t="str">
        <f>IF('BackEnd Table'!HG304="", "",'BackEnd Table'!HG304)</f>
        <v/>
      </c>
      <c r="DY301" s="22" t="str">
        <f>IF('BackEnd Table'!HH304="", "",'BackEnd Table'!HH304)</f>
        <v/>
      </c>
      <c r="DZ301" s="22" t="str">
        <f>IF('BackEnd Table'!GF304="", "",'BackEnd Table'!GF304)</f>
        <v/>
      </c>
      <c r="EA301" s="22" t="str">
        <f>IF('BackEnd Table'!GG304="", "",'BackEnd Table'!GG304)</f>
        <v/>
      </c>
      <c r="EB301" s="22" t="str">
        <f>IF('BackEnd Table'!GI304="", "",'BackEnd Table'!GI304)</f>
        <v/>
      </c>
      <c r="EC301" s="22" t="str">
        <f>IF('BackEnd Table'!MC304="", "",'BackEnd Table'!MC304)</f>
        <v/>
      </c>
      <c r="ED301" s="22" t="str">
        <f>IF('BackEnd Table'!MD304="", "",'BackEnd Table'!MD304)</f>
        <v/>
      </c>
      <c r="EE301" s="22" t="str">
        <f>IF('BackEnd Table'!ME304="", "",'BackEnd Table'!ME304)</f>
        <v/>
      </c>
      <c r="EF301" s="22" t="str">
        <f>IF('BackEnd Table'!HK304="", "",'BackEnd Table'!HK304)</f>
        <v/>
      </c>
      <c r="EG301" s="22" t="str">
        <f>IF('BackEnd Table'!HM304="", "",'BackEnd Table'!HM304)</f>
        <v/>
      </c>
      <c r="EH301" s="22" t="str">
        <f>IF('BackEnd Table'!HN304="", "",'BackEnd Table'!HN304)</f>
        <v/>
      </c>
      <c r="EI301" s="22" t="str">
        <f>IF('BackEnd Table'!HP304="", "",'BackEnd Table'!HP304)</f>
        <v/>
      </c>
      <c r="EJ301" s="22" t="str">
        <f>IF('BackEnd Table'!ML304="", "",'BackEnd Table'!ML304)</f>
        <v/>
      </c>
      <c r="EK301" s="22" t="str">
        <f>IF('BackEnd Table'!MM304="", "",'BackEnd Table'!MM304)</f>
        <v/>
      </c>
      <c r="EL301" s="22" t="str">
        <f>IF('BackEnd Table'!MN304="", "",'BackEnd Table'!MN304)</f>
        <v/>
      </c>
      <c r="EM301" s="22" t="str">
        <f>IF('BackEnd Table'!MO304="", "",'BackEnd Table'!MO304)</f>
        <v/>
      </c>
      <c r="EN301" s="22" t="str">
        <f>IF('BackEnd Table'!MP304="", "",'BackEnd Table'!MP304)</f>
        <v/>
      </c>
      <c r="EO301" s="22" t="str">
        <f>IF('BackEnd Table'!MQ304="", "",'BackEnd Table'!MQ304)</f>
        <v/>
      </c>
      <c r="EP301" s="22" t="str">
        <f>IF('BackEnd Table'!HR304="", "",'BackEnd Table'!HR304)</f>
        <v>Neutral</v>
      </c>
      <c r="EQ301" s="22" t="str">
        <f>IF('BackEnd Table'!HS304="", "",'BackEnd Table'!HS304)</f>
        <v>Seek Info</v>
      </c>
      <c r="ER301" s="22" t="str">
        <f>IF('BackEnd Table'!HT304="", "",'BackEnd Table'!HT304)</f>
        <v>Do Understand</v>
      </c>
      <c r="ES301" s="22" t="str">
        <f>IF('BackEnd Table'!HU304="", "",'BackEnd Table'!HU304)</f>
        <v>Neutral/Not Interested, Seek info</v>
      </c>
      <c r="ET301" s="22" t="str">
        <f>IF('BackEnd Table'!HV304="", "",'BackEnd Table'!HV304)</f>
        <v>Neutral and do not seek info</v>
      </c>
      <c r="EU301" s="22">
        <f>IF('BackEnd Table'!HW304="", "",'BackEnd Table'!HW304)</f>
        <v>5</v>
      </c>
      <c r="EV301" s="22">
        <f>IF('BackEnd Table'!HX304="", "",'BackEnd Table'!HX304)</f>
        <v>4</v>
      </c>
      <c r="EW301" s="22">
        <f>IF('BackEnd Table'!HY304="", "",'BackEnd Table'!HY304)</f>
        <v>6</v>
      </c>
      <c r="EX301" s="22">
        <f>IF('BackEnd Table'!HZ304="", "",'BackEnd Table'!HZ304)</f>
        <v>6</v>
      </c>
      <c r="EY301" s="22">
        <f>IF('BackEnd Table'!IA304="", "",'BackEnd Table'!IA304)</f>
        <v>7</v>
      </c>
      <c r="EZ301" s="22" t="str">
        <f>IF('BackEnd Table'!IC304="", "",'BackEnd Table'!IC304)</f>
        <v>Chemistry</v>
      </c>
      <c r="FA301" s="22" t="str">
        <f>IF('BackEnd Table'!ID304="", "",'BackEnd Table'!ID304)</f>
        <v/>
      </c>
      <c r="FB301" s="22" t="str">
        <f>IF('BackEnd Table'!IE304="", "",'BackEnd Table'!IE304)</f>
        <v/>
      </c>
      <c r="FC301" s="22" t="str">
        <f>IF('BackEnd Table'!IF304="", "",'BackEnd Table'!IF304)</f>
        <v/>
      </c>
      <c r="FD301" s="22" t="str">
        <f>IF('BackEnd Table'!IG304="", "",'BackEnd Table'!IG304)</f>
        <v>Art</v>
      </c>
      <c r="FE301" s="22" t="str">
        <f>IF('BackEnd Table'!IH304="", "",'BackEnd Table'!IH304)</f>
        <v/>
      </c>
      <c r="FF301" s="22" t="str">
        <f>IF('BackEnd Table'!II304="", "",'BackEnd Table'!II304)</f>
        <v>Sport</v>
      </c>
      <c r="FG301" s="22" t="str">
        <f>IF('BackEnd Table'!IJ304="", "",'BackEnd Table'!IJ304)</f>
        <v/>
      </c>
      <c r="FH301" s="22">
        <f>IF('BackEnd Table'!IK304="", "",'BackEnd Table'!IK304)</f>
        <v>2</v>
      </c>
      <c r="FI301" s="22">
        <f>IF('BackEnd Table'!IL304="", "",'BackEnd Table'!IL304)</f>
        <v>5</v>
      </c>
      <c r="FJ301" s="22">
        <f>IF('BackEnd Table'!IM304="", "",'BackEnd Table'!IM304)</f>
        <v>6</v>
      </c>
      <c r="FK301" s="22">
        <f>IF('BackEnd Table'!IN304="", "",'BackEnd Table'!IN304)</f>
        <v>1</v>
      </c>
      <c r="FL301" s="22">
        <f t="shared" si="14"/>
        <v>6</v>
      </c>
      <c r="FM301" s="22" t="str">
        <f>IF('BackEnd Table'!IS304="", "",'BackEnd Table'!IS304)</f>
        <v/>
      </c>
      <c r="FN301" s="22" t="str">
        <f>IF('BackEnd Table'!IT304="", "",'BackEnd Table'!IT304)</f>
        <v>Atoms/Molecules/Particles</v>
      </c>
      <c r="FO301" s="22" t="str">
        <f>IF('BackEnd Table'!IU304="", "",'BackEnd Table'!IU304)</f>
        <v/>
      </c>
      <c r="FP301" s="22" t="str">
        <f>IF('BackEnd Table'!IV304="", "",'BackEnd Table'!IV304)</f>
        <v/>
      </c>
      <c r="FQ301" s="22" t="str">
        <f>IF('BackEnd Table'!JQ304="", "",'BackEnd Table'!JQ304)</f>
        <v/>
      </c>
      <c r="FR301" s="22" t="str">
        <f>IF('BackEnd Table'!JR304="", "",'BackEnd Table'!JR304)</f>
        <v/>
      </c>
      <c r="FS301" s="22" t="str">
        <f>IF('BackEnd Table'!JS304="", "",'BackEnd Table'!JS304)</f>
        <v/>
      </c>
      <c r="FT301" s="22" t="str">
        <f>IF('BackEnd Table'!JT304="", "",'BackEnd Table'!JT304)</f>
        <v/>
      </c>
      <c r="FU301" s="22" t="str">
        <f>IF('BackEnd Table'!JU304="", "",'BackEnd Table'!JU304)</f>
        <v/>
      </c>
      <c r="FV301" s="22" t="str">
        <f>IF('BackEnd Table'!JV304="", "",'BackEnd Table'!JV304)</f>
        <v/>
      </c>
      <c r="FW301" s="22" t="str">
        <f>IF('BackEnd Table'!JW304="", "",'BackEnd Table'!JW304)</f>
        <v/>
      </c>
      <c r="FX301" s="22" t="str">
        <f>IF('BackEnd Table'!JX304="", "",'BackEnd Table'!JX304)</f>
        <v/>
      </c>
      <c r="FY301" s="22" t="str">
        <f>IF('BackEnd Table'!JY304="", "",'BackEnd Table'!JY304)</f>
        <v/>
      </c>
      <c r="FZ301" s="22" t="str">
        <f>IF('BackEnd Table'!KA304="", "",'BackEnd Table'!KA304)</f>
        <v/>
      </c>
      <c r="GA301" s="22" t="str">
        <f>IF('BackEnd Table'!KC304="", "",'BackEnd Table'!KC304)</f>
        <v/>
      </c>
      <c r="GB301" s="22" t="str">
        <f>IF('BackEnd Table'!MS304="", "",'BackEnd Table'!MS304)</f>
        <v/>
      </c>
      <c r="GC301" s="22" t="str">
        <f>IF('BackEnd Table'!MU304="", "",'BackEnd Table'!MU304)</f>
        <v>Hands on experiments</v>
      </c>
      <c r="GD301" s="22" t="str">
        <f>IF('BackEnd Table'!MW304="", "",'BackEnd Table'!MW304)</f>
        <v>Study of small things</v>
      </c>
      <c r="GE301" s="22" t="str">
        <f>IF('BackEnd Table'!KF304="", "",'BackEnd Table'!KF304)</f>
        <v/>
      </c>
      <c r="GF301" s="22" t="str">
        <f>IF('BackEnd Table'!KH304="", "",'BackEnd Table'!KH304)</f>
        <v/>
      </c>
      <c r="GG301" s="22" t="str">
        <f>IF('BackEnd Table'!KI304="", "",'BackEnd Table'!KI304)</f>
        <v/>
      </c>
      <c r="GH301" s="22" t="str">
        <f>IF('BackEnd Table'!KJ304="", "",'BackEnd Table'!KJ304)</f>
        <v/>
      </c>
      <c r="GI301" s="22" t="str">
        <f>IF('BackEnd Table'!KK304="", "",'BackEnd Table'!KK304)</f>
        <v/>
      </c>
      <c r="GJ301" s="22" t="str">
        <f>IF('BackEnd Table'!KL304="", "",'BackEnd Table'!KL304)</f>
        <v/>
      </c>
      <c r="GK301" s="22" t="str">
        <f>IF('BackEnd Table'!KM304="", "",'BackEnd Table'!KM304)</f>
        <v/>
      </c>
      <c r="GL301" s="22" t="str">
        <f>IF('BackEnd Table'!KO304="", "",'BackEnd Table'!KO304)</f>
        <v/>
      </c>
      <c r="GM301" s="22" t="str">
        <f>IF('BackEnd Table'!KP304="", "",'BackEnd Table'!KP304)</f>
        <v/>
      </c>
      <c r="GN301" s="22" t="str">
        <f>IF('BackEnd Table'!KQ304="", "",'BackEnd Table'!KQ304)</f>
        <v/>
      </c>
      <c r="GO301" s="22" t="str">
        <f>IF('BackEnd Table'!KR304="", "",'BackEnd Table'!KR304)</f>
        <v/>
      </c>
      <c r="GP301" s="22" t="str">
        <f>IF('BackEnd Table'!KS304="", "",'BackEnd Table'!KS304)</f>
        <v/>
      </c>
      <c r="GQ301" s="22" t="str">
        <f>IF('BackEnd Table'!KT304="", "",'BackEnd Table'!KT304)</f>
        <v/>
      </c>
      <c r="GR301" s="22" t="str">
        <f>IF('BackEnd Table'!KU304="", "",'BackEnd Table'!KU304)</f>
        <v/>
      </c>
      <c r="GS301" s="22" t="str">
        <f>IF('BackEnd Table'!KY304="", "",'BackEnd Table'!KY304)</f>
        <v/>
      </c>
      <c r="GT301" s="22" t="str">
        <f>IF('BackEnd Table'!LA304="", "",'BackEnd Table'!LA304)</f>
        <v/>
      </c>
    </row>
    <row r="302" spans="1:202">
      <c r="A302" s="22" t="str">
        <f>IF('BackEnd Table'!E305="", "",'BackEnd Table'!E305)</f>
        <v>NT-SAC-298</v>
      </c>
      <c r="B302" s="22" t="str">
        <f>IF('BackEnd Table'!A305="", "",'BackEnd Table'!A305)</f>
        <v>Nanotechnologies</v>
      </c>
      <c r="C302" s="22" t="str">
        <f>IF('BackEnd Table'!B305="", "",'BackEnd Table'!B305)</f>
        <v>St. Aloysius College</v>
      </c>
      <c r="D302" s="22">
        <f>IF('BackEnd Table'!C305="", "",'BackEnd Table'!C305)</f>
        <v>298</v>
      </c>
      <c r="E302" s="22">
        <f>IF('BackEnd Table'!F305="", "",'BackEnd Table'!F305)</f>
        <v>11</v>
      </c>
      <c r="F302" s="22">
        <f>IF('BackEnd Table'!G305="", "",'BackEnd Table'!G305)</f>
        <v>4</v>
      </c>
      <c r="G302" s="22">
        <f>IF('BackEnd Table'!H305="", "",'BackEnd Table'!H305)</f>
        <v>1995</v>
      </c>
      <c r="H302" s="22" t="str">
        <f>IF('BackEnd Table'!I305="", "",'BackEnd Table'!I305)</f>
        <v/>
      </c>
      <c r="I302" s="22" t="str">
        <f>IF('BackEnd Table'!J305="", "",'BackEnd Table'!J305)</f>
        <v>Female</v>
      </c>
      <c r="J302" s="22" t="str">
        <f>IF('BackEnd Table'!K305="", "",'BackEnd Table'!K305)</f>
        <v>Yes</v>
      </c>
      <c r="K302" s="22" t="str">
        <f>IF('BackEnd Table'!L305="", "",'BackEnd Table'!L305)</f>
        <v/>
      </c>
      <c r="L302" s="22">
        <f>IF('BackEnd Table'!M305="", "",'BackEnd Table'!M305)</f>
        <v>4</v>
      </c>
      <c r="M302" s="22">
        <f>IF('BackEnd Table'!N305="", "",'BackEnd Table'!N305)</f>
        <v>3</v>
      </c>
      <c r="N302" s="22">
        <f>IF('BackEnd Table'!O305="", "",'BackEnd Table'!O305)</f>
        <v>4</v>
      </c>
      <c r="O302" s="22">
        <f>IF('BackEnd Table'!P305="", "",'BackEnd Table'!P305)</f>
        <v>4</v>
      </c>
      <c r="P302" s="22">
        <f>IF('BackEnd Table'!Q305="", "",'BackEnd Table'!Q305)</f>
        <v>5</v>
      </c>
      <c r="Q302" s="22">
        <f>IF('BackEnd Table'!R305="", "",'BackEnd Table'!R305)</f>
        <v>4</v>
      </c>
      <c r="R302" s="22">
        <f>IF('BackEnd Table'!S305="", "",'BackEnd Table'!S305)</f>
        <v>6</v>
      </c>
      <c r="S302" s="22">
        <f>IF('BackEnd Table'!T305="", "",'BackEnd Table'!T305)</f>
        <v>5</v>
      </c>
      <c r="T302" s="22">
        <f>IF('BackEnd Table'!U305="", "",'BackEnd Table'!U305)</f>
        <v>4</v>
      </c>
      <c r="U302" s="22">
        <f t="shared" si="12"/>
        <v>4.75</v>
      </c>
      <c r="V302" s="22" t="str">
        <f>IF('BackEnd Table'!V305="", "",'BackEnd Table'!V305)</f>
        <v>Construction</v>
      </c>
      <c r="W302" s="22" t="str">
        <f>IF('BackEnd Table'!W305="", "",'BackEnd Table'!W305)</f>
        <v>Other</v>
      </c>
      <c r="X302" s="22" t="str">
        <f>IF('BackEnd Table'!X305="", "",'BackEnd Table'!X305)</f>
        <v/>
      </c>
      <c r="Y302" s="22" t="str">
        <f>IF('BackEnd Table'!Y305="", "",'BackEnd Table'!Y305)</f>
        <v/>
      </c>
      <c r="Z302" s="22" t="str">
        <f>IF('BackEnd Table'!Z305="", "",'BackEnd Table'!Z305)</f>
        <v>Other</v>
      </c>
      <c r="AA302" s="22" t="str">
        <f>IF('BackEnd Table'!AA305="", "",'BackEnd Table'!AA305)</f>
        <v/>
      </c>
      <c r="AB302" s="22" t="str">
        <f>IF('BackEnd Table'!AB305="", "",'BackEnd Table'!AB305)</f>
        <v/>
      </c>
      <c r="AC302" s="22" t="str">
        <f>IF('BackEnd Table'!AC305="", "",'BackEnd Table'!AC305)</f>
        <v/>
      </c>
      <c r="AD302" s="22" t="str">
        <f>IF('BackEnd Table'!AH305="", "",'BackEnd Table'!AH305)</f>
        <v>Atoms/Molecules/Particles</v>
      </c>
      <c r="AE302" s="22" t="str">
        <f>IF('BackEnd Table'!AI305="", "",'BackEnd Table'!AI305)</f>
        <v>Measurement/Scale</v>
      </c>
      <c r="AF302" s="22" t="str">
        <f>IF('BackEnd Table'!AJ305="", "",'BackEnd Table'!AJ305)</f>
        <v/>
      </c>
      <c r="AG302" s="22" t="str">
        <f>IF('BackEnd Table'!AK305="", "",'BackEnd Table'!AK305)</f>
        <v/>
      </c>
      <c r="AH302" s="22" t="str">
        <f>IF('BackEnd Table'!AM305="", "",'BackEnd Table'!AM305)</f>
        <v/>
      </c>
      <c r="AI302" s="22" t="str">
        <f>IF('BackEnd Table'!AN305="", "",'BackEnd Table'!AN305)</f>
        <v/>
      </c>
      <c r="AJ302" s="22" t="str">
        <f>IF('BackEnd Table'!AO305="", "",'BackEnd Table'!AO305)</f>
        <v/>
      </c>
      <c r="AK302" s="22" t="str">
        <f>IF('BackEnd Table'!AP305="", "",'BackEnd Table'!AP305)</f>
        <v/>
      </c>
      <c r="AL302" s="22" t="str">
        <f>IF('BackEnd Table'!AR305="", "",'BackEnd Table'!AR305)</f>
        <v/>
      </c>
      <c r="AM302" s="22" t="str">
        <f>IF('BackEnd Table'!AS305="", "",'BackEnd Table'!AS305)</f>
        <v/>
      </c>
      <c r="AN302" s="22" t="str">
        <f>IF('BackEnd Table'!AT305="", "",'BackEnd Table'!AT305)</f>
        <v/>
      </c>
      <c r="AO302" s="22" t="str">
        <f>IF('BackEnd Table'!AU305="", "",'BackEnd Table'!AU305)</f>
        <v/>
      </c>
      <c r="AP302" s="22" t="str">
        <f>IF('BackEnd Table'!AW305="", "",'BackEnd Table'!AW305)</f>
        <v/>
      </c>
      <c r="AQ302" s="22" t="str">
        <f>IF('BackEnd Table'!AX305="", "",'BackEnd Table'!AX305)</f>
        <v/>
      </c>
      <c r="AR302" s="22" t="str">
        <f>IF('BackEnd Table'!AY305="", "",'BackEnd Table'!AY305)</f>
        <v/>
      </c>
      <c r="AS302" s="22" t="str">
        <f>IF('BackEnd Table'!AZ305="", "",'BackEnd Table'!AZ305)</f>
        <v/>
      </c>
      <c r="AT302" s="22" t="str">
        <f>IF('BackEnd Table'!BB305="", "",'BackEnd Table'!BB305)</f>
        <v/>
      </c>
      <c r="AU302" s="22" t="str">
        <f>IF('BackEnd Table'!BC305="", "",'BackEnd Table'!BC305)</f>
        <v/>
      </c>
      <c r="AV302" s="22" t="str">
        <f>IF('BackEnd Table'!BD305="", "",'BackEnd Table'!BD305)</f>
        <v/>
      </c>
      <c r="AW302" s="22" t="str">
        <f>IF('BackEnd Table'!BE305="", "",'BackEnd Table'!BE305)</f>
        <v/>
      </c>
      <c r="AX302" s="22" t="str">
        <f>IF('BackEnd Table'!BL305="", "",'BackEnd Table'!BL305)</f>
        <v>Small Technology</v>
      </c>
      <c r="AY302" s="22" t="str">
        <f>IF('BackEnd Table'!BN305="", "",'BackEnd Table'!BN305)</f>
        <v>Chemistry</v>
      </c>
      <c r="AZ302" s="22" t="str">
        <f>IF('BackEnd Table'!BO305="", "",'BackEnd Table'!BO305)</f>
        <v/>
      </c>
      <c r="BA302" s="22" t="str">
        <f>IF('BackEnd Table'!BP305="", "",'BackEnd Table'!BP305)</f>
        <v/>
      </c>
      <c r="BB302" s="22" t="str">
        <f>IF('BackEnd Table'!BQ305="", "",'BackEnd Table'!BQ305)</f>
        <v/>
      </c>
      <c r="BC302" s="22" t="str">
        <f>IF('BackEnd Table'!BS305="", "",'BackEnd Table'!BS305)</f>
        <v/>
      </c>
      <c r="BD302" s="22" t="str">
        <f>IF('BackEnd Table'!BT305="", "",'BackEnd Table'!BT305)</f>
        <v/>
      </c>
      <c r="BE302" s="22" t="str">
        <f>IF('BackEnd Table'!BU305="", "",'BackEnd Table'!BU305)</f>
        <v/>
      </c>
      <c r="BF302" s="22" t="str">
        <f>IF('BackEnd Table'!BV305="", "",'BackEnd Table'!BV305)</f>
        <v/>
      </c>
      <c r="BG302" s="22" t="str">
        <f>IF('BackEnd Table'!BW305="", "",'BackEnd Table'!BW305)</f>
        <v/>
      </c>
      <c r="BH302" s="22" t="str">
        <f>IF('BackEnd Table'!BX305="", "",'BackEnd Table'!BX305)</f>
        <v/>
      </c>
      <c r="BI302" s="22" t="str">
        <f>IF('BackEnd Table'!BY305="", "",'BackEnd Table'!BY305)</f>
        <v/>
      </c>
      <c r="BJ302" s="22" t="str">
        <f>IF('BackEnd Table'!BZ305="", "",'BackEnd Table'!BZ305)</f>
        <v/>
      </c>
      <c r="BK302" s="22" t="str">
        <f>IF('BackEnd Table'!CA305="", "",'BackEnd Table'!CA305)</f>
        <v/>
      </c>
      <c r="BL302" s="22" t="str">
        <f>IF('BackEnd Table'!CB305="", "",'BackEnd Table'!CB305)</f>
        <v/>
      </c>
      <c r="BM302" s="22" t="str">
        <f>IF('BackEnd Table'!CC305="", "",'BackEnd Table'!CC305)</f>
        <v/>
      </c>
      <c r="BN302" s="22" t="str">
        <f>IF('BackEnd Table'!CD305="", "",'BackEnd Table'!CD305)</f>
        <v/>
      </c>
      <c r="BO302" s="22" t="str">
        <f>IF('BackEnd Table'!CE305="", "",'BackEnd Table'!CE305)</f>
        <v/>
      </c>
      <c r="BP302" s="22" t="str">
        <f>IF('BackEnd Table'!CF305="", "",'BackEnd Table'!CF305)</f>
        <v/>
      </c>
      <c r="BQ302" s="22" t="str">
        <f>IF('BackEnd Table'!CG305="", "",'BackEnd Table'!CG305)</f>
        <v/>
      </c>
      <c r="BR302" s="22" t="str">
        <f>IF('BackEnd Table'!CH305="", "",'BackEnd Table'!CH305)</f>
        <v/>
      </c>
      <c r="BS302" s="22" t="str">
        <f>IF('BackEnd Table'!CI305="", "",'BackEnd Table'!CI305)</f>
        <v/>
      </c>
      <c r="BT302" s="22" t="str">
        <f>IF('BackEnd Table'!CJ305="", "",'BackEnd Table'!CJ305)</f>
        <v/>
      </c>
      <c r="BU302" s="22" t="str">
        <f>IF('BackEnd Table'!CK305="", "",'BackEnd Table'!CK305)</f>
        <v/>
      </c>
      <c r="BV302" s="22" t="str">
        <f>IF('BackEnd Table'!CL305="", "",'BackEnd Table'!CL305)</f>
        <v/>
      </c>
      <c r="BW302" s="22" t="str">
        <f>IF('BackEnd Table'!CM305="", "",'BackEnd Table'!CM305)</f>
        <v/>
      </c>
      <c r="BX302" s="22" t="str">
        <f>IF('BackEnd Table'!CP305="", "",'BackEnd Table'!CP305)</f>
        <v/>
      </c>
      <c r="BY302" s="22" t="str">
        <f>IF('BackEnd Table'!CR305="", "",'BackEnd Table'!CR305)</f>
        <v/>
      </c>
      <c r="BZ302" s="22" t="str">
        <f>IF('BackEnd Table'!CT305="", "",'BackEnd Table'!CT305)</f>
        <v>Agree</v>
      </c>
      <c r="CA302" s="22" t="str">
        <f>IF('BackEnd Table'!CV305="", "",'BackEnd Table'!CV305)</f>
        <v>Makes up the world</v>
      </c>
      <c r="CB302" s="22" t="str">
        <f>IF('BackEnd Table'!CW305="", "",'BackEnd Table'!CW305)</f>
        <v/>
      </c>
      <c r="CC302" s="22" t="str">
        <f>IF('BackEnd Table'!CX305="", "",'BackEnd Table'!CX305)</f>
        <v/>
      </c>
      <c r="CD302" s="22" t="str">
        <f>IF('BackEnd Table'!CY305="", "",'BackEnd Table'!CY305)</f>
        <v/>
      </c>
      <c r="CE302" s="22" t="str">
        <f>IF('BackEnd Table'!CZ305="", "",'BackEnd Table'!CZ305)</f>
        <v/>
      </c>
      <c r="CF302" s="22" t="str">
        <f>IF('BackEnd Table'!DA305="", "",'BackEnd Table'!DA305)</f>
        <v/>
      </c>
      <c r="CG302" s="22" t="str">
        <f>IF('BackEnd Table'!DB305="", "",'BackEnd Table'!DB305)</f>
        <v/>
      </c>
      <c r="CH302" s="22">
        <f>IF('BackEnd Table'!DC305="", "",'BackEnd Table'!DC305)</f>
        <v>5</v>
      </c>
      <c r="CI302" s="22">
        <f>IF('BackEnd Table'!DD305="", "",'BackEnd Table'!DD305)</f>
        <v>5</v>
      </c>
      <c r="CJ302" s="22">
        <f>IF('BackEnd Table'!DE305="", "",'BackEnd Table'!DE305)</f>
        <v>3</v>
      </c>
      <c r="CK302" s="22">
        <f>IF('BackEnd Table'!DF305="", "",'BackEnd Table'!DF305)</f>
        <v>4</v>
      </c>
      <c r="CL302" s="22">
        <f>IF('BackEnd Table'!DG305="", "",'BackEnd Table'!DG305)</f>
        <v>5</v>
      </c>
      <c r="CM302" s="22">
        <f>IF('BackEnd Table'!DH305="", "",'BackEnd Table'!DH305)</f>
        <v>6</v>
      </c>
      <c r="CN302" s="22">
        <f>IF('BackEnd Table'!DI305="", "",'BackEnd Table'!DI305)</f>
        <v>3</v>
      </c>
      <c r="CO302" s="22">
        <f>IF('BackEnd Table'!DJ305="", "",'BackEnd Table'!DJ305)</f>
        <v>3</v>
      </c>
      <c r="CP302" s="22">
        <f>IF('BackEnd Table'!DK305="", "",'BackEnd Table'!DK305)</f>
        <v>6</v>
      </c>
      <c r="CQ302" s="22">
        <f>IF('BackEnd Table'!DL305="", "",'BackEnd Table'!DL305)</f>
        <v>4</v>
      </c>
      <c r="CR302" s="22">
        <f>IF('BackEnd Table'!DM305="", "",'BackEnd Table'!DM305)</f>
        <v>5</v>
      </c>
      <c r="CS302" s="22">
        <f>IF('BackEnd Table'!DN305="", "",'BackEnd Table'!DN305)</f>
        <v>3</v>
      </c>
      <c r="CT302" s="22">
        <f>IF('BackEnd Table'!DO305="", "",'BackEnd Table'!DO305)</f>
        <v>4</v>
      </c>
      <c r="CU302" s="22">
        <f>IF('BackEnd Table'!DP305="", "",'BackEnd Table'!DP305)</f>
        <v>5</v>
      </c>
      <c r="CV302" s="22">
        <f>IF('BackEnd Table'!DQ305="", "",'BackEnd Table'!DQ305)</f>
        <v>4</v>
      </c>
      <c r="CW302" s="22">
        <f>IF('BackEnd Table'!DR305="", "",'BackEnd Table'!DR305)</f>
        <v>7</v>
      </c>
      <c r="CX302" s="22">
        <f>IF('BackEnd Table'!DS305="", "",'BackEnd Table'!DS305)</f>
        <v>3</v>
      </c>
      <c r="CY302" s="22">
        <f>IF('BackEnd Table'!DT305="", "",'BackEnd Table'!DT305)</f>
        <v>6</v>
      </c>
      <c r="CZ302" s="22">
        <f t="shared" si="13"/>
        <v>5</v>
      </c>
      <c r="DA302" s="22" t="str">
        <f>IF('BackEnd Table'!DU305="", "",'BackEnd Table'!DU305)</f>
        <v>No</v>
      </c>
      <c r="DB302" s="22" t="str">
        <f>IF('BackEnd Table'!DV305="", "",'BackEnd Table'!DV305)</f>
        <v/>
      </c>
      <c r="DC302" s="22" t="str">
        <f>IF('BackEnd Table'!DW305="", "",'BackEnd Table'!DW305)</f>
        <v/>
      </c>
      <c r="DD302" s="22" t="str">
        <f>IF('BackEnd Table'!DX305="", "",'BackEnd Table'!DX305)</f>
        <v/>
      </c>
      <c r="DE302" s="22" t="str">
        <f>IF('BackEnd Table'!LC305="", "",'BackEnd Table'!LC305)</f>
        <v>Experiments</v>
      </c>
      <c r="DF302" s="22" t="str">
        <f>IF('BackEnd Table'!LD305="", "",'BackEnd Table'!LD305)</f>
        <v>Category for Previous Response</v>
      </c>
      <c r="DG302" s="22" t="str">
        <f>IF('BackEnd Table'!GL305="", "",'BackEnd Table'!GL305)</f>
        <v/>
      </c>
      <c r="DH302" s="22" t="str">
        <f>IF('BackEnd Table'!GM305="", "",'BackEnd Table'!GM305)</f>
        <v/>
      </c>
      <c r="DI302" s="22" t="str">
        <f>IF('BackEnd Table'!GN305="", "",'BackEnd Table'!GN305)</f>
        <v/>
      </c>
      <c r="DJ302" s="22" t="str">
        <f>IF('BackEnd Table'!GO305="", "",'BackEnd Table'!GO305)</f>
        <v/>
      </c>
      <c r="DK302" s="22" t="str">
        <f>IF('BackEnd Table'!GQ305="", "",'BackEnd Table'!GQ305)</f>
        <v/>
      </c>
      <c r="DL302" s="22" t="str">
        <f>IF('BackEnd Table'!GR305="", "",'BackEnd Table'!GR305)</f>
        <v/>
      </c>
      <c r="DM302" s="22" t="str">
        <f>IF('BackEnd Table'!GS305="", "",'BackEnd Table'!GS305)</f>
        <v/>
      </c>
      <c r="DN302" s="22" t="str">
        <f>IF('BackEnd Table'!GT305="", "",'BackEnd Table'!GT305)</f>
        <v/>
      </c>
      <c r="DO302" s="22" t="str">
        <f>IF('BackEnd Table'!GW305="", "",'BackEnd Table'!GW305)</f>
        <v>Study of small things</v>
      </c>
      <c r="DP302" s="22" t="str">
        <f>IF('BackEnd Table'!GY305="", "",'BackEnd Table'!GY305)</f>
        <v>Chemistry</v>
      </c>
      <c r="DQ302" s="22" t="str">
        <f>IF('BackEnd Table'!GZ305="", "",'BackEnd Table'!GZ305)</f>
        <v/>
      </c>
      <c r="DR302" s="22" t="str">
        <f>IF('BackEnd Table'!HA305="", "",'BackEnd Table'!HA305)</f>
        <v/>
      </c>
      <c r="DS302" s="22" t="str">
        <f>IF('BackEnd Table'!HB305="", "",'BackEnd Table'!HB305)</f>
        <v/>
      </c>
      <c r="DT302" s="22" t="str">
        <f>IF('BackEnd Table'!HC305="", "",'BackEnd Table'!HC305)</f>
        <v/>
      </c>
      <c r="DU302" s="22" t="str">
        <f>IF('BackEnd Table'!HD305="", "",'BackEnd Table'!HD305)</f>
        <v/>
      </c>
      <c r="DV302" s="22" t="str">
        <f>IF('BackEnd Table'!HE305="", "",'BackEnd Table'!HE305)</f>
        <v/>
      </c>
      <c r="DW302" s="22" t="str">
        <f>IF('BackEnd Table'!HF305="", "",'BackEnd Table'!HF305)</f>
        <v/>
      </c>
      <c r="DX302" s="22" t="str">
        <f>IF('BackEnd Table'!HG305="", "",'BackEnd Table'!HG305)</f>
        <v/>
      </c>
      <c r="DY302" s="22" t="str">
        <f>IF('BackEnd Table'!HH305="", "",'BackEnd Table'!HH305)</f>
        <v/>
      </c>
      <c r="DZ302" s="22" t="str">
        <f>IF('BackEnd Table'!GF305="", "",'BackEnd Table'!GF305)</f>
        <v/>
      </c>
      <c r="EA302" s="22" t="str">
        <f>IF('BackEnd Table'!GG305="", "",'BackEnd Table'!GG305)</f>
        <v/>
      </c>
      <c r="EB302" s="22" t="str">
        <f>IF('BackEnd Table'!GI305="", "",'BackEnd Table'!GI305)</f>
        <v/>
      </c>
      <c r="EC302" s="22" t="str">
        <f>IF('BackEnd Table'!MC305="", "",'BackEnd Table'!MC305)</f>
        <v/>
      </c>
      <c r="ED302" s="22" t="str">
        <f>IF('BackEnd Table'!MD305="", "",'BackEnd Table'!MD305)</f>
        <v/>
      </c>
      <c r="EE302" s="22" t="str">
        <f>IF('BackEnd Table'!ME305="", "",'BackEnd Table'!ME305)</f>
        <v/>
      </c>
      <c r="EF302" s="22" t="str">
        <f>IF('BackEnd Table'!HK305="", "",'BackEnd Table'!HK305)</f>
        <v/>
      </c>
      <c r="EG302" s="22" t="str">
        <f>IF('BackEnd Table'!HM305="", "",'BackEnd Table'!HM305)</f>
        <v/>
      </c>
      <c r="EH302" s="22" t="str">
        <f>IF('BackEnd Table'!HN305="", "",'BackEnd Table'!HN305)</f>
        <v/>
      </c>
      <c r="EI302" s="22" t="str">
        <f>IF('BackEnd Table'!HP305="", "",'BackEnd Table'!HP305)</f>
        <v/>
      </c>
      <c r="EJ302" s="22" t="str">
        <f>IF('BackEnd Table'!ML305="", "",'BackEnd Table'!ML305)</f>
        <v/>
      </c>
      <c r="EK302" s="22" t="str">
        <f>IF('BackEnd Table'!MM305="", "",'BackEnd Table'!MM305)</f>
        <v/>
      </c>
      <c r="EL302" s="22" t="str">
        <f>IF('BackEnd Table'!MN305="", "",'BackEnd Table'!MN305)</f>
        <v/>
      </c>
      <c r="EM302" s="22" t="str">
        <f>IF('BackEnd Table'!MO305="", "",'BackEnd Table'!MO305)</f>
        <v/>
      </c>
      <c r="EN302" s="22" t="str">
        <f>IF('BackEnd Table'!MP305="", "",'BackEnd Table'!MP305)</f>
        <v/>
      </c>
      <c r="EO302" s="22" t="str">
        <f>IF('BackEnd Table'!MQ305="", "",'BackEnd Table'!MQ305)</f>
        <v/>
      </c>
      <c r="EP302" s="22" t="str">
        <f>IF('BackEnd Table'!HR305="", "",'BackEnd Table'!HR305)</f>
        <v/>
      </c>
      <c r="EQ302" s="22" t="str">
        <f>IF('BackEnd Table'!HS305="", "",'BackEnd Table'!HS305)</f>
        <v/>
      </c>
      <c r="ER302" s="22" t="str">
        <f>IF('BackEnd Table'!HT305="", "",'BackEnd Table'!HT305)</f>
        <v/>
      </c>
      <c r="ES302" s="22" t="str">
        <f>IF('BackEnd Table'!HU305="", "",'BackEnd Table'!HU305)</f>
        <v/>
      </c>
      <c r="ET302" s="22" t="str">
        <f>IF('BackEnd Table'!HV305="", "",'BackEnd Table'!HV305)</f>
        <v/>
      </c>
      <c r="EU302" s="22" t="str">
        <f>IF('BackEnd Table'!HW305="", "",'BackEnd Table'!HW305)</f>
        <v/>
      </c>
      <c r="EV302" s="22" t="str">
        <f>IF('BackEnd Table'!HX305="", "",'BackEnd Table'!HX305)</f>
        <v/>
      </c>
      <c r="EW302" s="22" t="str">
        <f>IF('BackEnd Table'!HY305="", "",'BackEnd Table'!HY305)</f>
        <v/>
      </c>
      <c r="EX302" s="22" t="str">
        <f>IF('BackEnd Table'!HZ305="", "",'BackEnd Table'!HZ305)</f>
        <v/>
      </c>
      <c r="EY302" s="22" t="str">
        <f>IF('BackEnd Table'!IA305="", "",'BackEnd Table'!IA305)</f>
        <v/>
      </c>
      <c r="EZ302" s="22" t="str">
        <f>IF('BackEnd Table'!IC305="", "",'BackEnd Table'!IC305)</f>
        <v/>
      </c>
      <c r="FA302" s="22" t="str">
        <f>IF('BackEnd Table'!ID305="", "",'BackEnd Table'!ID305)</f>
        <v/>
      </c>
      <c r="FB302" s="22" t="str">
        <f>IF('BackEnd Table'!IE305="", "",'BackEnd Table'!IE305)</f>
        <v/>
      </c>
      <c r="FC302" s="22" t="str">
        <f>IF('BackEnd Table'!IF305="", "",'BackEnd Table'!IF305)</f>
        <v/>
      </c>
      <c r="FD302" s="22" t="str">
        <f>IF('BackEnd Table'!IG305="", "",'BackEnd Table'!IG305)</f>
        <v/>
      </c>
      <c r="FE302" s="22" t="str">
        <f>IF('BackEnd Table'!IH305="", "",'BackEnd Table'!IH305)</f>
        <v/>
      </c>
      <c r="FF302" s="22" t="str">
        <f>IF('BackEnd Table'!II305="", "",'BackEnd Table'!II305)</f>
        <v/>
      </c>
      <c r="FG302" s="22" t="str">
        <f>IF('BackEnd Table'!IJ305="", "",'BackEnd Table'!IJ305)</f>
        <v/>
      </c>
      <c r="FH302" s="22" t="str">
        <f>IF('BackEnd Table'!IK305="", "",'BackEnd Table'!IK305)</f>
        <v/>
      </c>
      <c r="FI302" s="22" t="str">
        <f>IF('BackEnd Table'!IL305="", "",'BackEnd Table'!IL305)</f>
        <v/>
      </c>
      <c r="FJ302" s="22" t="str">
        <f>IF('BackEnd Table'!IM305="", "",'BackEnd Table'!IM305)</f>
        <v/>
      </c>
      <c r="FK302" s="22" t="str">
        <f>IF('BackEnd Table'!IN305="", "",'BackEnd Table'!IN305)</f>
        <v/>
      </c>
      <c r="FL302" s="22" t="e">
        <f t="shared" si="14"/>
        <v>#VALUE!</v>
      </c>
      <c r="FM302" s="22" t="str">
        <f>IF('BackEnd Table'!IS305="", "",'BackEnd Table'!IS305)</f>
        <v/>
      </c>
      <c r="FN302" s="22" t="str">
        <f>IF('BackEnd Table'!IT305="", "",'BackEnd Table'!IT305)</f>
        <v/>
      </c>
      <c r="FO302" s="22" t="str">
        <f>IF('BackEnd Table'!IU305="", "",'BackEnd Table'!IU305)</f>
        <v/>
      </c>
      <c r="FP302" s="22" t="str">
        <f>IF('BackEnd Table'!IV305="", "",'BackEnd Table'!IV305)</f>
        <v/>
      </c>
      <c r="FQ302" s="22" t="str">
        <f>IF('BackEnd Table'!JQ305="", "",'BackEnd Table'!JQ305)</f>
        <v/>
      </c>
      <c r="FR302" s="22" t="str">
        <f>IF('BackEnd Table'!JR305="", "",'BackEnd Table'!JR305)</f>
        <v/>
      </c>
      <c r="FS302" s="22" t="str">
        <f>IF('BackEnd Table'!JS305="", "",'BackEnd Table'!JS305)</f>
        <v/>
      </c>
      <c r="FT302" s="22" t="str">
        <f>IF('BackEnd Table'!JT305="", "",'BackEnd Table'!JT305)</f>
        <v/>
      </c>
      <c r="FU302" s="22" t="str">
        <f>IF('BackEnd Table'!JU305="", "",'BackEnd Table'!JU305)</f>
        <v/>
      </c>
      <c r="FV302" s="22" t="str">
        <f>IF('BackEnd Table'!JV305="", "",'BackEnd Table'!JV305)</f>
        <v/>
      </c>
      <c r="FW302" s="22" t="str">
        <f>IF('BackEnd Table'!JW305="", "",'BackEnd Table'!JW305)</f>
        <v/>
      </c>
      <c r="FX302" s="22" t="str">
        <f>IF('BackEnd Table'!JX305="", "",'BackEnd Table'!JX305)</f>
        <v/>
      </c>
      <c r="FY302" s="22" t="str">
        <f>IF('BackEnd Table'!JY305="", "",'BackEnd Table'!JY305)</f>
        <v/>
      </c>
      <c r="FZ302" s="22" t="str">
        <f>IF('BackEnd Table'!KA305="", "",'BackEnd Table'!KA305)</f>
        <v/>
      </c>
      <c r="GA302" s="22" t="str">
        <f>IF('BackEnd Table'!KC305="", "",'BackEnd Table'!KC305)</f>
        <v/>
      </c>
      <c r="GB302" s="22" t="str">
        <f>IF('BackEnd Table'!MS305="", "",'BackEnd Table'!MS305)</f>
        <v/>
      </c>
      <c r="GC302" s="22" t="str">
        <f>IF('BackEnd Table'!MU305="", "",'BackEnd Table'!MU305)</f>
        <v/>
      </c>
      <c r="GD302" s="22" t="str">
        <f>IF('BackEnd Table'!MW305="", "",'BackEnd Table'!MW305)</f>
        <v/>
      </c>
      <c r="GE302" s="22" t="str">
        <f>IF('BackEnd Table'!KF305="", "",'BackEnd Table'!KF305)</f>
        <v/>
      </c>
      <c r="GF302" s="22" t="str">
        <f>IF('BackEnd Table'!KH305="", "",'BackEnd Table'!KH305)</f>
        <v/>
      </c>
      <c r="GG302" s="22" t="str">
        <f>IF('BackEnd Table'!KI305="", "",'BackEnd Table'!KI305)</f>
        <v/>
      </c>
      <c r="GH302" s="22" t="str">
        <f>IF('BackEnd Table'!KJ305="", "",'BackEnd Table'!KJ305)</f>
        <v/>
      </c>
      <c r="GI302" s="22" t="str">
        <f>IF('BackEnd Table'!KK305="", "",'BackEnd Table'!KK305)</f>
        <v/>
      </c>
      <c r="GJ302" s="22" t="str">
        <f>IF('BackEnd Table'!KL305="", "",'BackEnd Table'!KL305)</f>
        <v/>
      </c>
      <c r="GK302" s="22" t="str">
        <f>IF('BackEnd Table'!KM305="", "",'BackEnd Table'!KM305)</f>
        <v/>
      </c>
      <c r="GL302" s="22" t="str">
        <f>IF('BackEnd Table'!KO305="", "",'BackEnd Table'!KO305)</f>
        <v/>
      </c>
      <c r="GM302" s="22" t="str">
        <f>IF('BackEnd Table'!KP305="", "",'BackEnd Table'!KP305)</f>
        <v/>
      </c>
      <c r="GN302" s="22" t="str">
        <f>IF('BackEnd Table'!KQ305="", "",'BackEnd Table'!KQ305)</f>
        <v/>
      </c>
      <c r="GO302" s="22" t="str">
        <f>IF('BackEnd Table'!KR305="", "",'BackEnd Table'!KR305)</f>
        <v/>
      </c>
      <c r="GP302" s="22" t="str">
        <f>IF('BackEnd Table'!KS305="", "",'BackEnd Table'!KS305)</f>
        <v/>
      </c>
      <c r="GQ302" s="22" t="str">
        <f>IF('BackEnd Table'!KT305="", "",'BackEnd Table'!KT305)</f>
        <v/>
      </c>
      <c r="GR302" s="22" t="str">
        <f>IF('BackEnd Table'!KU305="", "",'BackEnd Table'!KU305)</f>
        <v/>
      </c>
      <c r="GS302" s="22" t="str">
        <f>IF('BackEnd Table'!KY305="", "",'BackEnd Table'!KY305)</f>
        <v/>
      </c>
      <c r="GT302" s="22" t="str">
        <f>IF('BackEnd Table'!LA305="", "",'BackEnd Table'!LA305)</f>
        <v/>
      </c>
    </row>
    <row r="303" spans="1:202">
      <c r="A303" s="22" t="str">
        <f>IF('BackEnd Table'!E306="", "",'BackEnd Table'!E306)</f>
        <v>NT-SAC-299</v>
      </c>
      <c r="B303" s="22" t="str">
        <f>IF('BackEnd Table'!A306="", "",'BackEnd Table'!A306)</f>
        <v>Nanotechnologies</v>
      </c>
      <c r="C303" s="22" t="str">
        <f>IF('BackEnd Table'!B306="", "",'BackEnd Table'!B306)</f>
        <v>St. Aloysius College</v>
      </c>
      <c r="D303" s="22">
        <f>IF('BackEnd Table'!C306="", "",'BackEnd Table'!C306)</f>
        <v>299</v>
      </c>
      <c r="E303" s="22">
        <f>IF('BackEnd Table'!F306="", "",'BackEnd Table'!F306)</f>
        <v>14</v>
      </c>
      <c r="F303" s="22">
        <f>IF('BackEnd Table'!G306="", "",'BackEnd Table'!G306)</f>
        <v>3</v>
      </c>
      <c r="G303" s="22">
        <f>IF('BackEnd Table'!H306="", "",'BackEnd Table'!H306)</f>
        <v>1995</v>
      </c>
      <c r="H303" s="22" t="str">
        <f>IF('BackEnd Table'!I306="", "",'BackEnd Table'!I306)</f>
        <v/>
      </c>
      <c r="I303" s="22" t="str">
        <f>IF('BackEnd Table'!J306="", "",'BackEnd Table'!J306)</f>
        <v>Female</v>
      </c>
      <c r="J303" s="22" t="str">
        <f>IF('BackEnd Table'!K306="", "",'BackEnd Table'!K306)</f>
        <v>Yes</v>
      </c>
      <c r="K303" s="22" t="str">
        <f>IF('BackEnd Table'!L306="", "",'BackEnd Table'!L306)</f>
        <v/>
      </c>
      <c r="L303" s="22">
        <f>IF('BackEnd Table'!M306="", "",'BackEnd Table'!M306)</f>
        <v>5</v>
      </c>
      <c r="M303" s="22">
        <f>IF('BackEnd Table'!N306="", "",'BackEnd Table'!N306)</f>
        <v>4</v>
      </c>
      <c r="N303" s="22">
        <f>IF('BackEnd Table'!O306="", "",'BackEnd Table'!O306)</f>
        <v>5</v>
      </c>
      <c r="O303" s="22">
        <f>IF('BackEnd Table'!P306="", "",'BackEnd Table'!P306)</f>
        <v>6</v>
      </c>
      <c r="P303" s="22">
        <f>IF('BackEnd Table'!Q306="", "",'BackEnd Table'!Q306)</f>
        <v>4</v>
      </c>
      <c r="Q303" s="22">
        <f>IF('BackEnd Table'!R306="", "",'BackEnd Table'!R306)</f>
        <v>4</v>
      </c>
      <c r="R303" s="22">
        <f>IF('BackEnd Table'!S306="", "",'BackEnd Table'!S306)</f>
        <v>5</v>
      </c>
      <c r="S303" s="22">
        <f>IF('BackEnd Table'!T306="", "",'BackEnd Table'!T306)</f>
        <v>3</v>
      </c>
      <c r="T303" s="22">
        <f>IF('BackEnd Table'!U306="", "",'BackEnd Table'!U306)</f>
        <v>5</v>
      </c>
      <c r="U303" s="22">
        <f t="shared" si="12"/>
        <v>3.75</v>
      </c>
      <c r="V303" s="22" t="str">
        <f>IF('BackEnd Table'!V306="", "",'BackEnd Table'!V306)</f>
        <v>Business</v>
      </c>
      <c r="W303" s="22" t="str">
        <f>IF('BackEnd Table'!W306="", "",'BackEnd Table'!W306)</f>
        <v>Tradesperson</v>
      </c>
      <c r="X303" s="22" t="str">
        <f>IF('BackEnd Table'!X306="", "",'BackEnd Table'!X306)</f>
        <v/>
      </c>
      <c r="Y303" s="22" t="str">
        <f>IF('BackEnd Table'!Y306="", "",'BackEnd Table'!Y306)</f>
        <v/>
      </c>
      <c r="Z303" s="22" t="str">
        <f>IF('BackEnd Table'!Z306="", "",'BackEnd Table'!Z306)</f>
        <v>Health</v>
      </c>
      <c r="AA303" s="22" t="str">
        <f>IF('BackEnd Table'!AA306="", "",'BackEnd Table'!AA306)</f>
        <v/>
      </c>
      <c r="AB303" s="22" t="str">
        <f>IF('BackEnd Table'!AB306="", "",'BackEnd Table'!AB306)</f>
        <v/>
      </c>
      <c r="AC303" s="22" t="str">
        <f>IF('BackEnd Table'!AC306="", "",'BackEnd Table'!AC306)</f>
        <v/>
      </c>
      <c r="AD303" s="22" t="str">
        <f>IF('BackEnd Table'!AH306="", "",'BackEnd Table'!AH306)</f>
        <v>Robots</v>
      </c>
      <c r="AE303" s="22" t="str">
        <f>IF('BackEnd Table'!AI306="", "",'BackEnd Table'!AI306)</f>
        <v>Measurement/Scale</v>
      </c>
      <c r="AF303" s="22" t="str">
        <f>IF('BackEnd Table'!AJ306="", "",'BackEnd Table'!AJ306)</f>
        <v>Measurement/Scale</v>
      </c>
      <c r="AG303" s="22" t="str">
        <f>IF('BackEnd Table'!AK306="", "",'BackEnd Table'!AK306)</f>
        <v>Measurement/Scale</v>
      </c>
      <c r="AH303" s="22" t="str">
        <f>IF('BackEnd Table'!AM306="", "",'BackEnd Table'!AM306)</f>
        <v/>
      </c>
      <c r="AI303" s="22" t="str">
        <f>IF('BackEnd Table'!AN306="", "",'BackEnd Table'!AN306)</f>
        <v/>
      </c>
      <c r="AJ303" s="22" t="str">
        <f>IF('BackEnd Table'!AO306="", "",'BackEnd Table'!AO306)</f>
        <v/>
      </c>
      <c r="AK303" s="22" t="str">
        <f>IF('BackEnd Table'!AP306="", "",'BackEnd Table'!AP306)</f>
        <v/>
      </c>
      <c r="AL303" s="22" t="str">
        <f>IF('BackEnd Table'!AR306="", "",'BackEnd Table'!AR306)</f>
        <v/>
      </c>
      <c r="AM303" s="22" t="str">
        <f>IF('BackEnd Table'!AS306="", "",'BackEnd Table'!AS306)</f>
        <v/>
      </c>
      <c r="AN303" s="22" t="str">
        <f>IF('BackEnd Table'!AT306="", "",'BackEnd Table'!AT306)</f>
        <v/>
      </c>
      <c r="AO303" s="22" t="str">
        <f>IF('BackEnd Table'!AU306="", "",'BackEnd Table'!AU306)</f>
        <v/>
      </c>
      <c r="AP303" s="22" t="str">
        <f>IF('BackEnd Table'!AW306="", "",'BackEnd Table'!AW306)</f>
        <v/>
      </c>
      <c r="AQ303" s="22" t="str">
        <f>IF('BackEnd Table'!AX306="", "",'BackEnd Table'!AX306)</f>
        <v/>
      </c>
      <c r="AR303" s="22" t="str">
        <f>IF('BackEnd Table'!AY306="", "",'BackEnd Table'!AY306)</f>
        <v/>
      </c>
      <c r="AS303" s="22" t="str">
        <f>IF('BackEnd Table'!AZ306="", "",'BackEnd Table'!AZ306)</f>
        <v/>
      </c>
      <c r="AT303" s="22" t="str">
        <f>IF('BackEnd Table'!BB306="", "",'BackEnd Table'!BB306)</f>
        <v/>
      </c>
      <c r="AU303" s="22" t="str">
        <f>IF('BackEnd Table'!BC306="", "",'BackEnd Table'!BC306)</f>
        <v/>
      </c>
      <c r="AV303" s="22" t="str">
        <f>IF('BackEnd Table'!BD306="", "",'BackEnd Table'!BD306)</f>
        <v/>
      </c>
      <c r="AW303" s="22" t="str">
        <f>IF('BackEnd Table'!BE306="", "",'BackEnd Table'!BE306)</f>
        <v/>
      </c>
      <c r="AX303" s="22" t="str">
        <f>IF('BackEnd Table'!BL306="", "",'BackEnd Table'!BL306)</f>
        <v>Study of small things</v>
      </c>
      <c r="AY303" s="22" t="str">
        <f>IF('BackEnd Table'!BN306="", "",'BackEnd Table'!BN306)</f>
        <v/>
      </c>
      <c r="AZ303" s="22" t="str">
        <f>IF('BackEnd Table'!BO306="", "",'BackEnd Table'!BO306)</f>
        <v/>
      </c>
      <c r="BA303" s="22" t="str">
        <f>IF('BackEnd Table'!BP306="", "",'BackEnd Table'!BP306)</f>
        <v/>
      </c>
      <c r="BB303" s="22" t="str">
        <f>IF('BackEnd Table'!BQ306="", "",'BackEnd Table'!BQ306)</f>
        <v/>
      </c>
      <c r="BC303" s="22" t="str">
        <f>IF('BackEnd Table'!BS306="", "",'BackEnd Table'!BS306)</f>
        <v/>
      </c>
      <c r="BD303" s="22" t="str">
        <f>IF('BackEnd Table'!BT306="", "",'BackEnd Table'!BT306)</f>
        <v/>
      </c>
      <c r="BE303" s="22" t="str">
        <f>IF('BackEnd Table'!BU306="", "",'BackEnd Table'!BU306)</f>
        <v/>
      </c>
      <c r="BF303" s="22" t="str">
        <f>IF('BackEnd Table'!BV306="", "",'BackEnd Table'!BV306)</f>
        <v/>
      </c>
      <c r="BG303" s="22" t="str">
        <f>IF('BackEnd Table'!BW306="", "",'BackEnd Table'!BW306)</f>
        <v/>
      </c>
      <c r="BH303" s="22" t="str">
        <f>IF('BackEnd Table'!BX306="", "",'BackEnd Table'!BX306)</f>
        <v/>
      </c>
      <c r="BI303" s="22" t="str">
        <f>IF('BackEnd Table'!BY306="", "",'BackEnd Table'!BY306)</f>
        <v/>
      </c>
      <c r="BJ303" s="22" t="str">
        <f>IF('BackEnd Table'!BZ306="", "",'BackEnd Table'!BZ306)</f>
        <v/>
      </c>
      <c r="BK303" s="22" t="str">
        <f>IF('BackEnd Table'!CA306="", "",'BackEnd Table'!CA306)</f>
        <v/>
      </c>
      <c r="BL303" s="22" t="str">
        <f>IF('BackEnd Table'!CB306="", "",'BackEnd Table'!CB306)</f>
        <v/>
      </c>
      <c r="BM303" s="22" t="str">
        <f>IF('BackEnd Table'!CC306="", "",'BackEnd Table'!CC306)</f>
        <v/>
      </c>
      <c r="BN303" s="22" t="str">
        <f>IF('BackEnd Table'!CD306="", "",'BackEnd Table'!CD306)</f>
        <v/>
      </c>
      <c r="BO303" s="22" t="str">
        <f>IF('BackEnd Table'!CE306="", "",'BackEnd Table'!CE306)</f>
        <v/>
      </c>
      <c r="BP303" s="22" t="str">
        <f>IF('BackEnd Table'!CF306="", "",'BackEnd Table'!CF306)</f>
        <v/>
      </c>
      <c r="BQ303" s="22" t="str">
        <f>IF('BackEnd Table'!CG306="", "",'BackEnd Table'!CG306)</f>
        <v/>
      </c>
      <c r="BR303" s="22" t="str">
        <f>IF('BackEnd Table'!CH306="", "",'BackEnd Table'!CH306)</f>
        <v/>
      </c>
      <c r="BS303" s="22" t="str">
        <f>IF('BackEnd Table'!CI306="", "",'BackEnd Table'!CI306)</f>
        <v/>
      </c>
      <c r="BT303" s="22" t="str">
        <f>IF('BackEnd Table'!CJ306="", "",'BackEnd Table'!CJ306)</f>
        <v/>
      </c>
      <c r="BU303" s="22" t="str">
        <f>IF('BackEnd Table'!CK306="", "",'BackEnd Table'!CK306)</f>
        <v/>
      </c>
      <c r="BV303" s="22" t="str">
        <f>IF('BackEnd Table'!CL306="", "",'BackEnd Table'!CL306)</f>
        <v/>
      </c>
      <c r="BW303" s="22" t="str">
        <f>IF('BackEnd Table'!CM306="", "",'BackEnd Table'!CM306)</f>
        <v/>
      </c>
      <c r="BX303" s="22" t="str">
        <f>IF('BackEnd Table'!CP306="", "",'BackEnd Table'!CP306)</f>
        <v/>
      </c>
      <c r="BY303" s="22" t="str">
        <f>IF('BackEnd Table'!CR306="", "",'BackEnd Table'!CR306)</f>
        <v/>
      </c>
      <c r="BZ303" s="22" t="str">
        <f>IF('BackEnd Table'!CT306="", "",'BackEnd Table'!CT306)</f>
        <v>Agree</v>
      </c>
      <c r="CA303" s="22" t="str">
        <f>IF('BackEnd Table'!CV306="", "",'BackEnd Table'!CV306)</f>
        <v>Other</v>
      </c>
      <c r="CB303" s="22" t="str">
        <f>IF('BackEnd Table'!CW306="", "",'BackEnd Table'!CW306)</f>
        <v>English</v>
      </c>
      <c r="CC303" s="22" t="str">
        <f>IF('BackEnd Table'!CX306="", "",'BackEnd Table'!CX306)</f>
        <v>Sport</v>
      </c>
      <c r="CD303" s="22" t="str">
        <f>IF('BackEnd Table'!CY306="", "",'BackEnd Table'!CY306)</f>
        <v>LOTE</v>
      </c>
      <c r="CE303" s="22" t="str">
        <f>IF('BackEnd Table'!CZ306="", "",'BackEnd Table'!CZ306)</f>
        <v/>
      </c>
      <c r="CF303" s="22" t="str">
        <f>IF('BackEnd Table'!DA306="", "",'BackEnd Table'!DA306)</f>
        <v/>
      </c>
      <c r="CG303" s="22" t="str">
        <f>IF('BackEnd Table'!DB306="", "",'BackEnd Table'!DB306)</f>
        <v/>
      </c>
      <c r="CH303" s="22">
        <f>IF('BackEnd Table'!DC306="", "",'BackEnd Table'!DC306)</f>
        <v>5</v>
      </c>
      <c r="CI303" s="22">
        <f>IF('BackEnd Table'!DD306="", "",'BackEnd Table'!DD306)</f>
        <v>5</v>
      </c>
      <c r="CJ303" s="22">
        <f>IF('BackEnd Table'!DE306="", "",'BackEnd Table'!DE306)</f>
        <v>5</v>
      </c>
      <c r="CK303" s="22">
        <f>IF('BackEnd Table'!DF306="", "",'BackEnd Table'!DF306)</f>
        <v>5</v>
      </c>
      <c r="CL303" s="22">
        <f>IF('BackEnd Table'!DG306="", "",'BackEnd Table'!DG306)</f>
        <v>6</v>
      </c>
      <c r="CM303" s="22">
        <f>IF('BackEnd Table'!DH306="", "",'BackEnd Table'!DH306)</f>
        <v>2</v>
      </c>
      <c r="CN303" s="22">
        <f>IF('BackEnd Table'!DI306="", "",'BackEnd Table'!DI306)</f>
        <v>4</v>
      </c>
      <c r="CO303" s="22">
        <f>IF('BackEnd Table'!DJ306="", "",'BackEnd Table'!DJ306)</f>
        <v>2</v>
      </c>
      <c r="CP303" s="22">
        <f>IF('BackEnd Table'!DK306="", "",'BackEnd Table'!DK306)</f>
        <v>5</v>
      </c>
      <c r="CQ303" s="22">
        <f>IF('BackEnd Table'!DL306="", "",'BackEnd Table'!DL306)</f>
        <v>2</v>
      </c>
      <c r="CR303" s="22">
        <f>IF('BackEnd Table'!DM306="", "",'BackEnd Table'!DM306)</f>
        <v>4</v>
      </c>
      <c r="CS303" s="22">
        <f>IF('BackEnd Table'!DN306="", "",'BackEnd Table'!DN306)</f>
        <v>5</v>
      </c>
      <c r="CT303" s="22">
        <f>IF('BackEnd Table'!DO306="", "",'BackEnd Table'!DO306)</f>
        <v>4</v>
      </c>
      <c r="CU303" s="22">
        <f>IF('BackEnd Table'!DP306="", "",'BackEnd Table'!DP306)</f>
        <v>4</v>
      </c>
      <c r="CV303" s="22">
        <f>IF('BackEnd Table'!DQ306="", "",'BackEnd Table'!DQ306)</f>
        <v>2</v>
      </c>
      <c r="CW303" s="22">
        <f>IF('BackEnd Table'!DR306="", "",'BackEnd Table'!DR306)</f>
        <v>4</v>
      </c>
      <c r="CX303" s="22">
        <f>IF('BackEnd Table'!DS306="", "",'BackEnd Table'!DS306)</f>
        <v>4</v>
      </c>
      <c r="CY303" s="22">
        <f>IF('BackEnd Table'!DT306="", "",'BackEnd Table'!DT306)</f>
        <v>3</v>
      </c>
      <c r="CZ303" s="22">
        <f t="shared" si="13"/>
        <v>3.25</v>
      </c>
      <c r="DA303" s="22" t="str">
        <f>IF('BackEnd Table'!DU306="", "",'BackEnd Table'!DU306)</f>
        <v>No</v>
      </c>
      <c r="DB303" s="22" t="str">
        <f>IF('BackEnd Table'!DV306="", "",'BackEnd Table'!DV306)</f>
        <v/>
      </c>
      <c r="DC303" s="22" t="str">
        <f>IF('BackEnd Table'!DW306="", "",'BackEnd Table'!DW306)</f>
        <v/>
      </c>
      <c r="DD303" s="22" t="str">
        <f>IF('BackEnd Table'!DX306="", "",'BackEnd Table'!DX306)</f>
        <v/>
      </c>
      <c r="DE303" s="22" t="str">
        <f>IF('BackEnd Table'!LC306="", "",'BackEnd Table'!LC306)</f>
        <v>Experiments</v>
      </c>
      <c r="DF303" s="22" t="str">
        <f>IF('BackEnd Table'!LD306="", "",'BackEnd Table'!LD306)</f>
        <v>Nothing</v>
      </c>
      <c r="DG303" s="22" t="str">
        <f>IF('BackEnd Table'!GL306="", "",'BackEnd Table'!GL306)</f>
        <v/>
      </c>
      <c r="DH303" s="22" t="str">
        <f>IF('BackEnd Table'!GM306="", "",'BackEnd Table'!GM306)</f>
        <v/>
      </c>
      <c r="DI303" s="22" t="str">
        <f>IF('BackEnd Table'!GN306="", "",'BackEnd Table'!GN306)</f>
        <v/>
      </c>
      <c r="DJ303" s="22" t="str">
        <f>IF('BackEnd Table'!GO306="", "",'BackEnd Table'!GO306)</f>
        <v/>
      </c>
      <c r="DK303" s="22" t="str">
        <f>IF('BackEnd Table'!GQ306="", "",'BackEnd Table'!GQ306)</f>
        <v/>
      </c>
      <c r="DL303" s="22" t="str">
        <f>IF('BackEnd Table'!GR306="", "",'BackEnd Table'!GR306)</f>
        <v/>
      </c>
      <c r="DM303" s="22" t="str">
        <f>IF('BackEnd Table'!GS306="", "",'BackEnd Table'!GS306)</f>
        <v/>
      </c>
      <c r="DN303" s="22" t="str">
        <f>IF('BackEnd Table'!GT306="", "",'BackEnd Table'!GT306)</f>
        <v/>
      </c>
      <c r="DO303" s="22" t="str">
        <f>IF('BackEnd Table'!GW306="", "",'BackEnd Table'!GW306)</f>
        <v>Small Technology</v>
      </c>
      <c r="DP303" s="22" t="str">
        <f>IF('BackEnd Table'!GY306="", "",'BackEnd Table'!GY306)</f>
        <v/>
      </c>
      <c r="DQ303" s="22" t="str">
        <f>IF('BackEnd Table'!GZ306="", "",'BackEnd Table'!GZ306)</f>
        <v/>
      </c>
      <c r="DR303" s="22" t="str">
        <f>IF('BackEnd Table'!HA306="", "",'BackEnd Table'!HA306)</f>
        <v/>
      </c>
      <c r="DS303" s="22" t="str">
        <f>IF('BackEnd Table'!HB306="", "",'BackEnd Table'!HB306)</f>
        <v/>
      </c>
      <c r="DT303" s="22" t="str">
        <f>IF('BackEnd Table'!HC306="", "",'BackEnd Table'!HC306)</f>
        <v/>
      </c>
      <c r="DU303" s="22" t="str">
        <f>IF('BackEnd Table'!HD306="", "",'BackEnd Table'!HD306)</f>
        <v/>
      </c>
      <c r="DV303" s="22" t="str">
        <f>IF('BackEnd Table'!HE306="", "",'BackEnd Table'!HE306)</f>
        <v/>
      </c>
      <c r="DW303" s="22" t="str">
        <f>IF('BackEnd Table'!HF306="", "",'BackEnd Table'!HF306)</f>
        <v/>
      </c>
      <c r="DX303" s="22" t="str">
        <f>IF('BackEnd Table'!HG306="", "",'BackEnd Table'!HG306)</f>
        <v/>
      </c>
      <c r="DY303" s="22" t="str">
        <f>IF('BackEnd Table'!HH306="", "",'BackEnd Table'!HH306)</f>
        <v/>
      </c>
      <c r="DZ303" s="22" t="str">
        <f>IF('BackEnd Table'!GF306="", "",'BackEnd Table'!GF306)</f>
        <v/>
      </c>
      <c r="EA303" s="22" t="str">
        <f>IF('BackEnd Table'!GG306="", "",'BackEnd Table'!GG306)</f>
        <v/>
      </c>
      <c r="EB303" s="22" t="str">
        <f>IF('BackEnd Table'!GI306="", "",'BackEnd Table'!GI306)</f>
        <v/>
      </c>
      <c r="EC303" s="22" t="str">
        <f>IF('BackEnd Table'!MC306="", "",'BackEnd Table'!MC306)</f>
        <v/>
      </c>
      <c r="ED303" s="22" t="str">
        <f>IF('BackEnd Table'!MD306="", "",'BackEnd Table'!MD306)</f>
        <v/>
      </c>
      <c r="EE303" s="22" t="str">
        <f>IF('BackEnd Table'!ME306="", "",'BackEnd Table'!ME306)</f>
        <v/>
      </c>
      <c r="EF303" s="22" t="str">
        <f>IF('BackEnd Table'!HK306="", "",'BackEnd Table'!HK306)</f>
        <v/>
      </c>
      <c r="EG303" s="22" t="str">
        <f>IF('BackEnd Table'!HM306="", "",'BackEnd Table'!HM306)</f>
        <v/>
      </c>
      <c r="EH303" s="22" t="str">
        <f>IF('BackEnd Table'!HN306="", "",'BackEnd Table'!HN306)</f>
        <v/>
      </c>
      <c r="EI303" s="22" t="str">
        <f>IF('BackEnd Table'!HP306="", "",'BackEnd Table'!HP306)</f>
        <v/>
      </c>
      <c r="EJ303" s="22" t="str">
        <f>IF('BackEnd Table'!ML306="", "",'BackEnd Table'!ML306)</f>
        <v/>
      </c>
      <c r="EK303" s="22" t="str">
        <f>IF('BackEnd Table'!MM306="", "",'BackEnd Table'!MM306)</f>
        <v/>
      </c>
      <c r="EL303" s="22" t="str">
        <f>IF('BackEnd Table'!MN306="", "",'BackEnd Table'!MN306)</f>
        <v/>
      </c>
      <c r="EM303" s="22" t="str">
        <f>IF('BackEnd Table'!MO306="", "",'BackEnd Table'!MO306)</f>
        <v/>
      </c>
      <c r="EN303" s="22" t="str">
        <f>IF('BackEnd Table'!MP306="", "",'BackEnd Table'!MP306)</f>
        <v/>
      </c>
      <c r="EO303" s="22" t="str">
        <f>IF('BackEnd Table'!MQ306="", "",'BackEnd Table'!MQ306)</f>
        <v/>
      </c>
      <c r="EP303" s="22" t="str">
        <f>IF('BackEnd Table'!HR306="", "",'BackEnd Table'!HR306)</f>
        <v>Interested</v>
      </c>
      <c r="EQ303" s="22" t="str">
        <f>IF('BackEnd Table'!HS306="", "",'BackEnd Table'!HS306)</f>
        <v>Seek Info</v>
      </c>
      <c r="ER303" s="22" t="str">
        <f>IF('BackEnd Table'!HT306="", "",'BackEnd Table'!HT306)</f>
        <v>Do Not Understand</v>
      </c>
      <c r="ES303" s="22" t="str">
        <f>IF('BackEnd Table'!HU306="", "",'BackEnd Table'!HU306)</f>
        <v>Interested, seek info, do not understand</v>
      </c>
      <c r="ET303" s="22" t="str">
        <f>IF('BackEnd Table'!HV306="", "",'BackEnd Table'!HV306)</f>
        <v>Interested, seek info</v>
      </c>
      <c r="EU303" s="22">
        <f>IF('BackEnd Table'!HW306="", "",'BackEnd Table'!HW306)</f>
        <v>4</v>
      </c>
      <c r="EV303" s="22">
        <f>IF('BackEnd Table'!HX306="", "",'BackEnd Table'!HX306)</f>
        <v>3</v>
      </c>
      <c r="EW303" s="22">
        <f>IF('BackEnd Table'!HY306="", "",'BackEnd Table'!HY306)</f>
        <v>4</v>
      </c>
      <c r="EX303" s="22">
        <f>IF('BackEnd Table'!HZ306="", "",'BackEnd Table'!HZ306)</f>
        <v>5</v>
      </c>
      <c r="EY303" s="22">
        <f>IF('BackEnd Table'!IA306="", "",'BackEnd Table'!IA306)</f>
        <v>3</v>
      </c>
      <c r="EZ303" s="22" t="str">
        <f>IF('BackEnd Table'!IC306="", "",'BackEnd Table'!IC306)</f>
        <v>Forensics</v>
      </c>
      <c r="FA303" s="22" t="str">
        <f>IF('BackEnd Table'!ID306="", "",'BackEnd Table'!ID306)</f>
        <v/>
      </c>
      <c r="FB303" s="22" t="str">
        <f>IF('BackEnd Table'!IE306="", "",'BackEnd Table'!IE306)</f>
        <v/>
      </c>
      <c r="FC303" s="22" t="str">
        <f>IF('BackEnd Table'!IF306="", "",'BackEnd Table'!IF306)</f>
        <v/>
      </c>
      <c r="FD303" s="22" t="str">
        <f>IF('BackEnd Table'!IG306="", "",'BackEnd Table'!IG306)</f>
        <v>English</v>
      </c>
      <c r="FE303" s="22" t="str">
        <f>IF('BackEnd Table'!IH306="", "",'BackEnd Table'!IH306)</f>
        <v>Sport</v>
      </c>
      <c r="FF303" s="22" t="str">
        <f>IF('BackEnd Table'!II306="", "",'BackEnd Table'!II306)</f>
        <v>Physical Education</v>
      </c>
      <c r="FG303" s="22" t="str">
        <f>IF('BackEnd Table'!IJ306="", "",'BackEnd Table'!IJ306)</f>
        <v>History</v>
      </c>
      <c r="FH303" s="22">
        <f>IF('BackEnd Table'!IK306="", "",'BackEnd Table'!IK306)</f>
        <v>6</v>
      </c>
      <c r="FI303" s="22">
        <f>IF('BackEnd Table'!IL306="", "",'BackEnd Table'!IL306)</f>
        <v>5</v>
      </c>
      <c r="FJ303" s="22">
        <f>IF('BackEnd Table'!IM306="", "",'BackEnd Table'!IM306)</f>
        <v>3</v>
      </c>
      <c r="FK303" s="22">
        <f>IF('BackEnd Table'!IN306="", "",'BackEnd Table'!IN306)</f>
        <v>6</v>
      </c>
      <c r="FL303" s="22">
        <f t="shared" si="14"/>
        <v>3</v>
      </c>
      <c r="FM303" s="22" t="str">
        <f>IF('BackEnd Table'!IS306="", "",'BackEnd Table'!IS306)</f>
        <v>Measurement/Scale</v>
      </c>
      <c r="FN303" s="22" t="str">
        <f>IF('BackEnd Table'!IT306="", "",'BackEnd Table'!IT306)</f>
        <v>Other</v>
      </c>
      <c r="FO303" s="22" t="str">
        <f>IF('BackEnd Table'!IU306="", "",'BackEnd Table'!IU306)</f>
        <v/>
      </c>
      <c r="FP303" s="22" t="str">
        <f>IF('BackEnd Table'!IV306="", "",'BackEnd Table'!IV306)</f>
        <v/>
      </c>
      <c r="FQ303" s="22" t="str">
        <f>IF('BackEnd Table'!JQ306="", "",'BackEnd Table'!JQ306)</f>
        <v/>
      </c>
      <c r="FR303" s="22" t="str">
        <f>IF('BackEnd Table'!JR306="", "",'BackEnd Table'!JR306)</f>
        <v/>
      </c>
      <c r="FS303" s="22" t="str">
        <f>IF('BackEnd Table'!JS306="", "",'BackEnd Table'!JS306)</f>
        <v/>
      </c>
      <c r="FT303" s="22" t="str">
        <f>IF('BackEnd Table'!JT306="", "",'BackEnd Table'!JT306)</f>
        <v/>
      </c>
      <c r="FU303" s="22" t="str">
        <f>IF('BackEnd Table'!JU306="", "",'BackEnd Table'!JU306)</f>
        <v/>
      </c>
      <c r="FV303" s="22" t="str">
        <f>IF('BackEnd Table'!JV306="", "",'BackEnd Table'!JV306)</f>
        <v/>
      </c>
      <c r="FW303" s="22" t="str">
        <f>IF('BackEnd Table'!JW306="", "",'BackEnd Table'!JW306)</f>
        <v/>
      </c>
      <c r="FX303" s="22" t="str">
        <f>IF('BackEnd Table'!JX306="", "",'BackEnd Table'!JX306)</f>
        <v/>
      </c>
      <c r="FY303" s="22" t="str">
        <f>IF('BackEnd Table'!JY306="", "",'BackEnd Table'!JY306)</f>
        <v/>
      </c>
      <c r="FZ303" s="22" t="str">
        <f>IF('BackEnd Table'!KA306="", "",'BackEnd Table'!KA306)</f>
        <v/>
      </c>
      <c r="GA303" s="22" t="str">
        <f>IF('BackEnd Table'!KC306="", "",'BackEnd Table'!KC306)</f>
        <v/>
      </c>
      <c r="GB303" s="22" t="str">
        <f>IF('BackEnd Table'!MS306="", "",'BackEnd Table'!MS306)</f>
        <v>FerroFluid</v>
      </c>
      <c r="GC303" s="22" t="str">
        <f>IF('BackEnd Table'!MU306="", "",'BackEnd Table'!MU306)</f>
        <v/>
      </c>
      <c r="GD303" s="22" t="str">
        <f>IF('BackEnd Table'!MW306="", "",'BackEnd Table'!MW306)</f>
        <v>Study of small things</v>
      </c>
      <c r="GE303" s="22" t="str">
        <f>IF('BackEnd Table'!KF306="", "",'BackEnd Table'!KF306)</f>
        <v/>
      </c>
      <c r="GF303" s="22" t="str">
        <f>IF('BackEnd Table'!KH306="", "",'BackEnd Table'!KH306)</f>
        <v/>
      </c>
      <c r="GG303" s="22" t="str">
        <f>IF('BackEnd Table'!KI306="", "",'BackEnd Table'!KI306)</f>
        <v/>
      </c>
      <c r="GH303" s="22" t="str">
        <f>IF('BackEnd Table'!KJ306="", "",'BackEnd Table'!KJ306)</f>
        <v/>
      </c>
      <c r="GI303" s="22" t="str">
        <f>IF('BackEnd Table'!KK306="", "",'BackEnd Table'!KK306)</f>
        <v/>
      </c>
      <c r="GJ303" s="22" t="str">
        <f>IF('BackEnd Table'!KL306="", "",'BackEnd Table'!KL306)</f>
        <v/>
      </c>
      <c r="GK303" s="22" t="str">
        <f>IF('BackEnd Table'!KM306="", "",'BackEnd Table'!KM306)</f>
        <v/>
      </c>
      <c r="GL303" s="22" t="str">
        <f>IF('BackEnd Table'!KO306="", "",'BackEnd Table'!KO306)</f>
        <v/>
      </c>
      <c r="GM303" s="22" t="str">
        <f>IF('BackEnd Table'!KP306="", "",'BackEnd Table'!KP306)</f>
        <v/>
      </c>
      <c r="GN303" s="22" t="str">
        <f>IF('BackEnd Table'!KQ306="", "",'BackEnd Table'!KQ306)</f>
        <v/>
      </c>
      <c r="GO303" s="22" t="str">
        <f>IF('BackEnd Table'!KR306="", "",'BackEnd Table'!KR306)</f>
        <v/>
      </c>
      <c r="GP303" s="22" t="str">
        <f>IF('BackEnd Table'!KS306="", "",'BackEnd Table'!KS306)</f>
        <v/>
      </c>
      <c r="GQ303" s="22" t="str">
        <f>IF('BackEnd Table'!KT306="", "",'BackEnd Table'!KT306)</f>
        <v/>
      </c>
      <c r="GR303" s="22" t="str">
        <f>IF('BackEnd Table'!KU306="", "",'BackEnd Table'!KU306)</f>
        <v/>
      </c>
      <c r="GS303" s="22" t="str">
        <f>IF('BackEnd Table'!KY306="", "",'BackEnd Table'!KY306)</f>
        <v/>
      </c>
      <c r="GT303" s="22" t="str">
        <f>IF('BackEnd Table'!LA306="", "",'BackEnd Table'!LA306)</f>
        <v/>
      </c>
    </row>
    <row r="304" spans="1:202">
      <c r="A304" s="22" t="str">
        <f>IF('BackEnd Table'!E307="", "",'BackEnd Table'!E307)</f>
        <v>NT-SAC-300</v>
      </c>
      <c r="B304" s="22" t="str">
        <f>IF('BackEnd Table'!A307="", "",'BackEnd Table'!A307)</f>
        <v>Nanotechnologies</v>
      </c>
      <c r="C304" s="22" t="str">
        <f>IF('BackEnd Table'!B307="", "",'BackEnd Table'!B307)</f>
        <v>St. Aloysius College</v>
      </c>
      <c r="D304" s="22">
        <f>IF('BackEnd Table'!C307="", "",'BackEnd Table'!C307)</f>
        <v>300</v>
      </c>
      <c r="E304" s="22">
        <f>IF('BackEnd Table'!F307="", "",'BackEnd Table'!F307)</f>
        <v>14</v>
      </c>
      <c r="F304" s="22">
        <f>IF('BackEnd Table'!G307="", "",'BackEnd Table'!G307)</f>
        <v>9</v>
      </c>
      <c r="G304" s="22">
        <f>IF('BackEnd Table'!H307="", "",'BackEnd Table'!H307)</f>
        <v>1994</v>
      </c>
      <c r="H304" s="22" t="str">
        <f>IF('BackEnd Table'!I307="", "",'BackEnd Table'!I307)</f>
        <v/>
      </c>
      <c r="I304" s="22" t="str">
        <f>IF('BackEnd Table'!J307="", "",'BackEnd Table'!J307)</f>
        <v>Female</v>
      </c>
      <c r="J304" s="22" t="str">
        <f>IF('BackEnd Table'!K307="", "",'BackEnd Table'!K307)</f>
        <v>Yes</v>
      </c>
      <c r="K304" s="22" t="str">
        <f>IF('BackEnd Table'!L307="", "",'BackEnd Table'!L307)</f>
        <v/>
      </c>
      <c r="L304" s="22">
        <f>IF('BackEnd Table'!M307="", "",'BackEnd Table'!M307)</f>
        <v>4</v>
      </c>
      <c r="M304" s="22">
        <f>IF('BackEnd Table'!N307="", "",'BackEnd Table'!N307)</f>
        <v>4</v>
      </c>
      <c r="N304" s="22">
        <f>IF('BackEnd Table'!O307="", "",'BackEnd Table'!O307)</f>
        <v>4</v>
      </c>
      <c r="O304" s="22">
        <f>IF('BackEnd Table'!P307="", "",'BackEnd Table'!P307)</f>
        <v>5</v>
      </c>
      <c r="P304" s="22">
        <f>IF('BackEnd Table'!Q307="", "",'BackEnd Table'!Q307)</f>
        <v>4</v>
      </c>
      <c r="Q304" s="22">
        <f>IF('BackEnd Table'!R307="", "",'BackEnd Table'!R307)</f>
        <v>2</v>
      </c>
      <c r="R304" s="22">
        <f>IF('BackEnd Table'!S307="", "",'BackEnd Table'!S307)</f>
        <v>5</v>
      </c>
      <c r="S304" s="22">
        <f>IF('BackEnd Table'!T307="", "",'BackEnd Table'!T307)</f>
        <v>6</v>
      </c>
      <c r="T304" s="22">
        <f>IF('BackEnd Table'!U307="", "",'BackEnd Table'!U307)</f>
        <v>5</v>
      </c>
      <c r="U304" s="22">
        <f t="shared" si="12"/>
        <v>5</v>
      </c>
      <c r="V304" s="22" t="str">
        <f>IF('BackEnd Table'!V307="", "",'BackEnd Table'!V307)</f>
        <v>Business</v>
      </c>
      <c r="W304" s="22" t="str">
        <f>IF('BackEnd Table'!W307="", "",'BackEnd Table'!W307)</f>
        <v>Health</v>
      </c>
      <c r="X304" s="22" t="str">
        <f>IF('BackEnd Table'!X307="", "",'BackEnd Table'!X307)</f>
        <v/>
      </c>
      <c r="Y304" s="22" t="str">
        <f>IF('BackEnd Table'!Y307="", "",'BackEnd Table'!Y307)</f>
        <v/>
      </c>
      <c r="Z304" s="22" t="str">
        <f>IF('BackEnd Table'!Z307="", "",'BackEnd Table'!Z307)</f>
        <v>Business</v>
      </c>
      <c r="AA304" s="22" t="str">
        <f>IF('BackEnd Table'!AA307="", "",'BackEnd Table'!AA307)</f>
        <v>Health</v>
      </c>
      <c r="AB304" s="22" t="str">
        <f>IF('BackEnd Table'!AB307="", "",'BackEnd Table'!AB307)</f>
        <v>Education</v>
      </c>
      <c r="AC304" s="22" t="str">
        <f>IF('BackEnd Table'!AC307="", "",'BackEnd Table'!AC307)</f>
        <v/>
      </c>
      <c r="AD304" s="22" t="str">
        <f>IF('BackEnd Table'!AH307="", "",'BackEnd Table'!AH307)</f>
        <v/>
      </c>
      <c r="AE304" s="22" t="str">
        <f>IF('BackEnd Table'!AI307="", "",'BackEnd Table'!AI307)</f>
        <v/>
      </c>
      <c r="AF304" s="22" t="str">
        <f>IF('BackEnd Table'!AJ307="", "",'BackEnd Table'!AJ307)</f>
        <v/>
      </c>
      <c r="AG304" s="22" t="str">
        <f>IF('BackEnd Table'!AK307="", "",'BackEnd Table'!AK307)</f>
        <v/>
      </c>
      <c r="AH304" s="22" t="str">
        <f>IF('BackEnd Table'!AM307="", "",'BackEnd Table'!AM307)</f>
        <v/>
      </c>
      <c r="AI304" s="22" t="str">
        <f>IF('BackEnd Table'!AN307="", "",'BackEnd Table'!AN307)</f>
        <v/>
      </c>
      <c r="AJ304" s="22" t="str">
        <f>IF('BackEnd Table'!AO307="", "",'BackEnd Table'!AO307)</f>
        <v/>
      </c>
      <c r="AK304" s="22" t="str">
        <f>IF('BackEnd Table'!AP307="", "",'BackEnd Table'!AP307)</f>
        <v/>
      </c>
      <c r="AL304" s="22" t="str">
        <f>IF('BackEnd Table'!AR307="", "",'BackEnd Table'!AR307)</f>
        <v/>
      </c>
      <c r="AM304" s="22" t="str">
        <f>IF('BackEnd Table'!AS307="", "",'BackEnd Table'!AS307)</f>
        <v/>
      </c>
      <c r="AN304" s="22" t="str">
        <f>IF('BackEnd Table'!AT307="", "",'BackEnd Table'!AT307)</f>
        <v/>
      </c>
      <c r="AO304" s="22" t="str">
        <f>IF('BackEnd Table'!AU307="", "",'BackEnd Table'!AU307)</f>
        <v/>
      </c>
      <c r="AP304" s="22" t="str">
        <f>IF('BackEnd Table'!AW307="", "",'BackEnd Table'!AW307)</f>
        <v/>
      </c>
      <c r="AQ304" s="22" t="str">
        <f>IF('BackEnd Table'!AX307="", "",'BackEnd Table'!AX307)</f>
        <v/>
      </c>
      <c r="AR304" s="22" t="str">
        <f>IF('BackEnd Table'!AY307="", "",'BackEnd Table'!AY307)</f>
        <v/>
      </c>
      <c r="AS304" s="22" t="str">
        <f>IF('BackEnd Table'!AZ307="", "",'BackEnd Table'!AZ307)</f>
        <v/>
      </c>
      <c r="AT304" s="22" t="str">
        <f>IF('BackEnd Table'!BB307="", "",'BackEnd Table'!BB307)</f>
        <v/>
      </c>
      <c r="AU304" s="22" t="str">
        <f>IF('BackEnd Table'!BC307="", "",'BackEnd Table'!BC307)</f>
        <v/>
      </c>
      <c r="AV304" s="22" t="str">
        <f>IF('BackEnd Table'!BD307="", "",'BackEnd Table'!BD307)</f>
        <v/>
      </c>
      <c r="AW304" s="22" t="str">
        <f>IF('BackEnd Table'!BE307="", "",'BackEnd Table'!BE307)</f>
        <v/>
      </c>
      <c r="AX304" s="22" t="str">
        <f>IF('BackEnd Table'!BL307="", "",'BackEnd Table'!BL307)</f>
        <v>Small Technology</v>
      </c>
      <c r="AY304" s="22" t="str">
        <f>IF('BackEnd Table'!BN307="", "",'BackEnd Table'!BN307)</f>
        <v/>
      </c>
      <c r="AZ304" s="22" t="str">
        <f>IF('BackEnd Table'!BO307="", "",'BackEnd Table'!BO307)</f>
        <v/>
      </c>
      <c r="BA304" s="22" t="str">
        <f>IF('BackEnd Table'!BP307="", "",'BackEnd Table'!BP307)</f>
        <v/>
      </c>
      <c r="BB304" s="22" t="str">
        <f>IF('BackEnd Table'!BQ307="", "",'BackEnd Table'!BQ307)</f>
        <v/>
      </c>
      <c r="BC304" s="22" t="str">
        <f>IF('BackEnd Table'!BS307="", "",'BackEnd Table'!BS307)</f>
        <v/>
      </c>
      <c r="BD304" s="22" t="str">
        <f>IF('BackEnd Table'!BT307="", "",'BackEnd Table'!BT307)</f>
        <v/>
      </c>
      <c r="BE304" s="22" t="str">
        <f>IF('BackEnd Table'!BU307="", "",'BackEnd Table'!BU307)</f>
        <v/>
      </c>
      <c r="BF304" s="22" t="str">
        <f>IF('BackEnd Table'!BV307="", "",'BackEnd Table'!BV307)</f>
        <v/>
      </c>
      <c r="BG304" s="22" t="str">
        <f>IF('BackEnd Table'!BW307="", "",'BackEnd Table'!BW307)</f>
        <v/>
      </c>
      <c r="BH304" s="22" t="str">
        <f>IF('BackEnd Table'!BX307="", "",'BackEnd Table'!BX307)</f>
        <v/>
      </c>
      <c r="BI304" s="22" t="str">
        <f>IF('BackEnd Table'!BY307="", "",'BackEnd Table'!BY307)</f>
        <v/>
      </c>
      <c r="BJ304" s="22" t="str">
        <f>IF('BackEnd Table'!BZ307="", "",'BackEnd Table'!BZ307)</f>
        <v/>
      </c>
      <c r="BK304" s="22" t="str">
        <f>IF('BackEnd Table'!CA307="", "",'BackEnd Table'!CA307)</f>
        <v/>
      </c>
      <c r="BL304" s="22" t="str">
        <f>IF('BackEnd Table'!CB307="", "",'BackEnd Table'!CB307)</f>
        <v/>
      </c>
      <c r="BM304" s="22" t="str">
        <f>IF('BackEnd Table'!CC307="", "",'BackEnd Table'!CC307)</f>
        <v/>
      </c>
      <c r="BN304" s="22" t="str">
        <f>IF('BackEnd Table'!CD307="", "",'BackEnd Table'!CD307)</f>
        <v/>
      </c>
      <c r="BO304" s="22" t="str">
        <f>IF('BackEnd Table'!CE307="", "",'BackEnd Table'!CE307)</f>
        <v/>
      </c>
      <c r="BP304" s="22" t="str">
        <f>IF('BackEnd Table'!CF307="", "",'BackEnd Table'!CF307)</f>
        <v/>
      </c>
      <c r="BQ304" s="22" t="str">
        <f>IF('BackEnd Table'!CG307="", "",'BackEnd Table'!CG307)</f>
        <v/>
      </c>
      <c r="BR304" s="22" t="str">
        <f>IF('BackEnd Table'!CH307="", "",'BackEnd Table'!CH307)</f>
        <v/>
      </c>
      <c r="BS304" s="22" t="str">
        <f>IF('BackEnd Table'!CI307="", "",'BackEnd Table'!CI307)</f>
        <v/>
      </c>
      <c r="BT304" s="22" t="str">
        <f>IF('BackEnd Table'!CJ307="", "",'BackEnd Table'!CJ307)</f>
        <v/>
      </c>
      <c r="BU304" s="22" t="str">
        <f>IF('BackEnd Table'!CK307="", "",'BackEnd Table'!CK307)</f>
        <v/>
      </c>
      <c r="BV304" s="22" t="str">
        <f>IF('BackEnd Table'!CL307="", "",'BackEnd Table'!CL307)</f>
        <v/>
      </c>
      <c r="BW304" s="22" t="str">
        <f>IF('BackEnd Table'!CM307="", "",'BackEnd Table'!CM307)</f>
        <v/>
      </c>
      <c r="BX304" s="22" t="str">
        <f>IF('BackEnd Table'!CP307="", "",'BackEnd Table'!CP307)</f>
        <v/>
      </c>
      <c r="BY304" s="22" t="str">
        <f>IF('BackEnd Table'!CR307="", "",'BackEnd Table'!CR307)</f>
        <v/>
      </c>
      <c r="BZ304" s="22" t="str">
        <f>IF('BackEnd Table'!CT307="", "",'BackEnd Table'!CT307)</f>
        <v>Agree</v>
      </c>
      <c r="CA304" s="22" t="str">
        <f>IF('BackEnd Table'!CV307="", "",'BackEnd Table'!CV307)</f>
        <v>Understand the world around us</v>
      </c>
      <c r="CB304" s="22" t="str">
        <f>IF('BackEnd Table'!CW307="", "",'BackEnd Table'!CW307)</f>
        <v>English</v>
      </c>
      <c r="CC304" s="22" t="str">
        <f>IF('BackEnd Table'!CX307="", "",'BackEnd Table'!CX307)</f>
        <v>Social Studies</v>
      </c>
      <c r="CD304" s="22" t="str">
        <f>IF('BackEnd Table'!CY307="", "",'BackEnd Table'!CY307)</f>
        <v>Sport</v>
      </c>
      <c r="CE304" s="22" t="str">
        <f>IF('BackEnd Table'!CZ307="", "",'BackEnd Table'!CZ307)</f>
        <v/>
      </c>
      <c r="CF304" s="22" t="str">
        <f>IF('BackEnd Table'!DA307="", "",'BackEnd Table'!DA307)</f>
        <v/>
      </c>
      <c r="CG304" s="22" t="str">
        <f>IF('BackEnd Table'!DB307="", "",'BackEnd Table'!DB307)</f>
        <v/>
      </c>
      <c r="CH304" s="22">
        <f>IF('BackEnd Table'!DC307="", "",'BackEnd Table'!DC307)</f>
        <v>4</v>
      </c>
      <c r="CI304" s="22">
        <f>IF('BackEnd Table'!DD307="", "",'BackEnd Table'!DD307)</f>
        <v>4</v>
      </c>
      <c r="CJ304" s="22">
        <f>IF('BackEnd Table'!DE307="", "",'BackEnd Table'!DE307)</f>
        <v>4</v>
      </c>
      <c r="CK304" s="22">
        <f>IF('BackEnd Table'!DF307="", "",'BackEnd Table'!DF307)</f>
        <v>4</v>
      </c>
      <c r="CL304" s="22">
        <f>IF('BackEnd Table'!DG307="", "",'BackEnd Table'!DG307)</f>
        <v>4</v>
      </c>
      <c r="CM304" s="22">
        <f>IF('BackEnd Table'!DH307="", "",'BackEnd Table'!DH307)</f>
        <v>2</v>
      </c>
      <c r="CN304" s="22">
        <f>IF('BackEnd Table'!DI307="", "",'BackEnd Table'!DI307)</f>
        <v>2</v>
      </c>
      <c r="CO304" s="22">
        <f>IF('BackEnd Table'!DJ307="", "",'BackEnd Table'!DJ307)</f>
        <v>3</v>
      </c>
      <c r="CP304" s="22">
        <f>IF('BackEnd Table'!DK307="", "",'BackEnd Table'!DK307)</f>
        <v>6</v>
      </c>
      <c r="CQ304" s="22">
        <f>IF('BackEnd Table'!DL307="", "",'BackEnd Table'!DL307)</f>
        <v>5</v>
      </c>
      <c r="CR304" s="22">
        <f>IF('BackEnd Table'!DM307="", "",'BackEnd Table'!DM307)</f>
        <v>3</v>
      </c>
      <c r="CS304" s="22">
        <f>IF('BackEnd Table'!DN307="", "",'BackEnd Table'!DN307)</f>
        <v>4</v>
      </c>
      <c r="CT304" s="22">
        <f>IF('BackEnd Table'!DO307="", "",'BackEnd Table'!DO307)</f>
        <v>6</v>
      </c>
      <c r="CU304" s="22">
        <f>IF('BackEnd Table'!DP307="", "",'BackEnd Table'!DP307)</f>
        <v>4</v>
      </c>
      <c r="CV304" s="22">
        <f>IF('BackEnd Table'!DQ307="", "",'BackEnd Table'!DQ307)</f>
        <v>2</v>
      </c>
      <c r="CW304" s="22">
        <f>IF('BackEnd Table'!DR307="", "",'BackEnd Table'!DR307)</f>
        <v>6</v>
      </c>
      <c r="CX304" s="22">
        <f>IF('BackEnd Table'!DS307="", "",'BackEnd Table'!DS307)</f>
        <v>4</v>
      </c>
      <c r="CY304" s="22">
        <f>IF('BackEnd Table'!DT307="", "",'BackEnd Table'!DT307)</f>
        <v>5</v>
      </c>
      <c r="CZ304" s="22">
        <f t="shared" si="13"/>
        <v>4.25</v>
      </c>
      <c r="DA304" s="22" t="str">
        <f>IF('BackEnd Table'!DU307="", "",'BackEnd Table'!DU307)</f>
        <v>No</v>
      </c>
      <c r="DB304" s="22" t="str">
        <f>IF('BackEnd Table'!DV307="", "",'BackEnd Table'!DV307)</f>
        <v/>
      </c>
      <c r="DC304" s="22" t="str">
        <f>IF('BackEnd Table'!DW307="", "",'BackEnd Table'!DW307)</f>
        <v/>
      </c>
      <c r="DD304" s="22" t="str">
        <f>IF('BackEnd Table'!DX307="", "",'BackEnd Table'!DX307)</f>
        <v/>
      </c>
      <c r="DE304" s="22" t="str">
        <f>IF('BackEnd Table'!LC307="", "",'BackEnd Table'!LC307)</f>
        <v>Experiments</v>
      </c>
      <c r="DF304" s="22" t="str">
        <f>IF('BackEnd Table'!LD307="", "",'BackEnd Table'!LD307)</f>
        <v>Category for Previous Response</v>
      </c>
      <c r="DG304" s="22" t="str">
        <f>IF('BackEnd Table'!GL307="", "",'BackEnd Table'!GL307)</f>
        <v/>
      </c>
      <c r="DH304" s="22" t="str">
        <f>IF('BackEnd Table'!GM307="", "",'BackEnd Table'!GM307)</f>
        <v/>
      </c>
      <c r="DI304" s="22" t="str">
        <f>IF('BackEnd Table'!GN307="", "",'BackEnd Table'!GN307)</f>
        <v/>
      </c>
      <c r="DJ304" s="22" t="str">
        <f>IF('BackEnd Table'!GO307="", "",'BackEnd Table'!GO307)</f>
        <v/>
      </c>
      <c r="DK304" s="22" t="str">
        <f>IF('BackEnd Table'!GQ307="", "",'BackEnd Table'!GQ307)</f>
        <v/>
      </c>
      <c r="DL304" s="22" t="str">
        <f>IF('BackEnd Table'!GR307="", "",'BackEnd Table'!GR307)</f>
        <v/>
      </c>
      <c r="DM304" s="22" t="str">
        <f>IF('BackEnd Table'!GS307="", "",'BackEnd Table'!GS307)</f>
        <v/>
      </c>
      <c r="DN304" s="22" t="str">
        <f>IF('BackEnd Table'!GT307="", "",'BackEnd Table'!GT307)</f>
        <v/>
      </c>
      <c r="DO304" s="22" t="str">
        <f>IF('BackEnd Table'!GW307="", "",'BackEnd Table'!GW307)</f>
        <v>Study of small things</v>
      </c>
      <c r="DP304" s="22" t="str">
        <f>IF('BackEnd Table'!GY307="", "",'BackEnd Table'!GY307)</f>
        <v/>
      </c>
      <c r="DQ304" s="22" t="str">
        <f>IF('BackEnd Table'!GZ307="", "",'BackEnd Table'!GZ307)</f>
        <v/>
      </c>
      <c r="DR304" s="22" t="str">
        <f>IF('BackEnd Table'!HA307="", "",'BackEnd Table'!HA307)</f>
        <v/>
      </c>
      <c r="DS304" s="22" t="str">
        <f>IF('BackEnd Table'!HB307="", "",'BackEnd Table'!HB307)</f>
        <v/>
      </c>
      <c r="DT304" s="22" t="str">
        <f>IF('BackEnd Table'!HC307="", "",'BackEnd Table'!HC307)</f>
        <v/>
      </c>
      <c r="DU304" s="22" t="str">
        <f>IF('BackEnd Table'!HD307="", "",'BackEnd Table'!HD307)</f>
        <v/>
      </c>
      <c r="DV304" s="22" t="str">
        <f>IF('BackEnd Table'!HE307="", "",'BackEnd Table'!HE307)</f>
        <v/>
      </c>
      <c r="DW304" s="22" t="str">
        <f>IF('BackEnd Table'!HF307="", "",'BackEnd Table'!HF307)</f>
        <v/>
      </c>
      <c r="DX304" s="22" t="str">
        <f>IF('BackEnd Table'!HG307="", "",'BackEnd Table'!HG307)</f>
        <v/>
      </c>
      <c r="DY304" s="22" t="str">
        <f>IF('BackEnd Table'!HH307="", "",'BackEnd Table'!HH307)</f>
        <v/>
      </c>
      <c r="DZ304" s="22" t="str">
        <f>IF('BackEnd Table'!GF307="", "",'BackEnd Table'!GF307)</f>
        <v/>
      </c>
      <c r="EA304" s="22" t="str">
        <f>IF('BackEnd Table'!GG307="", "",'BackEnd Table'!GG307)</f>
        <v/>
      </c>
      <c r="EB304" s="22" t="str">
        <f>IF('BackEnd Table'!GI307="", "",'BackEnd Table'!GI307)</f>
        <v/>
      </c>
      <c r="EC304" s="22" t="str">
        <f>IF('BackEnd Table'!MC307="", "",'BackEnd Table'!MC307)</f>
        <v/>
      </c>
      <c r="ED304" s="22" t="str">
        <f>IF('BackEnd Table'!MD307="", "",'BackEnd Table'!MD307)</f>
        <v/>
      </c>
      <c r="EE304" s="22" t="str">
        <f>IF('BackEnd Table'!ME307="", "",'BackEnd Table'!ME307)</f>
        <v/>
      </c>
      <c r="EF304" s="22" t="str">
        <f>IF('BackEnd Table'!HK307="", "",'BackEnd Table'!HK307)</f>
        <v/>
      </c>
      <c r="EG304" s="22" t="str">
        <f>IF('BackEnd Table'!HM307="", "",'BackEnd Table'!HM307)</f>
        <v/>
      </c>
      <c r="EH304" s="22" t="str">
        <f>IF('BackEnd Table'!HN307="", "",'BackEnd Table'!HN307)</f>
        <v/>
      </c>
      <c r="EI304" s="22" t="str">
        <f>IF('BackEnd Table'!HP307="", "",'BackEnd Table'!HP307)</f>
        <v/>
      </c>
      <c r="EJ304" s="22" t="str">
        <f>IF('BackEnd Table'!ML307="", "",'BackEnd Table'!ML307)</f>
        <v/>
      </c>
      <c r="EK304" s="22" t="str">
        <f>IF('BackEnd Table'!MM307="", "",'BackEnd Table'!MM307)</f>
        <v/>
      </c>
      <c r="EL304" s="22" t="str">
        <f>IF('BackEnd Table'!MN307="", "",'BackEnd Table'!MN307)</f>
        <v/>
      </c>
      <c r="EM304" s="22" t="str">
        <f>IF('BackEnd Table'!MO307="", "",'BackEnd Table'!MO307)</f>
        <v/>
      </c>
      <c r="EN304" s="22" t="str">
        <f>IF('BackEnd Table'!MP307="", "",'BackEnd Table'!MP307)</f>
        <v/>
      </c>
      <c r="EO304" s="22" t="str">
        <f>IF('BackEnd Table'!MQ307="", "",'BackEnd Table'!MQ307)</f>
        <v/>
      </c>
      <c r="EP304" s="22" t="str">
        <f>IF('BackEnd Table'!HR307="", "",'BackEnd Table'!HR307)</f>
        <v>Neutral</v>
      </c>
      <c r="EQ304" s="22" t="str">
        <f>IF('BackEnd Table'!HS307="", "",'BackEnd Table'!HS307)</f>
        <v>Do Not Seek Info</v>
      </c>
      <c r="ER304" s="22" t="str">
        <f>IF('BackEnd Table'!HT307="", "",'BackEnd Table'!HT307)</f>
        <v>Do Understand</v>
      </c>
      <c r="ES304" s="22" t="str">
        <f>IF('BackEnd Table'!HU307="", "",'BackEnd Table'!HU307)</f>
        <v>Neutral, do not seek info</v>
      </c>
      <c r="ET304" s="22" t="str">
        <f>IF('BackEnd Table'!HV307="", "",'BackEnd Table'!HV307)</f>
        <v>Neutral and do not seek info</v>
      </c>
      <c r="EU304" s="22">
        <f>IF('BackEnd Table'!HW307="", "",'BackEnd Table'!HW307)</f>
        <v>3</v>
      </c>
      <c r="EV304" s="22">
        <f>IF('BackEnd Table'!HX307="", "",'BackEnd Table'!HX307)</f>
        <v>4</v>
      </c>
      <c r="EW304" s="22">
        <f>IF('BackEnd Table'!HY307="", "",'BackEnd Table'!HY307)</f>
        <v>4</v>
      </c>
      <c r="EX304" s="22">
        <f>IF('BackEnd Table'!HZ307="", "",'BackEnd Table'!HZ307)</f>
        <v>5</v>
      </c>
      <c r="EY304" s="22">
        <f>IF('BackEnd Table'!IA307="", "",'BackEnd Table'!IA307)</f>
        <v>5</v>
      </c>
      <c r="EZ304" s="22" t="str">
        <f>IF('BackEnd Table'!IC307="", "",'BackEnd Table'!IC307)</f>
        <v>Biology</v>
      </c>
      <c r="FA304" s="22" t="str">
        <f>IF('BackEnd Table'!ID307="", "",'BackEnd Table'!ID307)</f>
        <v/>
      </c>
      <c r="FB304" s="22" t="str">
        <f>IF('BackEnd Table'!IE307="", "",'BackEnd Table'!IE307)</f>
        <v/>
      </c>
      <c r="FC304" s="22" t="str">
        <f>IF('BackEnd Table'!IF307="", "",'BackEnd Table'!IF307)</f>
        <v/>
      </c>
      <c r="FD304" s="22" t="str">
        <f>IF('BackEnd Table'!IG307="", "",'BackEnd Table'!IG307)</f>
        <v>Social Studies</v>
      </c>
      <c r="FE304" s="22" t="str">
        <f>IF('BackEnd Table'!IH307="", "",'BackEnd Table'!IH307)</f>
        <v>Sport</v>
      </c>
      <c r="FF304" s="22" t="str">
        <f>IF('BackEnd Table'!II307="", "",'BackEnd Table'!II307)</f>
        <v>Physical Education</v>
      </c>
      <c r="FG304" s="22" t="str">
        <f>IF('BackEnd Table'!IJ307="", "",'BackEnd Table'!IJ307)</f>
        <v>History</v>
      </c>
      <c r="FH304" s="22">
        <f>IF('BackEnd Table'!IK307="", "",'BackEnd Table'!IK307)</f>
        <v>4</v>
      </c>
      <c r="FI304" s="22">
        <f>IF('BackEnd Table'!IL307="", "",'BackEnd Table'!IL307)</f>
        <v>4</v>
      </c>
      <c r="FJ304" s="22">
        <f>IF('BackEnd Table'!IM307="", "",'BackEnd Table'!IM307)</f>
        <v>7</v>
      </c>
      <c r="FK304" s="22">
        <f>IF('BackEnd Table'!IN307="", "",'BackEnd Table'!IN307)</f>
        <v>4</v>
      </c>
      <c r="FL304" s="22">
        <f t="shared" si="14"/>
        <v>4.75</v>
      </c>
      <c r="FM304" s="22" t="str">
        <f>IF('BackEnd Table'!IS307="", "",'BackEnd Table'!IS307)</f>
        <v>Measurement/Scale</v>
      </c>
      <c r="FN304" s="22" t="str">
        <f>IF('BackEnd Table'!IT307="", "",'BackEnd Table'!IT307)</f>
        <v>Other</v>
      </c>
      <c r="FO304" s="22" t="str">
        <f>IF('BackEnd Table'!IU307="", "",'BackEnd Table'!IU307)</f>
        <v/>
      </c>
      <c r="FP304" s="22" t="str">
        <f>IF('BackEnd Table'!IV307="", "",'BackEnd Table'!IV307)</f>
        <v/>
      </c>
      <c r="FQ304" s="22" t="str">
        <f>IF('BackEnd Table'!JQ307="", "",'BackEnd Table'!JQ307)</f>
        <v/>
      </c>
      <c r="FR304" s="22" t="str">
        <f>IF('BackEnd Table'!JR307="", "",'BackEnd Table'!JR307)</f>
        <v/>
      </c>
      <c r="FS304" s="22" t="str">
        <f>IF('BackEnd Table'!JS307="", "",'BackEnd Table'!JS307)</f>
        <v/>
      </c>
      <c r="FT304" s="22" t="str">
        <f>IF('BackEnd Table'!JT307="", "",'BackEnd Table'!JT307)</f>
        <v/>
      </c>
      <c r="FU304" s="22" t="str">
        <f>IF('BackEnd Table'!JU307="", "",'BackEnd Table'!JU307)</f>
        <v/>
      </c>
      <c r="FV304" s="22" t="str">
        <f>IF('BackEnd Table'!JV307="", "",'BackEnd Table'!JV307)</f>
        <v/>
      </c>
      <c r="FW304" s="22" t="str">
        <f>IF('BackEnd Table'!JW307="", "",'BackEnd Table'!JW307)</f>
        <v/>
      </c>
      <c r="FX304" s="22" t="str">
        <f>IF('BackEnd Table'!JX307="", "",'BackEnd Table'!JX307)</f>
        <v/>
      </c>
      <c r="FY304" s="22" t="str">
        <f>IF('BackEnd Table'!JY307="", "",'BackEnd Table'!JY307)</f>
        <v/>
      </c>
      <c r="FZ304" s="22" t="str">
        <f>IF('BackEnd Table'!KA307="", "",'BackEnd Table'!KA307)</f>
        <v/>
      </c>
      <c r="GA304" s="22" t="str">
        <f>IF('BackEnd Table'!KC307="", "",'BackEnd Table'!KC307)</f>
        <v/>
      </c>
      <c r="GB304" s="22" t="str">
        <f>IF('BackEnd Table'!MS307="", "",'BackEnd Table'!MS307)</f>
        <v>Lifesaver Bottle</v>
      </c>
      <c r="GC304" s="22" t="str">
        <f>IF('BackEnd Table'!MU307="", "",'BackEnd Table'!MU307)</f>
        <v/>
      </c>
      <c r="GD304" s="22" t="str">
        <f>IF('BackEnd Table'!MW307="", "",'BackEnd Table'!MW307)</f>
        <v/>
      </c>
      <c r="GE304" s="22" t="str">
        <f>IF('BackEnd Table'!KF307="", "",'BackEnd Table'!KF307)</f>
        <v/>
      </c>
      <c r="GF304" s="22" t="str">
        <f>IF('BackEnd Table'!KH307="", "",'BackEnd Table'!KH307)</f>
        <v/>
      </c>
      <c r="GG304" s="22" t="str">
        <f>IF('BackEnd Table'!KI307="", "",'BackEnd Table'!KI307)</f>
        <v/>
      </c>
      <c r="GH304" s="22" t="str">
        <f>IF('BackEnd Table'!KJ307="", "",'BackEnd Table'!KJ307)</f>
        <v/>
      </c>
      <c r="GI304" s="22" t="str">
        <f>IF('BackEnd Table'!KK307="", "",'BackEnd Table'!KK307)</f>
        <v/>
      </c>
      <c r="GJ304" s="22" t="str">
        <f>IF('BackEnd Table'!KL307="", "",'BackEnd Table'!KL307)</f>
        <v/>
      </c>
      <c r="GK304" s="22" t="str">
        <f>IF('BackEnd Table'!KM307="", "",'BackEnd Table'!KM307)</f>
        <v/>
      </c>
      <c r="GL304" s="22" t="str">
        <f>IF('BackEnd Table'!KO307="", "",'BackEnd Table'!KO307)</f>
        <v/>
      </c>
      <c r="GM304" s="22" t="str">
        <f>IF('BackEnd Table'!KP307="", "",'BackEnd Table'!KP307)</f>
        <v/>
      </c>
      <c r="GN304" s="22" t="str">
        <f>IF('BackEnd Table'!KQ307="", "",'BackEnd Table'!KQ307)</f>
        <v/>
      </c>
      <c r="GO304" s="22" t="str">
        <f>IF('BackEnd Table'!KR307="", "",'BackEnd Table'!KR307)</f>
        <v/>
      </c>
      <c r="GP304" s="22" t="str">
        <f>IF('BackEnd Table'!KS307="", "",'BackEnd Table'!KS307)</f>
        <v/>
      </c>
      <c r="GQ304" s="22" t="str">
        <f>IF('BackEnd Table'!KT307="", "",'BackEnd Table'!KT307)</f>
        <v/>
      </c>
      <c r="GR304" s="22" t="str">
        <f>IF('BackEnd Table'!KU307="", "",'BackEnd Table'!KU307)</f>
        <v/>
      </c>
      <c r="GS304" s="22" t="str">
        <f>IF('BackEnd Table'!KY307="", "",'BackEnd Table'!KY307)</f>
        <v/>
      </c>
      <c r="GT304" s="22" t="str">
        <f>IF('BackEnd Table'!LA307="", "",'BackEnd Table'!LA307)</f>
        <v/>
      </c>
    </row>
    <row r="305" spans="1:202">
      <c r="A305" s="22" t="str">
        <f>IF('BackEnd Table'!E308="", "",'BackEnd Table'!E308)</f>
        <v>NT-SAC-301</v>
      </c>
      <c r="B305" s="22" t="str">
        <f>IF('BackEnd Table'!A308="", "",'BackEnd Table'!A308)</f>
        <v>Nanotechnologies</v>
      </c>
      <c r="C305" s="22" t="str">
        <f>IF('BackEnd Table'!B308="", "",'BackEnd Table'!B308)</f>
        <v>St. Aloysius College</v>
      </c>
      <c r="D305" s="22">
        <f>IF('BackEnd Table'!C308="", "",'BackEnd Table'!C308)</f>
        <v>301</v>
      </c>
      <c r="E305" s="22">
        <f>IF('BackEnd Table'!F308="", "",'BackEnd Table'!F308)</f>
        <v>24</v>
      </c>
      <c r="F305" s="22">
        <f>IF('BackEnd Table'!G308="", "",'BackEnd Table'!G308)</f>
        <v>11</v>
      </c>
      <c r="G305" s="22">
        <f>IF('BackEnd Table'!H308="", "",'BackEnd Table'!H308)</f>
        <v>1994</v>
      </c>
      <c r="H305" s="22" t="str">
        <f>IF('BackEnd Table'!I308="", "",'BackEnd Table'!I308)</f>
        <v/>
      </c>
      <c r="I305" s="22" t="str">
        <f>IF('BackEnd Table'!J308="", "",'BackEnd Table'!J308)</f>
        <v/>
      </c>
      <c r="J305" s="22" t="str">
        <f>IF('BackEnd Table'!K308="", "",'BackEnd Table'!K308)</f>
        <v>Yes</v>
      </c>
      <c r="K305" s="22" t="str">
        <f>IF('BackEnd Table'!L308="", "",'BackEnd Table'!L308)</f>
        <v/>
      </c>
      <c r="L305" s="22">
        <f>IF('BackEnd Table'!M308="", "",'BackEnd Table'!M308)</f>
        <v>3</v>
      </c>
      <c r="M305" s="22">
        <f>IF('BackEnd Table'!N308="", "",'BackEnd Table'!N308)</f>
        <v>5</v>
      </c>
      <c r="N305" s="22">
        <f>IF('BackEnd Table'!O308="", "",'BackEnd Table'!O308)</f>
        <v>7</v>
      </c>
      <c r="O305" s="22">
        <f>IF('BackEnd Table'!P308="", "",'BackEnd Table'!P308)</f>
        <v>7</v>
      </c>
      <c r="P305" s="22">
        <f>IF('BackEnd Table'!Q308="", "",'BackEnd Table'!Q308)</f>
        <v>4</v>
      </c>
      <c r="Q305" s="22">
        <f>IF('BackEnd Table'!R308="", "",'BackEnd Table'!R308)</f>
        <v>2</v>
      </c>
      <c r="R305" s="22">
        <f>IF('BackEnd Table'!S308="", "",'BackEnd Table'!S308)</f>
        <v>5</v>
      </c>
      <c r="S305" s="22">
        <f>IF('BackEnd Table'!T308="", "",'BackEnd Table'!T308)</f>
        <v>5</v>
      </c>
      <c r="T305" s="22">
        <f>IF('BackEnd Table'!U308="", "",'BackEnd Table'!U308)</f>
        <v>7</v>
      </c>
      <c r="U305" s="22">
        <f t="shared" si="12"/>
        <v>4.25</v>
      </c>
      <c r="V305" s="22" t="str">
        <f>IF('BackEnd Table'!V308="", "",'BackEnd Table'!V308)</f>
        <v>Business</v>
      </c>
      <c r="W305" s="22" t="str">
        <f>IF('BackEnd Table'!W308="", "",'BackEnd Table'!W308)</f>
        <v/>
      </c>
      <c r="X305" s="22" t="str">
        <f>IF('BackEnd Table'!X308="", "",'BackEnd Table'!X308)</f>
        <v/>
      </c>
      <c r="Y305" s="22" t="str">
        <f>IF('BackEnd Table'!Y308="", "",'BackEnd Table'!Y308)</f>
        <v/>
      </c>
      <c r="Z305" s="22" t="str">
        <f>IF('BackEnd Table'!Z308="", "",'BackEnd Table'!Z308)</f>
        <v>Business</v>
      </c>
      <c r="AA305" s="22" t="str">
        <f>IF('BackEnd Table'!AA308="", "",'BackEnd Table'!AA308)</f>
        <v>Other</v>
      </c>
      <c r="AB305" s="22" t="str">
        <f>IF('BackEnd Table'!AB308="", "",'BackEnd Table'!AB308)</f>
        <v/>
      </c>
      <c r="AC305" s="22" t="str">
        <f>IF('BackEnd Table'!AC308="", "",'BackEnd Table'!AC308)</f>
        <v/>
      </c>
      <c r="AD305" s="22" t="str">
        <f>IF('BackEnd Table'!AH308="", "",'BackEnd Table'!AH308)</f>
        <v/>
      </c>
      <c r="AE305" s="22" t="str">
        <f>IF('BackEnd Table'!AI308="", "",'BackEnd Table'!AI308)</f>
        <v/>
      </c>
      <c r="AF305" s="22" t="str">
        <f>IF('BackEnd Table'!AJ308="", "",'BackEnd Table'!AJ308)</f>
        <v/>
      </c>
      <c r="AG305" s="22" t="str">
        <f>IF('BackEnd Table'!AK308="", "",'BackEnd Table'!AK308)</f>
        <v/>
      </c>
      <c r="AH305" s="22" t="str">
        <f>IF('BackEnd Table'!AM308="", "",'BackEnd Table'!AM308)</f>
        <v/>
      </c>
      <c r="AI305" s="22" t="str">
        <f>IF('BackEnd Table'!AN308="", "",'BackEnd Table'!AN308)</f>
        <v/>
      </c>
      <c r="AJ305" s="22" t="str">
        <f>IF('BackEnd Table'!AO308="", "",'BackEnd Table'!AO308)</f>
        <v/>
      </c>
      <c r="AK305" s="22" t="str">
        <f>IF('BackEnd Table'!AP308="", "",'BackEnd Table'!AP308)</f>
        <v/>
      </c>
      <c r="AL305" s="22" t="str">
        <f>IF('BackEnd Table'!AR308="", "",'BackEnd Table'!AR308)</f>
        <v/>
      </c>
      <c r="AM305" s="22" t="str">
        <f>IF('BackEnd Table'!AS308="", "",'BackEnd Table'!AS308)</f>
        <v/>
      </c>
      <c r="AN305" s="22" t="str">
        <f>IF('BackEnd Table'!AT308="", "",'BackEnd Table'!AT308)</f>
        <v/>
      </c>
      <c r="AO305" s="22" t="str">
        <f>IF('BackEnd Table'!AU308="", "",'BackEnd Table'!AU308)</f>
        <v/>
      </c>
      <c r="AP305" s="22" t="str">
        <f>IF('BackEnd Table'!AW308="", "",'BackEnd Table'!AW308)</f>
        <v/>
      </c>
      <c r="AQ305" s="22" t="str">
        <f>IF('BackEnd Table'!AX308="", "",'BackEnd Table'!AX308)</f>
        <v/>
      </c>
      <c r="AR305" s="22" t="str">
        <f>IF('BackEnd Table'!AY308="", "",'BackEnd Table'!AY308)</f>
        <v/>
      </c>
      <c r="AS305" s="22" t="str">
        <f>IF('BackEnd Table'!AZ308="", "",'BackEnd Table'!AZ308)</f>
        <v/>
      </c>
      <c r="AT305" s="22" t="str">
        <f>IF('BackEnd Table'!BB308="", "",'BackEnd Table'!BB308)</f>
        <v/>
      </c>
      <c r="AU305" s="22" t="str">
        <f>IF('BackEnd Table'!BC308="", "",'BackEnd Table'!BC308)</f>
        <v/>
      </c>
      <c r="AV305" s="22" t="str">
        <f>IF('BackEnd Table'!BD308="", "",'BackEnd Table'!BD308)</f>
        <v/>
      </c>
      <c r="AW305" s="22" t="str">
        <f>IF('BackEnd Table'!BE308="", "",'BackEnd Table'!BE308)</f>
        <v/>
      </c>
      <c r="AX305" s="22" t="str">
        <f>IF('BackEnd Table'!BL308="", "",'BackEnd Table'!BL308)</f>
        <v>Small Technology</v>
      </c>
      <c r="AY305" s="22" t="str">
        <f>IF('BackEnd Table'!BN308="", "",'BackEnd Table'!BN308)</f>
        <v>Other</v>
      </c>
      <c r="AZ305" s="22" t="str">
        <f>IF('BackEnd Table'!BO308="", "",'BackEnd Table'!BO308)</f>
        <v/>
      </c>
      <c r="BA305" s="22" t="str">
        <f>IF('BackEnd Table'!BP308="", "",'BackEnd Table'!BP308)</f>
        <v/>
      </c>
      <c r="BB305" s="22" t="str">
        <f>IF('BackEnd Table'!BQ308="", "",'BackEnd Table'!BQ308)</f>
        <v/>
      </c>
      <c r="BC305" s="22" t="str">
        <f>IF('BackEnd Table'!BS308="", "",'BackEnd Table'!BS308)</f>
        <v/>
      </c>
      <c r="BD305" s="22" t="str">
        <f>IF('BackEnd Table'!BT308="", "",'BackEnd Table'!BT308)</f>
        <v/>
      </c>
      <c r="BE305" s="22" t="str">
        <f>IF('BackEnd Table'!BU308="", "",'BackEnd Table'!BU308)</f>
        <v/>
      </c>
      <c r="BF305" s="22" t="str">
        <f>IF('BackEnd Table'!BV308="", "",'BackEnd Table'!BV308)</f>
        <v/>
      </c>
      <c r="BG305" s="22" t="str">
        <f>IF('BackEnd Table'!BW308="", "",'BackEnd Table'!BW308)</f>
        <v/>
      </c>
      <c r="BH305" s="22" t="str">
        <f>IF('BackEnd Table'!BX308="", "",'BackEnd Table'!BX308)</f>
        <v/>
      </c>
      <c r="BI305" s="22" t="str">
        <f>IF('BackEnd Table'!BY308="", "",'BackEnd Table'!BY308)</f>
        <v/>
      </c>
      <c r="BJ305" s="22" t="str">
        <f>IF('BackEnd Table'!BZ308="", "",'BackEnd Table'!BZ308)</f>
        <v/>
      </c>
      <c r="BK305" s="22" t="str">
        <f>IF('BackEnd Table'!CA308="", "",'BackEnd Table'!CA308)</f>
        <v/>
      </c>
      <c r="BL305" s="22" t="str">
        <f>IF('BackEnd Table'!CB308="", "",'BackEnd Table'!CB308)</f>
        <v/>
      </c>
      <c r="BM305" s="22" t="str">
        <f>IF('BackEnd Table'!CC308="", "",'BackEnd Table'!CC308)</f>
        <v/>
      </c>
      <c r="BN305" s="22" t="str">
        <f>IF('BackEnd Table'!CD308="", "",'BackEnd Table'!CD308)</f>
        <v/>
      </c>
      <c r="BO305" s="22" t="str">
        <f>IF('BackEnd Table'!CE308="", "",'BackEnd Table'!CE308)</f>
        <v/>
      </c>
      <c r="BP305" s="22" t="str">
        <f>IF('BackEnd Table'!CF308="", "",'BackEnd Table'!CF308)</f>
        <v/>
      </c>
      <c r="BQ305" s="22" t="str">
        <f>IF('BackEnd Table'!CG308="", "",'BackEnd Table'!CG308)</f>
        <v/>
      </c>
      <c r="BR305" s="22" t="str">
        <f>IF('BackEnd Table'!CH308="", "",'BackEnd Table'!CH308)</f>
        <v/>
      </c>
      <c r="BS305" s="22" t="str">
        <f>IF('BackEnd Table'!CI308="", "",'BackEnd Table'!CI308)</f>
        <v/>
      </c>
      <c r="BT305" s="22" t="str">
        <f>IF('BackEnd Table'!CJ308="", "",'BackEnd Table'!CJ308)</f>
        <v/>
      </c>
      <c r="BU305" s="22" t="str">
        <f>IF('BackEnd Table'!CK308="", "",'BackEnd Table'!CK308)</f>
        <v/>
      </c>
      <c r="BV305" s="22" t="str">
        <f>IF('BackEnd Table'!CL308="", "",'BackEnd Table'!CL308)</f>
        <v/>
      </c>
      <c r="BW305" s="22" t="str">
        <f>IF('BackEnd Table'!CM308="", "",'BackEnd Table'!CM308)</f>
        <v/>
      </c>
      <c r="BX305" s="22" t="str">
        <f>IF('BackEnd Table'!CP308="", "",'BackEnd Table'!CP308)</f>
        <v/>
      </c>
      <c r="BY305" s="22" t="str">
        <f>IF('BackEnd Table'!CR308="", "",'BackEnd Table'!CR308)</f>
        <v/>
      </c>
      <c r="BZ305" s="22" t="str">
        <f>IF('BackEnd Table'!CT308="", "",'BackEnd Table'!CT308)</f>
        <v>Agree</v>
      </c>
      <c r="CA305" s="22" t="str">
        <f>IF('BackEnd Table'!CV308="", "",'BackEnd Table'!CV308)</f>
        <v>Makes up the world</v>
      </c>
      <c r="CB305" s="22" t="str">
        <f>IF('BackEnd Table'!CW308="", "",'BackEnd Table'!CW308)</f>
        <v>English</v>
      </c>
      <c r="CC305" s="22" t="str">
        <f>IF('BackEnd Table'!CX308="", "",'BackEnd Table'!CX308)</f>
        <v>Art</v>
      </c>
      <c r="CD305" s="22" t="str">
        <f>IF('BackEnd Table'!CY308="", "",'BackEnd Table'!CY308)</f>
        <v/>
      </c>
      <c r="CE305" s="22" t="str">
        <f>IF('BackEnd Table'!CZ308="", "",'BackEnd Table'!CZ308)</f>
        <v/>
      </c>
      <c r="CF305" s="22" t="str">
        <f>IF('BackEnd Table'!DA308="", "",'BackEnd Table'!DA308)</f>
        <v/>
      </c>
      <c r="CG305" s="22" t="str">
        <f>IF('BackEnd Table'!DB308="", "",'BackEnd Table'!DB308)</f>
        <v/>
      </c>
      <c r="CH305" s="22">
        <f>IF('BackEnd Table'!DC308="", "",'BackEnd Table'!DC308)</f>
        <v>7</v>
      </c>
      <c r="CI305" s="22">
        <f>IF('BackEnd Table'!DD308="", "",'BackEnd Table'!DD308)</f>
        <v>4</v>
      </c>
      <c r="CJ305" s="22">
        <f>IF('BackEnd Table'!DE308="", "",'BackEnd Table'!DE308)</f>
        <v>6</v>
      </c>
      <c r="CK305" s="22">
        <f>IF('BackEnd Table'!DF308="", "",'BackEnd Table'!DF308)</f>
        <v>6</v>
      </c>
      <c r="CL305" s="22">
        <f>IF('BackEnd Table'!DG308="", "",'BackEnd Table'!DG308)</f>
        <v>7</v>
      </c>
      <c r="CM305" s="22">
        <f>IF('BackEnd Table'!DH308="", "",'BackEnd Table'!DH308)</f>
        <v>5</v>
      </c>
      <c r="CN305" s="22">
        <f>IF('BackEnd Table'!DI308="", "",'BackEnd Table'!DI308)</f>
        <v>4</v>
      </c>
      <c r="CO305" s="22">
        <f>IF('BackEnd Table'!DJ308="", "",'BackEnd Table'!DJ308)</f>
        <v>2</v>
      </c>
      <c r="CP305" s="22">
        <f>IF('BackEnd Table'!DK308="", "",'BackEnd Table'!DK308)</f>
        <v>3</v>
      </c>
      <c r="CQ305" s="22">
        <f>IF('BackEnd Table'!DL308="", "",'BackEnd Table'!DL308)</f>
        <v>4</v>
      </c>
      <c r="CR305" s="22">
        <f>IF('BackEnd Table'!DM308="", "",'BackEnd Table'!DM308)</f>
        <v>5</v>
      </c>
      <c r="CS305" s="22">
        <f>IF('BackEnd Table'!DN308="", "",'BackEnd Table'!DN308)</f>
        <v>7</v>
      </c>
      <c r="CT305" s="22">
        <f>IF('BackEnd Table'!DO308="", "",'BackEnd Table'!DO308)</f>
        <v>4</v>
      </c>
      <c r="CU305" s="22">
        <f>IF('BackEnd Table'!DP308="", "",'BackEnd Table'!DP308)</f>
        <v>7</v>
      </c>
      <c r="CV305" s="22">
        <f>IF('BackEnd Table'!DQ308="", "",'BackEnd Table'!DQ308)</f>
        <v>4</v>
      </c>
      <c r="CW305" s="22">
        <f>IF('BackEnd Table'!DR308="", "",'BackEnd Table'!DR308)</f>
        <v>7</v>
      </c>
      <c r="CX305" s="22">
        <f>IF('BackEnd Table'!DS308="", "",'BackEnd Table'!DS308)</f>
        <v>6</v>
      </c>
      <c r="CY305" s="22">
        <f>IF('BackEnd Table'!DT308="", "",'BackEnd Table'!DT308)</f>
        <v>7</v>
      </c>
      <c r="CZ305" s="22">
        <f t="shared" si="13"/>
        <v>4</v>
      </c>
      <c r="DA305" s="22" t="str">
        <f>IF('BackEnd Table'!DU308="", "",'BackEnd Table'!DU308)</f>
        <v>No</v>
      </c>
      <c r="DB305" s="22" t="str">
        <f>IF('BackEnd Table'!DV308="", "",'BackEnd Table'!DV308)</f>
        <v>Legal Studies</v>
      </c>
      <c r="DC305" s="22" t="str">
        <f>IF('BackEnd Table'!DW308="", "",'BackEnd Table'!DW308)</f>
        <v/>
      </c>
      <c r="DD305" s="22" t="str">
        <f>IF('BackEnd Table'!DX308="", "",'BackEnd Table'!DX308)</f>
        <v/>
      </c>
      <c r="DE305" s="22" t="str">
        <f>IF('BackEnd Table'!LC308="", "",'BackEnd Table'!LC308)</f>
        <v>Everything</v>
      </c>
      <c r="DF305" s="22" t="str">
        <f>IF('BackEnd Table'!LD308="", "",'BackEnd Table'!LD308)</f>
        <v>Didn't get to do everything</v>
      </c>
      <c r="DG305" s="22" t="str">
        <f>IF('BackEnd Table'!GL308="", "",'BackEnd Table'!GL308)</f>
        <v/>
      </c>
      <c r="DH305" s="22" t="str">
        <f>IF('BackEnd Table'!GM308="", "",'BackEnd Table'!GM308)</f>
        <v/>
      </c>
      <c r="DI305" s="22" t="str">
        <f>IF('BackEnd Table'!GN308="", "",'BackEnd Table'!GN308)</f>
        <v/>
      </c>
      <c r="DJ305" s="22" t="str">
        <f>IF('BackEnd Table'!GO308="", "",'BackEnd Table'!GO308)</f>
        <v/>
      </c>
      <c r="DK305" s="22" t="str">
        <f>IF('BackEnd Table'!GQ308="", "",'BackEnd Table'!GQ308)</f>
        <v/>
      </c>
      <c r="DL305" s="22" t="str">
        <f>IF('BackEnd Table'!GR308="", "",'BackEnd Table'!GR308)</f>
        <v/>
      </c>
      <c r="DM305" s="22" t="str">
        <f>IF('BackEnd Table'!GS308="", "",'BackEnd Table'!GS308)</f>
        <v/>
      </c>
      <c r="DN305" s="22" t="str">
        <f>IF('BackEnd Table'!GT308="", "",'BackEnd Table'!GT308)</f>
        <v/>
      </c>
      <c r="DO305" s="22" t="str">
        <f>IF('BackEnd Table'!GW308="", "",'BackEnd Table'!GW308)</f>
        <v>Small Technology</v>
      </c>
      <c r="DP305" s="22" t="str">
        <f>IF('BackEnd Table'!GY308="", "",'BackEnd Table'!GY308)</f>
        <v/>
      </c>
      <c r="DQ305" s="22" t="str">
        <f>IF('BackEnd Table'!GZ308="", "",'BackEnd Table'!GZ308)</f>
        <v/>
      </c>
      <c r="DR305" s="22" t="str">
        <f>IF('BackEnd Table'!HA308="", "",'BackEnd Table'!HA308)</f>
        <v/>
      </c>
      <c r="DS305" s="22" t="str">
        <f>IF('BackEnd Table'!HB308="", "",'BackEnd Table'!HB308)</f>
        <v/>
      </c>
      <c r="DT305" s="22" t="str">
        <f>IF('BackEnd Table'!HC308="", "",'BackEnd Table'!HC308)</f>
        <v/>
      </c>
      <c r="DU305" s="22" t="str">
        <f>IF('BackEnd Table'!HD308="", "",'BackEnd Table'!HD308)</f>
        <v/>
      </c>
      <c r="DV305" s="22" t="str">
        <f>IF('BackEnd Table'!HE308="", "",'BackEnd Table'!HE308)</f>
        <v/>
      </c>
      <c r="DW305" s="22" t="str">
        <f>IF('BackEnd Table'!HF308="", "",'BackEnd Table'!HF308)</f>
        <v/>
      </c>
      <c r="DX305" s="22" t="str">
        <f>IF('BackEnd Table'!HG308="", "",'BackEnd Table'!HG308)</f>
        <v/>
      </c>
      <c r="DY305" s="22" t="str">
        <f>IF('BackEnd Table'!HH308="", "",'BackEnd Table'!HH308)</f>
        <v/>
      </c>
      <c r="DZ305" s="22" t="str">
        <f>IF('BackEnd Table'!GF308="", "",'BackEnd Table'!GF308)</f>
        <v/>
      </c>
      <c r="EA305" s="22" t="str">
        <f>IF('BackEnd Table'!GG308="", "",'BackEnd Table'!GG308)</f>
        <v/>
      </c>
      <c r="EB305" s="22" t="str">
        <f>IF('BackEnd Table'!GI308="", "",'BackEnd Table'!GI308)</f>
        <v/>
      </c>
      <c r="EC305" s="22" t="str">
        <f>IF('BackEnd Table'!MC308="", "",'BackEnd Table'!MC308)</f>
        <v/>
      </c>
      <c r="ED305" s="22" t="str">
        <f>IF('BackEnd Table'!MD308="", "",'BackEnd Table'!MD308)</f>
        <v/>
      </c>
      <c r="EE305" s="22" t="str">
        <f>IF('BackEnd Table'!ME308="", "",'BackEnd Table'!ME308)</f>
        <v/>
      </c>
      <c r="EF305" s="22" t="str">
        <f>IF('BackEnd Table'!HK308="", "",'BackEnd Table'!HK308)</f>
        <v/>
      </c>
      <c r="EG305" s="22" t="str">
        <f>IF('BackEnd Table'!HM308="", "",'BackEnd Table'!HM308)</f>
        <v/>
      </c>
      <c r="EH305" s="22" t="str">
        <f>IF('BackEnd Table'!HN308="", "",'BackEnd Table'!HN308)</f>
        <v/>
      </c>
      <c r="EI305" s="22" t="str">
        <f>IF('BackEnd Table'!HP308="", "",'BackEnd Table'!HP308)</f>
        <v/>
      </c>
      <c r="EJ305" s="22" t="str">
        <f>IF('BackEnd Table'!ML308="", "",'BackEnd Table'!ML308)</f>
        <v/>
      </c>
      <c r="EK305" s="22" t="str">
        <f>IF('BackEnd Table'!MM308="", "",'BackEnd Table'!MM308)</f>
        <v/>
      </c>
      <c r="EL305" s="22" t="str">
        <f>IF('BackEnd Table'!MN308="", "",'BackEnd Table'!MN308)</f>
        <v/>
      </c>
      <c r="EM305" s="22" t="str">
        <f>IF('BackEnd Table'!MO308="", "",'BackEnd Table'!MO308)</f>
        <v/>
      </c>
      <c r="EN305" s="22" t="str">
        <f>IF('BackEnd Table'!MP308="", "",'BackEnd Table'!MP308)</f>
        <v/>
      </c>
      <c r="EO305" s="22" t="str">
        <f>IF('BackEnd Table'!MQ308="", "",'BackEnd Table'!MQ308)</f>
        <v/>
      </c>
      <c r="EP305" s="22" t="str">
        <f>IF('BackEnd Table'!HR308="", "",'BackEnd Table'!HR308)</f>
        <v>Neutral</v>
      </c>
      <c r="EQ305" s="22" t="str">
        <f>IF('BackEnd Table'!HS308="", "",'BackEnd Table'!HS308)</f>
        <v>Do Not Seek Info</v>
      </c>
      <c r="ER305" s="22" t="str">
        <f>IF('BackEnd Table'!HT308="", "",'BackEnd Table'!HT308)</f>
        <v>Do Understand</v>
      </c>
      <c r="ES305" s="22" t="str">
        <f>IF('BackEnd Table'!HU308="", "",'BackEnd Table'!HU308)</f>
        <v>Neutral, do not seek info</v>
      </c>
      <c r="ET305" s="22" t="str">
        <f>IF('BackEnd Table'!HV308="", "",'BackEnd Table'!HV308)</f>
        <v>Neutral and do not seek info</v>
      </c>
      <c r="EU305" s="22">
        <f>IF('BackEnd Table'!HW308="", "",'BackEnd Table'!HW308)</f>
        <v>4</v>
      </c>
      <c r="EV305" s="22">
        <f>IF('BackEnd Table'!HX308="", "",'BackEnd Table'!HX308)</f>
        <v>6</v>
      </c>
      <c r="EW305" s="22">
        <f>IF('BackEnd Table'!HY308="", "",'BackEnd Table'!HY308)</f>
        <v>5</v>
      </c>
      <c r="EX305" s="22">
        <f>IF('BackEnd Table'!HZ308="", "",'BackEnd Table'!HZ308)</f>
        <v>5</v>
      </c>
      <c r="EY305" s="22">
        <f>IF('BackEnd Table'!IA308="", "",'BackEnd Table'!IA308)</f>
        <v>6</v>
      </c>
      <c r="EZ305" s="22" t="str">
        <f>IF('BackEnd Table'!IC308="", "",'BackEnd Table'!IC308)</f>
        <v>Other</v>
      </c>
      <c r="FA305" s="22" t="str">
        <f>IF('BackEnd Table'!ID308="", "",'BackEnd Table'!ID308)</f>
        <v/>
      </c>
      <c r="FB305" s="22" t="str">
        <f>IF('BackEnd Table'!IE308="", "",'BackEnd Table'!IE308)</f>
        <v/>
      </c>
      <c r="FC305" s="22" t="str">
        <f>IF('BackEnd Table'!IF308="", "",'BackEnd Table'!IF308)</f>
        <v/>
      </c>
      <c r="FD305" s="22" t="str">
        <f>IF('BackEnd Table'!IG308="", "",'BackEnd Table'!IG308)</f>
        <v>English</v>
      </c>
      <c r="FE305" s="22" t="str">
        <f>IF('BackEnd Table'!IH308="", "",'BackEnd Table'!IH308)</f>
        <v>Other</v>
      </c>
      <c r="FF305" s="22" t="str">
        <f>IF('BackEnd Table'!II308="", "",'BackEnd Table'!II308)</f>
        <v>Sport</v>
      </c>
      <c r="FG305" s="22" t="str">
        <f>IF('BackEnd Table'!IJ308="", "",'BackEnd Table'!IJ308)</f>
        <v/>
      </c>
      <c r="FH305" s="22">
        <f>IF('BackEnd Table'!IK308="", "",'BackEnd Table'!IK308)</f>
        <v>2</v>
      </c>
      <c r="FI305" s="22">
        <f>IF('BackEnd Table'!IL308="", "",'BackEnd Table'!IL308)</f>
        <v>5</v>
      </c>
      <c r="FJ305" s="22">
        <f>IF('BackEnd Table'!IM308="", "",'BackEnd Table'!IM308)</f>
        <v>5</v>
      </c>
      <c r="FK305" s="22">
        <f>IF('BackEnd Table'!IN308="", "",'BackEnd Table'!IN308)</f>
        <v>7</v>
      </c>
      <c r="FL305" s="22">
        <f t="shared" si="14"/>
        <v>4.25</v>
      </c>
      <c r="FM305" s="22" t="str">
        <f>IF('BackEnd Table'!IS308="", "",'BackEnd Table'!IS308)</f>
        <v>Materials</v>
      </c>
      <c r="FN305" s="22" t="str">
        <f>IF('BackEnd Table'!IT308="", "",'BackEnd Table'!IT308)</f>
        <v>Measurement/Scale</v>
      </c>
      <c r="FO305" s="22" t="str">
        <f>IF('BackEnd Table'!IU308="", "",'BackEnd Table'!IU308)</f>
        <v/>
      </c>
      <c r="FP305" s="22" t="str">
        <f>IF('BackEnd Table'!IV308="", "",'BackEnd Table'!IV308)</f>
        <v/>
      </c>
      <c r="FQ305" s="22" t="str">
        <f>IF('BackEnd Table'!JQ308="", "",'BackEnd Table'!JQ308)</f>
        <v/>
      </c>
      <c r="FR305" s="22" t="str">
        <f>IF('BackEnd Table'!JR308="", "",'BackEnd Table'!JR308)</f>
        <v/>
      </c>
      <c r="FS305" s="22" t="str">
        <f>IF('BackEnd Table'!JS308="", "",'BackEnd Table'!JS308)</f>
        <v/>
      </c>
      <c r="FT305" s="22" t="str">
        <f>IF('BackEnd Table'!JT308="", "",'BackEnd Table'!JT308)</f>
        <v/>
      </c>
      <c r="FU305" s="22" t="str">
        <f>IF('BackEnd Table'!JU308="", "",'BackEnd Table'!JU308)</f>
        <v/>
      </c>
      <c r="FV305" s="22" t="str">
        <f>IF('BackEnd Table'!JV308="", "",'BackEnd Table'!JV308)</f>
        <v/>
      </c>
      <c r="FW305" s="22" t="str">
        <f>IF('BackEnd Table'!JW308="", "",'BackEnd Table'!JW308)</f>
        <v/>
      </c>
      <c r="FX305" s="22" t="str">
        <f>IF('BackEnd Table'!JX308="", "",'BackEnd Table'!JX308)</f>
        <v/>
      </c>
      <c r="FY305" s="22" t="str">
        <f>IF('BackEnd Table'!JY308="", "",'BackEnd Table'!JY308)</f>
        <v/>
      </c>
      <c r="FZ305" s="22" t="str">
        <f>IF('BackEnd Table'!KA308="", "",'BackEnd Table'!KA308)</f>
        <v/>
      </c>
      <c r="GA305" s="22" t="str">
        <f>IF('BackEnd Table'!KC308="", "",'BackEnd Table'!KC308)</f>
        <v/>
      </c>
      <c r="GB305" s="22" t="str">
        <f>IF('BackEnd Table'!MS308="", "",'BackEnd Table'!MS308)</f>
        <v>Other</v>
      </c>
      <c r="GC305" s="22" t="str">
        <f>IF('BackEnd Table'!MU308="", "",'BackEnd Table'!MU308)</f>
        <v>Hands on experiments</v>
      </c>
      <c r="GD305" s="22" t="str">
        <f>IF('BackEnd Table'!MW308="", "",'BackEnd Table'!MW308)</f>
        <v>Study of small things</v>
      </c>
      <c r="GE305" s="22" t="str">
        <f>IF('BackEnd Table'!KF308="", "",'BackEnd Table'!KF308)</f>
        <v/>
      </c>
      <c r="GF305" s="22" t="str">
        <f>IF('BackEnd Table'!KH308="", "",'BackEnd Table'!KH308)</f>
        <v/>
      </c>
      <c r="GG305" s="22" t="str">
        <f>IF('BackEnd Table'!KI308="", "",'BackEnd Table'!KI308)</f>
        <v/>
      </c>
      <c r="GH305" s="22" t="str">
        <f>IF('BackEnd Table'!KJ308="", "",'BackEnd Table'!KJ308)</f>
        <v/>
      </c>
      <c r="GI305" s="22" t="str">
        <f>IF('BackEnd Table'!KK308="", "",'BackEnd Table'!KK308)</f>
        <v/>
      </c>
      <c r="GJ305" s="22" t="str">
        <f>IF('BackEnd Table'!KL308="", "",'BackEnd Table'!KL308)</f>
        <v/>
      </c>
      <c r="GK305" s="22" t="str">
        <f>IF('BackEnd Table'!KM308="", "",'BackEnd Table'!KM308)</f>
        <v/>
      </c>
      <c r="GL305" s="22" t="str">
        <f>IF('BackEnd Table'!KO308="", "",'BackEnd Table'!KO308)</f>
        <v/>
      </c>
      <c r="GM305" s="22" t="str">
        <f>IF('BackEnd Table'!KP308="", "",'BackEnd Table'!KP308)</f>
        <v/>
      </c>
      <c r="GN305" s="22" t="str">
        <f>IF('BackEnd Table'!KQ308="", "",'BackEnd Table'!KQ308)</f>
        <v/>
      </c>
      <c r="GO305" s="22" t="str">
        <f>IF('BackEnd Table'!KR308="", "",'BackEnd Table'!KR308)</f>
        <v/>
      </c>
      <c r="GP305" s="22" t="str">
        <f>IF('BackEnd Table'!KS308="", "",'BackEnd Table'!KS308)</f>
        <v/>
      </c>
      <c r="GQ305" s="22" t="str">
        <f>IF('BackEnd Table'!KT308="", "",'BackEnd Table'!KT308)</f>
        <v/>
      </c>
      <c r="GR305" s="22" t="str">
        <f>IF('BackEnd Table'!KU308="", "",'BackEnd Table'!KU308)</f>
        <v/>
      </c>
      <c r="GS305" s="22" t="str">
        <f>IF('BackEnd Table'!KY308="", "",'BackEnd Table'!KY308)</f>
        <v/>
      </c>
      <c r="GT305" s="22" t="str">
        <f>IF('BackEnd Table'!LA308="", "",'BackEnd Table'!LA308)</f>
        <v/>
      </c>
    </row>
    <row r="306" spans="1:202">
      <c r="A306" s="22" t="str">
        <f>IF('BackEnd Table'!E309="", "",'BackEnd Table'!E309)</f>
        <v>NT-SAC-302</v>
      </c>
      <c r="B306" s="22" t="str">
        <f>IF('BackEnd Table'!A309="", "",'BackEnd Table'!A309)</f>
        <v>Nanotechnologies</v>
      </c>
      <c r="C306" s="22" t="str">
        <f>IF('BackEnd Table'!B309="", "",'BackEnd Table'!B309)</f>
        <v>St. Aloysius College</v>
      </c>
      <c r="D306" s="22">
        <f>IF('BackEnd Table'!C309="", "",'BackEnd Table'!C309)</f>
        <v>302</v>
      </c>
      <c r="E306" s="22">
        <f>IF('BackEnd Table'!F309="", "",'BackEnd Table'!F309)</f>
        <v>19</v>
      </c>
      <c r="F306" s="22">
        <f>IF('BackEnd Table'!G309="", "",'BackEnd Table'!G309)</f>
        <v>9</v>
      </c>
      <c r="G306" s="22">
        <f>IF('BackEnd Table'!H309="", "",'BackEnd Table'!H309)</f>
        <v>1994</v>
      </c>
      <c r="H306" s="22" t="str">
        <f>IF('BackEnd Table'!I309="", "",'BackEnd Table'!I309)</f>
        <v/>
      </c>
      <c r="I306" s="22" t="str">
        <f>IF('BackEnd Table'!J309="", "",'BackEnd Table'!J309)</f>
        <v>Female</v>
      </c>
      <c r="J306" s="22" t="str">
        <f>IF('BackEnd Table'!K309="", "",'BackEnd Table'!K309)</f>
        <v>Yes</v>
      </c>
      <c r="K306" s="22" t="str">
        <f>IF('BackEnd Table'!L309="", "",'BackEnd Table'!L309)</f>
        <v/>
      </c>
      <c r="L306" s="22">
        <f>IF('BackEnd Table'!M309="", "",'BackEnd Table'!M309)</f>
        <v>5</v>
      </c>
      <c r="M306" s="22">
        <f>IF('BackEnd Table'!N309="", "",'BackEnd Table'!N309)</f>
        <v>4</v>
      </c>
      <c r="N306" s="22">
        <f>IF('BackEnd Table'!O309="", "",'BackEnd Table'!O309)</f>
        <v>7</v>
      </c>
      <c r="O306" s="22">
        <f>IF('BackEnd Table'!P309="", "",'BackEnd Table'!P309)</f>
        <v>7</v>
      </c>
      <c r="P306" s="22">
        <f>IF('BackEnd Table'!Q309="", "",'BackEnd Table'!Q309)</f>
        <v>7</v>
      </c>
      <c r="Q306" s="22">
        <f>IF('BackEnd Table'!R309="", "",'BackEnd Table'!R309)</f>
        <v>2</v>
      </c>
      <c r="R306" s="22">
        <f>IF('BackEnd Table'!S309="", "",'BackEnd Table'!S309)</f>
        <v>7</v>
      </c>
      <c r="S306" s="22">
        <f>IF('BackEnd Table'!T309="", "",'BackEnd Table'!T309)</f>
        <v>7</v>
      </c>
      <c r="T306" s="22">
        <f>IF('BackEnd Table'!U309="", "",'BackEnd Table'!U309)</f>
        <v>1</v>
      </c>
      <c r="U306" s="22">
        <f t="shared" si="12"/>
        <v>6.75</v>
      </c>
      <c r="V306" s="22" t="str">
        <f>IF('BackEnd Table'!V309="", "",'BackEnd Table'!V309)</f>
        <v>Business</v>
      </c>
      <c r="W306" s="22" t="str">
        <f>IF('BackEnd Table'!W309="", "",'BackEnd Table'!W309)</f>
        <v/>
      </c>
      <c r="X306" s="22" t="str">
        <f>IF('BackEnd Table'!X309="", "",'BackEnd Table'!X309)</f>
        <v/>
      </c>
      <c r="Y306" s="22" t="str">
        <f>IF('BackEnd Table'!Y309="", "",'BackEnd Table'!Y309)</f>
        <v/>
      </c>
      <c r="Z306" s="22" t="str">
        <f>IF('BackEnd Table'!Z309="", "",'BackEnd Table'!Z309)</f>
        <v>Business</v>
      </c>
      <c r="AA306" s="22" t="str">
        <f>IF('BackEnd Table'!AA309="", "",'BackEnd Table'!AA309)</f>
        <v>Science/Engineering</v>
      </c>
      <c r="AB306" s="22" t="str">
        <f>IF('BackEnd Table'!AB309="", "",'BackEnd Table'!AB309)</f>
        <v>Health</v>
      </c>
      <c r="AC306" s="22" t="str">
        <f>IF('BackEnd Table'!AC309="", "",'BackEnd Table'!AC309)</f>
        <v>Government</v>
      </c>
      <c r="AD306" s="22" t="str">
        <f>IF('BackEnd Table'!AH309="", "",'BackEnd Table'!AH309)</f>
        <v>Atoms/Molecules/Particles</v>
      </c>
      <c r="AE306" s="22" t="str">
        <f>IF('BackEnd Table'!AI309="", "",'BackEnd Table'!AI309)</f>
        <v>Advanced nano concepts</v>
      </c>
      <c r="AF306" s="22" t="str">
        <f>IF('BackEnd Table'!AJ309="", "",'BackEnd Table'!AJ309)</f>
        <v>Robots</v>
      </c>
      <c r="AG306" s="22" t="str">
        <f>IF('BackEnd Table'!AK309="", "",'BackEnd Table'!AK309)</f>
        <v>Advanced nano concepts</v>
      </c>
      <c r="AH306" s="22" t="str">
        <f>IF('BackEnd Table'!AM309="", "",'BackEnd Table'!AM309)</f>
        <v/>
      </c>
      <c r="AI306" s="22" t="str">
        <f>IF('BackEnd Table'!AN309="", "",'BackEnd Table'!AN309)</f>
        <v/>
      </c>
      <c r="AJ306" s="22" t="str">
        <f>IF('BackEnd Table'!AO309="", "",'BackEnd Table'!AO309)</f>
        <v/>
      </c>
      <c r="AK306" s="22" t="str">
        <f>IF('BackEnd Table'!AP309="", "",'BackEnd Table'!AP309)</f>
        <v/>
      </c>
      <c r="AL306" s="22" t="str">
        <f>IF('BackEnd Table'!AR309="", "",'BackEnd Table'!AR309)</f>
        <v/>
      </c>
      <c r="AM306" s="22" t="str">
        <f>IF('BackEnd Table'!AS309="", "",'BackEnd Table'!AS309)</f>
        <v/>
      </c>
      <c r="AN306" s="22" t="str">
        <f>IF('BackEnd Table'!AT309="", "",'BackEnd Table'!AT309)</f>
        <v/>
      </c>
      <c r="AO306" s="22" t="str">
        <f>IF('BackEnd Table'!AU309="", "",'BackEnd Table'!AU309)</f>
        <v/>
      </c>
      <c r="AP306" s="22" t="str">
        <f>IF('BackEnd Table'!AW309="", "",'BackEnd Table'!AW309)</f>
        <v/>
      </c>
      <c r="AQ306" s="22" t="str">
        <f>IF('BackEnd Table'!AX309="", "",'BackEnd Table'!AX309)</f>
        <v/>
      </c>
      <c r="AR306" s="22" t="str">
        <f>IF('BackEnd Table'!AY309="", "",'BackEnd Table'!AY309)</f>
        <v/>
      </c>
      <c r="AS306" s="22" t="str">
        <f>IF('BackEnd Table'!AZ309="", "",'BackEnd Table'!AZ309)</f>
        <v/>
      </c>
      <c r="AT306" s="22" t="str">
        <f>IF('BackEnd Table'!BB309="", "",'BackEnd Table'!BB309)</f>
        <v/>
      </c>
      <c r="AU306" s="22" t="str">
        <f>IF('BackEnd Table'!BC309="", "",'BackEnd Table'!BC309)</f>
        <v/>
      </c>
      <c r="AV306" s="22" t="str">
        <f>IF('BackEnd Table'!BD309="", "",'BackEnd Table'!BD309)</f>
        <v/>
      </c>
      <c r="AW306" s="22" t="str">
        <f>IF('BackEnd Table'!BE309="", "",'BackEnd Table'!BE309)</f>
        <v/>
      </c>
      <c r="AX306" s="22" t="str">
        <f>IF('BackEnd Table'!BL309="", "",'BackEnd Table'!BL309)</f>
        <v>Small Technology</v>
      </c>
      <c r="AY306" s="22" t="str">
        <f>IF('BackEnd Table'!BN309="", "",'BackEnd Table'!BN309)</f>
        <v>Other</v>
      </c>
      <c r="AZ306" s="22" t="str">
        <f>IF('BackEnd Table'!BO309="", "",'BackEnd Table'!BO309)</f>
        <v/>
      </c>
      <c r="BA306" s="22" t="str">
        <f>IF('BackEnd Table'!BP309="", "",'BackEnd Table'!BP309)</f>
        <v/>
      </c>
      <c r="BB306" s="22" t="str">
        <f>IF('BackEnd Table'!BQ309="", "",'BackEnd Table'!BQ309)</f>
        <v/>
      </c>
      <c r="BC306" s="22" t="str">
        <f>IF('BackEnd Table'!BS309="", "",'BackEnd Table'!BS309)</f>
        <v/>
      </c>
      <c r="BD306" s="22" t="str">
        <f>IF('BackEnd Table'!BT309="", "",'BackEnd Table'!BT309)</f>
        <v/>
      </c>
      <c r="BE306" s="22" t="str">
        <f>IF('BackEnd Table'!BU309="", "",'BackEnd Table'!BU309)</f>
        <v/>
      </c>
      <c r="BF306" s="22" t="str">
        <f>IF('BackEnd Table'!BV309="", "",'BackEnd Table'!BV309)</f>
        <v/>
      </c>
      <c r="BG306" s="22" t="str">
        <f>IF('BackEnd Table'!BW309="", "",'BackEnd Table'!BW309)</f>
        <v/>
      </c>
      <c r="BH306" s="22" t="str">
        <f>IF('BackEnd Table'!BX309="", "",'BackEnd Table'!BX309)</f>
        <v/>
      </c>
      <c r="BI306" s="22" t="str">
        <f>IF('BackEnd Table'!BY309="", "",'BackEnd Table'!BY309)</f>
        <v/>
      </c>
      <c r="BJ306" s="22" t="str">
        <f>IF('BackEnd Table'!BZ309="", "",'BackEnd Table'!BZ309)</f>
        <v/>
      </c>
      <c r="BK306" s="22" t="str">
        <f>IF('BackEnd Table'!CA309="", "",'BackEnd Table'!CA309)</f>
        <v/>
      </c>
      <c r="BL306" s="22" t="str">
        <f>IF('BackEnd Table'!CB309="", "",'BackEnd Table'!CB309)</f>
        <v/>
      </c>
      <c r="BM306" s="22" t="str">
        <f>IF('BackEnd Table'!CC309="", "",'BackEnd Table'!CC309)</f>
        <v/>
      </c>
      <c r="BN306" s="22" t="str">
        <f>IF('BackEnd Table'!CD309="", "",'BackEnd Table'!CD309)</f>
        <v/>
      </c>
      <c r="BO306" s="22" t="str">
        <f>IF('BackEnd Table'!CE309="", "",'BackEnd Table'!CE309)</f>
        <v/>
      </c>
      <c r="BP306" s="22" t="str">
        <f>IF('BackEnd Table'!CF309="", "",'BackEnd Table'!CF309)</f>
        <v/>
      </c>
      <c r="BQ306" s="22" t="str">
        <f>IF('BackEnd Table'!CG309="", "",'BackEnd Table'!CG309)</f>
        <v/>
      </c>
      <c r="BR306" s="22" t="str">
        <f>IF('BackEnd Table'!CH309="", "",'BackEnd Table'!CH309)</f>
        <v/>
      </c>
      <c r="BS306" s="22" t="str">
        <f>IF('BackEnd Table'!CI309="", "",'BackEnd Table'!CI309)</f>
        <v/>
      </c>
      <c r="BT306" s="22" t="str">
        <f>IF('BackEnd Table'!CJ309="", "",'BackEnd Table'!CJ309)</f>
        <v/>
      </c>
      <c r="BU306" s="22" t="str">
        <f>IF('BackEnd Table'!CK309="", "",'BackEnd Table'!CK309)</f>
        <v/>
      </c>
      <c r="BV306" s="22" t="str">
        <f>IF('BackEnd Table'!CL309="", "",'BackEnd Table'!CL309)</f>
        <v/>
      </c>
      <c r="BW306" s="22" t="str">
        <f>IF('BackEnd Table'!CM309="", "",'BackEnd Table'!CM309)</f>
        <v/>
      </c>
      <c r="BX306" s="22" t="str">
        <f>IF('BackEnd Table'!CP309="", "",'BackEnd Table'!CP309)</f>
        <v/>
      </c>
      <c r="BY306" s="22" t="str">
        <f>IF('BackEnd Table'!CR309="", "",'BackEnd Table'!CR309)</f>
        <v/>
      </c>
      <c r="BZ306" s="22" t="str">
        <f>IF('BackEnd Table'!CT309="", "",'BackEnd Table'!CT309)</f>
        <v>Strongly Agree</v>
      </c>
      <c r="CA306" s="22" t="str">
        <f>IF('BackEnd Table'!CV309="", "",'BackEnd Table'!CV309)</f>
        <v>Understand the world around us</v>
      </c>
      <c r="CB306" s="22" t="str">
        <f>IF('BackEnd Table'!CW309="", "",'BackEnd Table'!CW309)</f>
        <v>English</v>
      </c>
      <c r="CC306" s="22" t="str">
        <f>IF('BackEnd Table'!CX309="", "",'BackEnd Table'!CX309)</f>
        <v>Mathematics</v>
      </c>
      <c r="CD306" s="22" t="str">
        <f>IF('BackEnd Table'!CY309="", "",'BackEnd Table'!CY309)</f>
        <v>Science</v>
      </c>
      <c r="CE306" s="22" t="str">
        <f>IF('BackEnd Table'!CZ309="", "",'BackEnd Table'!CZ309)</f>
        <v>LOTE</v>
      </c>
      <c r="CF306" s="22" t="str">
        <f>IF('BackEnd Table'!DA309="", "",'BackEnd Table'!DA309)</f>
        <v>History</v>
      </c>
      <c r="CG306" s="22" t="str">
        <f>IF('BackEnd Table'!DB309="", "",'BackEnd Table'!DB309)</f>
        <v>Physical Education</v>
      </c>
      <c r="CH306" s="22">
        <f>IF('BackEnd Table'!DC309="", "",'BackEnd Table'!DC309)</f>
        <v>7</v>
      </c>
      <c r="CI306" s="22">
        <f>IF('BackEnd Table'!DD309="", "",'BackEnd Table'!DD309)</f>
        <v>7</v>
      </c>
      <c r="CJ306" s="22">
        <f>IF('BackEnd Table'!DE309="", "",'BackEnd Table'!DE309)</f>
        <v>7</v>
      </c>
      <c r="CK306" s="22">
        <f>IF('BackEnd Table'!DF309="", "",'BackEnd Table'!DF309)</f>
        <v>6</v>
      </c>
      <c r="CL306" s="22">
        <f>IF('BackEnd Table'!DG309="", "",'BackEnd Table'!DG309)</f>
        <v>6</v>
      </c>
      <c r="CM306" s="22">
        <f>IF('BackEnd Table'!DH309="", "",'BackEnd Table'!DH309)</f>
        <v>7</v>
      </c>
      <c r="CN306" s="22">
        <f>IF('BackEnd Table'!DI309="", "",'BackEnd Table'!DI309)</f>
        <v>7</v>
      </c>
      <c r="CO306" s="22">
        <f>IF('BackEnd Table'!DJ309="", "",'BackEnd Table'!DJ309)</f>
        <v>6</v>
      </c>
      <c r="CP306" s="22">
        <f>IF('BackEnd Table'!DK309="", "",'BackEnd Table'!DK309)</f>
        <v>7</v>
      </c>
      <c r="CQ306" s="22">
        <f>IF('BackEnd Table'!DL309="", "",'BackEnd Table'!DL309)</f>
        <v>6</v>
      </c>
      <c r="CR306" s="22">
        <f>IF('BackEnd Table'!DM309="", "",'BackEnd Table'!DM309)</f>
        <v>7</v>
      </c>
      <c r="CS306" s="22">
        <f>IF('BackEnd Table'!DN309="", "",'BackEnd Table'!DN309)</f>
        <v>3</v>
      </c>
      <c r="CT306" s="22">
        <f>IF('BackEnd Table'!DO309="", "",'BackEnd Table'!DO309)</f>
        <v>1</v>
      </c>
      <c r="CU306" s="22">
        <f>IF('BackEnd Table'!DP309="", "",'BackEnd Table'!DP309)</f>
        <v>7</v>
      </c>
      <c r="CV306" s="22">
        <f>IF('BackEnd Table'!DQ309="", "",'BackEnd Table'!DQ309)</f>
        <v>6</v>
      </c>
      <c r="CW306" s="22">
        <f>IF('BackEnd Table'!DR309="", "",'BackEnd Table'!DR309)</f>
        <v>7</v>
      </c>
      <c r="CX306" s="22">
        <f>IF('BackEnd Table'!DS309="", "",'BackEnd Table'!DS309)</f>
        <v>5</v>
      </c>
      <c r="CY306" s="22">
        <f>IF('BackEnd Table'!DT309="", "",'BackEnd Table'!DT309)</f>
        <v>6</v>
      </c>
      <c r="CZ306" s="22">
        <f t="shared" si="13"/>
        <v>6.25</v>
      </c>
      <c r="DA306" s="22" t="str">
        <f>IF('BackEnd Table'!DU309="", "",'BackEnd Table'!DU309)</f>
        <v>No</v>
      </c>
      <c r="DB306" s="22" t="str">
        <f>IF('BackEnd Table'!DV309="", "",'BackEnd Table'!DV309)</f>
        <v>Chem</v>
      </c>
      <c r="DC306" s="22" t="str">
        <f>IF('BackEnd Table'!DW309="", "",'BackEnd Table'!DW309)</f>
        <v>Bio</v>
      </c>
      <c r="DD306" s="22" t="str">
        <f>IF('BackEnd Table'!DX309="", "",'BackEnd Table'!DX309)</f>
        <v>History</v>
      </c>
      <c r="DE306" s="22" t="str">
        <f>IF('BackEnd Table'!LC309="", "",'BackEnd Table'!LC309)</f>
        <v>Hands-on learning of science</v>
      </c>
      <c r="DF306" s="22" t="str">
        <f>IF('BackEnd Table'!LD309="", "",'BackEnd Table'!LD309)</f>
        <v>Nothing</v>
      </c>
      <c r="DG306" s="22" t="str">
        <f>IF('BackEnd Table'!GL309="", "",'BackEnd Table'!GL309)</f>
        <v/>
      </c>
      <c r="DH306" s="22" t="str">
        <f>IF('BackEnd Table'!GM309="", "",'BackEnd Table'!GM309)</f>
        <v/>
      </c>
      <c r="DI306" s="22" t="str">
        <f>IF('BackEnd Table'!GN309="", "",'BackEnd Table'!GN309)</f>
        <v/>
      </c>
      <c r="DJ306" s="22" t="str">
        <f>IF('BackEnd Table'!GO309="", "",'BackEnd Table'!GO309)</f>
        <v/>
      </c>
      <c r="DK306" s="22" t="str">
        <f>IF('BackEnd Table'!GQ309="", "",'BackEnd Table'!GQ309)</f>
        <v/>
      </c>
      <c r="DL306" s="22" t="str">
        <f>IF('BackEnd Table'!GR309="", "",'BackEnd Table'!GR309)</f>
        <v/>
      </c>
      <c r="DM306" s="22" t="str">
        <f>IF('BackEnd Table'!GS309="", "",'BackEnd Table'!GS309)</f>
        <v/>
      </c>
      <c r="DN306" s="22" t="str">
        <f>IF('BackEnd Table'!GT309="", "",'BackEnd Table'!GT309)</f>
        <v/>
      </c>
      <c r="DO306" s="22" t="str">
        <f>IF('BackEnd Table'!GW309="", "",'BackEnd Table'!GW309)</f>
        <v>Small Technology</v>
      </c>
      <c r="DP306" s="22" t="str">
        <f>IF('BackEnd Table'!GY309="", "",'BackEnd Table'!GY309)</f>
        <v>Other</v>
      </c>
      <c r="DQ306" s="22" t="str">
        <f>IF('BackEnd Table'!GZ309="", "",'BackEnd Table'!GZ309)</f>
        <v/>
      </c>
      <c r="DR306" s="22" t="str">
        <f>IF('BackEnd Table'!HA309="", "",'BackEnd Table'!HA309)</f>
        <v/>
      </c>
      <c r="DS306" s="22" t="str">
        <f>IF('BackEnd Table'!HB309="", "",'BackEnd Table'!HB309)</f>
        <v/>
      </c>
      <c r="DT306" s="22" t="str">
        <f>IF('BackEnd Table'!HC309="", "",'BackEnd Table'!HC309)</f>
        <v/>
      </c>
      <c r="DU306" s="22" t="str">
        <f>IF('BackEnd Table'!HD309="", "",'BackEnd Table'!HD309)</f>
        <v/>
      </c>
      <c r="DV306" s="22" t="str">
        <f>IF('BackEnd Table'!HE309="", "",'BackEnd Table'!HE309)</f>
        <v/>
      </c>
      <c r="DW306" s="22" t="str">
        <f>IF('BackEnd Table'!HF309="", "",'BackEnd Table'!HF309)</f>
        <v/>
      </c>
      <c r="DX306" s="22" t="str">
        <f>IF('BackEnd Table'!HG309="", "",'BackEnd Table'!HG309)</f>
        <v/>
      </c>
      <c r="DY306" s="22" t="str">
        <f>IF('BackEnd Table'!HH309="", "",'BackEnd Table'!HH309)</f>
        <v/>
      </c>
      <c r="DZ306" s="22" t="str">
        <f>IF('BackEnd Table'!GF309="", "",'BackEnd Table'!GF309)</f>
        <v/>
      </c>
      <c r="EA306" s="22" t="str">
        <f>IF('BackEnd Table'!GG309="", "",'BackEnd Table'!GG309)</f>
        <v/>
      </c>
      <c r="EB306" s="22" t="str">
        <f>IF('BackEnd Table'!GI309="", "",'BackEnd Table'!GI309)</f>
        <v/>
      </c>
      <c r="EC306" s="22" t="str">
        <f>IF('BackEnd Table'!MC309="", "",'BackEnd Table'!MC309)</f>
        <v/>
      </c>
      <c r="ED306" s="22" t="str">
        <f>IF('BackEnd Table'!MD309="", "",'BackEnd Table'!MD309)</f>
        <v/>
      </c>
      <c r="EE306" s="22" t="str">
        <f>IF('BackEnd Table'!ME309="", "",'BackEnd Table'!ME309)</f>
        <v/>
      </c>
      <c r="EF306" s="22" t="str">
        <f>IF('BackEnd Table'!HK309="", "",'BackEnd Table'!HK309)</f>
        <v/>
      </c>
      <c r="EG306" s="22" t="str">
        <f>IF('BackEnd Table'!HM309="", "",'BackEnd Table'!HM309)</f>
        <v/>
      </c>
      <c r="EH306" s="22" t="str">
        <f>IF('BackEnd Table'!HN309="", "",'BackEnd Table'!HN309)</f>
        <v/>
      </c>
      <c r="EI306" s="22" t="str">
        <f>IF('BackEnd Table'!HP309="", "",'BackEnd Table'!HP309)</f>
        <v/>
      </c>
      <c r="EJ306" s="22" t="str">
        <f>IF('BackEnd Table'!ML309="", "",'BackEnd Table'!ML309)</f>
        <v/>
      </c>
      <c r="EK306" s="22" t="str">
        <f>IF('BackEnd Table'!MM309="", "",'BackEnd Table'!MM309)</f>
        <v/>
      </c>
      <c r="EL306" s="22" t="str">
        <f>IF('BackEnd Table'!MN309="", "",'BackEnd Table'!MN309)</f>
        <v/>
      </c>
      <c r="EM306" s="22" t="str">
        <f>IF('BackEnd Table'!MO309="", "",'BackEnd Table'!MO309)</f>
        <v/>
      </c>
      <c r="EN306" s="22" t="str">
        <f>IF('BackEnd Table'!MP309="", "",'BackEnd Table'!MP309)</f>
        <v/>
      </c>
      <c r="EO306" s="22" t="str">
        <f>IF('BackEnd Table'!MQ309="", "",'BackEnd Table'!MQ309)</f>
        <v/>
      </c>
      <c r="EP306" s="22" t="str">
        <f>IF('BackEnd Table'!HR309="", "",'BackEnd Table'!HR309)</f>
        <v>Interested</v>
      </c>
      <c r="EQ306" s="22" t="str">
        <f>IF('BackEnd Table'!HS309="", "",'BackEnd Table'!HS309)</f>
        <v>Seek Info</v>
      </c>
      <c r="ER306" s="22" t="str">
        <f>IF('BackEnd Table'!HT309="", "",'BackEnd Table'!HT309)</f>
        <v>Do Understand</v>
      </c>
      <c r="ES306" s="22" t="str">
        <f>IF('BackEnd Table'!HU309="", "",'BackEnd Table'!HU309)</f>
        <v>Interested, Seek info, understand</v>
      </c>
      <c r="ET306" s="22" t="str">
        <f>IF('BackEnd Table'!HV309="", "",'BackEnd Table'!HV309)</f>
        <v>Interested, seek info</v>
      </c>
      <c r="EU306" s="22">
        <f>IF('BackEnd Table'!HW309="", "",'BackEnd Table'!HW309)</f>
        <v>5</v>
      </c>
      <c r="EV306" s="22">
        <f>IF('BackEnd Table'!HX309="", "",'BackEnd Table'!HX309)</f>
        <v>5</v>
      </c>
      <c r="EW306" s="22">
        <f>IF('BackEnd Table'!HY309="", "",'BackEnd Table'!HY309)</f>
        <v>7</v>
      </c>
      <c r="EX306" s="22">
        <f>IF('BackEnd Table'!HZ309="", "",'BackEnd Table'!HZ309)</f>
        <v>7</v>
      </c>
      <c r="EY306" s="22">
        <f>IF('BackEnd Table'!IA309="", "",'BackEnd Table'!IA309)</f>
        <v>7</v>
      </c>
      <c r="EZ306" s="22" t="str">
        <f>IF('BackEnd Table'!IC309="", "",'BackEnd Table'!IC309)</f>
        <v>Biology</v>
      </c>
      <c r="FA306" s="22" t="str">
        <f>IF('BackEnd Table'!ID309="", "",'BackEnd Table'!ID309)</f>
        <v/>
      </c>
      <c r="FB306" s="22" t="str">
        <f>IF('BackEnd Table'!IE309="", "",'BackEnd Table'!IE309)</f>
        <v/>
      </c>
      <c r="FC306" s="22" t="str">
        <f>IF('BackEnd Table'!IF309="", "",'BackEnd Table'!IF309)</f>
        <v/>
      </c>
      <c r="FD306" s="22" t="str">
        <f>IF('BackEnd Table'!IG309="", "",'BackEnd Table'!IG309)</f>
        <v>English</v>
      </c>
      <c r="FE306" s="22" t="str">
        <f>IF('BackEnd Table'!IH309="", "",'BackEnd Table'!IH309)</f>
        <v>Science</v>
      </c>
      <c r="FF306" s="22" t="str">
        <f>IF('BackEnd Table'!II309="", "",'BackEnd Table'!II309)</f>
        <v>Mathematics</v>
      </c>
      <c r="FG306" s="22" t="str">
        <f>IF('BackEnd Table'!IJ309="", "",'BackEnd Table'!IJ309)</f>
        <v>History</v>
      </c>
      <c r="FH306" s="22">
        <f>IF('BackEnd Table'!IK309="", "",'BackEnd Table'!IK309)</f>
        <v>2</v>
      </c>
      <c r="FI306" s="22">
        <f>IF('BackEnd Table'!IL309="", "",'BackEnd Table'!IL309)</f>
        <v>6</v>
      </c>
      <c r="FJ306" s="22">
        <f>IF('BackEnd Table'!IM309="", "",'BackEnd Table'!IM309)</f>
        <v>7</v>
      </c>
      <c r="FK306" s="22">
        <f>IF('BackEnd Table'!IN309="", "",'BackEnd Table'!IN309)</f>
        <v>1</v>
      </c>
      <c r="FL306" s="22">
        <f t="shared" si="14"/>
        <v>6.5</v>
      </c>
      <c r="FM306" s="22" t="str">
        <f>IF('BackEnd Table'!IS309="", "",'BackEnd Table'!IS309)</f>
        <v>Measurement/Scale</v>
      </c>
      <c r="FN306" s="22" t="str">
        <f>IF('BackEnd Table'!IT309="", "",'BackEnd Table'!IT309)</f>
        <v/>
      </c>
      <c r="FO306" s="22" t="str">
        <f>IF('BackEnd Table'!IU309="", "",'BackEnd Table'!IU309)</f>
        <v/>
      </c>
      <c r="FP306" s="22" t="str">
        <f>IF('BackEnd Table'!IV309="", "",'BackEnd Table'!IV309)</f>
        <v/>
      </c>
      <c r="FQ306" s="22" t="str">
        <f>IF('BackEnd Table'!JQ309="", "",'BackEnd Table'!JQ309)</f>
        <v/>
      </c>
      <c r="FR306" s="22" t="str">
        <f>IF('BackEnd Table'!JR309="", "",'BackEnd Table'!JR309)</f>
        <v/>
      </c>
      <c r="FS306" s="22" t="str">
        <f>IF('BackEnd Table'!JS309="", "",'BackEnd Table'!JS309)</f>
        <v/>
      </c>
      <c r="FT306" s="22" t="str">
        <f>IF('BackEnd Table'!JT309="", "",'BackEnd Table'!JT309)</f>
        <v/>
      </c>
      <c r="FU306" s="22" t="str">
        <f>IF('BackEnd Table'!JU309="", "",'BackEnd Table'!JU309)</f>
        <v/>
      </c>
      <c r="FV306" s="22" t="str">
        <f>IF('BackEnd Table'!JV309="", "",'BackEnd Table'!JV309)</f>
        <v/>
      </c>
      <c r="FW306" s="22" t="str">
        <f>IF('BackEnd Table'!JW309="", "",'BackEnd Table'!JW309)</f>
        <v/>
      </c>
      <c r="FX306" s="22" t="str">
        <f>IF('BackEnd Table'!JX309="", "",'BackEnd Table'!JX309)</f>
        <v/>
      </c>
      <c r="FY306" s="22" t="str">
        <f>IF('BackEnd Table'!JY309="", "",'BackEnd Table'!JY309)</f>
        <v/>
      </c>
      <c r="FZ306" s="22" t="str">
        <f>IF('BackEnd Table'!KA309="", "",'BackEnd Table'!KA309)</f>
        <v/>
      </c>
      <c r="GA306" s="22" t="str">
        <f>IF('BackEnd Table'!KC309="", "",'BackEnd Table'!KC309)</f>
        <v/>
      </c>
      <c r="GB306" s="22" t="str">
        <f>IF('BackEnd Table'!MS309="", "",'BackEnd Table'!MS309)</f>
        <v/>
      </c>
      <c r="GC306" s="22" t="str">
        <f>IF('BackEnd Table'!MU309="", "",'BackEnd Table'!MU309)</f>
        <v>Hands on experiments</v>
      </c>
      <c r="GD306" s="22" t="str">
        <f>IF('BackEnd Table'!MW309="", "",'BackEnd Table'!MW309)</f>
        <v>Study of small things</v>
      </c>
      <c r="GE306" s="22" t="str">
        <f>IF('BackEnd Table'!KF309="", "",'BackEnd Table'!KF309)</f>
        <v/>
      </c>
      <c r="GF306" s="22" t="str">
        <f>IF('BackEnd Table'!KH309="", "",'BackEnd Table'!KH309)</f>
        <v/>
      </c>
      <c r="GG306" s="22" t="str">
        <f>IF('BackEnd Table'!KI309="", "",'BackEnd Table'!KI309)</f>
        <v/>
      </c>
      <c r="GH306" s="22" t="str">
        <f>IF('BackEnd Table'!KJ309="", "",'BackEnd Table'!KJ309)</f>
        <v/>
      </c>
      <c r="GI306" s="22" t="str">
        <f>IF('BackEnd Table'!KK309="", "",'BackEnd Table'!KK309)</f>
        <v/>
      </c>
      <c r="GJ306" s="22" t="str">
        <f>IF('BackEnd Table'!KL309="", "",'BackEnd Table'!KL309)</f>
        <v/>
      </c>
      <c r="GK306" s="22" t="str">
        <f>IF('BackEnd Table'!KM309="", "",'BackEnd Table'!KM309)</f>
        <v/>
      </c>
      <c r="GL306" s="22" t="str">
        <f>IF('BackEnd Table'!KO309="", "",'BackEnd Table'!KO309)</f>
        <v/>
      </c>
      <c r="GM306" s="22" t="str">
        <f>IF('BackEnd Table'!KP309="", "",'BackEnd Table'!KP309)</f>
        <v/>
      </c>
      <c r="GN306" s="22" t="str">
        <f>IF('BackEnd Table'!KQ309="", "",'BackEnd Table'!KQ309)</f>
        <v/>
      </c>
      <c r="GO306" s="22" t="str">
        <f>IF('BackEnd Table'!KR309="", "",'BackEnd Table'!KR309)</f>
        <v/>
      </c>
      <c r="GP306" s="22" t="str">
        <f>IF('BackEnd Table'!KS309="", "",'BackEnd Table'!KS309)</f>
        <v/>
      </c>
      <c r="GQ306" s="22" t="str">
        <f>IF('BackEnd Table'!KT309="", "",'BackEnd Table'!KT309)</f>
        <v/>
      </c>
      <c r="GR306" s="22" t="str">
        <f>IF('BackEnd Table'!KU309="", "",'BackEnd Table'!KU309)</f>
        <v/>
      </c>
      <c r="GS306" s="22" t="str">
        <f>IF('BackEnd Table'!KY309="", "",'BackEnd Table'!KY309)</f>
        <v/>
      </c>
      <c r="GT306" s="22" t="str">
        <f>IF('BackEnd Table'!LA309="", "",'BackEnd Table'!LA309)</f>
        <v/>
      </c>
    </row>
    <row r="307" spans="1:202">
      <c r="A307" s="22" t="str">
        <f>IF('BackEnd Table'!E310="", "",'BackEnd Table'!E310)</f>
        <v>NT-SAC-303</v>
      </c>
      <c r="B307" s="22" t="str">
        <f>IF('BackEnd Table'!A310="", "",'BackEnd Table'!A310)</f>
        <v>Nanotechnologies</v>
      </c>
      <c r="C307" s="22" t="str">
        <f>IF('BackEnd Table'!B310="", "",'BackEnd Table'!B310)</f>
        <v>St. Aloysius College</v>
      </c>
      <c r="D307" s="22">
        <f>IF('BackEnd Table'!C310="", "",'BackEnd Table'!C310)</f>
        <v>303</v>
      </c>
      <c r="E307" s="22">
        <f>IF('BackEnd Table'!F310="", "",'BackEnd Table'!F310)</f>
        <v>57</v>
      </c>
      <c r="F307" s="22">
        <f>IF('BackEnd Table'!G310="", "",'BackEnd Table'!G310)</f>
        <v>4</v>
      </c>
      <c r="G307" s="22">
        <f>IF('BackEnd Table'!H310="", "",'BackEnd Table'!H310)</f>
        <v>1995</v>
      </c>
      <c r="H307" s="22" t="str">
        <f>IF('BackEnd Table'!I310="", "",'BackEnd Table'!I310)</f>
        <v/>
      </c>
      <c r="I307" s="22" t="str">
        <f>IF('BackEnd Table'!J310="", "",'BackEnd Table'!J310)</f>
        <v>Female</v>
      </c>
      <c r="J307" s="22" t="str">
        <f>IF('BackEnd Table'!K310="", "",'BackEnd Table'!K310)</f>
        <v>Yes</v>
      </c>
      <c r="K307" s="22" t="str">
        <f>IF('BackEnd Table'!L310="", "",'BackEnd Table'!L310)</f>
        <v/>
      </c>
      <c r="L307" s="22">
        <f>IF('BackEnd Table'!M310="", "",'BackEnd Table'!M310)</f>
        <v>4</v>
      </c>
      <c r="M307" s="22">
        <f>IF('BackEnd Table'!N310="", "",'BackEnd Table'!N310)</f>
        <v>5</v>
      </c>
      <c r="N307" s="22">
        <f>IF('BackEnd Table'!O310="", "",'BackEnd Table'!O310)</f>
        <v>4</v>
      </c>
      <c r="O307" s="22">
        <f>IF('BackEnd Table'!P310="", "",'BackEnd Table'!P310)</f>
        <v>4</v>
      </c>
      <c r="P307" s="22">
        <f>IF('BackEnd Table'!Q310="", "",'BackEnd Table'!Q310)</f>
        <v>4</v>
      </c>
      <c r="Q307" s="22">
        <f>IF('BackEnd Table'!R310="", "",'BackEnd Table'!R310)</f>
        <v>1</v>
      </c>
      <c r="R307" s="22">
        <f>IF('BackEnd Table'!S310="", "",'BackEnd Table'!S310)</f>
        <v>5</v>
      </c>
      <c r="S307" s="22">
        <f>IF('BackEnd Table'!T310="", "",'BackEnd Table'!T310)</f>
        <v>4</v>
      </c>
      <c r="T307" s="22">
        <f>IF('BackEnd Table'!U310="", "",'BackEnd Table'!U310)</f>
        <v>4</v>
      </c>
      <c r="U307" s="22">
        <f t="shared" si="12"/>
        <v>5</v>
      </c>
      <c r="V307" s="22" t="str">
        <f>IF('BackEnd Table'!V310="", "",'BackEnd Table'!V310)</f>
        <v>Business</v>
      </c>
      <c r="W307" s="22" t="str">
        <f>IF('BackEnd Table'!W310="", "",'BackEnd Table'!W310)</f>
        <v/>
      </c>
      <c r="X307" s="22" t="str">
        <f>IF('BackEnd Table'!X310="", "",'BackEnd Table'!X310)</f>
        <v/>
      </c>
      <c r="Y307" s="22" t="str">
        <f>IF('BackEnd Table'!Y310="", "",'BackEnd Table'!Y310)</f>
        <v/>
      </c>
      <c r="Z307" s="22" t="str">
        <f>IF('BackEnd Table'!Z310="", "",'BackEnd Table'!Z310)</f>
        <v>Business</v>
      </c>
      <c r="AA307" s="22" t="str">
        <f>IF('BackEnd Table'!AA310="", "",'BackEnd Table'!AA310)</f>
        <v/>
      </c>
      <c r="AB307" s="22" t="str">
        <f>IF('BackEnd Table'!AB310="", "",'BackEnd Table'!AB310)</f>
        <v/>
      </c>
      <c r="AC307" s="22" t="str">
        <f>IF('BackEnd Table'!AC310="", "",'BackEnd Table'!AC310)</f>
        <v/>
      </c>
      <c r="AD307" s="22" t="str">
        <f>IF('BackEnd Table'!AH310="", "",'BackEnd Table'!AH310)</f>
        <v/>
      </c>
      <c r="AE307" s="22" t="str">
        <f>IF('BackEnd Table'!AI310="", "",'BackEnd Table'!AI310)</f>
        <v/>
      </c>
      <c r="AF307" s="22" t="str">
        <f>IF('BackEnd Table'!AJ310="", "",'BackEnd Table'!AJ310)</f>
        <v/>
      </c>
      <c r="AG307" s="22" t="str">
        <f>IF('BackEnd Table'!AK310="", "",'BackEnd Table'!AK310)</f>
        <v/>
      </c>
      <c r="AH307" s="22" t="str">
        <f>IF('BackEnd Table'!AM310="", "",'BackEnd Table'!AM310)</f>
        <v/>
      </c>
      <c r="AI307" s="22" t="str">
        <f>IF('BackEnd Table'!AN310="", "",'BackEnd Table'!AN310)</f>
        <v/>
      </c>
      <c r="AJ307" s="22" t="str">
        <f>IF('BackEnd Table'!AO310="", "",'BackEnd Table'!AO310)</f>
        <v/>
      </c>
      <c r="AK307" s="22" t="str">
        <f>IF('BackEnd Table'!AP310="", "",'BackEnd Table'!AP310)</f>
        <v/>
      </c>
      <c r="AL307" s="22" t="str">
        <f>IF('BackEnd Table'!AR310="", "",'BackEnd Table'!AR310)</f>
        <v/>
      </c>
      <c r="AM307" s="22" t="str">
        <f>IF('BackEnd Table'!AS310="", "",'BackEnd Table'!AS310)</f>
        <v/>
      </c>
      <c r="AN307" s="22" t="str">
        <f>IF('BackEnd Table'!AT310="", "",'BackEnd Table'!AT310)</f>
        <v/>
      </c>
      <c r="AO307" s="22" t="str">
        <f>IF('BackEnd Table'!AU310="", "",'BackEnd Table'!AU310)</f>
        <v/>
      </c>
      <c r="AP307" s="22" t="str">
        <f>IF('BackEnd Table'!AW310="", "",'BackEnd Table'!AW310)</f>
        <v/>
      </c>
      <c r="AQ307" s="22" t="str">
        <f>IF('BackEnd Table'!AX310="", "",'BackEnd Table'!AX310)</f>
        <v/>
      </c>
      <c r="AR307" s="22" t="str">
        <f>IF('BackEnd Table'!AY310="", "",'BackEnd Table'!AY310)</f>
        <v/>
      </c>
      <c r="AS307" s="22" t="str">
        <f>IF('BackEnd Table'!AZ310="", "",'BackEnd Table'!AZ310)</f>
        <v/>
      </c>
      <c r="AT307" s="22" t="str">
        <f>IF('BackEnd Table'!BB310="", "",'BackEnd Table'!BB310)</f>
        <v/>
      </c>
      <c r="AU307" s="22" t="str">
        <f>IF('BackEnd Table'!BC310="", "",'BackEnd Table'!BC310)</f>
        <v/>
      </c>
      <c r="AV307" s="22" t="str">
        <f>IF('BackEnd Table'!BD310="", "",'BackEnd Table'!BD310)</f>
        <v/>
      </c>
      <c r="AW307" s="22" t="str">
        <f>IF('BackEnd Table'!BE310="", "",'BackEnd Table'!BE310)</f>
        <v/>
      </c>
      <c r="AX307" s="22" t="str">
        <f>IF('BackEnd Table'!BL310="", "",'BackEnd Table'!BL310)</f>
        <v/>
      </c>
      <c r="AY307" s="22" t="str">
        <f>IF('BackEnd Table'!BN310="", "",'BackEnd Table'!BN310)</f>
        <v/>
      </c>
      <c r="AZ307" s="22" t="str">
        <f>IF('BackEnd Table'!BO310="", "",'BackEnd Table'!BO310)</f>
        <v/>
      </c>
      <c r="BA307" s="22" t="str">
        <f>IF('BackEnd Table'!BP310="", "",'BackEnd Table'!BP310)</f>
        <v/>
      </c>
      <c r="BB307" s="22" t="str">
        <f>IF('BackEnd Table'!BQ310="", "",'BackEnd Table'!BQ310)</f>
        <v/>
      </c>
      <c r="BC307" s="22" t="str">
        <f>IF('BackEnd Table'!BS310="", "",'BackEnd Table'!BS310)</f>
        <v/>
      </c>
      <c r="BD307" s="22" t="str">
        <f>IF('BackEnd Table'!BT310="", "",'BackEnd Table'!BT310)</f>
        <v/>
      </c>
      <c r="BE307" s="22" t="str">
        <f>IF('BackEnd Table'!BU310="", "",'BackEnd Table'!BU310)</f>
        <v/>
      </c>
      <c r="BF307" s="22" t="str">
        <f>IF('BackEnd Table'!BV310="", "",'BackEnd Table'!BV310)</f>
        <v/>
      </c>
      <c r="BG307" s="22" t="str">
        <f>IF('BackEnd Table'!BW310="", "",'BackEnd Table'!BW310)</f>
        <v/>
      </c>
      <c r="BH307" s="22" t="str">
        <f>IF('BackEnd Table'!BX310="", "",'BackEnd Table'!BX310)</f>
        <v/>
      </c>
      <c r="BI307" s="22" t="str">
        <f>IF('BackEnd Table'!BY310="", "",'BackEnd Table'!BY310)</f>
        <v/>
      </c>
      <c r="BJ307" s="22" t="str">
        <f>IF('BackEnd Table'!BZ310="", "",'BackEnd Table'!BZ310)</f>
        <v/>
      </c>
      <c r="BK307" s="22" t="str">
        <f>IF('BackEnd Table'!CA310="", "",'BackEnd Table'!CA310)</f>
        <v/>
      </c>
      <c r="BL307" s="22" t="str">
        <f>IF('BackEnd Table'!CB310="", "",'BackEnd Table'!CB310)</f>
        <v/>
      </c>
      <c r="BM307" s="22" t="str">
        <f>IF('BackEnd Table'!CC310="", "",'BackEnd Table'!CC310)</f>
        <v/>
      </c>
      <c r="BN307" s="22" t="str">
        <f>IF('BackEnd Table'!CD310="", "",'BackEnd Table'!CD310)</f>
        <v/>
      </c>
      <c r="BO307" s="22" t="str">
        <f>IF('BackEnd Table'!CE310="", "",'BackEnd Table'!CE310)</f>
        <v/>
      </c>
      <c r="BP307" s="22" t="str">
        <f>IF('BackEnd Table'!CF310="", "",'BackEnd Table'!CF310)</f>
        <v/>
      </c>
      <c r="BQ307" s="22" t="str">
        <f>IF('BackEnd Table'!CG310="", "",'BackEnd Table'!CG310)</f>
        <v/>
      </c>
      <c r="BR307" s="22" t="str">
        <f>IF('BackEnd Table'!CH310="", "",'BackEnd Table'!CH310)</f>
        <v/>
      </c>
      <c r="BS307" s="22" t="str">
        <f>IF('BackEnd Table'!CI310="", "",'BackEnd Table'!CI310)</f>
        <v/>
      </c>
      <c r="BT307" s="22" t="str">
        <f>IF('BackEnd Table'!CJ310="", "",'BackEnd Table'!CJ310)</f>
        <v/>
      </c>
      <c r="BU307" s="22" t="str">
        <f>IF('BackEnd Table'!CK310="", "",'BackEnd Table'!CK310)</f>
        <v/>
      </c>
      <c r="BV307" s="22" t="str">
        <f>IF('BackEnd Table'!CL310="", "",'BackEnd Table'!CL310)</f>
        <v/>
      </c>
      <c r="BW307" s="22" t="str">
        <f>IF('BackEnd Table'!CM310="", "",'BackEnd Table'!CM310)</f>
        <v/>
      </c>
      <c r="BX307" s="22" t="str">
        <f>IF('BackEnd Table'!CP310="", "",'BackEnd Table'!CP310)</f>
        <v/>
      </c>
      <c r="BY307" s="22" t="str">
        <f>IF('BackEnd Table'!CR310="", "",'BackEnd Table'!CR310)</f>
        <v/>
      </c>
      <c r="BZ307" s="22" t="str">
        <f>IF('BackEnd Table'!CT310="", "",'BackEnd Table'!CT310)</f>
        <v>Impartial</v>
      </c>
      <c r="CA307" s="22" t="str">
        <f>IF('BackEnd Table'!CV310="", "",'BackEnd Table'!CV310)</f>
        <v>Helps people</v>
      </c>
      <c r="CB307" s="22" t="str">
        <f>IF('BackEnd Table'!CW310="", "",'BackEnd Table'!CW310)</f>
        <v>Art</v>
      </c>
      <c r="CC307" s="22" t="str">
        <f>IF('BackEnd Table'!CX310="", "",'BackEnd Table'!CX310)</f>
        <v/>
      </c>
      <c r="CD307" s="22" t="str">
        <f>IF('BackEnd Table'!CY310="", "",'BackEnd Table'!CY310)</f>
        <v/>
      </c>
      <c r="CE307" s="22" t="str">
        <f>IF('BackEnd Table'!CZ310="", "",'BackEnd Table'!CZ310)</f>
        <v/>
      </c>
      <c r="CF307" s="22" t="str">
        <f>IF('BackEnd Table'!DA310="", "",'BackEnd Table'!DA310)</f>
        <v/>
      </c>
      <c r="CG307" s="22" t="str">
        <f>IF('BackEnd Table'!DB310="", "",'BackEnd Table'!DB310)</f>
        <v/>
      </c>
      <c r="CH307" s="22">
        <f>IF('BackEnd Table'!DC310="", "",'BackEnd Table'!DC310)</f>
        <v>6</v>
      </c>
      <c r="CI307" s="22">
        <f>IF('BackEnd Table'!DD310="", "",'BackEnd Table'!DD310)</f>
        <v>2</v>
      </c>
      <c r="CJ307" s="22">
        <f>IF('BackEnd Table'!DE310="", "",'BackEnd Table'!DE310)</f>
        <v>5</v>
      </c>
      <c r="CK307" s="22">
        <f>IF('BackEnd Table'!DF310="", "",'BackEnd Table'!DF310)</f>
        <v>5</v>
      </c>
      <c r="CL307" s="22">
        <f>IF('BackEnd Table'!DG310="", "",'BackEnd Table'!DG310)</f>
        <v>5</v>
      </c>
      <c r="CM307" s="22">
        <f>IF('BackEnd Table'!DH310="", "",'BackEnd Table'!DH310)</f>
        <v>5</v>
      </c>
      <c r="CN307" s="22">
        <f>IF('BackEnd Table'!DI310="", "",'BackEnd Table'!DI310)</f>
        <v>3</v>
      </c>
      <c r="CO307" s="22">
        <f>IF('BackEnd Table'!DJ310="", "",'BackEnd Table'!DJ310)</f>
        <v>3</v>
      </c>
      <c r="CP307" s="22">
        <f>IF('BackEnd Table'!DK310="", "",'BackEnd Table'!DK310)</f>
        <v>6</v>
      </c>
      <c r="CQ307" s="22">
        <f>IF('BackEnd Table'!DL310="", "",'BackEnd Table'!DL310)</f>
        <v>3</v>
      </c>
      <c r="CR307" s="22">
        <f>IF('BackEnd Table'!DM310="", "",'BackEnd Table'!DM310)</f>
        <v>3</v>
      </c>
      <c r="CS307" s="22">
        <f>IF('BackEnd Table'!DN310="", "",'BackEnd Table'!DN310)</f>
        <v>7</v>
      </c>
      <c r="CT307" s="22">
        <f>IF('BackEnd Table'!DO310="", "",'BackEnd Table'!DO310)</f>
        <v>4</v>
      </c>
      <c r="CU307" s="22">
        <f>IF('BackEnd Table'!DP310="", "",'BackEnd Table'!DP310)</f>
        <v>4</v>
      </c>
      <c r="CV307" s="22">
        <f>IF('BackEnd Table'!DQ310="", "",'BackEnd Table'!DQ310)</f>
        <v>3</v>
      </c>
      <c r="CW307" s="22">
        <f>IF('BackEnd Table'!DR310="", "",'BackEnd Table'!DR310)</f>
        <v>6</v>
      </c>
      <c r="CX307" s="22">
        <f>IF('BackEnd Table'!DS310="", "",'BackEnd Table'!DS310)</f>
        <v>4</v>
      </c>
      <c r="CY307" s="22">
        <f>IF('BackEnd Table'!DT310="", "",'BackEnd Table'!DT310)</f>
        <v>3</v>
      </c>
      <c r="CZ307" s="22">
        <f t="shared" si="13"/>
        <v>3.5</v>
      </c>
      <c r="DA307" s="22" t="str">
        <f>IF('BackEnd Table'!DU310="", "",'BackEnd Table'!DU310)</f>
        <v>No</v>
      </c>
      <c r="DB307" s="22" t="str">
        <f>IF('BackEnd Table'!DV310="", "",'BackEnd Table'!DV310)</f>
        <v/>
      </c>
      <c r="DC307" s="22" t="str">
        <f>IF('BackEnd Table'!DW310="", "",'BackEnd Table'!DW310)</f>
        <v/>
      </c>
      <c r="DD307" s="22" t="str">
        <f>IF('BackEnd Table'!DX310="", "",'BackEnd Table'!DX310)</f>
        <v/>
      </c>
      <c r="DE307" s="22" t="str">
        <f>IF('BackEnd Table'!LC310="", "",'BackEnd Table'!LC310)</f>
        <v>Experiments</v>
      </c>
      <c r="DF307" s="22" t="str">
        <f>IF('BackEnd Table'!LD310="", "",'BackEnd Table'!LD310)</f>
        <v>Category for Previous Response</v>
      </c>
      <c r="DG307" s="22" t="str">
        <f>IF('BackEnd Table'!GL310="", "",'BackEnd Table'!GL310)</f>
        <v/>
      </c>
      <c r="DH307" s="22" t="str">
        <f>IF('BackEnd Table'!GM310="", "",'BackEnd Table'!GM310)</f>
        <v/>
      </c>
      <c r="DI307" s="22" t="str">
        <f>IF('BackEnd Table'!GN310="", "",'BackEnd Table'!GN310)</f>
        <v/>
      </c>
      <c r="DJ307" s="22" t="str">
        <f>IF('BackEnd Table'!GO310="", "",'BackEnd Table'!GO310)</f>
        <v/>
      </c>
      <c r="DK307" s="22" t="str">
        <f>IF('BackEnd Table'!GQ310="", "",'BackEnd Table'!GQ310)</f>
        <v/>
      </c>
      <c r="DL307" s="22" t="str">
        <f>IF('BackEnd Table'!GR310="", "",'BackEnd Table'!GR310)</f>
        <v/>
      </c>
      <c r="DM307" s="22" t="str">
        <f>IF('BackEnd Table'!GS310="", "",'BackEnd Table'!GS310)</f>
        <v/>
      </c>
      <c r="DN307" s="22" t="str">
        <f>IF('BackEnd Table'!GT310="", "",'BackEnd Table'!GT310)</f>
        <v/>
      </c>
      <c r="DO307" s="22" t="str">
        <f>IF('BackEnd Table'!GW310="", "",'BackEnd Table'!GW310)</f>
        <v/>
      </c>
      <c r="DP307" s="22" t="str">
        <f>IF('BackEnd Table'!GY310="", "",'BackEnd Table'!GY310)</f>
        <v/>
      </c>
      <c r="DQ307" s="22" t="str">
        <f>IF('BackEnd Table'!GZ310="", "",'BackEnd Table'!GZ310)</f>
        <v/>
      </c>
      <c r="DR307" s="22" t="str">
        <f>IF('BackEnd Table'!HA310="", "",'BackEnd Table'!HA310)</f>
        <v/>
      </c>
      <c r="DS307" s="22" t="str">
        <f>IF('BackEnd Table'!HB310="", "",'BackEnd Table'!HB310)</f>
        <v/>
      </c>
      <c r="DT307" s="22" t="str">
        <f>IF('BackEnd Table'!HC310="", "",'BackEnd Table'!HC310)</f>
        <v/>
      </c>
      <c r="DU307" s="22" t="str">
        <f>IF('BackEnd Table'!HD310="", "",'BackEnd Table'!HD310)</f>
        <v/>
      </c>
      <c r="DV307" s="22" t="str">
        <f>IF('BackEnd Table'!HE310="", "",'BackEnd Table'!HE310)</f>
        <v/>
      </c>
      <c r="DW307" s="22" t="str">
        <f>IF('BackEnd Table'!HF310="", "",'BackEnd Table'!HF310)</f>
        <v/>
      </c>
      <c r="DX307" s="22" t="str">
        <f>IF('BackEnd Table'!HG310="", "",'BackEnd Table'!HG310)</f>
        <v/>
      </c>
      <c r="DY307" s="22" t="str">
        <f>IF('BackEnd Table'!HH310="", "",'BackEnd Table'!HH310)</f>
        <v/>
      </c>
      <c r="DZ307" s="22" t="str">
        <f>IF('BackEnd Table'!GF310="", "",'BackEnd Table'!GF310)</f>
        <v/>
      </c>
      <c r="EA307" s="22" t="str">
        <f>IF('BackEnd Table'!GG310="", "",'BackEnd Table'!GG310)</f>
        <v/>
      </c>
      <c r="EB307" s="22" t="str">
        <f>IF('BackEnd Table'!GI310="", "",'BackEnd Table'!GI310)</f>
        <v/>
      </c>
      <c r="EC307" s="22" t="str">
        <f>IF('BackEnd Table'!MC310="", "",'BackEnd Table'!MC310)</f>
        <v/>
      </c>
      <c r="ED307" s="22" t="str">
        <f>IF('BackEnd Table'!MD310="", "",'BackEnd Table'!MD310)</f>
        <v/>
      </c>
      <c r="EE307" s="22" t="str">
        <f>IF('BackEnd Table'!ME310="", "",'BackEnd Table'!ME310)</f>
        <v/>
      </c>
      <c r="EF307" s="22" t="str">
        <f>IF('BackEnd Table'!HK310="", "",'BackEnd Table'!HK310)</f>
        <v/>
      </c>
      <c r="EG307" s="22" t="str">
        <f>IF('BackEnd Table'!HM310="", "",'BackEnd Table'!HM310)</f>
        <v/>
      </c>
      <c r="EH307" s="22" t="str">
        <f>IF('BackEnd Table'!HN310="", "",'BackEnd Table'!HN310)</f>
        <v/>
      </c>
      <c r="EI307" s="22" t="str">
        <f>IF('BackEnd Table'!HP310="", "",'BackEnd Table'!HP310)</f>
        <v/>
      </c>
      <c r="EJ307" s="22" t="str">
        <f>IF('BackEnd Table'!ML310="", "",'BackEnd Table'!ML310)</f>
        <v/>
      </c>
      <c r="EK307" s="22" t="str">
        <f>IF('BackEnd Table'!MM310="", "",'BackEnd Table'!MM310)</f>
        <v/>
      </c>
      <c r="EL307" s="22" t="str">
        <f>IF('BackEnd Table'!MN310="", "",'BackEnd Table'!MN310)</f>
        <v/>
      </c>
      <c r="EM307" s="22" t="str">
        <f>IF('BackEnd Table'!MO310="", "",'BackEnd Table'!MO310)</f>
        <v/>
      </c>
      <c r="EN307" s="22" t="str">
        <f>IF('BackEnd Table'!MP310="", "",'BackEnd Table'!MP310)</f>
        <v/>
      </c>
      <c r="EO307" s="22" t="str">
        <f>IF('BackEnd Table'!MQ310="", "",'BackEnd Table'!MQ310)</f>
        <v/>
      </c>
      <c r="EP307" s="22" t="str">
        <f>IF('BackEnd Table'!HR310="", "",'BackEnd Table'!HR310)</f>
        <v/>
      </c>
      <c r="EQ307" s="22" t="str">
        <f>IF('BackEnd Table'!HS310="", "",'BackEnd Table'!HS310)</f>
        <v/>
      </c>
      <c r="ER307" s="22" t="str">
        <f>IF('BackEnd Table'!HT310="", "",'BackEnd Table'!HT310)</f>
        <v/>
      </c>
      <c r="ES307" s="22" t="str">
        <f>IF('BackEnd Table'!HU310="", "",'BackEnd Table'!HU310)</f>
        <v/>
      </c>
      <c r="ET307" s="22" t="str">
        <f>IF('BackEnd Table'!HV310="", "",'BackEnd Table'!HV310)</f>
        <v/>
      </c>
      <c r="EU307" s="22" t="str">
        <f>IF('BackEnd Table'!HW310="", "",'BackEnd Table'!HW310)</f>
        <v/>
      </c>
      <c r="EV307" s="22" t="str">
        <f>IF('BackEnd Table'!HX310="", "",'BackEnd Table'!HX310)</f>
        <v/>
      </c>
      <c r="EW307" s="22" t="str">
        <f>IF('BackEnd Table'!HY310="", "",'BackEnd Table'!HY310)</f>
        <v/>
      </c>
      <c r="EX307" s="22" t="str">
        <f>IF('BackEnd Table'!HZ310="", "",'BackEnd Table'!HZ310)</f>
        <v/>
      </c>
      <c r="EY307" s="22" t="str">
        <f>IF('BackEnd Table'!IA310="", "",'BackEnd Table'!IA310)</f>
        <v/>
      </c>
      <c r="EZ307" s="22" t="str">
        <f>IF('BackEnd Table'!IC310="", "",'BackEnd Table'!IC310)</f>
        <v/>
      </c>
      <c r="FA307" s="22" t="str">
        <f>IF('BackEnd Table'!ID310="", "",'BackEnd Table'!ID310)</f>
        <v/>
      </c>
      <c r="FB307" s="22" t="str">
        <f>IF('BackEnd Table'!IE310="", "",'BackEnd Table'!IE310)</f>
        <v/>
      </c>
      <c r="FC307" s="22" t="str">
        <f>IF('BackEnd Table'!IF310="", "",'BackEnd Table'!IF310)</f>
        <v/>
      </c>
      <c r="FD307" s="22" t="str">
        <f>IF('BackEnd Table'!IG310="", "",'BackEnd Table'!IG310)</f>
        <v/>
      </c>
      <c r="FE307" s="22" t="str">
        <f>IF('BackEnd Table'!IH310="", "",'BackEnd Table'!IH310)</f>
        <v/>
      </c>
      <c r="FF307" s="22" t="str">
        <f>IF('BackEnd Table'!II310="", "",'BackEnd Table'!II310)</f>
        <v/>
      </c>
      <c r="FG307" s="22" t="str">
        <f>IF('BackEnd Table'!IJ310="", "",'BackEnd Table'!IJ310)</f>
        <v/>
      </c>
      <c r="FH307" s="22" t="str">
        <f>IF('BackEnd Table'!IK310="", "",'BackEnd Table'!IK310)</f>
        <v/>
      </c>
      <c r="FI307" s="22" t="str">
        <f>IF('BackEnd Table'!IL310="", "",'BackEnd Table'!IL310)</f>
        <v/>
      </c>
      <c r="FJ307" s="22" t="str">
        <f>IF('BackEnd Table'!IM310="", "",'BackEnd Table'!IM310)</f>
        <v/>
      </c>
      <c r="FK307" s="22" t="str">
        <f>IF('BackEnd Table'!IN310="", "",'BackEnd Table'!IN310)</f>
        <v/>
      </c>
      <c r="FL307" s="22" t="e">
        <f t="shared" si="14"/>
        <v>#VALUE!</v>
      </c>
      <c r="FM307" s="22" t="str">
        <f>IF('BackEnd Table'!IS310="", "",'BackEnd Table'!IS310)</f>
        <v/>
      </c>
      <c r="FN307" s="22" t="str">
        <f>IF('BackEnd Table'!IT310="", "",'BackEnd Table'!IT310)</f>
        <v/>
      </c>
      <c r="FO307" s="22" t="str">
        <f>IF('BackEnd Table'!IU310="", "",'BackEnd Table'!IU310)</f>
        <v/>
      </c>
      <c r="FP307" s="22" t="str">
        <f>IF('BackEnd Table'!IV310="", "",'BackEnd Table'!IV310)</f>
        <v/>
      </c>
      <c r="FQ307" s="22" t="str">
        <f>IF('BackEnd Table'!JQ310="", "",'BackEnd Table'!JQ310)</f>
        <v/>
      </c>
      <c r="FR307" s="22" t="str">
        <f>IF('BackEnd Table'!JR310="", "",'BackEnd Table'!JR310)</f>
        <v/>
      </c>
      <c r="FS307" s="22" t="str">
        <f>IF('BackEnd Table'!JS310="", "",'BackEnd Table'!JS310)</f>
        <v/>
      </c>
      <c r="FT307" s="22" t="str">
        <f>IF('BackEnd Table'!JT310="", "",'BackEnd Table'!JT310)</f>
        <v/>
      </c>
      <c r="FU307" s="22" t="str">
        <f>IF('BackEnd Table'!JU310="", "",'BackEnd Table'!JU310)</f>
        <v/>
      </c>
      <c r="FV307" s="22" t="str">
        <f>IF('BackEnd Table'!JV310="", "",'BackEnd Table'!JV310)</f>
        <v/>
      </c>
      <c r="FW307" s="22" t="str">
        <f>IF('BackEnd Table'!JW310="", "",'BackEnd Table'!JW310)</f>
        <v/>
      </c>
      <c r="FX307" s="22" t="str">
        <f>IF('BackEnd Table'!JX310="", "",'BackEnd Table'!JX310)</f>
        <v/>
      </c>
      <c r="FY307" s="22" t="str">
        <f>IF('BackEnd Table'!JY310="", "",'BackEnd Table'!JY310)</f>
        <v/>
      </c>
      <c r="FZ307" s="22" t="str">
        <f>IF('BackEnd Table'!KA310="", "",'BackEnd Table'!KA310)</f>
        <v/>
      </c>
      <c r="GA307" s="22" t="str">
        <f>IF('BackEnd Table'!KC310="", "",'BackEnd Table'!KC310)</f>
        <v/>
      </c>
      <c r="GB307" s="22" t="str">
        <f>IF('BackEnd Table'!MS310="", "",'BackEnd Table'!MS310)</f>
        <v/>
      </c>
      <c r="GC307" s="22" t="str">
        <f>IF('BackEnd Table'!MU310="", "",'BackEnd Table'!MU310)</f>
        <v/>
      </c>
      <c r="GD307" s="22" t="str">
        <f>IF('BackEnd Table'!MW310="", "",'BackEnd Table'!MW310)</f>
        <v/>
      </c>
      <c r="GE307" s="22" t="str">
        <f>IF('BackEnd Table'!KF310="", "",'BackEnd Table'!KF310)</f>
        <v/>
      </c>
      <c r="GF307" s="22" t="str">
        <f>IF('BackEnd Table'!KH310="", "",'BackEnd Table'!KH310)</f>
        <v/>
      </c>
      <c r="GG307" s="22" t="str">
        <f>IF('BackEnd Table'!KI310="", "",'BackEnd Table'!KI310)</f>
        <v/>
      </c>
      <c r="GH307" s="22" t="str">
        <f>IF('BackEnd Table'!KJ310="", "",'BackEnd Table'!KJ310)</f>
        <v/>
      </c>
      <c r="GI307" s="22" t="str">
        <f>IF('BackEnd Table'!KK310="", "",'BackEnd Table'!KK310)</f>
        <v/>
      </c>
      <c r="GJ307" s="22" t="str">
        <f>IF('BackEnd Table'!KL310="", "",'BackEnd Table'!KL310)</f>
        <v/>
      </c>
      <c r="GK307" s="22" t="str">
        <f>IF('BackEnd Table'!KM310="", "",'BackEnd Table'!KM310)</f>
        <v/>
      </c>
      <c r="GL307" s="22" t="str">
        <f>IF('BackEnd Table'!KO310="", "",'BackEnd Table'!KO310)</f>
        <v/>
      </c>
      <c r="GM307" s="22" t="str">
        <f>IF('BackEnd Table'!KP310="", "",'BackEnd Table'!KP310)</f>
        <v/>
      </c>
      <c r="GN307" s="22" t="str">
        <f>IF('BackEnd Table'!KQ310="", "",'BackEnd Table'!KQ310)</f>
        <v/>
      </c>
      <c r="GO307" s="22" t="str">
        <f>IF('BackEnd Table'!KR310="", "",'BackEnd Table'!KR310)</f>
        <v/>
      </c>
      <c r="GP307" s="22" t="str">
        <f>IF('BackEnd Table'!KS310="", "",'BackEnd Table'!KS310)</f>
        <v/>
      </c>
      <c r="GQ307" s="22" t="str">
        <f>IF('BackEnd Table'!KT310="", "",'BackEnd Table'!KT310)</f>
        <v/>
      </c>
      <c r="GR307" s="22" t="str">
        <f>IF('BackEnd Table'!KU310="", "",'BackEnd Table'!KU310)</f>
        <v/>
      </c>
      <c r="GS307" s="22" t="str">
        <f>IF('BackEnd Table'!KY310="", "",'BackEnd Table'!KY310)</f>
        <v/>
      </c>
      <c r="GT307" s="22" t="str">
        <f>IF('BackEnd Table'!LA310="", "",'BackEnd Table'!LA310)</f>
        <v/>
      </c>
    </row>
    <row r="308" spans="1:202">
      <c r="A308" s="22" t="str">
        <f>IF('BackEnd Table'!E311="", "",'BackEnd Table'!E311)</f>
        <v>NT-SAC-304</v>
      </c>
      <c r="B308" s="22" t="str">
        <f>IF('BackEnd Table'!A311="", "",'BackEnd Table'!A311)</f>
        <v>Nanotechnologies</v>
      </c>
      <c r="C308" s="22" t="str">
        <f>IF('BackEnd Table'!B311="", "",'BackEnd Table'!B311)</f>
        <v>St. Aloysius College</v>
      </c>
      <c r="D308" s="22">
        <f>IF('BackEnd Table'!C311="", "",'BackEnd Table'!C311)</f>
        <v>304</v>
      </c>
      <c r="E308" s="22">
        <f>IF('BackEnd Table'!F311="", "",'BackEnd Table'!F311)</f>
        <v>12</v>
      </c>
      <c r="F308" s="22">
        <f>IF('BackEnd Table'!G311="", "",'BackEnd Table'!G311)</f>
        <v>3</v>
      </c>
      <c r="G308" s="22">
        <f>IF('BackEnd Table'!H311="", "",'BackEnd Table'!H311)</f>
        <v>1995</v>
      </c>
      <c r="H308" s="22" t="str">
        <f>IF('BackEnd Table'!I311="", "",'BackEnd Table'!I311)</f>
        <v/>
      </c>
      <c r="I308" s="22" t="str">
        <f>IF('BackEnd Table'!J311="", "",'BackEnd Table'!J311)</f>
        <v>Female</v>
      </c>
      <c r="J308" s="22" t="str">
        <f>IF('BackEnd Table'!K311="", "",'BackEnd Table'!K311)</f>
        <v>No</v>
      </c>
      <c r="K308" s="22" t="str">
        <f>IF('BackEnd Table'!L311="", "",'BackEnd Table'!L311)</f>
        <v>Hakka</v>
      </c>
      <c r="L308" s="22">
        <f>IF('BackEnd Table'!M311="", "",'BackEnd Table'!M311)</f>
        <v>4</v>
      </c>
      <c r="M308" s="22">
        <f>IF('BackEnd Table'!N311="", "",'BackEnd Table'!N311)</f>
        <v>4</v>
      </c>
      <c r="N308" s="22">
        <f>IF('BackEnd Table'!O311="", "",'BackEnd Table'!O311)</f>
        <v>5</v>
      </c>
      <c r="O308" s="22">
        <f>IF('BackEnd Table'!P311="", "",'BackEnd Table'!P311)</f>
        <v>5</v>
      </c>
      <c r="P308" s="22">
        <f>IF('BackEnd Table'!Q311="", "",'BackEnd Table'!Q311)</f>
        <v>6</v>
      </c>
      <c r="Q308" s="22">
        <f>IF('BackEnd Table'!R311="", "",'BackEnd Table'!R311)</f>
        <v>5</v>
      </c>
      <c r="R308" s="22">
        <f>IF('BackEnd Table'!S311="", "",'BackEnd Table'!S311)</f>
        <v>4</v>
      </c>
      <c r="S308" s="22">
        <f>IF('BackEnd Table'!T311="", "",'BackEnd Table'!T311)</f>
        <v>2</v>
      </c>
      <c r="T308" s="22">
        <f>IF('BackEnd Table'!U311="", "",'BackEnd Table'!U311)</f>
        <v>2</v>
      </c>
      <c r="U308" s="22">
        <f t="shared" si="12"/>
        <v>3.75</v>
      </c>
      <c r="V308" s="22" t="str">
        <f>IF('BackEnd Table'!V311="", "",'BackEnd Table'!V311)</f>
        <v>Science/Engineering</v>
      </c>
      <c r="W308" s="22" t="str">
        <f>IF('BackEnd Table'!W311="", "",'BackEnd Table'!W311)</f>
        <v/>
      </c>
      <c r="X308" s="22" t="str">
        <f>IF('BackEnd Table'!X311="", "",'BackEnd Table'!X311)</f>
        <v/>
      </c>
      <c r="Y308" s="22" t="str">
        <f>IF('BackEnd Table'!Y311="", "",'BackEnd Table'!Y311)</f>
        <v/>
      </c>
      <c r="Z308" s="22" t="str">
        <f>IF('BackEnd Table'!Z311="", "",'BackEnd Table'!Z311)</f>
        <v>Other</v>
      </c>
      <c r="AA308" s="22" t="str">
        <f>IF('BackEnd Table'!AA311="", "",'BackEnd Table'!AA311)</f>
        <v/>
      </c>
      <c r="AB308" s="22" t="str">
        <f>IF('BackEnd Table'!AB311="", "",'BackEnd Table'!AB311)</f>
        <v/>
      </c>
      <c r="AC308" s="22" t="str">
        <f>IF('BackEnd Table'!AC311="", "",'BackEnd Table'!AC311)</f>
        <v/>
      </c>
      <c r="AD308" s="22" t="str">
        <f>IF('BackEnd Table'!AH311="", "",'BackEnd Table'!AH311)</f>
        <v>Measurement/Scale</v>
      </c>
      <c r="AE308" s="22" t="str">
        <f>IF('BackEnd Table'!AI311="", "",'BackEnd Table'!AI311)</f>
        <v>Measurement/Scale</v>
      </c>
      <c r="AF308" s="22" t="str">
        <f>IF('BackEnd Table'!AJ311="", "",'BackEnd Table'!AJ311)</f>
        <v/>
      </c>
      <c r="AG308" s="22" t="str">
        <f>IF('BackEnd Table'!AK311="", "",'BackEnd Table'!AK311)</f>
        <v/>
      </c>
      <c r="AH308" s="22" t="str">
        <f>IF('BackEnd Table'!AM311="", "",'BackEnd Table'!AM311)</f>
        <v/>
      </c>
      <c r="AI308" s="22" t="str">
        <f>IF('BackEnd Table'!AN311="", "",'BackEnd Table'!AN311)</f>
        <v/>
      </c>
      <c r="AJ308" s="22" t="str">
        <f>IF('BackEnd Table'!AO311="", "",'BackEnd Table'!AO311)</f>
        <v/>
      </c>
      <c r="AK308" s="22" t="str">
        <f>IF('BackEnd Table'!AP311="", "",'BackEnd Table'!AP311)</f>
        <v/>
      </c>
      <c r="AL308" s="22" t="str">
        <f>IF('BackEnd Table'!AR311="", "",'BackEnd Table'!AR311)</f>
        <v/>
      </c>
      <c r="AM308" s="22" t="str">
        <f>IF('BackEnd Table'!AS311="", "",'BackEnd Table'!AS311)</f>
        <v/>
      </c>
      <c r="AN308" s="22" t="str">
        <f>IF('BackEnd Table'!AT311="", "",'BackEnd Table'!AT311)</f>
        <v/>
      </c>
      <c r="AO308" s="22" t="str">
        <f>IF('BackEnd Table'!AU311="", "",'BackEnd Table'!AU311)</f>
        <v/>
      </c>
      <c r="AP308" s="22" t="str">
        <f>IF('BackEnd Table'!AW311="", "",'BackEnd Table'!AW311)</f>
        <v/>
      </c>
      <c r="AQ308" s="22" t="str">
        <f>IF('BackEnd Table'!AX311="", "",'BackEnd Table'!AX311)</f>
        <v/>
      </c>
      <c r="AR308" s="22" t="str">
        <f>IF('BackEnd Table'!AY311="", "",'BackEnd Table'!AY311)</f>
        <v/>
      </c>
      <c r="AS308" s="22" t="str">
        <f>IF('BackEnd Table'!AZ311="", "",'BackEnd Table'!AZ311)</f>
        <v/>
      </c>
      <c r="AT308" s="22" t="str">
        <f>IF('BackEnd Table'!BB311="", "",'BackEnd Table'!BB311)</f>
        <v/>
      </c>
      <c r="AU308" s="22" t="str">
        <f>IF('BackEnd Table'!BC311="", "",'BackEnd Table'!BC311)</f>
        <v/>
      </c>
      <c r="AV308" s="22" t="str">
        <f>IF('BackEnd Table'!BD311="", "",'BackEnd Table'!BD311)</f>
        <v/>
      </c>
      <c r="AW308" s="22" t="str">
        <f>IF('BackEnd Table'!BE311="", "",'BackEnd Table'!BE311)</f>
        <v/>
      </c>
      <c r="AX308" s="22" t="str">
        <f>IF('BackEnd Table'!BL311="", "",'BackEnd Table'!BL311)</f>
        <v>Molecular Level</v>
      </c>
      <c r="AY308" s="22" t="str">
        <f>IF('BackEnd Table'!BN311="", "",'BackEnd Table'!BN311)</f>
        <v/>
      </c>
      <c r="AZ308" s="22" t="str">
        <f>IF('BackEnd Table'!BO311="", "",'BackEnd Table'!BO311)</f>
        <v/>
      </c>
      <c r="BA308" s="22" t="str">
        <f>IF('BackEnd Table'!BP311="", "",'BackEnd Table'!BP311)</f>
        <v/>
      </c>
      <c r="BB308" s="22" t="str">
        <f>IF('BackEnd Table'!BQ311="", "",'BackEnd Table'!BQ311)</f>
        <v/>
      </c>
      <c r="BC308" s="22" t="str">
        <f>IF('BackEnd Table'!BS311="", "",'BackEnd Table'!BS311)</f>
        <v/>
      </c>
      <c r="BD308" s="22" t="str">
        <f>IF('BackEnd Table'!BT311="", "",'BackEnd Table'!BT311)</f>
        <v/>
      </c>
      <c r="BE308" s="22" t="str">
        <f>IF('BackEnd Table'!BU311="", "",'BackEnd Table'!BU311)</f>
        <v/>
      </c>
      <c r="BF308" s="22" t="str">
        <f>IF('BackEnd Table'!BV311="", "",'BackEnd Table'!BV311)</f>
        <v/>
      </c>
      <c r="BG308" s="22" t="str">
        <f>IF('BackEnd Table'!BW311="", "",'BackEnd Table'!BW311)</f>
        <v/>
      </c>
      <c r="BH308" s="22" t="str">
        <f>IF('BackEnd Table'!BX311="", "",'BackEnd Table'!BX311)</f>
        <v/>
      </c>
      <c r="BI308" s="22" t="str">
        <f>IF('BackEnd Table'!BY311="", "",'BackEnd Table'!BY311)</f>
        <v/>
      </c>
      <c r="BJ308" s="22" t="str">
        <f>IF('BackEnd Table'!BZ311="", "",'BackEnd Table'!BZ311)</f>
        <v/>
      </c>
      <c r="BK308" s="22" t="str">
        <f>IF('BackEnd Table'!CA311="", "",'BackEnd Table'!CA311)</f>
        <v/>
      </c>
      <c r="BL308" s="22" t="str">
        <f>IF('BackEnd Table'!CB311="", "",'BackEnd Table'!CB311)</f>
        <v/>
      </c>
      <c r="BM308" s="22" t="str">
        <f>IF('BackEnd Table'!CC311="", "",'BackEnd Table'!CC311)</f>
        <v/>
      </c>
      <c r="BN308" s="22" t="str">
        <f>IF('BackEnd Table'!CD311="", "",'BackEnd Table'!CD311)</f>
        <v/>
      </c>
      <c r="BO308" s="22" t="str">
        <f>IF('BackEnd Table'!CE311="", "",'BackEnd Table'!CE311)</f>
        <v/>
      </c>
      <c r="BP308" s="22" t="str">
        <f>IF('BackEnd Table'!CF311="", "",'BackEnd Table'!CF311)</f>
        <v/>
      </c>
      <c r="BQ308" s="22" t="str">
        <f>IF('BackEnd Table'!CG311="", "",'BackEnd Table'!CG311)</f>
        <v/>
      </c>
      <c r="BR308" s="22" t="str">
        <f>IF('BackEnd Table'!CH311="", "",'BackEnd Table'!CH311)</f>
        <v/>
      </c>
      <c r="BS308" s="22" t="str">
        <f>IF('BackEnd Table'!CI311="", "",'BackEnd Table'!CI311)</f>
        <v/>
      </c>
      <c r="BT308" s="22" t="str">
        <f>IF('BackEnd Table'!CJ311="", "",'BackEnd Table'!CJ311)</f>
        <v/>
      </c>
      <c r="BU308" s="22" t="str">
        <f>IF('BackEnd Table'!CK311="", "",'BackEnd Table'!CK311)</f>
        <v/>
      </c>
      <c r="BV308" s="22" t="str">
        <f>IF('BackEnd Table'!CL311="", "",'BackEnd Table'!CL311)</f>
        <v/>
      </c>
      <c r="BW308" s="22" t="str">
        <f>IF('BackEnd Table'!CM311="", "",'BackEnd Table'!CM311)</f>
        <v/>
      </c>
      <c r="BX308" s="22" t="str">
        <f>IF('BackEnd Table'!CP311="", "",'BackEnd Table'!CP311)</f>
        <v/>
      </c>
      <c r="BY308" s="22" t="str">
        <f>IF('BackEnd Table'!CR311="", "",'BackEnd Table'!CR311)</f>
        <v/>
      </c>
      <c r="BZ308" s="22" t="str">
        <f>IF('BackEnd Table'!CT311="", "",'BackEnd Table'!CT311)</f>
        <v>Agree</v>
      </c>
      <c r="CA308" s="22" t="str">
        <f>IF('BackEnd Table'!CV311="", "",'BackEnd Table'!CV311)</f>
        <v>Makes up the world</v>
      </c>
      <c r="CB308" s="22" t="str">
        <f>IF('BackEnd Table'!CW311="", "",'BackEnd Table'!CW311)</f>
        <v>Art</v>
      </c>
      <c r="CC308" s="22" t="str">
        <f>IF('BackEnd Table'!CX311="", "",'BackEnd Table'!CX311)</f>
        <v>Sport</v>
      </c>
      <c r="CD308" s="22" t="str">
        <f>IF('BackEnd Table'!CY311="", "",'BackEnd Table'!CY311)</f>
        <v>Physical Education</v>
      </c>
      <c r="CE308" s="22" t="str">
        <f>IF('BackEnd Table'!CZ311="", "",'BackEnd Table'!CZ311)</f>
        <v>Other</v>
      </c>
      <c r="CF308" s="22" t="str">
        <f>IF('BackEnd Table'!DA311="", "",'BackEnd Table'!DA311)</f>
        <v/>
      </c>
      <c r="CG308" s="22" t="str">
        <f>IF('BackEnd Table'!DB311="", "",'BackEnd Table'!DB311)</f>
        <v/>
      </c>
      <c r="CH308" s="22">
        <f>IF('BackEnd Table'!DC311="", "",'BackEnd Table'!DC311)</f>
        <v>3</v>
      </c>
      <c r="CI308" s="22">
        <f>IF('BackEnd Table'!DD311="", "",'BackEnd Table'!DD311)</f>
        <v>2</v>
      </c>
      <c r="CJ308" s="22">
        <f>IF('BackEnd Table'!DE311="", "",'BackEnd Table'!DE311)</f>
        <v>3</v>
      </c>
      <c r="CK308" s="22">
        <f>IF('BackEnd Table'!DF311="", "",'BackEnd Table'!DF311)</f>
        <v>3</v>
      </c>
      <c r="CL308" s="22">
        <f>IF('BackEnd Table'!DG311="", "",'BackEnd Table'!DG311)</f>
        <v>4</v>
      </c>
      <c r="CM308" s="22">
        <f>IF('BackEnd Table'!DH311="", "",'BackEnd Table'!DH311)</f>
        <v>3</v>
      </c>
      <c r="CN308" s="22">
        <f>IF('BackEnd Table'!DI311="", "",'BackEnd Table'!DI311)</f>
        <v>3</v>
      </c>
      <c r="CO308" s="22">
        <f>IF('BackEnd Table'!DJ311="", "",'BackEnd Table'!DJ311)</f>
        <v>3</v>
      </c>
      <c r="CP308" s="22">
        <f>IF('BackEnd Table'!DK311="", "",'BackEnd Table'!DK311)</f>
        <v>5</v>
      </c>
      <c r="CQ308" s="22">
        <f>IF('BackEnd Table'!DL311="", "",'BackEnd Table'!DL311)</f>
        <v>1</v>
      </c>
      <c r="CR308" s="22">
        <f>IF('BackEnd Table'!DM311="", "",'BackEnd Table'!DM311)</f>
        <v>4</v>
      </c>
      <c r="CS308" s="22">
        <f>IF('BackEnd Table'!DN311="", "",'BackEnd Table'!DN311)</f>
        <v>5</v>
      </c>
      <c r="CT308" s="22">
        <f>IF('BackEnd Table'!DO311="", "",'BackEnd Table'!DO311)</f>
        <v>3</v>
      </c>
      <c r="CU308" s="22">
        <f>IF('BackEnd Table'!DP311="", "",'BackEnd Table'!DP311)</f>
        <v>4</v>
      </c>
      <c r="CV308" s="22">
        <f>IF('BackEnd Table'!DQ311="", "",'BackEnd Table'!DQ311)</f>
        <v>3</v>
      </c>
      <c r="CW308" s="22">
        <f>IF('BackEnd Table'!DR311="", "",'BackEnd Table'!DR311)</f>
        <v>3</v>
      </c>
      <c r="CX308" s="22">
        <f>IF('BackEnd Table'!DS311="", "",'BackEnd Table'!DS311)</f>
        <v>3</v>
      </c>
      <c r="CY308" s="22">
        <f>IF('BackEnd Table'!DT311="", "",'BackEnd Table'!DT311)</f>
        <v>3</v>
      </c>
      <c r="CZ308" s="22">
        <f t="shared" si="13"/>
        <v>3</v>
      </c>
      <c r="DA308" s="22" t="str">
        <f>IF('BackEnd Table'!DU311="", "",'BackEnd Table'!DU311)</f>
        <v>No</v>
      </c>
      <c r="DB308" s="22" t="str">
        <f>IF('BackEnd Table'!DV311="", "",'BackEnd Table'!DV311)</f>
        <v/>
      </c>
      <c r="DC308" s="22" t="str">
        <f>IF('BackEnd Table'!DW311="", "",'BackEnd Table'!DW311)</f>
        <v/>
      </c>
      <c r="DD308" s="22" t="str">
        <f>IF('BackEnd Table'!DX311="", "",'BackEnd Table'!DX311)</f>
        <v/>
      </c>
      <c r="DE308" s="22" t="str">
        <f>IF('BackEnd Table'!LC311="", "",'BackEnd Table'!LC311)</f>
        <v>Experiments</v>
      </c>
      <c r="DF308" s="22" t="str">
        <f>IF('BackEnd Table'!LD311="", "",'BackEnd Table'!LD311)</f>
        <v>Category for Previous Response</v>
      </c>
      <c r="DG308" s="22" t="str">
        <f>IF('BackEnd Table'!GL311="", "",'BackEnd Table'!GL311)</f>
        <v/>
      </c>
      <c r="DH308" s="22" t="str">
        <f>IF('BackEnd Table'!GM311="", "",'BackEnd Table'!GM311)</f>
        <v/>
      </c>
      <c r="DI308" s="22" t="str">
        <f>IF('BackEnd Table'!GN311="", "",'BackEnd Table'!GN311)</f>
        <v/>
      </c>
      <c r="DJ308" s="22" t="str">
        <f>IF('BackEnd Table'!GO311="", "",'BackEnd Table'!GO311)</f>
        <v/>
      </c>
      <c r="DK308" s="22" t="str">
        <f>IF('BackEnd Table'!GQ311="", "",'BackEnd Table'!GQ311)</f>
        <v/>
      </c>
      <c r="DL308" s="22" t="str">
        <f>IF('BackEnd Table'!GR311="", "",'BackEnd Table'!GR311)</f>
        <v/>
      </c>
      <c r="DM308" s="22" t="str">
        <f>IF('BackEnd Table'!GS311="", "",'BackEnd Table'!GS311)</f>
        <v/>
      </c>
      <c r="DN308" s="22" t="str">
        <f>IF('BackEnd Table'!GT311="", "",'BackEnd Table'!GT311)</f>
        <v/>
      </c>
      <c r="DO308" s="22" t="str">
        <f>IF('BackEnd Table'!GW311="", "",'BackEnd Table'!GW311)</f>
        <v/>
      </c>
      <c r="DP308" s="22" t="str">
        <f>IF('BackEnd Table'!GY311="", "",'BackEnd Table'!GY311)</f>
        <v/>
      </c>
      <c r="DQ308" s="22" t="str">
        <f>IF('BackEnd Table'!GZ311="", "",'BackEnd Table'!GZ311)</f>
        <v/>
      </c>
      <c r="DR308" s="22" t="str">
        <f>IF('BackEnd Table'!HA311="", "",'BackEnd Table'!HA311)</f>
        <v/>
      </c>
      <c r="DS308" s="22" t="str">
        <f>IF('BackEnd Table'!HB311="", "",'BackEnd Table'!HB311)</f>
        <v/>
      </c>
      <c r="DT308" s="22" t="str">
        <f>IF('BackEnd Table'!HC311="", "",'BackEnd Table'!HC311)</f>
        <v/>
      </c>
      <c r="DU308" s="22" t="str">
        <f>IF('BackEnd Table'!HD311="", "",'BackEnd Table'!HD311)</f>
        <v/>
      </c>
      <c r="DV308" s="22" t="str">
        <f>IF('BackEnd Table'!HE311="", "",'BackEnd Table'!HE311)</f>
        <v/>
      </c>
      <c r="DW308" s="22" t="str">
        <f>IF('BackEnd Table'!HF311="", "",'BackEnd Table'!HF311)</f>
        <v/>
      </c>
      <c r="DX308" s="22" t="str">
        <f>IF('BackEnd Table'!HG311="", "",'BackEnd Table'!HG311)</f>
        <v/>
      </c>
      <c r="DY308" s="22" t="str">
        <f>IF('BackEnd Table'!HH311="", "",'BackEnd Table'!HH311)</f>
        <v/>
      </c>
      <c r="DZ308" s="22" t="str">
        <f>IF('BackEnd Table'!GF311="", "",'BackEnd Table'!GF311)</f>
        <v/>
      </c>
      <c r="EA308" s="22" t="str">
        <f>IF('BackEnd Table'!GG311="", "",'BackEnd Table'!GG311)</f>
        <v/>
      </c>
      <c r="EB308" s="22" t="str">
        <f>IF('BackEnd Table'!GI311="", "",'BackEnd Table'!GI311)</f>
        <v/>
      </c>
      <c r="EC308" s="22" t="str">
        <f>IF('BackEnd Table'!MC311="", "",'BackEnd Table'!MC311)</f>
        <v/>
      </c>
      <c r="ED308" s="22" t="str">
        <f>IF('BackEnd Table'!MD311="", "",'BackEnd Table'!MD311)</f>
        <v/>
      </c>
      <c r="EE308" s="22" t="str">
        <f>IF('BackEnd Table'!ME311="", "",'BackEnd Table'!ME311)</f>
        <v/>
      </c>
      <c r="EF308" s="22" t="str">
        <f>IF('BackEnd Table'!HK311="", "",'BackEnd Table'!HK311)</f>
        <v/>
      </c>
      <c r="EG308" s="22" t="str">
        <f>IF('BackEnd Table'!HM311="", "",'BackEnd Table'!HM311)</f>
        <v/>
      </c>
      <c r="EH308" s="22" t="str">
        <f>IF('BackEnd Table'!HN311="", "",'BackEnd Table'!HN311)</f>
        <v/>
      </c>
      <c r="EI308" s="22" t="str">
        <f>IF('BackEnd Table'!HP311="", "",'BackEnd Table'!HP311)</f>
        <v/>
      </c>
      <c r="EJ308" s="22" t="str">
        <f>IF('BackEnd Table'!ML311="", "",'BackEnd Table'!ML311)</f>
        <v/>
      </c>
      <c r="EK308" s="22" t="str">
        <f>IF('BackEnd Table'!MM311="", "",'BackEnd Table'!MM311)</f>
        <v/>
      </c>
      <c r="EL308" s="22" t="str">
        <f>IF('BackEnd Table'!MN311="", "",'BackEnd Table'!MN311)</f>
        <v/>
      </c>
      <c r="EM308" s="22" t="str">
        <f>IF('BackEnd Table'!MO311="", "",'BackEnd Table'!MO311)</f>
        <v/>
      </c>
      <c r="EN308" s="22" t="str">
        <f>IF('BackEnd Table'!MP311="", "",'BackEnd Table'!MP311)</f>
        <v/>
      </c>
      <c r="EO308" s="22" t="str">
        <f>IF('BackEnd Table'!MQ311="", "",'BackEnd Table'!MQ311)</f>
        <v/>
      </c>
      <c r="EP308" s="22" t="str">
        <f>IF('BackEnd Table'!HR311="", "",'BackEnd Table'!HR311)</f>
        <v>Neutral</v>
      </c>
      <c r="EQ308" s="22" t="str">
        <f>IF('BackEnd Table'!HS311="", "",'BackEnd Table'!HS311)</f>
        <v>Seek Info</v>
      </c>
      <c r="ER308" s="22" t="str">
        <f>IF('BackEnd Table'!HT311="", "",'BackEnd Table'!HT311)</f>
        <v>Do Understand</v>
      </c>
      <c r="ES308" s="22" t="str">
        <f>IF('BackEnd Table'!HU311="", "",'BackEnd Table'!HU311)</f>
        <v>Neutral/Not Interested, Seek info</v>
      </c>
      <c r="ET308" s="22" t="str">
        <f>IF('BackEnd Table'!HV311="", "",'BackEnd Table'!HV311)</f>
        <v>Neutral and do not seek info</v>
      </c>
      <c r="EU308" s="22">
        <f>IF('BackEnd Table'!HW311="", "",'BackEnd Table'!HW311)</f>
        <v>3</v>
      </c>
      <c r="EV308" s="22">
        <f>IF('BackEnd Table'!HX311="", "",'BackEnd Table'!HX311)</f>
        <v>3</v>
      </c>
      <c r="EW308" s="22">
        <f>IF('BackEnd Table'!HY311="", "",'BackEnd Table'!HY311)</f>
        <v>3</v>
      </c>
      <c r="EX308" s="22">
        <f>IF('BackEnd Table'!HZ311="", "",'BackEnd Table'!HZ311)</f>
        <v>4</v>
      </c>
      <c r="EY308" s="22">
        <f>IF('BackEnd Table'!IA311="", "",'BackEnd Table'!IA311)</f>
        <v>4</v>
      </c>
      <c r="EZ308" s="22" t="str">
        <f>IF('BackEnd Table'!IC311="", "",'BackEnd Table'!IC311)</f>
        <v>Other</v>
      </c>
      <c r="FA308" s="22" t="str">
        <f>IF('BackEnd Table'!ID311="", "",'BackEnd Table'!ID311)</f>
        <v/>
      </c>
      <c r="FB308" s="22" t="str">
        <f>IF('BackEnd Table'!IE311="", "",'BackEnd Table'!IE311)</f>
        <v/>
      </c>
      <c r="FC308" s="22" t="str">
        <f>IF('BackEnd Table'!IF311="", "",'BackEnd Table'!IF311)</f>
        <v/>
      </c>
      <c r="FD308" s="22" t="str">
        <f>IF('BackEnd Table'!IG311="", "",'BackEnd Table'!IG311)</f>
        <v>Art</v>
      </c>
      <c r="FE308" s="22" t="str">
        <f>IF('BackEnd Table'!IH311="", "",'BackEnd Table'!IH311)</f>
        <v/>
      </c>
      <c r="FF308" s="22" t="str">
        <f>IF('BackEnd Table'!II311="", "",'BackEnd Table'!II311)</f>
        <v/>
      </c>
      <c r="FG308" s="22" t="str">
        <f>IF('BackEnd Table'!IJ311="", "",'BackEnd Table'!IJ311)</f>
        <v>Sport</v>
      </c>
      <c r="FH308" s="22">
        <f>IF('BackEnd Table'!IK311="", "",'BackEnd Table'!IK311)</f>
        <v>2</v>
      </c>
      <c r="FI308" s="22">
        <f>IF('BackEnd Table'!IL311="", "",'BackEnd Table'!IL311)</f>
        <v>4</v>
      </c>
      <c r="FJ308" s="22">
        <f>IF('BackEnd Table'!IM311="", "",'BackEnd Table'!IM311)</f>
        <v>3</v>
      </c>
      <c r="FK308" s="22">
        <f>IF('BackEnd Table'!IN311="", "",'BackEnd Table'!IN311)</f>
        <v>3</v>
      </c>
      <c r="FL308" s="22">
        <f t="shared" si="14"/>
        <v>4.5</v>
      </c>
      <c r="FM308" s="22" t="str">
        <f>IF('BackEnd Table'!IS311="", "",'BackEnd Table'!IS311)</f>
        <v>Other</v>
      </c>
      <c r="FN308" s="22" t="str">
        <f>IF('BackEnd Table'!IT311="", "",'BackEnd Table'!IT311)</f>
        <v>Measurement/Scale</v>
      </c>
      <c r="FO308" s="22" t="str">
        <f>IF('BackEnd Table'!IU311="", "",'BackEnd Table'!IU311)</f>
        <v/>
      </c>
      <c r="FP308" s="22" t="str">
        <f>IF('BackEnd Table'!IV311="", "",'BackEnd Table'!IV311)</f>
        <v/>
      </c>
      <c r="FQ308" s="22" t="str">
        <f>IF('BackEnd Table'!JQ311="", "",'BackEnd Table'!JQ311)</f>
        <v/>
      </c>
      <c r="FR308" s="22" t="str">
        <f>IF('BackEnd Table'!JR311="", "",'BackEnd Table'!JR311)</f>
        <v/>
      </c>
      <c r="FS308" s="22" t="str">
        <f>IF('BackEnd Table'!JS311="", "",'BackEnd Table'!JS311)</f>
        <v/>
      </c>
      <c r="FT308" s="22" t="str">
        <f>IF('BackEnd Table'!JT311="", "",'BackEnd Table'!JT311)</f>
        <v/>
      </c>
      <c r="FU308" s="22" t="str">
        <f>IF('BackEnd Table'!JU311="", "",'BackEnd Table'!JU311)</f>
        <v/>
      </c>
      <c r="FV308" s="22" t="str">
        <f>IF('BackEnd Table'!JV311="", "",'BackEnd Table'!JV311)</f>
        <v/>
      </c>
      <c r="FW308" s="22" t="str">
        <f>IF('BackEnd Table'!JW311="", "",'BackEnd Table'!JW311)</f>
        <v/>
      </c>
      <c r="FX308" s="22" t="str">
        <f>IF('BackEnd Table'!JX311="", "",'BackEnd Table'!JX311)</f>
        <v/>
      </c>
      <c r="FY308" s="22" t="str">
        <f>IF('BackEnd Table'!JY311="", "",'BackEnd Table'!JY311)</f>
        <v/>
      </c>
      <c r="FZ308" s="22" t="str">
        <f>IF('BackEnd Table'!KA311="", "",'BackEnd Table'!KA311)</f>
        <v/>
      </c>
      <c r="GA308" s="22" t="str">
        <f>IF('BackEnd Table'!KC311="", "",'BackEnd Table'!KC311)</f>
        <v/>
      </c>
      <c r="GB308" s="22" t="str">
        <f>IF('BackEnd Table'!MS311="", "",'BackEnd Table'!MS311)</f>
        <v>Nano Coatings</v>
      </c>
      <c r="GC308" s="22" t="str">
        <f>IF('BackEnd Table'!MU311="", "",'BackEnd Table'!MU311)</f>
        <v>Hands on experiments</v>
      </c>
      <c r="GD308" s="22" t="str">
        <f>IF('BackEnd Table'!MW311="", "",'BackEnd Table'!MW311)</f>
        <v/>
      </c>
      <c r="GE308" s="22" t="str">
        <f>IF('BackEnd Table'!KF311="", "",'BackEnd Table'!KF311)</f>
        <v/>
      </c>
      <c r="GF308" s="22" t="str">
        <f>IF('BackEnd Table'!KH311="", "",'BackEnd Table'!KH311)</f>
        <v/>
      </c>
      <c r="GG308" s="22" t="str">
        <f>IF('BackEnd Table'!KI311="", "",'BackEnd Table'!KI311)</f>
        <v/>
      </c>
      <c r="GH308" s="22" t="str">
        <f>IF('BackEnd Table'!KJ311="", "",'BackEnd Table'!KJ311)</f>
        <v/>
      </c>
      <c r="GI308" s="22" t="str">
        <f>IF('BackEnd Table'!KK311="", "",'BackEnd Table'!KK311)</f>
        <v/>
      </c>
      <c r="GJ308" s="22" t="str">
        <f>IF('BackEnd Table'!KL311="", "",'BackEnd Table'!KL311)</f>
        <v/>
      </c>
      <c r="GK308" s="22" t="str">
        <f>IF('BackEnd Table'!KM311="", "",'BackEnd Table'!KM311)</f>
        <v/>
      </c>
      <c r="GL308" s="22" t="str">
        <f>IF('BackEnd Table'!KO311="", "",'BackEnd Table'!KO311)</f>
        <v/>
      </c>
      <c r="GM308" s="22" t="str">
        <f>IF('BackEnd Table'!KP311="", "",'BackEnd Table'!KP311)</f>
        <v/>
      </c>
      <c r="GN308" s="22" t="str">
        <f>IF('BackEnd Table'!KQ311="", "",'BackEnd Table'!KQ311)</f>
        <v/>
      </c>
      <c r="GO308" s="22" t="str">
        <f>IF('BackEnd Table'!KR311="", "",'BackEnd Table'!KR311)</f>
        <v/>
      </c>
      <c r="GP308" s="22" t="str">
        <f>IF('BackEnd Table'!KS311="", "",'BackEnd Table'!KS311)</f>
        <v/>
      </c>
      <c r="GQ308" s="22" t="str">
        <f>IF('BackEnd Table'!KT311="", "",'BackEnd Table'!KT311)</f>
        <v/>
      </c>
      <c r="GR308" s="22" t="str">
        <f>IF('BackEnd Table'!KU311="", "",'BackEnd Table'!KU311)</f>
        <v/>
      </c>
      <c r="GS308" s="22" t="str">
        <f>IF('BackEnd Table'!KY311="", "",'BackEnd Table'!KY311)</f>
        <v/>
      </c>
      <c r="GT308" s="22" t="str">
        <f>IF('BackEnd Table'!LA311="", "",'BackEnd Table'!LA311)</f>
        <v/>
      </c>
    </row>
    <row r="309" spans="1:202">
      <c r="A309" s="22" t="str">
        <f>IF('BackEnd Table'!E312="", "",'BackEnd Table'!E312)</f>
        <v>NT-SAC-305</v>
      </c>
      <c r="B309" s="22" t="str">
        <f>IF('BackEnd Table'!A312="", "",'BackEnd Table'!A312)</f>
        <v>Nanotechnologies</v>
      </c>
      <c r="C309" s="22" t="str">
        <f>IF('BackEnd Table'!B312="", "",'BackEnd Table'!B312)</f>
        <v>St. Aloysius College</v>
      </c>
      <c r="D309" s="22">
        <f>IF('BackEnd Table'!C312="", "",'BackEnd Table'!C312)</f>
        <v>305</v>
      </c>
      <c r="E309" s="22">
        <f>IF('BackEnd Table'!F312="", "",'BackEnd Table'!F312)</f>
        <v>19</v>
      </c>
      <c r="F309" s="22">
        <f>IF('BackEnd Table'!G312="", "",'BackEnd Table'!G312)</f>
        <v>10</v>
      </c>
      <c r="G309" s="22">
        <f>IF('BackEnd Table'!H312="", "",'BackEnd Table'!H312)</f>
        <v>1994</v>
      </c>
      <c r="H309" s="22" t="str">
        <f>IF('BackEnd Table'!I312="", "",'BackEnd Table'!I312)</f>
        <v/>
      </c>
      <c r="I309" s="22" t="str">
        <f>IF('BackEnd Table'!J312="", "",'BackEnd Table'!J312)</f>
        <v>Female</v>
      </c>
      <c r="J309" s="22" t="str">
        <f>IF('BackEnd Table'!K312="", "",'BackEnd Table'!K312)</f>
        <v>Yes</v>
      </c>
      <c r="K309" s="22" t="str">
        <f>IF('BackEnd Table'!L312="", "",'BackEnd Table'!L312)</f>
        <v/>
      </c>
      <c r="L309" s="22">
        <f>IF('BackEnd Table'!M312="", "",'BackEnd Table'!M312)</f>
        <v>4</v>
      </c>
      <c r="M309" s="22">
        <f>IF('BackEnd Table'!N312="", "",'BackEnd Table'!N312)</f>
        <v>3</v>
      </c>
      <c r="N309" s="22">
        <f>IF('BackEnd Table'!O312="", "",'BackEnd Table'!O312)</f>
        <v>5</v>
      </c>
      <c r="O309" s="22">
        <f>IF('BackEnd Table'!P312="", "",'BackEnd Table'!P312)</f>
        <v>5</v>
      </c>
      <c r="P309" s="22">
        <f>IF('BackEnd Table'!Q312="", "",'BackEnd Table'!Q312)</f>
        <v>6</v>
      </c>
      <c r="Q309" s="22">
        <f>IF('BackEnd Table'!R312="", "",'BackEnd Table'!R312)</f>
        <v>3</v>
      </c>
      <c r="R309" s="22">
        <f>IF('BackEnd Table'!S312="", "",'BackEnd Table'!S312)</f>
        <v>5</v>
      </c>
      <c r="S309" s="22">
        <f>IF('BackEnd Table'!T312="", "",'BackEnd Table'!T312)</f>
        <v>5</v>
      </c>
      <c r="T309" s="22">
        <f>IF('BackEnd Table'!U312="", "",'BackEnd Table'!U312)</f>
        <v>4</v>
      </c>
      <c r="U309" s="22">
        <f t="shared" si="12"/>
        <v>4.75</v>
      </c>
      <c r="V309" s="22" t="str">
        <f>IF('BackEnd Table'!V312="", "",'BackEnd Table'!V312)</f>
        <v>Science/Engineering</v>
      </c>
      <c r="W309" s="22" t="str">
        <f>IF('BackEnd Table'!W312="", "",'BackEnd Table'!W312)</f>
        <v>Education</v>
      </c>
      <c r="X309" s="22" t="str">
        <f>IF('BackEnd Table'!X312="", "",'BackEnd Table'!X312)</f>
        <v/>
      </c>
      <c r="Y309" s="22" t="str">
        <f>IF('BackEnd Table'!Y312="", "",'BackEnd Table'!Y312)</f>
        <v/>
      </c>
      <c r="Z309" s="22" t="str">
        <f>IF('BackEnd Table'!Z312="", "",'BackEnd Table'!Z312)</f>
        <v/>
      </c>
      <c r="AA309" s="22" t="str">
        <f>IF('BackEnd Table'!AA312="", "",'BackEnd Table'!AA312)</f>
        <v/>
      </c>
      <c r="AB309" s="22" t="str">
        <f>IF('BackEnd Table'!AB312="", "",'BackEnd Table'!AB312)</f>
        <v/>
      </c>
      <c r="AC309" s="22" t="str">
        <f>IF('BackEnd Table'!AC312="", "",'BackEnd Table'!AC312)</f>
        <v/>
      </c>
      <c r="AD309" s="22" t="str">
        <f>IF('BackEnd Table'!AH312="", "",'BackEnd Table'!AH312)</f>
        <v>Science</v>
      </c>
      <c r="AE309" s="22" t="str">
        <f>IF('BackEnd Table'!AI312="", "",'BackEnd Table'!AI312)</f>
        <v>Atoms/Molecules/Particles</v>
      </c>
      <c r="AF309" s="22" t="str">
        <f>IF('BackEnd Table'!AJ312="", "",'BackEnd Table'!AJ312)</f>
        <v>Robots</v>
      </c>
      <c r="AG309" s="22" t="str">
        <f>IF('BackEnd Table'!AK312="", "",'BackEnd Table'!AK312)</f>
        <v>Measurement/Scale</v>
      </c>
      <c r="AH309" s="22" t="str">
        <f>IF('BackEnd Table'!AM312="", "",'BackEnd Table'!AM312)</f>
        <v/>
      </c>
      <c r="AI309" s="22" t="str">
        <f>IF('BackEnd Table'!AN312="", "",'BackEnd Table'!AN312)</f>
        <v/>
      </c>
      <c r="AJ309" s="22" t="str">
        <f>IF('BackEnd Table'!AO312="", "",'BackEnd Table'!AO312)</f>
        <v/>
      </c>
      <c r="AK309" s="22" t="str">
        <f>IF('BackEnd Table'!AP312="", "",'BackEnd Table'!AP312)</f>
        <v/>
      </c>
      <c r="AL309" s="22" t="str">
        <f>IF('BackEnd Table'!AR312="", "",'BackEnd Table'!AR312)</f>
        <v/>
      </c>
      <c r="AM309" s="22" t="str">
        <f>IF('BackEnd Table'!AS312="", "",'BackEnd Table'!AS312)</f>
        <v/>
      </c>
      <c r="AN309" s="22" t="str">
        <f>IF('BackEnd Table'!AT312="", "",'BackEnd Table'!AT312)</f>
        <v/>
      </c>
      <c r="AO309" s="22" t="str">
        <f>IF('BackEnd Table'!AU312="", "",'BackEnd Table'!AU312)</f>
        <v/>
      </c>
      <c r="AP309" s="22" t="str">
        <f>IF('BackEnd Table'!AW312="", "",'BackEnd Table'!AW312)</f>
        <v/>
      </c>
      <c r="AQ309" s="22" t="str">
        <f>IF('BackEnd Table'!AX312="", "",'BackEnd Table'!AX312)</f>
        <v/>
      </c>
      <c r="AR309" s="22" t="str">
        <f>IF('BackEnd Table'!AY312="", "",'BackEnd Table'!AY312)</f>
        <v/>
      </c>
      <c r="AS309" s="22" t="str">
        <f>IF('BackEnd Table'!AZ312="", "",'BackEnd Table'!AZ312)</f>
        <v/>
      </c>
      <c r="AT309" s="22" t="str">
        <f>IF('BackEnd Table'!BB312="", "",'BackEnd Table'!BB312)</f>
        <v/>
      </c>
      <c r="AU309" s="22" t="str">
        <f>IF('BackEnd Table'!BC312="", "",'BackEnd Table'!BC312)</f>
        <v/>
      </c>
      <c r="AV309" s="22" t="str">
        <f>IF('BackEnd Table'!BD312="", "",'BackEnd Table'!BD312)</f>
        <v/>
      </c>
      <c r="AW309" s="22" t="str">
        <f>IF('BackEnd Table'!BE312="", "",'BackEnd Table'!BE312)</f>
        <v/>
      </c>
      <c r="AX309" s="22" t="str">
        <f>IF('BackEnd Table'!BL312="", "",'BackEnd Table'!BL312)</f>
        <v>Working with small things</v>
      </c>
      <c r="AY309" s="22" t="str">
        <f>IF('BackEnd Table'!BN312="", "",'BackEnd Table'!BN312)</f>
        <v>Engineering</v>
      </c>
      <c r="AZ309" s="22" t="str">
        <f>IF('BackEnd Table'!BO312="", "",'BackEnd Table'!BO312)</f>
        <v>Chemistry</v>
      </c>
      <c r="BA309" s="22" t="str">
        <f>IF('BackEnd Table'!BP312="", "",'BackEnd Table'!BP312)</f>
        <v>Physics</v>
      </c>
      <c r="BB309" s="22" t="str">
        <f>IF('BackEnd Table'!BQ312="", "",'BackEnd Table'!BQ312)</f>
        <v/>
      </c>
      <c r="BC309" s="22" t="str">
        <f>IF('BackEnd Table'!BS312="", "",'BackEnd Table'!BS312)</f>
        <v/>
      </c>
      <c r="BD309" s="22" t="str">
        <f>IF('BackEnd Table'!BT312="", "",'BackEnd Table'!BT312)</f>
        <v/>
      </c>
      <c r="BE309" s="22" t="str">
        <f>IF('BackEnd Table'!BU312="", "",'BackEnd Table'!BU312)</f>
        <v/>
      </c>
      <c r="BF309" s="22" t="str">
        <f>IF('BackEnd Table'!BV312="", "",'BackEnd Table'!BV312)</f>
        <v/>
      </c>
      <c r="BG309" s="22" t="str">
        <f>IF('BackEnd Table'!BW312="", "",'BackEnd Table'!BW312)</f>
        <v/>
      </c>
      <c r="BH309" s="22" t="str">
        <f>IF('BackEnd Table'!BX312="", "",'BackEnd Table'!BX312)</f>
        <v/>
      </c>
      <c r="BI309" s="22" t="str">
        <f>IF('BackEnd Table'!BY312="", "",'BackEnd Table'!BY312)</f>
        <v/>
      </c>
      <c r="BJ309" s="22" t="str">
        <f>IF('BackEnd Table'!BZ312="", "",'BackEnd Table'!BZ312)</f>
        <v/>
      </c>
      <c r="BK309" s="22" t="str">
        <f>IF('BackEnd Table'!CA312="", "",'BackEnd Table'!CA312)</f>
        <v/>
      </c>
      <c r="BL309" s="22" t="str">
        <f>IF('BackEnd Table'!CB312="", "",'BackEnd Table'!CB312)</f>
        <v/>
      </c>
      <c r="BM309" s="22" t="str">
        <f>IF('BackEnd Table'!CC312="", "",'BackEnd Table'!CC312)</f>
        <v/>
      </c>
      <c r="BN309" s="22" t="str">
        <f>IF('BackEnd Table'!CD312="", "",'BackEnd Table'!CD312)</f>
        <v/>
      </c>
      <c r="BO309" s="22" t="str">
        <f>IF('BackEnd Table'!CE312="", "",'BackEnd Table'!CE312)</f>
        <v/>
      </c>
      <c r="BP309" s="22" t="str">
        <f>IF('BackEnd Table'!CF312="", "",'BackEnd Table'!CF312)</f>
        <v/>
      </c>
      <c r="BQ309" s="22" t="str">
        <f>IF('BackEnd Table'!CG312="", "",'BackEnd Table'!CG312)</f>
        <v/>
      </c>
      <c r="BR309" s="22" t="str">
        <f>IF('BackEnd Table'!CH312="", "",'BackEnd Table'!CH312)</f>
        <v/>
      </c>
      <c r="BS309" s="22" t="str">
        <f>IF('BackEnd Table'!CI312="", "",'BackEnd Table'!CI312)</f>
        <v/>
      </c>
      <c r="BT309" s="22" t="str">
        <f>IF('BackEnd Table'!CJ312="", "",'BackEnd Table'!CJ312)</f>
        <v/>
      </c>
      <c r="BU309" s="22" t="str">
        <f>IF('BackEnd Table'!CK312="", "",'BackEnd Table'!CK312)</f>
        <v/>
      </c>
      <c r="BV309" s="22" t="str">
        <f>IF('BackEnd Table'!CL312="", "",'BackEnd Table'!CL312)</f>
        <v/>
      </c>
      <c r="BW309" s="22" t="str">
        <f>IF('BackEnd Table'!CM312="", "",'BackEnd Table'!CM312)</f>
        <v/>
      </c>
      <c r="BX309" s="22" t="str">
        <f>IF('BackEnd Table'!CP312="", "",'BackEnd Table'!CP312)</f>
        <v/>
      </c>
      <c r="BY309" s="22" t="str">
        <f>IF('BackEnd Table'!CR312="", "",'BackEnd Table'!CR312)</f>
        <v/>
      </c>
      <c r="BZ309" s="22" t="str">
        <f>IF('BackEnd Table'!CT312="", "",'BackEnd Table'!CT312)</f>
        <v>Agree</v>
      </c>
      <c r="CA309" s="22" t="str">
        <f>IF('BackEnd Table'!CV312="", "",'BackEnd Table'!CV312)</f>
        <v>Other</v>
      </c>
      <c r="CB309" s="22" t="str">
        <f>IF('BackEnd Table'!CW312="", "",'BackEnd Table'!CW312)</f>
        <v>English</v>
      </c>
      <c r="CC309" s="22" t="str">
        <f>IF('BackEnd Table'!CX312="", "",'BackEnd Table'!CX312)</f>
        <v>Social Studies</v>
      </c>
      <c r="CD309" s="22" t="str">
        <f>IF('BackEnd Table'!CY312="", "",'BackEnd Table'!CY312)</f>
        <v>Art</v>
      </c>
      <c r="CE309" s="22" t="str">
        <f>IF('BackEnd Table'!CZ312="", "",'BackEnd Table'!CZ312)</f>
        <v/>
      </c>
      <c r="CF309" s="22" t="str">
        <f>IF('BackEnd Table'!DA312="", "",'BackEnd Table'!DA312)</f>
        <v/>
      </c>
      <c r="CG309" s="22" t="str">
        <f>IF('BackEnd Table'!DB312="", "",'BackEnd Table'!DB312)</f>
        <v/>
      </c>
      <c r="CH309" s="22">
        <f>IF('BackEnd Table'!DC312="", "",'BackEnd Table'!DC312)</f>
        <v>5</v>
      </c>
      <c r="CI309" s="22">
        <f>IF('BackEnd Table'!DD312="", "",'BackEnd Table'!DD312)</f>
        <v>4</v>
      </c>
      <c r="CJ309" s="22">
        <f>IF('BackEnd Table'!DE312="", "",'BackEnd Table'!DE312)</f>
        <v>3</v>
      </c>
      <c r="CK309" s="22">
        <f>IF('BackEnd Table'!DF312="", "",'BackEnd Table'!DF312)</f>
        <v>2</v>
      </c>
      <c r="CL309" s="22">
        <f>IF('BackEnd Table'!DG312="", "",'BackEnd Table'!DG312)</f>
        <v>6</v>
      </c>
      <c r="CM309" s="22">
        <f>IF('BackEnd Table'!DH312="", "",'BackEnd Table'!DH312)</f>
        <v>5</v>
      </c>
      <c r="CN309" s="22">
        <f>IF('BackEnd Table'!DI312="", "",'BackEnd Table'!DI312)</f>
        <v>4</v>
      </c>
      <c r="CO309" s="22">
        <f>IF('BackEnd Table'!DJ312="", "",'BackEnd Table'!DJ312)</f>
        <v>3</v>
      </c>
      <c r="CP309" s="22">
        <f>IF('BackEnd Table'!DK312="", "",'BackEnd Table'!DK312)</f>
        <v>6</v>
      </c>
      <c r="CQ309" s="22">
        <f>IF('BackEnd Table'!DL312="", "",'BackEnd Table'!DL312)</f>
        <v>4</v>
      </c>
      <c r="CR309" s="22">
        <f>IF('BackEnd Table'!DM312="", "",'BackEnd Table'!DM312)</f>
        <v>4</v>
      </c>
      <c r="CS309" s="22">
        <f>IF('BackEnd Table'!DN312="", "",'BackEnd Table'!DN312)</f>
        <v>5</v>
      </c>
      <c r="CT309" s="22">
        <f>IF('BackEnd Table'!DO312="", "",'BackEnd Table'!DO312)</f>
        <v>3</v>
      </c>
      <c r="CU309" s="22">
        <f>IF('BackEnd Table'!DP312="", "",'BackEnd Table'!DP312)</f>
        <v>5</v>
      </c>
      <c r="CV309" s="22">
        <f>IF('BackEnd Table'!DQ312="", "",'BackEnd Table'!DQ312)</f>
        <v>3</v>
      </c>
      <c r="CW309" s="22">
        <f>IF('BackEnd Table'!DR312="", "",'BackEnd Table'!DR312)</f>
        <v>5</v>
      </c>
      <c r="CX309" s="22">
        <f>IF('BackEnd Table'!DS312="", "",'BackEnd Table'!DS312)</f>
        <v>3</v>
      </c>
      <c r="CY309" s="22">
        <f>IF('BackEnd Table'!DT312="", "",'BackEnd Table'!DT312)</f>
        <v>5</v>
      </c>
      <c r="CZ309" s="22">
        <f t="shared" si="13"/>
        <v>4.25</v>
      </c>
      <c r="DA309" s="22" t="str">
        <f>IF('BackEnd Table'!DU312="", "",'BackEnd Table'!DU312)</f>
        <v>No</v>
      </c>
      <c r="DB309" s="22" t="str">
        <f>IF('BackEnd Table'!DV312="", "",'BackEnd Table'!DV312)</f>
        <v>Art</v>
      </c>
      <c r="DC309" s="22" t="str">
        <f>IF('BackEnd Table'!DW312="", "",'BackEnd Table'!DW312)</f>
        <v>Math Methods</v>
      </c>
      <c r="DD309" s="22" t="str">
        <f>IF('BackEnd Table'!DX312="", "",'BackEnd Table'!DX312)</f>
        <v>Science</v>
      </c>
      <c r="DE309" s="22" t="str">
        <f>IF('BackEnd Table'!LC312="", "",'BackEnd Table'!LC312)</f>
        <v>Hands-on learning of science</v>
      </c>
      <c r="DF309" s="22" t="str">
        <f>IF('BackEnd Table'!LD312="", "",'BackEnd Table'!LD312)</f>
        <v>Category for Previous Response</v>
      </c>
      <c r="DG309" s="22" t="str">
        <f>IF('BackEnd Table'!GL312="", "",'BackEnd Table'!GL312)</f>
        <v/>
      </c>
      <c r="DH309" s="22" t="str">
        <f>IF('BackEnd Table'!GM312="", "",'BackEnd Table'!GM312)</f>
        <v/>
      </c>
      <c r="DI309" s="22" t="str">
        <f>IF('BackEnd Table'!GN312="", "",'BackEnd Table'!GN312)</f>
        <v/>
      </c>
      <c r="DJ309" s="22" t="str">
        <f>IF('BackEnd Table'!GO312="", "",'BackEnd Table'!GO312)</f>
        <v/>
      </c>
      <c r="DK309" s="22" t="str">
        <f>IF('BackEnd Table'!GQ312="", "",'BackEnd Table'!GQ312)</f>
        <v/>
      </c>
      <c r="DL309" s="22" t="str">
        <f>IF('BackEnd Table'!GR312="", "",'BackEnd Table'!GR312)</f>
        <v/>
      </c>
      <c r="DM309" s="22" t="str">
        <f>IF('BackEnd Table'!GS312="", "",'BackEnd Table'!GS312)</f>
        <v/>
      </c>
      <c r="DN309" s="22" t="str">
        <f>IF('BackEnd Table'!GT312="", "",'BackEnd Table'!GT312)</f>
        <v/>
      </c>
      <c r="DO309" s="22" t="str">
        <f>IF('BackEnd Table'!GW312="", "",'BackEnd Table'!GW312)</f>
        <v>Molecular Level</v>
      </c>
      <c r="DP309" s="22" t="str">
        <f>IF('BackEnd Table'!GY312="", "",'BackEnd Table'!GY312)</f>
        <v>Chemistry</v>
      </c>
      <c r="DQ309" s="22" t="str">
        <f>IF('BackEnd Table'!GZ312="", "",'BackEnd Table'!GZ312)</f>
        <v>Physics</v>
      </c>
      <c r="DR309" s="22" t="str">
        <f>IF('BackEnd Table'!HA312="", "",'BackEnd Table'!HA312)</f>
        <v>Engineering</v>
      </c>
      <c r="DS309" s="22" t="str">
        <f>IF('BackEnd Table'!HB312="", "",'BackEnd Table'!HB312)</f>
        <v/>
      </c>
      <c r="DT309" s="22" t="str">
        <f>IF('BackEnd Table'!HC312="", "",'BackEnd Table'!HC312)</f>
        <v/>
      </c>
      <c r="DU309" s="22" t="str">
        <f>IF('BackEnd Table'!HD312="", "",'BackEnd Table'!HD312)</f>
        <v/>
      </c>
      <c r="DV309" s="22" t="str">
        <f>IF('BackEnd Table'!HE312="", "",'BackEnd Table'!HE312)</f>
        <v/>
      </c>
      <c r="DW309" s="22" t="str">
        <f>IF('BackEnd Table'!HF312="", "",'BackEnd Table'!HF312)</f>
        <v/>
      </c>
      <c r="DX309" s="22" t="str">
        <f>IF('BackEnd Table'!HG312="", "",'BackEnd Table'!HG312)</f>
        <v/>
      </c>
      <c r="DY309" s="22" t="str">
        <f>IF('BackEnd Table'!HH312="", "",'BackEnd Table'!HH312)</f>
        <v/>
      </c>
      <c r="DZ309" s="22" t="str">
        <f>IF('BackEnd Table'!GF312="", "",'BackEnd Table'!GF312)</f>
        <v/>
      </c>
      <c r="EA309" s="22" t="str">
        <f>IF('BackEnd Table'!GG312="", "",'BackEnd Table'!GG312)</f>
        <v/>
      </c>
      <c r="EB309" s="22" t="str">
        <f>IF('BackEnd Table'!GI312="", "",'BackEnd Table'!GI312)</f>
        <v/>
      </c>
      <c r="EC309" s="22" t="str">
        <f>IF('BackEnd Table'!MC312="", "",'BackEnd Table'!MC312)</f>
        <v/>
      </c>
      <c r="ED309" s="22" t="str">
        <f>IF('BackEnd Table'!MD312="", "",'BackEnd Table'!MD312)</f>
        <v/>
      </c>
      <c r="EE309" s="22" t="str">
        <f>IF('BackEnd Table'!ME312="", "",'BackEnd Table'!ME312)</f>
        <v/>
      </c>
      <c r="EF309" s="22" t="str">
        <f>IF('BackEnd Table'!HK312="", "",'BackEnd Table'!HK312)</f>
        <v/>
      </c>
      <c r="EG309" s="22" t="str">
        <f>IF('BackEnd Table'!HM312="", "",'BackEnd Table'!HM312)</f>
        <v/>
      </c>
      <c r="EH309" s="22" t="str">
        <f>IF('BackEnd Table'!HN312="", "",'BackEnd Table'!HN312)</f>
        <v/>
      </c>
      <c r="EI309" s="22" t="str">
        <f>IF('BackEnd Table'!HP312="", "",'BackEnd Table'!HP312)</f>
        <v/>
      </c>
      <c r="EJ309" s="22" t="str">
        <f>IF('BackEnd Table'!ML312="", "",'BackEnd Table'!ML312)</f>
        <v/>
      </c>
      <c r="EK309" s="22" t="str">
        <f>IF('BackEnd Table'!MM312="", "",'BackEnd Table'!MM312)</f>
        <v/>
      </c>
      <c r="EL309" s="22" t="str">
        <f>IF('BackEnd Table'!MN312="", "",'BackEnd Table'!MN312)</f>
        <v/>
      </c>
      <c r="EM309" s="22" t="str">
        <f>IF('BackEnd Table'!MO312="", "",'BackEnd Table'!MO312)</f>
        <v/>
      </c>
      <c r="EN309" s="22" t="str">
        <f>IF('BackEnd Table'!MP312="", "",'BackEnd Table'!MP312)</f>
        <v/>
      </c>
      <c r="EO309" s="22" t="str">
        <f>IF('BackEnd Table'!MQ312="", "",'BackEnd Table'!MQ312)</f>
        <v/>
      </c>
      <c r="EP309" s="22" t="str">
        <f>IF('BackEnd Table'!HR312="", "",'BackEnd Table'!HR312)</f>
        <v>Neutral</v>
      </c>
      <c r="EQ309" s="22" t="str">
        <f>IF('BackEnd Table'!HS312="", "",'BackEnd Table'!HS312)</f>
        <v>Do Not Seek Info</v>
      </c>
      <c r="ER309" s="22" t="str">
        <f>IF('BackEnd Table'!HT312="", "",'BackEnd Table'!HT312)</f>
        <v>Do Understand</v>
      </c>
      <c r="ES309" s="22" t="str">
        <f>IF('BackEnd Table'!HU312="", "",'BackEnd Table'!HU312)</f>
        <v>Neutral, do not seek info</v>
      </c>
      <c r="ET309" s="22" t="str">
        <f>IF('BackEnd Table'!HV312="", "",'BackEnd Table'!HV312)</f>
        <v>Neutral and do not seek info</v>
      </c>
      <c r="EU309" s="22">
        <f>IF('BackEnd Table'!HW312="", "",'BackEnd Table'!HW312)</f>
        <v>4</v>
      </c>
      <c r="EV309" s="22">
        <f>IF('BackEnd Table'!HX312="", "",'BackEnd Table'!HX312)</f>
        <v>4</v>
      </c>
      <c r="EW309" s="22">
        <f>IF('BackEnd Table'!HY312="", "",'BackEnd Table'!HY312)</f>
        <v>5</v>
      </c>
      <c r="EX309" s="22">
        <f>IF('BackEnd Table'!HZ312="", "",'BackEnd Table'!HZ312)</f>
        <v>5</v>
      </c>
      <c r="EY309" s="22">
        <f>IF('BackEnd Table'!IA312="", "",'BackEnd Table'!IA312)</f>
        <v>6</v>
      </c>
      <c r="EZ309" s="22" t="str">
        <f>IF('BackEnd Table'!IC312="", "",'BackEnd Table'!IC312)</f>
        <v>Astronomy</v>
      </c>
      <c r="FA309" s="22" t="str">
        <f>IF('BackEnd Table'!ID312="", "",'BackEnd Table'!ID312)</f>
        <v/>
      </c>
      <c r="FB309" s="22" t="str">
        <f>IF('BackEnd Table'!IE312="", "",'BackEnd Table'!IE312)</f>
        <v/>
      </c>
      <c r="FC309" s="22" t="str">
        <f>IF('BackEnd Table'!IF312="", "",'BackEnd Table'!IF312)</f>
        <v/>
      </c>
      <c r="FD309" s="22" t="str">
        <f>IF('BackEnd Table'!IG312="", "",'BackEnd Table'!IG312)</f>
        <v>Art</v>
      </c>
      <c r="FE309" s="22" t="str">
        <f>IF('BackEnd Table'!IH312="", "",'BackEnd Table'!IH312)</f>
        <v/>
      </c>
      <c r="FF309" s="22" t="str">
        <f>IF('BackEnd Table'!II312="", "",'BackEnd Table'!II312)</f>
        <v>Sport</v>
      </c>
      <c r="FG309" s="22" t="str">
        <f>IF('BackEnd Table'!IJ312="", "",'BackEnd Table'!IJ312)</f>
        <v/>
      </c>
      <c r="FH309" s="22">
        <f>IF('BackEnd Table'!IK312="", "",'BackEnd Table'!IK312)</f>
        <v>4</v>
      </c>
      <c r="FI309" s="22">
        <f>IF('BackEnd Table'!IL312="", "",'BackEnd Table'!IL312)</f>
        <v>5</v>
      </c>
      <c r="FJ309" s="22">
        <f>IF('BackEnd Table'!IM312="", "",'BackEnd Table'!IM312)</f>
        <v>4</v>
      </c>
      <c r="FK309" s="22">
        <f>IF('BackEnd Table'!IN312="", "",'BackEnd Table'!IN312)</f>
        <v>4</v>
      </c>
      <c r="FL309" s="22">
        <f t="shared" si="14"/>
        <v>4.25</v>
      </c>
      <c r="FM309" s="22" t="str">
        <f>IF('BackEnd Table'!IS312="", "",'BackEnd Table'!IS312)</f>
        <v>Measurement/Scale</v>
      </c>
      <c r="FN309" s="22" t="str">
        <f>IF('BackEnd Table'!IT312="", "",'BackEnd Table'!IT312)</f>
        <v>Robots</v>
      </c>
      <c r="FO309" s="22" t="str">
        <f>IF('BackEnd Table'!IU312="", "",'BackEnd Table'!IU312)</f>
        <v>Other</v>
      </c>
      <c r="FP309" s="22" t="str">
        <f>IF('BackEnd Table'!IV312="", "",'BackEnd Table'!IV312)</f>
        <v/>
      </c>
      <c r="FQ309" s="22" t="str">
        <f>IF('BackEnd Table'!JQ312="", "",'BackEnd Table'!JQ312)</f>
        <v/>
      </c>
      <c r="FR309" s="22" t="str">
        <f>IF('BackEnd Table'!JR312="", "",'BackEnd Table'!JR312)</f>
        <v/>
      </c>
      <c r="FS309" s="22" t="str">
        <f>IF('BackEnd Table'!JS312="", "",'BackEnd Table'!JS312)</f>
        <v/>
      </c>
      <c r="FT309" s="22" t="str">
        <f>IF('BackEnd Table'!JT312="", "",'BackEnd Table'!JT312)</f>
        <v/>
      </c>
      <c r="FU309" s="22" t="str">
        <f>IF('BackEnd Table'!JU312="", "",'BackEnd Table'!JU312)</f>
        <v/>
      </c>
      <c r="FV309" s="22" t="str">
        <f>IF('BackEnd Table'!JV312="", "",'BackEnd Table'!JV312)</f>
        <v/>
      </c>
      <c r="FW309" s="22" t="str">
        <f>IF('BackEnd Table'!JW312="", "",'BackEnd Table'!JW312)</f>
        <v/>
      </c>
      <c r="FX309" s="22" t="str">
        <f>IF('BackEnd Table'!JX312="", "",'BackEnd Table'!JX312)</f>
        <v/>
      </c>
      <c r="FY309" s="22" t="str">
        <f>IF('BackEnd Table'!JY312="", "",'BackEnd Table'!JY312)</f>
        <v/>
      </c>
      <c r="FZ309" s="22" t="str">
        <f>IF('BackEnd Table'!KA312="", "",'BackEnd Table'!KA312)</f>
        <v/>
      </c>
      <c r="GA309" s="22" t="str">
        <f>IF('BackEnd Table'!KC312="", "",'BackEnd Table'!KC312)</f>
        <v/>
      </c>
      <c r="GB309" s="22" t="str">
        <f>IF('BackEnd Table'!MS312="", "",'BackEnd Table'!MS312)</f>
        <v>Lifesaver Bottle</v>
      </c>
      <c r="GC309" s="22" t="str">
        <f>IF('BackEnd Table'!MU312="", "",'BackEnd Table'!MU312)</f>
        <v>Hands on experiments</v>
      </c>
      <c r="GD309" s="22" t="str">
        <f>IF('BackEnd Table'!MW312="", "",'BackEnd Table'!MW312)</f>
        <v>Study of small things</v>
      </c>
      <c r="GE309" s="22" t="str">
        <f>IF('BackEnd Table'!KF312="", "",'BackEnd Table'!KF312)</f>
        <v/>
      </c>
      <c r="GF309" s="22" t="str">
        <f>IF('BackEnd Table'!KH312="", "",'BackEnd Table'!KH312)</f>
        <v/>
      </c>
      <c r="GG309" s="22" t="str">
        <f>IF('BackEnd Table'!KI312="", "",'BackEnd Table'!KI312)</f>
        <v/>
      </c>
      <c r="GH309" s="22" t="str">
        <f>IF('BackEnd Table'!KJ312="", "",'BackEnd Table'!KJ312)</f>
        <v/>
      </c>
      <c r="GI309" s="22" t="str">
        <f>IF('BackEnd Table'!KK312="", "",'BackEnd Table'!KK312)</f>
        <v/>
      </c>
      <c r="GJ309" s="22" t="str">
        <f>IF('BackEnd Table'!KL312="", "",'BackEnd Table'!KL312)</f>
        <v/>
      </c>
      <c r="GK309" s="22" t="str">
        <f>IF('BackEnd Table'!KM312="", "",'BackEnd Table'!KM312)</f>
        <v/>
      </c>
      <c r="GL309" s="22" t="str">
        <f>IF('BackEnd Table'!KO312="", "",'BackEnd Table'!KO312)</f>
        <v/>
      </c>
      <c r="GM309" s="22" t="str">
        <f>IF('BackEnd Table'!KP312="", "",'BackEnd Table'!KP312)</f>
        <v/>
      </c>
      <c r="GN309" s="22" t="str">
        <f>IF('BackEnd Table'!KQ312="", "",'BackEnd Table'!KQ312)</f>
        <v/>
      </c>
      <c r="GO309" s="22" t="str">
        <f>IF('BackEnd Table'!KR312="", "",'BackEnd Table'!KR312)</f>
        <v/>
      </c>
      <c r="GP309" s="22" t="str">
        <f>IF('BackEnd Table'!KS312="", "",'BackEnd Table'!KS312)</f>
        <v/>
      </c>
      <c r="GQ309" s="22" t="str">
        <f>IF('BackEnd Table'!KT312="", "",'BackEnd Table'!KT312)</f>
        <v/>
      </c>
      <c r="GR309" s="22" t="str">
        <f>IF('BackEnd Table'!KU312="", "",'BackEnd Table'!KU312)</f>
        <v/>
      </c>
      <c r="GS309" s="22" t="str">
        <f>IF('BackEnd Table'!KY312="", "",'BackEnd Table'!KY312)</f>
        <v/>
      </c>
      <c r="GT309" s="22" t="str">
        <f>IF('BackEnd Table'!LA312="", "",'BackEnd Table'!LA312)</f>
        <v/>
      </c>
    </row>
    <row r="310" spans="1:202">
      <c r="A310" s="22" t="str">
        <f>IF('BackEnd Table'!E313="", "",'BackEnd Table'!E313)</f>
        <v>NT-SAC-306</v>
      </c>
      <c r="B310" s="22" t="str">
        <f>IF('BackEnd Table'!A313="", "",'BackEnd Table'!A313)</f>
        <v>Nanotechnologies</v>
      </c>
      <c r="C310" s="22" t="str">
        <f>IF('BackEnd Table'!B313="", "",'BackEnd Table'!B313)</f>
        <v>St. Aloysius College</v>
      </c>
      <c r="D310" s="22">
        <f>IF('BackEnd Table'!C313="", "",'BackEnd Table'!C313)</f>
        <v>306</v>
      </c>
      <c r="E310" s="22">
        <f>IF('BackEnd Table'!F313="", "",'BackEnd Table'!F313)</f>
        <v>14</v>
      </c>
      <c r="F310" s="22">
        <f>IF('BackEnd Table'!G313="", "",'BackEnd Table'!G313)</f>
        <v>7</v>
      </c>
      <c r="G310" s="22">
        <f>IF('BackEnd Table'!H313="", "",'BackEnd Table'!H313)</f>
        <v>1994</v>
      </c>
      <c r="H310" s="22" t="str">
        <f>IF('BackEnd Table'!I313="", "",'BackEnd Table'!I313)</f>
        <v/>
      </c>
      <c r="I310" s="22" t="str">
        <f>IF('BackEnd Table'!J313="", "",'BackEnd Table'!J313)</f>
        <v>Female</v>
      </c>
      <c r="J310" s="22" t="str">
        <f>IF('BackEnd Table'!K313="", "",'BackEnd Table'!K313)</f>
        <v>Yes</v>
      </c>
      <c r="K310" s="22" t="str">
        <f>IF('BackEnd Table'!L313="", "",'BackEnd Table'!L313)</f>
        <v/>
      </c>
      <c r="L310" s="22">
        <f>IF('BackEnd Table'!M313="", "",'BackEnd Table'!M313)</f>
        <v>1</v>
      </c>
      <c r="M310" s="22">
        <f>IF('BackEnd Table'!N313="", "",'BackEnd Table'!N313)</f>
        <v>1</v>
      </c>
      <c r="N310" s="22">
        <f>IF('BackEnd Table'!O313="", "",'BackEnd Table'!O313)</f>
        <v>2</v>
      </c>
      <c r="O310" s="22">
        <f>IF('BackEnd Table'!P313="", "",'BackEnd Table'!P313)</f>
        <v>4</v>
      </c>
      <c r="P310" s="22">
        <f>IF('BackEnd Table'!Q313="", "",'BackEnd Table'!Q313)</f>
        <v>3</v>
      </c>
      <c r="Q310" s="22">
        <f>IF('BackEnd Table'!R313="", "",'BackEnd Table'!R313)</f>
        <v>1</v>
      </c>
      <c r="R310" s="22">
        <f>IF('BackEnd Table'!S313="", "",'BackEnd Table'!S313)</f>
        <v>2</v>
      </c>
      <c r="S310" s="22">
        <f>IF('BackEnd Table'!T313="", "",'BackEnd Table'!T313)</f>
        <v>3</v>
      </c>
      <c r="T310" s="22">
        <f>IF('BackEnd Table'!U313="", "",'BackEnd Table'!U313)</f>
        <v>7</v>
      </c>
      <c r="U310" s="22">
        <f t="shared" si="12"/>
        <v>3.25</v>
      </c>
      <c r="V310" s="22" t="str">
        <f>IF('BackEnd Table'!V313="", "",'BackEnd Table'!V313)</f>
        <v>Business</v>
      </c>
      <c r="W310" s="22" t="str">
        <f>IF('BackEnd Table'!W313="", "",'BackEnd Table'!W313)</f>
        <v>Construction</v>
      </c>
      <c r="X310" s="22" t="str">
        <f>IF('BackEnd Table'!X313="", "",'BackEnd Table'!X313)</f>
        <v/>
      </c>
      <c r="Y310" s="22" t="str">
        <f>IF('BackEnd Table'!Y313="", "",'BackEnd Table'!Y313)</f>
        <v/>
      </c>
      <c r="Z310" s="22" t="str">
        <f>IF('BackEnd Table'!Z313="", "",'BackEnd Table'!Z313)</f>
        <v>Business</v>
      </c>
      <c r="AA310" s="22" t="str">
        <f>IF('BackEnd Table'!AA313="", "",'BackEnd Table'!AA313)</f>
        <v>Other</v>
      </c>
      <c r="AB310" s="22" t="str">
        <f>IF('BackEnd Table'!AB313="", "",'BackEnd Table'!AB313)</f>
        <v/>
      </c>
      <c r="AC310" s="22" t="str">
        <f>IF('BackEnd Table'!AC313="", "",'BackEnd Table'!AC313)</f>
        <v/>
      </c>
      <c r="AD310" s="22" t="str">
        <f>IF('BackEnd Table'!AH313="", "",'BackEnd Table'!AH313)</f>
        <v/>
      </c>
      <c r="AE310" s="22" t="str">
        <f>IF('BackEnd Table'!AI313="", "",'BackEnd Table'!AI313)</f>
        <v/>
      </c>
      <c r="AF310" s="22" t="str">
        <f>IF('BackEnd Table'!AJ313="", "",'BackEnd Table'!AJ313)</f>
        <v/>
      </c>
      <c r="AG310" s="22" t="str">
        <f>IF('BackEnd Table'!AK313="", "",'BackEnd Table'!AK313)</f>
        <v/>
      </c>
      <c r="AH310" s="22" t="str">
        <f>IF('BackEnd Table'!AM313="", "",'BackEnd Table'!AM313)</f>
        <v/>
      </c>
      <c r="AI310" s="22" t="str">
        <f>IF('BackEnd Table'!AN313="", "",'BackEnd Table'!AN313)</f>
        <v/>
      </c>
      <c r="AJ310" s="22" t="str">
        <f>IF('BackEnd Table'!AO313="", "",'BackEnd Table'!AO313)</f>
        <v/>
      </c>
      <c r="AK310" s="22" t="str">
        <f>IF('BackEnd Table'!AP313="", "",'BackEnd Table'!AP313)</f>
        <v/>
      </c>
      <c r="AL310" s="22" t="str">
        <f>IF('BackEnd Table'!AR313="", "",'BackEnd Table'!AR313)</f>
        <v/>
      </c>
      <c r="AM310" s="22" t="str">
        <f>IF('BackEnd Table'!AS313="", "",'BackEnd Table'!AS313)</f>
        <v/>
      </c>
      <c r="AN310" s="22" t="str">
        <f>IF('BackEnd Table'!AT313="", "",'BackEnd Table'!AT313)</f>
        <v/>
      </c>
      <c r="AO310" s="22" t="str">
        <f>IF('BackEnd Table'!AU313="", "",'BackEnd Table'!AU313)</f>
        <v/>
      </c>
      <c r="AP310" s="22" t="str">
        <f>IF('BackEnd Table'!AW313="", "",'BackEnd Table'!AW313)</f>
        <v/>
      </c>
      <c r="AQ310" s="22" t="str">
        <f>IF('BackEnd Table'!AX313="", "",'BackEnd Table'!AX313)</f>
        <v/>
      </c>
      <c r="AR310" s="22" t="str">
        <f>IF('BackEnd Table'!AY313="", "",'BackEnd Table'!AY313)</f>
        <v/>
      </c>
      <c r="AS310" s="22" t="str">
        <f>IF('BackEnd Table'!AZ313="", "",'BackEnd Table'!AZ313)</f>
        <v/>
      </c>
      <c r="AT310" s="22" t="str">
        <f>IF('BackEnd Table'!BB313="", "",'BackEnd Table'!BB313)</f>
        <v/>
      </c>
      <c r="AU310" s="22" t="str">
        <f>IF('BackEnd Table'!BC313="", "",'BackEnd Table'!BC313)</f>
        <v/>
      </c>
      <c r="AV310" s="22" t="str">
        <f>IF('BackEnd Table'!BD313="", "",'BackEnd Table'!BD313)</f>
        <v/>
      </c>
      <c r="AW310" s="22" t="str">
        <f>IF('BackEnd Table'!BE313="", "",'BackEnd Table'!BE313)</f>
        <v/>
      </c>
      <c r="AX310" s="22" t="str">
        <f>IF('BackEnd Table'!BL313="", "",'BackEnd Table'!BL313)</f>
        <v/>
      </c>
      <c r="AY310" s="22" t="str">
        <f>IF('BackEnd Table'!BN313="", "",'BackEnd Table'!BN313)</f>
        <v/>
      </c>
      <c r="AZ310" s="22" t="str">
        <f>IF('BackEnd Table'!BO313="", "",'BackEnd Table'!BO313)</f>
        <v/>
      </c>
      <c r="BA310" s="22" t="str">
        <f>IF('BackEnd Table'!BP313="", "",'BackEnd Table'!BP313)</f>
        <v/>
      </c>
      <c r="BB310" s="22" t="str">
        <f>IF('BackEnd Table'!BQ313="", "",'BackEnd Table'!BQ313)</f>
        <v/>
      </c>
      <c r="BC310" s="22" t="str">
        <f>IF('BackEnd Table'!BS313="", "",'BackEnd Table'!BS313)</f>
        <v/>
      </c>
      <c r="BD310" s="22" t="str">
        <f>IF('BackEnd Table'!BT313="", "",'BackEnd Table'!BT313)</f>
        <v/>
      </c>
      <c r="BE310" s="22" t="str">
        <f>IF('BackEnd Table'!BU313="", "",'BackEnd Table'!BU313)</f>
        <v/>
      </c>
      <c r="BF310" s="22" t="str">
        <f>IF('BackEnd Table'!BV313="", "",'BackEnd Table'!BV313)</f>
        <v/>
      </c>
      <c r="BG310" s="22" t="str">
        <f>IF('BackEnd Table'!BW313="", "",'BackEnd Table'!BW313)</f>
        <v/>
      </c>
      <c r="BH310" s="22" t="str">
        <f>IF('BackEnd Table'!BX313="", "",'BackEnd Table'!BX313)</f>
        <v/>
      </c>
      <c r="BI310" s="22" t="str">
        <f>IF('BackEnd Table'!BY313="", "",'BackEnd Table'!BY313)</f>
        <v/>
      </c>
      <c r="BJ310" s="22" t="str">
        <f>IF('BackEnd Table'!BZ313="", "",'BackEnd Table'!BZ313)</f>
        <v/>
      </c>
      <c r="BK310" s="22" t="str">
        <f>IF('BackEnd Table'!CA313="", "",'BackEnd Table'!CA313)</f>
        <v/>
      </c>
      <c r="BL310" s="22" t="str">
        <f>IF('BackEnd Table'!CB313="", "",'BackEnd Table'!CB313)</f>
        <v/>
      </c>
      <c r="BM310" s="22" t="str">
        <f>IF('BackEnd Table'!CC313="", "",'BackEnd Table'!CC313)</f>
        <v/>
      </c>
      <c r="BN310" s="22" t="str">
        <f>IF('BackEnd Table'!CD313="", "",'BackEnd Table'!CD313)</f>
        <v/>
      </c>
      <c r="BO310" s="22" t="str">
        <f>IF('BackEnd Table'!CE313="", "",'BackEnd Table'!CE313)</f>
        <v/>
      </c>
      <c r="BP310" s="22" t="str">
        <f>IF('BackEnd Table'!CF313="", "",'BackEnd Table'!CF313)</f>
        <v/>
      </c>
      <c r="BQ310" s="22" t="str">
        <f>IF('BackEnd Table'!CG313="", "",'BackEnd Table'!CG313)</f>
        <v/>
      </c>
      <c r="BR310" s="22" t="str">
        <f>IF('BackEnd Table'!CH313="", "",'BackEnd Table'!CH313)</f>
        <v/>
      </c>
      <c r="BS310" s="22" t="str">
        <f>IF('BackEnd Table'!CI313="", "",'BackEnd Table'!CI313)</f>
        <v/>
      </c>
      <c r="BT310" s="22" t="str">
        <f>IF('BackEnd Table'!CJ313="", "",'BackEnd Table'!CJ313)</f>
        <v/>
      </c>
      <c r="BU310" s="22" t="str">
        <f>IF('BackEnd Table'!CK313="", "",'BackEnd Table'!CK313)</f>
        <v/>
      </c>
      <c r="BV310" s="22" t="str">
        <f>IF('BackEnd Table'!CL313="", "",'BackEnd Table'!CL313)</f>
        <v/>
      </c>
      <c r="BW310" s="22" t="str">
        <f>IF('BackEnd Table'!CM313="", "",'BackEnd Table'!CM313)</f>
        <v/>
      </c>
      <c r="BX310" s="22" t="str">
        <f>IF('BackEnd Table'!CP313="", "",'BackEnd Table'!CP313)</f>
        <v/>
      </c>
      <c r="BY310" s="22" t="str">
        <f>IF('BackEnd Table'!CR313="", "",'BackEnd Table'!CR313)</f>
        <v/>
      </c>
      <c r="BZ310" s="22" t="str">
        <f>IF('BackEnd Table'!CT313="", "",'BackEnd Table'!CT313)</f>
        <v>Agree</v>
      </c>
      <c r="CA310" s="22" t="str">
        <f>IF('BackEnd Table'!CV313="", "",'BackEnd Table'!CV313)</f>
        <v>Other</v>
      </c>
      <c r="CB310" s="22" t="str">
        <f>IF('BackEnd Table'!CW313="", "",'BackEnd Table'!CW313)</f>
        <v>English</v>
      </c>
      <c r="CC310" s="22" t="str">
        <f>IF('BackEnd Table'!CX313="", "",'BackEnd Table'!CX313)</f>
        <v>Sport</v>
      </c>
      <c r="CD310" s="22" t="str">
        <f>IF('BackEnd Table'!CY313="", "",'BackEnd Table'!CY313)</f>
        <v>Physical Education</v>
      </c>
      <c r="CE310" s="22" t="str">
        <f>IF('BackEnd Table'!CZ313="", "",'BackEnd Table'!CZ313)</f>
        <v/>
      </c>
      <c r="CF310" s="22" t="str">
        <f>IF('BackEnd Table'!DA313="", "",'BackEnd Table'!DA313)</f>
        <v/>
      </c>
      <c r="CG310" s="22" t="str">
        <f>IF('BackEnd Table'!DB313="", "",'BackEnd Table'!DB313)</f>
        <v/>
      </c>
      <c r="CH310" s="22">
        <f>IF('BackEnd Table'!DC313="", "",'BackEnd Table'!DC313)</f>
        <v>3</v>
      </c>
      <c r="CI310" s="22">
        <f>IF('BackEnd Table'!DD313="", "",'BackEnd Table'!DD313)</f>
        <v>2</v>
      </c>
      <c r="CJ310" s="22">
        <f>IF('BackEnd Table'!DE313="", "",'BackEnd Table'!DE313)</f>
        <v>3</v>
      </c>
      <c r="CK310" s="22">
        <f>IF('BackEnd Table'!DF313="", "",'BackEnd Table'!DF313)</f>
        <v>3</v>
      </c>
      <c r="CL310" s="22">
        <f>IF('BackEnd Table'!DG313="", "",'BackEnd Table'!DG313)</f>
        <v>3</v>
      </c>
      <c r="CM310" s="22">
        <f>IF('BackEnd Table'!DH313="", "",'BackEnd Table'!DH313)</f>
        <v>0</v>
      </c>
      <c r="CN310" s="22">
        <f>IF('BackEnd Table'!DI313="", "",'BackEnd Table'!DI313)</f>
        <v>1</v>
      </c>
      <c r="CO310" s="22">
        <f>IF('BackEnd Table'!DJ313="", "",'BackEnd Table'!DJ313)</f>
        <v>0</v>
      </c>
      <c r="CP310" s="22">
        <f>IF('BackEnd Table'!DK313="", "",'BackEnd Table'!DK313)</f>
        <v>0</v>
      </c>
      <c r="CQ310" s="22">
        <f>IF('BackEnd Table'!DL313="", "",'BackEnd Table'!DL313)</f>
        <v>3</v>
      </c>
      <c r="CR310" s="22">
        <f>IF('BackEnd Table'!DM313="", "",'BackEnd Table'!DM313)</f>
        <v>1</v>
      </c>
      <c r="CS310" s="22">
        <f>IF('BackEnd Table'!DN313="", "",'BackEnd Table'!DN313)</f>
        <v>6</v>
      </c>
      <c r="CT310" s="22">
        <f>IF('BackEnd Table'!DO313="", "",'BackEnd Table'!DO313)</f>
        <v>7</v>
      </c>
      <c r="CU310" s="22">
        <f>IF('BackEnd Table'!DP313="", "",'BackEnd Table'!DP313)</f>
        <v>3</v>
      </c>
      <c r="CV310" s="22">
        <f>IF('BackEnd Table'!DQ313="", "",'BackEnd Table'!DQ313)</f>
        <v>1</v>
      </c>
      <c r="CW310" s="22">
        <f>IF('BackEnd Table'!DR313="", "",'BackEnd Table'!DR313)</f>
        <v>3</v>
      </c>
      <c r="CX310" s="22">
        <f>IF('BackEnd Table'!DS313="", "",'BackEnd Table'!DS313)</f>
        <v>1</v>
      </c>
      <c r="CY310" s="22">
        <f>IF('BackEnd Table'!DT313="", "",'BackEnd Table'!DT313)</f>
        <v>2</v>
      </c>
      <c r="CZ310" s="22">
        <f t="shared" si="13"/>
        <v>2.25</v>
      </c>
      <c r="DA310" s="22" t="str">
        <f>IF('BackEnd Table'!DU313="", "",'BackEnd Table'!DU313)</f>
        <v>No</v>
      </c>
      <c r="DB310" s="22" t="str">
        <f>IF('BackEnd Table'!DV313="", "",'BackEnd Table'!DV313)</f>
        <v/>
      </c>
      <c r="DC310" s="22" t="str">
        <f>IF('BackEnd Table'!DW313="", "",'BackEnd Table'!DW313)</f>
        <v/>
      </c>
      <c r="DD310" s="22" t="str">
        <f>IF('BackEnd Table'!DX313="", "",'BackEnd Table'!DX313)</f>
        <v/>
      </c>
      <c r="DE310" s="22" t="str">
        <f>IF('BackEnd Table'!LC313="", "",'BackEnd Table'!LC313)</f>
        <v>Category for Previous Response</v>
      </c>
      <c r="DF310" s="22" t="str">
        <f>IF('BackEnd Table'!LD313="", "",'BackEnd Table'!LD313)</f>
        <v>Category for Previous Response</v>
      </c>
      <c r="DG310" s="22" t="str">
        <f>IF('BackEnd Table'!GL313="", "",'BackEnd Table'!GL313)</f>
        <v/>
      </c>
      <c r="DH310" s="22" t="str">
        <f>IF('BackEnd Table'!GM313="", "",'BackEnd Table'!GM313)</f>
        <v/>
      </c>
      <c r="DI310" s="22" t="str">
        <f>IF('BackEnd Table'!GN313="", "",'BackEnd Table'!GN313)</f>
        <v/>
      </c>
      <c r="DJ310" s="22" t="str">
        <f>IF('BackEnd Table'!GO313="", "",'BackEnd Table'!GO313)</f>
        <v/>
      </c>
      <c r="DK310" s="22" t="str">
        <f>IF('BackEnd Table'!GQ313="", "",'BackEnd Table'!GQ313)</f>
        <v/>
      </c>
      <c r="DL310" s="22" t="str">
        <f>IF('BackEnd Table'!GR313="", "",'BackEnd Table'!GR313)</f>
        <v/>
      </c>
      <c r="DM310" s="22" t="str">
        <f>IF('BackEnd Table'!GS313="", "",'BackEnd Table'!GS313)</f>
        <v/>
      </c>
      <c r="DN310" s="22" t="str">
        <f>IF('BackEnd Table'!GT313="", "",'BackEnd Table'!GT313)</f>
        <v/>
      </c>
      <c r="DO310" s="22" t="str">
        <f>IF('BackEnd Table'!GW313="", "",'BackEnd Table'!GW313)</f>
        <v>Small Technology</v>
      </c>
      <c r="DP310" s="22" t="str">
        <f>IF('BackEnd Table'!GY313="", "",'BackEnd Table'!GY313)</f>
        <v/>
      </c>
      <c r="DQ310" s="22" t="str">
        <f>IF('BackEnd Table'!GZ313="", "",'BackEnd Table'!GZ313)</f>
        <v/>
      </c>
      <c r="DR310" s="22" t="str">
        <f>IF('BackEnd Table'!HA313="", "",'BackEnd Table'!HA313)</f>
        <v/>
      </c>
      <c r="DS310" s="22" t="str">
        <f>IF('BackEnd Table'!HB313="", "",'BackEnd Table'!HB313)</f>
        <v/>
      </c>
      <c r="DT310" s="22" t="str">
        <f>IF('BackEnd Table'!HC313="", "",'BackEnd Table'!HC313)</f>
        <v/>
      </c>
      <c r="DU310" s="22" t="str">
        <f>IF('BackEnd Table'!HD313="", "",'BackEnd Table'!HD313)</f>
        <v/>
      </c>
      <c r="DV310" s="22" t="str">
        <f>IF('BackEnd Table'!HE313="", "",'BackEnd Table'!HE313)</f>
        <v/>
      </c>
      <c r="DW310" s="22" t="str">
        <f>IF('BackEnd Table'!HF313="", "",'BackEnd Table'!HF313)</f>
        <v/>
      </c>
      <c r="DX310" s="22" t="str">
        <f>IF('BackEnd Table'!HG313="", "",'BackEnd Table'!HG313)</f>
        <v/>
      </c>
      <c r="DY310" s="22" t="str">
        <f>IF('BackEnd Table'!HH313="", "",'BackEnd Table'!HH313)</f>
        <v/>
      </c>
      <c r="DZ310" s="22" t="str">
        <f>IF('BackEnd Table'!GF313="", "",'BackEnd Table'!GF313)</f>
        <v/>
      </c>
      <c r="EA310" s="22" t="str">
        <f>IF('BackEnd Table'!GG313="", "",'BackEnd Table'!GG313)</f>
        <v/>
      </c>
      <c r="EB310" s="22" t="str">
        <f>IF('BackEnd Table'!GI313="", "",'BackEnd Table'!GI313)</f>
        <v/>
      </c>
      <c r="EC310" s="22" t="str">
        <f>IF('BackEnd Table'!MC313="", "",'BackEnd Table'!MC313)</f>
        <v/>
      </c>
      <c r="ED310" s="22" t="str">
        <f>IF('BackEnd Table'!MD313="", "",'BackEnd Table'!MD313)</f>
        <v/>
      </c>
      <c r="EE310" s="22" t="str">
        <f>IF('BackEnd Table'!ME313="", "",'BackEnd Table'!ME313)</f>
        <v/>
      </c>
      <c r="EF310" s="22" t="str">
        <f>IF('BackEnd Table'!HK313="", "",'BackEnd Table'!HK313)</f>
        <v/>
      </c>
      <c r="EG310" s="22" t="str">
        <f>IF('BackEnd Table'!HM313="", "",'BackEnd Table'!HM313)</f>
        <v/>
      </c>
      <c r="EH310" s="22" t="str">
        <f>IF('BackEnd Table'!HN313="", "",'BackEnd Table'!HN313)</f>
        <v/>
      </c>
      <c r="EI310" s="22" t="str">
        <f>IF('BackEnd Table'!HP313="", "",'BackEnd Table'!HP313)</f>
        <v/>
      </c>
      <c r="EJ310" s="22" t="str">
        <f>IF('BackEnd Table'!ML313="", "",'BackEnd Table'!ML313)</f>
        <v/>
      </c>
      <c r="EK310" s="22" t="str">
        <f>IF('BackEnd Table'!MM313="", "",'BackEnd Table'!MM313)</f>
        <v/>
      </c>
      <c r="EL310" s="22" t="str">
        <f>IF('BackEnd Table'!MN313="", "",'BackEnd Table'!MN313)</f>
        <v/>
      </c>
      <c r="EM310" s="22" t="str">
        <f>IF('BackEnd Table'!MO313="", "",'BackEnd Table'!MO313)</f>
        <v/>
      </c>
      <c r="EN310" s="22" t="str">
        <f>IF('BackEnd Table'!MP313="", "",'BackEnd Table'!MP313)</f>
        <v/>
      </c>
      <c r="EO310" s="22" t="str">
        <f>IF('BackEnd Table'!MQ313="", "",'BackEnd Table'!MQ313)</f>
        <v/>
      </c>
      <c r="EP310" s="22" t="str">
        <f>IF('BackEnd Table'!HR313="", "",'BackEnd Table'!HR313)</f>
        <v/>
      </c>
      <c r="EQ310" s="22" t="str">
        <f>IF('BackEnd Table'!HS313="", "",'BackEnd Table'!HS313)</f>
        <v/>
      </c>
      <c r="ER310" s="22" t="str">
        <f>IF('BackEnd Table'!HT313="", "",'BackEnd Table'!HT313)</f>
        <v/>
      </c>
      <c r="ES310" s="22" t="str">
        <f>IF('BackEnd Table'!HU313="", "",'BackEnd Table'!HU313)</f>
        <v/>
      </c>
      <c r="ET310" s="22" t="str">
        <f>IF('BackEnd Table'!HV313="", "",'BackEnd Table'!HV313)</f>
        <v/>
      </c>
      <c r="EU310" s="22" t="str">
        <f>IF('BackEnd Table'!HW313="", "",'BackEnd Table'!HW313)</f>
        <v/>
      </c>
      <c r="EV310" s="22" t="str">
        <f>IF('BackEnd Table'!HX313="", "",'BackEnd Table'!HX313)</f>
        <v/>
      </c>
      <c r="EW310" s="22" t="str">
        <f>IF('BackEnd Table'!HY313="", "",'BackEnd Table'!HY313)</f>
        <v/>
      </c>
      <c r="EX310" s="22" t="str">
        <f>IF('BackEnd Table'!HZ313="", "",'BackEnd Table'!HZ313)</f>
        <v/>
      </c>
      <c r="EY310" s="22" t="str">
        <f>IF('BackEnd Table'!IA313="", "",'BackEnd Table'!IA313)</f>
        <v/>
      </c>
      <c r="EZ310" s="22" t="str">
        <f>IF('BackEnd Table'!IC313="", "",'BackEnd Table'!IC313)</f>
        <v/>
      </c>
      <c r="FA310" s="22" t="str">
        <f>IF('BackEnd Table'!ID313="", "",'BackEnd Table'!ID313)</f>
        <v/>
      </c>
      <c r="FB310" s="22" t="str">
        <f>IF('BackEnd Table'!IE313="", "",'BackEnd Table'!IE313)</f>
        <v/>
      </c>
      <c r="FC310" s="22" t="str">
        <f>IF('BackEnd Table'!IF313="", "",'BackEnd Table'!IF313)</f>
        <v/>
      </c>
      <c r="FD310" s="22" t="str">
        <f>IF('BackEnd Table'!IG313="", "",'BackEnd Table'!IG313)</f>
        <v/>
      </c>
      <c r="FE310" s="22" t="str">
        <f>IF('BackEnd Table'!IH313="", "",'BackEnd Table'!IH313)</f>
        <v/>
      </c>
      <c r="FF310" s="22" t="str">
        <f>IF('BackEnd Table'!II313="", "",'BackEnd Table'!II313)</f>
        <v/>
      </c>
      <c r="FG310" s="22" t="str">
        <f>IF('BackEnd Table'!IJ313="", "",'BackEnd Table'!IJ313)</f>
        <v/>
      </c>
      <c r="FH310" s="22" t="str">
        <f>IF('BackEnd Table'!IK313="", "",'BackEnd Table'!IK313)</f>
        <v/>
      </c>
      <c r="FI310" s="22" t="str">
        <f>IF('BackEnd Table'!IL313="", "",'BackEnd Table'!IL313)</f>
        <v/>
      </c>
      <c r="FJ310" s="22" t="str">
        <f>IF('BackEnd Table'!IM313="", "",'BackEnd Table'!IM313)</f>
        <v/>
      </c>
      <c r="FK310" s="22" t="str">
        <f>IF('BackEnd Table'!IN313="", "",'BackEnd Table'!IN313)</f>
        <v/>
      </c>
      <c r="FL310" s="22" t="e">
        <f t="shared" si="14"/>
        <v>#VALUE!</v>
      </c>
      <c r="FM310" s="22" t="str">
        <f>IF('BackEnd Table'!IS313="", "",'BackEnd Table'!IS313)</f>
        <v/>
      </c>
      <c r="FN310" s="22" t="str">
        <f>IF('BackEnd Table'!IT313="", "",'BackEnd Table'!IT313)</f>
        <v/>
      </c>
      <c r="FO310" s="22" t="str">
        <f>IF('BackEnd Table'!IU313="", "",'BackEnd Table'!IU313)</f>
        <v/>
      </c>
      <c r="FP310" s="22" t="str">
        <f>IF('BackEnd Table'!IV313="", "",'BackEnd Table'!IV313)</f>
        <v/>
      </c>
      <c r="FQ310" s="22" t="str">
        <f>IF('BackEnd Table'!JQ313="", "",'BackEnd Table'!JQ313)</f>
        <v/>
      </c>
      <c r="FR310" s="22" t="str">
        <f>IF('BackEnd Table'!JR313="", "",'BackEnd Table'!JR313)</f>
        <v/>
      </c>
      <c r="FS310" s="22" t="str">
        <f>IF('BackEnd Table'!JS313="", "",'BackEnd Table'!JS313)</f>
        <v/>
      </c>
      <c r="FT310" s="22" t="str">
        <f>IF('BackEnd Table'!JT313="", "",'BackEnd Table'!JT313)</f>
        <v/>
      </c>
      <c r="FU310" s="22" t="str">
        <f>IF('BackEnd Table'!JU313="", "",'BackEnd Table'!JU313)</f>
        <v/>
      </c>
      <c r="FV310" s="22" t="str">
        <f>IF('BackEnd Table'!JV313="", "",'BackEnd Table'!JV313)</f>
        <v/>
      </c>
      <c r="FW310" s="22" t="str">
        <f>IF('BackEnd Table'!JW313="", "",'BackEnd Table'!JW313)</f>
        <v/>
      </c>
      <c r="FX310" s="22" t="str">
        <f>IF('BackEnd Table'!JX313="", "",'BackEnd Table'!JX313)</f>
        <v/>
      </c>
      <c r="FY310" s="22" t="str">
        <f>IF('BackEnd Table'!JY313="", "",'BackEnd Table'!JY313)</f>
        <v/>
      </c>
      <c r="FZ310" s="22" t="str">
        <f>IF('BackEnd Table'!KA313="", "",'BackEnd Table'!KA313)</f>
        <v/>
      </c>
      <c r="GA310" s="22" t="str">
        <f>IF('BackEnd Table'!KC313="", "",'BackEnd Table'!KC313)</f>
        <v/>
      </c>
      <c r="GB310" s="22" t="str">
        <f>IF('BackEnd Table'!MS313="", "",'BackEnd Table'!MS313)</f>
        <v/>
      </c>
      <c r="GC310" s="22" t="str">
        <f>IF('BackEnd Table'!MU313="", "",'BackEnd Table'!MU313)</f>
        <v/>
      </c>
      <c r="GD310" s="22" t="str">
        <f>IF('BackEnd Table'!MW313="", "",'BackEnd Table'!MW313)</f>
        <v/>
      </c>
      <c r="GE310" s="22" t="str">
        <f>IF('BackEnd Table'!KF313="", "",'BackEnd Table'!KF313)</f>
        <v/>
      </c>
      <c r="GF310" s="22" t="str">
        <f>IF('BackEnd Table'!KH313="", "",'BackEnd Table'!KH313)</f>
        <v/>
      </c>
      <c r="GG310" s="22" t="str">
        <f>IF('BackEnd Table'!KI313="", "",'BackEnd Table'!KI313)</f>
        <v/>
      </c>
      <c r="GH310" s="22" t="str">
        <f>IF('BackEnd Table'!KJ313="", "",'BackEnd Table'!KJ313)</f>
        <v/>
      </c>
      <c r="GI310" s="22" t="str">
        <f>IF('BackEnd Table'!KK313="", "",'BackEnd Table'!KK313)</f>
        <v/>
      </c>
      <c r="GJ310" s="22" t="str">
        <f>IF('BackEnd Table'!KL313="", "",'BackEnd Table'!KL313)</f>
        <v/>
      </c>
      <c r="GK310" s="22" t="str">
        <f>IF('BackEnd Table'!KM313="", "",'BackEnd Table'!KM313)</f>
        <v/>
      </c>
      <c r="GL310" s="22" t="str">
        <f>IF('BackEnd Table'!KO313="", "",'BackEnd Table'!KO313)</f>
        <v/>
      </c>
      <c r="GM310" s="22" t="str">
        <f>IF('BackEnd Table'!KP313="", "",'BackEnd Table'!KP313)</f>
        <v/>
      </c>
      <c r="GN310" s="22" t="str">
        <f>IF('BackEnd Table'!KQ313="", "",'BackEnd Table'!KQ313)</f>
        <v/>
      </c>
      <c r="GO310" s="22" t="str">
        <f>IF('BackEnd Table'!KR313="", "",'BackEnd Table'!KR313)</f>
        <v/>
      </c>
      <c r="GP310" s="22" t="str">
        <f>IF('BackEnd Table'!KS313="", "",'BackEnd Table'!KS313)</f>
        <v/>
      </c>
      <c r="GQ310" s="22" t="str">
        <f>IF('BackEnd Table'!KT313="", "",'BackEnd Table'!KT313)</f>
        <v/>
      </c>
      <c r="GR310" s="22" t="str">
        <f>IF('BackEnd Table'!KU313="", "",'BackEnd Table'!KU313)</f>
        <v/>
      </c>
      <c r="GS310" s="22" t="str">
        <f>IF('BackEnd Table'!KY313="", "",'BackEnd Table'!KY313)</f>
        <v/>
      </c>
      <c r="GT310" s="22" t="str">
        <f>IF('BackEnd Table'!LA313="", "",'BackEnd Table'!LA313)</f>
        <v/>
      </c>
    </row>
    <row r="311" spans="1:202">
      <c r="A311" s="22" t="str">
        <f>IF('BackEnd Table'!E314="", "",'BackEnd Table'!E314)</f>
        <v>NT-SAC-307</v>
      </c>
      <c r="B311" s="22" t="str">
        <f>IF('BackEnd Table'!A314="", "",'BackEnd Table'!A314)</f>
        <v>Nanotechnologies</v>
      </c>
      <c r="C311" s="22" t="str">
        <f>IF('BackEnd Table'!B314="", "",'BackEnd Table'!B314)</f>
        <v>St. Aloysius College</v>
      </c>
      <c r="D311" s="22">
        <f>IF('BackEnd Table'!C314="", "",'BackEnd Table'!C314)</f>
        <v>307</v>
      </c>
      <c r="E311" s="22">
        <f>IF('BackEnd Table'!F314="", "",'BackEnd Table'!F314)</f>
        <v>16</v>
      </c>
      <c r="F311" s="22">
        <f>IF('BackEnd Table'!G314="", "",'BackEnd Table'!G314)</f>
        <v>5</v>
      </c>
      <c r="G311" s="22">
        <f>IF('BackEnd Table'!H314="", "",'BackEnd Table'!H314)</f>
        <v>1994</v>
      </c>
      <c r="H311" s="22" t="str">
        <f>IF('BackEnd Table'!I314="", "",'BackEnd Table'!I314)</f>
        <v/>
      </c>
      <c r="I311" s="22" t="str">
        <f>IF('BackEnd Table'!J314="", "",'BackEnd Table'!J314)</f>
        <v>Female</v>
      </c>
      <c r="J311" s="22" t="str">
        <f>IF('BackEnd Table'!K314="", "",'BackEnd Table'!K314)</f>
        <v>Yes</v>
      </c>
      <c r="K311" s="22" t="str">
        <f>IF('BackEnd Table'!L314="", "",'BackEnd Table'!L314)</f>
        <v/>
      </c>
      <c r="L311" s="22">
        <f>IF('BackEnd Table'!M314="", "",'BackEnd Table'!M314)</f>
        <v>5</v>
      </c>
      <c r="M311" s="22">
        <f>IF('BackEnd Table'!N314="", "",'BackEnd Table'!N314)</f>
        <v>3</v>
      </c>
      <c r="N311" s="22">
        <f>IF('BackEnd Table'!O314="", "",'BackEnd Table'!O314)</f>
        <v>4</v>
      </c>
      <c r="O311" s="22">
        <f>IF('BackEnd Table'!P314="", "",'BackEnd Table'!P314)</f>
        <v>5</v>
      </c>
      <c r="P311" s="22">
        <f>IF('BackEnd Table'!Q314="", "",'BackEnd Table'!Q314)</f>
        <v>4</v>
      </c>
      <c r="Q311" s="22">
        <f>IF('BackEnd Table'!R314="", "",'BackEnd Table'!R314)</f>
        <v>3</v>
      </c>
      <c r="R311" s="22">
        <f>IF('BackEnd Table'!S314="", "",'BackEnd Table'!S314)</f>
        <v>6</v>
      </c>
      <c r="S311" s="22">
        <f>IF('BackEnd Table'!T314="", "",'BackEnd Table'!T314)</f>
        <v>5</v>
      </c>
      <c r="T311" s="22">
        <f>IF('BackEnd Table'!U314="", "",'BackEnd Table'!U314)</f>
        <v>6</v>
      </c>
      <c r="U311" s="22">
        <f t="shared" si="12"/>
        <v>4.5</v>
      </c>
      <c r="V311" s="22" t="str">
        <f>IF('BackEnd Table'!V314="", "",'BackEnd Table'!V314)</f>
        <v>Tradesperson</v>
      </c>
      <c r="W311" s="22" t="str">
        <f>IF('BackEnd Table'!W314="", "",'BackEnd Table'!W314)</f>
        <v>Education</v>
      </c>
      <c r="X311" s="22" t="str">
        <f>IF('BackEnd Table'!X314="", "",'BackEnd Table'!X314)</f>
        <v/>
      </c>
      <c r="Y311" s="22" t="str">
        <f>IF('BackEnd Table'!Y314="", "",'BackEnd Table'!Y314)</f>
        <v/>
      </c>
      <c r="Z311" s="22" t="str">
        <f>IF('BackEnd Table'!Z314="", "",'BackEnd Table'!Z314)</f>
        <v>Health</v>
      </c>
      <c r="AA311" s="22" t="str">
        <f>IF('BackEnd Table'!AA314="", "",'BackEnd Table'!AA314)</f>
        <v/>
      </c>
      <c r="AB311" s="22" t="str">
        <f>IF('BackEnd Table'!AB314="", "",'BackEnd Table'!AB314)</f>
        <v/>
      </c>
      <c r="AC311" s="22" t="str">
        <f>IF('BackEnd Table'!AC314="", "",'BackEnd Table'!AC314)</f>
        <v/>
      </c>
      <c r="AD311" s="22" t="str">
        <f>IF('BackEnd Table'!AH314="", "",'BackEnd Table'!AH314)</f>
        <v/>
      </c>
      <c r="AE311" s="22" t="str">
        <f>IF('BackEnd Table'!AI314="", "",'BackEnd Table'!AI314)</f>
        <v/>
      </c>
      <c r="AF311" s="22" t="str">
        <f>IF('BackEnd Table'!AJ314="", "",'BackEnd Table'!AJ314)</f>
        <v/>
      </c>
      <c r="AG311" s="22" t="str">
        <f>IF('BackEnd Table'!AK314="", "",'BackEnd Table'!AK314)</f>
        <v/>
      </c>
      <c r="AH311" s="22" t="str">
        <f>IF('BackEnd Table'!AM314="", "",'BackEnd Table'!AM314)</f>
        <v/>
      </c>
      <c r="AI311" s="22" t="str">
        <f>IF('BackEnd Table'!AN314="", "",'BackEnd Table'!AN314)</f>
        <v/>
      </c>
      <c r="AJ311" s="22" t="str">
        <f>IF('BackEnd Table'!AO314="", "",'BackEnd Table'!AO314)</f>
        <v/>
      </c>
      <c r="AK311" s="22" t="str">
        <f>IF('BackEnd Table'!AP314="", "",'BackEnd Table'!AP314)</f>
        <v/>
      </c>
      <c r="AL311" s="22" t="str">
        <f>IF('BackEnd Table'!AR314="", "",'BackEnd Table'!AR314)</f>
        <v/>
      </c>
      <c r="AM311" s="22" t="str">
        <f>IF('BackEnd Table'!AS314="", "",'BackEnd Table'!AS314)</f>
        <v/>
      </c>
      <c r="AN311" s="22" t="str">
        <f>IF('BackEnd Table'!AT314="", "",'BackEnd Table'!AT314)</f>
        <v/>
      </c>
      <c r="AO311" s="22" t="str">
        <f>IF('BackEnd Table'!AU314="", "",'BackEnd Table'!AU314)</f>
        <v/>
      </c>
      <c r="AP311" s="22" t="str">
        <f>IF('BackEnd Table'!AW314="", "",'BackEnd Table'!AW314)</f>
        <v/>
      </c>
      <c r="AQ311" s="22" t="str">
        <f>IF('BackEnd Table'!AX314="", "",'BackEnd Table'!AX314)</f>
        <v/>
      </c>
      <c r="AR311" s="22" t="str">
        <f>IF('BackEnd Table'!AY314="", "",'BackEnd Table'!AY314)</f>
        <v/>
      </c>
      <c r="AS311" s="22" t="str">
        <f>IF('BackEnd Table'!AZ314="", "",'BackEnd Table'!AZ314)</f>
        <v/>
      </c>
      <c r="AT311" s="22" t="str">
        <f>IF('BackEnd Table'!BB314="", "",'BackEnd Table'!BB314)</f>
        <v/>
      </c>
      <c r="AU311" s="22" t="str">
        <f>IF('BackEnd Table'!BC314="", "",'BackEnd Table'!BC314)</f>
        <v/>
      </c>
      <c r="AV311" s="22" t="str">
        <f>IF('BackEnd Table'!BD314="", "",'BackEnd Table'!BD314)</f>
        <v/>
      </c>
      <c r="AW311" s="22" t="str">
        <f>IF('BackEnd Table'!BE314="", "",'BackEnd Table'!BE314)</f>
        <v/>
      </c>
      <c r="AX311" s="22" t="str">
        <f>IF('BackEnd Table'!BL314="", "",'BackEnd Table'!BL314)</f>
        <v/>
      </c>
      <c r="AY311" s="22" t="str">
        <f>IF('BackEnd Table'!BN314="", "",'BackEnd Table'!BN314)</f>
        <v/>
      </c>
      <c r="AZ311" s="22" t="str">
        <f>IF('BackEnd Table'!BO314="", "",'BackEnd Table'!BO314)</f>
        <v/>
      </c>
      <c r="BA311" s="22" t="str">
        <f>IF('BackEnd Table'!BP314="", "",'BackEnd Table'!BP314)</f>
        <v/>
      </c>
      <c r="BB311" s="22" t="str">
        <f>IF('BackEnd Table'!BQ314="", "",'BackEnd Table'!BQ314)</f>
        <v/>
      </c>
      <c r="BC311" s="22" t="str">
        <f>IF('BackEnd Table'!BS314="", "",'BackEnd Table'!BS314)</f>
        <v/>
      </c>
      <c r="BD311" s="22" t="str">
        <f>IF('BackEnd Table'!BT314="", "",'BackEnd Table'!BT314)</f>
        <v/>
      </c>
      <c r="BE311" s="22" t="str">
        <f>IF('BackEnd Table'!BU314="", "",'BackEnd Table'!BU314)</f>
        <v/>
      </c>
      <c r="BF311" s="22" t="str">
        <f>IF('BackEnd Table'!BV314="", "",'BackEnd Table'!BV314)</f>
        <v/>
      </c>
      <c r="BG311" s="22" t="str">
        <f>IF('BackEnd Table'!BW314="", "",'BackEnd Table'!BW314)</f>
        <v/>
      </c>
      <c r="BH311" s="22" t="str">
        <f>IF('BackEnd Table'!BX314="", "",'BackEnd Table'!BX314)</f>
        <v/>
      </c>
      <c r="BI311" s="22" t="str">
        <f>IF('BackEnd Table'!BY314="", "",'BackEnd Table'!BY314)</f>
        <v/>
      </c>
      <c r="BJ311" s="22" t="str">
        <f>IF('BackEnd Table'!BZ314="", "",'BackEnd Table'!BZ314)</f>
        <v/>
      </c>
      <c r="BK311" s="22" t="str">
        <f>IF('BackEnd Table'!CA314="", "",'BackEnd Table'!CA314)</f>
        <v/>
      </c>
      <c r="BL311" s="22" t="str">
        <f>IF('BackEnd Table'!CB314="", "",'BackEnd Table'!CB314)</f>
        <v/>
      </c>
      <c r="BM311" s="22" t="str">
        <f>IF('BackEnd Table'!CC314="", "",'BackEnd Table'!CC314)</f>
        <v/>
      </c>
      <c r="BN311" s="22" t="str">
        <f>IF('BackEnd Table'!CD314="", "",'BackEnd Table'!CD314)</f>
        <v/>
      </c>
      <c r="BO311" s="22" t="str">
        <f>IF('BackEnd Table'!CE314="", "",'BackEnd Table'!CE314)</f>
        <v/>
      </c>
      <c r="BP311" s="22" t="str">
        <f>IF('BackEnd Table'!CF314="", "",'BackEnd Table'!CF314)</f>
        <v/>
      </c>
      <c r="BQ311" s="22" t="str">
        <f>IF('BackEnd Table'!CG314="", "",'BackEnd Table'!CG314)</f>
        <v/>
      </c>
      <c r="BR311" s="22" t="str">
        <f>IF('BackEnd Table'!CH314="", "",'BackEnd Table'!CH314)</f>
        <v/>
      </c>
      <c r="BS311" s="22" t="str">
        <f>IF('BackEnd Table'!CI314="", "",'BackEnd Table'!CI314)</f>
        <v/>
      </c>
      <c r="BT311" s="22" t="str">
        <f>IF('BackEnd Table'!CJ314="", "",'BackEnd Table'!CJ314)</f>
        <v/>
      </c>
      <c r="BU311" s="22" t="str">
        <f>IF('BackEnd Table'!CK314="", "",'BackEnd Table'!CK314)</f>
        <v/>
      </c>
      <c r="BV311" s="22" t="str">
        <f>IF('BackEnd Table'!CL314="", "",'BackEnd Table'!CL314)</f>
        <v/>
      </c>
      <c r="BW311" s="22" t="str">
        <f>IF('BackEnd Table'!CM314="", "",'BackEnd Table'!CM314)</f>
        <v/>
      </c>
      <c r="BX311" s="22" t="str">
        <f>IF('BackEnd Table'!CP314="", "",'BackEnd Table'!CP314)</f>
        <v/>
      </c>
      <c r="BY311" s="22" t="str">
        <f>IF('BackEnd Table'!CR314="", "",'BackEnd Table'!CR314)</f>
        <v/>
      </c>
      <c r="BZ311" s="22" t="str">
        <f>IF('BackEnd Table'!CT314="", "",'BackEnd Table'!CT314)</f>
        <v>Strongly Agree</v>
      </c>
      <c r="CA311" s="22" t="str">
        <f>IF('BackEnd Table'!CV314="", "",'BackEnd Table'!CV314)</f>
        <v>Category for Previous Response</v>
      </c>
      <c r="CB311" s="22" t="str">
        <f>IF('BackEnd Table'!CW314="", "",'BackEnd Table'!CW314)</f>
        <v>English</v>
      </c>
      <c r="CC311" s="22" t="str">
        <f>IF('BackEnd Table'!CX314="", "",'BackEnd Table'!CX314)</f>
        <v>Art</v>
      </c>
      <c r="CD311" s="22" t="str">
        <f>IF('BackEnd Table'!CY314="", "",'BackEnd Table'!CY314)</f>
        <v>Physical Education</v>
      </c>
      <c r="CE311" s="22" t="str">
        <f>IF('BackEnd Table'!CZ314="", "",'BackEnd Table'!CZ314)</f>
        <v>History</v>
      </c>
      <c r="CF311" s="22" t="str">
        <f>IF('BackEnd Table'!DA314="", "",'BackEnd Table'!DA314)</f>
        <v/>
      </c>
      <c r="CG311" s="22" t="str">
        <f>IF('BackEnd Table'!DB314="", "",'BackEnd Table'!DB314)</f>
        <v/>
      </c>
      <c r="CH311" s="22">
        <f>IF('BackEnd Table'!DC314="", "",'BackEnd Table'!DC314)</f>
        <v>3</v>
      </c>
      <c r="CI311" s="22">
        <f>IF('BackEnd Table'!DD314="", "",'BackEnd Table'!DD314)</f>
        <v>2</v>
      </c>
      <c r="CJ311" s="22">
        <f>IF('BackEnd Table'!DE314="", "",'BackEnd Table'!DE314)</f>
        <v>3</v>
      </c>
      <c r="CK311" s="22">
        <f>IF('BackEnd Table'!DF314="", "",'BackEnd Table'!DF314)</f>
        <v>3</v>
      </c>
      <c r="CL311" s="22">
        <f>IF('BackEnd Table'!DG314="", "",'BackEnd Table'!DG314)</f>
        <v>3</v>
      </c>
      <c r="CM311" s="22">
        <f>IF('BackEnd Table'!DH314="", "",'BackEnd Table'!DH314)</f>
        <v>0</v>
      </c>
      <c r="CN311" s="22">
        <f>IF('BackEnd Table'!DI314="", "",'BackEnd Table'!DI314)</f>
        <v>1</v>
      </c>
      <c r="CO311" s="22">
        <f>IF('BackEnd Table'!DJ314="", "",'BackEnd Table'!DJ314)</f>
        <v>0</v>
      </c>
      <c r="CP311" s="22">
        <f>IF('BackEnd Table'!DK314="", "",'BackEnd Table'!DK314)</f>
        <v>0</v>
      </c>
      <c r="CQ311" s="22">
        <f>IF('BackEnd Table'!DL314="", "",'BackEnd Table'!DL314)</f>
        <v>4</v>
      </c>
      <c r="CR311" s="22">
        <f>IF('BackEnd Table'!DM314="", "",'BackEnd Table'!DM314)</f>
        <v>4</v>
      </c>
      <c r="CS311" s="22">
        <f>IF('BackEnd Table'!DN314="", "",'BackEnd Table'!DN314)</f>
        <v>2</v>
      </c>
      <c r="CT311" s="22">
        <f>IF('BackEnd Table'!DO314="", "",'BackEnd Table'!DO314)</f>
        <v>5</v>
      </c>
      <c r="CU311" s="22">
        <f>IF('BackEnd Table'!DP314="", "",'BackEnd Table'!DP314)</f>
        <v>4</v>
      </c>
      <c r="CV311" s="22">
        <f>IF('BackEnd Table'!DQ314="", "",'BackEnd Table'!DQ314)</f>
        <v>4</v>
      </c>
      <c r="CW311" s="22">
        <f>IF('BackEnd Table'!DR314="", "",'BackEnd Table'!DR314)</f>
        <v>6</v>
      </c>
      <c r="CX311" s="22">
        <f>IF('BackEnd Table'!DS314="", "",'BackEnd Table'!DS314)</f>
        <v>4</v>
      </c>
      <c r="CY311" s="22">
        <f>IF('BackEnd Table'!DT314="", "",'BackEnd Table'!DT314)</f>
        <v>4</v>
      </c>
      <c r="CZ311" s="22">
        <f t="shared" si="13"/>
        <v>4.75</v>
      </c>
      <c r="DA311" s="22" t="str">
        <f>IF('BackEnd Table'!DU314="", "",'BackEnd Table'!DU314)</f>
        <v>No</v>
      </c>
      <c r="DB311" s="22" t="str">
        <f>IF('BackEnd Table'!DV314="", "",'BackEnd Table'!DV314)</f>
        <v/>
      </c>
      <c r="DC311" s="22" t="str">
        <f>IF('BackEnd Table'!DW314="", "",'BackEnd Table'!DW314)</f>
        <v/>
      </c>
      <c r="DD311" s="22" t="str">
        <f>IF('BackEnd Table'!DX314="", "",'BackEnd Table'!DX314)</f>
        <v/>
      </c>
      <c r="DE311" s="22" t="str">
        <f>IF('BackEnd Table'!LC314="", "",'BackEnd Table'!LC314)</f>
        <v>Category for Previous Response</v>
      </c>
      <c r="DF311" s="22" t="str">
        <f>IF('BackEnd Table'!LD314="", "",'BackEnd Table'!LD314)</f>
        <v>Category for Previous Response</v>
      </c>
      <c r="DG311" s="22" t="str">
        <f>IF('BackEnd Table'!GL314="", "",'BackEnd Table'!GL314)</f>
        <v/>
      </c>
      <c r="DH311" s="22" t="str">
        <f>IF('BackEnd Table'!GM314="", "",'BackEnd Table'!GM314)</f>
        <v/>
      </c>
      <c r="DI311" s="22" t="str">
        <f>IF('BackEnd Table'!GN314="", "",'BackEnd Table'!GN314)</f>
        <v/>
      </c>
      <c r="DJ311" s="22" t="str">
        <f>IF('BackEnd Table'!GO314="", "",'BackEnd Table'!GO314)</f>
        <v/>
      </c>
      <c r="DK311" s="22" t="str">
        <f>IF('BackEnd Table'!GQ314="", "",'BackEnd Table'!GQ314)</f>
        <v/>
      </c>
      <c r="DL311" s="22" t="str">
        <f>IF('BackEnd Table'!GR314="", "",'BackEnd Table'!GR314)</f>
        <v/>
      </c>
      <c r="DM311" s="22" t="str">
        <f>IF('BackEnd Table'!GS314="", "",'BackEnd Table'!GS314)</f>
        <v/>
      </c>
      <c r="DN311" s="22" t="str">
        <f>IF('BackEnd Table'!GT314="", "",'BackEnd Table'!GT314)</f>
        <v/>
      </c>
      <c r="DO311" s="22" t="str">
        <f>IF('BackEnd Table'!GW314="", "",'BackEnd Table'!GW314)</f>
        <v/>
      </c>
      <c r="DP311" s="22" t="str">
        <f>IF('BackEnd Table'!GY314="", "",'BackEnd Table'!GY314)</f>
        <v/>
      </c>
      <c r="DQ311" s="22" t="str">
        <f>IF('BackEnd Table'!GZ314="", "",'BackEnd Table'!GZ314)</f>
        <v/>
      </c>
      <c r="DR311" s="22" t="str">
        <f>IF('BackEnd Table'!HA314="", "",'BackEnd Table'!HA314)</f>
        <v/>
      </c>
      <c r="DS311" s="22" t="str">
        <f>IF('BackEnd Table'!HB314="", "",'BackEnd Table'!HB314)</f>
        <v/>
      </c>
      <c r="DT311" s="22" t="str">
        <f>IF('BackEnd Table'!HC314="", "",'BackEnd Table'!HC314)</f>
        <v/>
      </c>
      <c r="DU311" s="22" t="str">
        <f>IF('BackEnd Table'!HD314="", "",'BackEnd Table'!HD314)</f>
        <v/>
      </c>
      <c r="DV311" s="22" t="str">
        <f>IF('BackEnd Table'!HE314="", "",'BackEnd Table'!HE314)</f>
        <v/>
      </c>
      <c r="DW311" s="22" t="str">
        <f>IF('BackEnd Table'!HF314="", "",'BackEnd Table'!HF314)</f>
        <v/>
      </c>
      <c r="DX311" s="22" t="str">
        <f>IF('BackEnd Table'!HG314="", "",'BackEnd Table'!HG314)</f>
        <v/>
      </c>
      <c r="DY311" s="22" t="str">
        <f>IF('BackEnd Table'!HH314="", "",'BackEnd Table'!HH314)</f>
        <v/>
      </c>
      <c r="DZ311" s="22" t="str">
        <f>IF('BackEnd Table'!GF314="", "",'BackEnd Table'!GF314)</f>
        <v/>
      </c>
      <c r="EA311" s="22" t="str">
        <f>IF('BackEnd Table'!GG314="", "",'BackEnd Table'!GG314)</f>
        <v/>
      </c>
      <c r="EB311" s="22" t="str">
        <f>IF('BackEnd Table'!GI314="", "",'BackEnd Table'!GI314)</f>
        <v/>
      </c>
      <c r="EC311" s="22" t="str">
        <f>IF('BackEnd Table'!MC314="", "",'BackEnd Table'!MC314)</f>
        <v/>
      </c>
      <c r="ED311" s="22" t="str">
        <f>IF('BackEnd Table'!MD314="", "",'BackEnd Table'!MD314)</f>
        <v/>
      </c>
      <c r="EE311" s="22" t="str">
        <f>IF('BackEnd Table'!ME314="", "",'BackEnd Table'!ME314)</f>
        <v/>
      </c>
      <c r="EF311" s="22" t="str">
        <f>IF('BackEnd Table'!HK314="", "",'BackEnd Table'!HK314)</f>
        <v/>
      </c>
      <c r="EG311" s="22" t="str">
        <f>IF('BackEnd Table'!HM314="", "",'BackEnd Table'!HM314)</f>
        <v/>
      </c>
      <c r="EH311" s="22" t="str">
        <f>IF('BackEnd Table'!HN314="", "",'BackEnd Table'!HN314)</f>
        <v/>
      </c>
      <c r="EI311" s="22" t="str">
        <f>IF('BackEnd Table'!HP314="", "",'BackEnd Table'!HP314)</f>
        <v/>
      </c>
      <c r="EJ311" s="22" t="str">
        <f>IF('BackEnd Table'!ML314="", "",'BackEnd Table'!ML314)</f>
        <v/>
      </c>
      <c r="EK311" s="22" t="str">
        <f>IF('BackEnd Table'!MM314="", "",'BackEnd Table'!MM314)</f>
        <v/>
      </c>
      <c r="EL311" s="22" t="str">
        <f>IF('BackEnd Table'!MN314="", "",'BackEnd Table'!MN314)</f>
        <v/>
      </c>
      <c r="EM311" s="22" t="str">
        <f>IF('BackEnd Table'!MO314="", "",'BackEnd Table'!MO314)</f>
        <v/>
      </c>
      <c r="EN311" s="22" t="str">
        <f>IF('BackEnd Table'!MP314="", "",'BackEnd Table'!MP314)</f>
        <v/>
      </c>
      <c r="EO311" s="22" t="str">
        <f>IF('BackEnd Table'!MQ314="", "",'BackEnd Table'!MQ314)</f>
        <v/>
      </c>
      <c r="EP311" s="22" t="str">
        <f>IF('BackEnd Table'!HR314="", "",'BackEnd Table'!HR314)</f>
        <v/>
      </c>
      <c r="EQ311" s="22" t="str">
        <f>IF('BackEnd Table'!HS314="", "",'BackEnd Table'!HS314)</f>
        <v/>
      </c>
      <c r="ER311" s="22" t="str">
        <f>IF('BackEnd Table'!HT314="", "",'BackEnd Table'!HT314)</f>
        <v/>
      </c>
      <c r="ES311" s="22" t="str">
        <f>IF('BackEnd Table'!HU314="", "",'BackEnd Table'!HU314)</f>
        <v/>
      </c>
      <c r="ET311" s="22" t="str">
        <f>IF('BackEnd Table'!HV314="", "",'BackEnd Table'!HV314)</f>
        <v/>
      </c>
      <c r="EU311" s="22" t="str">
        <f>IF('BackEnd Table'!HW314="", "",'BackEnd Table'!HW314)</f>
        <v/>
      </c>
      <c r="EV311" s="22" t="str">
        <f>IF('BackEnd Table'!HX314="", "",'BackEnd Table'!HX314)</f>
        <v/>
      </c>
      <c r="EW311" s="22" t="str">
        <f>IF('BackEnd Table'!HY314="", "",'BackEnd Table'!HY314)</f>
        <v/>
      </c>
      <c r="EX311" s="22" t="str">
        <f>IF('BackEnd Table'!HZ314="", "",'BackEnd Table'!HZ314)</f>
        <v/>
      </c>
      <c r="EY311" s="22" t="str">
        <f>IF('BackEnd Table'!IA314="", "",'BackEnd Table'!IA314)</f>
        <v/>
      </c>
      <c r="EZ311" s="22" t="str">
        <f>IF('BackEnd Table'!IC314="", "",'BackEnd Table'!IC314)</f>
        <v/>
      </c>
      <c r="FA311" s="22" t="str">
        <f>IF('BackEnd Table'!ID314="", "",'BackEnd Table'!ID314)</f>
        <v/>
      </c>
      <c r="FB311" s="22" t="str">
        <f>IF('BackEnd Table'!IE314="", "",'BackEnd Table'!IE314)</f>
        <v/>
      </c>
      <c r="FC311" s="22" t="str">
        <f>IF('BackEnd Table'!IF314="", "",'BackEnd Table'!IF314)</f>
        <v/>
      </c>
      <c r="FD311" s="22" t="str">
        <f>IF('BackEnd Table'!IG314="", "",'BackEnd Table'!IG314)</f>
        <v/>
      </c>
      <c r="FE311" s="22" t="str">
        <f>IF('BackEnd Table'!IH314="", "",'BackEnd Table'!IH314)</f>
        <v/>
      </c>
      <c r="FF311" s="22" t="str">
        <f>IF('BackEnd Table'!II314="", "",'BackEnd Table'!II314)</f>
        <v/>
      </c>
      <c r="FG311" s="22" t="str">
        <f>IF('BackEnd Table'!IJ314="", "",'BackEnd Table'!IJ314)</f>
        <v/>
      </c>
      <c r="FH311" s="22" t="str">
        <f>IF('BackEnd Table'!IK314="", "",'BackEnd Table'!IK314)</f>
        <v/>
      </c>
      <c r="FI311" s="22" t="str">
        <f>IF('BackEnd Table'!IL314="", "",'BackEnd Table'!IL314)</f>
        <v/>
      </c>
      <c r="FJ311" s="22" t="str">
        <f>IF('BackEnd Table'!IM314="", "",'BackEnd Table'!IM314)</f>
        <v/>
      </c>
      <c r="FK311" s="22" t="str">
        <f>IF('BackEnd Table'!IN314="", "",'BackEnd Table'!IN314)</f>
        <v/>
      </c>
      <c r="FL311" s="22" t="e">
        <f t="shared" si="14"/>
        <v>#VALUE!</v>
      </c>
      <c r="FM311" s="22" t="str">
        <f>IF('BackEnd Table'!IS314="", "",'BackEnd Table'!IS314)</f>
        <v/>
      </c>
      <c r="FN311" s="22" t="str">
        <f>IF('BackEnd Table'!IT314="", "",'BackEnd Table'!IT314)</f>
        <v/>
      </c>
      <c r="FO311" s="22" t="str">
        <f>IF('BackEnd Table'!IU314="", "",'BackEnd Table'!IU314)</f>
        <v/>
      </c>
      <c r="FP311" s="22" t="str">
        <f>IF('BackEnd Table'!IV314="", "",'BackEnd Table'!IV314)</f>
        <v/>
      </c>
      <c r="FQ311" s="22" t="str">
        <f>IF('BackEnd Table'!JQ314="", "",'BackEnd Table'!JQ314)</f>
        <v/>
      </c>
      <c r="FR311" s="22" t="str">
        <f>IF('BackEnd Table'!JR314="", "",'BackEnd Table'!JR314)</f>
        <v/>
      </c>
      <c r="FS311" s="22" t="str">
        <f>IF('BackEnd Table'!JS314="", "",'BackEnd Table'!JS314)</f>
        <v/>
      </c>
      <c r="FT311" s="22" t="str">
        <f>IF('BackEnd Table'!JT314="", "",'BackEnd Table'!JT314)</f>
        <v/>
      </c>
      <c r="FU311" s="22" t="str">
        <f>IF('BackEnd Table'!JU314="", "",'BackEnd Table'!JU314)</f>
        <v/>
      </c>
      <c r="FV311" s="22" t="str">
        <f>IF('BackEnd Table'!JV314="", "",'BackEnd Table'!JV314)</f>
        <v/>
      </c>
      <c r="FW311" s="22" t="str">
        <f>IF('BackEnd Table'!JW314="", "",'BackEnd Table'!JW314)</f>
        <v/>
      </c>
      <c r="FX311" s="22" t="str">
        <f>IF('BackEnd Table'!JX314="", "",'BackEnd Table'!JX314)</f>
        <v/>
      </c>
      <c r="FY311" s="22" t="str">
        <f>IF('BackEnd Table'!JY314="", "",'BackEnd Table'!JY314)</f>
        <v/>
      </c>
      <c r="FZ311" s="22" t="str">
        <f>IF('BackEnd Table'!KA314="", "",'BackEnd Table'!KA314)</f>
        <v/>
      </c>
      <c r="GA311" s="22" t="str">
        <f>IF('BackEnd Table'!KC314="", "",'BackEnd Table'!KC314)</f>
        <v/>
      </c>
      <c r="GB311" s="22" t="str">
        <f>IF('BackEnd Table'!MS314="", "",'BackEnd Table'!MS314)</f>
        <v/>
      </c>
      <c r="GC311" s="22" t="str">
        <f>IF('BackEnd Table'!MU314="", "",'BackEnd Table'!MU314)</f>
        <v/>
      </c>
      <c r="GD311" s="22" t="str">
        <f>IF('BackEnd Table'!MW314="", "",'BackEnd Table'!MW314)</f>
        <v/>
      </c>
      <c r="GE311" s="22" t="str">
        <f>IF('BackEnd Table'!KF314="", "",'BackEnd Table'!KF314)</f>
        <v/>
      </c>
      <c r="GF311" s="22" t="str">
        <f>IF('BackEnd Table'!KH314="", "",'BackEnd Table'!KH314)</f>
        <v/>
      </c>
      <c r="GG311" s="22" t="str">
        <f>IF('BackEnd Table'!KI314="", "",'BackEnd Table'!KI314)</f>
        <v/>
      </c>
      <c r="GH311" s="22" t="str">
        <f>IF('BackEnd Table'!KJ314="", "",'BackEnd Table'!KJ314)</f>
        <v/>
      </c>
      <c r="GI311" s="22" t="str">
        <f>IF('BackEnd Table'!KK314="", "",'BackEnd Table'!KK314)</f>
        <v/>
      </c>
      <c r="GJ311" s="22" t="str">
        <f>IF('BackEnd Table'!KL314="", "",'BackEnd Table'!KL314)</f>
        <v/>
      </c>
      <c r="GK311" s="22" t="str">
        <f>IF('BackEnd Table'!KM314="", "",'BackEnd Table'!KM314)</f>
        <v/>
      </c>
      <c r="GL311" s="22" t="str">
        <f>IF('BackEnd Table'!KO314="", "",'BackEnd Table'!KO314)</f>
        <v/>
      </c>
      <c r="GM311" s="22" t="str">
        <f>IF('BackEnd Table'!KP314="", "",'BackEnd Table'!KP314)</f>
        <v/>
      </c>
      <c r="GN311" s="22" t="str">
        <f>IF('BackEnd Table'!KQ314="", "",'BackEnd Table'!KQ314)</f>
        <v/>
      </c>
      <c r="GO311" s="22" t="str">
        <f>IF('BackEnd Table'!KR314="", "",'BackEnd Table'!KR314)</f>
        <v/>
      </c>
      <c r="GP311" s="22" t="str">
        <f>IF('BackEnd Table'!KS314="", "",'BackEnd Table'!KS314)</f>
        <v/>
      </c>
      <c r="GQ311" s="22" t="str">
        <f>IF('BackEnd Table'!KT314="", "",'BackEnd Table'!KT314)</f>
        <v/>
      </c>
      <c r="GR311" s="22" t="str">
        <f>IF('BackEnd Table'!KU314="", "",'BackEnd Table'!KU314)</f>
        <v/>
      </c>
      <c r="GS311" s="22" t="str">
        <f>IF('BackEnd Table'!KY314="", "",'BackEnd Table'!KY314)</f>
        <v/>
      </c>
      <c r="GT311" s="22" t="str">
        <f>IF('BackEnd Table'!LA314="", "",'BackEnd Table'!LA314)</f>
        <v/>
      </c>
    </row>
    <row r="312" spans="1:202">
      <c r="A312" s="22" t="str">
        <f>IF('BackEnd Table'!E315="", "",'BackEnd Table'!E315)</f>
        <v>NT-SAC-308</v>
      </c>
      <c r="B312" s="22" t="str">
        <f>IF('BackEnd Table'!A315="", "",'BackEnd Table'!A315)</f>
        <v>Nanotechnologies</v>
      </c>
      <c r="C312" s="22" t="str">
        <f>IF('BackEnd Table'!B315="", "",'BackEnd Table'!B315)</f>
        <v>St. Aloysius College</v>
      </c>
      <c r="D312" s="22">
        <f>IF('BackEnd Table'!C315="", "",'BackEnd Table'!C315)</f>
        <v>308</v>
      </c>
      <c r="E312" s="22">
        <f>IF('BackEnd Table'!F315="", "",'BackEnd Table'!F315)</f>
        <v>3</v>
      </c>
      <c r="F312" s="22">
        <f>IF('BackEnd Table'!G315="", "",'BackEnd Table'!G315)</f>
        <v>6</v>
      </c>
      <c r="G312" s="22">
        <f>IF('BackEnd Table'!H315="", "",'BackEnd Table'!H315)</f>
        <v>1994</v>
      </c>
      <c r="H312" s="22" t="str">
        <f>IF('BackEnd Table'!I315="", "",'BackEnd Table'!I315)</f>
        <v/>
      </c>
      <c r="I312" s="22" t="str">
        <f>IF('BackEnd Table'!J315="", "",'BackEnd Table'!J315)</f>
        <v>Female</v>
      </c>
      <c r="J312" s="22" t="str">
        <f>IF('BackEnd Table'!K315="", "",'BackEnd Table'!K315)</f>
        <v>Yes</v>
      </c>
      <c r="K312" s="22" t="str">
        <f>IF('BackEnd Table'!L315="", "",'BackEnd Table'!L315)</f>
        <v/>
      </c>
      <c r="L312" s="22">
        <f>IF('BackEnd Table'!M315="", "",'BackEnd Table'!M315)</f>
        <v>5</v>
      </c>
      <c r="M312" s="22">
        <f>IF('BackEnd Table'!N315="", "",'BackEnd Table'!N315)</f>
        <v>6</v>
      </c>
      <c r="N312" s="22">
        <f>IF('BackEnd Table'!O315="", "",'BackEnd Table'!O315)</f>
        <v>5</v>
      </c>
      <c r="O312" s="22">
        <f>IF('BackEnd Table'!P315="", "",'BackEnd Table'!P315)</f>
        <v>5</v>
      </c>
      <c r="P312" s="22">
        <f>IF('BackEnd Table'!Q315="", "",'BackEnd Table'!Q315)</f>
        <v>6</v>
      </c>
      <c r="Q312" s="22">
        <f>IF('BackEnd Table'!R315="", "",'BackEnd Table'!R315)</f>
        <v>6</v>
      </c>
      <c r="R312" s="22">
        <f>IF('BackEnd Table'!S315="", "",'BackEnd Table'!S315)</f>
        <v>6</v>
      </c>
      <c r="S312" s="22">
        <f>IF('BackEnd Table'!T315="", "",'BackEnd Table'!T315)</f>
        <v>6</v>
      </c>
      <c r="T312" s="22">
        <f>IF('BackEnd Table'!U315="", "",'BackEnd Table'!U315)</f>
        <v>2</v>
      </c>
      <c r="U312" s="22">
        <f t="shared" si="12"/>
        <v>5</v>
      </c>
      <c r="V312" s="22" t="str">
        <f>IF('BackEnd Table'!V315="", "",'BackEnd Table'!V315)</f>
        <v>Business</v>
      </c>
      <c r="W312" s="22" t="str">
        <f>IF('BackEnd Table'!W315="", "",'BackEnd Table'!W315)</f>
        <v/>
      </c>
      <c r="X312" s="22" t="str">
        <f>IF('BackEnd Table'!X315="", "",'BackEnd Table'!X315)</f>
        <v/>
      </c>
      <c r="Y312" s="22" t="str">
        <f>IF('BackEnd Table'!Y315="", "",'BackEnd Table'!Y315)</f>
        <v/>
      </c>
      <c r="Z312" s="22" t="str">
        <f>IF('BackEnd Table'!Z315="", "",'BackEnd Table'!Z315)</f>
        <v>Health</v>
      </c>
      <c r="AA312" s="22" t="str">
        <f>IF('BackEnd Table'!AA315="", "",'BackEnd Table'!AA315)</f>
        <v/>
      </c>
      <c r="AB312" s="22" t="str">
        <f>IF('BackEnd Table'!AB315="", "",'BackEnd Table'!AB315)</f>
        <v/>
      </c>
      <c r="AC312" s="22" t="str">
        <f>IF('BackEnd Table'!AC315="", "",'BackEnd Table'!AC315)</f>
        <v/>
      </c>
      <c r="AD312" s="22" t="str">
        <f>IF('BackEnd Table'!AH315="", "",'BackEnd Table'!AH315)</f>
        <v>Measurement/Scale</v>
      </c>
      <c r="AE312" s="22" t="str">
        <f>IF('BackEnd Table'!AI315="", "",'BackEnd Table'!AI315)</f>
        <v>Atoms/Molecules/Particles</v>
      </c>
      <c r="AF312" s="22" t="str">
        <f>IF('BackEnd Table'!AJ315="", "",'BackEnd Table'!AJ315)</f>
        <v>Measurement/Scale</v>
      </c>
      <c r="AG312" s="22" t="str">
        <f>IF('BackEnd Table'!AK315="", "",'BackEnd Table'!AK315)</f>
        <v>Measurement/Scale</v>
      </c>
      <c r="AH312" s="22" t="str">
        <f>IF('BackEnd Table'!AM315="", "",'BackEnd Table'!AM315)</f>
        <v/>
      </c>
      <c r="AI312" s="22" t="str">
        <f>IF('BackEnd Table'!AN315="", "",'BackEnd Table'!AN315)</f>
        <v/>
      </c>
      <c r="AJ312" s="22" t="str">
        <f>IF('BackEnd Table'!AO315="", "",'BackEnd Table'!AO315)</f>
        <v/>
      </c>
      <c r="AK312" s="22" t="str">
        <f>IF('BackEnd Table'!AP315="", "",'BackEnd Table'!AP315)</f>
        <v/>
      </c>
      <c r="AL312" s="22" t="str">
        <f>IF('BackEnd Table'!AR315="", "",'BackEnd Table'!AR315)</f>
        <v/>
      </c>
      <c r="AM312" s="22" t="str">
        <f>IF('BackEnd Table'!AS315="", "",'BackEnd Table'!AS315)</f>
        <v/>
      </c>
      <c r="AN312" s="22" t="str">
        <f>IF('BackEnd Table'!AT315="", "",'BackEnd Table'!AT315)</f>
        <v/>
      </c>
      <c r="AO312" s="22" t="str">
        <f>IF('BackEnd Table'!AU315="", "",'BackEnd Table'!AU315)</f>
        <v/>
      </c>
      <c r="AP312" s="22" t="str">
        <f>IF('BackEnd Table'!AW315="", "",'BackEnd Table'!AW315)</f>
        <v/>
      </c>
      <c r="AQ312" s="22" t="str">
        <f>IF('BackEnd Table'!AX315="", "",'BackEnd Table'!AX315)</f>
        <v/>
      </c>
      <c r="AR312" s="22" t="str">
        <f>IF('BackEnd Table'!AY315="", "",'BackEnd Table'!AY315)</f>
        <v/>
      </c>
      <c r="AS312" s="22" t="str">
        <f>IF('BackEnd Table'!AZ315="", "",'BackEnd Table'!AZ315)</f>
        <v/>
      </c>
      <c r="AT312" s="22" t="str">
        <f>IF('BackEnd Table'!BB315="", "",'BackEnd Table'!BB315)</f>
        <v/>
      </c>
      <c r="AU312" s="22" t="str">
        <f>IF('BackEnd Table'!BC315="", "",'BackEnd Table'!BC315)</f>
        <v/>
      </c>
      <c r="AV312" s="22" t="str">
        <f>IF('BackEnd Table'!BD315="", "",'BackEnd Table'!BD315)</f>
        <v/>
      </c>
      <c r="AW312" s="22" t="str">
        <f>IF('BackEnd Table'!BE315="", "",'BackEnd Table'!BE315)</f>
        <v/>
      </c>
      <c r="AX312" s="22" t="str">
        <f>IF('BackEnd Table'!BL315="", "",'BackEnd Table'!BL315)</f>
        <v>Small Technology</v>
      </c>
      <c r="AY312" s="22" t="str">
        <f>IF('BackEnd Table'!BN315="", "",'BackEnd Table'!BN315)</f>
        <v>Chemistry</v>
      </c>
      <c r="AZ312" s="22" t="str">
        <f>IF('BackEnd Table'!BO315="", "",'BackEnd Table'!BO315)</f>
        <v>Other</v>
      </c>
      <c r="BA312" s="22" t="str">
        <f>IF('BackEnd Table'!BP315="", "",'BackEnd Table'!BP315)</f>
        <v/>
      </c>
      <c r="BB312" s="22" t="str">
        <f>IF('BackEnd Table'!BQ315="", "",'BackEnd Table'!BQ315)</f>
        <v/>
      </c>
      <c r="BC312" s="22" t="str">
        <f>IF('BackEnd Table'!BS315="", "",'BackEnd Table'!BS315)</f>
        <v/>
      </c>
      <c r="BD312" s="22" t="str">
        <f>IF('BackEnd Table'!BT315="", "",'BackEnd Table'!BT315)</f>
        <v/>
      </c>
      <c r="BE312" s="22" t="str">
        <f>IF('BackEnd Table'!BU315="", "",'BackEnd Table'!BU315)</f>
        <v/>
      </c>
      <c r="BF312" s="22" t="str">
        <f>IF('BackEnd Table'!BV315="", "",'BackEnd Table'!BV315)</f>
        <v/>
      </c>
      <c r="BG312" s="22" t="str">
        <f>IF('BackEnd Table'!BW315="", "",'BackEnd Table'!BW315)</f>
        <v/>
      </c>
      <c r="BH312" s="22" t="str">
        <f>IF('BackEnd Table'!BX315="", "",'BackEnd Table'!BX315)</f>
        <v/>
      </c>
      <c r="BI312" s="22" t="str">
        <f>IF('BackEnd Table'!BY315="", "",'BackEnd Table'!BY315)</f>
        <v/>
      </c>
      <c r="BJ312" s="22" t="str">
        <f>IF('BackEnd Table'!BZ315="", "",'BackEnd Table'!BZ315)</f>
        <v/>
      </c>
      <c r="BK312" s="22" t="str">
        <f>IF('BackEnd Table'!CA315="", "",'BackEnd Table'!CA315)</f>
        <v/>
      </c>
      <c r="BL312" s="22" t="str">
        <f>IF('BackEnd Table'!CB315="", "",'BackEnd Table'!CB315)</f>
        <v/>
      </c>
      <c r="BM312" s="22" t="str">
        <f>IF('BackEnd Table'!CC315="", "",'BackEnd Table'!CC315)</f>
        <v/>
      </c>
      <c r="BN312" s="22" t="str">
        <f>IF('BackEnd Table'!CD315="", "",'BackEnd Table'!CD315)</f>
        <v/>
      </c>
      <c r="BO312" s="22" t="str">
        <f>IF('BackEnd Table'!CE315="", "",'BackEnd Table'!CE315)</f>
        <v/>
      </c>
      <c r="BP312" s="22" t="str">
        <f>IF('BackEnd Table'!CF315="", "",'BackEnd Table'!CF315)</f>
        <v/>
      </c>
      <c r="BQ312" s="22" t="str">
        <f>IF('BackEnd Table'!CG315="", "",'BackEnd Table'!CG315)</f>
        <v/>
      </c>
      <c r="BR312" s="22" t="str">
        <f>IF('BackEnd Table'!CH315="", "",'BackEnd Table'!CH315)</f>
        <v/>
      </c>
      <c r="BS312" s="22" t="str">
        <f>IF('BackEnd Table'!CI315="", "",'BackEnd Table'!CI315)</f>
        <v/>
      </c>
      <c r="BT312" s="22" t="str">
        <f>IF('BackEnd Table'!CJ315="", "",'BackEnd Table'!CJ315)</f>
        <v/>
      </c>
      <c r="BU312" s="22" t="str">
        <f>IF('BackEnd Table'!CK315="", "",'BackEnd Table'!CK315)</f>
        <v/>
      </c>
      <c r="BV312" s="22" t="str">
        <f>IF('BackEnd Table'!CL315="", "",'BackEnd Table'!CL315)</f>
        <v/>
      </c>
      <c r="BW312" s="22" t="str">
        <f>IF('BackEnd Table'!CM315="", "",'BackEnd Table'!CM315)</f>
        <v/>
      </c>
      <c r="BX312" s="22" t="str">
        <f>IF('BackEnd Table'!CP315="", "",'BackEnd Table'!CP315)</f>
        <v/>
      </c>
      <c r="BY312" s="22" t="str">
        <f>IF('BackEnd Table'!CR315="", "",'BackEnd Table'!CR315)</f>
        <v/>
      </c>
      <c r="BZ312" s="22" t="str">
        <f>IF('BackEnd Table'!CT315="", "",'BackEnd Table'!CT315)</f>
        <v>Strongly Agree</v>
      </c>
      <c r="CA312" s="22" t="str">
        <f>IF('BackEnd Table'!CV315="", "",'BackEnd Table'!CV315)</f>
        <v>Helps people</v>
      </c>
      <c r="CB312" s="22" t="str">
        <f>IF('BackEnd Table'!CW315="", "",'BackEnd Table'!CW315)</f>
        <v>Mathematics</v>
      </c>
      <c r="CC312" s="22" t="str">
        <f>IF('BackEnd Table'!CX315="", "",'BackEnd Table'!CX315)</f>
        <v/>
      </c>
      <c r="CD312" s="22" t="str">
        <f>IF('BackEnd Table'!CY315="", "",'BackEnd Table'!CY315)</f>
        <v/>
      </c>
      <c r="CE312" s="22" t="str">
        <f>IF('BackEnd Table'!CZ315="", "",'BackEnd Table'!CZ315)</f>
        <v/>
      </c>
      <c r="CF312" s="22" t="str">
        <f>IF('BackEnd Table'!DA315="", "",'BackEnd Table'!DA315)</f>
        <v/>
      </c>
      <c r="CG312" s="22" t="str">
        <f>IF('BackEnd Table'!DB315="", "",'BackEnd Table'!DB315)</f>
        <v/>
      </c>
      <c r="CH312" s="22">
        <f>IF('BackEnd Table'!DC315="", "",'BackEnd Table'!DC315)</f>
        <v>5</v>
      </c>
      <c r="CI312" s="22">
        <f>IF('BackEnd Table'!DD315="", "",'BackEnd Table'!DD315)</f>
        <v>4</v>
      </c>
      <c r="CJ312" s="22">
        <f>IF('BackEnd Table'!DE315="", "",'BackEnd Table'!DE315)</f>
        <v>5</v>
      </c>
      <c r="CK312" s="22">
        <f>IF('BackEnd Table'!DF315="", "",'BackEnd Table'!DF315)</f>
        <v>5</v>
      </c>
      <c r="CL312" s="22">
        <f>IF('BackEnd Table'!DG315="", "",'BackEnd Table'!DG315)</f>
        <v>5</v>
      </c>
      <c r="CM312" s="22">
        <f>IF('BackEnd Table'!DH315="", "",'BackEnd Table'!DH315)</f>
        <v>5</v>
      </c>
      <c r="CN312" s="22">
        <f>IF('BackEnd Table'!DI315="", "",'BackEnd Table'!DI315)</f>
        <v>3</v>
      </c>
      <c r="CO312" s="22">
        <f>IF('BackEnd Table'!DJ315="", "",'BackEnd Table'!DJ315)</f>
        <v>5</v>
      </c>
      <c r="CP312" s="22">
        <f>IF('BackEnd Table'!DK315="", "",'BackEnd Table'!DK315)</f>
        <v>7</v>
      </c>
      <c r="CQ312" s="22">
        <f>IF('BackEnd Table'!DL315="", "",'BackEnd Table'!DL315)</f>
        <v>4</v>
      </c>
      <c r="CR312" s="22">
        <f>IF('BackEnd Table'!DM315="", "",'BackEnd Table'!DM315)</f>
        <v>7</v>
      </c>
      <c r="CS312" s="22">
        <f>IF('BackEnd Table'!DN315="", "",'BackEnd Table'!DN315)</f>
        <v>6</v>
      </c>
      <c r="CT312" s="22">
        <f>IF('BackEnd Table'!DO315="", "",'BackEnd Table'!DO315)</f>
        <v>1</v>
      </c>
      <c r="CU312" s="22">
        <f>IF('BackEnd Table'!DP315="", "",'BackEnd Table'!DP315)</f>
        <v>4</v>
      </c>
      <c r="CV312" s="22">
        <f>IF('BackEnd Table'!DQ315="", "",'BackEnd Table'!DQ315)</f>
        <v>5</v>
      </c>
      <c r="CW312" s="22">
        <f>IF('BackEnd Table'!DR315="", "",'BackEnd Table'!DR315)</f>
        <v>7</v>
      </c>
      <c r="CX312" s="22">
        <f>IF('BackEnd Table'!DS315="", "",'BackEnd Table'!DS315)</f>
        <v>5</v>
      </c>
      <c r="CY312" s="22">
        <f>IF('BackEnd Table'!DT315="", "",'BackEnd Table'!DT315)</f>
        <v>5</v>
      </c>
      <c r="CZ312" s="22">
        <f t="shared" si="13"/>
        <v>5</v>
      </c>
      <c r="DA312" s="22" t="str">
        <f>IF('BackEnd Table'!DU315="", "",'BackEnd Table'!DU315)</f>
        <v>No</v>
      </c>
      <c r="DB312" s="22" t="str">
        <f>IF('BackEnd Table'!DV315="", "",'BackEnd Table'!DV315)</f>
        <v>Biology</v>
      </c>
      <c r="DC312" s="22" t="str">
        <f>IF('BackEnd Table'!DW315="", "",'BackEnd Table'!DW315)</f>
        <v>Chemistry</v>
      </c>
      <c r="DD312" s="22" t="str">
        <f>IF('BackEnd Table'!DX315="", "",'BackEnd Table'!DX315)</f>
        <v>Physics</v>
      </c>
      <c r="DE312" s="22" t="str">
        <f>IF('BackEnd Table'!LC315="", "",'BackEnd Table'!LC315)</f>
        <v>Experiments</v>
      </c>
      <c r="DF312" s="22" t="str">
        <f>IF('BackEnd Table'!LD315="", "",'BackEnd Table'!LD315)</f>
        <v>Category for Previous Response</v>
      </c>
      <c r="DG312" s="22" t="str">
        <f>IF('BackEnd Table'!GL315="", "",'BackEnd Table'!GL315)</f>
        <v/>
      </c>
      <c r="DH312" s="22" t="str">
        <f>IF('BackEnd Table'!GM315="", "",'BackEnd Table'!GM315)</f>
        <v/>
      </c>
      <c r="DI312" s="22" t="str">
        <f>IF('BackEnd Table'!GN315="", "",'BackEnd Table'!GN315)</f>
        <v/>
      </c>
      <c r="DJ312" s="22" t="str">
        <f>IF('BackEnd Table'!GO315="", "",'BackEnd Table'!GO315)</f>
        <v/>
      </c>
      <c r="DK312" s="22" t="str">
        <f>IF('BackEnd Table'!GQ315="", "",'BackEnd Table'!GQ315)</f>
        <v/>
      </c>
      <c r="DL312" s="22" t="str">
        <f>IF('BackEnd Table'!GR315="", "",'BackEnd Table'!GR315)</f>
        <v/>
      </c>
      <c r="DM312" s="22" t="str">
        <f>IF('BackEnd Table'!GS315="", "",'BackEnd Table'!GS315)</f>
        <v/>
      </c>
      <c r="DN312" s="22" t="str">
        <f>IF('BackEnd Table'!GT315="", "",'BackEnd Table'!GT315)</f>
        <v/>
      </c>
      <c r="DO312" s="22" t="str">
        <f>IF('BackEnd Table'!GW315="", "",'BackEnd Table'!GW315)</f>
        <v/>
      </c>
      <c r="DP312" s="22" t="str">
        <f>IF('BackEnd Table'!GY315="", "",'BackEnd Table'!GY315)</f>
        <v>Other</v>
      </c>
      <c r="DQ312" s="22" t="str">
        <f>IF('BackEnd Table'!GZ315="", "",'BackEnd Table'!GZ315)</f>
        <v>Chemistry</v>
      </c>
      <c r="DR312" s="22" t="str">
        <f>IF('BackEnd Table'!HA315="", "",'BackEnd Table'!HA315)</f>
        <v/>
      </c>
      <c r="DS312" s="22" t="str">
        <f>IF('BackEnd Table'!HB315="", "",'BackEnd Table'!HB315)</f>
        <v/>
      </c>
      <c r="DT312" s="22" t="str">
        <f>IF('BackEnd Table'!HC315="", "",'BackEnd Table'!HC315)</f>
        <v/>
      </c>
      <c r="DU312" s="22" t="str">
        <f>IF('BackEnd Table'!HD315="", "",'BackEnd Table'!HD315)</f>
        <v/>
      </c>
      <c r="DV312" s="22" t="str">
        <f>IF('BackEnd Table'!HE315="", "",'BackEnd Table'!HE315)</f>
        <v/>
      </c>
      <c r="DW312" s="22" t="str">
        <f>IF('BackEnd Table'!HF315="", "",'BackEnd Table'!HF315)</f>
        <v/>
      </c>
      <c r="DX312" s="22" t="str">
        <f>IF('BackEnd Table'!HG315="", "",'BackEnd Table'!HG315)</f>
        <v/>
      </c>
      <c r="DY312" s="22" t="str">
        <f>IF('BackEnd Table'!HH315="", "",'BackEnd Table'!HH315)</f>
        <v/>
      </c>
      <c r="DZ312" s="22" t="str">
        <f>IF('BackEnd Table'!GF315="", "",'BackEnd Table'!GF315)</f>
        <v/>
      </c>
      <c r="EA312" s="22" t="str">
        <f>IF('BackEnd Table'!GG315="", "",'BackEnd Table'!GG315)</f>
        <v/>
      </c>
      <c r="EB312" s="22" t="str">
        <f>IF('BackEnd Table'!GI315="", "",'BackEnd Table'!GI315)</f>
        <v/>
      </c>
      <c r="EC312" s="22" t="str">
        <f>IF('BackEnd Table'!MC315="", "",'BackEnd Table'!MC315)</f>
        <v/>
      </c>
      <c r="ED312" s="22" t="str">
        <f>IF('BackEnd Table'!MD315="", "",'BackEnd Table'!MD315)</f>
        <v/>
      </c>
      <c r="EE312" s="22" t="str">
        <f>IF('BackEnd Table'!ME315="", "",'BackEnd Table'!ME315)</f>
        <v/>
      </c>
      <c r="EF312" s="22" t="str">
        <f>IF('BackEnd Table'!HK315="", "",'BackEnd Table'!HK315)</f>
        <v/>
      </c>
      <c r="EG312" s="22" t="str">
        <f>IF('BackEnd Table'!HM315="", "",'BackEnd Table'!HM315)</f>
        <v/>
      </c>
      <c r="EH312" s="22" t="str">
        <f>IF('BackEnd Table'!HN315="", "",'BackEnd Table'!HN315)</f>
        <v/>
      </c>
      <c r="EI312" s="22" t="str">
        <f>IF('BackEnd Table'!HP315="", "",'BackEnd Table'!HP315)</f>
        <v/>
      </c>
      <c r="EJ312" s="22" t="str">
        <f>IF('BackEnd Table'!ML315="", "",'BackEnd Table'!ML315)</f>
        <v/>
      </c>
      <c r="EK312" s="22" t="str">
        <f>IF('BackEnd Table'!MM315="", "",'BackEnd Table'!MM315)</f>
        <v/>
      </c>
      <c r="EL312" s="22" t="str">
        <f>IF('BackEnd Table'!MN315="", "",'BackEnd Table'!MN315)</f>
        <v/>
      </c>
      <c r="EM312" s="22" t="str">
        <f>IF('BackEnd Table'!MO315="", "",'BackEnd Table'!MO315)</f>
        <v/>
      </c>
      <c r="EN312" s="22" t="str">
        <f>IF('BackEnd Table'!MP315="", "",'BackEnd Table'!MP315)</f>
        <v/>
      </c>
      <c r="EO312" s="22" t="str">
        <f>IF('BackEnd Table'!MQ315="", "",'BackEnd Table'!MQ315)</f>
        <v/>
      </c>
      <c r="EP312" s="22" t="str">
        <f>IF('BackEnd Table'!HR315="", "",'BackEnd Table'!HR315)</f>
        <v>Interested</v>
      </c>
      <c r="EQ312" s="22" t="str">
        <f>IF('BackEnd Table'!HS315="", "",'BackEnd Table'!HS315)</f>
        <v>Do Not Seek Info</v>
      </c>
      <c r="ER312" s="22" t="str">
        <f>IF('BackEnd Table'!HT315="", "",'BackEnd Table'!HT315)</f>
        <v>Do Understand</v>
      </c>
      <c r="ES312" s="22" t="str">
        <f>IF('BackEnd Table'!HU315="", "",'BackEnd Table'!HU315)</f>
        <v>Interested, Do Not Seek Info</v>
      </c>
      <c r="ET312" s="22" t="str">
        <f>IF('BackEnd Table'!HV315="", "",'BackEnd Table'!HV315)</f>
        <v>Interested, Do Not Seek Info</v>
      </c>
      <c r="EU312" s="22">
        <f>IF('BackEnd Table'!HW315="", "",'BackEnd Table'!HW315)</f>
        <v>5</v>
      </c>
      <c r="EV312" s="22">
        <f>IF('BackEnd Table'!HX315="", "",'BackEnd Table'!HX315)</f>
        <v>5</v>
      </c>
      <c r="EW312" s="22">
        <f>IF('BackEnd Table'!HY315="", "",'BackEnd Table'!HY315)</f>
        <v>5</v>
      </c>
      <c r="EX312" s="22">
        <f>IF('BackEnd Table'!HZ315="", "",'BackEnd Table'!HZ315)</f>
        <v>5</v>
      </c>
      <c r="EY312" s="22">
        <f>IF('BackEnd Table'!IA315="", "",'BackEnd Table'!IA315)</f>
        <v>5</v>
      </c>
      <c r="EZ312" s="22" t="str">
        <f>IF('BackEnd Table'!IC315="", "",'BackEnd Table'!IC315)</f>
        <v>Biology</v>
      </c>
      <c r="FA312" s="22" t="str">
        <f>IF('BackEnd Table'!ID315="", "",'BackEnd Table'!ID315)</f>
        <v/>
      </c>
      <c r="FB312" s="22" t="str">
        <f>IF('BackEnd Table'!IE315="", "",'BackEnd Table'!IE315)</f>
        <v/>
      </c>
      <c r="FC312" s="22" t="str">
        <f>IF('BackEnd Table'!IF315="", "",'BackEnd Table'!IF315)</f>
        <v/>
      </c>
      <c r="FD312" s="22" t="str">
        <f>IF('BackEnd Table'!IG315="", "",'BackEnd Table'!IG315)</f>
        <v>Mathematics</v>
      </c>
      <c r="FE312" s="22" t="str">
        <f>IF('BackEnd Table'!IH315="", "",'BackEnd Table'!IH315)</f>
        <v/>
      </c>
      <c r="FF312" s="22" t="str">
        <f>IF('BackEnd Table'!II315="", "",'BackEnd Table'!II315)</f>
        <v>Physical Education</v>
      </c>
      <c r="FG312" s="22" t="str">
        <f>IF('BackEnd Table'!IJ315="", "",'BackEnd Table'!IJ315)</f>
        <v/>
      </c>
      <c r="FH312" s="22">
        <f>IF('BackEnd Table'!IK315="", "",'BackEnd Table'!IK315)</f>
        <v>7</v>
      </c>
      <c r="FI312" s="22">
        <f>IF('BackEnd Table'!IL315="", "",'BackEnd Table'!IL315)</f>
        <v>6</v>
      </c>
      <c r="FJ312" s="22">
        <f>IF('BackEnd Table'!IM315="", "",'BackEnd Table'!IM315)</f>
        <v>6</v>
      </c>
      <c r="FK312" s="22">
        <f>IF('BackEnd Table'!IN315="", "",'BackEnd Table'!IN315)</f>
        <v>2</v>
      </c>
      <c r="FL312" s="22">
        <f t="shared" si="14"/>
        <v>4.75</v>
      </c>
      <c r="FM312" s="22" t="str">
        <f>IF('BackEnd Table'!IS315="", "",'BackEnd Table'!IS315)</f>
        <v>Measurement/Scale</v>
      </c>
      <c r="FN312" s="22" t="str">
        <f>IF('BackEnd Table'!IT315="", "",'BackEnd Table'!IT315)</f>
        <v/>
      </c>
      <c r="FO312" s="22" t="str">
        <f>IF('BackEnd Table'!IU315="", "",'BackEnd Table'!IU315)</f>
        <v/>
      </c>
      <c r="FP312" s="22" t="str">
        <f>IF('BackEnd Table'!IV315="", "",'BackEnd Table'!IV315)</f>
        <v/>
      </c>
      <c r="FQ312" s="22" t="str">
        <f>IF('BackEnd Table'!JQ315="", "",'BackEnd Table'!JQ315)</f>
        <v/>
      </c>
      <c r="FR312" s="22" t="str">
        <f>IF('BackEnd Table'!JR315="", "",'BackEnd Table'!JR315)</f>
        <v/>
      </c>
      <c r="FS312" s="22" t="str">
        <f>IF('BackEnd Table'!JS315="", "",'BackEnd Table'!JS315)</f>
        <v/>
      </c>
      <c r="FT312" s="22" t="str">
        <f>IF('BackEnd Table'!JT315="", "",'BackEnd Table'!JT315)</f>
        <v/>
      </c>
      <c r="FU312" s="22" t="str">
        <f>IF('BackEnd Table'!JU315="", "",'BackEnd Table'!JU315)</f>
        <v/>
      </c>
      <c r="FV312" s="22" t="str">
        <f>IF('BackEnd Table'!JV315="", "",'BackEnd Table'!JV315)</f>
        <v/>
      </c>
      <c r="FW312" s="22" t="str">
        <f>IF('BackEnd Table'!JW315="", "",'BackEnd Table'!JW315)</f>
        <v/>
      </c>
      <c r="FX312" s="22" t="str">
        <f>IF('BackEnd Table'!JX315="", "",'BackEnd Table'!JX315)</f>
        <v/>
      </c>
      <c r="FY312" s="22" t="str">
        <f>IF('BackEnd Table'!JY315="", "",'BackEnd Table'!JY315)</f>
        <v/>
      </c>
      <c r="FZ312" s="22" t="str">
        <f>IF('BackEnd Table'!KA315="", "",'BackEnd Table'!KA315)</f>
        <v/>
      </c>
      <c r="GA312" s="22" t="str">
        <f>IF('BackEnd Table'!KC315="", "",'BackEnd Table'!KC315)</f>
        <v/>
      </c>
      <c r="GB312" s="22" t="str">
        <f>IF('BackEnd Table'!MS315="", "",'BackEnd Table'!MS315)</f>
        <v>Nano Coatings</v>
      </c>
      <c r="GC312" s="22" t="str">
        <f>IF('BackEnd Table'!MU315="", "",'BackEnd Table'!MU315)</f>
        <v>End Presentation</v>
      </c>
      <c r="GD312" s="22" t="str">
        <f>IF('BackEnd Table'!MW315="", "",'BackEnd Table'!MW315)</f>
        <v>Small Technology</v>
      </c>
      <c r="GE312" s="22" t="str">
        <f>IF('BackEnd Table'!KF315="", "",'BackEnd Table'!KF315)</f>
        <v/>
      </c>
      <c r="GF312" s="22" t="str">
        <f>IF('BackEnd Table'!KH315="", "",'BackEnd Table'!KH315)</f>
        <v/>
      </c>
      <c r="GG312" s="22" t="str">
        <f>IF('BackEnd Table'!KI315="", "",'BackEnd Table'!KI315)</f>
        <v/>
      </c>
      <c r="GH312" s="22" t="str">
        <f>IF('BackEnd Table'!KJ315="", "",'BackEnd Table'!KJ315)</f>
        <v/>
      </c>
      <c r="GI312" s="22" t="str">
        <f>IF('BackEnd Table'!KK315="", "",'BackEnd Table'!KK315)</f>
        <v/>
      </c>
      <c r="GJ312" s="22" t="str">
        <f>IF('BackEnd Table'!KL315="", "",'BackEnd Table'!KL315)</f>
        <v/>
      </c>
      <c r="GK312" s="22" t="str">
        <f>IF('BackEnd Table'!KM315="", "",'BackEnd Table'!KM315)</f>
        <v/>
      </c>
      <c r="GL312" s="22" t="str">
        <f>IF('BackEnd Table'!KO315="", "",'BackEnd Table'!KO315)</f>
        <v/>
      </c>
      <c r="GM312" s="22" t="str">
        <f>IF('BackEnd Table'!KP315="", "",'BackEnd Table'!KP315)</f>
        <v/>
      </c>
      <c r="GN312" s="22" t="str">
        <f>IF('BackEnd Table'!KQ315="", "",'BackEnd Table'!KQ315)</f>
        <v/>
      </c>
      <c r="GO312" s="22" t="str">
        <f>IF('BackEnd Table'!KR315="", "",'BackEnd Table'!KR315)</f>
        <v/>
      </c>
      <c r="GP312" s="22" t="str">
        <f>IF('BackEnd Table'!KS315="", "",'BackEnd Table'!KS315)</f>
        <v/>
      </c>
      <c r="GQ312" s="22" t="str">
        <f>IF('BackEnd Table'!KT315="", "",'BackEnd Table'!KT315)</f>
        <v/>
      </c>
      <c r="GR312" s="22" t="str">
        <f>IF('BackEnd Table'!KU315="", "",'BackEnd Table'!KU315)</f>
        <v/>
      </c>
      <c r="GS312" s="22" t="str">
        <f>IF('BackEnd Table'!KY315="", "",'BackEnd Table'!KY315)</f>
        <v/>
      </c>
      <c r="GT312" s="22" t="str">
        <f>IF('BackEnd Table'!LA315="", "",'BackEnd Table'!LA315)</f>
        <v/>
      </c>
    </row>
    <row r="313" spans="1:202">
      <c r="A313" s="22" t="str">
        <f>IF('BackEnd Table'!E316="", "",'BackEnd Table'!E316)</f>
        <v>NT-SAC-309</v>
      </c>
      <c r="B313" s="22" t="str">
        <f>IF('BackEnd Table'!A316="", "",'BackEnd Table'!A316)</f>
        <v>Nanotechnologies</v>
      </c>
      <c r="C313" s="22" t="str">
        <f>IF('BackEnd Table'!B316="", "",'BackEnd Table'!B316)</f>
        <v>St. Aloysius College</v>
      </c>
      <c r="D313" s="22">
        <f>IF('BackEnd Table'!C316="", "",'BackEnd Table'!C316)</f>
        <v>309</v>
      </c>
      <c r="E313" s="22">
        <f>IF('BackEnd Table'!F316="", "",'BackEnd Table'!F316)</f>
        <v>1</v>
      </c>
      <c r="F313" s="22">
        <f>IF('BackEnd Table'!G316="", "",'BackEnd Table'!G316)</f>
        <v>12</v>
      </c>
      <c r="G313" s="22">
        <f>IF('BackEnd Table'!H316="", "",'BackEnd Table'!H316)</f>
        <v>1994</v>
      </c>
      <c r="H313" s="22" t="str">
        <f>IF('BackEnd Table'!I316="", "",'BackEnd Table'!I316)</f>
        <v/>
      </c>
      <c r="I313" s="22" t="str">
        <f>IF('BackEnd Table'!J316="", "",'BackEnd Table'!J316)</f>
        <v>Female</v>
      </c>
      <c r="J313" s="22" t="str">
        <f>IF('BackEnd Table'!K316="", "",'BackEnd Table'!K316)</f>
        <v>Yes</v>
      </c>
      <c r="K313" s="22" t="str">
        <f>IF('BackEnd Table'!L316="", "",'BackEnd Table'!L316)</f>
        <v/>
      </c>
      <c r="L313" s="22">
        <f>IF('BackEnd Table'!M316="", "",'BackEnd Table'!M316)</f>
        <v>5</v>
      </c>
      <c r="M313" s="22">
        <f>IF('BackEnd Table'!N316="", "",'BackEnd Table'!N316)</f>
        <v>5</v>
      </c>
      <c r="N313" s="22">
        <f>IF('BackEnd Table'!O316="", "",'BackEnd Table'!O316)</f>
        <v>5</v>
      </c>
      <c r="O313" s="22">
        <f>IF('BackEnd Table'!P316="", "",'BackEnd Table'!P316)</f>
        <v>5</v>
      </c>
      <c r="P313" s="22">
        <f>IF('BackEnd Table'!Q316="", "",'BackEnd Table'!Q316)</f>
        <v>6</v>
      </c>
      <c r="Q313" s="22">
        <f>IF('BackEnd Table'!R316="", "",'BackEnd Table'!R316)</f>
        <v>3</v>
      </c>
      <c r="R313" s="22">
        <f>IF('BackEnd Table'!S316="", "",'BackEnd Table'!S316)</f>
        <v>7</v>
      </c>
      <c r="S313" s="22">
        <f>IF('BackEnd Table'!T316="", "",'BackEnd Table'!T316)</f>
        <v>6</v>
      </c>
      <c r="T313" s="22">
        <f>IF('BackEnd Table'!U316="", "",'BackEnd Table'!U316)</f>
        <v>1</v>
      </c>
      <c r="U313" s="22">
        <f t="shared" si="12"/>
        <v>6.25</v>
      </c>
      <c r="V313" s="22" t="str">
        <f>IF('BackEnd Table'!V316="", "",'BackEnd Table'!V316)</f>
        <v>Business</v>
      </c>
      <c r="W313" s="22" t="str">
        <f>IF('BackEnd Table'!W316="", "",'BackEnd Table'!W316)</f>
        <v>Construction</v>
      </c>
      <c r="X313" s="22" t="str">
        <f>IF('BackEnd Table'!X316="", "",'BackEnd Table'!X316)</f>
        <v/>
      </c>
      <c r="Y313" s="22" t="str">
        <f>IF('BackEnd Table'!Y316="", "",'BackEnd Table'!Y316)</f>
        <v/>
      </c>
      <c r="Z313" s="22" t="str">
        <f>IF('BackEnd Table'!Z316="", "",'BackEnd Table'!Z316)</f>
        <v>Science/Engineering</v>
      </c>
      <c r="AA313" s="22" t="str">
        <f>IF('BackEnd Table'!AA316="", "",'BackEnd Table'!AA316)</f>
        <v>Health</v>
      </c>
      <c r="AB313" s="22" t="str">
        <f>IF('BackEnd Table'!AB316="", "",'BackEnd Table'!AB316)</f>
        <v/>
      </c>
      <c r="AC313" s="22" t="str">
        <f>IF('BackEnd Table'!AC316="", "",'BackEnd Table'!AC316)</f>
        <v/>
      </c>
      <c r="AD313" s="22" t="str">
        <f>IF('BackEnd Table'!AH316="", "",'BackEnd Table'!AH316)</f>
        <v>Measurement/Scale</v>
      </c>
      <c r="AE313" s="22" t="str">
        <f>IF('BackEnd Table'!AI316="", "",'BackEnd Table'!AI316)</f>
        <v/>
      </c>
      <c r="AF313" s="22" t="str">
        <f>IF('BackEnd Table'!AJ316="", "",'BackEnd Table'!AJ316)</f>
        <v/>
      </c>
      <c r="AG313" s="22" t="str">
        <f>IF('BackEnd Table'!AK316="", "",'BackEnd Table'!AK316)</f>
        <v/>
      </c>
      <c r="AH313" s="22" t="str">
        <f>IF('BackEnd Table'!AM316="", "",'BackEnd Table'!AM316)</f>
        <v/>
      </c>
      <c r="AI313" s="22" t="str">
        <f>IF('BackEnd Table'!AN316="", "",'BackEnd Table'!AN316)</f>
        <v/>
      </c>
      <c r="AJ313" s="22" t="str">
        <f>IF('BackEnd Table'!AO316="", "",'BackEnd Table'!AO316)</f>
        <v/>
      </c>
      <c r="AK313" s="22" t="str">
        <f>IF('BackEnd Table'!AP316="", "",'BackEnd Table'!AP316)</f>
        <v/>
      </c>
      <c r="AL313" s="22" t="str">
        <f>IF('BackEnd Table'!AR316="", "",'BackEnd Table'!AR316)</f>
        <v/>
      </c>
      <c r="AM313" s="22" t="str">
        <f>IF('BackEnd Table'!AS316="", "",'BackEnd Table'!AS316)</f>
        <v/>
      </c>
      <c r="AN313" s="22" t="str">
        <f>IF('BackEnd Table'!AT316="", "",'BackEnd Table'!AT316)</f>
        <v/>
      </c>
      <c r="AO313" s="22" t="str">
        <f>IF('BackEnd Table'!AU316="", "",'BackEnd Table'!AU316)</f>
        <v/>
      </c>
      <c r="AP313" s="22" t="str">
        <f>IF('BackEnd Table'!AW316="", "",'BackEnd Table'!AW316)</f>
        <v/>
      </c>
      <c r="AQ313" s="22" t="str">
        <f>IF('BackEnd Table'!AX316="", "",'BackEnd Table'!AX316)</f>
        <v/>
      </c>
      <c r="AR313" s="22" t="str">
        <f>IF('BackEnd Table'!AY316="", "",'BackEnd Table'!AY316)</f>
        <v/>
      </c>
      <c r="AS313" s="22" t="str">
        <f>IF('BackEnd Table'!AZ316="", "",'BackEnd Table'!AZ316)</f>
        <v/>
      </c>
      <c r="AT313" s="22" t="str">
        <f>IF('BackEnd Table'!BB316="", "",'BackEnd Table'!BB316)</f>
        <v/>
      </c>
      <c r="AU313" s="22" t="str">
        <f>IF('BackEnd Table'!BC316="", "",'BackEnd Table'!BC316)</f>
        <v/>
      </c>
      <c r="AV313" s="22" t="str">
        <f>IF('BackEnd Table'!BD316="", "",'BackEnd Table'!BD316)</f>
        <v/>
      </c>
      <c r="AW313" s="22" t="str">
        <f>IF('BackEnd Table'!BE316="", "",'BackEnd Table'!BE316)</f>
        <v/>
      </c>
      <c r="AX313" s="22" t="str">
        <f>IF('BackEnd Table'!BL316="", "",'BackEnd Table'!BL316)</f>
        <v>Molecular Level</v>
      </c>
      <c r="AY313" s="22" t="str">
        <f>IF('BackEnd Table'!BN316="", "",'BackEnd Table'!BN316)</f>
        <v>Other</v>
      </c>
      <c r="AZ313" s="22" t="str">
        <f>IF('BackEnd Table'!BO316="", "",'BackEnd Table'!BO316)</f>
        <v>Physics</v>
      </c>
      <c r="BA313" s="22" t="str">
        <f>IF('BackEnd Table'!BP316="", "",'BackEnd Table'!BP316)</f>
        <v/>
      </c>
      <c r="BB313" s="22" t="str">
        <f>IF('BackEnd Table'!BQ316="", "",'BackEnd Table'!BQ316)</f>
        <v/>
      </c>
      <c r="BC313" s="22" t="str">
        <f>IF('BackEnd Table'!BS316="", "",'BackEnd Table'!BS316)</f>
        <v/>
      </c>
      <c r="BD313" s="22" t="str">
        <f>IF('BackEnd Table'!BT316="", "",'BackEnd Table'!BT316)</f>
        <v/>
      </c>
      <c r="BE313" s="22" t="str">
        <f>IF('BackEnd Table'!BU316="", "",'BackEnd Table'!BU316)</f>
        <v/>
      </c>
      <c r="BF313" s="22" t="str">
        <f>IF('BackEnd Table'!BV316="", "",'BackEnd Table'!BV316)</f>
        <v/>
      </c>
      <c r="BG313" s="22" t="str">
        <f>IF('BackEnd Table'!BW316="", "",'BackEnd Table'!BW316)</f>
        <v/>
      </c>
      <c r="BH313" s="22" t="str">
        <f>IF('BackEnd Table'!BX316="", "",'BackEnd Table'!BX316)</f>
        <v/>
      </c>
      <c r="BI313" s="22" t="str">
        <f>IF('BackEnd Table'!BY316="", "",'BackEnd Table'!BY316)</f>
        <v/>
      </c>
      <c r="BJ313" s="22" t="str">
        <f>IF('BackEnd Table'!BZ316="", "",'BackEnd Table'!BZ316)</f>
        <v/>
      </c>
      <c r="BK313" s="22" t="str">
        <f>IF('BackEnd Table'!CA316="", "",'BackEnd Table'!CA316)</f>
        <v/>
      </c>
      <c r="BL313" s="22" t="str">
        <f>IF('BackEnd Table'!CB316="", "",'BackEnd Table'!CB316)</f>
        <v/>
      </c>
      <c r="BM313" s="22" t="str">
        <f>IF('BackEnd Table'!CC316="", "",'BackEnd Table'!CC316)</f>
        <v/>
      </c>
      <c r="BN313" s="22" t="str">
        <f>IF('BackEnd Table'!CD316="", "",'BackEnd Table'!CD316)</f>
        <v/>
      </c>
      <c r="BO313" s="22" t="str">
        <f>IF('BackEnd Table'!CE316="", "",'BackEnd Table'!CE316)</f>
        <v/>
      </c>
      <c r="BP313" s="22" t="str">
        <f>IF('BackEnd Table'!CF316="", "",'BackEnd Table'!CF316)</f>
        <v/>
      </c>
      <c r="BQ313" s="22" t="str">
        <f>IF('BackEnd Table'!CG316="", "",'BackEnd Table'!CG316)</f>
        <v/>
      </c>
      <c r="BR313" s="22" t="str">
        <f>IF('BackEnd Table'!CH316="", "",'BackEnd Table'!CH316)</f>
        <v/>
      </c>
      <c r="BS313" s="22" t="str">
        <f>IF('BackEnd Table'!CI316="", "",'BackEnd Table'!CI316)</f>
        <v/>
      </c>
      <c r="BT313" s="22" t="str">
        <f>IF('BackEnd Table'!CJ316="", "",'BackEnd Table'!CJ316)</f>
        <v/>
      </c>
      <c r="BU313" s="22" t="str">
        <f>IF('BackEnd Table'!CK316="", "",'BackEnd Table'!CK316)</f>
        <v/>
      </c>
      <c r="BV313" s="22" t="str">
        <f>IF('BackEnd Table'!CL316="", "",'BackEnd Table'!CL316)</f>
        <v/>
      </c>
      <c r="BW313" s="22" t="str">
        <f>IF('BackEnd Table'!CM316="", "",'BackEnd Table'!CM316)</f>
        <v/>
      </c>
      <c r="BX313" s="22" t="str">
        <f>IF('BackEnd Table'!CP316="", "",'BackEnd Table'!CP316)</f>
        <v/>
      </c>
      <c r="BY313" s="22" t="str">
        <f>IF('BackEnd Table'!CR316="", "",'BackEnd Table'!CR316)</f>
        <v/>
      </c>
      <c r="BZ313" s="22" t="str">
        <f>IF('BackEnd Table'!CT316="", "",'BackEnd Table'!CT316)</f>
        <v>Strongly Agree</v>
      </c>
      <c r="CA313" s="22" t="str">
        <f>IF('BackEnd Table'!CV316="", "",'BackEnd Table'!CV316)</f>
        <v>Category for Previous Response</v>
      </c>
      <c r="CB313" s="22" t="str">
        <f>IF('BackEnd Table'!CW316="", "",'BackEnd Table'!CW316)</f>
        <v>Mathematics</v>
      </c>
      <c r="CC313" s="22" t="str">
        <f>IF('BackEnd Table'!CX316="", "",'BackEnd Table'!CX316)</f>
        <v>Physical Education</v>
      </c>
      <c r="CD313" s="22" t="str">
        <f>IF('BackEnd Table'!CY316="", "",'BackEnd Table'!CY316)</f>
        <v/>
      </c>
      <c r="CE313" s="22" t="str">
        <f>IF('BackEnd Table'!CZ316="", "",'BackEnd Table'!CZ316)</f>
        <v/>
      </c>
      <c r="CF313" s="22" t="str">
        <f>IF('BackEnd Table'!DA316="", "",'BackEnd Table'!DA316)</f>
        <v/>
      </c>
      <c r="CG313" s="22" t="str">
        <f>IF('BackEnd Table'!DB316="", "",'BackEnd Table'!DB316)</f>
        <v/>
      </c>
      <c r="CH313" s="22">
        <f>IF('BackEnd Table'!DC316="", "",'BackEnd Table'!DC316)</f>
        <v>5</v>
      </c>
      <c r="CI313" s="22">
        <f>IF('BackEnd Table'!DD316="", "",'BackEnd Table'!DD316)</f>
        <v>5</v>
      </c>
      <c r="CJ313" s="22">
        <f>IF('BackEnd Table'!DE316="", "",'BackEnd Table'!DE316)</f>
        <v>6</v>
      </c>
      <c r="CK313" s="22">
        <f>IF('BackEnd Table'!DF316="", "",'BackEnd Table'!DF316)</f>
        <v>6</v>
      </c>
      <c r="CL313" s="22">
        <f>IF('BackEnd Table'!DG316="", "",'BackEnd Table'!DG316)</f>
        <v>7</v>
      </c>
      <c r="CM313" s="22">
        <f>IF('BackEnd Table'!DH316="", "",'BackEnd Table'!DH316)</f>
        <v>5</v>
      </c>
      <c r="CN313" s="22">
        <f>IF('BackEnd Table'!DI316="", "",'BackEnd Table'!DI316)</f>
        <v>6</v>
      </c>
      <c r="CO313" s="22">
        <f>IF('BackEnd Table'!DJ316="", "",'BackEnd Table'!DJ316)</f>
        <v>5</v>
      </c>
      <c r="CP313" s="22">
        <f>IF('BackEnd Table'!DK316="", "",'BackEnd Table'!DK316)</f>
        <v>6</v>
      </c>
      <c r="CQ313" s="22">
        <f>IF('BackEnd Table'!DL316="", "",'BackEnd Table'!DL316)</f>
        <v>4</v>
      </c>
      <c r="CR313" s="22">
        <f>IF('BackEnd Table'!DM316="", "",'BackEnd Table'!DM316)</f>
        <v>6</v>
      </c>
      <c r="CS313" s="22">
        <f>IF('BackEnd Table'!DN316="", "",'BackEnd Table'!DN316)</f>
        <v>6</v>
      </c>
      <c r="CT313" s="22">
        <f>IF('BackEnd Table'!DO316="", "",'BackEnd Table'!DO316)</f>
        <v>6</v>
      </c>
      <c r="CU313" s="22">
        <f>IF('BackEnd Table'!DP316="", "",'BackEnd Table'!DP316)</f>
        <v>6</v>
      </c>
      <c r="CV313" s="22">
        <f>IF('BackEnd Table'!DQ316="", "",'BackEnd Table'!DQ316)</f>
        <v>6</v>
      </c>
      <c r="CW313" s="22">
        <f>IF('BackEnd Table'!DR316="", "",'BackEnd Table'!DR316)</f>
        <v>6</v>
      </c>
      <c r="CX313" s="22">
        <f>IF('BackEnd Table'!DS316="", "",'BackEnd Table'!DS316)</f>
        <v>6</v>
      </c>
      <c r="CY313" s="22">
        <f>IF('BackEnd Table'!DT316="", "",'BackEnd Table'!DT316)</f>
        <v>6</v>
      </c>
      <c r="CZ313" s="22">
        <f t="shared" si="13"/>
        <v>3.5</v>
      </c>
      <c r="DA313" s="22" t="str">
        <f>IF('BackEnd Table'!DU316="", "",'BackEnd Table'!DU316)</f>
        <v>No</v>
      </c>
      <c r="DB313" s="22" t="str">
        <f>IF('BackEnd Table'!DV316="", "",'BackEnd Table'!DV316)</f>
        <v>Chemistry</v>
      </c>
      <c r="DC313" s="22" t="str">
        <f>IF('BackEnd Table'!DW316="", "",'BackEnd Table'!DW316)</f>
        <v>Methods</v>
      </c>
      <c r="DD313" s="22" t="str">
        <f>IF('BackEnd Table'!DX316="", "",'BackEnd Table'!DX316)</f>
        <v>biology</v>
      </c>
      <c r="DE313" s="22" t="str">
        <f>IF('BackEnd Table'!LC316="", "",'BackEnd Table'!LC316)</f>
        <v>It was fun</v>
      </c>
      <c r="DF313" s="22" t="str">
        <f>IF('BackEnd Table'!LD316="", "",'BackEnd Table'!LD316)</f>
        <v>Category for Previous Response</v>
      </c>
      <c r="DG313" s="22" t="str">
        <f>IF('BackEnd Table'!GL316="", "",'BackEnd Table'!GL316)</f>
        <v/>
      </c>
      <c r="DH313" s="22" t="str">
        <f>IF('BackEnd Table'!GM316="", "",'BackEnd Table'!GM316)</f>
        <v/>
      </c>
      <c r="DI313" s="22" t="str">
        <f>IF('BackEnd Table'!GN316="", "",'BackEnd Table'!GN316)</f>
        <v/>
      </c>
      <c r="DJ313" s="22" t="str">
        <f>IF('BackEnd Table'!GO316="", "",'BackEnd Table'!GO316)</f>
        <v/>
      </c>
      <c r="DK313" s="22" t="str">
        <f>IF('BackEnd Table'!GQ316="", "",'BackEnd Table'!GQ316)</f>
        <v/>
      </c>
      <c r="DL313" s="22" t="str">
        <f>IF('BackEnd Table'!GR316="", "",'BackEnd Table'!GR316)</f>
        <v/>
      </c>
      <c r="DM313" s="22" t="str">
        <f>IF('BackEnd Table'!GS316="", "",'BackEnd Table'!GS316)</f>
        <v/>
      </c>
      <c r="DN313" s="22" t="str">
        <f>IF('BackEnd Table'!GT316="", "",'BackEnd Table'!GT316)</f>
        <v/>
      </c>
      <c r="DO313" s="22" t="str">
        <f>IF('BackEnd Table'!GW316="", "",'BackEnd Table'!GW316)</f>
        <v/>
      </c>
      <c r="DP313" s="22" t="str">
        <f>IF('BackEnd Table'!GY316="", "",'BackEnd Table'!GY316)</f>
        <v>Physics</v>
      </c>
      <c r="DQ313" s="22" t="str">
        <f>IF('BackEnd Table'!GZ316="", "",'BackEnd Table'!GZ316)</f>
        <v>Other</v>
      </c>
      <c r="DR313" s="22" t="str">
        <f>IF('BackEnd Table'!HA316="", "",'BackEnd Table'!HA316)</f>
        <v>Chemistry</v>
      </c>
      <c r="DS313" s="22" t="str">
        <f>IF('BackEnd Table'!HB316="", "",'BackEnd Table'!HB316)</f>
        <v/>
      </c>
      <c r="DT313" s="22" t="str">
        <f>IF('BackEnd Table'!HC316="", "",'BackEnd Table'!HC316)</f>
        <v/>
      </c>
      <c r="DU313" s="22" t="str">
        <f>IF('BackEnd Table'!HD316="", "",'BackEnd Table'!HD316)</f>
        <v/>
      </c>
      <c r="DV313" s="22" t="str">
        <f>IF('BackEnd Table'!HE316="", "",'BackEnd Table'!HE316)</f>
        <v/>
      </c>
      <c r="DW313" s="22" t="str">
        <f>IF('BackEnd Table'!HF316="", "",'BackEnd Table'!HF316)</f>
        <v/>
      </c>
      <c r="DX313" s="22" t="str">
        <f>IF('BackEnd Table'!HG316="", "",'BackEnd Table'!HG316)</f>
        <v/>
      </c>
      <c r="DY313" s="22" t="str">
        <f>IF('BackEnd Table'!HH316="", "",'BackEnd Table'!HH316)</f>
        <v/>
      </c>
      <c r="DZ313" s="22" t="str">
        <f>IF('BackEnd Table'!GF316="", "",'BackEnd Table'!GF316)</f>
        <v/>
      </c>
      <c r="EA313" s="22" t="str">
        <f>IF('BackEnd Table'!GG316="", "",'BackEnd Table'!GG316)</f>
        <v/>
      </c>
      <c r="EB313" s="22" t="str">
        <f>IF('BackEnd Table'!GI316="", "",'BackEnd Table'!GI316)</f>
        <v/>
      </c>
      <c r="EC313" s="22" t="str">
        <f>IF('BackEnd Table'!MC316="", "",'BackEnd Table'!MC316)</f>
        <v/>
      </c>
      <c r="ED313" s="22" t="str">
        <f>IF('BackEnd Table'!MD316="", "",'BackEnd Table'!MD316)</f>
        <v/>
      </c>
      <c r="EE313" s="22" t="str">
        <f>IF('BackEnd Table'!ME316="", "",'BackEnd Table'!ME316)</f>
        <v/>
      </c>
      <c r="EF313" s="22" t="str">
        <f>IF('BackEnd Table'!HK316="", "",'BackEnd Table'!HK316)</f>
        <v/>
      </c>
      <c r="EG313" s="22" t="str">
        <f>IF('BackEnd Table'!HM316="", "",'BackEnd Table'!HM316)</f>
        <v/>
      </c>
      <c r="EH313" s="22" t="str">
        <f>IF('BackEnd Table'!HN316="", "",'BackEnd Table'!HN316)</f>
        <v/>
      </c>
      <c r="EI313" s="22" t="str">
        <f>IF('BackEnd Table'!HP316="", "",'BackEnd Table'!HP316)</f>
        <v/>
      </c>
      <c r="EJ313" s="22" t="str">
        <f>IF('BackEnd Table'!ML316="", "",'BackEnd Table'!ML316)</f>
        <v/>
      </c>
      <c r="EK313" s="22" t="str">
        <f>IF('BackEnd Table'!MM316="", "",'BackEnd Table'!MM316)</f>
        <v/>
      </c>
      <c r="EL313" s="22" t="str">
        <f>IF('BackEnd Table'!MN316="", "",'BackEnd Table'!MN316)</f>
        <v/>
      </c>
      <c r="EM313" s="22" t="str">
        <f>IF('BackEnd Table'!MO316="", "",'BackEnd Table'!MO316)</f>
        <v/>
      </c>
      <c r="EN313" s="22" t="str">
        <f>IF('BackEnd Table'!MP316="", "",'BackEnd Table'!MP316)</f>
        <v/>
      </c>
      <c r="EO313" s="22" t="str">
        <f>IF('BackEnd Table'!MQ316="", "",'BackEnd Table'!MQ316)</f>
        <v/>
      </c>
      <c r="EP313" s="22" t="str">
        <f>IF('BackEnd Table'!HR316="", "",'BackEnd Table'!HR316)</f>
        <v>Neutral</v>
      </c>
      <c r="EQ313" s="22" t="str">
        <f>IF('BackEnd Table'!HS316="", "",'BackEnd Table'!HS316)</f>
        <v>Seek Info</v>
      </c>
      <c r="ER313" s="22" t="str">
        <f>IF('BackEnd Table'!HT316="", "",'BackEnd Table'!HT316)</f>
        <v>Do Understand</v>
      </c>
      <c r="ES313" s="22" t="str">
        <f>IF('BackEnd Table'!HU316="", "",'BackEnd Table'!HU316)</f>
        <v>Neutral/Not Interested, Seek info</v>
      </c>
      <c r="ET313" s="22" t="str">
        <f>IF('BackEnd Table'!HV316="", "",'BackEnd Table'!HV316)</f>
        <v>Neutral and do not seek info</v>
      </c>
      <c r="EU313" s="22">
        <f>IF('BackEnd Table'!HW316="", "",'BackEnd Table'!HW316)</f>
        <v>4</v>
      </c>
      <c r="EV313" s="22">
        <f>IF('BackEnd Table'!HX316="", "",'BackEnd Table'!HX316)</f>
        <v>5</v>
      </c>
      <c r="EW313" s="22">
        <f>IF('BackEnd Table'!HY316="", "",'BackEnd Table'!HY316)</f>
        <v>5</v>
      </c>
      <c r="EX313" s="22">
        <f>IF('BackEnd Table'!HZ316="", "",'BackEnd Table'!HZ316)</f>
        <v>6</v>
      </c>
      <c r="EY313" s="22">
        <f>IF('BackEnd Table'!IA316="", "",'BackEnd Table'!IA316)</f>
        <v>6</v>
      </c>
      <c r="EZ313" s="22" t="str">
        <f>IF('BackEnd Table'!IC316="", "",'BackEnd Table'!IC316)</f>
        <v/>
      </c>
      <c r="FA313" s="22" t="str">
        <f>IF('BackEnd Table'!ID316="", "",'BackEnd Table'!ID316)</f>
        <v>Biology</v>
      </c>
      <c r="FB313" s="22" t="str">
        <f>IF('BackEnd Table'!IE316="", "",'BackEnd Table'!IE316)</f>
        <v/>
      </c>
      <c r="FC313" s="22" t="str">
        <f>IF('BackEnd Table'!IF316="", "",'BackEnd Table'!IF316)</f>
        <v/>
      </c>
      <c r="FD313" s="22" t="str">
        <f>IF('BackEnd Table'!IG316="", "",'BackEnd Table'!IG316)</f>
        <v>English</v>
      </c>
      <c r="FE313" s="22" t="str">
        <f>IF('BackEnd Table'!IH316="", "",'BackEnd Table'!IH316)</f>
        <v>Science</v>
      </c>
      <c r="FF313" s="22" t="str">
        <f>IF('BackEnd Table'!II316="", "",'BackEnd Table'!II316)</f>
        <v>Mathematics</v>
      </c>
      <c r="FG313" s="22" t="str">
        <f>IF('BackEnd Table'!IJ316="", "",'BackEnd Table'!IJ316)</f>
        <v>Physical Education</v>
      </c>
      <c r="FH313" s="22">
        <f>IF('BackEnd Table'!IK316="", "",'BackEnd Table'!IK316)</f>
        <v>5</v>
      </c>
      <c r="FI313" s="22">
        <f>IF('BackEnd Table'!IL316="", "",'BackEnd Table'!IL316)</f>
        <v>5</v>
      </c>
      <c r="FJ313" s="22">
        <f>IF('BackEnd Table'!IM316="", "",'BackEnd Table'!IM316)</f>
        <v>5</v>
      </c>
      <c r="FK313" s="22">
        <f>IF('BackEnd Table'!IN316="", "",'BackEnd Table'!IN316)</f>
        <v>2</v>
      </c>
      <c r="FL313" s="22">
        <f t="shared" si="14"/>
        <v>4.75</v>
      </c>
      <c r="FM313" s="22" t="str">
        <f>IF('BackEnd Table'!IS316="", "",'BackEnd Table'!IS316)</f>
        <v>Measurement/Scale</v>
      </c>
      <c r="FN313" s="22" t="str">
        <f>IF('BackEnd Table'!IT316="", "",'BackEnd Table'!IT316)</f>
        <v/>
      </c>
      <c r="FO313" s="22" t="str">
        <f>IF('BackEnd Table'!IU316="", "",'BackEnd Table'!IU316)</f>
        <v/>
      </c>
      <c r="FP313" s="22" t="str">
        <f>IF('BackEnd Table'!IV316="", "",'BackEnd Table'!IV316)</f>
        <v/>
      </c>
      <c r="FQ313" s="22" t="str">
        <f>IF('BackEnd Table'!JQ316="", "",'BackEnd Table'!JQ316)</f>
        <v/>
      </c>
      <c r="FR313" s="22" t="str">
        <f>IF('BackEnd Table'!JR316="", "",'BackEnd Table'!JR316)</f>
        <v/>
      </c>
      <c r="FS313" s="22" t="str">
        <f>IF('BackEnd Table'!JS316="", "",'BackEnd Table'!JS316)</f>
        <v/>
      </c>
      <c r="FT313" s="22" t="str">
        <f>IF('BackEnd Table'!JT316="", "",'BackEnd Table'!JT316)</f>
        <v/>
      </c>
      <c r="FU313" s="22" t="str">
        <f>IF('BackEnd Table'!JU316="", "",'BackEnd Table'!JU316)</f>
        <v/>
      </c>
      <c r="FV313" s="22" t="str">
        <f>IF('BackEnd Table'!JV316="", "",'BackEnd Table'!JV316)</f>
        <v/>
      </c>
      <c r="FW313" s="22" t="str">
        <f>IF('BackEnd Table'!JW316="", "",'BackEnd Table'!JW316)</f>
        <v/>
      </c>
      <c r="FX313" s="22" t="str">
        <f>IF('BackEnd Table'!JX316="", "",'BackEnd Table'!JX316)</f>
        <v/>
      </c>
      <c r="FY313" s="22" t="str">
        <f>IF('BackEnd Table'!JY316="", "",'BackEnd Table'!JY316)</f>
        <v/>
      </c>
      <c r="FZ313" s="22" t="str">
        <f>IF('BackEnd Table'!KA316="", "",'BackEnd Table'!KA316)</f>
        <v/>
      </c>
      <c r="GA313" s="22" t="str">
        <f>IF('BackEnd Table'!KC316="", "",'BackEnd Table'!KC316)</f>
        <v/>
      </c>
      <c r="GB313" s="22" t="str">
        <f>IF('BackEnd Table'!MS316="", "",'BackEnd Table'!MS316)</f>
        <v>Nano Coatings</v>
      </c>
      <c r="GC313" s="22" t="str">
        <f>IF('BackEnd Table'!MU316="", "",'BackEnd Table'!MU316)</f>
        <v>Hands on experiments</v>
      </c>
      <c r="GD313" s="22" t="str">
        <f>IF('BackEnd Table'!MW316="", "",'BackEnd Table'!MW316)</f>
        <v>Small Technology</v>
      </c>
      <c r="GE313" s="22" t="str">
        <f>IF('BackEnd Table'!KF316="", "",'BackEnd Table'!KF316)</f>
        <v/>
      </c>
      <c r="GF313" s="22" t="str">
        <f>IF('BackEnd Table'!KH316="", "",'BackEnd Table'!KH316)</f>
        <v/>
      </c>
      <c r="GG313" s="22" t="str">
        <f>IF('BackEnd Table'!KI316="", "",'BackEnd Table'!KI316)</f>
        <v/>
      </c>
      <c r="GH313" s="22" t="str">
        <f>IF('BackEnd Table'!KJ316="", "",'BackEnd Table'!KJ316)</f>
        <v/>
      </c>
      <c r="GI313" s="22" t="str">
        <f>IF('BackEnd Table'!KK316="", "",'BackEnd Table'!KK316)</f>
        <v/>
      </c>
      <c r="GJ313" s="22" t="str">
        <f>IF('BackEnd Table'!KL316="", "",'BackEnd Table'!KL316)</f>
        <v/>
      </c>
      <c r="GK313" s="22" t="str">
        <f>IF('BackEnd Table'!KM316="", "",'BackEnd Table'!KM316)</f>
        <v/>
      </c>
      <c r="GL313" s="22" t="str">
        <f>IF('BackEnd Table'!KO316="", "",'BackEnd Table'!KO316)</f>
        <v/>
      </c>
      <c r="GM313" s="22" t="str">
        <f>IF('BackEnd Table'!KP316="", "",'BackEnd Table'!KP316)</f>
        <v/>
      </c>
      <c r="GN313" s="22" t="str">
        <f>IF('BackEnd Table'!KQ316="", "",'BackEnd Table'!KQ316)</f>
        <v/>
      </c>
      <c r="GO313" s="22" t="str">
        <f>IF('BackEnd Table'!KR316="", "",'BackEnd Table'!KR316)</f>
        <v/>
      </c>
      <c r="GP313" s="22" t="str">
        <f>IF('BackEnd Table'!KS316="", "",'BackEnd Table'!KS316)</f>
        <v/>
      </c>
      <c r="GQ313" s="22" t="str">
        <f>IF('BackEnd Table'!KT316="", "",'BackEnd Table'!KT316)</f>
        <v/>
      </c>
      <c r="GR313" s="22" t="str">
        <f>IF('BackEnd Table'!KU316="", "",'BackEnd Table'!KU316)</f>
        <v/>
      </c>
      <c r="GS313" s="22" t="str">
        <f>IF('BackEnd Table'!KY316="", "",'BackEnd Table'!KY316)</f>
        <v/>
      </c>
      <c r="GT313" s="22" t="str">
        <f>IF('BackEnd Table'!LA316="", "",'BackEnd Table'!LA316)</f>
        <v/>
      </c>
    </row>
    <row r="314" spans="1:202">
      <c r="A314" s="22" t="str">
        <f>IF('BackEnd Table'!E317="", "",'BackEnd Table'!E317)</f>
        <v>NT-SAC-310</v>
      </c>
      <c r="B314" s="22" t="str">
        <f>IF('BackEnd Table'!A317="", "",'BackEnd Table'!A317)</f>
        <v>Nanotechnologies</v>
      </c>
      <c r="C314" s="22" t="str">
        <f>IF('BackEnd Table'!B317="", "",'BackEnd Table'!B317)</f>
        <v>St. Aloysius College</v>
      </c>
      <c r="D314" s="22">
        <f>IF('BackEnd Table'!C317="", "",'BackEnd Table'!C317)</f>
        <v>310</v>
      </c>
      <c r="E314" s="22">
        <f>IF('BackEnd Table'!F317="", "",'BackEnd Table'!F317)</f>
        <v>14</v>
      </c>
      <c r="F314" s="22">
        <f>IF('BackEnd Table'!G317="", "",'BackEnd Table'!G317)</f>
        <v>5</v>
      </c>
      <c r="G314" s="22">
        <f>IF('BackEnd Table'!H317="", "",'BackEnd Table'!H317)</f>
        <v>1994</v>
      </c>
      <c r="H314" s="22" t="str">
        <f>IF('BackEnd Table'!I317="", "",'BackEnd Table'!I317)</f>
        <v/>
      </c>
      <c r="I314" s="22" t="str">
        <f>IF('BackEnd Table'!J317="", "",'BackEnd Table'!J317)</f>
        <v>Female</v>
      </c>
      <c r="J314" s="22" t="str">
        <f>IF('BackEnd Table'!K317="", "",'BackEnd Table'!K317)</f>
        <v>Yes</v>
      </c>
      <c r="K314" s="22" t="str">
        <f>IF('BackEnd Table'!L317="", "",'BackEnd Table'!L317)</f>
        <v/>
      </c>
      <c r="L314" s="22">
        <f>IF('BackEnd Table'!M317="", "",'BackEnd Table'!M317)</f>
        <v>4</v>
      </c>
      <c r="M314" s="22">
        <f>IF('BackEnd Table'!N317="", "",'BackEnd Table'!N317)</f>
        <v>3</v>
      </c>
      <c r="N314" s="22">
        <f>IF('BackEnd Table'!O317="", "",'BackEnd Table'!O317)</f>
        <v>5</v>
      </c>
      <c r="O314" s="22">
        <f>IF('BackEnd Table'!P317="", "",'BackEnd Table'!P317)</f>
        <v>6</v>
      </c>
      <c r="P314" s="22">
        <f>IF('BackEnd Table'!Q317="", "",'BackEnd Table'!Q317)</f>
        <v>6</v>
      </c>
      <c r="Q314" s="22">
        <f>IF('BackEnd Table'!R317="", "",'BackEnd Table'!R317)</f>
        <v>3</v>
      </c>
      <c r="R314" s="22">
        <f>IF('BackEnd Table'!S317="", "",'BackEnd Table'!S317)</f>
        <v>3</v>
      </c>
      <c r="S314" s="22">
        <f>IF('BackEnd Table'!T317="", "",'BackEnd Table'!T317)</f>
        <v>5</v>
      </c>
      <c r="T314" s="22">
        <f>IF('BackEnd Table'!U317="", "",'BackEnd Table'!U317)</f>
        <v>4</v>
      </c>
      <c r="U314" s="22">
        <f t="shared" si="12"/>
        <v>4.25</v>
      </c>
      <c r="V314" s="22" t="str">
        <f>IF('BackEnd Table'!V317="", "",'BackEnd Table'!V317)</f>
        <v>Science/Engineering</v>
      </c>
      <c r="W314" s="22" t="str">
        <f>IF('BackEnd Table'!W317="", "",'BackEnd Table'!W317)</f>
        <v>Health</v>
      </c>
      <c r="X314" s="22" t="str">
        <f>IF('BackEnd Table'!X317="", "",'BackEnd Table'!X317)</f>
        <v/>
      </c>
      <c r="Y314" s="22" t="str">
        <f>IF('BackEnd Table'!Y317="", "",'BackEnd Table'!Y317)</f>
        <v/>
      </c>
      <c r="Z314" s="22" t="str">
        <f>IF('BackEnd Table'!Z317="", "",'BackEnd Table'!Z317)</f>
        <v>Business</v>
      </c>
      <c r="AA314" s="22" t="str">
        <f>IF('BackEnd Table'!AA317="", "",'BackEnd Table'!AA317)</f>
        <v>Other</v>
      </c>
      <c r="AB314" s="22" t="str">
        <f>IF('BackEnd Table'!AB317="", "",'BackEnd Table'!AB317)</f>
        <v/>
      </c>
      <c r="AC314" s="22" t="str">
        <f>IF('BackEnd Table'!AC317="", "",'BackEnd Table'!AC317)</f>
        <v/>
      </c>
      <c r="AD314" s="22" t="str">
        <f>IF('BackEnd Table'!AH317="", "",'BackEnd Table'!AH317)</f>
        <v>Atoms/Molecules/Particles</v>
      </c>
      <c r="AE314" s="22" t="str">
        <f>IF('BackEnd Table'!AI317="", "",'BackEnd Table'!AI317)</f>
        <v/>
      </c>
      <c r="AF314" s="22" t="str">
        <f>IF('BackEnd Table'!AJ317="", "",'BackEnd Table'!AJ317)</f>
        <v/>
      </c>
      <c r="AG314" s="22" t="str">
        <f>IF('BackEnd Table'!AK317="", "",'BackEnd Table'!AK317)</f>
        <v/>
      </c>
      <c r="AH314" s="22" t="str">
        <f>IF('BackEnd Table'!AM317="", "",'BackEnd Table'!AM317)</f>
        <v/>
      </c>
      <c r="AI314" s="22" t="str">
        <f>IF('BackEnd Table'!AN317="", "",'BackEnd Table'!AN317)</f>
        <v/>
      </c>
      <c r="AJ314" s="22" t="str">
        <f>IF('BackEnd Table'!AO317="", "",'BackEnd Table'!AO317)</f>
        <v/>
      </c>
      <c r="AK314" s="22" t="str">
        <f>IF('BackEnd Table'!AP317="", "",'BackEnd Table'!AP317)</f>
        <v/>
      </c>
      <c r="AL314" s="22" t="str">
        <f>IF('BackEnd Table'!AR317="", "",'BackEnd Table'!AR317)</f>
        <v/>
      </c>
      <c r="AM314" s="22" t="str">
        <f>IF('BackEnd Table'!AS317="", "",'BackEnd Table'!AS317)</f>
        <v/>
      </c>
      <c r="AN314" s="22" t="str">
        <f>IF('BackEnd Table'!AT317="", "",'BackEnd Table'!AT317)</f>
        <v/>
      </c>
      <c r="AO314" s="22" t="str">
        <f>IF('BackEnd Table'!AU317="", "",'BackEnd Table'!AU317)</f>
        <v/>
      </c>
      <c r="AP314" s="22" t="str">
        <f>IF('BackEnd Table'!AW317="", "",'BackEnd Table'!AW317)</f>
        <v/>
      </c>
      <c r="AQ314" s="22" t="str">
        <f>IF('BackEnd Table'!AX317="", "",'BackEnd Table'!AX317)</f>
        <v/>
      </c>
      <c r="AR314" s="22" t="str">
        <f>IF('BackEnd Table'!AY317="", "",'BackEnd Table'!AY317)</f>
        <v/>
      </c>
      <c r="AS314" s="22" t="str">
        <f>IF('BackEnd Table'!AZ317="", "",'BackEnd Table'!AZ317)</f>
        <v/>
      </c>
      <c r="AT314" s="22" t="str">
        <f>IF('BackEnd Table'!BB317="", "",'BackEnd Table'!BB317)</f>
        <v/>
      </c>
      <c r="AU314" s="22" t="str">
        <f>IF('BackEnd Table'!BC317="", "",'BackEnd Table'!BC317)</f>
        <v/>
      </c>
      <c r="AV314" s="22" t="str">
        <f>IF('BackEnd Table'!BD317="", "",'BackEnd Table'!BD317)</f>
        <v/>
      </c>
      <c r="AW314" s="22" t="str">
        <f>IF('BackEnd Table'!BE317="", "",'BackEnd Table'!BE317)</f>
        <v/>
      </c>
      <c r="AX314" s="22" t="str">
        <f>IF('BackEnd Table'!BL317="", "",'BackEnd Table'!BL317)</f>
        <v>Study of small things</v>
      </c>
      <c r="AY314" s="22" t="str">
        <f>IF('BackEnd Table'!BN317="", "",'BackEnd Table'!BN317)</f>
        <v>Chemistry</v>
      </c>
      <c r="AZ314" s="22" t="str">
        <f>IF('BackEnd Table'!BO317="", "",'BackEnd Table'!BO317)</f>
        <v/>
      </c>
      <c r="BA314" s="22" t="str">
        <f>IF('BackEnd Table'!BP317="", "",'BackEnd Table'!BP317)</f>
        <v/>
      </c>
      <c r="BB314" s="22" t="str">
        <f>IF('BackEnd Table'!BQ317="", "",'BackEnd Table'!BQ317)</f>
        <v/>
      </c>
      <c r="BC314" s="22" t="str">
        <f>IF('BackEnd Table'!BS317="", "",'BackEnd Table'!BS317)</f>
        <v/>
      </c>
      <c r="BD314" s="22" t="str">
        <f>IF('BackEnd Table'!BT317="", "",'BackEnd Table'!BT317)</f>
        <v/>
      </c>
      <c r="BE314" s="22" t="str">
        <f>IF('BackEnd Table'!BU317="", "",'BackEnd Table'!BU317)</f>
        <v/>
      </c>
      <c r="BF314" s="22" t="str">
        <f>IF('BackEnd Table'!BV317="", "",'BackEnd Table'!BV317)</f>
        <v/>
      </c>
      <c r="BG314" s="22" t="str">
        <f>IF('BackEnd Table'!BW317="", "",'BackEnd Table'!BW317)</f>
        <v/>
      </c>
      <c r="BH314" s="22" t="str">
        <f>IF('BackEnd Table'!BX317="", "",'BackEnd Table'!BX317)</f>
        <v/>
      </c>
      <c r="BI314" s="22" t="str">
        <f>IF('BackEnd Table'!BY317="", "",'BackEnd Table'!BY317)</f>
        <v/>
      </c>
      <c r="BJ314" s="22" t="str">
        <f>IF('BackEnd Table'!BZ317="", "",'BackEnd Table'!BZ317)</f>
        <v/>
      </c>
      <c r="BK314" s="22" t="str">
        <f>IF('BackEnd Table'!CA317="", "",'BackEnd Table'!CA317)</f>
        <v/>
      </c>
      <c r="BL314" s="22" t="str">
        <f>IF('BackEnd Table'!CB317="", "",'BackEnd Table'!CB317)</f>
        <v/>
      </c>
      <c r="BM314" s="22" t="str">
        <f>IF('BackEnd Table'!CC317="", "",'BackEnd Table'!CC317)</f>
        <v/>
      </c>
      <c r="BN314" s="22" t="str">
        <f>IF('BackEnd Table'!CD317="", "",'BackEnd Table'!CD317)</f>
        <v/>
      </c>
      <c r="BO314" s="22" t="str">
        <f>IF('BackEnd Table'!CE317="", "",'BackEnd Table'!CE317)</f>
        <v/>
      </c>
      <c r="BP314" s="22" t="str">
        <f>IF('BackEnd Table'!CF317="", "",'BackEnd Table'!CF317)</f>
        <v/>
      </c>
      <c r="BQ314" s="22" t="str">
        <f>IF('BackEnd Table'!CG317="", "",'BackEnd Table'!CG317)</f>
        <v/>
      </c>
      <c r="BR314" s="22" t="str">
        <f>IF('BackEnd Table'!CH317="", "",'BackEnd Table'!CH317)</f>
        <v/>
      </c>
      <c r="BS314" s="22" t="str">
        <f>IF('BackEnd Table'!CI317="", "",'BackEnd Table'!CI317)</f>
        <v/>
      </c>
      <c r="BT314" s="22" t="str">
        <f>IF('BackEnd Table'!CJ317="", "",'BackEnd Table'!CJ317)</f>
        <v/>
      </c>
      <c r="BU314" s="22" t="str">
        <f>IF('BackEnd Table'!CK317="", "",'BackEnd Table'!CK317)</f>
        <v/>
      </c>
      <c r="BV314" s="22" t="str">
        <f>IF('BackEnd Table'!CL317="", "",'BackEnd Table'!CL317)</f>
        <v/>
      </c>
      <c r="BW314" s="22" t="str">
        <f>IF('BackEnd Table'!CM317="", "",'BackEnd Table'!CM317)</f>
        <v/>
      </c>
      <c r="BX314" s="22" t="str">
        <f>IF('BackEnd Table'!CP317="", "",'BackEnd Table'!CP317)</f>
        <v/>
      </c>
      <c r="BY314" s="22" t="str">
        <f>IF('BackEnd Table'!CR317="", "",'BackEnd Table'!CR317)</f>
        <v/>
      </c>
      <c r="BZ314" s="22" t="str">
        <f>IF('BackEnd Table'!CT317="", "",'BackEnd Table'!CT317)</f>
        <v>Impartial</v>
      </c>
      <c r="CA314" s="22" t="str">
        <f>IF('BackEnd Table'!CV317="", "",'BackEnd Table'!CV317)</f>
        <v>Other</v>
      </c>
      <c r="CB314" s="22" t="str">
        <f>IF('BackEnd Table'!CW317="", "",'BackEnd Table'!CW317)</f>
        <v>Art</v>
      </c>
      <c r="CC314" s="22" t="str">
        <f>IF('BackEnd Table'!CX317="", "",'BackEnd Table'!CX317)</f>
        <v>Sport</v>
      </c>
      <c r="CD314" s="22" t="str">
        <f>IF('BackEnd Table'!CY317="", "",'BackEnd Table'!CY317)</f>
        <v/>
      </c>
      <c r="CE314" s="22" t="str">
        <f>IF('BackEnd Table'!CZ317="", "",'BackEnd Table'!CZ317)</f>
        <v/>
      </c>
      <c r="CF314" s="22" t="str">
        <f>IF('BackEnd Table'!DA317="", "",'BackEnd Table'!DA317)</f>
        <v/>
      </c>
      <c r="CG314" s="22" t="str">
        <f>IF('BackEnd Table'!DB317="", "",'BackEnd Table'!DB317)</f>
        <v/>
      </c>
      <c r="CH314" s="22">
        <f>IF('BackEnd Table'!DC317="", "",'BackEnd Table'!DC317)</f>
        <v>7</v>
      </c>
      <c r="CI314" s="22">
        <f>IF('BackEnd Table'!DD317="", "",'BackEnd Table'!DD317)</f>
        <v>4</v>
      </c>
      <c r="CJ314" s="22">
        <f>IF('BackEnd Table'!DE317="", "",'BackEnd Table'!DE317)</f>
        <v>7</v>
      </c>
      <c r="CK314" s="22">
        <f>IF('BackEnd Table'!DF317="", "",'BackEnd Table'!DF317)</f>
        <v>7</v>
      </c>
      <c r="CL314" s="22">
        <f>IF('BackEnd Table'!DG317="", "",'BackEnd Table'!DG317)</f>
        <v>7</v>
      </c>
      <c r="CM314" s="22">
        <f>IF('BackEnd Table'!DH317="", "",'BackEnd Table'!DH317)</f>
        <v>5</v>
      </c>
      <c r="CN314" s="22">
        <f>IF('BackEnd Table'!DI317="", "",'BackEnd Table'!DI317)</f>
        <v>0</v>
      </c>
      <c r="CO314" s="22">
        <f>IF('BackEnd Table'!DJ317="", "",'BackEnd Table'!DJ317)</f>
        <v>0</v>
      </c>
      <c r="CP314" s="22">
        <f>IF('BackEnd Table'!DK317="", "",'BackEnd Table'!DK317)</f>
        <v>0</v>
      </c>
      <c r="CQ314" s="22">
        <f>IF('BackEnd Table'!DL317="", "",'BackEnd Table'!DL317)</f>
        <v>1</v>
      </c>
      <c r="CR314" s="22">
        <f>IF('BackEnd Table'!DM317="", "",'BackEnd Table'!DM317)</f>
        <v>1</v>
      </c>
      <c r="CS314" s="22">
        <f>IF('BackEnd Table'!DN317="", "",'BackEnd Table'!DN317)</f>
        <v>5</v>
      </c>
      <c r="CT314" s="22">
        <f>IF('BackEnd Table'!DO317="", "",'BackEnd Table'!DO317)</f>
        <v>7</v>
      </c>
      <c r="CU314" s="22">
        <f>IF('BackEnd Table'!DP317="", "",'BackEnd Table'!DP317)</f>
        <v>6</v>
      </c>
      <c r="CV314" s="22">
        <f>IF('BackEnd Table'!DQ317="", "",'BackEnd Table'!DQ317)</f>
        <v>1</v>
      </c>
      <c r="CW314" s="22">
        <f>IF('BackEnd Table'!DR317="", "",'BackEnd Table'!DR317)</f>
        <v>4</v>
      </c>
      <c r="CX314" s="22">
        <f>IF('BackEnd Table'!DS317="", "",'BackEnd Table'!DS317)</f>
        <v>4</v>
      </c>
      <c r="CY314" s="22">
        <f>IF('BackEnd Table'!DT317="", "",'BackEnd Table'!DT317)</f>
        <v>5</v>
      </c>
      <c r="CZ314" s="22">
        <f t="shared" si="13"/>
        <v>2.25</v>
      </c>
      <c r="DA314" s="22" t="str">
        <f>IF('BackEnd Table'!DU317="", "",'BackEnd Table'!DU317)</f>
        <v>No</v>
      </c>
      <c r="DB314" s="22" t="str">
        <f>IF('BackEnd Table'!DV317="", "",'BackEnd Table'!DV317)</f>
        <v>Fashion</v>
      </c>
      <c r="DC314" s="22" t="str">
        <f>IF('BackEnd Table'!DW317="", "",'BackEnd Table'!DW317)</f>
        <v>Design</v>
      </c>
      <c r="DD314" s="22" t="str">
        <f>IF('BackEnd Table'!DX317="", "",'BackEnd Table'!DX317)</f>
        <v/>
      </c>
      <c r="DE314" s="22" t="str">
        <f>IF('BackEnd Table'!LC317="", "",'BackEnd Table'!LC317)</f>
        <v>Experiments</v>
      </c>
      <c r="DF314" s="22" t="str">
        <f>IF('BackEnd Table'!LD317="", "",'BackEnd Table'!LD317)</f>
        <v>Nothing</v>
      </c>
      <c r="DG314" s="22" t="str">
        <f>IF('BackEnd Table'!GL317="", "",'BackEnd Table'!GL317)</f>
        <v/>
      </c>
      <c r="DH314" s="22" t="str">
        <f>IF('BackEnd Table'!GM317="", "",'BackEnd Table'!GM317)</f>
        <v/>
      </c>
      <c r="DI314" s="22" t="str">
        <f>IF('BackEnd Table'!GN317="", "",'BackEnd Table'!GN317)</f>
        <v/>
      </c>
      <c r="DJ314" s="22" t="str">
        <f>IF('BackEnd Table'!GO317="", "",'BackEnd Table'!GO317)</f>
        <v/>
      </c>
      <c r="DK314" s="22" t="str">
        <f>IF('BackEnd Table'!GQ317="", "",'BackEnd Table'!GQ317)</f>
        <v/>
      </c>
      <c r="DL314" s="22" t="str">
        <f>IF('BackEnd Table'!GR317="", "",'BackEnd Table'!GR317)</f>
        <v/>
      </c>
      <c r="DM314" s="22" t="str">
        <f>IF('BackEnd Table'!GS317="", "",'BackEnd Table'!GS317)</f>
        <v/>
      </c>
      <c r="DN314" s="22" t="str">
        <f>IF('BackEnd Table'!GT317="", "",'BackEnd Table'!GT317)</f>
        <v/>
      </c>
      <c r="DO314" s="22" t="str">
        <f>IF('BackEnd Table'!GW317="", "",'BackEnd Table'!GW317)</f>
        <v>Other</v>
      </c>
      <c r="DP314" s="22" t="str">
        <f>IF('BackEnd Table'!GY317="", "",'BackEnd Table'!GY317)</f>
        <v>Other</v>
      </c>
      <c r="DQ314" s="22" t="str">
        <f>IF('BackEnd Table'!GZ317="", "",'BackEnd Table'!GZ317)</f>
        <v/>
      </c>
      <c r="DR314" s="22" t="str">
        <f>IF('BackEnd Table'!HA317="", "",'BackEnd Table'!HA317)</f>
        <v/>
      </c>
      <c r="DS314" s="22" t="str">
        <f>IF('BackEnd Table'!HB317="", "",'BackEnd Table'!HB317)</f>
        <v/>
      </c>
      <c r="DT314" s="22" t="str">
        <f>IF('BackEnd Table'!HC317="", "",'BackEnd Table'!HC317)</f>
        <v/>
      </c>
      <c r="DU314" s="22" t="str">
        <f>IF('BackEnd Table'!HD317="", "",'BackEnd Table'!HD317)</f>
        <v/>
      </c>
      <c r="DV314" s="22" t="str">
        <f>IF('BackEnd Table'!HE317="", "",'BackEnd Table'!HE317)</f>
        <v/>
      </c>
      <c r="DW314" s="22" t="str">
        <f>IF('BackEnd Table'!HF317="", "",'BackEnd Table'!HF317)</f>
        <v/>
      </c>
      <c r="DX314" s="22" t="str">
        <f>IF('BackEnd Table'!HG317="", "",'BackEnd Table'!HG317)</f>
        <v/>
      </c>
      <c r="DY314" s="22" t="str">
        <f>IF('BackEnd Table'!HH317="", "",'BackEnd Table'!HH317)</f>
        <v/>
      </c>
      <c r="DZ314" s="22" t="str">
        <f>IF('BackEnd Table'!GF317="", "",'BackEnd Table'!GF317)</f>
        <v/>
      </c>
      <c r="EA314" s="22" t="str">
        <f>IF('BackEnd Table'!GG317="", "",'BackEnd Table'!GG317)</f>
        <v/>
      </c>
      <c r="EB314" s="22" t="str">
        <f>IF('BackEnd Table'!GI317="", "",'BackEnd Table'!GI317)</f>
        <v/>
      </c>
      <c r="EC314" s="22" t="str">
        <f>IF('BackEnd Table'!MC317="", "",'BackEnd Table'!MC317)</f>
        <v/>
      </c>
      <c r="ED314" s="22" t="str">
        <f>IF('BackEnd Table'!MD317="", "",'BackEnd Table'!MD317)</f>
        <v/>
      </c>
      <c r="EE314" s="22" t="str">
        <f>IF('BackEnd Table'!ME317="", "",'BackEnd Table'!ME317)</f>
        <v/>
      </c>
      <c r="EF314" s="22" t="str">
        <f>IF('BackEnd Table'!HK317="", "",'BackEnd Table'!HK317)</f>
        <v/>
      </c>
      <c r="EG314" s="22" t="str">
        <f>IF('BackEnd Table'!HM317="", "",'BackEnd Table'!HM317)</f>
        <v/>
      </c>
      <c r="EH314" s="22" t="str">
        <f>IF('BackEnd Table'!HN317="", "",'BackEnd Table'!HN317)</f>
        <v/>
      </c>
      <c r="EI314" s="22" t="str">
        <f>IF('BackEnd Table'!HP317="", "",'BackEnd Table'!HP317)</f>
        <v/>
      </c>
      <c r="EJ314" s="22" t="str">
        <f>IF('BackEnd Table'!ML317="", "",'BackEnd Table'!ML317)</f>
        <v/>
      </c>
      <c r="EK314" s="22" t="str">
        <f>IF('BackEnd Table'!MM317="", "",'BackEnd Table'!MM317)</f>
        <v/>
      </c>
      <c r="EL314" s="22" t="str">
        <f>IF('BackEnd Table'!MN317="", "",'BackEnd Table'!MN317)</f>
        <v/>
      </c>
      <c r="EM314" s="22" t="str">
        <f>IF('BackEnd Table'!MO317="", "",'BackEnd Table'!MO317)</f>
        <v/>
      </c>
      <c r="EN314" s="22" t="str">
        <f>IF('BackEnd Table'!MP317="", "",'BackEnd Table'!MP317)</f>
        <v/>
      </c>
      <c r="EO314" s="22" t="str">
        <f>IF('BackEnd Table'!MQ317="", "",'BackEnd Table'!MQ317)</f>
        <v/>
      </c>
      <c r="EP314" s="22" t="str">
        <f>IF('BackEnd Table'!HR317="", "",'BackEnd Table'!HR317)</f>
        <v>Neutral</v>
      </c>
      <c r="EQ314" s="22" t="str">
        <f>IF('BackEnd Table'!HS317="", "",'BackEnd Table'!HS317)</f>
        <v>Seek Info</v>
      </c>
      <c r="ER314" s="22" t="str">
        <f>IF('BackEnd Table'!HT317="", "",'BackEnd Table'!HT317)</f>
        <v>Do Not Understand</v>
      </c>
      <c r="ES314" s="22" t="str">
        <f>IF('BackEnd Table'!HU317="", "",'BackEnd Table'!HU317)</f>
        <v>Neutral/Not Interested, Seek info</v>
      </c>
      <c r="ET314" s="22" t="str">
        <f>IF('BackEnd Table'!HV317="", "",'BackEnd Table'!HV317)</f>
        <v>Neutral and do not seek info</v>
      </c>
      <c r="EU314" s="22">
        <f>IF('BackEnd Table'!HW317="", "",'BackEnd Table'!HW317)</f>
        <v>4</v>
      </c>
      <c r="EV314" s="22">
        <f>IF('BackEnd Table'!HX317="", "",'BackEnd Table'!HX317)</f>
        <v>3</v>
      </c>
      <c r="EW314" s="22">
        <f>IF('BackEnd Table'!HY317="", "",'BackEnd Table'!HY317)</f>
        <v>3</v>
      </c>
      <c r="EX314" s="22">
        <f>IF('BackEnd Table'!HZ317="", "",'BackEnd Table'!HZ317)</f>
        <v>4</v>
      </c>
      <c r="EY314" s="22">
        <f>IF('BackEnd Table'!IA317="", "",'BackEnd Table'!IA317)</f>
        <v>4</v>
      </c>
      <c r="EZ314" s="22" t="str">
        <f>IF('BackEnd Table'!IC317="", "",'BackEnd Table'!IC317)</f>
        <v>Biology</v>
      </c>
      <c r="FA314" s="22" t="str">
        <f>IF('BackEnd Table'!ID317="", "",'BackEnd Table'!ID317)</f>
        <v/>
      </c>
      <c r="FB314" s="22" t="str">
        <f>IF('BackEnd Table'!IE317="", "",'BackEnd Table'!IE317)</f>
        <v/>
      </c>
      <c r="FC314" s="22" t="str">
        <f>IF('BackEnd Table'!IF317="", "",'BackEnd Table'!IF317)</f>
        <v/>
      </c>
      <c r="FD314" s="22" t="str">
        <f>IF('BackEnd Table'!IG317="", "",'BackEnd Table'!IG317)</f>
        <v>Art</v>
      </c>
      <c r="FE314" s="22" t="str">
        <f>IF('BackEnd Table'!IH317="", "",'BackEnd Table'!IH317)</f>
        <v/>
      </c>
      <c r="FF314" s="22" t="str">
        <f>IF('BackEnd Table'!II317="", "",'BackEnd Table'!II317)</f>
        <v/>
      </c>
      <c r="FG314" s="22" t="str">
        <f>IF('BackEnd Table'!IJ317="", "",'BackEnd Table'!IJ317)</f>
        <v/>
      </c>
      <c r="FH314" s="22">
        <f>IF('BackEnd Table'!IK317="", "",'BackEnd Table'!IK317)</f>
        <v>5</v>
      </c>
      <c r="FI314" s="22">
        <f>IF('BackEnd Table'!IL317="", "",'BackEnd Table'!IL317)</f>
        <v>4</v>
      </c>
      <c r="FJ314" s="22">
        <f>IF('BackEnd Table'!IM317="", "",'BackEnd Table'!IM317)</f>
        <v>4</v>
      </c>
      <c r="FK314" s="22">
        <f>IF('BackEnd Table'!IN317="", "",'BackEnd Table'!IN317)</f>
        <v>6</v>
      </c>
      <c r="FL314" s="22">
        <f t="shared" si="14"/>
        <v>3.25</v>
      </c>
      <c r="FM314" s="22" t="str">
        <f>IF('BackEnd Table'!IS317="", "",'BackEnd Table'!IS317)</f>
        <v>Measurement/Scale</v>
      </c>
      <c r="FN314" s="22" t="str">
        <f>IF('BackEnd Table'!IT317="", "",'BackEnd Table'!IT317)</f>
        <v>Other</v>
      </c>
      <c r="FO314" s="22" t="str">
        <f>IF('BackEnd Table'!IU317="", "",'BackEnd Table'!IU317)</f>
        <v/>
      </c>
      <c r="FP314" s="22" t="str">
        <f>IF('BackEnd Table'!IV317="", "",'BackEnd Table'!IV317)</f>
        <v/>
      </c>
      <c r="FQ314" s="22" t="str">
        <f>IF('BackEnd Table'!JQ317="", "",'BackEnd Table'!JQ317)</f>
        <v/>
      </c>
      <c r="FR314" s="22" t="str">
        <f>IF('BackEnd Table'!JR317="", "",'BackEnd Table'!JR317)</f>
        <v/>
      </c>
      <c r="FS314" s="22" t="str">
        <f>IF('BackEnd Table'!JS317="", "",'BackEnd Table'!JS317)</f>
        <v/>
      </c>
      <c r="FT314" s="22" t="str">
        <f>IF('BackEnd Table'!JT317="", "",'BackEnd Table'!JT317)</f>
        <v/>
      </c>
      <c r="FU314" s="22" t="str">
        <f>IF('BackEnd Table'!JU317="", "",'BackEnd Table'!JU317)</f>
        <v/>
      </c>
      <c r="FV314" s="22" t="str">
        <f>IF('BackEnd Table'!JV317="", "",'BackEnd Table'!JV317)</f>
        <v/>
      </c>
      <c r="FW314" s="22" t="str">
        <f>IF('BackEnd Table'!JW317="", "",'BackEnd Table'!JW317)</f>
        <v/>
      </c>
      <c r="FX314" s="22" t="str">
        <f>IF('BackEnd Table'!JX317="", "",'BackEnd Table'!JX317)</f>
        <v/>
      </c>
      <c r="FY314" s="22" t="str">
        <f>IF('BackEnd Table'!JY317="", "",'BackEnd Table'!JY317)</f>
        <v/>
      </c>
      <c r="FZ314" s="22" t="str">
        <f>IF('BackEnd Table'!KA317="", "",'BackEnd Table'!KA317)</f>
        <v/>
      </c>
      <c r="GA314" s="22" t="str">
        <f>IF('BackEnd Table'!KC317="", "",'BackEnd Table'!KC317)</f>
        <v/>
      </c>
      <c r="GB314" s="22" t="str">
        <f>IF('BackEnd Table'!MS317="", "",'BackEnd Table'!MS317)</f>
        <v>Lifesaver Bottle</v>
      </c>
      <c r="GC314" s="22" t="str">
        <f>IF('BackEnd Table'!MU317="", "",'BackEnd Table'!MU317)</f>
        <v/>
      </c>
      <c r="GD314" s="22" t="str">
        <f>IF('BackEnd Table'!MW317="", "",'BackEnd Table'!MW317)</f>
        <v>Small Technology</v>
      </c>
      <c r="GE314" s="22" t="str">
        <f>IF('BackEnd Table'!KF317="", "",'BackEnd Table'!KF317)</f>
        <v/>
      </c>
      <c r="GF314" s="22" t="str">
        <f>IF('BackEnd Table'!KH317="", "",'BackEnd Table'!KH317)</f>
        <v/>
      </c>
      <c r="GG314" s="22" t="str">
        <f>IF('BackEnd Table'!KI317="", "",'BackEnd Table'!KI317)</f>
        <v/>
      </c>
      <c r="GH314" s="22" t="str">
        <f>IF('BackEnd Table'!KJ317="", "",'BackEnd Table'!KJ317)</f>
        <v/>
      </c>
      <c r="GI314" s="22" t="str">
        <f>IF('BackEnd Table'!KK317="", "",'BackEnd Table'!KK317)</f>
        <v/>
      </c>
      <c r="GJ314" s="22" t="str">
        <f>IF('BackEnd Table'!KL317="", "",'BackEnd Table'!KL317)</f>
        <v/>
      </c>
      <c r="GK314" s="22" t="str">
        <f>IF('BackEnd Table'!KM317="", "",'BackEnd Table'!KM317)</f>
        <v/>
      </c>
      <c r="GL314" s="22" t="str">
        <f>IF('BackEnd Table'!KO317="", "",'BackEnd Table'!KO317)</f>
        <v/>
      </c>
      <c r="GM314" s="22" t="str">
        <f>IF('BackEnd Table'!KP317="", "",'BackEnd Table'!KP317)</f>
        <v/>
      </c>
      <c r="GN314" s="22" t="str">
        <f>IF('BackEnd Table'!KQ317="", "",'BackEnd Table'!KQ317)</f>
        <v/>
      </c>
      <c r="GO314" s="22" t="str">
        <f>IF('BackEnd Table'!KR317="", "",'BackEnd Table'!KR317)</f>
        <v/>
      </c>
      <c r="GP314" s="22" t="str">
        <f>IF('BackEnd Table'!KS317="", "",'BackEnd Table'!KS317)</f>
        <v/>
      </c>
      <c r="GQ314" s="22" t="str">
        <f>IF('BackEnd Table'!KT317="", "",'BackEnd Table'!KT317)</f>
        <v/>
      </c>
      <c r="GR314" s="22" t="str">
        <f>IF('BackEnd Table'!KU317="", "",'BackEnd Table'!KU317)</f>
        <v/>
      </c>
      <c r="GS314" s="22" t="str">
        <f>IF('BackEnd Table'!KY317="", "",'BackEnd Table'!KY317)</f>
        <v/>
      </c>
      <c r="GT314" s="22" t="str">
        <f>IF('BackEnd Table'!LA317="", "",'BackEnd Table'!LA317)</f>
        <v/>
      </c>
    </row>
    <row r="315" spans="1:202">
      <c r="A315" s="22" t="str">
        <f>IF('BackEnd Table'!E318="", "",'BackEnd Table'!E318)</f>
        <v>NT-SAC-311</v>
      </c>
      <c r="B315" s="22" t="str">
        <f>IF('BackEnd Table'!A318="", "",'BackEnd Table'!A318)</f>
        <v>Nanotechnologies</v>
      </c>
      <c r="C315" s="22" t="str">
        <f>IF('BackEnd Table'!B318="", "",'BackEnd Table'!B318)</f>
        <v>St. Aloysius College</v>
      </c>
      <c r="D315" s="22">
        <f>IF('BackEnd Table'!C318="", "",'BackEnd Table'!C318)</f>
        <v>311</v>
      </c>
      <c r="E315" s="22">
        <f>IF('BackEnd Table'!F318="", "",'BackEnd Table'!F318)</f>
        <v>10</v>
      </c>
      <c r="F315" s="22">
        <f>IF('BackEnd Table'!G318="", "",'BackEnd Table'!G318)</f>
        <v>4</v>
      </c>
      <c r="G315" s="22">
        <f>IF('BackEnd Table'!H318="", "",'BackEnd Table'!H318)</f>
        <v>1995</v>
      </c>
      <c r="H315" s="22" t="str">
        <f>IF('BackEnd Table'!I318="", "",'BackEnd Table'!I318)</f>
        <v/>
      </c>
      <c r="I315" s="22" t="str">
        <f>IF('BackEnd Table'!J318="", "",'BackEnd Table'!J318)</f>
        <v>Female</v>
      </c>
      <c r="J315" s="22" t="str">
        <f>IF('BackEnd Table'!K318="", "",'BackEnd Table'!K318)</f>
        <v>Yes</v>
      </c>
      <c r="K315" s="22" t="str">
        <f>IF('BackEnd Table'!L318="", "",'BackEnd Table'!L318)</f>
        <v/>
      </c>
      <c r="L315" s="22">
        <f>IF('BackEnd Table'!M318="", "",'BackEnd Table'!M318)</f>
        <v>5</v>
      </c>
      <c r="M315" s="22">
        <f>IF('BackEnd Table'!N318="", "",'BackEnd Table'!N318)</f>
        <v>4</v>
      </c>
      <c r="N315" s="22">
        <f>IF('BackEnd Table'!O318="", "",'BackEnd Table'!O318)</f>
        <v>3</v>
      </c>
      <c r="O315" s="22">
        <f>IF('BackEnd Table'!P318="", "",'BackEnd Table'!P318)</f>
        <v>4</v>
      </c>
      <c r="P315" s="22">
        <f>IF('BackEnd Table'!Q318="", "",'BackEnd Table'!Q318)</f>
        <v>5</v>
      </c>
      <c r="Q315" s="22">
        <f>IF('BackEnd Table'!R318="", "",'BackEnd Table'!R318)</f>
        <v>2</v>
      </c>
      <c r="R315" s="22">
        <f>IF('BackEnd Table'!S318="", "",'BackEnd Table'!S318)</f>
        <v>7</v>
      </c>
      <c r="S315" s="22">
        <f>IF('BackEnd Table'!T318="", "",'BackEnd Table'!T318)</f>
        <v>7</v>
      </c>
      <c r="T315" s="22">
        <f>IF('BackEnd Table'!U318="", "",'BackEnd Table'!U318)</f>
        <v>1</v>
      </c>
      <c r="U315" s="22">
        <f t="shared" si="12"/>
        <v>6.75</v>
      </c>
      <c r="V315" s="22" t="str">
        <f>IF('BackEnd Table'!V318="", "",'BackEnd Table'!V318)</f>
        <v>Business</v>
      </c>
      <c r="W315" s="22" t="str">
        <f>IF('BackEnd Table'!W318="", "",'BackEnd Table'!W318)</f>
        <v>Health</v>
      </c>
      <c r="X315" s="22" t="str">
        <f>IF('BackEnd Table'!X318="", "",'BackEnd Table'!X318)</f>
        <v/>
      </c>
      <c r="Y315" s="22" t="str">
        <f>IF('BackEnd Table'!Y318="", "",'BackEnd Table'!Y318)</f>
        <v/>
      </c>
      <c r="Z315" s="22" t="str">
        <f>IF('BackEnd Table'!Z318="", "",'BackEnd Table'!Z318)</f>
        <v>Science/Engineering</v>
      </c>
      <c r="AA315" s="22" t="str">
        <f>IF('BackEnd Table'!AA318="", "",'BackEnd Table'!AA318)</f>
        <v>Health</v>
      </c>
      <c r="AB315" s="22" t="str">
        <f>IF('BackEnd Table'!AB318="", "",'BackEnd Table'!AB318)</f>
        <v/>
      </c>
      <c r="AC315" s="22" t="str">
        <f>IF('BackEnd Table'!AC318="", "",'BackEnd Table'!AC318)</f>
        <v/>
      </c>
      <c r="AD315" s="22" t="str">
        <f>IF('BackEnd Table'!AH318="", "",'BackEnd Table'!AH318)</f>
        <v>Atoms/Molecules/Particles</v>
      </c>
      <c r="AE315" s="22" t="str">
        <f>IF('BackEnd Table'!AI318="", "",'BackEnd Table'!AI318)</f>
        <v>Robots</v>
      </c>
      <c r="AF315" s="22" t="str">
        <f>IF('BackEnd Table'!AJ318="", "",'BackEnd Table'!AJ318)</f>
        <v>Measurement/Scale</v>
      </c>
      <c r="AG315" s="22" t="str">
        <f>IF('BackEnd Table'!AK318="", "",'BackEnd Table'!AK318)</f>
        <v>Measurement/Scale</v>
      </c>
      <c r="AH315" s="22" t="str">
        <f>IF('BackEnd Table'!AM318="", "",'BackEnd Table'!AM318)</f>
        <v/>
      </c>
      <c r="AI315" s="22" t="str">
        <f>IF('BackEnd Table'!AN318="", "",'BackEnd Table'!AN318)</f>
        <v/>
      </c>
      <c r="AJ315" s="22" t="str">
        <f>IF('BackEnd Table'!AO318="", "",'BackEnd Table'!AO318)</f>
        <v/>
      </c>
      <c r="AK315" s="22" t="str">
        <f>IF('BackEnd Table'!AP318="", "",'BackEnd Table'!AP318)</f>
        <v/>
      </c>
      <c r="AL315" s="22" t="str">
        <f>IF('BackEnd Table'!AR318="", "",'BackEnd Table'!AR318)</f>
        <v/>
      </c>
      <c r="AM315" s="22" t="str">
        <f>IF('BackEnd Table'!AS318="", "",'BackEnd Table'!AS318)</f>
        <v/>
      </c>
      <c r="AN315" s="22" t="str">
        <f>IF('BackEnd Table'!AT318="", "",'BackEnd Table'!AT318)</f>
        <v/>
      </c>
      <c r="AO315" s="22" t="str">
        <f>IF('BackEnd Table'!AU318="", "",'BackEnd Table'!AU318)</f>
        <v/>
      </c>
      <c r="AP315" s="22" t="str">
        <f>IF('BackEnd Table'!AW318="", "",'BackEnd Table'!AW318)</f>
        <v/>
      </c>
      <c r="AQ315" s="22" t="str">
        <f>IF('BackEnd Table'!AX318="", "",'BackEnd Table'!AX318)</f>
        <v/>
      </c>
      <c r="AR315" s="22" t="str">
        <f>IF('BackEnd Table'!AY318="", "",'BackEnd Table'!AY318)</f>
        <v/>
      </c>
      <c r="AS315" s="22" t="str">
        <f>IF('BackEnd Table'!AZ318="", "",'BackEnd Table'!AZ318)</f>
        <v/>
      </c>
      <c r="AT315" s="22" t="str">
        <f>IF('BackEnd Table'!BB318="", "",'BackEnd Table'!BB318)</f>
        <v/>
      </c>
      <c r="AU315" s="22" t="str">
        <f>IF('BackEnd Table'!BC318="", "",'BackEnd Table'!BC318)</f>
        <v/>
      </c>
      <c r="AV315" s="22" t="str">
        <f>IF('BackEnd Table'!BD318="", "",'BackEnd Table'!BD318)</f>
        <v/>
      </c>
      <c r="AW315" s="22" t="str">
        <f>IF('BackEnd Table'!BE318="", "",'BackEnd Table'!BE318)</f>
        <v/>
      </c>
      <c r="AX315" s="22" t="str">
        <f>IF('BackEnd Table'!BL318="", "",'BackEnd Table'!BL318)</f>
        <v>Study of small things</v>
      </c>
      <c r="AY315" s="22" t="str">
        <f>IF('BackEnd Table'!BN318="", "",'BackEnd Table'!BN318)</f>
        <v>Physics</v>
      </c>
      <c r="AZ315" s="22" t="str">
        <f>IF('BackEnd Table'!BO318="", "",'BackEnd Table'!BO318)</f>
        <v>Chemistry</v>
      </c>
      <c r="BA315" s="22" t="str">
        <f>IF('BackEnd Table'!BP318="", "",'BackEnd Table'!BP318)</f>
        <v>Engineering</v>
      </c>
      <c r="BB315" s="22" t="str">
        <f>IF('BackEnd Table'!BQ318="", "",'BackEnd Table'!BQ318)</f>
        <v/>
      </c>
      <c r="BC315" s="22" t="str">
        <f>IF('BackEnd Table'!BS318="", "",'BackEnd Table'!BS318)</f>
        <v/>
      </c>
      <c r="BD315" s="22" t="str">
        <f>IF('BackEnd Table'!BT318="", "",'BackEnd Table'!BT318)</f>
        <v/>
      </c>
      <c r="BE315" s="22" t="str">
        <f>IF('BackEnd Table'!BU318="", "",'BackEnd Table'!BU318)</f>
        <v/>
      </c>
      <c r="BF315" s="22" t="str">
        <f>IF('BackEnd Table'!BV318="", "",'BackEnd Table'!BV318)</f>
        <v/>
      </c>
      <c r="BG315" s="22" t="str">
        <f>IF('BackEnd Table'!BW318="", "",'BackEnd Table'!BW318)</f>
        <v/>
      </c>
      <c r="BH315" s="22" t="str">
        <f>IF('BackEnd Table'!BX318="", "",'BackEnd Table'!BX318)</f>
        <v/>
      </c>
      <c r="BI315" s="22" t="str">
        <f>IF('BackEnd Table'!BY318="", "",'BackEnd Table'!BY318)</f>
        <v/>
      </c>
      <c r="BJ315" s="22" t="str">
        <f>IF('BackEnd Table'!BZ318="", "",'BackEnd Table'!BZ318)</f>
        <v/>
      </c>
      <c r="BK315" s="22" t="str">
        <f>IF('BackEnd Table'!CA318="", "",'BackEnd Table'!CA318)</f>
        <v/>
      </c>
      <c r="BL315" s="22" t="str">
        <f>IF('BackEnd Table'!CB318="", "",'BackEnd Table'!CB318)</f>
        <v/>
      </c>
      <c r="BM315" s="22" t="str">
        <f>IF('BackEnd Table'!CC318="", "",'BackEnd Table'!CC318)</f>
        <v/>
      </c>
      <c r="BN315" s="22" t="str">
        <f>IF('BackEnd Table'!CD318="", "",'BackEnd Table'!CD318)</f>
        <v/>
      </c>
      <c r="BO315" s="22" t="str">
        <f>IF('BackEnd Table'!CE318="", "",'BackEnd Table'!CE318)</f>
        <v/>
      </c>
      <c r="BP315" s="22" t="str">
        <f>IF('BackEnd Table'!CF318="", "",'BackEnd Table'!CF318)</f>
        <v/>
      </c>
      <c r="BQ315" s="22" t="str">
        <f>IF('BackEnd Table'!CG318="", "",'BackEnd Table'!CG318)</f>
        <v/>
      </c>
      <c r="BR315" s="22" t="str">
        <f>IF('BackEnd Table'!CH318="", "",'BackEnd Table'!CH318)</f>
        <v/>
      </c>
      <c r="BS315" s="22" t="str">
        <f>IF('BackEnd Table'!CI318="", "",'BackEnd Table'!CI318)</f>
        <v/>
      </c>
      <c r="BT315" s="22" t="str">
        <f>IF('BackEnd Table'!CJ318="", "",'BackEnd Table'!CJ318)</f>
        <v/>
      </c>
      <c r="BU315" s="22" t="str">
        <f>IF('BackEnd Table'!CK318="", "",'BackEnd Table'!CK318)</f>
        <v/>
      </c>
      <c r="BV315" s="22" t="str">
        <f>IF('BackEnd Table'!CL318="", "",'BackEnd Table'!CL318)</f>
        <v/>
      </c>
      <c r="BW315" s="22" t="str">
        <f>IF('BackEnd Table'!CM318="", "",'BackEnd Table'!CM318)</f>
        <v/>
      </c>
      <c r="BX315" s="22" t="str">
        <f>IF('BackEnd Table'!CP318="", "",'BackEnd Table'!CP318)</f>
        <v/>
      </c>
      <c r="BY315" s="22" t="str">
        <f>IF('BackEnd Table'!CR318="", "",'BackEnd Table'!CR318)</f>
        <v/>
      </c>
      <c r="BZ315" s="22" t="str">
        <f>IF('BackEnd Table'!CT318="", "",'BackEnd Table'!CT318)</f>
        <v>Strongly Agree</v>
      </c>
      <c r="CA315" s="22" t="str">
        <f>IF('BackEnd Table'!CV318="", "",'BackEnd Table'!CV318)</f>
        <v>Makes up the world</v>
      </c>
      <c r="CB315" s="22" t="str">
        <f>IF('BackEnd Table'!CW318="", "",'BackEnd Table'!CW318)</f>
        <v>Science</v>
      </c>
      <c r="CC315" s="22" t="str">
        <f>IF('BackEnd Table'!CX318="", "",'BackEnd Table'!CX318)</f>
        <v>LOTE</v>
      </c>
      <c r="CD315" s="22" t="str">
        <f>IF('BackEnd Table'!CY318="", "",'BackEnd Table'!CY318)</f>
        <v>History</v>
      </c>
      <c r="CE315" s="22" t="str">
        <f>IF('BackEnd Table'!CZ318="", "",'BackEnd Table'!CZ318)</f>
        <v>Other</v>
      </c>
      <c r="CF315" s="22" t="str">
        <f>IF('BackEnd Table'!DA318="", "",'BackEnd Table'!DA318)</f>
        <v/>
      </c>
      <c r="CG315" s="22" t="str">
        <f>IF('BackEnd Table'!DB318="", "",'BackEnd Table'!DB318)</f>
        <v/>
      </c>
      <c r="CH315" s="22">
        <f>IF('BackEnd Table'!DC318="", "",'BackEnd Table'!DC318)</f>
        <v>6</v>
      </c>
      <c r="CI315" s="22">
        <f>IF('BackEnd Table'!DD318="", "",'BackEnd Table'!DD318)</f>
        <v>7</v>
      </c>
      <c r="CJ315" s="22">
        <f>IF('BackEnd Table'!DE318="", "",'BackEnd Table'!DE318)</f>
        <v>7</v>
      </c>
      <c r="CK315" s="22">
        <f>IF('BackEnd Table'!DF318="", "",'BackEnd Table'!DF318)</f>
        <v>6</v>
      </c>
      <c r="CL315" s="22">
        <f>IF('BackEnd Table'!DG318="", "",'BackEnd Table'!DG318)</f>
        <v>7</v>
      </c>
      <c r="CM315" s="22">
        <f>IF('BackEnd Table'!DH318="", "",'BackEnd Table'!DH318)</f>
        <v>7</v>
      </c>
      <c r="CN315" s="22">
        <f>IF('BackEnd Table'!DI318="", "",'BackEnd Table'!DI318)</f>
        <v>6</v>
      </c>
      <c r="CO315" s="22">
        <f>IF('BackEnd Table'!DJ318="", "",'BackEnd Table'!DJ318)</f>
        <v>6</v>
      </c>
      <c r="CP315" s="22">
        <f>IF('BackEnd Table'!DK318="", "",'BackEnd Table'!DK318)</f>
        <v>7</v>
      </c>
      <c r="CQ315" s="22">
        <f>IF('BackEnd Table'!DL318="", "",'BackEnd Table'!DL318)</f>
        <v>1</v>
      </c>
      <c r="CR315" s="22">
        <f>IF('BackEnd Table'!DM318="", "",'BackEnd Table'!DM318)</f>
        <v>7</v>
      </c>
      <c r="CS315" s="22">
        <f>IF('BackEnd Table'!DN318="", "",'BackEnd Table'!DN318)</f>
        <v>6</v>
      </c>
      <c r="CT315" s="22">
        <f>IF('BackEnd Table'!DO318="", "",'BackEnd Table'!DO318)</f>
        <v>1</v>
      </c>
      <c r="CU315" s="22">
        <f>IF('BackEnd Table'!DP318="", "",'BackEnd Table'!DP318)</f>
        <v>6</v>
      </c>
      <c r="CV315" s="22">
        <f>IF('BackEnd Table'!DQ318="", "",'BackEnd Table'!DQ318)</f>
        <v>5</v>
      </c>
      <c r="CW315" s="22">
        <f>IF('BackEnd Table'!DR318="", "",'BackEnd Table'!DR318)</f>
        <v>7</v>
      </c>
      <c r="CX315" s="22">
        <f>IF('BackEnd Table'!DS318="", "",'BackEnd Table'!DS318)</f>
        <v>5</v>
      </c>
      <c r="CY315" s="22">
        <f>IF('BackEnd Table'!DT318="", "",'BackEnd Table'!DT318)</f>
        <v>6</v>
      </c>
      <c r="CZ315" s="22">
        <f t="shared" si="13"/>
        <v>4.25</v>
      </c>
      <c r="DA315" s="22" t="str">
        <f>IF('BackEnd Table'!DU318="", "",'BackEnd Table'!DU318)</f>
        <v>No</v>
      </c>
      <c r="DB315" s="22" t="str">
        <f>IF('BackEnd Table'!DV318="", "",'BackEnd Table'!DV318)</f>
        <v>Biology</v>
      </c>
      <c r="DC315" s="22" t="str">
        <f>IF('BackEnd Table'!DW318="", "",'BackEnd Table'!DW318)</f>
        <v>Methods of Maths</v>
      </c>
      <c r="DD315" s="22" t="str">
        <f>IF('BackEnd Table'!DX318="", "",'BackEnd Table'!DX318)</f>
        <v/>
      </c>
      <c r="DE315" s="22" t="str">
        <f>IF('BackEnd Table'!LC318="", "",'BackEnd Table'!LC318)</f>
        <v>Hands-on learning of science</v>
      </c>
      <c r="DF315" s="22" t="str">
        <f>IF('BackEnd Table'!LD318="", "",'BackEnd Table'!LD318)</f>
        <v>Category for Previous Response</v>
      </c>
      <c r="DG315" s="22" t="str">
        <f>IF('BackEnd Table'!GL318="", "",'BackEnd Table'!GL318)</f>
        <v/>
      </c>
      <c r="DH315" s="22" t="str">
        <f>IF('BackEnd Table'!GM318="", "",'BackEnd Table'!GM318)</f>
        <v/>
      </c>
      <c r="DI315" s="22" t="str">
        <f>IF('BackEnd Table'!GN318="", "",'BackEnd Table'!GN318)</f>
        <v/>
      </c>
      <c r="DJ315" s="22" t="str">
        <f>IF('BackEnd Table'!GO318="", "",'BackEnd Table'!GO318)</f>
        <v/>
      </c>
      <c r="DK315" s="22" t="str">
        <f>IF('BackEnd Table'!GQ318="", "",'BackEnd Table'!GQ318)</f>
        <v/>
      </c>
      <c r="DL315" s="22" t="str">
        <f>IF('BackEnd Table'!GR318="", "",'BackEnd Table'!GR318)</f>
        <v/>
      </c>
      <c r="DM315" s="22" t="str">
        <f>IF('BackEnd Table'!GS318="", "",'BackEnd Table'!GS318)</f>
        <v/>
      </c>
      <c r="DN315" s="22" t="str">
        <f>IF('BackEnd Table'!GT318="", "",'BackEnd Table'!GT318)</f>
        <v/>
      </c>
      <c r="DO315" s="22" t="str">
        <f>IF('BackEnd Table'!GW318="", "",'BackEnd Table'!GW318)</f>
        <v>Study of small things</v>
      </c>
      <c r="DP315" s="22" t="str">
        <f>IF('BackEnd Table'!GY318="", "",'BackEnd Table'!GY318)</f>
        <v>Chemistry</v>
      </c>
      <c r="DQ315" s="22" t="str">
        <f>IF('BackEnd Table'!GZ318="", "",'BackEnd Table'!GZ318)</f>
        <v>Physics</v>
      </c>
      <c r="DR315" s="22" t="str">
        <f>IF('BackEnd Table'!HA318="", "",'BackEnd Table'!HA318)</f>
        <v/>
      </c>
      <c r="DS315" s="22" t="str">
        <f>IF('BackEnd Table'!HB318="", "",'BackEnd Table'!HB318)</f>
        <v/>
      </c>
      <c r="DT315" s="22" t="str">
        <f>IF('BackEnd Table'!HC318="", "",'BackEnd Table'!HC318)</f>
        <v/>
      </c>
      <c r="DU315" s="22" t="str">
        <f>IF('BackEnd Table'!HD318="", "",'BackEnd Table'!HD318)</f>
        <v/>
      </c>
      <c r="DV315" s="22" t="str">
        <f>IF('BackEnd Table'!HE318="", "",'BackEnd Table'!HE318)</f>
        <v/>
      </c>
      <c r="DW315" s="22" t="str">
        <f>IF('BackEnd Table'!HF318="", "",'BackEnd Table'!HF318)</f>
        <v/>
      </c>
      <c r="DX315" s="22" t="str">
        <f>IF('BackEnd Table'!HG318="", "",'BackEnd Table'!HG318)</f>
        <v/>
      </c>
      <c r="DY315" s="22" t="str">
        <f>IF('BackEnd Table'!HH318="", "",'BackEnd Table'!HH318)</f>
        <v/>
      </c>
      <c r="DZ315" s="22" t="str">
        <f>IF('BackEnd Table'!GF318="", "",'BackEnd Table'!GF318)</f>
        <v/>
      </c>
      <c r="EA315" s="22" t="str">
        <f>IF('BackEnd Table'!GG318="", "",'BackEnd Table'!GG318)</f>
        <v/>
      </c>
      <c r="EB315" s="22" t="str">
        <f>IF('BackEnd Table'!GI318="", "",'BackEnd Table'!GI318)</f>
        <v/>
      </c>
      <c r="EC315" s="22" t="str">
        <f>IF('BackEnd Table'!MC318="", "",'BackEnd Table'!MC318)</f>
        <v/>
      </c>
      <c r="ED315" s="22" t="str">
        <f>IF('BackEnd Table'!MD318="", "",'BackEnd Table'!MD318)</f>
        <v/>
      </c>
      <c r="EE315" s="22" t="str">
        <f>IF('BackEnd Table'!ME318="", "",'BackEnd Table'!ME318)</f>
        <v/>
      </c>
      <c r="EF315" s="22" t="str">
        <f>IF('BackEnd Table'!HK318="", "",'BackEnd Table'!HK318)</f>
        <v/>
      </c>
      <c r="EG315" s="22" t="str">
        <f>IF('BackEnd Table'!HM318="", "",'BackEnd Table'!HM318)</f>
        <v/>
      </c>
      <c r="EH315" s="22" t="str">
        <f>IF('BackEnd Table'!HN318="", "",'BackEnd Table'!HN318)</f>
        <v/>
      </c>
      <c r="EI315" s="22" t="str">
        <f>IF('BackEnd Table'!HP318="", "",'BackEnd Table'!HP318)</f>
        <v/>
      </c>
      <c r="EJ315" s="22" t="str">
        <f>IF('BackEnd Table'!ML318="", "",'BackEnd Table'!ML318)</f>
        <v/>
      </c>
      <c r="EK315" s="22" t="str">
        <f>IF('BackEnd Table'!MM318="", "",'BackEnd Table'!MM318)</f>
        <v/>
      </c>
      <c r="EL315" s="22" t="str">
        <f>IF('BackEnd Table'!MN318="", "",'BackEnd Table'!MN318)</f>
        <v/>
      </c>
      <c r="EM315" s="22" t="str">
        <f>IF('BackEnd Table'!MO318="", "",'BackEnd Table'!MO318)</f>
        <v/>
      </c>
      <c r="EN315" s="22" t="str">
        <f>IF('BackEnd Table'!MP318="", "",'BackEnd Table'!MP318)</f>
        <v/>
      </c>
      <c r="EO315" s="22" t="str">
        <f>IF('BackEnd Table'!MQ318="", "",'BackEnd Table'!MQ318)</f>
        <v/>
      </c>
      <c r="EP315" s="22" t="str">
        <f>IF('BackEnd Table'!HR318="", "",'BackEnd Table'!HR318)</f>
        <v>Interested</v>
      </c>
      <c r="EQ315" s="22" t="str">
        <f>IF('BackEnd Table'!HS318="", "",'BackEnd Table'!HS318)</f>
        <v>Seek Info</v>
      </c>
      <c r="ER315" s="22" t="str">
        <f>IF('BackEnd Table'!HT318="", "",'BackEnd Table'!HT318)</f>
        <v>Do Understand</v>
      </c>
      <c r="ES315" s="22" t="str">
        <f>IF('BackEnd Table'!HU318="", "",'BackEnd Table'!HU318)</f>
        <v>Interested, Seek info, understand</v>
      </c>
      <c r="ET315" s="22" t="str">
        <f>IF('BackEnd Table'!HV318="", "",'BackEnd Table'!HV318)</f>
        <v>Interested, seek info</v>
      </c>
      <c r="EU315" s="22">
        <f>IF('BackEnd Table'!HW318="", "",'BackEnd Table'!HW318)</f>
        <v>6</v>
      </c>
      <c r="EV315" s="22">
        <f>IF('BackEnd Table'!HX318="", "",'BackEnd Table'!HX318)</f>
        <v>4</v>
      </c>
      <c r="EW315" s="22">
        <f>IF('BackEnd Table'!HY318="", "",'BackEnd Table'!HY318)</f>
        <v>4</v>
      </c>
      <c r="EX315" s="22">
        <f>IF('BackEnd Table'!HZ318="", "",'BackEnd Table'!HZ318)</f>
        <v>5</v>
      </c>
      <c r="EY315" s="22">
        <f>IF('BackEnd Table'!IA318="", "",'BackEnd Table'!IA318)</f>
        <v>6</v>
      </c>
      <c r="EZ315" s="22" t="str">
        <f>IF('BackEnd Table'!IC318="", "",'BackEnd Table'!IC318)</f>
        <v>Biology</v>
      </c>
      <c r="FA315" s="22" t="str">
        <f>IF('BackEnd Table'!ID318="", "",'BackEnd Table'!ID318)</f>
        <v/>
      </c>
      <c r="FB315" s="22" t="str">
        <f>IF('BackEnd Table'!IE318="", "",'BackEnd Table'!IE318)</f>
        <v>Forensics</v>
      </c>
      <c r="FC315" s="22" t="str">
        <f>IF('BackEnd Table'!IF318="", "",'BackEnd Table'!IF318)</f>
        <v/>
      </c>
      <c r="FD315" s="22" t="str">
        <f>IF('BackEnd Table'!IG318="", "",'BackEnd Table'!IG318)</f>
        <v>Art</v>
      </c>
      <c r="FE315" s="22" t="str">
        <f>IF('BackEnd Table'!IH318="", "",'BackEnd Table'!IH318)</f>
        <v>History</v>
      </c>
      <c r="FF315" s="22" t="str">
        <f>IF('BackEnd Table'!II318="", "",'BackEnd Table'!II318)</f>
        <v>Science</v>
      </c>
      <c r="FG315" s="22" t="str">
        <f>IF('BackEnd Table'!IJ318="", "",'BackEnd Table'!IJ318)</f>
        <v>LOTE</v>
      </c>
      <c r="FH315" s="22">
        <f>IF('BackEnd Table'!IK318="", "",'BackEnd Table'!IK318)</f>
        <v>2</v>
      </c>
      <c r="FI315" s="22">
        <f>IF('BackEnd Table'!IL318="", "",'BackEnd Table'!IL318)</f>
        <v>5</v>
      </c>
      <c r="FJ315" s="22">
        <f>IF('BackEnd Table'!IM318="", "",'BackEnd Table'!IM318)</f>
        <v>6</v>
      </c>
      <c r="FK315" s="22">
        <f>IF('BackEnd Table'!IN318="", "",'BackEnd Table'!IN318)</f>
        <v>3</v>
      </c>
      <c r="FL315" s="22">
        <f t="shared" si="14"/>
        <v>5.5</v>
      </c>
      <c r="FM315" s="22" t="str">
        <f>IF('BackEnd Table'!IS318="", "",'BackEnd Table'!IS318)</f>
        <v>Measurement/Scale</v>
      </c>
      <c r="FN315" s="22" t="str">
        <f>IF('BackEnd Table'!IT318="", "",'BackEnd Table'!IT318)</f>
        <v>Robots</v>
      </c>
      <c r="FO315" s="22" t="str">
        <f>IF('BackEnd Table'!IU318="", "",'BackEnd Table'!IU318)</f>
        <v/>
      </c>
      <c r="FP315" s="22" t="str">
        <f>IF('BackEnd Table'!IV318="", "",'BackEnd Table'!IV318)</f>
        <v/>
      </c>
      <c r="FQ315" s="22" t="str">
        <f>IF('BackEnd Table'!JQ318="", "",'BackEnd Table'!JQ318)</f>
        <v/>
      </c>
      <c r="FR315" s="22" t="str">
        <f>IF('BackEnd Table'!JR318="", "",'BackEnd Table'!JR318)</f>
        <v/>
      </c>
      <c r="FS315" s="22" t="str">
        <f>IF('BackEnd Table'!JS318="", "",'BackEnd Table'!JS318)</f>
        <v/>
      </c>
      <c r="FT315" s="22" t="str">
        <f>IF('BackEnd Table'!JT318="", "",'BackEnd Table'!JT318)</f>
        <v/>
      </c>
      <c r="FU315" s="22" t="str">
        <f>IF('BackEnd Table'!JU318="", "",'BackEnd Table'!JU318)</f>
        <v/>
      </c>
      <c r="FV315" s="22" t="str">
        <f>IF('BackEnd Table'!JV318="", "",'BackEnd Table'!JV318)</f>
        <v/>
      </c>
      <c r="FW315" s="22" t="str">
        <f>IF('BackEnd Table'!JW318="", "",'BackEnd Table'!JW318)</f>
        <v/>
      </c>
      <c r="FX315" s="22" t="str">
        <f>IF('BackEnd Table'!JX318="", "",'BackEnd Table'!JX318)</f>
        <v/>
      </c>
      <c r="FY315" s="22" t="str">
        <f>IF('BackEnd Table'!JY318="", "",'BackEnd Table'!JY318)</f>
        <v/>
      </c>
      <c r="FZ315" s="22" t="str">
        <f>IF('BackEnd Table'!KA318="", "",'BackEnd Table'!KA318)</f>
        <v/>
      </c>
      <c r="GA315" s="22" t="str">
        <f>IF('BackEnd Table'!KC318="", "",'BackEnd Table'!KC318)</f>
        <v/>
      </c>
      <c r="GB315" s="22" t="str">
        <f>IF('BackEnd Table'!MS318="", "",'BackEnd Table'!MS318)</f>
        <v/>
      </c>
      <c r="GC315" s="22" t="str">
        <f>IF('BackEnd Table'!MU318="", "",'BackEnd Table'!MU318)</f>
        <v>Hands on experiments</v>
      </c>
      <c r="GD315" s="22" t="str">
        <f>IF('BackEnd Table'!MW318="", "",'BackEnd Table'!MW318)</f>
        <v>Study of small things</v>
      </c>
      <c r="GE315" s="22" t="str">
        <f>IF('BackEnd Table'!KF318="", "",'BackEnd Table'!KF318)</f>
        <v/>
      </c>
      <c r="GF315" s="22" t="str">
        <f>IF('BackEnd Table'!KH318="", "",'BackEnd Table'!KH318)</f>
        <v/>
      </c>
      <c r="GG315" s="22" t="str">
        <f>IF('BackEnd Table'!KI318="", "",'BackEnd Table'!KI318)</f>
        <v/>
      </c>
      <c r="GH315" s="22" t="str">
        <f>IF('BackEnd Table'!KJ318="", "",'BackEnd Table'!KJ318)</f>
        <v/>
      </c>
      <c r="GI315" s="22" t="str">
        <f>IF('BackEnd Table'!KK318="", "",'BackEnd Table'!KK318)</f>
        <v/>
      </c>
      <c r="GJ315" s="22" t="str">
        <f>IF('BackEnd Table'!KL318="", "",'BackEnd Table'!KL318)</f>
        <v/>
      </c>
      <c r="GK315" s="22" t="str">
        <f>IF('BackEnd Table'!KM318="", "",'BackEnd Table'!KM318)</f>
        <v/>
      </c>
      <c r="GL315" s="22" t="str">
        <f>IF('BackEnd Table'!KO318="", "",'BackEnd Table'!KO318)</f>
        <v/>
      </c>
      <c r="GM315" s="22" t="str">
        <f>IF('BackEnd Table'!KP318="", "",'BackEnd Table'!KP318)</f>
        <v/>
      </c>
      <c r="GN315" s="22" t="str">
        <f>IF('BackEnd Table'!KQ318="", "",'BackEnd Table'!KQ318)</f>
        <v/>
      </c>
      <c r="GO315" s="22" t="str">
        <f>IF('BackEnd Table'!KR318="", "",'BackEnd Table'!KR318)</f>
        <v/>
      </c>
      <c r="GP315" s="22" t="str">
        <f>IF('BackEnd Table'!KS318="", "",'BackEnd Table'!KS318)</f>
        <v/>
      </c>
      <c r="GQ315" s="22" t="str">
        <f>IF('BackEnd Table'!KT318="", "",'BackEnd Table'!KT318)</f>
        <v/>
      </c>
      <c r="GR315" s="22" t="str">
        <f>IF('BackEnd Table'!KU318="", "",'BackEnd Table'!KU318)</f>
        <v/>
      </c>
      <c r="GS315" s="22" t="str">
        <f>IF('BackEnd Table'!KY318="", "",'BackEnd Table'!KY318)</f>
        <v/>
      </c>
      <c r="GT315" s="22" t="str">
        <f>IF('BackEnd Table'!LA318="", "",'BackEnd Table'!LA318)</f>
        <v/>
      </c>
    </row>
    <row r="316" spans="1:202">
      <c r="A316" s="22" t="str">
        <f>IF('BackEnd Table'!E319="", "",'BackEnd Table'!E319)</f>
        <v>NT-SAC-312</v>
      </c>
      <c r="B316" s="22" t="str">
        <f>IF('BackEnd Table'!A319="", "",'BackEnd Table'!A319)</f>
        <v>Nanotechnologies</v>
      </c>
      <c r="C316" s="22" t="str">
        <f>IF('BackEnd Table'!B319="", "",'BackEnd Table'!B319)</f>
        <v>St. Aloysius College</v>
      </c>
      <c r="D316" s="22">
        <f>IF('BackEnd Table'!C319="", "",'BackEnd Table'!C319)</f>
        <v>312</v>
      </c>
      <c r="E316" s="22">
        <f>IF('BackEnd Table'!F319="", "",'BackEnd Table'!F319)</f>
        <v>20</v>
      </c>
      <c r="F316" s="22">
        <f>IF('BackEnd Table'!G319="", "",'BackEnd Table'!G319)</f>
        <v>3</v>
      </c>
      <c r="G316" s="22">
        <f>IF('BackEnd Table'!H319="", "",'BackEnd Table'!H319)</f>
        <v>1995</v>
      </c>
      <c r="H316" s="22" t="str">
        <f>IF('BackEnd Table'!I319="", "",'BackEnd Table'!I319)</f>
        <v/>
      </c>
      <c r="I316" s="22" t="str">
        <f>IF('BackEnd Table'!J319="", "",'BackEnd Table'!J319)</f>
        <v>Female</v>
      </c>
      <c r="J316" s="22" t="str">
        <f>IF('BackEnd Table'!K319="", "",'BackEnd Table'!K319)</f>
        <v>Yes</v>
      </c>
      <c r="K316" s="22" t="str">
        <f>IF('BackEnd Table'!L319="", "",'BackEnd Table'!L319)</f>
        <v/>
      </c>
      <c r="L316" s="22">
        <f>IF('BackEnd Table'!M319="", "",'BackEnd Table'!M319)</f>
        <v>4</v>
      </c>
      <c r="M316" s="22">
        <f>IF('BackEnd Table'!N319="", "",'BackEnd Table'!N319)</f>
        <v>3</v>
      </c>
      <c r="N316" s="22">
        <f>IF('BackEnd Table'!O319="", "",'BackEnd Table'!O319)</f>
        <v>4</v>
      </c>
      <c r="O316" s="22">
        <f>IF('BackEnd Table'!P319="", "",'BackEnd Table'!P319)</f>
        <v>4</v>
      </c>
      <c r="P316" s="22">
        <f>IF('BackEnd Table'!Q319="", "",'BackEnd Table'!Q319)</f>
        <v>5</v>
      </c>
      <c r="Q316" s="22">
        <f>IF('BackEnd Table'!R319="", "",'BackEnd Table'!R319)</f>
        <v>4</v>
      </c>
      <c r="R316" s="22">
        <f>IF('BackEnd Table'!S319="", "",'BackEnd Table'!S319)</f>
        <v>4</v>
      </c>
      <c r="S316" s="22">
        <f>IF('BackEnd Table'!T319="", "",'BackEnd Table'!T319)</f>
        <v>6</v>
      </c>
      <c r="T316" s="22">
        <f>IF('BackEnd Table'!U319="", "",'BackEnd Table'!U319)</f>
        <v>5</v>
      </c>
      <c r="U316" s="22">
        <f t="shared" si="12"/>
        <v>4.25</v>
      </c>
      <c r="V316" s="22" t="str">
        <f>IF('BackEnd Table'!V319="", "",'BackEnd Table'!V319)</f>
        <v>Other</v>
      </c>
      <c r="W316" s="22" t="str">
        <f>IF('BackEnd Table'!W319="", "",'BackEnd Table'!W319)</f>
        <v/>
      </c>
      <c r="X316" s="22" t="str">
        <f>IF('BackEnd Table'!X319="", "",'BackEnd Table'!X319)</f>
        <v/>
      </c>
      <c r="Y316" s="22" t="str">
        <f>IF('BackEnd Table'!Y319="", "",'BackEnd Table'!Y319)</f>
        <v/>
      </c>
      <c r="Z316" s="22" t="str">
        <f>IF('BackEnd Table'!Z319="", "",'BackEnd Table'!Z319)</f>
        <v>Other</v>
      </c>
      <c r="AA316" s="22" t="str">
        <f>IF('BackEnd Table'!AA319="", "",'BackEnd Table'!AA319)</f>
        <v/>
      </c>
      <c r="AB316" s="22" t="str">
        <f>IF('BackEnd Table'!AB319="", "",'BackEnd Table'!AB319)</f>
        <v/>
      </c>
      <c r="AC316" s="22" t="str">
        <f>IF('BackEnd Table'!AC319="", "",'BackEnd Table'!AC319)</f>
        <v/>
      </c>
      <c r="AD316" s="22" t="str">
        <f>IF('BackEnd Table'!AH319="", "",'BackEnd Table'!AH319)</f>
        <v>Measurement/Scale</v>
      </c>
      <c r="AE316" s="22" t="str">
        <f>IF('BackEnd Table'!AI319="", "",'BackEnd Table'!AI319)</f>
        <v>Atoms/Molecules/Particles</v>
      </c>
      <c r="AF316" s="22" t="str">
        <f>IF('BackEnd Table'!AJ319="", "",'BackEnd Table'!AJ319)</f>
        <v>Robots</v>
      </c>
      <c r="AG316" s="22" t="str">
        <f>IF('BackEnd Table'!AK319="", "",'BackEnd Table'!AK319)</f>
        <v>Atoms/Molecules/Particles</v>
      </c>
      <c r="AH316" s="22" t="str">
        <f>IF('BackEnd Table'!AM319="", "",'BackEnd Table'!AM319)</f>
        <v/>
      </c>
      <c r="AI316" s="22" t="str">
        <f>IF('BackEnd Table'!AN319="", "",'BackEnd Table'!AN319)</f>
        <v/>
      </c>
      <c r="AJ316" s="22" t="str">
        <f>IF('BackEnd Table'!AO319="", "",'BackEnd Table'!AO319)</f>
        <v/>
      </c>
      <c r="AK316" s="22" t="str">
        <f>IF('BackEnd Table'!AP319="", "",'BackEnd Table'!AP319)</f>
        <v/>
      </c>
      <c r="AL316" s="22" t="str">
        <f>IF('BackEnd Table'!AR319="", "",'BackEnd Table'!AR319)</f>
        <v/>
      </c>
      <c r="AM316" s="22" t="str">
        <f>IF('BackEnd Table'!AS319="", "",'BackEnd Table'!AS319)</f>
        <v/>
      </c>
      <c r="AN316" s="22" t="str">
        <f>IF('BackEnd Table'!AT319="", "",'BackEnd Table'!AT319)</f>
        <v/>
      </c>
      <c r="AO316" s="22" t="str">
        <f>IF('BackEnd Table'!AU319="", "",'BackEnd Table'!AU319)</f>
        <v/>
      </c>
      <c r="AP316" s="22" t="str">
        <f>IF('BackEnd Table'!AW319="", "",'BackEnd Table'!AW319)</f>
        <v/>
      </c>
      <c r="AQ316" s="22" t="str">
        <f>IF('BackEnd Table'!AX319="", "",'BackEnd Table'!AX319)</f>
        <v/>
      </c>
      <c r="AR316" s="22" t="str">
        <f>IF('BackEnd Table'!AY319="", "",'BackEnd Table'!AY319)</f>
        <v/>
      </c>
      <c r="AS316" s="22" t="str">
        <f>IF('BackEnd Table'!AZ319="", "",'BackEnd Table'!AZ319)</f>
        <v/>
      </c>
      <c r="AT316" s="22" t="str">
        <f>IF('BackEnd Table'!BB319="", "",'BackEnd Table'!BB319)</f>
        <v/>
      </c>
      <c r="AU316" s="22" t="str">
        <f>IF('BackEnd Table'!BC319="", "",'BackEnd Table'!BC319)</f>
        <v/>
      </c>
      <c r="AV316" s="22" t="str">
        <f>IF('BackEnd Table'!BD319="", "",'BackEnd Table'!BD319)</f>
        <v/>
      </c>
      <c r="AW316" s="22" t="str">
        <f>IF('BackEnd Table'!BE319="", "",'BackEnd Table'!BE319)</f>
        <v/>
      </c>
      <c r="AX316" s="22" t="str">
        <f>IF('BackEnd Table'!BL319="", "",'BackEnd Table'!BL319)</f>
        <v>Molecular Level</v>
      </c>
      <c r="AY316" s="22" t="str">
        <f>IF('BackEnd Table'!BN319="", "",'BackEnd Table'!BN319)</f>
        <v>Other</v>
      </c>
      <c r="AZ316" s="22" t="str">
        <f>IF('BackEnd Table'!BO319="", "",'BackEnd Table'!BO319)</f>
        <v/>
      </c>
      <c r="BA316" s="22" t="str">
        <f>IF('BackEnd Table'!BP319="", "",'BackEnd Table'!BP319)</f>
        <v/>
      </c>
      <c r="BB316" s="22" t="str">
        <f>IF('BackEnd Table'!BQ319="", "",'BackEnd Table'!BQ319)</f>
        <v/>
      </c>
      <c r="BC316" s="22" t="str">
        <f>IF('BackEnd Table'!BS319="", "",'BackEnd Table'!BS319)</f>
        <v/>
      </c>
      <c r="BD316" s="22" t="str">
        <f>IF('BackEnd Table'!BT319="", "",'BackEnd Table'!BT319)</f>
        <v/>
      </c>
      <c r="BE316" s="22" t="str">
        <f>IF('BackEnd Table'!BU319="", "",'BackEnd Table'!BU319)</f>
        <v/>
      </c>
      <c r="BF316" s="22" t="str">
        <f>IF('BackEnd Table'!BV319="", "",'BackEnd Table'!BV319)</f>
        <v/>
      </c>
      <c r="BG316" s="22" t="str">
        <f>IF('BackEnd Table'!BW319="", "",'BackEnd Table'!BW319)</f>
        <v/>
      </c>
      <c r="BH316" s="22" t="str">
        <f>IF('BackEnd Table'!BX319="", "",'BackEnd Table'!BX319)</f>
        <v/>
      </c>
      <c r="BI316" s="22" t="str">
        <f>IF('BackEnd Table'!BY319="", "",'BackEnd Table'!BY319)</f>
        <v/>
      </c>
      <c r="BJ316" s="22" t="str">
        <f>IF('BackEnd Table'!BZ319="", "",'BackEnd Table'!BZ319)</f>
        <v/>
      </c>
      <c r="BK316" s="22" t="str">
        <f>IF('BackEnd Table'!CA319="", "",'BackEnd Table'!CA319)</f>
        <v/>
      </c>
      <c r="BL316" s="22" t="str">
        <f>IF('BackEnd Table'!CB319="", "",'BackEnd Table'!CB319)</f>
        <v/>
      </c>
      <c r="BM316" s="22" t="str">
        <f>IF('BackEnd Table'!CC319="", "",'BackEnd Table'!CC319)</f>
        <v/>
      </c>
      <c r="BN316" s="22" t="str">
        <f>IF('BackEnd Table'!CD319="", "",'BackEnd Table'!CD319)</f>
        <v/>
      </c>
      <c r="BO316" s="22" t="str">
        <f>IF('BackEnd Table'!CE319="", "",'BackEnd Table'!CE319)</f>
        <v/>
      </c>
      <c r="BP316" s="22" t="str">
        <f>IF('BackEnd Table'!CF319="", "",'BackEnd Table'!CF319)</f>
        <v/>
      </c>
      <c r="BQ316" s="22" t="str">
        <f>IF('BackEnd Table'!CG319="", "",'BackEnd Table'!CG319)</f>
        <v/>
      </c>
      <c r="BR316" s="22" t="str">
        <f>IF('BackEnd Table'!CH319="", "",'BackEnd Table'!CH319)</f>
        <v/>
      </c>
      <c r="BS316" s="22" t="str">
        <f>IF('BackEnd Table'!CI319="", "",'BackEnd Table'!CI319)</f>
        <v/>
      </c>
      <c r="BT316" s="22" t="str">
        <f>IF('BackEnd Table'!CJ319="", "",'BackEnd Table'!CJ319)</f>
        <v/>
      </c>
      <c r="BU316" s="22" t="str">
        <f>IF('BackEnd Table'!CK319="", "",'BackEnd Table'!CK319)</f>
        <v/>
      </c>
      <c r="BV316" s="22" t="str">
        <f>IF('BackEnd Table'!CL319="", "",'BackEnd Table'!CL319)</f>
        <v/>
      </c>
      <c r="BW316" s="22" t="str">
        <f>IF('BackEnd Table'!CM319="", "",'BackEnd Table'!CM319)</f>
        <v/>
      </c>
      <c r="BX316" s="22" t="str">
        <f>IF('BackEnd Table'!CP319="", "",'BackEnd Table'!CP319)</f>
        <v/>
      </c>
      <c r="BY316" s="22" t="str">
        <f>IF('BackEnd Table'!CR319="", "",'BackEnd Table'!CR319)</f>
        <v/>
      </c>
      <c r="BZ316" s="22" t="str">
        <f>IF('BackEnd Table'!CT319="", "",'BackEnd Table'!CT319)</f>
        <v>Agree</v>
      </c>
      <c r="CA316" s="22" t="str">
        <f>IF('BackEnd Table'!CV319="", "",'BackEnd Table'!CV319)</f>
        <v>Other</v>
      </c>
      <c r="CB316" s="22" t="str">
        <f>IF('BackEnd Table'!CW319="", "",'BackEnd Table'!CW319)</f>
        <v>English</v>
      </c>
      <c r="CC316" s="22" t="str">
        <f>IF('BackEnd Table'!CX319="", "",'BackEnd Table'!CX319)</f>
        <v>Art</v>
      </c>
      <c r="CD316" s="22" t="str">
        <f>IF('BackEnd Table'!CY319="", "",'BackEnd Table'!CY319)</f>
        <v>Sport</v>
      </c>
      <c r="CE316" s="22" t="str">
        <f>IF('BackEnd Table'!CZ319="", "",'BackEnd Table'!CZ319)</f>
        <v>Other</v>
      </c>
      <c r="CF316" s="22" t="str">
        <f>IF('BackEnd Table'!DA319="", "",'BackEnd Table'!DA319)</f>
        <v/>
      </c>
      <c r="CG316" s="22" t="str">
        <f>IF('BackEnd Table'!DB319="", "",'BackEnd Table'!DB319)</f>
        <v/>
      </c>
      <c r="CH316" s="22">
        <f>IF('BackEnd Table'!DC319="", "",'BackEnd Table'!DC319)</f>
        <v>6</v>
      </c>
      <c r="CI316" s="22">
        <f>IF('BackEnd Table'!DD319="", "",'BackEnd Table'!DD319)</f>
        <v>1</v>
      </c>
      <c r="CJ316" s="22">
        <f>IF('BackEnd Table'!DE319="", "",'BackEnd Table'!DE319)</f>
        <v>5</v>
      </c>
      <c r="CK316" s="22">
        <f>IF('BackEnd Table'!DF319="", "",'BackEnd Table'!DF319)</f>
        <v>4</v>
      </c>
      <c r="CL316" s="22">
        <f>IF('BackEnd Table'!DG319="", "",'BackEnd Table'!DG319)</f>
        <v>5</v>
      </c>
      <c r="CM316" s="22">
        <f>IF('BackEnd Table'!DH319="", "",'BackEnd Table'!DH319)</f>
        <v>4</v>
      </c>
      <c r="CN316" s="22">
        <f>IF('BackEnd Table'!DI319="", "",'BackEnd Table'!DI319)</f>
        <v>4</v>
      </c>
      <c r="CO316" s="22">
        <f>IF('BackEnd Table'!DJ319="", "",'BackEnd Table'!DJ319)</f>
        <v>1</v>
      </c>
      <c r="CP316" s="22">
        <f>IF('BackEnd Table'!DK319="", "",'BackEnd Table'!DK319)</f>
        <v>4</v>
      </c>
      <c r="CQ316" s="22">
        <f>IF('BackEnd Table'!DL319="", "",'BackEnd Table'!DL319)</f>
        <v>1</v>
      </c>
      <c r="CR316" s="22">
        <f>IF('BackEnd Table'!DM319="", "",'BackEnd Table'!DM319)</f>
        <v>4</v>
      </c>
      <c r="CS316" s="22">
        <f>IF('BackEnd Table'!DN319="", "",'BackEnd Table'!DN319)</f>
        <v>6</v>
      </c>
      <c r="CT316" s="22">
        <f>IF('BackEnd Table'!DO319="", "",'BackEnd Table'!DO319)</f>
        <v>4</v>
      </c>
      <c r="CU316" s="22">
        <f>IF('BackEnd Table'!DP319="", "",'BackEnd Table'!DP319)</f>
        <v>5</v>
      </c>
      <c r="CV316" s="22">
        <f>IF('BackEnd Table'!DQ319="", "",'BackEnd Table'!DQ319)</f>
        <v>3</v>
      </c>
      <c r="CW316" s="22">
        <f>IF('BackEnd Table'!DR319="", "",'BackEnd Table'!DR319)</f>
        <v>4</v>
      </c>
      <c r="CX316" s="22">
        <f>IF('BackEnd Table'!DS319="", "",'BackEnd Table'!DS319)</f>
        <v>3</v>
      </c>
      <c r="CY316" s="22">
        <f>IF('BackEnd Table'!DT319="", "",'BackEnd Table'!DT319)</f>
        <v>4</v>
      </c>
      <c r="CZ316" s="22">
        <f t="shared" si="13"/>
        <v>2.75</v>
      </c>
      <c r="DA316" s="22" t="str">
        <f>IF('BackEnd Table'!DU319="", "",'BackEnd Table'!DU319)</f>
        <v>No</v>
      </c>
      <c r="DB316" s="22" t="str">
        <f>IF('BackEnd Table'!DV319="", "",'BackEnd Table'!DV319)</f>
        <v/>
      </c>
      <c r="DC316" s="22" t="str">
        <f>IF('BackEnd Table'!DW319="", "",'BackEnd Table'!DW319)</f>
        <v/>
      </c>
      <c r="DD316" s="22" t="str">
        <f>IF('BackEnd Table'!DX319="", "",'BackEnd Table'!DX319)</f>
        <v/>
      </c>
      <c r="DE316" s="22" t="str">
        <f>IF('BackEnd Table'!LC319="", "",'BackEnd Table'!LC319)</f>
        <v>Experiments</v>
      </c>
      <c r="DF316" s="22" t="str">
        <f>IF('BackEnd Table'!LD319="", "",'BackEnd Table'!LD319)</f>
        <v>Making Observations</v>
      </c>
      <c r="DG316" s="22" t="str">
        <f>IF('BackEnd Table'!GL319="", "",'BackEnd Table'!GL319)</f>
        <v/>
      </c>
      <c r="DH316" s="22" t="str">
        <f>IF('BackEnd Table'!GM319="", "",'BackEnd Table'!GM319)</f>
        <v/>
      </c>
      <c r="DI316" s="22" t="str">
        <f>IF('BackEnd Table'!GN319="", "",'BackEnd Table'!GN319)</f>
        <v/>
      </c>
      <c r="DJ316" s="22" t="str">
        <f>IF('BackEnd Table'!GO319="", "",'BackEnd Table'!GO319)</f>
        <v/>
      </c>
      <c r="DK316" s="22" t="str">
        <f>IF('BackEnd Table'!GQ319="", "",'BackEnd Table'!GQ319)</f>
        <v/>
      </c>
      <c r="DL316" s="22" t="str">
        <f>IF('BackEnd Table'!GR319="", "",'BackEnd Table'!GR319)</f>
        <v/>
      </c>
      <c r="DM316" s="22" t="str">
        <f>IF('BackEnd Table'!GS319="", "",'BackEnd Table'!GS319)</f>
        <v/>
      </c>
      <c r="DN316" s="22" t="str">
        <f>IF('BackEnd Table'!GT319="", "",'BackEnd Table'!GT319)</f>
        <v/>
      </c>
      <c r="DO316" s="22" t="str">
        <f>IF('BackEnd Table'!GW319="", "",'BackEnd Table'!GW319)</f>
        <v>Molecular Level</v>
      </c>
      <c r="DP316" s="22" t="str">
        <f>IF('BackEnd Table'!GY319="", "",'BackEnd Table'!GY319)</f>
        <v>Other</v>
      </c>
      <c r="DQ316" s="22" t="str">
        <f>IF('BackEnd Table'!GZ319="", "",'BackEnd Table'!GZ319)</f>
        <v/>
      </c>
      <c r="DR316" s="22" t="str">
        <f>IF('BackEnd Table'!HA319="", "",'BackEnd Table'!HA319)</f>
        <v/>
      </c>
      <c r="DS316" s="22" t="str">
        <f>IF('BackEnd Table'!HB319="", "",'BackEnd Table'!HB319)</f>
        <v/>
      </c>
      <c r="DT316" s="22" t="str">
        <f>IF('BackEnd Table'!HC319="", "",'BackEnd Table'!HC319)</f>
        <v/>
      </c>
      <c r="DU316" s="22" t="str">
        <f>IF('BackEnd Table'!HD319="", "",'BackEnd Table'!HD319)</f>
        <v/>
      </c>
      <c r="DV316" s="22" t="str">
        <f>IF('BackEnd Table'!HE319="", "",'BackEnd Table'!HE319)</f>
        <v/>
      </c>
      <c r="DW316" s="22" t="str">
        <f>IF('BackEnd Table'!HF319="", "",'BackEnd Table'!HF319)</f>
        <v/>
      </c>
      <c r="DX316" s="22" t="str">
        <f>IF('BackEnd Table'!HG319="", "",'BackEnd Table'!HG319)</f>
        <v/>
      </c>
      <c r="DY316" s="22" t="str">
        <f>IF('BackEnd Table'!HH319="", "",'BackEnd Table'!HH319)</f>
        <v/>
      </c>
      <c r="DZ316" s="22" t="str">
        <f>IF('BackEnd Table'!GF319="", "",'BackEnd Table'!GF319)</f>
        <v/>
      </c>
      <c r="EA316" s="22" t="str">
        <f>IF('BackEnd Table'!GG319="", "",'BackEnd Table'!GG319)</f>
        <v/>
      </c>
      <c r="EB316" s="22" t="str">
        <f>IF('BackEnd Table'!GI319="", "",'BackEnd Table'!GI319)</f>
        <v/>
      </c>
      <c r="EC316" s="22" t="str">
        <f>IF('BackEnd Table'!MC319="", "",'BackEnd Table'!MC319)</f>
        <v/>
      </c>
      <c r="ED316" s="22" t="str">
        <f>IF('BackEnd Table'!MD319="", "",'BackEnd Table'!MD319)</f>
        <v/>
      </c>
      <c r="EE316" s="22" t="str">
        <f>IF('BackEnd Table'!ME319="", "",'BackEnd Table'!ME319)</f>
        <v/>
      </c>
      <c r="EF316" s="22" t="str">
        <f>IF('BackEnd Table'!HK319="", "",'BackEnd Table'!HK319)</f>
        <v/>
      </c>
      <c r="EG316" s="22" t="str">
        <f>IF('BackEnd Table'!HM319="", "",'BackEnd Table'!HM319)</f>
        <v/>
      </c>
      <c r="EH316" s="22" t="str">
        <f>IF('BackEnd Table'!HN319="", "",'BackEnd Table'!HN319)</f>
        <v/>
      </c>
      <c r="EI316" s="22" t="str">
        <f>IF('BackEnd Table'!HP319="", "",'BackEnd Table'!HP319)</f>
        <v/>
      </c>
      <c r="EJ316" s="22" t="str">
        <f>IF('BackEnd Table'!ML319="", "",'BackEnd Table'!ML319)</f>
        <v/>
      </c>
      <c r="EK316" s="22" t="str">
        <f>IF('BackEnd Table'!MM319="", "",'BackEnd Table'!MM319)</f>
        <v/>
      </c>
      <c r="EL316" s="22" t="str">
        <f>IF('BackEnd Table'!MN319="", "",'BackEnd Table'!MN319)</f>
        <v/>
      </c>
      <c r="EM316" s="22" t="str">
        <f>IF('BackEnd Table'!MO319="", "",'BackEnd Table'!MO319)</f>
        <v/>
      </c>
      <c r="EN316" s="22" t="str">
        <f>IF('BackEnd Table'!MP319="", "",'BackEnd Table'!MP319)</f>
        <v/>
      </c>
      <c r="EO316" s="22" t="str">
        <f>IF('BackEnd Table'!MQ319="", "",'BackEnd Table'!MQ319)</f>
        <v/>
      </c>
      <c r="EP316" s="22" t="str">
        <f>IF('BackEnd Table'!HR319="", "",'BackEnd Table'!HR319)</f>
        <v>Neutral</v>
      </c>
      <c r="EQ316" s="22" t="str">
        <f>IF('BackEnd Table'!HS319="", "",'BackEnd Table'!HS319)</f>
        <v>Seek Info</v>
      </c>
      <c r="ER316" s="22" t="str">
        <f>IF('BackEnd Table'!HT319="", "",'BackEnd Table'!HT319)</f>
        <v>Do Understand</v>
      </c>
      <c r="ES316" s="22" t="str">
        <f>IF('BackEnd Table'!HU319="", "",'BackEnd Table'!HU319)</f>
        <v>Neutral/Not Interested, Seek info</v>
      </c>
      <c r="ET316" s="22" t="str">
        <f>IF('BackEnd Table'!HV319="", "",'BackEnd Table'!HV319)</f>
        <v>Neutral and do not seek info</v>
      </c>
      <c r="EU316" s="22">
        <f>IF('BackEnd Table'!HW319="", "",'BackEnd Table'!HW319)</f>
        <v>3</v>
      </c>
      <c r="EV316" s="22">
        <f>IF('BackEnd Table'!HX319="", "",'BackEnd Table'!HX319)</f>
        <v>3</v>
      </c>
      <c r="EW316" s="22">
        <f>IF('BackEnd Table'!HY319="", "",'BackEnd Table'!HY319)</f>
        <v>4</v>
      </c>
      <c r="EX316" s="22">
        <f>IF('BackEnd Table'!HZ319="", "",'BackEnd Table'!HZ319)</f>
        <v>4</v>
      </c>
      <c r="EY316" s="22">
        <f>IF('BackEnd Table'!IA319="", "",'BackEnd Table'!IA319)</f>
        <v>4</v>
      </c>
      <c r="EZ316" s="22" t="str">
        <f>IF('BackEnd Table'!IC319="", "",'BackEnd Table'!IC319)</f>
        <v>Biology</v>
      </c>
      <c r="FA316" s="22" t="str">
        <f>IF('BackEnd Table'!ID319="", "",'BackEnd Table'!ID319)</f>
        <v/>
      </c>
      <c r="FB316" s="22" t="str">
        <f>IF('BackEnd Table'!IE319="", "",'BackEnd Table'!IE319)</f>
        <v/>
      </c>
      <c r="FC316" s="22" t="str">
        <f>IF('BackEnd Table'!IF319="", "",'BackEnd Table'!IF319)</f>
        <v/>
      </c>
      <c r="FD316" s="22" t="str">
        <f>IF('BackEnd Table'!IG319="", "",'BackEnd Table'!IG319)</f>
        <v>Sport</v>
      </c>
      <c r="FE316" s="22" t="str">
        <f>IF('BackEnd Table'!IH319="", "",'BackEnd Table'!IH319)</f>
        <v>Other</v>
      </c>
      <c r="FF316" s="22" t="str">
        <f>IF('BackEnd Table'!II319="", "",'BackEnd Table'!II319)</f>
        <v/>
      </c>
      <c r="FG316" s="22" t="str">
        <f>IF('BackEnd Table'!IJ319="", "",'BackEnd Table'!IJ319)</f>
        <v>Art</v>
      </c>
      <c r="FH316" s="22">
        <f>IF('BackEnd Table'!IK319="", "",'BackEnd Table'!IK319)</f>
        <v>4</v>
      </c>
      <c r="FI316" s="22">
        <f>IF('BackEnd Table'!IL319="", "",'BackEnd Table'!IL319)</f>
        <v>4</v>
      </c>
      <c r="FJ316" s="22">
        <f>IF('BackEnd Table'!IM319="", "",'BackEnd Table'!IM319)</f>
        <v>5</v>
      </c>
      <c r="FK316" s="22">
        <f>IF('BackEnd Table'!IN319="", "",'BackEnd Table'!IN319)</f>
        <v>5</v>
      </c>
      <c r="FL316" s="22">
        <f t="shared" si="14"/>
        <v>4</v>
      </c>
      <c r="FM316" s="22" t="str">
        <f>IF('BackEnd Table'!IS319="", "",'BackEnd Table'!IS319)</f>
        <v>Atoms/Molecules/Particles</v>
      </c>
      <c r="FN316" s="22" t="str">
        <f>IF('BackEnd Table'!IT319="", "",'BackEnd Table'!IT319)</f>
        <v>Other</v>
      </c>
      <c r="FO316" s="22" t="str">
        <f>IF('BackEnd Table'!IU319="", "",'BackEnd Table'!IU319)</f>
        <v/>
      </c>
      <c r="FP316" s="22" t="str">
        <f>IF('BackEnd Table'!IV319="", "",'BackEnd Table'!IV319)</f>
        <v/>
      </c>
      <c r="FQ316" s="22" t="str">
        <f>IF('BackEnd Table'!JQ319="", "",'BackEnd Table'!JQ319)</f>
        <v/>
      </c>
      <c r="FR316" s="22" t="str">
        <f>IF('BackEnd Table'!JR319="", "",'BackEnd Table'!JR319)</f>
        <v/>
      </c>
      <c r="FS316" s="22" t="str">
        <f>IF('BackEnd Table'!JS319="", "",'BackEnd Table'!JS319)</f>
        <v/>
      </c>
      <c r="FT316" s="22" t="str">
        <f>IF('BackEnd Table'!JT319="", "",'BackEnd Table'!JT319)</f>
        <v/>
      </c>
      <c r="FU316" s="22" t="str">
        <f>IF('BackEnd Table'!JU319="", "",'BackEnd Table'!JU319)</f>
        <v/>
      </c>
      <c r="FV316" s="22" t="str">
        <f>IF('BackEnd Table'!JV319="", "",'BackEnd Table'!JV319)</f>
        <v/>
      </c>
      <c r="FW316" s="22" t="str">
        <f>IF('BackEnd Table'!JW319="", "",'BackEnd Table'!JW319)</f>
        <v/>
      </c>
      <c r="FX316" s="22" t="str">
        <f>IF('BackEnd Table'!JX319="", "",'BackEnd Table'!JX319)</f>
        <v/>
      </c>
      <c r="FY316" s="22" t="str">
        <f>IF('BackEnd Table'!JY319="", "",'BackEnd Table'!JY319)</f>
        <v/>
      </c>
      <c r="FZ316" s="22" t="str">
        <f>IF('BackEnd Table'!KA319="", "",'BackEnd Table'!KA319)</f>
        <v/>
      </c>
      <c r="GA316" s="22" t="str">
        <f>IF('BackEnd Table'!KC319="", "",'BackEnd Table'!KC319)</f>
        <v/>
      </c>
      <c r="GB316" s="22" t="str">
        <f>IF('BackEnd Table'!MS319="", "",'BackEnd Table'!MS319)</f>
        <v>Lifesaver Bottle</v>
      </c>
      <c r="GC316" s="22" t="str">
        <f>IF('BackEnd Table'!MU319="", "",'BackEnd Table'!MU319)</f>
        <v/>
      </c>
      <c r="GD316" s="22" t="str">
        <f>IF('BackEnd Table'!MW319="", "",'BackEnd Table'!MW319)</f>
        <v/>
      </c>
      <c r="GE316" s="22" t="str">
        <f>IF('BackEnd Table'!KF319="", "",'BackEnd Table'!KF319)</f>
        <v/>
      </c>
      <c r="GF316" s="22" t="str">
        <f>IF('BackEnd Table'!KH319="", "",'BackEnd Table'!KH319)</f>
        <v/>
      </c>
      <c r="GG316" s="22" t="str">
        <f>IF('BackEnd Table'!KI319="", "",'BackEnd Table'!KI319)</f>
        <v/>
      </c>
      <c r="GH316" s="22" t="str">
        <f>IF('BackEnd Table'!KJ319="", "",'BackEnd Table'!KJ319)</f>
        <v/>
      </c>
      <c r="GI316" s="22" t="str">
        <f>IF('BackEnd Table'!KK319="", "",'BackEnd Table'!KK319)</f>
        <v/>
      </c>
      <c r="GJ316" s="22" t="str">
        <f>IF('BackEnd Table'!KL319="", "",'BackEnd Table'!KL319)</f>
        <v/>
      </c>
      <c r="GK316" s="22" t="str">
        <f>IF('BackEnd Table'!KM319="", "",'BackEnd Table'!KM319)</f>
        <v/>
      </c>
      <c r="GL316" s="22" t="str">
        <f>IF('BackEnd Table'!KO319="", "",'BackEnd Table'!KO319)</f>
        <v/>
      </c>
      <c r="GM316" s="22" t="str">
        <f>IF('BackEnd Table'!KP319="", "",'BackEnd Table'!KP319)</f>
        <v/>
      </c>
      <c r="GN316" s="22" t="str">
        <f>IF('BackEnd Table'!KQ319="", "",'BackEnd Table'!KQ319)</f>
        <v/>
      </c>
      <c r="GO316" s="22" t="str">
        <f>IF('BackEnd Table'!KR319="", "",'BackEnd Table'!KR319)</f>
        <v/>
      </c>
      <c r="GP316" s="22" t="str">
        <f>IF('BackEnd Table'!KS319="", "",'BackEnd Table'!KS319)</f>
        <v/>
      </c>
      <c r="GQ316" s="22" t="str">
        <f>IF('BackEnd Table'!KT319="", "",'BackEnd Table'!KT319)</f>
        <v/>
      </c>
      <c r="GR316" s="22" t="str">
        <f>IF('BackEnd Table'!KU319="", "",'BackEnd Table'!KU319)</f>
        <v/>
      </c>
      <c r="GS316" s="22" t="str">
        <f>IF('BackEnd Table'!KY319="", "",'BackEnd Table'!KY319)</f>
        <v/>
      </c>
      <c r="GT316" s="22" t="str">
        <f>IF('BackEnd Table'!LA319="", "",'BackEnd Table'!LA319)</f>
        <v/>
      </c>
    </row>
    <row r="317" spans="1:202">
      <c r="A317" s="22" t="str">
        <f>IF('BackEnd Table'!E320="", "",'BackEnd Table'!E320)</f>
        <v>NT-SAC-313</v>
      </c>
      <c r="B317" s="22" t="str">
        <f>IF('BackEnd Table'!A320="", "",'BackEnd Table'!A320)</f>
        <v>Nanotechnologies</v>
      </c>
      <c r="C317" s="22" t="str">
        <f>IF('BackEnd Table'!B320="", "",'BackEnd Table'!B320)</f>
        <v>St. Aloysius College</v>
      </c>
      <c r="D317" s="22">
        <f>IF('BackEnd Table'!C320="", "",'BackEnd Table'!C320)</f>
        <v>313</v>
      </c>
      <c r="E317" s="22">
        <f>IF('BackEnd Table'!F320="", "",'BackEnd Table'!F320)</f>
        <v>3</v>
      </c>
      <c r="F317" s="22">
        <f>IF('BackEnd Table'!G320="", "",'BackEnd Table'!G320)</f>
        <v>2</v>
      </c>
      <c r="G317" s="22">
        <f>IF('BackEnd Table'!H320="", "",'BackEnd Table'!H320)</f>
        <v>1995</v>
      </c>
      <c r="H317" s="22" t="str">
        <f>IF('BackEnd Table'!I320="", "",'BackEnd Table'!I320)</f>
        <v/>
      </c>
      <c r="I317" s="22" t="str">
        <f>IF('BackEnd Table'!J320="", "",'BackEnd Table'!J320)</f>
        <v>Female</v>
      </c>
      <c r="J317" s="22" t="str">
        <f>IF('BackEnd Table'!K320="", "",'BackEnd Table'!K320)</f>
        <v>Yes</v>
      </c>
      <c r="K317" s="22" t="str">
        <f>IF('BackEnd Table'!L320="", "",'BackEnd Table'!L320)</f>
        <v/>
      </c>
      <c r="L317" s="22">
        <f>IF('BackEnd Table'!M320="", "",'BackEnd Table'!M320)</f>
        <v>5</v>
      </c>
      <c r="M317" s="22">
        <f>IF('BackEnd Table'!N320="", "",'BackEnd Table'!N320)</f>
        <v>4</v>
      </c>
      <c r="N317" s="22">
        <f>IF('BackEnd Table'!O320="", "",'BackEnd Table'!O320)</f>
        <v>2</v>
      </c>
      <c r="O317" s="22">
        <f>IF('BackEnd Table'!P320="", "",'BackEnd Table'!P320)</f>
        <v>2</v>
      </c>
      <c r="P317" s="22">
        <f>IF('BackEnd Table'!Q320="", "",'BackEnd Table'!Q320)</f>
        <v>2</v>
      </c>
      <c r="Q317" s="22">
        <f>IF('BackEnd Table'!R320="", "",'BackEnd Table'!R320)</f>
        <v>5</v>
      </c>
      <c r="R317" s="22">
        <f>IF('BackEnd Table'!S320="", "",'BackEnd Table'!S320)</f>
        <v>7</v>
      </c>
      <c r="S317" s="22">
        <f>IF('BackEnd Table'!T320="", "",'BackEnd Table'!T320)</f>
        <v>6</v>
      </c>
      <c r="T317" s="22">
        <f>IF('BackEnd Table'!U320="", "",'BackEnd Table'!U320)</f>
        <v>5</v>
      </c>
      <c r="U317" s="22">
        <f t="shared" si="12"/>
        <v>4.75</v>
      </c>
      <c r="V317" s="22" t="str">
        <f>IF('BackEnd Table'!V320="", "",'BackEnd Table'!V320)</f>
        <v>Business</v>
      </c>
      <c r="W317" s="22" t="str">
        <f>IF('BackEnd Table'!W320="", "",'BackEnd Table'!W320)</f>
        <v/>
      </c>
      <c r="X317" s="22" t="str">
        <f>IF('BackEnd Table'!X320="", "",'BackEnd Table'!X320)</f>
        <v/>
      </c>
      <c r="Y317" s="22" t="str">
        <f>IF('BackEnd Table'!Y320="", "",'BackEnd Table'!Y320)</f>
        <v/>
      </c>
      <c r="Z317" s="22" t="str">
        <f>IF('BackEnd Table'!Z320="", "",'BackEnd Table'!Z320)</f>
        <v>Other</v>
      </c>
      <c r="AA317" s="22" t="str">
        <f>IF('BackEnd Table'!AA320="", "",'BackEnd Table'!AA320)</f>
        <v/>
      </c>
      <c r="AB317" s="22" t="str">
        <f>IF('BackEnd Table'!AB320="", "",'BackEnd Table'!AB320)</f>
        <v/>
      </c>
      <c r="AC317" s="22" t="str">
        <f>IF('BackEnd Table'!AC320="", "",'BackEnd Table'!AC320)</f>
        <v/>
      </c>
      <c r="AD317" s="22" t="str">
        <f>IF('BackEnd Table'!AH320="", "",'BackEnd Table'!AH320)</f>
        <v/>
      </c>
      <c r="AE317" s="22" t="str">
        <f>IF('BackEnd Table'!AI320="", "",'BackEnd Table'!AI320)</f>
        <v/>
      </c>
      <c r="AF317" s="22" t="str">
        <f>IF('BackEnd Table'!AJ320="", "",'BackEnd Table'!AJ320)</f>
        <v/>
      </c>
      <c r="AG317" s="22" t="str">
        <f>IF('BackEnd Table'!AK320="", "",'BackEnd Table'!AK320)</f>
        <v/>
      </c>
      <c r="AH317" s="22" t="str">
        <f>IF('BackEnd Table'!AM320="", "",'BackEnd Table'!AM320)</f>
        <v/>
      </c>
      <c r="AI317" s="22" t="str">
        <f>IF('BackEnd Table'!AN320="", "",'BackEnd Table'!AN320)</f>
        <v/>
      </c>
      <c r="AJ317" s="22" t="str">
        <f>IF('BackEnd Table'!AO320="", "",'BackEnd Table'!AO320)</f>
        <v/>
      </c>
      <c r="AK317" s="22" t="str">
        <f>IF('BackEnd Table'!AP320="", "",'BackEnd Table'!AP320)</f>
        <v/>
      </c>
      <c r="AL317" s="22" t="str">
        <f>IF('BackEnd Table'!AR320="", "",'BackEnd Table'!AR320)</f>
        <v/>
      </c>
      <c r="AM317" s="22" t="str">
        <f>IF('BackEnd Table'!AS320="", "",'BackEnd Table'!AS320)</f>
        <v/>
      </c>
      <c r="AN317" s="22" t="str">
        <f>IF('BackEnd Table'!AT320="", "",'BackEnd Table'!AT320)</f>
        <v/>
      </c>
      <c r="AO317" s="22" t="str">
        <f>IF('BackEnd Table'!AU320="", "",'BackEnd Table'!AU320)</f>
        <v/>
      </c>
      <c r="AP317" s="22" t="str">
        <f>IF('BackEnd Table'!AW320="", "",'BackEnd Table'!AW320)</f>
        <v/>
      </c>
      <c r="AQ317" s="22" t="str">
        <f>IF('BackEnd Table'!AX320="", "",'BackEnd Table'!AX320)</f>
        <v/>
      </c>
      <c r="AR317" s="22" t="str">
        <f>IF('BackEnd Table'!AY320="", "",'BackEnd Table'!AY320)</f>
        <v/>
      </c>
      <c r="AS317" s="22" t="str">
        <f>IF('BackEnd Table'!AZ320="", "",'BackEnd Table'!AZ320)</f>
        <v/>
      </c>
      <c r="AT317" s="22" t="str">
        <f>IF('BackEnd Table'!BB320="", "",'BackEnd Table'!BB320)</f>
        <v/>
      </c>
      <c r="AU317" s="22" t="str">
        <f>IF('BackEnd Table'!BC320="", "",'BackEnd Table'!BC320)</f>
        <v/>
      </c>
      <c r="AV317" s="22" t="str">
        <f>IF('BackEnd Table'!BD320="", "",'BackEnd Table'!BD320)</f>
        <v/>
      </c>
      <c r="AW317" s="22" t="str">
        <f>IF('BackEnd Table'!BE320="", "",'BackEnd Table'!BE320)</f>
        <v/>
      </c>
      <c r="AX317" s="22" t="str">
        <f>IF('BackEnd Table'!BL320="", "",'BackEnd Table'!BL320)</f>
        <v>Small Technology</v>
      </c>
      <c r="AY317" s="22" t="str">
        <f>IF('BackEnd Table'!BN320="", "",'BackEnd Table'!BN320)</f>
        <v>Chemistry</v>
      </c>
      <c r="AZ317" s="22" t="str">
        <f>IF('BackEnd Table'!BO320="", "",'BackEnd Table'!BO320)</f>
        <v/>
      </c>
      <c r="BA317" s="22" t="str">
        <f>IF('BackEnd Table'!BP320="", "",'BackEnd Table'!BP320)</f>
        <v/>
      </c>
      <c r="BB317" s="22" t="str">
        <f>IF('BackEnd Table'!BQ320="", "",'BackEnd Table'!BQ320)</f>
        <v/>
      </c>
      <c r="BC317" s="22" t="str">
        <f>IF('BackEnd Table'!BS320="", "",'BackEnd Table'!BS320)</f>
        <v/>
      </c>
      <c r="BD317" s="22" t="str">
        <f>IF('BackEnd Table'!BT320="", "",'BackEnd Table'!BT320)</f>
        <v/>
      </c>
      <c r="BE317" s="22" t="str">
        <f>IF('BackEnd Table'!BU320="", "",'BackEnd Table'!BU320)</f>
        <v/>
      </c>
      <c r="BF317" s="22" t="str">
        <f>IF('BackEnd Table'!BV320="", "",'BackEnd Table'!BV320)</f>
        <v/>
      </c>
      <c r="BG317" s="22" t="str">
        <f>IF('BackEnd Table'!BW320="", "",'BackEnd Table'!BW320)</f>
        <v/>
      </c>
      <c r="BH317" s="22" t="str">
        <f>IF('BackEnd Table'!BX320="", "",'BackEnd Table'!BX320)</f>
        <v/>
      </c>
      <c r="BI317" s="22" t="str">
        <f>IF('BackEnd Table'!BY320="", "",'BackEnd Table'!BY320)</f>
        <v/>
      </c>
      <c r="BJ317" s="22" t="str">
        <f>IF('BackEnd Table'!BZ320="", "",'BackEnd Table'!BZ320)</f>
        <v/>
      </c>
      <c r="BK317" s="22" t="str">
        <f>IF('BackEnd Table'!CA320="", "",'BackEnd Table'!CA320)</f>
        <v/>
      </c>
      <c r="BL317" s="22" t="str">
        <f>IF('BackEnd Table'!CB320="", "",'BackEnd Table'!CB320)</f>
        <v/>
      </c>
      <c r="BM317" s="22" t="str">
        <f>IF('BackEnd Table'!CC320="", "",'BackEnd Table'!CC320)</f>
        <v/>
      </c>
      <c r="BN317" s="22" t="str">
        <f>IF('BackEnd Table'!CD320="", "",'BackEnd Table'!CD320)</f>
        <v/>
      </c>
      <c r="BO317" s="22" t="str">
        <f>IF('BackEnd Table'!CE320="", "",'BackEnd Table'!CE320)</f>
        <v/>
      </c>
      <c r="BP317" s="22" t="str">
        <f>IF('BackEnd Table'!CF320="", "",'BackEnd Table'!CF320)</f>
        <v/>
      </c>
      <c r="BQ317" s="22" t="str">
        <f>IF('BackEnd Table'!CG320="", "",'BackEnd Table'!CG320)</f>
        <v/>
      </c>
      <c r="BR317" s="22" t="str">
        <f>IF('BackEnd Table'!CH320="", "",'BackEnd Table'!CH320)</f>
        <v/>
      </c>
      <c r="BS317" s="22" t="str">
        <f>IF('BackEnd Table'!CI320="", "",'BackEnd Table'!CI320)</f>
        <v/>
      </c>
      <c r="BT317" s="22" t="str">
        <f>IF('BackEnd Table'!CJ320="", "",'BackEnd Table'!CJ320)</f>
        <v/>
      </c>
      <c r="BU317" s="22" t="str">
        <f>IF('BackEnd Table'!CK320="", "",'BackEnd Table'!CK320)</f>
        <v/>
      </c>
      <c r="BV317" s="22" t="str">
        <f>IF('BackEnd Table'!CL320="", "",'BackEnd Table'!CL320)</f>
        <v/>
      </c>
      <c r="BW317" s="22" t="str">
        <f>IF('BackEnd Table'!CM320="", "",'BackEnd Table'!CM320)</f>
        <v/>
      </c>
      <c r="BX317" s="22" t="str">
        <f>IF('BackEnd Table'!CP320="", "",'BackEnd Table'!CP320)</f>
        <v/>
      </c>
      <c r="BY317" s="22" t="str">
        <f>IF('BackEnd Table'!CR320="", "",'BackEnd Table'!CR320)</f>
        <v/>
      </c>
      <c r="BZ317" s="22" t="str">
        <f>IF('BackEnd Table'!CT320="", "",'BackEnd Table'!CT320)</f>
        <v>Strongly Agree</v>
      </c>
      <c r="CA317" s="22" t="str">
        <f>IF('BackEnd Table'!CV320="", "",'BackEnd Table'!CV320)</f>
        <v>Other</v>
      </c>
      <c r="CB317" s="22" t="str">
        <f>IF('BackEnd Table'!CW320="", "",'BackEnd Table'!CW320)</f>
        <v>Sport</v>
      </c>
      <c r="CC317" s="22" t="str">
        <f>IF('BackEnd Table'!CX320="", "",'BackEnd Table'!CX320)</f>
        <v>LOTE</v>
      </c>
      <c r="CD317" s="22" t="str">
        <f>IF('BackEnd Table'!CY320="", "",'BackEnd Table'!CY320)</f>
        <v>Physical Education</v>
      </c>
      <c r="CE317" s="22" t="str">
        <f>IF('BackEnd Table'!CZ320="", "",'BackEnd Table'!CZ320)</f>
        <v/>
      </c>
      <c r="CF317" s="22" t="str">
        <f>IF('BackEnd Table'!DA320="", "",'BackEnd Table'!DA320)</f>
        <v/>
      </c>
      <c r="CG317" s="22" t="str">
        <f>IF('BackEnd Table'!DB320="", "",'BackEnd Table'!DB320)</f>
        <v/>
      </c>
      <c r="CH317" s="22">
        <f>IF('BackEnd Table'!DC320="", "",'BackEnd Table'!DC320)</f>
        <v>7</v>
      </c>
      <c r="CI317" s="22">
        <f>IF('BackEnd Table'!DD320="", "",'BackEnd Table'!DD320)</f>
        <v>5</v>
      </c>
      <c r="CJ317" s="22">
        <f>IF('BackEnd Table'!DE320="", "",'BackEnd Table'!DE320)</f>
        <v>5</v>
      </c>
      <c r="CK317" s="22">
        <f>IF('BackEnd Table'!DF320="", "",'BackEnd Table'!DF320)</f>
        <v>7</v>
      </c>
      <c r="CL317" s="22">
        <f>IF('BackEnd Table'!DG320="", "",'BackEnd Table'!DG320)</f>
        <v>7</v>
      </c>
      <c r="CM317" s="22">
        <f>IF('BackEnd Table'!DH320="", "",'BackEnd Table'!DH320)</f>
        <v>7</v>
      </c>
      <c r="CN317" s="22">
        <f>IF('BackEnd Table'!DI320="", "",'BackEnd Table'!DI320)</f>
        <v>5</v>
      </c>
      <c r="CO317" s="22">
        <f>IF('BackEnd Table'!DJ320="", "",'BackEnd Table'!DJ320)</f>
        <v>6</v>
      </c>
      <c r="CP317" s="22">
        <f>IF('BackEnd Table'!DK320="", "",'BackEnd Table'!DK320)</f>
        <v>7</v>
      </c>
      <c r="CQ317" s="22">
        <f>IF('BackEnd Table'!DL320="", "",'BackEnd Table'!DL320)</f>
        <v>7</v>
      </c>
      <c r="CR317" s="22">
        <f>IF('BackEnd Table'!DM320="", "",'BackEnd Table'!DM320)</f>
        <v>4</v>
      </c>
      <c r="CS317" s="22">
        <f>IF('BackEnd Table'!DN320="", "",'BackEnd Table'!DN320)</f>
        <v>2</v>
      </c>
      <c r="CT317" s="22" t="str">
        <f>IF('BackEnd Table'!DO320="", "",'BackEnd Table'!DO320)</f>
        <v/>
      </c>
      <c r="CU317" s="22">
        <f>IF('BackEnd Table'!DP320="", "",'BackEnd Table'!DP320)</f>
        <v>5</v>
      </c>
      <c r="CV317" s="22">
        <f>IF('BackEnd Table'!DQ320="", "",'BackEnd Table'!DQ320)</f>
        <v>3</v>
      </c>
      <c r="CW317" s="22">
        <f>IF('BackEnd Table'!DR320="", "",'BackEnd Table'!DR320)</f>
        <v>6</v>
      </c>
      <c r="CX317" s="22">
        <f>IF('BackEnd Table'!DS320="", "",'BackEnd Table'!DS320)</f>
        <v>2</v>
      </c>
      <c r="CY317" s="22">
        <f>IF('BackEnd Table'!DT320="", "",'BackEnd Table'!DT320)</f>
        <v>2</v>
      </c>
      <c r="CZ317" s="22" t="e">
        <f t="shared" si="13"/>
        <v>#VALUE!</v>
      </c>
      <c r="DA317" s="22" t="str">
        <f>IF('BackEnd Table'!DU320="", "",'BackEnd Table'!DU320)</f>
        <v>No</v>
      </c>
      <c r="DB317" s="22" t="str">
        <f>IF('BackEnd Table'!DV320="", "",'BackEnd Table'!DV320)</f>
        <v>Fashion</v>
      </c>
      <c r="DC317" s="22" t="str">
        <f>IF('BackEnd Table'!DW320="", "",'BackEnd Table'!DW320)</f>
        <v>Business Management</v>
      </c>
      <c r="DD317" s="22" t="str">
        <f>IF('BackEnd Table'!DX320="", "",'BackEnd Table'!DX320)</f>
        <v/>
      </c>
      <c r="DE317" s="22" t="str">
        <f>IF('BackEnd Table'!LC320="", "",'BackEnd Table'!LC320)</f>
        <v>Experiments</v>
      </c>
      <c r="DF317" s="22" t="str">
        <f>IF('BackEnd Table'!LD320="", "",'BackEnd Table'!LD320)</f>
        <v>Nothing</v>
      </c>
      <c r="DG317" s="22" t="str">
        <f>IF('BackEnd Table'!GL320="", "",'BackEnd Table'!GL320)</f>
        <v/>
      </c>
      <c r="DH317" s="22" t="str">
        <f>IF('BackEnd Table'!GM320="", "",'BackEnd Table'!GM320)</f>
        <v/>
      </c>
      <c r="DI317" s="22" t="str">
        <f>IF('BackEnd Table'!GN320="", "",'BackEnd Table'!GN320)</f>
        <v/>
      </c>
      <c r="DJ317" s="22" t="str">
        <f>IF('BackEnd Table'!GO320="", "",'BackEnd Table'!GO320)</f>
        <v/>
      </c>
      <c r="DK317" s="22" t="str">
        <f>IF('BackEnd Table'!GQ320="", "",'BackEnd Table'!GQ320)</f>
        <v/>
      </c>
      <c r="DL317" s="22" t="str">
        <f>IF('BackEnd Table'!GR320="", "",'BackEnd Table'!GR320)</f>
        <v/>
      </c>
      <c r="DM317" s="22" t="str">
        <f>IF('BackEnd Table'!GS320="", "",'BackEnd Table'!GS320)</f>
        <v/>
      </c>
      <c r="DN317" s="22" t="str">
        <f>IF('BackEnd Table'!GT320="", "",'BackEnd Table'!GT320)</f>
        <v/>
      </c>
      <c r="DO317" s="22" t="str">
        <f>IF('BackEnd Table'!GW320="", "",'BackEnd Table'!GW320)</f>
        <v/>
      </c>
      <c r="DP317" s="22" t="str">
        <f>IF('BackEnd Table'!GY320="", "",'BackEnd Table'!GY320)</f>
        <v/>
      </c>
      <c r="DQ317" s="22" t="str">
        <f>IF('BackEnd Table'!GZ320="", "",'BackEnd Table'!GZ320)</f>
        <v/>
      </c>
      <c r="DR317" s="22" t="str">
        <f>IF('BackEnd Table'!HA320="", "",'BackEnd Table'!HA320)</f>
        <v/>
      </c>
      <c r="DS317" s="22" t="str">
        <f>IF('BackEnd Table'!HB320="", "",'BackEnd Table'!HB320)</f>
        <v/>
      </c>
      <c r="DT317" s="22" t="str">
        <f>IF('BackEnd Table'!HC320="", "",'BackEnd Table'!HC320)</f>
        <v/>
      </c>
      <c r="DU317" s="22" t="str">
        <f>IF('BackEnd Table'!HD320="", "",'BackEnd Table'!HD320)</f>
        <v/>
      </c>
      <c r="DV317" s="22" t="str">
        <f>IF('BackEnd Table'!HE320="", "",'BackEnd Table'!HE320)</f>
        <v/>
      </c>
      <c r="DW317" s="22" t="str">
        <f>IF('BackEnd Table'!HF320="", "",'BackEnd Table'!HF320)</f>
        <v/>
      </c>
      <c r="DX317" s="22" t="str">
        <f>IF('BackEnd Table'!HG320="", "",'BackEnd Table'!HG320)</f>
        <v/>
      </c>
      <c r="DY317" s="22" t="str">
        <f>IF('BackEnd Table'!HH320="", "",'BackEnd Table'!HH320)</f>
        <v/>
      </c>
      <c r="DZ317" s="22" t="str">
        <f>IF('BackEnd Table'!GF320="", "",'BackEnd Table'!GF320)</f>
        <v/>
      </c>
      <c r="EA317" s="22" t="str">
        <f>IF('BackEnd Table'!GG320="", "",'BackEnd Table'!GG320)</f>
        <v/>
      </c>
      <c r="EB317" s="22" t="str">
        <f>IF('BackEnd Table'!GI320="", "",'BackEnd Table'!GI320)</f>
        <v/>
      </c>
      <c r="EC317" s="22" t="str">
        <f>IF('BackEnd Table'!MC320="", "",'BackEnd Table'!MC320)</f>
        <v/>
      </c>
      <c r="ED317" s="22" t="str">
        <f>IF('BackEnd Table'!MD320="", "",'BackEnd Table'!MD320)</f>
        <v/>
      </c>
      <c r="EE317" s="22" t="str">
        <f>IF('BackEnd Table'!ME320="", "",'BackEnd Table'!ME320)</f>
        <v/>
      </c>
      <c r="EF317" s="22" t="str">
        <f>IF('BackEnd Table'!HK320="", "",'BackEnd Table'!HK320)</f>
        <v/>
      </c>
      <c r="EG317" s="22" t="str">
        <f>IF('BackEnd Table'!HM320="", "",'BackEnd Table'!HM320)</f>
        <v/>
      </c>
      <c r="EH317" s="22" t="str">
        <f>IF('BackEnd Table'!HN320="", "",'BackEnd Table'!HN320)</f>
        <v/>
      </c>
      <c r="EI317" s="22" t="str">
        <f>IF('BackEnd Table'!HP320="", "",'BackEnd Table'!HP320)</f>
        <v/>
      </c>
      <c r="EJ317" s="22" t="str">
        <f>IF('BackEnd Table'!ML320="", "",'BackEnd Table'!ML320)</f>
        <v/>
      </c>
      <c r="EK317" s="22" t="str">
        <f>IF('BackEnd Table'!MM320="", "",'BackEnd Table'!MM320)</f>
        <v/>
      </c>
      <c r="EL317" s="22" t="str">
        <f>IF('BackEnd Table'!MN320="", "",'BackEnd Table'!MN320)</f>
        <v/>
      </c>
      <c r="EM317" s="22" t="str">
        <f>IF('BackEnd Table'!MO320="", "",'BackEnd Table'!MO320)</f>
        <v/>
      </c>
      <c r="EN317" s="22" t="str">
        <f>IF('BackEnd Table'!MP320="", "",'BackEnd Table'!MP320)</f>
        <v/>
      </c>
      <c r="EO317" s="22" t="str">
        <f>IF('BackEnd Table'!MQ320="", "",'BackEnd Table'!MQ320)</f>
        <v/>
      </c>
      <c r="EP317" s="22" t="str">
        <f>IF('BackEnd Table'!HR320="", "",'BackEnd Table'!HR320)</f>
        <v/>
      </c>
      <c r="EQ317" s="22" t="str">
        <f>IF('BackEnd Table'!HS320="", "",'BackEnd Table'!HS320)</f>
        <v/>
      </c>
      <c r="ER317" s="22" t="str">
        <f>IF('BackEnd Table'!HT320="", "",'BackEnd Table'!HT320)</f>
        <v/>
      </c>
      <c r="ES317" s="22" t="str">
        <f>IF('BackEnd Table'!HU320="", "",'BackEnd Table'!HU320)</f>
        <v/>
      </c>
      <c r="ET317" s="22" t="str">
        <f>IF('BackEnd Table'!HV320="", "",'BackEnd Table'!HV320)</f>
        <v/>
      </c>
      <c r="EU317" s="22" t="str">
        <f>IF('BackEnd Table'!HW320="", "",'BackEnd Table'!HW320)</f>
        <v/>
      </c>
      <c r="EV317" s="22" t="str">
        <f>IF('BackEnd Table'!HX320="", "",'BackEnd Table'!HX320)</f>
        <v/>
      </c>
      <c r="EW317" s="22" t="str">
        <f>IF('BackEnd Table'!HY320="", "",'BackEnd Table'!HY320)</f>
        <v/>
      </c>
      <c r="EX317" s="22" t="str">
        <f>IF('BackEnd Table'!HZ320="", "",'BackEnd Table'!HZ320)</f>
        <v/>
      </c>
      <c r="EY317" s="22" t="str">
        <f>IF('BackEnd Table'!IA320="", "",'BackEnd Table'!IA320)</f>
        <v/>
      </c>
      <c r="EZ317" s="22" t="str">
        <f>IF('BackEnd Table'!IC320="", "",'BackEnd Table'!IC320)</f>
        <v/>
      </c>
      <c r="FA317" s="22" t="str">
        <f>IF('BackEnd Table'!ID320="", "",'BackEnd Table'!ID320)</f>
        <v/>
      </c>
      <c r="FB317" s="22" t="str">
        <f>IF('BackEnd Table'!IE320="", "",'BackEnd Table'!IE320)</f>
        <v/>
      </c>
      <c r="FC317" s="22" t="str">
        <f>IF('BackEnd Table'!IF320="", "",'BackEnd Table'!IF320)</f>
        <v/>
      </c>
      <c r="FD317" s="22" t="str">
        <f>IF('BackEnd Table'!IG320="", "",'BackEnd Table'!IG320)</f>
        <v/>
      </c>
      <c r="FE317" s="22" t="str">
        <f>IF('BackEnd Table'!IH320="", "",'BackEnd Table'!IH320)</f>
        <v/>
      </c>
      <c r="FF317" s="22" t="str">
        <f>IF('BackEnd Table'!II320="", "",'BackEnd Table'!II320)</f>
        <v/>
      </c>
      <c r="FG317" s="22" t="str">
        <f>IF('BackEnd Table'!IJ320="", "",'BackEnd Table'!IJ320)</f>
        <v/>
      </c>
      <c r="FH317" s="22" t="str">
        <f>IF('BackEnd Table'!IK320="", "",'BackEnd Table'!IK320)</f>
        <v/>
      </c>
      <c r="FI317" s="22" t="str">
        <f>IF('BackEnd Table'!IL320="", "",'BackEnd Table'!IL320)</f>
        <v/>
      </c>
      <c r="FJ317" s="22" t="str">
        <f>IF('BackEnd Table'!IM320="", "",'BackEnd Table'!IM320)</f>
        <v/>
      </c>
      <c r="FK317" s="22" t="str">
        <f>IF('BackEnd Table'!IN320="", "",'BackEnd Table'!IN320)</f>
        <v/>
      </c>
      <c r="FL317" s="22" t="e">
        <f t="shared" si="14"/>
        <v>#VALUE!</v>
      </c>
      <c r="FM317" s="22" t="str">
        <f>IF('BackEnd Table'!IS320="", "",'BackEnd Table'!IS320)</f>
        <v/>
      </c>
      <c r="FN317" s="22" t="str">
        <f>IF('BackEnd Table'!IT320="", "",'BackEnd Table'!IT320)</f>
        <v/>
      </c>
      <c r="FO317" s="22" t="str">
        <f>IF('BackEnd Table'!IU320="", "",'BackEnd Table'!IU320)</f>
        <v/>
      </c>
      <c r="FP317" s="22" t="str">
        <f>IF('BackEnd Table'!IV320="", "",'BackEnd Table'!IV320)</f>
        <v/>
      </c>
      <c r="FQ317" s="22" t="str">
        <f>IF('BackEnd Table'!JQ320="", "",'BackEnd Table'!JQ320)</f>
        <v/>
      </c>
      <c r="FR317" s="22" t="str">
        <f>IF('BackEnd Table'!JR320="", "",'BackEnd Table'!JR320)</f>
        <v/>
      </c>
      <c r="FS317" s="22" t="str">
        <f>IF('BackEnd Table'!JS320="", "",'BackEnd Table'!JS320)</f>
        <v/>
      </c>
      <c r="FT317" s="22" t="str">
        <f>IF('BackEnd Table'!JT320="", "",'BackEnd Table'!JT320)</f>
        <v/>
      </c>
      <c r="FU317" s="22" t="str">
        <f>IF('BackEnd Table'!JU320="", "",'BackEnd Table'!JU320)</f>
        <v/>
      </c>
      <c r="FV317" s="22" t="str">
        <f>IF('BackEnd Table'!JV320="", "",'BackEnd Table'!JV320)</f>
        <v/>
      </c>
      <c r="FW317" s="22" t="str">
        <f>IF('BackEnd Table'!JW320="", "",'BackEnd Table'!JW320)</f>
        <v/>
      </c>
      <c r="FX317" s="22" t="str">
        <f>IF('BackEnd Table'!JX320="", "",'BackEnd Table'!JX320)</f>
        <v/>
      </c>
      <c r="FY317" s="22" t="str">
        <f>IF('BackEnd Table'!JY320="", "",'BackEnd Table'!JY320)</f>
        <v/>
      </c>
      <c r="FZ317" s="22" t="str">
        <f>IF('BackEnd Table'!KA320="", "",'BackEnd Table'!KA320)</f>
        <v/>
      </c>
      <c r="GA317" s="22" t="str">
        <f>IF('BackEnd Table'!KC320="", "",'BackEnd Table'!KC320)</f>
        <v/>
      </c>
      <c r="GB317" s="22" t="str">
        <f>IF('BackEnd Table'!MS320="", "",'BackEnd Table'!MS320)</f>
        <v/>
      </c>
      <c r="GC317" s="22" t="str">
        <f>IF('BackEnd Table'!MU320="", "",'BackEnd Table'!MU320)</f>
        <v/>
      </c>
      <c r="GD317" s="22" t="str">
        <f>IF('BackEnd Table'!MW320="", "",'BackEnd Table'!MW320)</f>
        <v/>
      </c>
      <c r="GE317" s="22" t="str">
        <f>IF('BackEnd Table'!KF320="", "",'BackEnd Table'!KF320)</f>
        <v/>
      </c>
      <c r="GF317" s="22" t="str">
        <f>IF('BackEnd Table'!KH320="", "",'BackEnd Table'!KH320)</f>
        <v/>
      </c>
      <c r="GG317" s="22" t="str">
        <f>IF('BackEnd Table'!KI320="", "",'BackEnd Table'!KI320)</f>
        <v/>
      </c>
      <c r="GH317" s="22" t="str">
        <f>IF('BackEnd Table'!KJ320="", "",'BackEnd Table'!KJ320)</f>
        <v/>
      </c>
      <c r="GI317" s="22" t="str">
        <f>IF('BackEnd Table'!KK320="", "",'BackEnd Table'!KK320)</f>
        <v/>
      </c>
      <c r="GJ317" s="22" t="str">
        <f>IF('BackEnd Table'!KL320="", "",'BackEnd Table'!KL320)</f>
        <v/>
      </c>
      <c r="GK317" s="22" t="str">
        <f>IF('BackEnd Table'!KM320="", "",'BackEnd Table'!KM320)</f>
        <v/>
      </c>
      <c r="GL317" s="22" t="str">
        <f>IF('BackEnd Table'!KO320="", "",'BackEnd Table'!KO320)</f>
        <v/>
      </c>
      <c r="GM317" s="22" t="str">
        <f>IF('BackEnd Table'!KP320="", "",'BackEnd Table'!KP320)</f>
        <v/>
      </c>
      <c r="GN317" s="22" t="str">
        <f>IF('BackEnd Table'!KQ320="", "",'BackEnd Table'!KQ320)</f>
        <v/>
      </c>
      <c r="GO317" s="22" t="str">
        <f>IF('BackEnd Table'!KR320="", "",'BackEnd Table'!KR320)</f>
        <v/>
      </c>
      <c r="GP317" s="22" t="str">
        <f>IF('BackEnd Table'!KS320="", "",'BackEnd Table'!KS320)</f>
        <v/>
      </c>
      <c r="GQ317" s="22" t="str">
        <f>IF('BackEnd Table'!KT320="", "",'BackEnd Table'!KT320)</f>
        <v/>
      </c>
      <c r="GR317" s="22" t="str">
        <f>IF('BackEnd Table'!KU320="", "",'BackEnd Table'!KU320)</f>
        <v/>
      </c>
      <c r="GS317" s="22" t="str">
        <f>IF('BackEnd Table'!KY320="", "",'BackEnd Table'!KY320)</f>
        <v/>
      </c>
      <c r="GT317" s="22" t="str">
        <f>IF('BackEnd Table'!LA320="", "",'BackEnd Table'!LA320)</f>
        <v/>
      </c>
    </row>
    <row r="318" spans="1:202">
      <c r="A318" s="22" t="str">
        <f>IF('BackEnd Table'!E321="", "",'BackEnd Table'!E321)</f>
        <v>NT-SAC-314</v>
      </c>
      <c r="B318" s="22" t="str">
        <f>IF('BackEnd Table'!A321="", "",'BackEnd Table'!A321)</f>
        <v>Nanotechnologies</v>
      </c>
      <c r="C318" s="22" t="str">
        <f>IF('BackEnd Table'!B321="", "",'BackEnd Table'!B321)</f>
        <v>St. Aloysius College</v>
      </c>
      <c r="D318" s="22">
        <f>IF('BackEnd Table'!C321="", "",'BackEnd Table'!C321)</f>
        <v>314</v>
      </c>
      <c r="E318" s="22">
        <f>IF('BackEnd Table'!F321="", "",'BackEnd Table'!F321)</f>
        <v>12</v>
      </c>
      <c r="F318" s="22">
        <f>IF('BackEnd Table'!G321="", "",'BackEnd Table'!G321)</f>
        <v>1</v>
      </c>
      <c r="G318" s="22">
        <f>IF('BackEnd Table'!H321="", "",'BackEnd Table'!H321)</f>
        <v>1995</v>
      </c>
      <c r="H318" s="22" t="str">
        <f>IF('BackEnd Table'!I321="", "",'BackEnd Table'!I321)</f>
        <v/>
      </c>
      <c r="I318" s="22" t="str">
        <f>IF('BackEnd Table'!J321="", "",'BackEnd Table'!J321)</f>
        <v>Female</v>
      </c>
      <c r="J318" s="22" t="str">
        <f>IF('BackEnd Table'!K321="", "",'BackEnd Table'!K321)</f>
        <v>Yes</v>
      </c>
      <c r="K318" s="22" t="str">
        <f>IF('BackEnd Table'!L321="", "",'BackEnd Table'!L321)</f>
        <v/>
      </c>
      <c r="L318" s="22">
        <f>IF('BackEnd Table'!M321="", "",'BackEnd Table'!M321)</f>
        <v>4</v>
      </c>
      <c r="M318" s="22">
        <f>IF('BackEnd Table'!N321="", "",'BackEnd Table'!N321)</f>
        <v>5</v>
      </c>
      <c r="N318" s="22">
        <f>IF('BackEnd Table'!O321="", "",'BackEnd Table'!O321)</f>
        <v>6</v>
      </c>
      <c r="O318" s="22">
        <f>IF('BackEnd Table'!P321="", "",'BackEnd Table'!P321)</f>
        <v>6</v>
      </c>
      <c r="P318" s="22">
        <f>IF('BackEnd Table'!Q321="", "",'BackEnd Table'!Q321)</f>
        <v>6</v>
      </c>
      <c r="Q318" s="22">
        <f>IF('BackEnd Table'!R321="", "",'BackEnd Table'!R321)</f>
        <v>5</v>
      </c>
      <c r="R318" s="22">
        <f>IF('BackEnd Table'!S321="", "",'BackEnd Table'!S321)</f>
        <v>7</v>
      </c>
      <c r="S318" s="22">
        <f>IF('BackEnd Table'!T321="", "",'BackEnd Table'!T321)</f>
        <v>5</v>
      </c>
      <c r="T318" s="22">
        <f>IF('BackEnd Table'!U321="", "",'BackEnd Table'!U321)</f>
        <v>5</v>
      </c>
      <c r="U318" s="22">
        <f t="shared" si="12"/>
        <v>4.5</v>
      </c>
      <c r="V318" s="22" t="str">
        <f>IF('BackEnd Table'!V321="", "",'BackEnd Table'!V321)</f>
        <v>Other</v>
      </c>
      <c r="W318" s="22" t="str">
        <f>IF('BackEnd Table'!W321="", "",'BackEnd Table'!W321)</f>
        <v/>
      </c>
      <c r="X318" s="22" t="str">
        <f>IF('BackEnd Table'!X321="", "",'BackEnd Table'!X321)</f>
        <v/>
      </c>
      <c r="Y318" s="22" t="str">
        <f>IF('BackEnd Table'!Y321="", "",'BackEnd Table'!Y321)</f>
        <v/>
      </c>
      <c r="Z318" s="22" t="str">
        <f>IF('BackEnd Table'!Z321="", "",'BackEnd Table'!Z321)</f>
        <v>Business</v>
      </c>
      <c r="AA318" s="22" t="str">
        <f>IF('BackEnd Table'!AA321="", "",'BackEnd Table'!AA321)</f>
        <v/>
      </c>
      <c r="AB318" s="22" t="str">
        <f>IF('BackEnd Table'!AB321="", "",'BackEnd Table'!AB321)</f>
        <v/>
      </c>
      <c r="AC318" s="22" t="str">
        <f>IF('BackEnd Table'!AC321="", "",'BackEnd Table'!AC321)</f>
        <v/>
      </c>
      <c r="AD318" s="22" t="str">
        <f>IF('BackEnd Table'!AH321="", "",'BackEnd Table'!AH321)</f>
        <v/>
      </c>
      <c r="AE318" s="22" t="str">
        <f>IF('BackEnd Table'!AI321="", "",'BackEnd Table'!AI321)</f>
        <v/>
      </c>
      <c r="AF318" s="22" t="str">
        <f>IF('BackEnd Table'!AJ321="", "",'BackEnd Table'!AJ321)</f>
        <v/>
      </c>
      <c r="AG318" s="22" t="str">
        <f>IF('BackEnd Table'!AK321="", "",'BackEnd Table'!AK321)</f>
        <v/>
      </c>
      <c r="AH318" s="22" t="str">
        <f>IF('BackEnd Table'!AM321="", "",'BackEnd Table'!AM321)</f>
        <v/>
      </c>
      <c r="AI318" s="22" t="str">
        <f>IF('BackEnd Table'!AN321="", "",'BackEnd Table'!AN321)</f>
        <v/>
      </c>
      <c r="AJ318" s="22" t="str">
        <f>IF('BackEnd Table'!AO321="", "",'BackEnd Table'!AO321)</f>
        <v/>
      </c>
      <c r="AK318" s="22" t="str">
        <f>IF('BackEnd Table'!AP321="", "",'BackEnd Table'!AP321)</f>
        <v/>
      </c>
      <c r="AL318" s="22" t="str">
        <f>IF('BackEnd Table'!AR321="", "",'BackEnd Table'!AR321)</f>
        <v/>
      </c>
      <c r="AM318" s="22" t="str">
        <f>IF('BackEnd Table'!AS321="", "",'BackEnd Table'!AS321)</f>
        <v/>
      </c>
      <c r="AN318" s="22" t="str">
        <f>IF('BackEnd Table'!AT321="", "",'BackEnd Table'!AT321)</f>
        <v/>
      </c>
      <c r="AO318" s="22" t="str">
        <f>IF('BackEnd Table'!AU321="", "",'BackEnd Table'!AU321)</f>
        <v/>
      </c>
      <c r="AP318" s="22" t="str">
        <f>IF('BackEnd Table'!AW321="", "",'BackEnd Table'!AW321)</f>
        <v/>
      </c>
      <c r="AQ318" s="22" t="str">
        <f>IF('BackEnd Table'!AX321="", "",'BackEnd Table'!AX321)</f>
        <v/>
      </c>
      <c r="AR318" s="22" t="str">
        <f>IF('BackEnd Table'!AY321="", "",'BackEnd Table'!AY321)</f>
        <v/>
      </c>
      <c r="AS318" s="22" t="str">
        <f>IF('BackEnd Table'!AZ321="", "",'BackEnd Table'!AZ321)</f>
        <v/>
      </c>
      <c r="AT318" s="22" t="str">
        <f>IF('BackEnd Table'!BB321="", "",'BackEnd Table'!BB321)</f>
        <v/>
      </c>
      <c r="AU318" s="22" t="str">
        <f>IF('BackEnd Table'!BC321="", "",'BackEnd Table'!BC321)</f>
        <v/>
      </c>
      <c r="AV318" s="22" t="str">
        <f>IF('BackEnd Table'!BD321="", "",'BackEnd Table'!BD321)</f>
        <v/>
      </c>
      <c r="AW318" s="22" t="str">
        <f>IF('BackEnd Table'!BE321="", "",'BackEnd Table'!BE321)</f>
        <v/>
      </c>
      <c r="AX318" s="22" t="str">
        <f>IF('BackEnd Table'!BL321="", "",'BackEnd Table'!BL321)</f>
        <v>Small Technology</v>
      </c>
      <c r="AY318" s="22" t="str">
        <f>IF('BackEnd Table'!BN321="", "",'BackEnd Table'!BN321)</f>
        <v/>
      </c>
      <c r="AZ318" s="22" t="str">
        <f>IF('BackEnd Table'!BO321="", "",'BackEnd Table'!BO321)</f>
        <v/>
      </c>
      <c r="BA318" s="22" t="str">
        <f>IF('BackEnd Table'!BP321="", "",'BackEnd Table'!BP321)</f>
        <v/>
      </c>
      <c r="BB318" s="22" t="str">
        <f>IF('BackEnd Table'!BQ321="", "",'BackEnd Table'!BQ321)</f>
        <v/>
      </c>
      <c r="BC318" s="22" t="str">
        <f>IF('BackEnd Table'!BS321="", "",'BackEnd Table'!BS321)</f>
        <v/>
      </c>
      <c r="BD318" s="22" t="str">
        <f>IF('BackEnd Table'!BT321="", "",'BackEnd Table'!BT321)</f>
        <v/>
      </c>
      <c r="BE318" s="22" t="str">
        <f>IF('BackEnd Table'!BU321="", "",'BackEnd Table'!BU321)</f>
        <v/>
      </c>
      <c r="BF318" s="22" t="str">
        <f>IF('BackEnd Table'!BV321="", "",'BackEnd Table'!BV321)</f>
        <v/>
      </c>
      <c r="BG318" s="22" t="str">
        <f>IF('BackEnd Table'!BW321="", "",'BackEnd Table'!BW321)</f>
        <v/>
      </c>
      <c r="BH318" s="22" t="str">
        <f>IF('BackEnd Table'!BX321="", "",'BackEnd Table'!BX321)</f>
        <v/>
      </c>
      <c r="BI318" s="22" t="str">
        <f>IF('BackEnd Table'!BY321="", "",'BackEnd Table'!BY321)</f>
        <v/>
      </c>
      <c r="BJ318" s="22" t="str">
        <f>IF('BackEnd Table'!BZ321="", "",'BackEnd Table'!BZ321)</f>
        <v/>
      </c>
      <c r="BK318" s="22" t="str">
        <f>IF('BackEnd Table'!CA321="", "",'BackEnd Table'!CA321)</f>
        <v/>
      </c>
      <c r="BL318" s="22" t="str">
        <f>IF('BackEnd Table'!CB321="", "",'BackEnd Table'!CB321)</f>
        <v/>
      </c>
      <c r="BM318" s="22" t="str">
        <f>IF('BackEnd Table'!CC321="", "",'BackEnd Table'!CC321)</f>
        <v/>
      </c>
      <c r="BN318" s="22" t="str">
        <f>IF('BackEnd Table'!CD321="", "",'BackEnd Table'!CD321)</f>
        <v/>
      </c>
      <c r="BO318" s="22" t="str">
        <f>IF('BackEnd Table'!CE321="", "",'BackEnd Table'!CE321)</f>
        <v/>
      </c>
      <c r="BP318" s="22" t="str">
        <f>IF('BackEnd Table'!CF321="", "",'BackEnd Table'!CF321)</f>
        <v/>
      </c>
      <c r="BQ318" s="22" t="str">
        <f>IF('BackEnd Table'!CG321="", "",'BackEnd Table'!CG321)</f>
        <v/>
      </c>
      <c r="BR318" s="22" t="str">
        <f>IF('BackEnd Table'!CH321="", "",'BackEnd Table'!CH321)</f>
        <v/>
      </c>
      <c r="BS318" s="22" t="str">
        <f>IF('BackEnd Table'!CI321="", "",'BackEnd Table'!CI321)</f>
        <v/>
      </c>
      <c r="BT318" s="22" t="str">
        <f>IF('BackEnd Table'!CJ321="", "",'BackEnd Table'!CJ321)</f>
        <v/>
      </c>
      <c r="BU318" s="22" t="str">
        <f>IF('BackEnd Table'!CK321="", "",'BackEnd Table'!CK321)</f>
        <v/>
      </c>
      <c r="BV318" s="22" t="str">
        <f>IF('BackEnd Table'!CL321="", "",'BackEnd Table'!CL321)</f>
        <v/>
      </c>
      <c r="BW318" s="22" t="str">
        <f>IF('BackEnd Table'!CM321="", "",'BackEnd Table'!CM321)</f>
        <v/>
      </c>
      <c r="BX318" s="22" t="str">
        <f>IF('BackEnd Table'!CP321="", "",'BackEnd Table'!CP321)</f>
        <v/>
      </c>
      <c r="BY318" s="22" t="str">
        <f>IF('BackEnd Table'!CR321="", "",'BackEnd Table'!CR321)</f>
        <v/>
      </c>
      <c r="BZ318" s="22" t="str">
        <f>IF('BackEnd Table'!CT321="", "",'BackEnd Table'!CT321)</f>
        <v>Strongly Agree</v>
      </c>
      <c r="CA318" s="22" t="str">
        <f>IF('BackEnd Table'!CV321="", "",'BackEnd Table'!CV321)</f>
        <v>Makes up the world</v>
      </c>
      <c r="CB318" s="22" t="str">
        <f>IF('BackEnd Table'!CW321="", "",'BackEnd Table'!CW321)</f>
        <v>Art</v>
      </c>
      <c r="CC318" s="22" t="str">
        <f>IF('BackEnd Table'!CX321="", "",'BackEnd Table'!CX321)</f>
        <v/>
      </c>
      <c r="CD318" s="22" t="str">
        <f>IF('BackEnd Table'!CY321="", "",'BackEnd Table'!CY321)</f>
        <v/>
      </c>
      <c r="CE318" s="22" t="str">
        <f>IF('BackEnd Table'!CZ321="", "",'BackEnd Table'!CZ321)</f>
        <v/>
      </c>
      <c r="CF318" s="22" t="str">
        <f>IF('BackEnd Table'!DA321="", "",'BackEnd Table'!DA321)</f>
        <v/>
      </c>
      <c r="CG318" s="22" t="str">
        <f>IF('BackEnd Table'!DB321="", "",'BackEnd Table'!DB321)</f>
        <v/>
      </c>
      <c r="CH318" s="22">
        <f>IF('BackEnd Table'!DC321="", "",'BackEnd Table'!DC321)</f>
        <v>4</v>
      </c>
      <c r="CI318" s="22">
        <f>IF('BackEnd Table'!DD321="", "",'BackEnd Table'!DD321)</f>
        <v>4</v>
      </c>
      <c r="CJ318" s="22">
        <f>IF('BackEnd Table'!DE321="", "",'BackEnd Table'!DE321)</f>
        <v>4</v>
      </c>
      <c r="CK318" s="22">
        <f>IF('BackEnd Table'!DF321="", "",'BackEnd Table'!DF321)</f>
        <v>4</v>
      </c>
      <c r="CL318" s="22">
        <f>IF('BackEnd Table'!DG321="", "",'BackEnd Table'!DG321)</f>
        <v>7</v>
      </c>
      <c r="CM318" s="22">
        <f>IF('BackEnd Table'!DH321="", "",'BackEnd Table'!DH321)</f>
        <v>5</v>
      </c>
      <c r="CN318" s="22">
        <f>IF('BackEnd Table'!DI321="", "",'BackEnd Table'!DI321)</f>
        <v>2</v>
      </c>
      <c r="CO318" s="22">
        <f>IF('BackEnd Table'!DJ321="", "",'BackEnd Table'!DJ321)</f>
        <v>1</v>
      </c>
      <c r="CP318" s="22">
        <f>IF('BackEnd Table'!DK321="", "",'BackEnd Table'!DK321)</f>
        <v>7</v>
      </c>
      <c r="CQ318" s="22">
        <f>IF('BackEnd Table'!DL321="", "",'BackEnd Table'!DL321)</f>
        <v>4</v>
      </c>
      <c r="CR318" s="22">
        <f>IF('BackEnd Table'!DM321="", "",'BackEnd Table'!DM321)</f>
        <v>6</v>
      </c>
      <c r="CS318" s="22">
        <f>IF('BackEnd Table'!DN321="", "",'BackEnd Table'!DN321)</f>
        <v>6</v>
      </c>
      <c r="CT318" s="22">
        <f>IF('BackEnd Table'!DO321="", "",'BackEnd Table'!DO321)</f>
        <v>6</v>
      </c>
      <c r="CU318" s="22">
        <f>IF('BackEnd Table'!DP321="", "",'BackEnd Table'!DP321)</f>
        <v>6</v>
      </c>
      <c r="CV318" s="22">
        <f>IF('BackEnd Table'!DQ321="", "",'BackEnd Table'!DQ321)</f>
        <v>4</v>
      </c>
      <c r="CW318" s="22">
        <f>IF('BackEnd Table'!DR321="", "",'BackEnd Table'!DR321)</f>
        <v>4</v>
      </c>
      <c r="CX318" s="22">
        <f>IF('BackEnd Table'!DS321="", "",'BackEnd Table'!DS321)</f>
        <v>7</v>
      </c>
      <c r="CY318" s="22">
        <f>IF('BackEnd Table'!DT321="", "",'BackEnd Table'!DT321)</f>
        <v>4</v>
      </c>
      <c r="CZ318" s="22">
        <f t="shared" si="13"/>
        <v>3</v>
      </c>
      <c r="DA318" s="22" t="str">
        <f>IF('BackEnd Table'!DU321="", "",'BackEnd Table'!DU321)</f>
        <v>No</v>
      </c>
      <c r="DB318" s="22" t="str">
        <f>IF('BackEnd Table'!DV321="", "",'BackEnd Table'!DV321)</f>
        <v>Text + Traditions</v>
      </c>
      <c r="DC318" s="22" t="str">
        <f>IF('BackEnd Table'!DW321="", "",'BackEnd Table'!DW321)</f>
        <v>English</v>
      </c>
      <c r="DD318" s="22" t="str">
        <f>IF('BackEnd Table'!DX321="", "",'BackEnd Table'!DX321)</f>
        <v/>
      </c>
      <c r="DE318" s="22" t="str">
        <f>IF('BackEnd Table'!LC321="", "",'BackEnd Table'!LC321)</f>
        <v>Experiments</v>
      </c>
      <c r="DF318" s="22" t="str">
        <f>IF('BackEnd Table'!LD321="", "",'BackEnd Table'!LD321)</f>
        <v>The long introduction</v>
      </c>
      <c r="DG318" s="22" t="str">
        <f>IF('BackEnd Table'!GL321="", "",'BackEnd Table'!GL321)</f>
        <v/>
      </c>
      <c r="DH318" s="22" t="str">
        <f>IF('BackEnd Table'!GM321="", "",'BackEnd Table'!GM321)</f>
        <v/>
      </c>
      <c r="DI318" s="22" t="str">
        <f>IF('BackEnd Table'!GN321="", "",'BackEnd Table'!GN321)</f>
        <v/>
      </c>
      <c r="DJ318" s="22" t="str">
        <f>IF('BackEnd Table'!GO321="", "",'BackEnd Table'!GO321)</f>
        <v/>
      </c>
      <c r="DK318" s="22" t="str">
        <f>IF('BackEnd Table'!GQ321="", "",'BackEnd Table'!GQ321)</f>
        <v/>
      </c>
      <c r="DL318" s="22" t="str">
        <f>IF('BackEnd Table'!GR321="", "",'BackEnd Table'!GR321)</f>
        <v/>
      </c>
      <c r="DM318" s="22" t="str">
        <f>IF('BackEnd Table'!GS321="", "",'BackEnd Table'!GS321)</f>
        <v/>
      </c>
      <c r="DN318" s="22" t="str">
        <f>IF('BackEnd Table'!GT321="", "",'BackEnd Table'!GT321)</f>
        <v/>
      </c>
      <c r="DO318" s="22" t="str">
        <f>IF('BackEnd Table'!GW321="", "",'BackEnd Table'!GW321)</f>
        <v>Small Technology</v>
      </c>
      <c r="DP318" s="22" t="str">
        <f>IF('BackEnd Table'!GY321="", "",'BackEnd Table'!GY321)</f>
        <v>Other</v>
      </c>
      <c r="DQ318" s="22" t="str">
        <f>IF('BackEnd Table'!GZ321="", "",'BackEnd Table'!GZ321)</f>
        <v/>
      </c>
      <c r="DR318" s="22" t="str">
        <f>IF('BackEnd Table'!HA321="", "",'BackEnd Table'!HA321)</f>
        <v/>
      </c>
      <c r="DS318" s="22" t="str">
        <f>IF('BackEnd Table'!HB321="", "",'BackEnd Table'!HB321)</f>
        <v/>
      </c>
      <c r="DT318" s="22" t="str">
        <f>IF('BackEnd Table'!HC321="", "",'BackEnd Table'!HC321)</f>
        <v/>
      </c>
      <c r="DU318" s="22" t="str">
        <f>IF('BackEnd Table'!HD321="", "",'BackEnd Table'!HD321)</f>
        <v/>
      </c>
      <c r="DV318" s="22" t="str">
        <f>IF('BackEnd Table'!HE321="", "",'BackEnd Table'!HE321)</f>
        <v/>
      </c>
      <c r="DW318" s="22" t="str">
        <f>IF('BackEnd Table'!HF321="", "",'BackEnd Table'!HF321)</f>
        <v/>
      </c>
      <c r="DX318" s="22" t="str">
        <f>IF('BackEnd Table'!HG321="", "",'BackEnd Table'!HG321)</f>
        <v/>
      </c>
      <c r="DY318" s="22" t="str">
        <f>IF('BackEnd Table'!HH321="", "",'BackEnd Table'!HH321)</f>
        <v/>
      </c>
      <c r="DZ318" s="22" t="str">
        <f>IF('BackEnd Table'!GF321="", "",'BackEnd Table'!GF321)</f>
        <v/>
      </c>
      <c r="EA318" s="22" t="str">
        <f>IF('BackEnd Table'!GG321="", "",'BackEnd Table'!GG321)</f>
        <v/>
      </c>
      <c r="EB318" s="22" t="str">
        <f>IF('BackEnd Table'!GI321="", "",'BackEnd Table'!GI321)</f>
        <v/>
      </c>
      <c r="EC318" s="22" t="str">
        <f>IF('BackEnd Table'!MC321="", "",'BackEnd Table'!MC321)</f>
        <v/>
      </c>
      <c r="ED318" s="22" t="str">
        <f>IF('BackEnd Table'!MD321="", "",'BackEnd Table'!MD321)</f>
        <v/>
      </c>
      <c r="EE318" s="22" t="str">
        <f>IF('BackEnd Table'!ME321="", "",'BackEnd Table'!ME321)</f>
        <v/>
      </c>
      <c r="EF318" s="22" t="str">
        <f>IF('BackEnd Table'!HK321="", "",'BackEnd Table'!HK321)</f>
        <v/>
      </c>
      <c r="EG318" s="22" t="str">
        <f>IF('BackEnd Table'!HM321="", "",'BackEnd Table'!HM321)</f>
        <v/>
      </c>
      <c r="EH318" s="22" t="str">
        <f>IF('BackEnd Table'!HN321="", "",'BackEnd Table'!HN321)</f>
        <v/>
      </c>
      <c r="EI318" s="22" t="str">
        <f>IF('BackEnd Table'!HP321="", "",'BackEnd Table'!HP321)</f>
        <v/>
      </c>
      <c r="EJ318" s="22" t="str">
        <f>IF('BackEnd Table'!ML321="", "",'BackEnd Table'!ML321)</f>
        <v/>
      </c>
      <c r="EK318" s="22" t="str">
        <f>IF('BackEnd Table'!MM321="", "",'BackEnd Table'!MM321)</f>
        <v/>
      </c>
      <c r="EL318" s="22" t="str">
        <f>IF('BackEnd Table'!MN321="", "",'BackEnd Table'!MN321)</f>
        <v/>
      </c>
      <c r="EM318" s="22" t="str">
        <f>IF('BackEnd Table'!MO321="", "",'BackEnd Table'!MO321)</f>
        <v/>
      </c>
      <c r="EN318" s="22" t="str">
        <f>IF('BackEnd Table'!MP321="", "",'BackEnd Table'!MP321)</f>
        <v/>
      </c>
      <c r="EO318" s="22" t="str">
        <f>IF('BackEnd Table'!MQ321="", "",'BackEnd Table'!MQ321)</f>
        <v/>
      </c>
      <c r="EP318" s="22" t="str">
        <f>IF('BackEnd Table'!HR321="", "",'BackEnd Table'!HR321)</f>
        <v>Interested</v>
      </c>
      <c r="EQ318" s="22" t="str">
        <f>IF('BackEnd Table'!HS321="", "",'BackEnd Table'!HS321)</f>
        <v>Seek Info</v>
      </c>
      <c r="ER318" s="22" t="str">
        <f>IF('BackEnd Table'!HT321="", "",'BackEnd Table'!HT321)</f>
        <v>Do Understand</v>
      </c>
      <c r="ES318" s="22" t="str">
        <f>IF('BackEnd Table'!HU321="", "",'BackEnd Table'!HU321)</f>
        <v>Interested, Seek info, understand</v>
      </c>
      <c r="ET318" s="22" t="str">
        <f>IF('BackEnd Table'!HV321="", "",'BackEnd Table'!HV321)</f>
        <v>Interested, seek info</v>
      </c>
      <c r="EU318" s="22">
        <f>IF('BackEnd Table'!HW321="", "",'BackEnd Table'!HW321)</f>
        <v>4</v>
      </c>
      <c r="EV318" s="22">
        <f>IF('BackEnd Table'!HX321="", "",'BackEnd Table'!HX321)</f>
        <v>4</v>
      </c>
      <c r="EW318" s="22">
        <f>IF('BackEnd Table'!HY321="", "",'BackEnd Table'!HY321)</f>
        <v>6</v>
      </c>
      <c r="EX318" s="22">
        <f>IF('BackEnd Table'!HZ321="", "",'BackEnd Table'!HZ321)</f>
        <v>6</v>
      </c>
      <c r="EY318" s="22">
        <f>IF('BackEnd Table'!IA321="", "",'BackEnd Table'!IA321)</f>
        <v>7</v>
      </c>
      <c r="EZ318" s="22" t="str">
        <f>IF('BackEnd Table'!IC321="", "",'BackEnd Table'!IC321)</f>
        <v>Chemistry</v>
      </c>
      <c r="FA318" s="22" t="str">
        <f>IF('BackEnd Table'!ID321="", "",'BackEnd Table'!ID321)</f>
        <v/>
      </c>
      <c r="FB318" s="22" t="str">
        <f>IF('BackEnd Table'!IE321="", "",'BackEnd Table'!IE321)</f>
        <v/>
      </c>
      <c r="FC318" s="22" t="str">
        <f>IF('BackEnd Table'!IF321="", "",'BackEnd Table'!IF321)</f>
        <v/>
      </c>
      <c r="FD318" s="22" t="str">
        <f>IF('BackEnd Table'!IG321="", "",'BackEnd Table'!IG321)</f>
        <v>Mathematics</v>
      </c>
      <c r="FE318" s="22" t="str">
        <f>IF('BackEnd Table'!IH321="", "",'BackEnd Table'!IH321)</f>
        <v/>
      </c>
      <c r="FF318" s="22" t="str">
        <f>IF('BackEnd Table'!II321="", "",'BackEnd Table'!II321)</f>
        <v/>
      </c>
      <c r="FG318" s="22" t="str">
        <f>IF('BackEnd Table'!IJ321="", "",'BackEnd Table'!IJ321)</f>
        <v/>
      </c>
      <c r="FH318" s="22">
        <f>IF('BackEnd Table'!IK321="", "",'BackEnd Table'!IK321)</f>
        <v>4</v>
      </c>
      <c r="FI318" s="22">
        <f>IF('BackEnd Table'!IL321="", "",'BackEnd Table'!IL321)</f>
        <v>7</v>
      </c>
      <c r="FJ318" s="22">
        <f>IF('BackEnd Table'!IM321="", "",'BackEnd Table'!IM321)</f>
        <v>6</v>
      </c>
      <c r="FK318" s="22">
        <f>IF('BackEnd Table'!IN321="", "",'BackEnd Table'!IN321)</f>
        <v>2</v>
      </c>
      <c r="FL318" s="22">
        <f t="shared" si="14"/>
        <v>5.75</v>
      </c>
      <c r="FM318" s="22" t="str">
        <f>IF('BackEnd Table'!IS321="", "",'BackEnd Table'!IS321)</f>
        <v/>
      </c>
      <c r="FN318" s="22" t="str">
        <f>IF('BackEnd Table'!IT321="", "",'BackEnd Table'!IT321)</f>
        <v/>
      </c>
      <c r="FO318" s="22" t="str">
        <f>IF('BackEnd Table'!IU321="", "",'BackEnd Table'!IU321)</f>
        <v/>
      </c>
      <c r="FP318" s="22" t="str">
        <f>IF('BackEnd Table'!IV321="", "",'BackEnd Table'!IV321)</f>
        <v/>
      </c>
      <c r="FQ318" s="22" t="str">
        <f>IF('BackEnd Table'!JQ321="", "",'BackEnd Table'!JQ321)</f>
        <v/>
      </c>
      <c r="FR318" s="22" t="str">
        <f>IF('BackEnd Table'!JR321="", "",'BackEnd Table'!JR321)</f>
        <v/>
      </c>
      <c r="FS318" s="22" t="str">
        <f>IF('BackEnd Table'!JS321="", "",'BackEnd Table'!JS321)</f>
        <v/>
      </c>
      <c r="FT318" s="22" t="str">
        <f>IF('BackEnd Table'!JT321="", "",'BackEnd Table'!JT321)</f>
        <v/>
      </c>
      <c r="FU318" s="22" t="str">
        <f>IF('BackEnd Table'!JU321="", "",'BackEnd Table'!JU321)</f>
        <v/>
      </c>
      <c r="FV318" s="22" t="str">
        <f>IF('BackEnd Table'!JV321="", "",'BackEnd Table'!JV321)</f>
        <v/>
      </c>
      <c r="FW318" s="22" t="str">
        <f>IF('BackEnd Table'!JW321="", "",'BackEnd Table'!JW321)</f>
        <v/>
      </c>
      <c r="FX318" s="22" t="str">
        <f>IF('BackEnd Table'!JX321="", "",'BackEnd Table'!JX321)</f>
        <v/>
      </c>
      <c r="FY318" s="22" t="str">
        <f>IF('BackEnd Table'!JY321="", "",'BackEnd Table'!JY321)</f>
        <v/>
      </c>
      <c r="FZ318" s="22" t="str">
        <f>IF('BackEnd Table'!KA321="", "",'BackEnd Table'!KA321)</f>
        <v/>
      </c>
      <c r="GA318" s="22" t="str">
        <f>IF('BackEnd Table'!KC321="", "",'BackEnd Table'!KC321)</f>
        <v/>
      </c>
      <c r="GB318" s="22" t="str">
        <f>IF('BackEnd Table'!MS321="", "",'BackEnd Table'!MS321)</f>
        <v/>
      </c>
      <c r="GC318" s="22" t="str">
        <f>IF('BackEnd Table'!MU321="", "",'BackEnd Table'!MU321)</f>
        <v>Other</v>
      </c>
      <c r="GD318" s="22" t="str">
        <f>IF('BackEnd Table'!MW321="", "",'BackEnd Table'!MW321)</f>
        <v>Small Technology</v>
      </c>
      <c r="GE318" s="22" t="str">
        <f>IF('BackEnd Table'!KF321="", "",'BackEnd Table'!KF321)</f>
        <v/>
      </c>
      <c r="GF318" s="22" t="str">
        <f>IF('BackEnd Table'!KH321="", "",'BackEnd Table'!KH321)</f>
        <v/>
      </c>
      <c r="GG318" s="22" t="str">
        <f>IF('BackEnd Table'!KI321="", "",'BackEnd Table'!KI321)</f>
        <v/>
      </c>
      <c r="GH318" s="22" t="str">
        <f>IF('BackEnd Table'!KJ321="", "",'BackEnd Table'!KJ321)</f>
        <v/>
      </c>
      <c r="GI318" s="22" t="str">
        <f>IF('BackEnd Table'!KK321="", "",'BackEnd Table'!KK321)</f>
        <v/>
      </c>
      <c r="GJ318" s="22" t="str">
        <f>IF('BackEnd Table'!KL321="", "",'BackEnd Table'!KL321)</f>
        <v/>
      </c>
      <c r="GK318" s="22" t="str">
        <f>IF('BackEnd Table'!KM321="", "",'BackEnd Table'!KM321)</f>
        <v/>
      </c>
      <c r="GL318" s="22" t="str">
        <f>IF('BackEnd Table'!KO321="", "",'BackEnd Table'!KO321)</f>
        <v/>
      </c>
      <c r="GM318" s="22" t="str">
        <f>IF('BackEnd Table'!KP321="", "",'BackEnd Table'!KP321)</f>
        <v/>
      </c>
      <c r="GN318" s="22" t="str">
        <f>IF('BackEnd Table'!KQ321="", "",'BackEnd Table'!KQ321)</f>
        <v/>
      </c>
      <c r="GO318" s="22" t="str">
        <f>IF('BackEnd Table'!KR321="", "",'BackEnd Table'!KR321)</f>
        <v/>
      </c>
      <c r="GP318" s="22" t="str">
        <f>IF('BackEnd Table'!KS321="", "",'BackEnd Table'!KS321)</f>
        <v/>
      </c>
      <c r="GQ318" s="22" t="str">
        <f>IF('BackEnd Table'!KT321="", "",'BackEnd Table'!KT321)</f>
        <v/>
      </c>
      <c r="GR318" s="22" t="str">
        <f>IF('BackEnd Table'!KU321="", "",'BackEnd Table'!KU321)</f>
        <v/>
      </c>
      <c r="GS318" s="22" t="str">
        <f>IF('BackEnd Table'!KY321="", "",'BackEnd Table'!KY321)</f>
        <v/>
      </c>
      <c r="GT318" s="22" t="str">
        <f>IF('BackEnd Table'!LA321="", "",'BackEnd Table'!LA321)</f>
        <v/>
      </c>
    </row>
    <row r="319" spans="1:202">
      <c r="A319" s="22" t="str">
        <f>IF('BackEnd Table'!E322="", "",'BackEnd Table'!E322)</f>
        <v>NT-SAC-315</v>
      </c>
      <c r="B319" s="22" t="str">
        <f>IF('BackEnd Table'!A322="", "",'BackEnd Table'!A322)</f>
        <v>Nanotechnologies</v>
      </c>
      <c r="C319" s="22" t="str">
        <f>IF('BackEnd Table'!B322="", "",'BackEnd Table'!B322)</f>
        <v>St. Aloysius College</v>
      </c>
      <c r="D319" s="22">
        <f>IF('BackEnd Table'!C322="", "",'BackEnd Table'!C322)</f>
        <v>315</v>
      </c>
      <c r="E319" s="22">
        <f>IF('BackEnd Table'!F322="", "",'BackEnd Table'!F322)</f>
        <v>27</v>
      </c>
      <c r="F319" s="22">
        <f>IF('BackEnd Table'!G322="", "",'BackEnd Table'!G322)</f>
        <v>9</v>
      </c>
      <c r="G319" s="22">
        <f>IF('BackEnd Table'!H322="", "",'BackEnd Table'!H322)</f>
        <v>1994</v>
      </c>
      <c r="H319" s="22" t="str">
        <f>IF('BackEnd Table'!I322="", "",'BackEnd Table'!I322)</f>
        <v/>
      </c>
      <c r="I319" s="22" t="str">
        <f>IF('BackEnd Table'!J322="", "",'BackEnd Table'!J322)</f>
        <v>Female</v>
      </c>
      <c r="J319" s="22" t="str">
        <f>IF('BackEnd Table'!K322="", "",'BackEnd Table'!K322)</f>
        <v>Yes</v>
      </c>
      <c r="K319" s="22" t="str">
        <f>IF('BackEnd Table'!L322="", "",'BackEnd Table'!L322)</f>
        <v/>
      </c>
      <c r="L319" s="22">
        <f>IF('BackEnd Table'!M322="", "",'BackEnd Table'!M322)</f>
        <v>5</v>
      </c>
      <c r="M319" s="22">
        <f>IF('BackEnd Table'!N322="", "",'BackEnd Table'!N322)</f>
        <v>4</v>
      </c>
      <c r="N319" s="22">
        <f>IF('BackEnd Table'!O322="", "",'BackEnd Table'!O322)</f>
        <v>5</v>
      </c>
      <c r="O319" s="22">
        <f>IF('BackEnd Table'!P322="", "",'BackEnd Table'!P322)</f>
        <v>5</v>
      </c>
      <c r="P319" s="22">
        <f>IF('BackEnd Table'!Q322="", "",'BackEnd Table'!Q322)</f>
        <v>5</v>
      </c>
      <c r="Q319" s="22">
        <f>IF('BackEnd Table'!R322="", "",'BackEnd Table'!R322)</f>
        <v>6</v>
      </c>
      <c r="R319" s="22">
        <f>IF('BackEnd Table'!S322="", "",'BackEnd Table'!S322)</f>
        <v>4</v>
      </c>
      <c r="S319" s="22">
        <f>IF('BackEnd Table'!T322="", "",'BackEnd Table'!T322)</f>
        <v>4</v>
      </c>
      <c r="T319" s="22">
        <f>IF('BackEnd Table'!U322="", "",'BackEnd Table'!U322)</f>
        <v>5</v>
      </c>
      <c r="U319" s="22">
        <f t="shared" si="12"/>
        <v>3.25</v>
      </c>
      <c r="V319" s="22" t="str">
        <f>IF('BackEnd Table'!V322="", "",'BackEnd Table'!V322)</f>
        <v>Business</v>
      </c>
      <c r="W319" s="22" t="str">
        <f>IF('BackEnd Table'!W322="", "",'BackEnd Table'!W322)</f>
        <v/>
      </c>
      <c r="X319" s="22" t="str">
        <f>IF('BackEnd Table'!X322="", "",'BackEnd Table'!X322)</f>
        <v/>
      </c>
      <c r="Y319" s="22" t="str">
        <f>IF('BackEnd Table'!Y322="", "",'BackEnd Table'!Y322)</f>
        <v/>
      </c>
      <c r="Z319" s="22" t="str">
        <f>IF('BackEnd Table'!Z322="", "",'BackEnd Table'!Z322)</f>
        <v>Other</v>
      </c>
      <c r="AA319" s="22" t="str">
        <f>IF('BackEnd Table'!AA322="", "",'BackEnd Table'!AA322)</f>
        <v/>
      </c>
      <c r="AB319" s="22" t="str">
        <f>IF('BackEnd Table'!AB322="", "",'BackEnd Table'!AB322)</f>
        <v/>
      </c>
      <c r="AC319" s="22" t="str">
        <f>IF('BackEnd Table'!AC322="", "",'BackEnd Table'!AC322)</f>
        <v/>
      </c>
      <c r="AD319" s="22" t="str">
        <f>IF('BackEnd Table'!AH322="", "",'BackEnd Table'!AH322)</f>
        <v>Other</v>
      </c>
      <c r="AE319" s="22" t="str">
        <f>IF('BackEnd Table'!AI322="", "",'BackEnd Table'!AI322)</f>
        <v>Atoms/Molecules/Particles</v>
      </c>
      <c r="AF319" s="22" t="str">
        <f>IF('BackEnd Table'!AJ322="", "",'BackEnd Table'!AJ322)</f>
        <v>Measurement/Scale</v>
      </c>
      <c r="AG319" s="22" t="str">
        <f>IF('BackEnd Table'!AK322="", "",'BackEnd Table'!AK322)</f>
        <v>Robots</v>
      </c>
      <c r="AH319" s="22" t="str">
        <f>IF('BackEnd Table'!AM322="", "",'BackEnd Table'!AM322)</f>
        <v/>
      </c>
      <c r="AI319" s="22" t="str">
        <f>IF('BackEnd Table'!AN322="", "",'BackEnd Table'!AN322)</f>
        <v/>
      </c>
      <c r="AJ319" s="22" t="str">
        <f>IF('BackEnd Table'!AO322="", "",'BackEnd Table'!AO322)</f>
        <v/>
      </c>
      <c r="AK319" s="22" t="str">
        <f>IF('BackEnd Table'!AP322="", "",'BackEnd Table'!AP322)</f>
        <v/>
      </c>
      <c r="AL319" s="22" t="str">
        <f>IF('BackEnd Table'!AR322="", "",'BackEnd Table'!AR322)</f>
        <v/>
      </c>
      <c r="AM319" s="22" t="str">
        <f>IF('BackEnd Table'!AS322="", "",'BackEnd Table'!AS322)</f>
        <v/>
      </c>
      <c r="AN319" s="22" t="str">
        <f>IF('BackEnd Table'!AT322="", "",'BackEnd Table'!AT322)</f>
        <v/>
      </c>
      <c r="AO319" s="22" t="str">
        <f>IF('BackEnd Table'!AU322="", "",'BackEnd Table'!AU322)</f>
        <v/>
      </c>
      <c r="AP319" s="22" t="str">
        <f>IF('BackEnd Table'!AW322="", "",'BackEnd Table'!AW322)</f>
        <v/>
      </c>
      <c r="AQ319" s="22" t="str">
        <f>IF('BackEnd Table'!AX322="", "",'BackEnd Table'!AX322)</f>
        <v/>
      </c>
      <c r="AR319" s="22" t="str">
        <f>IF('BackEnd Table'!AY322="", "",'BackEnd Table'!AY322)</f>
        <v/>
      </c>
      <c r="AS319" s="22" t="str">
        <f>IF('BackEnd Table'!AZ322="", "",'BackEnd Table'!AZ322)</f>
        <v/>
      </c>
      <c r="AT319" s="22" t="str">
        <f>IF('BackEnd Table'!BB322="", "",'BackEnd Table'!BB322)</f>
        <v/>
      </c>
      <c r="AU319" s="22" t="str">
        <f>IF('BackEnd Table'!BC322="", "",'BackEnd Table'!BC322)</f>
        <v/>
      </c>
      <c r="AV319" s="22" t="str">
        <f>IF('BackEnd Table'!BD322="", "",'BackEnd Table'!BD322)</f>
        <v/>
      </c>
      <c r="AW319" s="22" t="str">
        <f>IF('BackEnd Table'!BE322="", "",'BackEnd Table'!BE322)</f>
        <v/>
      </c>
      <c r="AX319" s="22" t="str">
        <f>IF('BackEnd Table'!BL322="", "",'BackEnd Table'!BL322)</f>
        <v>Molecular Level</v>
      </c>
      <c r="AY319" s="22" t="str">
        <f>IF('BackEnd Table'!BN322="", "",'BackEnd Table'!BN322)</f>
        <v/>
      </c>
      <c r="AZ319" s="22" t="str">
        <f>IF('BackEnd Table'!BO322="", "",'BackEnd Table'!BO322)</f>
        <v/>
      </c>
      <c r="BA319" s="22" t="str">
        <f>IF('BackEnd Table'!BP322="", "",'BackEnd Table'!BP322)</f>
        <v/>
      </c>
      <c r="BB319" s="22" t="str">
        <f>IF('BackEnd Table'!BQ322="", "",'BackEnd Table'!BQ322)</f>
        <v/>
      </c>
      <c r="BC319" s="22" t="str">
        <f>IF('BackEnd Table'!BS322="", "",'BackEnd Table'!BS322)</f>
        <v/>
      </c>
      <c r="BD319" s="22" t="str">
        <f>IF('BackEnd Table'!BT322="", "",'BackEnd Table'!BT322)</f>
        <v/>
      </c>
      <c r="BE319" s="22" t="str">
        <f>IF('BackEnd Table'!BU322="", "",'BackEnd Table'!BU322)</f>
        <v/>
      </c>
      <c r="BF319" s="22" t="str">
        <f>IF('BackEnd Table'!BV322="", "",'BackEnd Table'!BV322)</f>
        <v/>
      </c>
      <c r="BG319" s="22" t="str">
        <f>IF('BackEnd Table'!BW322="", "",'BackEnd Table'!BW322)</f>
        <v/>
      </c>
      <c r="BH319" s="22" t="str">
        <f>IF('BackEnd Table'!BX322="", "",'BackEnd Table'!BX322)</f>
        <v/>
      </c>
      <c r="BI319" s="22" t="str">
        <f>IF('BackEnd Table'!BY322="", "",'BackEnd Table'!BY322)</f>
        <v/>
      </c>
      <c r="BJ319" s="22" t="str">
        <f>IF('BackEnd Table'!BZ322="", "",'BackEnd Table'!BZ322)</f>
        <v/>
      </c>
      <c r="BK319" s="22" t="str">
        <f>IF('BackEnd Table'!CA322="", "",'BackEnd Table'!CA322)</f>
        <v/>
      </c>
      <c r="BL319" s="22" t="str">
        <f>IF('BackEnd Table'!CB322="", "",'BackEnd Table'!CB322)</f>
        <v/>
      </c>
      <c r="BM319" s="22" t="str">
        <f>IF('BackEnd Table'!CC322="", "",'BackEnd Table'!CC322)</f>
        <v/>
      </c>
      <c r="BN319" s="22" t="str">
        <f>IF('BackEnd Table'!CD322="", "",'BackEnd Table'!CD322)</f>
        <v/>
      </c>
      <c r="BO319" s="22" t="str">
        <f>IF('BackEnd Table'!CE322="", "",'BackEnd Table'!CE322)</f>
        <v/>
      </c>
      <c r="BP319" s="22" t="str">
        <f>IF('BackEnd Table'!CF322="", "",'BackEnd Table'!CF322)</f>
        <v/>
      </c>
      <c r="BQ319" s="22" t="str">
        <f>IF('BackEnd Table'!CG322="", "",'BackEnd Table'!CG322)</f>
        <v/>
      </c>
      <c r="BR319" s="22" t="str">
        <f>IF('BackEnd Table'!CH322="", "",'BackEnd Table'!CH322)</f>
        <v/>
      </c>
      <c r="BS319" s="22" t="str">
        <f>IF('BackEnd Table'!CI322="", "",'BackEnd Table'!CI322)</f>
        <v/>
      </c>
      <c r="BT319" s="22" t="str">
        <f>IF('BackEnd Table'!CJ322="", "",'BackEnd Table'!CJ322)</f>
        <v/>
      </c>
      <c r="BU319" s="22" t="str">
        <f>IF('BackEnd Table'!CK322="", "",'BackEnd Table'!CK322)</f>
        <v/>
      </c>
      <c r="BV319" s="22" t="str">
        <f>IF('BackEnd Table'!CL322="", "",'BackEnd Table'!CL322)</f>
        <v/>
      </c>
      <c r="BW319" s="22" t="str">
        <f>IF('BackEnd Table'!CM322="", "",'BackEnd Table'!CM322)</f>
        <v/>
      </c>
      <c r="BX319" s="22" t="str">
        <f>IF('BackEnd Table'!CP322="", "",'BackEnd Table'!CP322)</f>
        <v/>
      </c>
      <c r="BY319" s="22" t="str">
        <f>IF('BackEnd Table'!CR322="", "",'BackEnd Table'!CR322)</f>
        <v/>
      </c>
      <c r="BZ319" s="22" t="str">
        <f>IF('BackEnd Table'!CT322="", "",'BackEnd Table'!CT322)</f>
        <v>Agree</v>
      </c>
      <c r="CA319" s="22" t="str">
        <f>IF('BackEnd Table'!CV322="", "",'BackEnd Table'!CV322)</f>
        <v>Understand the world around us</v>
      </c>
      <c r="CB319" s="22" t="str">
        <f>IF('BackEnd Table'!CW322="", "",'BackEnd Table'!CW322)</f>
        <v>English</v>
      </c>
      <c r="CC319" s="22" t="str">
        <f>IF('BackEnd Table'!CX322="", "",'BackEnd Table'!CX322)</f>
        <v>Art</v>
      </c>
      <c r="CD319" s="22" t="str">
        <f>IF('BackEnd Table'!CY322="", "",'BackEnd Table'!CY322)</f>
        <v>Sport</v>
      </c>
      <c r="CE319" s="22" t="str">
        <f>IF('BackEnd Table'!CZ322="", "",'BackEnd Table'!CZ322)</f>
        <v>Physical Education</v>
      </c>
      <c r="CF319" s="22" t="str">
        <f>IF('BackEnd Table'!DA322="", "",'BackEnd Table'!DA322)</f>
        <v>Other</v>
      </c>
      <c r="CG319" s="22" t="str">
        <f>IF('BackEnd Table'!DB322="", "",'BackEnd Table'!DB322)</f>
        <v/>
      </c>
      <c r="CH319" s="22">
        <f>IF('BackEnd Table'!DC322="", "",'BackEnd Table'!DC322)</f>
        <v>7</v>
      </c>
      <c r="CI319" s="22">
        <f>IF('BackEnd Table'!DD322="", "",'BackEnd Table'!DD322)</f>
        <v>4</v>
      </c>
      <c r="CJ319" s="22">
        <f>IF('BackEnd Table'!DE322="", "",'BackEnd Table'!DE322)</f>
        <v>5</v>
      </c>
      <c r="CK319" s="22">
        <f>IF('BackEnd Table'!DF322="", "",'BackEnd Table'!DF322)</f>
        <v>5</v>
      </c>
      <c r="CL319" s="22">
        <f>IF('BackEnd Table'!DG322="", "",'BackEnd Table'!DG322)</f>
        <v>6</v>
      </c>
      <c r="CM319" s="22">
        <f>IF('BackEnd Table'!DH322="", "",'BackEnd Table'!DH322)</f>
        <v>5</v>
      </c>
      <c r="CN319" s="22">
        <f>IF('BackEnd Table'!DI322="", "",'BackEnd Table'!DI322)</f>
        <v>4</v>
      </c>
      <c r="CO319" s="22">
        <f>IF('BackEnd Table'!DJ322="", "",'BackEnd Table'!DJ322)</f>
        <v>2</v>
      </c>
      <c r="CP319" s="22">
        <f>IF('BackEnd Table'!DK322="", "",'BackEnd Table'!DK322)</f>
        <v>3</v>
      </c>
      <c r="CQ319" s="22">
        <f>IF('BackEnd Table'!DL322="", "",'BackEnd Table'!DL322)</f>
        <v>3</v>
      </c>
      <c r="CR319" s="22">
        <f>IF('BackEnd Table'!DM322="", "",'BackEnd Table'!DM322)</f>
        <v>5</v>
      </c>
      <c r="CS319" s="22">
        <f>IF('BackEnd Table'!DN322="", "",'BackEnd Table'!DN322)</f>
        <v>6</v>
      </c>
      <c r="CT319" s="22">
        <f>IF('BackEnd Table'!DO322="", "",'BackEnd Table'!DO322)</f>
        <v>3</v>
      </c>
      <c r="CU319" s="22">
        <f>IF('BackEnd Table'!DP322="", "",'BackEnd Table'!DP322)</f>
        <v>6</v>
      </c>
      <c r="CV319" s="22">
        <f>IF('BackEnd Table'!DQ322="", "",'BackEnd Table'!DQ322)</f>
        <v>5</v>
      </c>
      <c r="CW319" s="22">
        <f>IF('BackEnd Table'!DR322="", "",'BackEnd Table'!DR322)</f>
        <v>5</v>
      </c>
      <c r="CX319" s="22">
        <f>IF('BackEnd Table'!DS322="", "",'BackEnd Table'!DS322)</f>
        <v>4</v>
      </c>
      <c r="CY319" s="22">
        <f>IF('BackEnd Table'!DT322="", "",'BackEnd Table'!DT322)</f>
        <v>6</v>
      </c>
      <c r="CZ319" s="22">
        <f t="shared" si="13"/>
        <v>3.75</v>
      </c>
      <c r="DA319" s="22" t="str">
        <f>IF('BackEnd Table'!DU322="", "",'BackEnd Table'!DU322)</f>
        <v>No</v>
      </c>
      <c r="DB319" s="22" t="str">
        <f>IF('BackEnd Table'!DV322="", "",'BackEnd Table'!DV322)</f>
        <v>Art</v>
      </c>
      <c r="DC319" s="22" t="str">
        <f>IF('BackEnd Table'!DW322="", "",'BackEnd Table'!DW322)</f>
        <v>Photography</v>
      </c>
      <c r="DD319" s="22" t="str">
        <f>IF('BackEnd Table'!DX322="", "",'BackEnd Table'!DX322)</f>
        <v/>
      </c>
      <c r="DE319" s="22" t="str">
        <f>IF('BackEnd Table'!LC322="", "",'BackEnd Table'!LC322)</f>
        <v>Experiments</v>
      </c>
      <c r="DF319" s="22" t="str">
        <f>IF('BackEnd Table'!LD322="", "",'BackEnd Table'!LD322)</f>
        <v>Other</v>
      </c>
      <c r="DG319" s="22" t="str">
        <f>IF('BackEnd Table'!GL322="", "",'BackEnd Table'!GL322)</f>
        <v/>
      </c>
      <c r="DH319" s="22" t="str">
        <f>IF('BackEnd Table'!GM322="", "",'BackEnd Table'!GM322)</f>
        <v/>
      </c>
      <c r="DI319" s="22" t="str">
        <f>IF('BackEnd Table'!GN322="", "",'BackEnd Table'!GN322)</f>
        <v/>
      </c>
      <c r="DJ319" s="22" t="str">
        <f>IF('BackEnd Table'!GO322="", "",'BackEnd Table'!GO322)</f>
        <v/>
      </c>
      <c r="DK319" s="22" t="str">
        <f>IF('BackEnd Table'!GQ322="", "",'BackEnd Table'!GQ322)</f>
        <v/>
      </c>
      <c r="DL319" s="22" t="str">
        <f>IF('BackEnd Table'!GR322="", "",'BackEnd Table'!GR322)</f>
        <v/>
      </c>
      <c r="DM319" s="22" t="str">
        <f>IF('BackEnd Table'!GS322="", "",'BackEnd Table'!GS322)</f>
        <v/>
      </c>
      <c r="DN319" s="22" t="str">
        <f>IF('BackEnd Table'!GT322="", "",'BackEnd Table'!GT322)</f>
        <v/>
      </c>
      <c r="DO319" s="22" t="str">
        <f>IF('BackEnd Table'!GW322="", "",'BackEnd Table'!GW322)</f>
        <v>Molecular Level</v>
      </c>
      <c r="DP319" s="22" t="str">
        <f>IF('BackEnd Table'!GY322="", "",'BackEnd Table'!GY322)</f>
        <v>Physics</v>
      </c>
      <c r="DQ319" s="22" t="str">
        <f>IF('BackEnd Table'!GZ322="", "",'BackEnd Table'!GZ322)</f>
        <v/>
      </c>
      <c r="DR319" s="22" t="str">
        <f>IF('BackEnd Table'!HA322="", "",'BackEnd Table'!HA322)</f>
        <v/>
      </c>
      <c r="DS319" s="22" t="str">
        <f>IF('BackEnd Table'!HB322="", "",'BackEnd Table'!HB322)</f>
        <v/>
      </c>
      <c r="DT319" s="22" t="str">
        <f>IF('BackEnd Table'!HC322="", "",'BackEnd Table'!HC322)</f>
        <v/>
      </c>
      <c r="DU319" s="22" t="str">
        <f>IF('BackEnd Table'!HD322="", "",'BackEnd Table'!HD322)</f>
        <v/>
      </c>
      <c r="DV319" s="22" t="str">
        <f>IF('BackEnd Table'!HE322="", "",'BackEnd Table'!HE322)</f>
        <v/>
      </c>
      <c r="DW319" s="22" t="str">
        <f>IF('BackEnd Table'!HF322="", "",'BackEnd Table'!HF322)</f>
        <v/>
      </c>
      <c r="DX319" s="22" t="str">
        <f>IF('BackEnd Table'!HG322="", "",'BackEnd Table'!HG322)</f>
        <v/>
      </c>
      <c r="DY319" s="22" t="str">
        <f>IF('BackEnd Table'!HH322="", "",'BackEnd Table'!HH322)</f>
        <v/>
      </c>
      <c r="DZ319" s="22" t="str">
        <f>IF('BackEnd Table'!GF322="", "",'BackEnd Table'!GF322)</f>
        <v/>
      </c>
      <c r="EA319" s="22" t="str">
        <f>IF('BackEnd Table'!GG322="", "",'BackEnd Table'!GG322)</f>
        <v/>
      </c>
      <c r="EB319" s="22" t="str">
        <f>IF('BackEnd Table'!GI322="", "",'BackEnd Table'!GI322)</f>
        <v/>
      </c>
      <c r="EC319" s="22" t="str">
        <f>IF('BackEnd Table'!MC322="", "",'BackEnd Table'!MC322)</f>
        <v/>
      </c>
      <c r="ED319" s="22" t="str">
        <f>IF('BackEnd Table'!MD322="", "",'BackEnd Table'!MD322)</f>
        <v/>
      </c>
      <c r="EE319" s="22" t="str">
        <f>IF('BackEnd Table'!ME322="", "",'BackEnd Table'!ME322)</f>
        <v/>
      </c>
      <c r="EF319" s="22" t="str">
        <f>IF('BackEnd Table'!HK322="", "",'BackEnd Table'!HK322)</f>
        <v/>
      </c>
      <c r="EG319" s="22" t="str">
        <f>IF('BackEnd Table'!HM322="", "",'BackEnd Table'!HM322)</f>
        <v/>
      </c>
      <c r="EH319" s="22" t="str">
        <f>IF('BackEnd Table'!HN322="", "",'BackEnd Table'!HN322)</f>
        <v/>
      </c>
      <c r="EI319" s="22" t="str">
        <f>IF('BackEnd Table'!HP322="", "",'BackEnd Table'!HP322)</f>
        <v/>
      </c>
      <c r="EJ319" s="22" t="str">
        <f>IF('BackEnd Table'!ML322="", "",'BackEnd Table'!ML322)</f>
        <v/>
      </c>
      <c r="EK319" s="22" t="str">
        <f>IF('BackEnd Table'!MM322="", "",'BackEnd Table'!MM322)</f>
        <v/>
      </c>
      <c r="EL319" s="22" t="str">
        <f>IF('BackEnd Table'!MN322="", "",'BackEnd Table'!MN322)</f>
        <v/>
      </c>
      <c r="EM319" s="22" t="str">
        <f>IF('BackEnd Table'!MO322="", "",'BackEnd Table'!MO322)</f>
        <v/>
      </c>
      <c r="EN319" s="22" t="str">
        <f>IF('BackEnd Table'!MP322="", "",'BackEnd Table'!MP322)</f>
        <v/>
      </c>
      <c r="EO319" s="22" t="str">
        <f>IF('BackEnd Table'!MQ322="", "",'BackEnd Table'!MQ322)</f>
        <v/>
      </c>
      <c r="EP319" s="22" t="str">
        <f>IF('BackEnd Table'!HR322="", "",'BackEnd Table'!HR322)</f>
        <v>Interested</v>
      </c>
      <c r="EQ319" s="22" t="str">
        <f>IF('BackEnd Table'!HS322="", "",'BackEnd Table'!HS322)</f>
        <v>Seek Info</v>
      </c>
      <c r="ER319" s="22" t="str">
        <f>IF('BackEnd Table'!HT322="", "",'BackEnd Table'!HT322)</f>
        <v>Do Understand</v>
      </c>
      <c r="ES319" s="22" t="str">
        <f>IF('BackEnd Table'!HU322="", "",'BackEnd Table'!HU322)</f>
        <v>Interested, Seek info, understand</v>
      </c>
      <c r="ET319" s="22" t="str">
        <f>IF('BackEnd Table'!HV322="", "",'BackEnd Table'!HV322)</f>
        <v>Interested, seek info</v>
      </c>
      <c r="EU319" s="22">
        <f>IF('BackEnd Table'!HW322="", "",'BackEnd Table'!HW322)</f>
        <v>4</v>
      </c>
      <c r="EV319" s="22">
        <f>IF('BackEnd Table'!HX322="", "",'BackEnd Table'!HX322)</f>
        <v>3</v>
      </c>
      <c r="EW319" s="22">
        <f>IF('BackEnd Table'!HY322="", "",'BackEnd Table'!HY322)</f>
        <v>4</v>
      </c>
      <c r="EX319" s="22">
        <f>IF('BackEnd Table'!HZ322="", "",'BackEnd Table'!HZ322)</f>
        <v>5</v>
      </c>
      <c r="EY319" s="22">
        <f>IF('BackEnd Table'!IA322="", "",'BackEnd Table'!IA322)</f>
        <v>5</v>
      </c>
      <c r="EZ319" s="22" t="str">
        <f>IF('BackEnd Table'!IC322="", "",'BackEnd Table'!IC322)</f>
        <v>Forensics</v>
      </c>
      <c r="FA319" s="22" t="str">
        <f>IF('BackEnd Table'!ID322="", "",'BackEnd Table'!ID322)</f>
        <v/>
      </c>
      <c r="FB319" s="22" t="str">
        <f>IF('BackEnd Table'!IE322="", "",'BackEnd Table'!IE322)</f>
        <v/>
      </c>
      <c r="FC319" s="22" t="str">
        <f>IF('BackEnd Table'!IF322="", "",'BackEnd Table'!IF322)</f>
        <v/>
      </c>
      <c r="FD319" s="22" t="str">
        <f>IF('BackEnd Table'!IG322="", "",'BackEnd Table'!IG322)</f>
        <v>Art</v>
      </c>
      <c r="FE319" s="22" t="str">
        <f>IF('BackEnd Table'!IH322="", "",'BackEnd Table'!IH322)</f>
        <v/>
      </c>
      <c r="FF319" s="22" t="str">
        <f>IF('BackEnd Table'!II322="", "",'BackEnd Table'!II322)</f>
        <v/>
      </c>
      <c r="FG319" s="22" t="str">
        <f>IF('BackEnd Table'!IJ322="", "",'BackEnd Table'!IJ322)</f>
        <v/>
      </c>
      <c r="FH319" s="22">
        <f>IF('BackEnd Table'!IK322="", "",'BackEnd Table'!IK322)</f>
        <v>5</v>
      </c>
      <c r="FI319" s="22">
        <f>IF('BackEnd Table'!IL322="", "",'BackEnd Table'!IL322)</f>
        <v>5</v>
      </c>
      <c r="FJ319" s="22">
        <f>IF('BackEnd Table'!IM322="", "",'BackEnd Table'!IM322)</f>
        <v>4</v>
      </c>
      <c r="FK319" s="22">
        <f>IF('BackEnd Table'!IN322="", "",'BackEnd Table'!IN322)</f>
        <v>3</v>
      </c>
      <c r="FL319" s="22">
        <f t="shared" si="14"/>
        <v>4.25</v>
      </c>
      <c r="FM319" s="22" t="str">
        <f>IF('BackEnd Table'!IS322="", "",'BackEnd Table'!IS322)</f>
        <v>Measurement/Scale</v>
      </c>
      <c r="FN319" s="22" t="str">
        <f>IF('BackEnd Table'!IT322="", "",'BackEnd Table'!IT322)</f>
        <v>Danger/Weapons</v>
      </c>
      <c r="FO319" s="22" t="str">
        <f>IF('BackEnd Table'!IU322="", "",'BackEnd Table'!IU322)</f>
        <v>Other</v>
      </c>
      <c r="FP319" s="22" t="str">
        <f>IF('BackEnd Table'!IV322="", "",'BackEnd Table'!IV322)</f>
        <v/>
      </c>
      <c r="FQ319" s="22" t="str">
        <f>IF('BackEnd Table'!JQ322="", "",'BackEnd Table'!JQ322)</f>
        <v/>
      </c>
      <c r="FR319" s="22" t="str">
        <f>IF('BackEnd Table'!JR322="", "",'BackEnd Table'!JR322)</f>
        <v/>
      </c>
      <c r="FS319" s="22" t="str">
        <f>IF('BackEnd Table'!JS322="", "",'BackEnd Table'!JS322)</f>
        <v/>
      </c>
      <c r="FT319" s="22" t="str">
        <f>IF('BackEnd Table'!JT322="", "",'BackEnd Table'!JT322)</f>
        <v/>
      </c>
      <c r="FU319" s="22" t="str">
        <f>IF('BackEnd Table'!JU322="", "",'BackEnd Table'!JU322)</f>
        <v/>
      </c>
      <c r="FV319" s="22" t="str">
        <f>IF('BackEnd Table'!JV322="", "",'BackEnd Table'!JV322)</f>
        <v/>
      </c>
      <c r="FW319" s="22" t="str">
        <f>IF('BackEnd Table'!JW322="", "",'BackEnd Table'!JW322)</f>
        <v/>
      </c>
      <c r="FX319" s="22" t="str">
        <f>IF('BackEnd Table'!JX322="", "",'BackEnd Table'!JX322)</f>
        <v/>
      </c>
      <c r="FY319" s="22" t="str">
        <f>IF('BackEnd Table'!JY322="", "",'BackEnd Table'!JY322)</f>
        <v/>
      </c>
      <c r="FZ319" s="22" t="str">
        <f>IF('BackEnd Table'!KA322="", "",'BackEnd Table'!KA322)</f>
        <v/>
      </c>
      <c r="GA319" s="22" t="str">
        <f>IF('BackEnd Table'!KC322="", "",'BackEnd Table'!KC322)</f>
        <v/>
      </c>
      <c r="GB319" s="22" t="str">
        <f>IF('BackEnd Table'!MS322="", "",'BackEnd Table'!MS322)</f>
        <v>FerroFluid</v>
      </c>
      <c r="GC319" s="22" t="str">
        <f>IF('BackEnd Table'!MU322="", "",'BackEnd Table'!MU322)</f>
        <v/>
      </c>
      <c r="GD319" s="22" t="str">
        <f>IF('BackEnd Table'!MW322="", "",'BackEnd Table'!MW322)</f>
        <v>Study of small things</v>
      </c>
      <c r="GE319" s="22" t="str">
        <f>IF('BackEnd Table'!KF322="", "",'BackEnd Table'!KF322)</f>
        <v/>
      </c>
      <c r="GF319" s="22" t="str">
        <f>IF('BackEnd Table'!KH322="", "",'BackEnd Table'!KH322)</f>
        <v/>
      </c>
      <c r="GG319" s="22" t="str">
        <f>IF('BackEnd Table'!KI322="", "",'BackEnd Table'!KI322)</f>
        <v/>
      </c>
      <c r="GH319" s="22" t="str">
        <f>IF('BackEnd Table'!KJ322="", "",'BackEnd Table'!KJ322)</f>
        <v/>
      </c>
      <c r="GI319" s="22" t="str">
        <f>IF('BackEnd Table'!KK322="", "",'BackEnd Table'!KK322)</f>
        <v/>
      </c>
      <c r="GJ319" s="22" t="str">
        <f>IF('BackEnd Table'!KL322="", "",'BackEnd Table'!KL322)</f>
        <v/>
      </c>
      <c r="GK319" s="22" t="str">
        <f>IF('BackEnd Table'!KM322="", "",'BackEnd Table'!KM322)</f>
        <v/>
      </c>
      <c r="GL319" s="22" t="str">
        <f>IF('BackEnd Table'!KO322="", "",'BackEnd Table'!KO322)</f>
        <v/>
      </c>
      <c r="GM319" s="22" t="str">
        <f>IF('BackEnd Table'!KP322="", "",'BackEnd Table'!KP322)</f>
        <v/>
      </c>
      <c r="GN319" s="22" t="str">
        <f>IF('BackEnd Table'!KQ322="", "",'BackEnd Table'!KQ322)</f>
        <v/>
      </c>
      <c r="GO319" s="22" t="str">
        <f>IF('BackEnd Table'!KR322="", "",'BackEnd Table'!KR322)</f>
        <v/>
      </c>
      <c r="GP319" s="22" t="str">
        <f>IF('BackEnd Table'!KS322="", "",'BackEnd Table'!KS322)</f>
        <v/>
      </c>
      <c r="GQ319" s="22" t="str">
        <f>IF('BackEnd Table'!KT322="", "",'BackEnd Table'!KT322)</f>
        <v/>
      </c>
      <c r="GR319" s="22" t="str">
        <f>IF('BackEnd Table'!KU322="", "",'BackEnd Table'!KU322)</f>
        <v/>
      </c>
      <c r="GS319" s="22" t="str">
        <f>IF('BackEnd Table'!KY322="", "",'BackEnd Table'!KY322)</f>
        <v/>
      </c>
      <c r="GT319" s="22" t="str">
        <f>IF('BackEnd Table'!LA322="", "",'BackEnd Table'!LA322)</f>
        <v/>
      </c>
    </row>
    <row r="320" spans="1:202">
      <c r="A320" s="22" t="str">
        <f>IF('BackEnd Table'!E323="", "",'BackEnd Table'!E323)</f>
        <v>NT-SAC-316</v>
      </c>
      <c r="B320" s="22" t="str">
        <f>IF('BackEnd Table'!A323="", "",'BackEnd Table'!A323)</f>
        <v>Nanotechnologies</v>
      </c>
      <c r="C320" s="22" t="str">
        <f>IF('BackEnd Table'!B323="", "",'BackEnd Table'!B323)</f>
        <v>St. Aloysius College</v>
      </c>
      <c r="D320" s="22">
        <f>IF('BackEnd Table'!C323="", "",'BackEnd Table'!C323)</f>
        <v>316</v>
      </c>
      <c r="E320" s="22">
        <f>IF('BackEnd Table'!F323="", "",'BackEnd Table'!F323)</f>
        <v>19</v>
      </c>
      <c r="F320" s="22">
        <f>IF('BackEnd Table'!G323="", "",'BackEnd Table'!G323)</f>
        <v>3</v>
      </c>
      <c r="G320" s="22">
        <f>IF('BackEnd Table'!H323="", "",'BackEnd Table'!H323)</f>
        <v>1995</v>
      </c>
      <c r="H320" s="22" t="str">
        <f>IF('BackEnd Table'!I323="", "",'BackEnd Table'!I323)</f>
        <v/>
      </c>
      <c r="I320" s="22" t="str">
        <f>IF('BackEnd Table'!J323="", "",'BackEnd Table'!J323)</f>
        <v>Female</v>
      </c>
      <c r="J320" s="22" t="str">
        <f>IF('BackEnd Table'!K323="", "",'BackEnd Table'!K323)</f>
        <v>Yes</v>
      </c>
      <c r="K320" s="22" t="str">
        <f>IF('BackEnd Table'!L323="", "",'BackEnd Table'!L323)</f>
        <v/>
      </c>
      <c r="L320" s="22">
        <f>IF('BackEnd Table'!M323="", "",'BackEnd Table'!M323)</f>
        <v>5</v>
      </c>
      <c r="M320" s="22">
        <f>IF('BackEnd Table'!N323="", "",'BackEnd Table'!N323)</f>
        <v>6</v>
      </c>
      <c r="N320" s="22">
        <f>IF('BackEnd Table'!O323="", "",'BackEnd Table'!O323)</f>
        <v>5</v>
      </c>
      <c r="O320" s="22">
        <f>IF('BackEnd Table'!P323="", "",'BackEnd Table'!P323)</f>
        <v>6</v>
      </c>
      <c r="P320" s="22">
        <f>IF('BackEnd Table'!Q323="", "",'BackEnd Table'!Q323)</f>
        <v>4</v>
      </c>
      <c r="Q320" s="22">
        <f>IF('BackEnd Table'!R323="", "",'BackEnd Table'!R323)</f>
        <v>4</v>
      </c>
      <c r="R320" s="22">
        <f>IF('BackEnd Table'!S323="", "",'BackEnd Table'!S323)</f>
        <v>7</v>
      </c>
      <c r="S320" s="22">
        <f>IF('BackEnd Table'!T323="", "",'BackEnd Table'!T323)</f>
        <v>6</v>
      </c>
      <c r="T320" s="22">
        <f>IF('BackEnd Table'!U323="", "",'BackEnd Table'!U323)</f>
        <v>5</v>
      </c>
      <c r="U320" s="22">
        <f t="shared" si="12"/>
        <v>5</v>
      </c>
      <c r="V320" s="22" t="str">
        <f>IF('BackEnd Table'!V323="", "",'BackEnd Table'!V323)</f>
        <v>Business</v>
      </c>
      <c r="W320" s="22" t="str">
        <f>IF('BackEnd Table'!W323="", "",'BackEnd Table'!W323)</f>
        <v/>
      </c>
      <c r="X320" s="22" t="str">
        <f>IF('BackEnd Table'!X323="", "",'BackEnd Table'!X323)</f>
        <v/>
      </c>
      <c r="Y320" s="22" t="str">
        <f>IF('BackEnd Table'!Y323="", "",'BackEnd Table'!Y323)</f>
        <v/>
      </c>
      <c r="Z320" s="22" t="str">
        <f>IF('BackEnd Table'!Z323="", "",'BackEnd Table'!Z323)</f>
        <v>Business</v>
      </c>
      <c r="AA320" s="22" t="str">
        <f>IF('BackEnd Table'!AA323="", "",'BackEnd Table'!AA323)</f>
        <v/>
      </c>
      <c r="AB320" s="22" t="str">
        <f>IF('BackEnd Table'!AB323="", "",'BackEnd Table'!AB323)</f>
        <v/>
      </c>
      <c r="AC320" s="22" t="str">
        <f>IF('BackEnd Table'!AC323="", "",'BackEnd Table'!AC323)</f>
        <v/>
      </c>
      <c r="AD320" s="22" t="str">
        <f>IF('BackEnd Table'!AH323="", "",'BackEnd Table'!AH323)</f>
        <v>Measurement/Scale</v>
      </c>
      <c r="AE320" s="22" t="str">
        <f>IF('BackEnd Table'!AI323="", "",'BackEnd Table'!AI323)</f>
        <v>Atoms/Molecules/Particles</v>
      </c>
      <c r="AF320" s="22" t="str">
        <f>IF('BackEnd Table'!AJ323="", "",'BackEnd Table'!AJ323)</f>
        <v>Atoms/Molecules/Particles</v>
      </c>
      <c r="AG320" s="22" t="str">
        <f>IF('BackEnd Table'!AK323="", "",'BackEnd Table'!AK323)</f>
        <v>Atoms/Molecules/Particles</v>
      </c>
      <c r="AH320" s="22" t="str">
        <f>IF('BackEnd Table'!AM323="", "",'BackEnd Table'!AM323)</f>
        <v/>
      </c>
      <c r="AI320" s="22" t="str">
        <f>IF('BackEnd Table'!AN323="", "",'BackEnd Table'!AN323)</f>
        <v/>
      </c>
      <c r="AJ320" s="22" t="str">
        <f>IF('BackEnd Table'!AO323="", "",'BackEnd Table'!AO323)</f>
        <v/>
      </c>
      <c r="AK320" s="22" t="str">
        <f>IF('BackEnd Table'!AP323="", "",'BackEnd Table'!AP323)</f>
        <v/>
      </c>
      <c r="AL320" s="22" t="str">
        <f>IF('BackEnd Table'!AR323="", "",'BackEnd Table'!AR323)</f>
        <v/>
      </c>
      <c r="AM320" s="22" t="str">
        <f>IF('BackEnd Table'!AS323="", "",'BackEnd Table'!AS323)</f>
        <v/>
      </c>
      <c r="AN320" s="22" t="str">
        <f>IF('BackEnd Table'!AT323="", "",'BackEnd Table'!AT323)</f>
        <v/>
      </c>
      <c r="AO320" s="22" t="str">
        <f>IF('BackEnd Table'!AU323="", "",'BackEnd Table'!AU323)</f>
        <v/>
      </c>
      <c r="AP320" s="22" t="str">
        <f>IF('BackEnd Table'!AW323="", "",'BackEnd Table'!AW323)</f>
        <v/>
      </c>
      <c r="AQ320" s="22" t="str">
        <f>IF('BackEnd Table'!AX323="", "",'BackEnd Table'!AX323)</f>
        <v/>
      </c>
      <c r="AR320" s="22" t="str">
        <f>IF('BackEnd Table'!AY323="", "",'BackEnd Table'!AY323)</f>
        <v/>
      </c>
      <c r="AS320" s="22" t="str">
        <f>IF('BackEnd Table'!AZ323="", "",'BackEnd Table'!AZ323)</f>
        <v/>
      </c>
      <c r="AT320" s="22" t="str">
        <f>IF('BackEnd Table'!BB323="", "",'BackEnd Table'!BB323)</f>
        <v/>
      </c>
      <c r="AU320" s="22" t="str">
        <f>IF('BackEnd Table'!BC323="", "",'BackEnd Table'!BC323)</f>
        <v/>
      </c>
      <c r="AV320" s="22" t="str">
        <f>IF('BackEnd Table'!BD323="", "",'BackEnd Table'!BD323)</f>
        <v/>
      </c>
      <c r="AW320" s="22" t="str">
        <f>IF('BackEnd Table'!BE323="", "",'BackEnd Table'!BE323)</f>
        <v/>
      </c>
      <c r="AX320" s="22" t="str">
        <f>IF('BackEnd Table'!BL323="", "",'BackEnd Table'!BL323)</f>
        <v>Molecular Level</v>
      </c>
      <c r="AY320" s="22" t="str">
        <f>IF('BackEnd Table'!BN323="", "",'BackEnd Table'!BN323)</f>
        <v>Other</v>
      </c>
      <c r="AZ320" s="22" t="str">
        <f>IF('BackEnd Table'!BO323="", "",'BackEnd Table'!BO323)</f>
        <v>Chemistry</v>
      </c>
      <c r="BA320" s="22" t="str">
        <f>IF('BackEnd Table'!BP323="", "",'BackEnd Table'!BP323)</f>
        <v/>
      </c>
      <c r="BB320" s="22" t="str">
        <f>IF('BackEnd Table'!BQ323="", "",'BackEnd Table'!BQ323)</f>
        <v/>
      </c>
      <c r="BC320" s="22" t="str">
        <f>IF('BackEnd Table'!BS323="", "",'BackEnd Table'!BS323)</f>
        <v/>
      </c>
      <c r="BD320" s="22" t="str">
        <f>IF('BackEnd Table'!BT323="", "",'BackEnd Table'!BT323)</f>
        <v/>
      </c>
      <c r="BE320" s="22" t="str">
        <f>IF('BackEnd Table'!BU323="", "",'BackEnd Table'!BU323)</f>
        <v/>
      </c>
      <c r="BF320" s="22" t="str">
        <f>IF('BackEnd Table'!BV323="", "",'BackEnd Table'!BV323)</f>
        <v/>
      </c>
      <c r="BG320" s="22" t="str">
        <f>IF('BackEnd Table'!BW323="", "",'BackEnd Table'!BW323)</f>
        <v/>
      </c>
      <c r="BH320" s="22" t="str">
        <f>IF('BackEnd Table'!BX323="", "",'BackEnd Table'!BX323)</f>
        <v/>
      </c>
      <c r="BI320" s="22" t="str">
        <f>IF('BackEnd Table'!BY323="", "",'BackEnd Table'!BY323)</f>
        <v/>
      </c>
      <c r="BJ320" s="22" t="str">
        <f>IF('BackEnd Table'!BZ323="", "",'BackEnd Table'!BZ323)</f>
        <v/>
      </c>
      <c r="BK320" s="22" t="str">
        <f>IF('BackEnd Table'!CA323="", "",'BackEnd Table'!CA323)</f>
        <v/>
      </c>
      <c r="BL320" s="22" t="str">
        <f>IF('BackEnd Table'!CB323="", "",'BackEnd Table'!CB323)</f>
        <v/>
      </c>
      <c r="BM320" s="22" t="str">
        <f>IF('BackEnd Table'!CC323="", "",'BackEnd Table'!CC323)</f>
        <v/>
      </c>
      <c r="BN320" s="22" t="str">
        <f>IF('BackEnd Table'!CD323="", "",'BackEnd Table'!CD323)</f>
        <v/>
      </c>
      <c r="BO320" s="22" t="str">
        <f>IF('BackEnd Table'!CE323="", "",'BackEnd Table'!CE323)</f>
        <v/>
      </c>
      <c r="BP320" s="22" t="str">
        <f>IF('BackEnd Table'!CF323="", "",'BackEnd Table'!CF323)</f>
        <v/>
      </c>
      <c r="BQ320" s="22" t="str">
        <f>IF('BackEnd Table'!CG323="", "",'BackEnd Table'!CG323)</f>
        <v/>
      </c>
      <c r="BR320" s="22" t="str">
        <f>IF('BackEnd Table'!CH323="", "",'BackEnd Table'!CH323)</f>
        <v/>
      </c>
      <c r="BS320" s="22" t="str">
        <f>IF('BackEnd Table'!CI323="", "",'BackEnd Table'!CI323)</f>
        <v/>
      </c>
      <c r="BT320" s="22" t="str">
        <f>IF('BackEnd Table'!CJ323="", "",'BackEnd Table'!CJ323)</f>
        <v/>
      </c>
      <c r="BU320" s="22" t="str">
        <f>IF('BackEnd Table'!CK323="", "",'BackEnd Table'!CK323)</f>
        <v/>
      </c>
      <c r="BV320" s="22" t="str">
        <f>IF('BackEnd Table'!CL323="", "",'BackEnd Table'!CL323)</f>
        <v/>
      </c>
      <c r="BW320" s="22" t="str">
        <f>IF('BackEnd Table'!CM323="", "",'BackEnd Table'!CM323)</f>
        <v/>
      </c>
      <c r="BX320" s="22" t="str">
        <f>IF('BackEnd Table'!CP323="", "",'BackEnd Table'!CP323)</f>
        <v/>
      </c>
      <c r="BY320" s="22" t="str">
        <f>IF('BackEnd Table'!CR323="", "",'BackEnd Table'!CR323)</f>
        <v/>
      </c>
      <c r="BZ320" s="22" t="str">
        <f>IF('BackEnd Table'!CT323="", "",'BackEnd Table'!CT323)</f>
        <v>Agree</v>
      </c>
      <c r="CA320" s="22" t="str">
        <f>IF('BackEnd Table'!CV323="", "",'BackEnd Table'!CV323)</f>
        <v>Discover new things</v>
      </c>
      <c r="CB320" s="22" t="str">
        <f>IF('BackEnd Table'!CW323="", "",'BackEnd Table'!CW323)</f>
        <v>Mathematics</v>
      </c>
      <c r="CC320" s="22" t="str">
        <f>IF('BackEnd Table'!CX323="", "",'BackEnd Table'!CX323)</f>
        <v/>
      </c>
      <c r="CD320" s="22" t="str">
        <f>IF('BackEnd Table'!CY323="", "",'BackEnd Table'!CY323)</f>
        <v/>
      </c>
      <c r="CE320" s="22" t="str">
        <f>IF('BackEnd Table'!CZ323="", "",'BackEnd Table'!CZ323)</f>
        <v/>
      </c>
      <c r="CF320" s="22" t="str">
        <f>IF('BackEnd Table'!DA323="", "",'BackEnd Table'!DA323)</f>
        <v/>
      </c>
      <c r="CG320" s="22" t="str">
        <f>IF('BackEnd Table'!DB323="", "",'BackEnd Table'!DB323)</f>
        <v/>
      </c>
      <c r="CH320" s="22">
        <f>IF('BackEnd Table'!DC323="", "",'BackEnd Table'!DC323)</f>
        <v>4</v>
      </c>
      <c r="CI320" s="22">
        <f>IF('BackEnd Table'!DD323="", "",'BackEnd Table'!DD323)</f>
        <v>3</v>
      </c>
      <c r="CJ320" s="22">
        <f>IF('BackEnd Table'!DE323="", "",'BackEnd Table'!DE323)</f>
        <v>5</v>
      </c>
      <c r="CK320" s="22">
        <f>IF('BackEnd Table'!DF323="", "",'BackEnd Table'!DF323)</f>
        <v>3</v>
      </c>
      <c r="CL320" s="22">
        <f>IF('BackEnd Table'!DG323="", "",'BackEnd Table'!DG323)</f>
        <v>5</v>
      </c>
      <c r="CM320" s="22">
        <f>IF('BackEnd Table'!DH323="", "",'BackEnd Table'!DH323)</f>
        <v>3</v>
      </c>
      <c r="CN320" s="22">
        <f>IF('BackEnd Table'!DI323="", "",'BackEnd Table'!DI323)</f>
        <v>2</v>
      </c>
      <c r="CO320" s="22">
        <f>IF('BackEnd Table'!DJ323="", "",'BackEnd Table'!DJ323)</f>
        <v>2</v>
      </c>
      <c r="CP320" s="22">
        <f>IF('BackEnd Table'!DK323="", "",'BackEnd Table'!DK323)</f>
        <v>2</v>
      </c>
      <c r="CQ320" s="22">
        <f>IF('BackEnd Table'!DL323="", "",'BackEnd Table'!DL323)</f>
        <v>3</v>
      </c>
      <c r="CR320" s="22">
        <f>IF('BackEnd Table'!DM323="", "",'BackEnd Table'!DM323)</f>
        <v>5</v>
      </c>
      <c r="CS320" s="22">
        <f>IF('BackEnd Table'!DN323="", "",'BackEnd Table'!DN323)</f>
        <v>4</v>
      </c>
      <c r="CT320" s="22">
        <f>IF('BackEnd Table'!DO323="", "",'BackEnd Table'!DO323)</f>
        <v>5</v>
      </c>
      <c r="CU320" s="22">
        <f>IF('BackEnd Table'!DP323="", "",'BackEnd Table'!DP323)</f>
        <v>5</v>
      </c>
      <c r="CV320" s="22">
        <f>IF('BackEnd Table'!DQ323="", "",'BackEnd Table'!DQ323)</f>
        <v>3</v>
      </c>
      <c r="CW320" s="22" t="str">
        <f>IF('BackEnd Table'!DR323="", "",'BackEnd Table'!DR323)</f>
        <v/>
      </c>
      <c r="CX320" s="22">
        <f>IF('BackEnd Table'!DS323="", "",'BackEnd Table'!DS323)</f>
        <v>5</v>
      </c>
      <c r="CY320" s="22">
        <f>IF('BackEnd Table'!DT323="", "",'BackEnd Table'!DT323)</f>
        <v>4</v>
      </c>
      <c r="CZ320" s="22" t="e">
        <f t="shared" si="13"/>
        <v>#VALUE!</v>
      </c>
      <c r="DA320" s="22" t="str">
        <f>IF('BackEnd Table'!DU323="", "",'BackEnd Table'!DU323)</f>
        <v>No</v>
      </c>
      <c r="DB320" s="22" t="str">
        <f>IF('BackEnd Table'!DV323="", "",'BackEnd Table'!DV323)</f>
        <v>Business Management</v>
      </c>
      <c r="DC320" s="22" t="str">
        <f>IF('BackEnd Table'!DW323="", "",'BackEnd Table'!DW323)</f>
        <v/>
      </c>
      <c r="DD320" s="22" t="str">
        <f>IF('BackEnd Table'!DX323="", "",'BackEnd Table'!DX323)</f>
        <v/>
      </c>
      <c r="DE320" s="22" t="str">
        <f>IF('BackEnd Table'!LC323="", "",'BackEnd Table'!LC323)</f>
        <v>Everything</v>
      </c>
      <c r="DF320" s="22" t="str">
        <f>IF('BackEnd Table'!LD323="", "",'BackEnd Table'!LD323)</f>
        <v>Nothing</v>
      </c>
      <c r="DG320" s="22" t="str">
        <f>IF('BackEnd Table'!GL323="", "",'BackEnd Table'!GL323)</f>
        <v/>
      </c>
      <c r="DH320" s="22" t="str">
        <f>IF('BackEnd Table'!GM323="", "",'BackEnd Table'!GM323)</f>
        <v/>
      </c>
      <c r="DI320" s="22" t="str">
        <f>IF('BackEnd Table'!GN323="", "",'BackEnd Table'!GN323)</f>
        <v/>
      </c>
      <c r="DJ320" s="22" t="str">
        <f>IF('BackEnd Table'!GO323="", "",'BackEnd Table'!GO323)</f>
        <v/>
      </c>
      <c r="DK320" s="22" t="str">
        <f>IF('BackEnd Table'!GQ323="", "",'BackEnd Table'!GQ323)</f>
        <v/>
      </c>
      <c r="DL320" s="22" t="str">
        <f>IF('BackEnd Table'!GR323="", "",'BackEnd Table'!GR323)</f>
        <v/>
      </c>
      <c r="DM320" s="22" t="str">
        <f>IF('BackEnd Table'!GS323="", "",'BackEnd Table'!GS323)</f>
        <v/>
      </c>
      <c r="DN320" s="22" t="str">
        <f>IF('BackEnd Table'!GT323="", "",'BackEnd Table'!GT323)</f>
        <v/>
      </c>
      <c r="DO320" s="22" t="str">
        <f>IF('BackEnd Table'!GW323="", "",'BackEnd Table'!GW323)</f>
        <v>Small Technology</v>
      </c>
      <c r="DP320" s="22" t="str">
        <f>IF('BackEnd Table'!GY323="", "",'BackEnd Table'!GY323)</f>
        <v>Other</v>
      </c>
      <c r="DQ320" s="22" t="str">
        <f>IF('BackEnd Table'!GZ323="", "",'BackEnd Table'!GZ323)</f>
        <v>Chemistry</v>
      </c>
      <c r="DR320" s="22" t="str">
        <f>IF('BackEnd Table'!HA323="", "",'BackEnd Table'!HA323)</f>
        <v/>
      </c>
      <c r="DS320" s="22" t="str">
        <f>IF('BackEnd Table'!HB323="", "",'BackEnd Table'!HB323)</f>
        <v/>
      </c>
      <c r="DT320" s="22" t="str">
        <f>IF('BackEnd Table'!HC323="", "",'BackEnd Table'!HC323)</f>
        <v/>
      </c>
      <c r="DU320" s="22" t="str">
        <f>IF('BackEnd Table'!HD323="", "",'BackEnd Table'!HD323)</f>
        <v/>
      </c>
      <c r="DV320" s="22" t="str">
        <f>IF('BackEnd Table'!HE323="", "",'BackEnd Table'!HE323)</f>
        <v/>
      </c>
      <c r="DW320" s="22" t="str">
        <f>IF('BackEnd Table'!HF323="", "",'BackEnd Table'!HF323)</f>
        <v/>
      </c>
      <c r="DX320" s="22" t="str">
        <f>IF('BackEnd Table'!HG323="", "",'BackEnd Table'!HG323)</f>
        <v/>
      </c>
      <c r="DY320" s="22" t="str">
        <f>IF('BackEnd Table'!HH323="", "",'BackEnd Table'!HH323)</f>
        <v/>
      </c>
      <c r="DZ320" s="22" t="str">
        <f>IF('BackEnd Table'!GF323="", "",'BackEnd Table'!GF323)</f>
        <v/>
      </c>
      <c r="EA320" s="22" t="str">
        <f>IF('BackEnd Table'!GG323="", "",'BackEnd Table'!GG323)</f>
        <v/>
      </c>
      <c r="EB320" s="22" t="str">
        <f>IF('BackEnd Table'!GI323="", "",'BackEnd Table'!GI323)</f>
        <v/>
      </c>
      <c r="EC320" s="22" t="str">
        <f>IF('BackEnd Table'!MC323="", "",'BackEnd Table'!MC323)</f>
        <v/>
      </c>
      <c r="ED320" s="22" t="str">
        <f>IF('BackEnd Table'!MD323="", "",'BackEnd Table'!MD323)</f>
        <v/>
      </c>
      <c r="EE320" s="22" t="str">
        <f>IF('BackEnd Table'!ME323="", "",'BackEnd Table'!ME323)</f>
        <v/>
      </c>
      <c r="EF320" s="22" t="str">
        <f>IF('BackEnd Table'!HK323="", "",'BackEnd Table'!HK323)</f>
        <v/>
      </c>
      <c r="EG320" s="22" t="str">
        <f>IF('BackEnd Table'!HM323="", "",'BackEnd Table'!HM323)</f>
        <v/>
      </c>
      <c r="EH320" s="22" t="str">
        <f>IF('BackEnd Table'!HN323="", "",'BackEnd Table'!HN323)</f>
        <v/>
      </c>
      <c r="EI320" s="22" t="str">
        <f>IF('BackEnd Table'!HP323="", "",'BackEnd Table'!HP323)</f>
        <v/>
      </c>
      <c r="EJ320" s="22" t="str">
        <f>IF('BackEnd Table'!ML323="", "",'BackEnd Table'!ML323)</f>
        <v/>
      </c>
      <c r="EK320" s="22" t="str">
        <f>IF('BackEnd Table'!MM323="", "",'BackEnd Table'!MM323)</f>
        <v/>
      </c>
      <c r="EL320" s="22" t="str">
        <f>IF('BackEnd Table'!MN323="", "",'BackEnd Table'!MN323)</f>
        <v/>
      </c>
      <c r="EM320" s="22" t="str">
        <f>IF('BackEnd Table'!MO323="", "",'BackEnd Table'!MO323)</f>
        <v/>
      </c>
      <c r="EN320" s="22" t="str">
        <f>IF('BackEnd Table'!MP323="", "",'BackEnd Table'!MP323)</f>
        <v/>
      </c>
      <c r="EO320" s="22" t="str">
        <f>IF('BackEnd Table'!MQ323="", "",'BackEnd Table'!MQ323)</f>
        <v/>
      </c>
      <c r="EP320" s="22" t="str">
        <f>IF('BackEnd Table'!HR323="", "",'BackEnd Table'!HR323)</f>
        <v>Interested</v>
      </c>
      <c r="EQ320" s="22" t="str">
        <f>IF('BackEnd Table'!HS323="", "",'BackEnd Table'!HS323)</f>
        <v>Seek Info</v>
      </c>
      <c r="ER320" s="22" t="str">
        <f>IF('BackEnd Table'!HT323="", "",'BackEnd Table'!HT323)</f>
        <v>Do Understand</v>
      </c>
      <c r="ES320" s="22" t="str">
        <f>IF('BackEnd Table'!HU323="", "",'BackEnd Table'!HU323)</f>
        <v>Interested, Seek info, understand</v>
      </c>
      <c r="ET320" s="22" t="str">
        <f>IF('BackEnd Table'!HV323="", "",'BackEnd Table'!HV323)</f>
        <v>Interested, seek info</v>
      </c>
      <c r="EU320" s="22">
        <f>IF('BackEnd Table'!HW323="", "",'BackEnd Table'!HW323)</f>
        <v>4</v>
      </c>
      <c r="EV320" s="22">
        <f>IF('BackEnd Table'!HX323="", "",'BackEnd Table'!HX323)</f>
        <v>5</v>
      </c>
      <c r="EW320" s="22">
        <f>IF('BackEnd Table'!HY323="", "",'BackEnd Table'!HY323)</f>
        <v>5</v>
      </c>
      <c r="EX320" s="22">
        <f>IF('BackEnd Table'!HZ323="", "",'BackEnd Table'!HZ323)</f>
        <v>5</v>
      </c>
      <c r="EY320" s="22">
        <f>IF('BackEnd Table'!IA323="", "",'BackEnd Table'!IA323)</f>
        <v>3</v>
      </c>
      <c r="EZ320" s="22" t="str">
        <f>IF('BackEnd Table'!IC323="", "",'BackEnd Table'!IC323)</f>
        <v>Forensics</v>
      </c>
      <c r="FA320" s="22" t="str">
        <f>IF('BackEnd Table'!ID323="", "",'BackEnd Table'!ID323)</f>
        <v/>
      </c>
      <c r="FB320" s="22" t="str">
        <f>IF('BackEnd Table'!IE323="", "",'BackEnd Table'!IE323)</f>
        <v/>
      </c>
      <c r="FC320" s="22" t="str">
        <f>IF('BackEnd Table'!IF323="", "",'BackEnd Table'!IF323)</f>
        <v/>
      </c>
      <c r="FD320" s="22" t="str">
        <f>IF('BackEnd Table'!IG323="", "",'BackEnd Table'!IG323)</f>
        <v>Mathematics</v>
      </c>
      <c r="FE320" s="22" t="str">
        <f>IF('BackEnd Table'!IH323="", "",'BackEnd Table'!IH323)</f>
        <v/>
      </c>
      <c r="FF320" s="22" t="str">
        <f>IF('BackEnd Table'!II323="", "",'BackEnd Table'!II323)</f>
        <v/>
      </c>
      <c r="FG320" s="22" t="str">
        <f>IF('BackEnd Table'!IJ323="", "",'BackEnd Table'!IJ323)</f>
        <v/>
      </c>
      <c r="FH320" s="22">
        <f>IF('BackEnd Table'!IK323="", "",'BackEnd Table'!IK323)</f>
        <v>5</v>
      </c>
      <c r="FI320" s="22">
        <f>IF('BackEnd Table'!IL323="", "",'BackEnd Table'!IL323)</f>
        <v>6</v>
      </c>
      <c r="FJ320" s="22">
        <f>IF('BackEnd Table'!IM323="", "",'BackEnd Table'!IM323)</f>
        <v>4</v>
      </c>
      <c r="FK320" s="22">
        <f>IF('BackEnd Table'!IN323="", "",'BackEnd Table'!IN323)</f>
        <v>5</v>
      </c>
      <c r="FL320" s="22">
        <f t="shared" si="14"/>
        <v>4</v>
      </c>
      <c r="FM320" s="22" t="str">
        <f>IF('BackEnd Table'!IS323="", "",'BackEnd Table'!IS323)</f>
        <v/>
      </c>
      <c r="FN320" s="22" t="str">
        <f>IF('BackEnd Table'!IT323="", "",'BackEnd Table'!IT323)</f>
        <v/>
      </c>
      <c r="FO320" s="22" t="str">
        <f>IF('BackEnd Table'!IU323="", "",'BackEnd Table'!IU323)</f>
        <v/>
      </c>
      <c r="FP320" s="22" t="str">
        <f>IF('BackEnd Table'!IV323="", "",'BackEnd Table'!IV323)</f>
        <v/>
      </c>
      <c r="FQ320" s="22" t="str">
        <f>IF('BackEnd Table'!JQ323="", "",'BackEnd Table'!JQ323)</f>
        <v/>
      </c>
      <c r="FR320" s="22" t="str">
        <f>IF('BackEnd Table'!JR323="", "",'BackEnd Table'!JR323)</f>
        <v/>
      </c>
      <c r="FS320" s="22" t="str">
        <f>IF('BackEnd Table'!JS323="", "",'BackEnd Table'!JS323)</f>
        <v/>
      </c>
      <c r="FT320" s="22" t="str">
        <f>IF('BackEnd Table'!JT323="", "",'BackEnd Table'!JT323)</f>
        <v/>
      </c>
      <c r="FU320" s="22" t="str">
        <f>IF('BackEnd Table'!JU323="", "",'BackEnd Table'!JU323)</f>
        <v/>
      </c>
      <c r="FV320" s="22" t="str">
        <f>IF('BackEnd Table'!JV323="", "",'BackEnd Table'!JV323)</f>
        <v/>
      </c>
      <c r="FW320" s="22" t="str">
        <f>IF('BackEnd Table'!JW323="", "",'BackEnd Table'!JW323)</f>
        <v/>
      </c>
      <c r="FX320" s="22" t="str">
        <f>IF('BackEnd Table'!JX323="", "",'BackEnd Table'!JX323)</f>
        <v/>
      </c>
      <c r="FY320" s="22" t="str">
        <f>IF('BackEnd Table'!JY323="", "",'BackEnd Table'!JY323)</f>
        <v/>
      </c>
      <c r="FZ320" s="22" t="str">
        <f>IF('BackEnd Table'!KA323="", "",'BackEnd Table'!KA323)</f>
        <v/>
      </c>
      <c r="GA320" s="22" t="str">
        <f>IF('BackEnd Table'!KC323="", "",'BackEnd Table'!KC323)</f>
        <v/>
      </c>
      <c r="GB320" s="22" t="str">
        <f>IF('BackEnd Table'!MS323="", "",'BackEnd Table'!MS323)</f>
        <v>Other</v>
      </c>
      <c r="GC320" s="22" t="str">
        <f>IF('BackEnd Table'!MU323="", "",'BackEnd Table'!MU323)</f>
        <v>Leaning about nanotechnology</v>
      </c>
      <c r="GD320" s="22" t="str">
        <f>IF('BackEnd Table'!MW323="", "",'BackEnd Table'!MW323)</f>
        <v/>
      </c>
      <c r="GE320" s="22" t="str">
        <f>IF('BackEnd Table'!KF323="", "",'BackEnd Table'!KF323)</f>
        <v/>
      </c>
      <c r="GF320" s="22" t="str">
        <f>IF('BackEnd Table'!KH323="", "",'BackEnd Table'!KH323)</f>
        <v/>
      </c>
      <c r="GG320" s="22" t="str">
        <f>IF('BackEnd Table'!KI323="", "",'BackEnd Table'!KI323)</f>
        <v/>
      </c>
      <c r="GH320" s="22" t="str">
        <f>IF('BackEnd Table'!KJ323="", "",'BackEnd Table'!KJ323)</f>
        <v/>
      </c>
      <c r="GI320" s="22" t="str">
        <f>IF('BackEnd Table'!KK323="", "",'BackEnd Table'!KK323)</f>
        <v/>
      </c>
      <c r="GJ320" s="22" t="str">
        <f>IF('BackEnd Table'!KL323="", "",'BackEnd Table'!KL323)</f>
        <v/>
      </c>
      <c r="GK320" s="22" t="str">
        <f>IF('BackEnd Table'!KM323="", "",'BackEnd Table'!KM323)</f>
        <v/>
      </c>
      <c r="GL320" s="22" t="str">
        <f>IF('BackEnd Table'!KO323="", "",'BackEnd Table'!KO323)</f>
        <v/>
      </c>
      <c r="GM320" s="22" t="str">
        <f>IF('BackEnd Table'!KP323="", "",'BackEnd Table'!KP323)</f>
        <v/>
      </c>
      <c r="GN320" s="22" t="str">
        <f>IF('BackEnd Table'!KQ323="", "",'BackEnd Table'!KQ323)</f>
        <v/>
      </c>
      <c r="GO320" s="22" t="str">
        <f>IF('BackEnd Table'!KR323="", "",'BackEnd Table'!KR323)</f>
        <v/>
      </c>
      <c r="GP320" s="22" t="str">
        <f>IF('BackEnd Table'!KS323="", "",'BackEnd Table'!KS323)</f>
        <v/>
      </c>
      <c r="GQ320" s="22" t="str">
        <f>IF('BackEnd Table'!KT323="", "",'BackEnd Table'!KT323)</f>
        <v/>
      </c>
      <c r="GR320" s="22" t="str">
        <f>IF('BackEnd Table'!KU323="", "",'BackEnd Table'!KU323)</f>
        <v/>
      </c>
      <c r="GS320" s="22" t="str">
        <f>IF('BackEnd Table'!KY323="", "",'BackEnd Table'!KY323)</f>
        <v/>
      </c>
      <c r="GT320" s="22" t="str">
        <f>IF('BackEnd Table'!LA323="", "",'BackEnd Table'!LA323)</f>
        <v/>
      </c>
    </row>
    <row r="321" spans="1:202">
      <c r="A321" s="22" t="str">
        <f>IF('BackEnd Table'!E324="", "",'BackEnd Table'!E324)</f>
        <v>NT-SAC-317</v>
      </c>
      <c r="B321" s="22" t="str">
        <f>IF('BackEnd Table'!A324="", "",'BackEnd Table'!A324)</f>
        <v>Nanotechnologies</v>
      </c>
      <c r="C321" s="22" t="str">
        <f>IF('BackEnd Table'!B324="", "",'BackEnd Table'!B324)</f>
        <v>St. Aloysius College</v>
      </c>
      <c r="D321" s="22">
        <f>IF('BackEnd Table'!C324="", "",'BackEnd Table'!C324)</f>
        <v>317</v>
      </c>
      <c r="E321" s="22">
        <f>IF('BackEnd Table'!F324="", "",'BackEnd Table'!F324)</f>
        <v>20</v>
      </c>
      <c r="F321" s="22">
        <f>IF('BackEnd Table'!G324="", "",'BackEnd Table'!G324)</f>
        <v>1</v>
      </c>
      <c r="G321" s="22">
        <f>IF('BackEnd Table'!H324="", "",'BackEnd Table'!H324)</f>
        <v>1995</v>
      </c>
      <c r="H321" s="22" t="str">
        <f>IF('BackEnd Table'!I324="", "",'BackEnd Table'!I324)</f>
        <v/>
      </c>
      <c r="I321" s="22" t="str">
        <f>IF('BackEnd Table'!J324="", "",'BackEnd Table'!J324)</f>
        <v>Female</v>
      </c>
      <c r="J321" s="22" t="str">
        <f>IF('BackEnd Table'!K324="", "",'BackEnd Table'!K324)</f>
        <v>Yes</v>
      </c>
      <c r="K321" s="22" t="str">
        <f>IF('BackEnd Table'!L324="", "",'BackEnd Table'!L324)</f>
        <v/>
      </c>
      <c r="L321" s="22">
        <f>IF('BackEnd Table'!M324="", "",'BackEnd Table'!M324)</f>
        <v>5</v>
      </c>
      <c r="M321" s="22">
        <f>IF('BackEnd Table'!N324="", "",'BackEnd Table'!N324)</f>
        <v>5</v>
      </c>
      <c r="N321" s="22">
        <f>IF('BackEnd Table'!O324="", "",'BackEnd Table'!O324)</f>
        <v>6</v>
      </c>
      <c r="O321" s="22">
        <f>IF('BackEnd Table'!P324="", "",'BackEnd Table'!P324)</f>
        <v>6</v>
      </c>
      <c r="P321" s="22">
        <f>IF('BackEnd Table'!Q324="", "",'BackEnd Table'!Q324)</f>
        <v>5</v>
      </c>
      <c r="Q321" s="22">
        <f>IF('BackEnd Table'!R324="", "",'BackEnd Table'!R324)</f>
        <v>5</v>
      </c>
      <c r="R321" s="22">
        <f>IF('BackEnd Table'!S324="", "",'BackEnd Table'!S324)</f>
        <v>7</v>
      </c>
      <c r="S321" s="22">
        <f>IF('BackEnd Table'!T324="", "",'BackEnd Table'!T324)</f>
        <v>7</v>
      </c>
      <c r="T321" s="22">
        <f>IF('BackEnd Table'!U324="", "",'BackEnd Table'!U324)</f>
        <v>1</v>
      </c>
      <c r="U321" s="22">
        <f t="shared" si="12"/>
        <v>6</v>
      </c>
      <c r="V321" s="22" t="str">
        <f>IF('BackEnd Table'!V324="", "",'BackEnd Table'!V324)</f>
        <v>Other</v>
      </c>
      <c r="W321" s="22" t="str">
        <f>IF('BackEnd Table'!W324="", "",'BackEnd Table'!W324)</f>
        <v/>
      </c>
      <c r="X321" s="22" t="str">
        <f>IF('BackEnd Table'!X324="", "",'BackEnd Table'!X324)</f>
        <v/>
      </c>
      <c r="Y321" s="22" t="str">
        <f>IF('BackEnd Table'!Y324="", "",'BackEnd Table'!Y324)</f>
        <v/>
      </c>
      <c r="Z321" s="22" t="str">
        <f>IF('BackEnd Table'!Z324="", "",'BackEnd Table'!Z324)</f>
        <v>Other</v>
      </c>
      <c r="AA321" s="22" t="str">
        <f>IF('BackEnd Table'!AA324="", "",'BackEnd Table'!AA324)</f>
        <v/>
      </c>
      <c r="AB321" s="22" t="str">
        <f>IF('BackEnd Table'!AB324="", "",'BackEnd Table'!AB324)</f>
        <v/>
      </c>
      <c r="AC321" s="22" t="str">
        <f>IF('BackEnd Table'!AC324="", "",'BackEnd Table'!AC324)</f>
        <v/>
      </c>
      <c r="AD321" s="22" t="str">
        <f>IF('BackEnd Table'!AH324="", "",'BackEnd Table'!AH324)</f>
        <v>Medical</v>
      </c>
      <c r="AE321" s="22" t="str">
        <f>IF('BackEnd Table'!AI324="", "",'BackEnd Table'!AI324)</f>
        <v>Other</v>
      </c>
      <c r="AF321" s="22" t="str">
        <f>IF('BackEnd Table'!AJ324="", "",'BackEnd Table'!AJ324)</f>
        <v>Robots</v>
      </c>
      <c r="AG321" s="22" t="str">
        <f>IF('BackEnd Table'!AK324="", "",'BackEnd Table'!AK324)</f>
        <v>Technology</v>
      </c>
      <c r="AH321" s="22" t="str">
        <f>IF('BackEnd Table'!AM324="", "",'BackEnd Table'!AM324)</f>
        <v/>
      </c>
      <c r="AI321" s="22" t="str">
        <f>IF('BackEnd Table'!AN324="", "",'BackEnd Table'!AN324)</f>
        <v/>
      </c>
      <c r="AJ321" s="22" t="str">
        <f>IF('BackEnd Table'!AO324="", "",'BackEnd Table'!AO324)</f>
        <v/>
      </c>
      <c r="AK321" s="22" t="str">
        <f>IF('BackEnd Table'!AP324="", "",'BackEnd Table'!AP324)</f>
        <v/>
      </c>
      <c r="AL321" s="22" t="str">
        <f>IF('BackEnd Table'!AR324="", "",'BackEnd Table'!AR324)</f>
        <v/>
      </c>
      <c r="AM321" s="22" t="str">
        <f>IF('BackEnd Table'!AS324="", "",'BackEnd Table'!AS324)</f>
        <v/>
      </c>
      <c r="AN321" s="22" t="str">
        <f>IF('BackEnd Table'!AT324="", "",'BackEnd Table'!AT324)</f>
        <v/>
      </c>
      <c r="AO321" s="22" t="str">
        <f>IF('BackEnd Table'!AU324="", "",'BackEnd Table'!AU324)</f>
        <v/>
      </c>
      <c r="AP321" s="22" t="str">
        <f>IF('BackEnd Table'!AW324="", "",'BackEnd Table'!AW324)</f>
        <v/>
      </c>
      <c r="AQ321" s="22" t="str">
        <f>IF('BackEnd Table'!AX324="", "",'BackEnd Table'!AX324)</f>
        <v/>
      </c>
      <c r="AR321" s="22" t="str">
        <f>IF('BackEnd Table'!AY324="", "",'BackEnd Table'!AY324)</f>
        <v/>
      </c>
      <c r="AS321" s="22" t="str">
        <f>IF('BackEnd Table'!AZ324="", "",'BackEnd Table'!AZ324)</f>
        <v/>
      </c>
      <c r="AT321" s="22" t="str">
        <f>IF('BackEnd Table'!BB324="", "",'BackEnd Table'!BB324)</f>
        <v/>
      </c>
      <c r="AU321" s="22" t="str">
        <f>IF('BackEnd Table'!BC324="", "",'BackEnd Table'!BC324)</f>
        <v/>
      </c>
      <c r="AV321" s="22" t="str">
        <f>IF('BackEnd Table'!BD324="", "",'BackEnd Table'!BD324)</f>
        <v/>
      </c>
      <c r="AW321" s="22" t="str">
        <f>IF('BackEnd Table'!BE324="", "",'BackEnd Table'!BE324)</f>
        <v/>
      </c>
      <c r="AX321" s="22" t="str">
        <f>IF('BackEnd Table'!BL324="", "",'BackEnd Table'!BL324)</f>
        <v>Molecular Level</v>
      </c>
      <c r="AY321" s="22" t="str">
        <f>IF('BackEnd Table'!BN324="", "",'BackEnd Table'!BN324)</f>
        <v>Other</v>
      </c>
      <c r="AZ321" s="22" t="str">
        <f>IF('BackEnd Table'!BO324="", "",'BackEnd Table'!BO324)</f>
        <v/>
      </c>
      <c r="BA321" s="22" t="str">
        <f>IF('BackEnd Table'!BP324="", "",'BackEnd Table'!BP324)</f>
        <v/>
      </c>
      <c r="BB321" s="22" t="str">
        <f>IF('BackEnd Table'!BQ324="", "",'BackEnd Table'!BQ324)</f>
        <v/>
      </c>
      <c r="BC321" s="22" t="str">
        <f>IF('BackEnd Table'!BS324="", "",'BackEnd Table'!BS324)</f>
        <v/>
      </c>
      <c r="BD321" s="22" t="str">
        <f>IF('BackEnd Table'!BT324="", "",'BackEnd Table'!BT324)</f>
        <v/>
      </c>
      <c r="BE321" s="22" t="str">
        <f>IF('BackEnd Table'!BU324="", "",'BackEnd Table'!BU324)</f>
        <v/>
      </c>
      <c r="BF321" s="22" t="str">
        <f>IF('BackEnd Table'!BV324="", "",'BackEnd Table'!BV324)</f>
        <v/>
      </c>
      <c r="BG321" s="22" t="str">
        <f>IF('BackEnd Table'!BW324="", "",'BackEnd Table'!BW324)</f>
        <v/>
      </c>
      <c r="BH321" s="22" t="str">
        <f>IF('BackEnd Table'!BX324="", "",'BackEnd Table'!BX324)</f>
        <v/>
      </c>
      <c r="BI321" s="22" t="str">
        <f>IF('BackEnd Table'!BY324="", "",'BackEnd Table'!BY324)</f>
        <v/>
      </c>
      <c r="BJ321" s="22" t="str">
        <f>IF('BackEnd Table'!BZ324="", "",'BackEnd Table'!BZ324)</f>
        <v/>
      </c>
      <c r="BK321" s="22" t="str">
        <f>IF('BackEnd Table'!CA324="", "",'BackEnd Table'!CA324)</f>
        <v/>
      </c>
      <c r="BL321" s="22" t="str">
        <f>IF('BackEnd Table'!CB324="", "",'BackEnd Table'!CB324)</f>
        <v/>
      </c>
      <c r="BM321" s="22" t="str">
        <f>IF('BackEnd Table'!CC324="", "",'BackEnd Table'!CC324)</f>
        <v/>
      </c>
      <c r="BN321" s="22" t="str">
        <f>IF('BackEnd Table'!CD324="", "",'BackEnd Table'!CD324)</f>
        <v/>
      </c>
      <c r="BO321" s="22" t="str">
        <f>IF('BackEnd Table'!CE324="", "",'BackEnd Table'!CE324)</f>
        <v/>
      </c>
      <c r="BP321" s="22" t="str">
        <f>IF('BackEnd Table'!CF324="", "",'BackEnd Table'!CF324)</f>
        <v/>
      </c>
      <c r="BQ321" s="22" t="str">
        <f>IF('BackEnd Table'!CG324="", "",'BackEnd Table'!CG324)</f>
        <v/>
      </c>
      <c r="BR321" s="22" t="str">
        <f>IF('BackEnd Table'!CH324="", "",'BackEnd Table'!CH324)</f>
        <v/>
      </c>
      <c r="BS321" s="22" t="str">
        <f>IF('BackEnd Table'!CI324="", "",'BackEnd Table'!CI324)</f>
        <v/>
      </c>
      <c r="BT321" s="22" t="str">
        <f>IF('BackEnd Table'!CJ324="", "",'BackEnd Table'!CJ324)</f>
        <v/>
      </c>
      <c r="BU321" s="22" t="str">
        <f>IF('BackEnd Table'!CK324="", "",'BackEnd Table'!CK324)</f>
        <v/>
      </c>
      <c r="BV321" s="22" t="str">
        <f>IF('BackEnd Table'!CL324="", "",'BackEnd Table'!CL324)</f>
        <v/>
      </c>
      <c r="BW321" s="22" t="str">
        <f>IF('BackEnd Table'!CM324="", "",'BackEnd Table'!CM324)</f>
        <v/>
      </c>
      <c r="BX321" s="22" t="str">
        <f>IF('BackEnd Table'!CP324="", "",'BackEnd Table'!CP324)</f>
        <v/>
      </c>
      <c r="BY321" s="22" t="str">
        <f>IF('BackEnd Table'!CR324="", "",'BackEnd Table'!CR324)</f>
        <v/>
      </c>
      <c r="BZ321" s="22" t="str">
        <f>IF('BackEnd Table'!CT324="", "",'BackEnd Table'!CT324)</f>
        <v>Strongly Agree</v>
      </c>
      <c r="CA321" s="22" t="str">
        <f>IF('BackEnd Table'!CV324="", "",'BackEnd Table'!CV324)</f>
        <v>Makes up the world</v>
      </c>
      <c r="CB321" s="22" t="str">
        <f>IF('BackEnd Table'!CW324="", "",'BackEnd Table'!CW324)</f>
        <v>Science</v>
      </c>
      <c r="CC321" s="22" t="str">
        <f>IF('BackEnd Table'!CX324="", "",'BackEnd Table'!CX324)</f>
        <v/>
      </c>
      <c r="CD321" s="22" t="str">
        <f>IF('BackEnd Table'!CY324="", "",'BackEnd Table'!CY324)</f>
        <v/>
      </c>
      <c r="CE321" s="22" t="str">
        <f>IF('BackEnd Table'!CZ324="", "",'BackEnd Table'!CZ324)</f>
        <v/>
      </c>
      <c r="CF321" s="22" t="str">
        <f>IF('BackEnd Table'!DA324="", "",'BackEnd Table'!DA324)</f>
        <v/>
      </c>
      <c r="CG321" s="22" t="str">
        <f>IF('BackEnd Table'!DB324="", "",'BackEnd Table'!DB324)</f>
        <v/>
      </c>
      <c r="CH321" s="22">
        <f>IF('BackEnd Table'!DC324="", "",'BackEnd Table'!DC324)</f>
        <v>7</v>
      </c>
      <c r="CI321" s="22">
        <f>IF('BackEnd Table'!DD324="", "",'BackEnd Table'!DD324)</f>
        <v>5</v>
      </c>
      <c r="CJ321" s="22">
        <f>IF('BackEnd Table'!DE324="", "",'BackEnd Table'!DE324)</f>
        <v>6</v>
      </c>
      <c r="CK321" s="22">
        <f>IF('BackEnd Table'!DF324="", "",'BackEnd Table'!DF324)</f>
        <v>6</v>
      </c>
      <c r="CL321" s="22">
        <f>IF('BackEnd Table'!DG324="", "",'BackEnd Table'!DG324)</f>
        <v>6</v>
      </c>
      <c r="CM321" s="22">
        <f>IF('BackEnd Table'!DH324="", "",'BackEnd Table'!DH324)</f>
        <v>5</v>
      </c>
      <c r="CN321" s="22">
        <f>IF('BackEnd Table'!DI324="", "",'BackEnd Table'!DI324)</f>
        <v>4</v>
      </c>
      <c r="CO321" s="22">
        <f>IF('BackEnd Table'!DJ324="", "",'BackEnd Table'!DJ324)</f>
        <v>4</v>
      </c>
      <c r="CP321" s="22">
        <f>IF('BackEnd Table'!DK324="", "",'BackEnd Table'!DK324)</f>
        <v>5</v>
      </c>
      <c r="CQ321" s="22">
        <f>IF('BackEnd Table'!DL324="", "",'BackEnd Table'!DL324)</f>
        <v>5</v>
      </c>
      <c r="CR321" s="22">
        <f>IF('BackEnd Table'!DM324="", "",'BackEnd Table'!DM324)</f>
        <v>7</v>
      </c>
      <c r="CS321" s="22">
        <f>IF('BackEnd Table'!DN324="", "",'BackEnd Table'!DN324)</f>
        <v>6</v>
      </c>
      <c r="CT321" s="22">
        <f>IF('BackEnd Table'!DO324="", "",'BackEnd Table'!DO324)</f>
        <v>2</v>
      </c>
      <c r="CU321" s="22">
        <f>IF('BackEnd Table'!DP324="", "",'BackEnd Table'!DP324)</f>
        <v>6</v>
      </c>
      <c r="CV321" s="22">
        <f>IF('BackEnd Table'!DQ324="", "",'BackEnd Table'!DQ324)</f>
        <v>5</v>
      </c>
      <c r="CW321" s="22">
        <f>IF('BackEnd Table'!DR324="", "",'BackEnd Table'!DR324)</f>
        <v>6</v>
      </c>
      <c r="CX321" s="22">
        <f>IF('BackEnd Table'!DS324="", "",'BackEnd Table'!DS324)</f>
        <v>5</v>
      </c>
      <c r="CY321" s="22">
        <f>IF('BackEnd Table'!DT324="", "",'BackEnd Table'!DT324)</f>
        <v>6</v>
      </c>
      <c r="CZ321" s="22">
        <f t="shared" si="13"/>
        <v>4.75</v>
      </c>
      <c r="DA321" s="22" t="str">
        <f>IF('BackEnd Table'!DU324="", "",'BackEnd Table'!DU324)</f>
        <v>No</v>
      </c>
      <c r="DB321" s="22" t="str">
        <f>IF('BackEnd Table'!DV324="", "",'BackEnd Table'!DV324)</f>
        <v/>
      </c>
      <c r="DC321" s="22" t="str">
        <f>IF('BackEnd Table'!DW324="", "",'BackEnd Table'!DW324)</f>
        <v/>
      </c>
      <c r="DD321" s="22" t="str">
        <f>IF('BackEnd Table'!DX324="", "",'BackEnd Table'!DX324)</f>
        <v/>
      </c>
      <c r="DE321" s="22" t="str">
        <f>IF('BackEnd Table'!LC324="", "",'BackEnd Table'!LC324)</f>
        <v>Experiments</v>
      </c>
      <c r="DF321" s="22" t="str">
        <f>IF('BackEnd Table'!LD324="", "",'BackEnd Table'!LD324)</f>
        <v>Nothing</v>
      </c>
      <c r="DG321" s="22" t="str">
        <f>IF('BackEnd Table'!GL324="", "",'BackEnd Table'!GL324)</f>
        <v/>
      </c>
      <c r="DH321" s="22" t="str">
        <f>IF('BackEnd Table'!GM324="", "",'BackEnd Table'!GM324)</f>
        <v/>
      </c>
      <c r="DI321" s="22" t="str">
        <f>IF('BackEnd Table'!GN324="", "",'BackEnd Table'!GN324)</f>
        <v/>
      </c>
      <c r="DJ321" s="22" t="str">
        <f>IF('BackEnd Table'!GO324="", "",'BackEnd Table'!GO324)</f>
        <v/>
      </c>
      <c r="DK321" s="22" t="str">
        <f>IF('BackEnd Table'!GQ324="", "",'BackEnd Table'!GQ324)</f>
        <v/>
      </c>
      <c r="DL321" s="22" t="str">
        <f>IF('BackEnd Table'!GR324="", "",'BackEnd Table'!GR324)</f>
        <v/>
      </c>
      <c r="DM321" s="22" t="str">
        <f>IF('BackEnd Table'!GS324="", "",'BackEnd Table'!GS324)</f>
        <v/>
      </c>
      <c r="DN321" s="22" t="str">
        <f>IF('BackEnd Table'!GT324="", "",'BackEnd Table'!GT324)</f>
        <v/>
      </c>
      <c r="DO321" s="22" t="str">
        <f>IF('BackEnd Table'!GW324="", "",'BackEnd Table'!GW324)</f>
        <v>Working with small things</v>
      </c>
      <c r="DP321" s="22" t="str">
        <f>IF('BackEnd Table'!GY324="", "",'BackEnd Table'!GY324)</f>
        <v>Other</v>
      </c>
      <c r="DQ321" s="22" t="str">
        <f>IF('BackEnd Table'!GZ324="", "",'BackEnd Table'!GZ324)</f>
        <v/>
      </c>
      <c r="DR321" s="22" t="str">
        <f>IF('BackEnd Table'!HA324="", "",'BackEnd Table'!HA324)</f>
        <v/>
      </c>
      <c r="DS321" s="22" t="str">
        <f>IF('BackEnd Table'!HB324="", "",'BackEnd Table'!HB324)</f>
        <v/>
      </c>
      <c r="DT321" s="22" t="str">
        <f>IF('BackEnd Table'!HC324="", "",'BackEnd Table'!HC324)</f>
        <v/>
      </c>
      <c r="DU321" s="22" t="str">
        <f>IF('BackEnd Table'!HD324="", "",'BackEnd Table'!HD324)</f>
        <v/>
      </c>
      <c r="DV321" s="22" t="str">
        <f>IF('BackEnd Table'!HE324="", "",'BackEnd Table'!HE324)</f>
        <v/>
      </c>
      <c r="DW321" s="22" t="str">
        <f>IF('BackEnd Table'!HF324="", "",'BackEnd Table'!HF324)</f>
        <v/>
      </c>
      <c r="DX321" s="22" t="str">
        <f>IF('BackEnd Table'!HG324="", "",'BackEnd Table'!HG324)</f>
        <v/>
      </c>
      <c r="DY321" s="22" t="str">
        <f>IF('BackEnd Table'!HH324="", "",'BackEnd Table'!HH324)</f>
        <v/>
      </c>
      <c r="DZ321" s="22" t="str">
        <f>IF('BackEnd Table'!GF324="", "",'BackEnd Table'!GF324)</f>
        <v/>
      </c>
      <c r="EA321" s="22" t="str">
        <f>IF('BackEnd Table'!GG324="", "",'BackEnd Table'!GG324)</f>
        <v/>
      </c>
      <c r="EB321" s="22" t="str">
        <f>IF('BackEnd Table'!GI324="", "",'BackEnd Table'!GI324)</f>
        <v/>
      </c>
      <c r="EC321" s="22" t="str">
        <f>IF('BackEnd Table'!MC324="", "",'BackEnd Table'!MC324)</f>
        <v/>
      </c>
      <c r="ED321" s="22" t="str">
        <f>IF('BackEnd Table'!MD324="", "",'BackEnd Table'!MD324)</f>
        <v/>
      </c>
      <c r="EE321" s="22" t="str">
        <f>IF('BackEnd Table'!ME324="", "",'BackEnd Table'!ME324)</f>
        <v/>
      </c>
      <c r="EF321" s="22" t="str">
        <f>IF('BackEnd Table'!HK324="", "",'BackEnd Table'!HK324)</f>
        <v/>
      </c>
      <c r="EG321" s="22" t="str">
        <f>IF('BackEnd Table'!HM324="", "",'BackEnd Table'!HM324)</f>
        <v/>
      </c>
      <c r="EH321" s="22" t="str">
        <f>IF('BackEnd Table'!HN324="", "",'BackEnd Table'!HN324)</f>
        <v/>
      </c>
      <c r="EI321" s="22" t="str">
        <f>IF('BackEnd Table'!HP324="", "",'BackEnd Table'!HP324)</f>
        <v/>
      </c>
      <c r="EJ321" s="22" t="str">
        <f>IF('BackEnd Table'!ML324="", "",'BackEnd Table'!ML324)</f>
        <v/>
      </c>
      <c r="EK321" s="22" t="str">
        <f>IF('BackEnd Table'!MM324="", "",'BackEnd Table'!MM324)</f>
        <v/>
      </c>
      <c r="EL321" s="22" t="str">
        <f>IF('BackEnd Table'!MN324="", "",'BackEnd Table'!MN324)</f>
        <v/>
      </c>
      <c r="EM321" s="22" t="str">
        <f>IF('BackEnd Table'!MO324="", "",'BackEnd Table'!MO324)</f>
        <v/>
      </c>
      <c r="EN321" s="22" t="str">
        <f>IF('BackEnd Table'!MP324="", "",'BackEnd Table'!MP324)</f>
        <v/>
      </c>
      <c r="EO321" s="22" t="str">
        <f>IF('BackEnd Table'!MQ324="", "",'BackEnd Table'!MQ324)</f>
        <v/>
      </c>
      <c r="EP321" s="22" t="str">
        <f>IF('BackEnd Table'!HR324="", "",'BackEnd Table'!HR324)</f>
        <v>Interested</v>
      </c>
      <c r="EQ321" s="22" t="str">
        <f>IF('BackEnd Table'!HS324="", "",'BackEnd Table'!HS324)</f>
        <v>Seek Info</v>
      </c>
      <c r="ER321" s="22" t="str">
        <f>IF('BackEnd Table'!HT324="", "",'BackEnd Table'!HT324)</f>
        <v/>
      </c>
      <c r="ES321" s="22" t="str">
        <f>IF('BackEnd Table'!HU324="", "",'BackEnd Table'!HU324)</f>
        <v/>
      </c>
      <c r="ET321" s="22" t="str">
        <f>IF('BackEnd Table'!HV324="", "",'BackEnd Table'!HV324)</f>
        <v>Interested, seek info</v>
      </c>
      <c r="EU321" s="22">
        <f>IF('BackEnd Table'!HW324="", "",'BackEnd Table'!HW324)</f>
        <v>4</v>
      </c>
      <c r="EV321" s="22">
        <f>IF('BackEnd Table'!HX324="", "",'BackEnd Table'!HX324)</f>
        <v>4</v>
      </c>
      <c r="EW321" s="22">
        <f>IF('BackEnd Table'!HY324="", "",'BackEnd Table'!HY324)</f>
        <v>5</v>
      </c>
      <c r="EX321" s="22">
        <f>IF('BackEnd Table'!HZ324="", "",'BackEnd Table'!HZ324)</f>
        <v>5</v>
      </c>
      <c r="EY321" s="22">
        <f>IF('BackEnd Table'!IA324="", "",'BackEnd Table'!IA324)</f>
        <v>4</v>
      </c>
      <c r="EZ321" s="22" t="str">
        <f>IF('BackEnd Table'!IC324="", "",'BackEnd Table'!IC324)</f>
        <v>Biology</v>
      </c>
      <c r="FA321" s="22" t="str">
        <f>IF('BackEnd Table'!ID324="", "",'BackEnd Table'!ID324)</f>
        <v/>
      </c>
      <c r="FB321" s="22" t="str">
        <f>IF('BackEnd Table'!IE324="", "",'BackEnd Table'!IE324)</f>
        <v/>
      </c>
      <c r="FC321" s="22" t="str">
        <f>IF('BackEnd Table'!IF324="", "",'BackEnd Table'!IF324)</f>
        <v/>
      </c>
      <c r="FD321" s="22" t="str">
        <f>IF('BackEnd Table'!IG324="", "",'BackEnd Table'!IG324)</f>
        <v>Art</v>
      </c>
      <c r="FE321" s="22" t="str">
        <f>IF('BackEnd Table'!IH324="", "",'BackEnd Table'!IH324)</f>
        <v/>
      </c>
      <c r="FF321" s="22" t="str">
        <f>IF('BackEnd Table'!II324="", "",'BackEnd Table'!II324)</f>
        <v/>
      </c>
      <c r="FG321" s="22" t="str">
        <f>IF('BackEnd Table'!IJ324="", "",'BackEnd Table'!IJ324)</f>
        <v/>
      </c>
      <c r="FH321" s="22">
        <f>IF('BackEnd Table'!IK324="", "",'BackEnd Table'!IK324)</f>
        <v>3</v>
      </c>
      <c r="FI321" s="22">
        <f>IF('BackEnd Table'!IL324="", "",'BackEnd Table'!IL324)</f>
        <v>6</v>
      </c>
      <c r="FJ321" s="22">
        <f>IF('BackEnd Table'!IM324="", "",'BackEnd Table'!IM324)</f>
        <v>6</v>
      </c>
      <c r="FK321" s="22">
        <f>IF('BackEnd Table'!IN324="", "",'BackEnd Table'!IN324)</f>
        <v>7</v>
      </c>
      <c r="FL321" s="22">
        <f t="shared" si="14"/>
        <v>4.5</v>
      </c>
      <c r="FM321" s="22" t="str">
        <f>IF('BackEnd Table'!IS324="", "",'BackEnd Table'!IS324)</f>
        <v>Technology</v>
      </c>
      <c r="FN321" s="22" t="str">
        <f>IF('BackEnd Table'!IT324="", "",'BackEnd Table'!IT324)</f>
        <v>Atoms/Molecules/Particles</v>
      </c>
      <c r="FO321" s="22" t="str">
        <f>IF('BackEnd Table'!IU324="", "",'BackEnd Table'!IU324)</f>
        <v/>
      </c>
      <c r="FP321" s="22" t="str">
        <f>IF('BackEnd Table'!IV324="", "",'BackEnd Table'!IV324)</f>
        <v/>
      </c>
      <c r="FQ321" s="22" t="str">
        <f>IF('BackEnd Table'!JQ324="", "",'BackEnd Table'!JQ324)</f>
        <v/>
      </c>
      <c r="FR321" s="22" t="str">
        <f>IF('BackEnd Table'!JR324="", "",'BackEnd Table'!JR324)</f>
        <v/>
      </c>
      <c r="FS321" s="22" t="str">
        <f>IF('BackEnd Table'!JS324="", "",'BackEnd Table'!JS324)</f>
        <v/>
      </c>
      <c r="FT321" s="22" t="str">
        <f>IF('BackEnd Table'!JT324="", "",'BackEnd Table'!JT324)</f>
        <v/>
      </c>
      <c r="FU321" s="22" t="str">
        <f>IF('BackEnd Table'!JU324="", "",'BackEnd Table'!JU324)</f>
        <v/>
      </c>
      <c r="FV321" s="22" t="str">
        <f>IF('BackEnd Table'!JV324="", "",'BackEnd Table'!JV324)</f>
        <v/>
      </c>
      <c r="FW321" s="22" t="str">
        <f>IF('BackEnd Table'!JW324="", "",'BackEnd Table'!JW324)</f>
        <v/>
      </c>
      <c r="FX321" s="22" t="str">
        <f>IF('BackEnd Table'!JX324="", "",'BackEnd Table'!JX324)</f>
        <v/>
      </c>
      <c r="FY321" s="22" t="str">
        <f>IF('BackEnd Table'!JY324="", "",'BackEnd Table'!JY324)</f>
        <v/>
      </c>
      <c r="FZ321" s="22" t="str">
        <f>IF('BackEnd Table'!KA324="", "",'BackEnd Table'!KA324)</f>
        <v/>
      </c>
      <c r="GA321" s="22" t="str">
        <f>IF('BackEnd Table'!KC324="", "",'BackEnd Table'!KC324)</f>
        <v/>
      </c>
      <c r="GB321" s="22" t="str">
        <f>IF('BackEnd Table'!MS324="", "",'BackEnd Table'!MS324)</f>
        <v/>
      </c>
      <c r="GC321" s="22" t="str">
        <f>IF('BackEnd Table'!MU324="", "",'BackEnd Table'!MU324)</f>
        <v>Other</v>
      </c>
      <c r="GD321" s="22" t="str">
        <f>IF('BackEnd Table'!MW324="", "",'BackEnd Table'!MW324)</f>
        <v>Other</v>
      </c>
      <c r="GE321" s="22" t="str">
        <f>IF('BackEnd Table'!KF324="", "",'BackEnd Table'!KF324)</f>
        <v/>
      </c>
      <c r="GF321" s="22" t="str">
        <f>IF('BackEnd Table'!KH324="", "",'BackEnd Table'!KH324)</f>
        <v/>
      </c>
      <c r="GG321" s="22" t="str">
        <f>IF('BackEnd Table'!KI324="", "",'BackEnd Table'!KI324)</f>
        <v/>
      </c>
      <c r="GH321" s="22" t="str">
        <f>IF('BackEnd Table'!KJ324="", "",'BackEnd Table'!KJ324)</f>
        <v/>
      </c>
      <c r="GI321" s="22" t="str">
        <f>IF('BackEnd Table'!KK324="", "",'BackEnd Table'!KK324)</f>
        <v/>
      </c>
      <c r="GJ321" s="22" t="str">
        <f>IF('BackEnd Table'!KL324="", "",'BackEnd Table'!KL324)</f>
        <v/>
      </c>
      <c r="GK321" s="22" t="str">
        <f>IF('BackEnd Table'!KM324="", "",'BackEnd Table'!KM324)</f>
        <v/>
      </c>
      <c r="GL321" s="22" t="str">
        <f>IF('BackEnd Table'!KO324="", "",'BackEnd Table'!KO324)</f>
        <v/>
      </c>
      <c r="GM321" s="22" t="str">
        <f>IF('BackEnd Table'!KP324="", "",'BackEnd Table'!KP324)</f>
        <v/>
      </c>
      <c r="GN321" s="22" t="str">
        <f>IF('BackEnd Table'!KQ324="", "",'BackEnd Table'!KQ324)</f>
        <v/>
      </c>
      <c r="GO321" s="22" t="str">
        <f>IF('BackEnd Table'!KR324="", "",'BackEnd Table'!KR324)</f>
        <v/>
      </c>
      <c r="GP321" s="22" t="str">
        <f>IF('BackEnd Table'!KS324="", "",'BackEnd Table'!KS324)</f>
        <v/>
      </c>
      <c r="GQ321" s="22" t="str">
        <f>IF('BackEnd Table'!KT324="", "",'BackEnd Table'!KT324)</f>
        <v/>
      </c>
      <c r="GR321" s="22" t="str">
        <f>IF('BackEnd Table'!KU324="", "",'BackEnd Table'!KU324)</f>
        <v/>
      </c>
      <c r="GS321" s="22" t="str">
        <f>IF('BackEnd Table'!KY324="", "",'BackEnd Table'!KY324)</f>
        <v/>
      </c>
      <c r="GT321" s="22" t="str">
        <f>IF('BackEnd Table'!LA324="", "",'BackEnd Table'!LA324)</f>
        <v/>
      </c>
    </row>
    <row r="322" spans="1:202">
      <c r="A322" s="22" t="str">
        <f>IF('BackEnd Table'!E325="", "",'BackEnd Table'!E325)</f>
        <v>NT-SAC-318</v>
      </c>
      <c r="B322" s="22" t="str">
        <f>IF('BackEnd Table'!A325="", "",'BackEnd Table'!A325)</f>
        <v>Nanotechnologies</v>
      </c>
      <c r="C322" s="22" t="str">
        <f>IF('BackEnd Table'!B325="", "",'BackEnd Table'!B325)</f>
        <v>St. Aloysius College</v>
      </c>
      <c r="D322" s="22">
        <f>IF('BackEnd Table'!C325="", "",'BackEnd Table'!C325)</f>
        <v>318</v>
      </c>
      <c r="E322" s="22">
        <f>IF('BackEnd Table'!F325="", "",'BackEnd Table'!F325)</f>
        <v>28</v>
      </c>
      <c r="F322" s="22">
        <f>IF('BackEnd Table'!G325="", "",'BackEnd Table'!G325)</f>
        <v>11</v>
      </c>
      <c r="G322" s="22">
        <f>IF('BackEnd Table'!H325="", "",'BackEnd Table'!H325)</f>
        <v>1994</v>
      </c>
      <c r="H322" s="22" t="str">
        <f>IF('BackEnd Table'!I325="", "",'BackEnd Table'!I325)</f>
        <v/>
      </c>
      <c r="I322" s="22" t="str">
        <f>IF('BackEnd Table'!J325="", "",'BackEnd Table'!J325)</f>
        <v>Female</v>
      </c>
      <c r="J322" s="22" t="str">
        <f>IF('BackEnd Table'!K325="", "",'BackEnd Table'!K325)</f>
        <v>Yes</v>
      </c>
      <c r="K322" s="22" t="str">
        <f>IF('BackEnd Table'!L325="", "",'BackEnd Table'!L325)</f>
        <v/>
      </c>
      <c r="L322" s="22">
        <f>IF('BackEnd Table'!M325="", "",'BackEnd Table'!M325)</f>
        <v>4</v>
      </c>
      <c r="M322" s="22">
        <f>IF('BackEnd Table'!N325="", "",'BackEnd Table'!N325)</f>
        <v>5</v>
      </c>
      <c r="N322" s="22">
        <f>IF('BackEnd Table'!O325="", "",'BackEnd Table'!O325)</f>
        <v>5.5</v>
      </c>
      <c r="O322" s="22">
        <f>IF('BackEnd Table'!P325="", "",'BackEnd Table'!P325)</f>
        <v>6</v>
      </c>
      <c r="P322" s="22">
        <f>IF('BackEnd Table'!Q325="", "",'BackEnd Table'!Q325)</f>
        <v>6</v>
      </c>
      <c r="Q322" s="22">
        <f>IF('BackEnd Table'!R325="", "",'BackEnd Table'!R325)</f>
        <v>3.5</v>
      </c>
      <c r="R322" s="22">
        <f>IF('BackEnd Table'!S325="", "",'BackEnd Table'!S325)</f>
        <v>5</v>
      </c>
      <c r="S322" s="22">
        <f>IF('BackEnd Table'!T325="", "",'BackEnd Table'!T325)</f>
        <v>4</v>
      </c>
      <c r="T322" s="22">
        <f>IF('BackEnd Table'!U325="", "",'BackEnd Table'!U325)</f>
        <v>4.5</v>
      </c>
      <c r="U322" s="22">
        <f t="shared" si="12"/>
        <v>4.25</v>
      </c>
      <c r="V322" s="22" t="str">
        <f>IF('BackEnd Table'!V325="", "",'BackEnd Table'!V325)</f>
        <v>Other</v>
      </c>
      <c r="W322" s="22" t="str">
        <f>IF('BackEnd Table'!W325="", "",'BackEnd Table'!W325)</f>
        <v/>
      </c>
      <c r="X322" s="22" t="str">
        <f>IF('BackEnd Table'!X325="", "",'BackEnd Table'!X325)</f>
        <v/>
      </c>
      <c r="Y322" s="22" t="str">
        <f>IF('BackEnd Table'!Y325="", "",'BackEnd Table'!Y325)</f>
        <v/>
      </c>
      <c r="Z322" s="22" t="str">
        <f>IF('BackEnd Table'!Z325="", "",'BackEnd Table'!Z325)</f>
        <v>Other</v>
      </c>
      <c r="AA322" s="22" t="str">
        <f>IF('BackEnd Table'!AA325="", "",'BackEnd Table'!AA325)</f>
        <v/>
      </c>
      <c r="AB322" s="22" t="str">
        <f>IF('BackEnd Table'!AB325="", "",'BackEnd Table'!AB325)</f>
        <v/>
      </c>
      <c r="AC322" s="22" t="str">
        <f>IF('BackEnd Table'!AC325="", "",'BackEnd Table'!AC325)</f>
        <v/>
      </c>
      <c r="AD322" s="22" t="str">
        <f>IF('BackEnd Table'!AH325="", "",'BackEnd Table'!AH325)</f>
        <v/>
      </c>
      <c r="AE322" s="22" t="str">
        <f>IF('BackEnd Table'!AI325="", "",'BackEnd Table'!AI325)</f>
        <v/>
      </c>
      <c r="AF322" s="22" t="str">
        <f>IF('BackEnd Table'!AJ325="", "",'BackEnd Table'!AJ325)</f>
        <v/>
      </c>
      <c r="AG322" s="22" t="str">
        <f>IF('BackEnd Table'!AK325="", "",'BackEnd Table'!AK325)</f>
        <v/>
      </c>
      <c r="AH322" s="22" t="str">
        <f>IF('BackEnd Table'!AM325="", "",'BackEnd Table'!AM325)</f>
        <v/>
      </c>
      <c r="AI322" s="22" t="str">
        <f>IF('BackEnd Table'!AN325="", "",'BackEnd Table'!AN325)</f>
        <v/>
      </c>
      <c r="AJ322" s="22" t="str">
        <f>IF('BackEnd Table'!AO325="", "",'BackEnd Table'!AO325)</f>
        <v/>
      </c>
      <c r="AK322" s="22" t="str">
        <f>IF('BackEnd Table'!AP325="", "",'BackEnd Table'!AP325)</f>
        <v/>
      </c>
      <c r="AL322" s="22" t="str">
        <f>IF('BackEnd Table'!AR325="", "",'BackEnd Table'!AR325)</f>
        <v/>
      </c>
      <c r="AM322" s="22" t="str">
        <f>IF('BackEnd Table'!AS325="", "",'BackEnd Table'!AS325)</f>
        <v/>
      </c>
      <c r="AN322" s="22" t="str">
        <f>IF('BackEnd Table'!AT325="", "",'BackEnd Table'!AT325)</f>
        <v/>
      </c>
      <c r="AO322" s="22" t="str">
        <f>IF('BackEnd Table'!AU325="", "",'BackEnd Table'!AU325)</f>
        <v/>
      </c>
      <c r="AP322" s="22" t="str">
        <f>IF('BackEnd Table'!AW325="", "",'BackEnd Table'!AW325)</f>
        <v/>
      </c>
      <c r="AQ322" s="22" t="str">
        <f>IF('BackEnd Table'!AX325="", "",'BackEnd Table'!AX325)</f>
        <v/>
      </c>
      <c r="AR322" s="22" t="str">
        <f>IF('BackEnd Table'!AY325="", "",'BackEnd Table'!AY325)</f>
        <v/>
      </c>
      <c r="AS322" s="22" t="str">
        <f>IF('BackEnd Table'!AZ325="", "",'BackEnd Table'!AZ325)</f>
        <v/>
      </c>
      <c r="AT322" s="22" t="str">
        <f>IF('BackEnd Table'!BB325="", "",'BackEnd Table'!BB325)</f>
        <v/>
      </c>
      <c r="AU322" s="22" t="str">
        <f>IF('BackEnd Table'!BC325="", "",'BackEnd Table'!BC325)</f>
        <v/>
      </c>
      <c r="AV322" s="22" t="str">
        <f>IF('BackEnd Table'!BD325="", "",'BackEnd Table'!BD325)</f>
        <v/>
      </c>
      <c r="AW322" s="22" t="str">
        <f>IF('BackEnd Table'!BE325="", "",'BackEnd Table'!BE325)</f>
        <v/>
      </c>
      <c r="AX322" s="22" t="str">
        <f>IF('BackEnd Table'!BL325="", "",'BackEnd Table'!BL325)</f>
        <v>Study of small things</v>
      </c>
      <c r="AY322" s="22" t="str">
        <f>IF('BackEnd Table'!BN325="", "",'BackEnd Table'!BN325)</f>
        <v/>
      </c>
      <c r="AZ322" s="22" t="str">
        <f>IF('BackEnd Table'!BO325="", "",'BackEnd Table'!BO325)</f>
        <v/>
      </c>
      <c r="BA322" s="22" t="str">
        <f>IF('BackEnd Table'!BP325="", "",'BackEnd Table'!BP325)</f>
        <v/>
      </c>
      <c r="BB322" s="22" t="str">
        <f>IF('BackEnd Table'!BQ325="", "",'BackEnd Table'!BQ325)</f>
        <v/>
      </c>
      <c r="BC322" s="22" t="str">
        <f>IF('BackEnd Table'!BS325="", "",'BackEnd Table'!BS325)</f>
        <v/>
      </c>
      <c r="BD322" s="22" t="str">
        <f>IF('BackEnd Table'!BT325="", "",'BackEnd Table'!BT325)</f>
        <v/>
      </c>
      <c r="BE322" s="22" t="str">
        <f>IF('BackEnd Table'!BU325="", "",'BackEnd Table'!BU325)</f>
        <v/>
      </c>
      <c r="BF322" s="22" t="str">
        <f>IF('BackEnd Table'!BV325="", "",'BackEnd Table'!BV325)</f>
        <v/>
      </c>
      <c r="BG322" s="22" t="str">
        <f>IF('BackEnd Table'!BW325="", "",'BackEnd Table'!BW325)</f>
        <v/>
      </c>
      <c r="BH322" s="22" t="str">
        <f>IF('BackEnd Table'!BX325="", "",'BackEnd Table'!BX325)</f>
        <v/>
      </c>
      <c r="BI322" s="22" t="str">
        <f>IF('BackEnd Table'!BY325="", "",'BackEnd Table'!BY325)</f>
        <v/>
      </c>
      <c r="BJ322" s="22" t="str">
        <f>IF('BackEnd Table'!BZ325="", "",'BackEnd Table'!BZ325)</f>
        <v/>
      </c>
      <c r="BK322" s="22" t="str">
        <f>IF('BackEnd Table'!CA325="", "",'BackEnd Table'!CA325)</f>
        <v/>
      </c>
      <c r="BL322" s="22" t="str">
        <f>IF('BackEnd Table'!CB325="", "",'BackEnd Table'!CB325)</f>
        <v/>
      </c>
      <c r="BM322" s="22" t="str">
        <f>IF('BackEnd Table'!CC325="", "",'BackEnd Table'!CC325)</f>
        <v/>
      </c>
      <c r="BN322" s="22" t="str">
        <f>IF('BackEnd Table'!CD325="", "",'BackEnd Table'!CD325)</f>
        <v/>
      </c>
      <c r="BO322" s="22" t="str">
        <f>IF('BackEnd Table'!CE325="", "",'BackEnd Table'!CE325)</f>
        <v/>
      </c>
      <c r="BP322" s="22" t="str">
        <f>IF('BackEnd Table'!CF325="", "",'BackEnd Table'!CF325)</f>
        <v/>
      </c>
      <c r="BQ322" s="22" t="str">
        <f>IF('BackEnd Table'!CG325="", "",'BackEnd Table'!CG325)</f>
        <v/>
      </c>
      <c r="BR322" s="22" t="str">
        <f>IF('BackEnd Table'!CH325="", "",'BackEnd Table'!CH325)</f>
        <v/>
      </c>
      <c r="BS322" s="22" t="str">
        <f>IF('BackEnd Table'!CI325="", "",'BackEnd Table'!CI325)</f>
        <v/>
      </c>
      <c r="BT322" s="22" t="str">
        <f>IF('BackEnd Table'!CJ325="", "",'BackEnd Table'!CJ325)</f>
        <v/>
      </c>
      <c r="BU322" s="22" t="str">
        <f>IF('BackEnd Table'!CK325="", "",'BackEnd Table'!CK325)</f>
        <v/>
      </c>
      <c r="BV322" s="22" t="str">
        <f>IF('BackEnd Table'!CL325="", "",'BackEnd Table'!CL325)</f>
        <v/>
      </c>
      <c r="BW322" s="22" t="str">
        <f>IF('BackEnd Table'!CM325="", "",'BackEnd Table'!CM325)</f>
        <v/>
      </c>
      <c r="BX322" s="22" t="str">
        <f>IF('BackEnd Table'!CP325="", "",'BackEnd Table'!CP325)</f>
        <v/>
      </c>
      <c r="BY322" s="22" t="str">
        <f>IF('BackEnd Table'!CR325="", "",'BackEnd Table'!CR325)</f>
        <v/>
      </c>
      <c r="BZ322" s="22" t="str">
        <f>IF('BackEnd Table'!CT325="", "",'BackEnd Table'!CT325)</f>
        <v>Agree</v>
      </c>
      <c r="CA322" s="22" t="str">
        <f>IF('BackEnd Table'!CV325="", "",'BackEnd Table'!CV325)</f>
        <v>Discover new things</v>
      </c>
      <c r="CB322" s="22" t="str">
        <f>IF('BackEnd Table'!CW325="", "",'BackEnd Table'!CW325)</f>
        <v>Art</v>
      </c>
      <c r="CC322" s="22" t="str">
        <f>IF('BackEnd Table'!CX325="", "",'BackEnd Table'!CX325)</f>
        <v>Science</v>
      </c>
      <c r="CD322" s="22" t="str">
        <f>IF('BackEnd Table'!CY325="", "",'BackEnd Table'!CY325)</f>
        <v>Other</v>
      </c>
      <c r="CE322" s="22" t="str">
        <f>IF('BackEnd Table'!CZ325="", "",'BackEnd Table'!CZ325)</f>
        <v/>
      </c>
      <c r="CF322" s="22" t="str">
        <f>IF('BackEnd Table'!DA325="", "",'BackEnd Table'!DA325)</f>
        <v/>
      </c>
      <c r="CG322" s="22" t="str">
        <f>IF('BackEnd Table'!DB325="", "",'BackEnd Table'!DB325)</f>
        <v/>
      </c>
      <c r="CH322" s="22" t="str">
        <f>IF('BackEnd Table'!DC325="", "",'BackEnd Table'!DC325)</f>
        <v/>
      </c>
      <c r="CI322" s="22" t="str">
        <f>IF('BackEnd Table'!DD325="", "",'BackEnd Table'!DD325)</f>
        <v/>
      </c>
      <c r="CJ322" s="22" t="str">
        <f>IF('BackEnd Table'!DE325="", "",'BackEnd Table'!DE325)</f>
        <v/>
      </c>
      <c r="CK322" s="22" t="str">
        <f>IF('BackEnd Table'!DF325="", "",'BackEnd Table'!DF325)</f>
        <v/>
      </c>
      <c r="CL322" s="22" t="str">
        <f>IF('BackEnd Table'!DG325="", "",'BackEnd Table'!DG325)</f>
        <v/>
      </c>
      <c r="CM322" s="22">
        <f>IF('BackEnd Table'!DH325="", "",'BackEnd Table'!DH325)</f>
        <v>4</v>
      </c>
      <c r="CN322" s="22">
        <f>IF('BackEnd Table'!DI325="", "",'BackEnd Table'!DI325)</f>
        <v>2.5</v>
      </c>
      <c r="CO322" s="22">
        <f>IF('BackEnd Table'!DJ325="", "",'BackEnd Table'!DJ325)</f>
        <v>2</v>
      </c>
      <c r="CP322" s="22">
        <f>IF('BackEnd Table'!DK325="", "",'BackEnd Table'!DK325)</f>
        <v>5</v>
      </c>
      <c r="CQ322" s="22">
        <f>IF('BackEnd Table'!DL325="", "",'BackEnd Table'!DL325)</f>
        <v>3</v>
      </c>
      <c r="CR322" s="22">
        <f>IF('BackEnd Table'!DM325="", "",'BackEnd Table'!DM325)</f>
        <v>5</v>
      </c>
      <c r="CS322" s="22">
        <f>IF('BackEnd Table'!DN325="", "",'BackEnd Table'!DN325)</f>
        <v>5</v>
      </c>
      <c r="CT322" s="22">
        <f>IF('BackEnd Table'!DO325="", "",'BackEnd Table'!DO325)</f>
        <v>3</v>
      </c>
      <c r="CU322" s="22">
        <f>IF('BackEnd Table'!DP325="", "",'BackEnd Table'!DP325)</f>
        <v>6</v>
      </c>
      <c r="CV322" s="22">
        <f>IF('BackEnd Table'!DQ325="", "",'BackEnd Table'!DQ325)</f>
        <v>4</v>
      </c>
      <c r="CW322" s="22">
        <f>IF('BackEnd Table'!DR325="", "",'BackEnd Table'!DR325)</f>
        <v>7</v>
      </c>
      <c r="CX322" s="22">
        <f>IF('BackEnd Table'!DS325="", "",'BackEnd Table'!DS325)</f>
        <v>3</v>
      </c>
      <c r="CY322" s="22">
        <f>IF('BackEnd Table'!DT325="", "",'BackEnd Table'!DT325)</f>
        <v>4</v>
      </c>
      <c r="CZ322" s="22">
        <f t="shared" si="13"/>
        <v>4.5</v>
      </c>
      <c r="DA322" s="22" t="str">
        <f>IF('BackEnd Table'!DU325="", "",'BackEnd Table'!DU325)</f>
        <v>No</v>
      </c>
      <c r="DB322" s="22" t="str">
        <f>IF('BackEnd Table'!DV325="", "",'BackEnd Table'!DV325)</f>
        <v>Design and Technology</v>
      </c>
      <c r="DC322" s="22" t="str">
        <f>IF('BackEnd Table'!DW325="", "",'BackEnd Table'!DW325)</f>
        <v/>
      </c>
      <c r="DD322" s="22" t="str">
        <f>IF('BackEnd Table'!DX325="", "",'BackEnd Table'!DX325)</f>
        <v/>
      </c>
      <c r="DE322" s="22" t="str">
        <f>IF('BackEnd Table'!LC325="", "",'BackEnd Table'!LC325)</f>
        <v>It was fun</v>
      </c>
      <c r="DF322" s="22" t="str">
        <f>IF('BackEnd Table'!LD325="", "",'BackEnd Table'!LD325)</f>
        <v>Nothing</v>
      </c>
      <c r="DG322" s="22" t="str">
        <f>IF('BackEnd Table'!GL325="", "",'BackEnd Table'!GL325)</f>
        <v/>
      </c>
      <c r="DH322" s="22" t="str">
        <f>IF('BackEnd Table'!GM325="", "",'BackEnd Table'!GM325)</f>
        <v/>
      </c>
      <c r="DI322" s="22" t="str">
        <f>IF('BackEnd Table'!GN325="", "",'BackEnd Table'!GN325)</f>
        <v/>
      </c>
      <c r="DJ322" s="22" t="str">
        <f>IF('BackEnd Table'!GO325="", "",'BackEnd Table'!GO325)</f>
        <v/>
      </c>
      <c r="DK322" s="22" t="str">
        <f>IF('BackEnd Table'!GQ325="", "",'BackEnd Table'!GQ325)</f>
        <v/>
      </c>
      <c r="DL322" s="22" t="str">
        <f>IF('BackEnd Table'!GR325="", "",'BackEnd Table'!GR325)</f>
        <v/>
      </c>
      <c r="DM322" s="22" t="str">
        <f>IF('BackEnd Table'!GS325="", "",'BackEnd Table'!GS325)</f>
        <v/>
      </c>
      <c r="DN322" s="22" t="str">
        <f>IF('BackEnd Table'!GT325="", "",'BackEnd Table'!GT325)</f>
        <v/>
      </c>
      <c r="DO322" s="22" t="str">
        <f>IF('BackEnd Table'!GW325="", "",'BackEnd Table'!GW325)</f>
        <v>Study of small things</v>
      </c>
      <c r="DP322" s="22" t="str">
        <f>IF('BackEnd Table'!GY325="", "",'BackEnd Table'!GY325)</f>
        <v>Chemistry</v>
      </c>
      <c r="DQ322" s="22" t="str">
        <f>IF('BackEnd Table'!GZ325="", "",'BackEnd Table'!GZ325)</f>
        <v>Physics</v>
      </c>
      <c r="DR322" s="22" t="str">
        <f>IF('BackEnd Table'!HA325="", "",'BackEnd Table'!HA325)</f>
        <v/>
      </c>
      <c r="DS322" s="22" t="str">
        <f>IF('BackEnd Table'!HB325="", "",'BackEnd Table'!HB325)</f>
        <v/>
      </c>
      <c r="DT322" s="22" t="str">
        <f>IF('BackEnd Table'!HC325="", "",'BackEnd Table'!HC325)</f>
        <v/>
      </c>
      <c r="DU322" s="22" t="str">
        <f>IF('BackEnd Table'!HD325="", "",'BackEnd Table'!HD325)</f>
        <v/>
      </c>
      <c r="DV322" s="22" t="str">
        <f>IF('BackEnd Table'!HE325="", "",'BackEnd Table'!HE325)</f>
        <v/>
      </c>
      <c r="DW322" s="22" t="str">
        <f>IF('BackEnd Table'!HF325="", "",'BackEnd Table'!HF325)</f>
        <v/>
      </c>
      <c r="DX322" s="22" t="str">
        <f>IF('BackEnd Table'!HG325="", "",'BackEnd Table'!HG325)</f>
        <v/>
      </c>
      <c r="DY322" s="22" t="str">
        <f>IF('BackEnd Table'!HH325="", "",'BackEnd Table'!HH325)</f>
        <v/>
      </c>
      <c r="DZ322" s="22" t="str">
        <f>IF('BackEnd Table'!GF325="", "",'BackEnd Table'!GF325)</f>
        <v/>
      </c>
      <c r="EA322" s="22" t="str">
        <f>IF('BackEnd Table'!GG325="", "",'BackEnd Table'!GG325)</f>
        <v/>
      </c>
      <c r="EB322" s="22" t="str">
        <f>IF('BackEnd Table'!GI325="", "",'BackEnd Table'!GI325)</f>
        <v/>
      </c>
      <c r="EC322" s="22" t="str">
        <f>IF('BackEnd Table'!MC325="", "",'BackEnd Table'!MC325)</f>
        <v/>
      </c>
      <c r="ED322" s="22" t="str">
        <f>IF('BackEnd Table'!MD325="", "",'BackEnd Table'!MD325)</f>
        <v/>
      </c>
      <c r="EE322" s="22" t="str">
        <f>IF('BackEnd Table'!ME325="", "",'BackEnd Table'!ME325)</f>
        <v/>
      </c>
      <c r="EF322" s="22" t="str">
        <f>IF('BackEnd Table'!HK325="", "",'BackEnd Table'!HK325)</f>
        <v/>
      </c>
      <c r="EG322" s="22" t="str">
        <f>IF('BackEnd Table'!HM325="", "",'BackEnd Table'!HM325)</f>
        <v/>
      </c>
      <c r="EH322" s="22" t="str">
        <f>IF('BackEnd Table'!HN325="", "",'BackEnd Table'!HN325)</f>
        <v/>
      </c>
      <c r="EI322" s="22" t="str">
        <f>IF('BackEnd Table'!HP325="", "",'BackEnd Table'!HP325)</f>
        <v/>
      </c>
      <c r="EJ322" s="22" t="str">
        <f>IF('BackEnd Table'!ML325="", "",'BackEnd Table'!ML325)</f>
        <v/>
      </c>
      <c r="EK322" s="22" t="str">
        <f>IF('BackEnd Table'!MM325="", "",'BackEnd Table'!MM325)</f>
        <v/>
      </c>
      <c r="EL322" s="22" t="str">
        <f>IF('BackEnd Table'!MN325="", "",'BackEnd Table'!MN325)</f>
        <v/>
      </c>
      <c r="EM322" s="22" t="str">
        <f>IF('BackEnd Table'!MO325="", "",'BackEnd Table'!MO325)</f>
        <v/>
      </c>
      <c r="EN322" s="22" t="str">
        <f>IF('BackEnd Table'!MP325="", "",'BackEnd Table'!MP325)</f>
        <v/>
      </c>
      <c r="EO322" s="22" t="str">
        <f>IF('BackEnd Table'!MQ325="", "",'BackEnd Table'!MQ325)</f>
        <v/>
      </c>
      <c r="EP322" s="22" t="str">
        <f>IF('BackEnd Table'!HR325="", "",'BackEnd Table'!HR325)</f>
        <v>Interested</v>
      </c>
      <c r="EQ322" s="22" t="str">
        <f>IF('BackEnd Table'!HS325="", "",'BackEnd Table'!HS325)</f>
        <v>Do Not Seek Info</v>
      </c>
      <c r="ER322" s="22" t="str">
        <f>IF('BackEnd Table'!HT325="", "",'BackEnd Table'!HT325)</f>
        <v>Do Understand</v>
      </c>
      <c r="ES322" s="22" t="str">
        <f>IF('BackEnd Table'!HU325="", "",'BackEnd Table'!HU325)</f>
        <v>Interested, Do Not Seek Info</v>
      </c>
      <c r="ET322" s="22" t="str">
        <f>IF('BackEnd Table'!HV325="", "",'BackEnd Table'!HV325)</f>
        <v>Interested, Do Not Seek Info</v>
      </c>
      <c r="EU322" s="22">
        <f>IF('BackEnd Table'!HW325="", "",'BackEnd Table'!HW325)</f>
        <v>5</v>
      </c>
      <c r="EV322" s="22">
        <f>IF('BackEnd Table'!HX325="", "",'BackEnd Table'!HX325)</f>
        <v>5</v>
      </c>
      <c r="EW322" s="22">
        <f>IF('BackEnd Table'!HY325="", "",'BackEnd Table'!HY325)</f>
        <v>5</v>
      </c>
      <c r="EX322" s="22">
        <f>IF('BackEnd Table'!HZ325="", "",'BackEnd Table'!HZ325)</f>
        <v>7</v>
      </c>
      <c r="EY322" s="22">
        <f>IF('BackEnd Table'!IA325="", "",'BackEnd Table'!IA325)</f>
        <v>6</v>
      </c>
      <c r="EZ322" s="22" t="str">
        <f>IF('BackEnd Table'!IC325="", "",'BackEnd Table'!IC325)</f>
        <v>Astronomy</v>
      </c>
      <c r="FA322" s="22" t="str">
        <f>IF('BackEnd Table'!ID325="", "",'BackEnd Table'!ID325)</f>
        <v/>
      </c>
      <c r="FB322" s="22" t="str">
        <f>IF('BackEnd Table'!IE325="", "",'BackEnd Table'!IE325)</f>
        <v/>
      </c>
      <c r="FC322" s="22" t="str">
        <f>IF('BackEnd Table'!IF325="", "",'BackEnd Table'!IF325)</f>
        <v/>
      </c>
      <c r="FD322" s="22" t="str">
        <f>IF('BackEnd Table'!IG325="", "",'BackEnd Table'!IG325)</f>
        <v>Art</v>
      </c>
      <c r="FE322" s="22" t="str">
        <f>IF('BackEnd Table'!IH325="", "",'BackEnd Table'!IH325)</f>
        <v>Other</v>
      </c>
      <c r="FF322" s="22" t="str">
        <f>IF('BackEnd Table'!II325="", "",'BackEnd Table'!II325)</f>
        <v>Sport</v>
      </c>
      <c r="FG322" s="22" t="str">
        <f>IF('BackEnd Table'!IJ325="", "",'BackEnd Table'!IJ325)</f>
        <v/>
      </c>
      <c r="FH322" s="22">
        <f>IF('BackEnd Table'!IK325="", "",'BackEnd Table'!IK325)</f>
        <v>4</v>
      </c>
      <c r="FI322" s="22">
        <f>IF('BackEnd Table'!IL325="", "",'BackEnd Table'!IL325)</f>
        <v>5</v>
      </c>
      <c r="FJ322" s="22">
        <f>IF('BackEnd Table'!IM325="", "",'BackEnd Table'!IM325)</f>
        <v>5</v>
      </c>
      <c r="FK322" s="22">
        <f>IF('BackEnd Table'!IN325="", "",'BackEnd Table'!IN325)</f>
        <v>3</v>
      </c>
      <c r="FL322" s="22">
        <f t="shared" si="14"/>
        <v>4.75</v>
      </c>
      <c r="FM322" s="22" t="str">
        <f>IF('BackEnd Table'!IS325="", "",'BackEnd Table'!IS325)</f>
        <v>Measurement/Scale</v>
      </c>
      <c r="FN322" s="22" t="str">
        <f>IF('BackEnd Table'!IT325="", "",'BackEnd Table'!IT325)</f>
        <v/>
      </c>
      <c r="FO322" s="22" t="str">
        <f>IF('BackEnd Table'!IU325="", "",'BackEnd Table'!IU325)</f>
        <v/>
      </c>
      <c r="FP322" s="22" t="str">
        <f>IF('BackEnd Table'!IV325="", "",'BackEnd Table'!IV325)</f>
        <v/>
      </c>
      <c r="FQ322" s="22" t="str">
        <f>IF('BackEnd Table'!JQ325="", "",'BackEnd Table'!JQ325)</f>
        <v/>
      </c>
      <c r="FR322" s="22" t="str">
        <f>IF('BackEnd Table'!JR325="", "",'BackEnd Table'!JR325)</f>
        <v/>
      </c>
      <c r="FS322" s="22" t="str">
        <f>IF('BackEnd Table'!JS325="", "",'BackEnd Table'!JS325)</f>
        <v/>
      </c>
      <c r="FT322" s="22" t="str">
        <f>IF('BackEnd Table'!JT325="", "",'BackEnd Table'!JT325)</f>
        <v/>
      </c>
      <c r="FU322" s="22" t="str">
        <f>IF('BackEnd Table'!JU325="", "",'BackEnd Table'!JU325)</f>
        <v/>
      </c>
      <c r="FV322" s="22" t="str">
        <f>IF('BackEnd Table'!JV325="", "",'BackEnd Table'!JV325)</f>
        <v/>
      </c>
      <c r="FW322" s="22" t="str">
        <f>IF('BackEnd Table'!JW325="", "",'BackEnd Table'!JW325)</f>
        <v/>
      </c>
      <c r="FX322" s="22" t="str">
        <f>IF('BackEnd Table'!JX325="", "",'BackEnd Table'!JX325)</f>
        <v/>
      </c>
      <c r="FY322" s="22" t="str">
        <f>IF('BackEnd Table'!JY325="", "",'BackEnd Table'!JY325)</f>
        <v/>
      </c>
      <c r="FZ322" s="22" t="str">
        <f>IF('BackEnd Table'!KA325="", "",'BackEnd Table'!KA325)</f>
        <v/>
      </c>
      <c r="GA322" s="22" t="str">
        <f>IF('BackEnd Table'!KC325="", "",'BackEnd Table'!KC325)</f>
        <v/>
      </c>
      <c r="GB322" s="22" t="str">
        <f>IF('BackEnd Table'!MS325="", "",'BackEnd Table'!MS325)</f>
        <v>OTHER</v>
      </c>
      <c r="GC322" s="22" t="str">
        <f>IF('BackEnd Table'!MU325="", "",'BackEnd Table'!MU325)</f>
        <v/>
      </c>
      <c r="GD322" s="22" t="str">
        <f>IF('BackEnd Table'!MW325="", "",'BackEnd Table'!MW325)</f>
        <v/>
      </c>
      <c r="GE322" s="22" t="str">
        <f>IF('BackEnd Table'!KF325="", "",'BackEnd Table'!KF325)</f>
        <v/>
      </c>
      <c r="GF322" s="22" t="str">
        <f>IF('BackEnd Table'!KH325="", "",'BackEnd Table'!KH325)</f>
        <v/>
      </c>
      <c r="GG322" s="22" t="str">
        <f>IF('BackEnd Table'!KI325="", "",'BackEnd Table'!KI325)</f>
        <v/>
      </c>
      <c r="GH322" s="22" t="str">
        <f>IF('BackEnd Table'!KJ325="", "",'BackEnd Table'!KJ325)</f>
        <v/>
      </c>
      <c r="GI322" s="22" t="str">
        <f>IF('BackEnd Table'!KK325="", "",'BackEnd Table'!KK325)</f>
        <v/>
      </c>
      <c r="GJ322" s="22" t="str">
        <f>IF('BackEnd Table'!KL325="", "",'BackEnd Table'!KL325)</f>
        <v/>
      </c>
      <c r="GK322" s="22" t="str">
        <f>IF('BackEnd Table'!KM325="", "",'BackEnd Table'!KM325)</f>
        <v/>
      </c>
      <c r="GL322" s="22" t="str">
        <f>IF('BackEnd Table'!KO325="", "",'BackEnd Table'!KO325)</f>
        <v/>
      </c>
      <c r="GM322" s="22" t="str">
        <f>IF('BackEnd Table'!KP325="", "",'BackEnd Table'!KP325)</f>
        <v/>
      </c>
      <c r="GN322" s="22" t="str">
        <f>IF('BackEnd Table'!KQ325="", "",'BackEnd Table'!KQ325)</f>
        <v/>
      </c>
      <c r="GO322" s="22" t="str">
        <f>IF('BackEnd Table'!KR325="", "",'BackEnd Table'!KR325)</f>
        <v/>
      </c>
      <c r="GP322" s="22" t="str">
        <f>IF('BackEnd Table'!KS325="", "",'BackEnd Table'!KS325)</f>
        <v/>
      </c>
      <c r="GQ322" s="22" t="str">
        <f>IF('BackEnd Table'!KT325="", "",'BackEnd Table'!KT325)</f>
        <v/>
      </c>
      <c r="GR322" s="22" t="str">
        <f>IF('BackEnd Table'!KU325="", "",'BackEnd Table'!KU325)</f>
        <v/>
      </c>
      <c r="GS322" s="22" t="str">
        <f>IF('BackEnd Table'!KY325="", "",'BackEnd Table'!KY325)</f>
        <v/>
      </c>
      <c r="GT322" s="22" t="str">
        <f>IF('BackEnd Table'!LA325="", "",'BackEnd Table'!LA325)</f>
        <v/>
      </c>
    </row>
    <row r="323" spans="1:202">
      <c r="A323" s="22" t="str">
        <f>IF('BackEnd Table'!E326="", "",'BackEnd Table'!E326)</f>
        <v>FF-EC-319</v>
      </c>
      <c r="B323" s="22" t="str">
        <f>IF('BackEnd Table'!A326="", "",'BackEnd Table'!A326)</f>
        <v>Forensic Frenzy</v>
      </c>
      <c r="C323" s="22" t="str">
        <f>IF('BackEnd Table'!B326="", "",'BackEnd Table'!B326)</f>
        <v>Emmaus College</v>
      </c>
      <c r="D323" s="22">
        <f>IF('BackEnd Table'!C326="", "",'BackEnd Table'!C326)</f>
        <v>319</v>
      </c>
      <c r="E323" s="22">
        <f>IF('BackEnd Table'!F326="", "",'BackEnd Table'!F326)</f>
        <v>28</v>
      </c>
      <c r="F323" s="22">
        <f>IF('BackEnd Table'!G326="", "",'BackEnd Table'!G326)</f>
        <v>7</v>
      </c>
      <c r="G323" s="22">
        <f>IF('BackEnd Table'!H326="", "",'BackEnd Table'!H326)</f>
        <v>1995</v>
      </c>
      <c r="H323" s="22" t="str">
        <f>IF('BackEnd Table'!I326="", "",'BackEnd Table'!I326)</f>
        <v/>
      </c>
      <c r="I323" s="22" t="str">
        <f>IF('BackEnd Table'!J326="", "",'BackEnd Table'!J326)</f>
        <v>Male</v>
      </c>
      <c r="J323" s="22" t="str">
        <f>IF('BackEnd Table'!K326="", "",'BackEnd Table'!K326)</f>
        <v>Yes</v>
      </c>
      <c r="K323" s="22" t="str">
        <f>IF('BackEnd Table'!L326="", "",'BackEnd Table'!L326)</f>
        <v/>
      </c>
      <c r="L323" s="22">
        <f>IF('BackEnd Table'!M326="", "",'BackEnd Table'!M326)</f>
        <v>4</v>
      </c>
      <c r="M323" s="22">
        <f>IF('BackEnd Table'!N326="", "",'BackEnd Table'!N326)</f>
        <v>6</v>
      </c>
      <c r="N323" s="22">
        <f>IF('BackEnd Table'!O326="", "",'BackEnd Table'!O326)</f>
        <v>5</v>
      </c>
      <c r="O323" s="22">
        <f>IF('BackEnd Table'!P326="", "",'BackEnd Table'!P326)</f>
        <v>4</v>
      </c>
      <c r="P323" s="22">
        <f>IF('BackEnd Table'!Q326="", "",'BackEnd Table'!Q326)</f>
        <v>5</v>
      </c>
      <c r="Q323" s="22">
        <f>IF('BackEnd Table'!R326="", "",'BackEnd Table'!R326)</f>
        <v>4</v>
      </c>
      <c r="R323" s="22">
        <f>IF('BackEnd Table'!S326="", "",'BackEnd Table'!S326)</f>
        <v>5</v>
      </c>
      <c r="S323" s="22">
        <f>IF('BackEnd Table'!T326="", "",'BackEnd Table'!T326)</f>
        <v>4</v>
      </c>
      <c r="T323" s="22">
        <f>IF('BackEnd Table'!U326="", "",'BackEnd Table'!U326)</f>
        <v>6</v>
      </c>
      <c r="U323" s="22">
        <f t="shared" si="12"/>
        <v>3.75</v>
      </c>
      <c r="V323" s="22" t="str">
        <f>IF('BackEnd Table'!V326="", "",'BackEnd Table'!V326)</f>
        <v>Business</v>
      </c>
      <c r="W323" s="22" t="str">
        <f>IF('BackEnd Table'!W326="", "",'BackEnd Table'!W326)</f>
        <v/>
      </c>
      <c r="X323" s="22" t="str">
        <f>IF('BackEnd Table'!X326="", "",'BackEnd Table'!X326)</f>
        <v/>
      </c>
      <c r="Y323" s="22" t="str">
        <f>IF('BackEnd Table'!Y326="", "",'BackEnd Table'!Y326)</f>
        <v/>
      </c>
      <c r="Z323" s="22" t="str">
        <f>IF('BackEnd Table'!Z326="", "",'BackEnd Table'!Z326)</f>
        <v/>
      </c>
      <c r="AA323" s="22" t="str">
        <f>IF('BackEnd Table'!AA326="", "",'BackEnd Table'!AA326)</f>
        <v/>
      </c>
      <c r="AB323" s="22" t="str">
        <f>IF('BackEnd Table'!AB326="", "",'BackEnd Table'!AB326)</f>
        <v/>
      </c>
      <c r="AC323" s="22" t="str">
        <f>IF('BackEnd Table'!AC326="", "",'BackEnd Table'!AC326)</f>
        <v/>
      </c>
      <c r="AD323" s="22" t="str">
        <f>IF('BackEnd Table'!AH326="", "",'BackEnd Table'!AH326)</f>
        <v/>
      </c>
      <c r="AE323" s="22" t="str">
        <f>IF('BackEnd Table'!AI326="", "",'BackEnd Table'!AI326)</f>
        <v/>
      </c>
      <c r="AF323" s="22" t="str">
        <f>IF('BackEnd Table'!AJ326="", "",'BackEnd Table'!AJ326)</f>
        <v/>
      </c>
      <c r="AG323" s="22" t="str">
        <f>IF('BackEnd Table'!AK326="", "",'BackEnd Table'!AK326)</f>
        <v/>
      </c>
      <c r="AH323" s="22" t="str">
        <f>IF('BackEnd Table'!AM326="", "",'BackEnd Table'!AM326)</f>
        <v>Solve Crimes</v>
      </c>
      <c r="AI323" s="22" t="str">
        <f>IF('BackEnd Table'!AN326="", "",'BackEnd Table'!AN326)</f>
        <v/>
      </c>
      <c r="AJ323" s="22" t="str">
        <f>IF('BackEnd Table'!AO326="", "",'BackEnd Table'!AO326)</f>
        <v/>
      </c>
      <c r="AK323" s="22" t="str">
        <f>IF('BackEnd Table'!AP326="", "",'BackEnd Table'!AP326)</f>
        <v/>
      </c>
      <c r="AL323" s="22" t="str">
        <f>IF('BackEnd Table'!AR326="", "",'BackEnd Table'!AR326)</f>
        <v/>
      </c>
      <c r="AM323" s="22" t="str">
        <f>IF('BackEnd Table'!AS326="", "",'BackEnd Table'!AS326)</f>
        <v/>
      </c>
      <c r="AN323" s="22" t="str">
        <f>IF('BackEnd Table'!AT326="", "",'BackEnd Table'!AT326)</f>
        <v/>
      </c>
      <c r="AO323" s="22" t="str">
        <f>IF('BackEnd Table'!AU326="", "",'BackEnd Table'!AU326)</f>
        <v/>
      </c>
      <c r="AP323" s="22" t="str">
        <f>IF('BackEnd Table'!AW326="", "",'BackEnd Table'!AW326)</f>
        <v>Murders</v>
      </c>
      <c r="AQ323" s="22" t="str">
        <f>IF('BackEnd Table'!AX326="", "",'BackEnd Table'!AX326)</f>
        <v/>
      </c>
      <c r="AR323" s="22" t="str">
        <f>IF('BackEnd Table'!AY326="", "",'BackEnd Table'!AY326)</f>
        <v/>
      </c>
      <c r="AS323" s="22" t="str">
        <f>IF('BackEnd Table'!AZ326="", "",'BackEnd Table'!AZ326)</f>
        <v/>
      </c>
      <c r="AT323" s="22" t="str">
        <f>IF('BackEnd Table'!BB326="", "",'BackEnd Table'!BB326)</f>
        <v/>
      </c>
      <c r="AU323" s="22" t="str">
        <f>IF('BackEnd Table'!BC326="", "",'BackEnd Table'!BC326)</f>
        <v/>
      </c>
      <c r="AV323" s="22" t="str">
        <f>IF('BackEnd Table'!BD326="", "",'BackEnd Table'!BD326)</f>
        <v/>
      </c>
      <c r="AW323" s="22" t="str">
        <f>IF('BackEnd Table'!BE326="", "",'BackEnd Table'!BE326)</f>
        <v/>
      </c>
      <c r="AX323" s="22" t="str">
        <f>IF('BackEnd Table'!BL326="", "",'BackEnd Table'!BL326)</f>
        <v/>
      </c>
      <c r="AY323" s="22" t="str">
        <f>IF('BackEnd Table'!BN326="", "",'BackEnd Table'!BN326)</f>
        <v/>
      </c>
      <c r="AZ323" s="22" t="str">
        <f>IF('BackEnd Table'!BO326="", "",'BackEnd Table'!BO326)</f>
        <v/>
      </c>
      <c r="BA323" s="22" t="str">
        <f>IF('BackEnd Table'!BP326="", "",'BackEnd Table'!BP326)</f>
        <v/>
      </c>
      <c r="BB323" s="22" t="str">
        <f>IF('BackEnd Table'!BQ326="", "",'BackEnd Table'!BQ326)</f>
        <v/>
      </c>
      <c r="BC323" s="22" t="str">
        <f>IF('BackEnd Table'!BS326="", "",'BackEnd Table'!BS326)</f>
        <v/>
      </c>
      <c r="BD323" s="22" t="str">
        <f>IF('BackEnd Table'!BT326="", "",'BackEnd Table'!BT326)</f>
        <v/>
      </c>
      <c r="BE323" s="22" t="str">
        <f>IF('BackEnd Table'!BU326="", "",'BackEnd Table'!BU326)</f>
        <v/>
      </c>
      <c r="BF323" s="22" t="str">
        <f>IF('BackEnd Table'!BV326="", "",'BackEnd Table'!BV326)</f>
        <v/>
      </c>
      <c r="BG323" s="22" t="str">
        <f>IF('BackEnd Table'!BW326="", "",'BackEnd Table'!BW326)</f>
        <v/>
      </c>
      <c r="BH323" s="22" t="str">
        <f>IF('BackEnd Table'!BX326="", "",'BackEnd Table'!BX326)</f>
        <v/>
      </c>
      <c r="BI323" s="22" t="str">
        <f>IF('BackEnd Table'!BY326="", "",'BackEnd Table'!BY326)</f>
        <v/>
      </c>
      <c r="BJ323" s="22" t="str">
        <f>IF('BackEnd Table'!BZ326="", "",'BackEnd Table'!BZ326)</f>
        <v/>
      </c>
      <c r="BK323" s="22" t="str">
        <f>IF('BackEnd Table'!CA326="", "",'BackEnd Table'!CA326)</f>
        <v/>
      </c>
      <c r="BL323" s="22" t="str">
        <f>IF('BackEnd Table'!CB326="", "",'BackEnd Table'!CB326)</f>
        <v/>
      </c>
      <c r="BM323" s="22" t="str">
        <f>IF('BackEnd Table'!CC326="", "",'BackEnd Table'!CC326)</f>
        <v/>
      </c>
      <c r="BN323" s="22" t="str">
        <f>IF('BackEnd Table'!CD326="", "",'BackEnd Table'!CD326)</f>
        <v/>
      </c>
      <c r="BO323" s="22" t="str">
        <f>IF('BackEnd Table'!CE326="", "",'BackEnd Table'!CE326)</f>
        <v/>
      </c>
      <c r="BP323" s="22" t="str">
        <f>IF('BackEnd Table'!CF326="", "",'BackEnd Table'!CF326)</f>
        <v/>
      </c>
      <c r="BQ323" s="22" t="str">
        <f>IF('BackEnd Table'!CG326="", "",'BackEnd Table'!CG326)</f>
        <v/>
      </c>
      <c r="BR323" s="22" t="str">
        <f>IF('BackEnd Table'!CH326="", "",'BackEnd Table'!CH326)</f>
        <v/>
      </c>
      <c r="BS323" s="22" t="str">
        <f>IF('BackEnd Table'!CI326="", "",'BackEnd Table'!CI326)</f>
        <v/>
      </c>
      <c r="BT323" s="22" t="str">
        <f>IF('BackEnd Table'!CJ326="", "",'BackEnd Table'!CJ326)</f>
        <v/>
      </c>
      <c r="BU323" s="22" t="str">
        <f>IF('BackEnd Table'!CK326="", "",'BackEnd Table'!CK326)</f>
        <v/>
      </c>
      <c r="BV323" s="22" t="str">
        <f>IF('BackEnd Table'!CL326="", "",'BackEnd Table'!CL326)</f>
        <v/>
      </c>
      <c r="BW323" s="22" t="str">
        <f>IF('BackEnd Table'!CM326="", "",'BackEnd Table'!CM326)</f>
        <v/>
      </c>
      <c r="BX323" s="22" t="str">
        <f>IF('BackEnd Table'!CP326="", "",'BackEnd Table'!CP326)</f>
        <v/>
      </c>
      <c r="BY323" s="22" t="str">
        <f>IF('BackEnd Table'!CR326="", "",'BackEnd Table'!CR326)</f>
        <v/>
      </c>
      <c r="BZ323" s="22" t="str">
        <f>IF('BackEnd Table'!CT326="", "",'BackEnd Table'!CT326)</f>
        <v>Agree</v>
      </c>
      <c r="CA323" s="22" t="str">
        <f>IF('BackEnd Table'!CV326="", "",'BackEnd Table'!CV326)</f>
        <v>Helps people</v>
      </c>
      <c r="CB323" s="22" t="str">
        <f>IF('BackEnd Table'!CW326="", "",'BackEnd Table'!CW326)</f>
        <v>Mathematics</v>
      </c>
      <c r="CC323" s="22" t="str">
        <f>IF('BackEnd Table'!CX326="", "",'BackEnd Table'!CX326)</f>
        <v>Sport</v>
      </c>
      <c r="CD323" s="22" t="str">
        <f>IF('BackEnd Table'!CY326="", "",'BackEnd Table'!CY326)</f>
        <v>LOTE</v>
      </c>
      <c r="CE323" s="22" t="str">
        <f>IF('BackEnd Table'!CZ326="", "",'BackEnd Table'!CZ326)</f>
        <v>Physical Education</v>
      </c>
      <c r="CF323" s="22" t="str">
        <f>IF('BackEnd Table'!DA326="", "",'BackEnd Table'!DA326)</f>
        <v/>
      </c>
      <c r="CG323" s="22" t="str">
        <f>IF('BackEnd Table'!DB326="", "",'BackEnd Table'!DB326)</f>
        <v/>
      </c>
      <c r="CH323" s="22">
        <f>IF('BackEnd Table'!DC326="", "",'BackEnd Table'!DC326)</f>
        <v>6</v>
      </c>
      <c r="CI323" s="22">
        <f>IF('BackEnd Table'!DD326="", "",'BackEnd Table'!DD326)</f>
        <v>6</v>
      </c>
      <c r="CJ323" s="22">
        <f>IF('BackEnd Table'!DE326="", "",'BackEnd Table'!DE326)</f>
        <v>6</v>
      </c>
      <c r="CK323" s="22">
        <f>IF('BackEnd Table'!DF326="", "",'BackEnd Table'!DF326)</f>
        <v>5</v>
      </c>
      <c r="CL323" s="22">
        <f>IF('BackEnd Table'!DG326="", "",'BackEnd Table'!DG326)</f>
        <v>6</v>
      </c>
      <c r="CM323" s="22">
        <f>IF('BackEnd Table'!DH326="", "",'BackEnd Table'!DH326)</f>
        <v>4</v>
      </c>
      <c r="CN323" s="22">
        <f>IF('BackEnd Table'!DI326="", "",'BackEnd Table'!DI326)</f>
        <v>2</v>
      </c>
      <c r="CO323" s="22">
        <f>IF('BackEnd Table'!DJ326="", "",'BackEnd Table'!DJ326)</f>
        <v>3</v>
      </c>
      <c r="CP323" s="22">
        <f>IF('BackEnd Table'!DK326="", "",'BackEnd Table'!DK326)</f>
        <v>4</v>
      </c>
      <c r="CQ323" s="22">
        <f>IF('BackEnd Table'!DL326="", "",'BackEnd Table'!DL326)</f>
        <v>1</v>
      </c>
      <c r="CR323" s="22">
        <f>IF('BackEnd Table'!DM326="", "",'BackEnd Table'!DM326)</f>
        <v>5</v>
      </c>
      <c r="CS323" s="22">
        <f>IF('BackEnd Table'!DN326="", "",'BackEnd Table'!DN326)</f>
        <v>7</v>
      </c>
      <c r="CT323" s="22">
        <f>IF('BackEnd Table'!DO326="", "",'BackEnd Table'!DO326)</f>
        <v>4</v>
      </c>
      <c r="CU323" s="22">
        <f>IF('BackEnd Table'!DP326="", "",'BackEnd Table'!DP326)</f>
        <v>4</v>
      </c>
      <c r="CV323" s="22">
        <f>IF('BackEnd Table'!DQ326="", "",'BackEnd Table'!DQ326)</f>
        <v>5</v>
      </c>
      <c r="CW323" s="22">
        <f>IF('BackEnd Table'!DR326="", "",'BackEnd Table'!DR326)</f>
        <v>5</v>
      </c>
      <c r="CX323" s="22">
        <f>IF('BackEnd Table'!DS326="", "",'BackEnd Table'!DS326)</f>
        <v>5</v>
      </c>
      <c r="CY323" s="22">
        <f>IF('BackEnd Table'!DT326="", "",'BackEnd Table'!DT326)</f>
        <v>6</v>
      </c>
      <c r="CZ323" s="22">
        <f t="shared" si="13"/>
        <v>2.75</v>
      </c>
      <c r="DA323" s="22" t="str">
        <f>IF('BackEnd Table'!DU326="", "",'BackEnd Table'!DU326)</f>
        <v>No</v>
      </c>
      <c r="DB323" s="22" t="str">
        <f>IF('BackEnd Table'!DV326="", "",'BackEnd Table'!DV326)</f>
        <v/>
      </c>
      <c r="DC323" s="22" t="str">
        <f>IF('BackEnd Table'!DW326="", "",'BackEnd Table'!DW326)</f>
        <v/>
      </c>
      <c r="DD323" s="22" t="str">
        <f>IF('BackEnd Table'!DX326="", "",'BackEnd Table'!DX326)</f>
        <v/>
      </c>
      <c r="DE323" s="22" t="str">
        <f>IF('BackEnd Table'!LC326="", "",'BackEnd Table'!LC326)</f>
        <v>Experiments</v>
      </c>
      <c r="DF323" s="22" t="str">
        <f>IF('BackEnd Table'!LD326="", "",'BackEnd Table'!LD326)</f>
        <v>Nothing</v>
      </c>
      <c r="DG323" s="22" t="str">
        <f>IF('BackEnd Table'!GL326="", "",'BackEnd Table'!GL326)</f>
        <v/>
      </c>
      <c r="DH323" s="22" t="str">
        <f>IF('BackEnd Table'!GM326="", "",'BackEnd Table'!GM326)</f>
        <v/>
      </c>
      <c r="DI323" s="22" t="str">
        <f>IF('BackEnd Table'!GN326="", "",'BackEnd Table'!GN326)</f>
        <v/>
      </c>
      <c r="DJ323" s="22" t="str">
        <f>IF('BackEnd Table'!GO326="", "",'BackEnd Table'!GO326)</f>
        <v/>
      </c>
      <c r="DK323" s="22" t="str">
        <f>IF('BackEnd Table'!GQ326="", "",'BackEnd Table'!GQ326)</f>
        <v/>
      </c>
      <c r="DL323" s="22" t="str">
        <f>IF('BackEnd Table'!GR326="", "",'BackEnd Table'!GR326)</f>
        <v/>
      </c>
      <c r="DM323" s="22" t="str">
        <f>IF('BackEnd Table'!GS326="", "",'BackEnd Table'!GS326)</f>
        <v/>
      </c>
      <c r="DN323" s="22" t="str">
        <f>IF('BackEnd Table'!GT326="", "",'BackEnd Table'!GT326)</f>
        <v/>
      </c>
      <c r="DO323" s="22" t="str">
        <f>IF('BackEnd Table'!GW326="", "",'BackEnd Table'!GW326)</f>
        <v/>
      </c>
      <c r="DP323" s="22" t="str">
        <f>IF('BackEnd Table'!GY326="", "",'BackEnd Table'!GY326)</f>
        <v/>
      </c>
      <c r="DQ323" s="22" t="str">
        <f>IF('BackEnd Table'!GZ326="", "",'BackEnd Table'!GZ326)</f>
        <v/>
      </c>
      <c r="DR323" s="22" t="str">
        <f>IF('BackEnd Table'!HA326="", "",'BackEnd Table'!HA326)</f>
        <v/>
      </c>
      <c r="DS323" s="22" t="str">
        <f>IF('BackEnd Table'!HB326="", "",'BackEnd Table'!HB326)</f>
        <v/>
      </c>
      <c r="DT323" s="22" t="str">
        <f>IF('BackEnd Table'!HC326="", "",'BackEnd Table'!HC326)</f>
        <v/>
      </c>
      <c r="DU323" s="22" t="str">
        <f>IF('BackEnd Table'!HD326="", "",'BackEnd Table'!HD326)</f>
        <v/>
      </c>
      <c r="DV323" s="22" t="str">
        <f>IF('BackEnd Table'!HE326="", "",'BackEnd Table'!HE326)</f>
        <v/>
      </c>
      <c r="DW323" s="22" t="str">
        <f>IF('BackEnd Table'!HF326="", "",'BackEnd Table'!HF326)</f>
        <v/>
      </c>
      <c r="DX323" s="22" t="str">
        <f>IF('BackEnd Table'!HG326="", "",'BackEnd Table'!HG326)</f>
        <v/>
      </c>
      <c r="DY323" s="22" t="str">
        <f>IF('BackEnd Table'!HH326="", "",'BackEnd Table'!HH326)</f>
        <v/>
      </c>
      <c r="DZ323" s="22" t="str">
        <f>IF('BackEnd Table'!GF326="", "",'BackEnd Table'!GF326)</f>
        <v/>
      </c>
      <c r="EA323" s="22" t="str">
        <f>IF('BackEnd Table'!GG326="", "",'BackEnd Table'!GG326)</f>
        <v/>
      </c>
      <c r="EB323" s="22" t="str">
        <f>IF('BackEnd Table'!GI326="", "",'BackEnd Table'!GI326)</f>
        <v/>
      </c>
      <c r="EC323" s="22" t="str">
        <f>IF('BackEnd Table'!MC326="", "",'BackEnd Table'!MC326)</f>
        <v/>
      </c>
      <c r="ED323" s="22" t="str">
        <f>IF('BackEnd Table'!MD326="", "",'BackEnd Table'!MD326)</f>
        <v/>
      </c>
      <c r="EE323" s="22" t="str">
        <f>IF('BackEnd Table'!ME326="", "",'BackEnd Table'!ME326)</f>
        <v/>
      </c>
      <c r="EF323" s="22" t="str">
        <f>IF('BackEnd Table'!HK326="", "",'BackEnd Table'!HK326)</f>
        <v/>
      </c>
      <c r="EG323" s="22" t="str">
        <f>IF('BackEnd Table'!HM326="", "",'BackEnd Table'!HM326)</f>
        <v/>
      </c>
      <c r="EH323" s="22" t="str">
        <f>IF('BackEnd Table'!HN326="", "",'BackEnd Table'!HN326)</f>
        <v/>
      </c>
      <c r="EI323" s="22" t="str">
        <f>IF('BackEnd Table'!HP326="", "",'BackEnd Table'!HP326)</f>
        <v/>
      </c>
      <c r="EJ323" s="22" t="str">
        <f>IF('BackEnd Table'!ML326="", "",'BackEnd Table'!ML326)</f>
        <v/>
      </c>
      <c r="EK323" s="22" t="str">
        <f>IF('BackEnd Table'!MM326="", "",'BackEnd Table'!MM326)</f>
        <v/>
      </c>
      <c r="EL323" s="22" t="str">
        <f>IF('BackEnd Table'!MN326="", "",'BackEnd Table'!MN326)</f>
        <v/>
      </c>
      <c r="EM323" s="22" t="str">
        <f>IF('BackEnd Table'!MO326="", "",'BackEnd Table'!MO326)</f>
        <v/>
      </c>
      <c r="EN323" s="22" t="str">
        <f>IF('BackEnd Table'!MP326="", "",'BackEnd Table'!MP326)</f>
        <v/>
      </c>
      <c r="EO323" s="22" t="str">
        <f>IF('BackEnd Table'!MQ326="", "",'BackEnd Table'!MQ326)</f>
        <v/>
      </c>
      <c r="EP323" s="22" t="str">
        <f>IF('BackEnd Table'!HR326="", "",'BackEnd Table'!HR326)</f>
        <v>Neutral</v>
      </c>
      <c r="EQ323" s="22" t="str">
        <f>IF('BackEnd Table'!HS326="", "",'BackEnd Table'!HS326)</f>
        <v>Do Not Seek Info</v>
      </c>
      <c r="ER323" s="22" t="str">
        <f>IF('BackEnd Table'!HT326="", "",'BackEnd Table'!HT326)</f>
        <v>Do Understand</v>
      </c>
      <c r="ES323" s="22" t="str">
        <f>IF('BackEnd Table'!HU326="", "",'BackEnd Table'!HU326)</f>
        <v>Neutral, do not seek info</v>
      </c>
      <c r="ET323" s="22" t="str">
        <f>IF('BackEnd Table'!HV326="", "",'BackEnd Table'!HV326)</f>
        <v>Neutral and do not seek info</v>
      </c>
      <c r="EU323" s="22">
        <f>IF('BackEnd Table'!HW326="", "",'BackEnd Table'!HW326)</f>
        <v>4</v>
      </c>
      <c r="EV323" s="22">
        <f>IF('BackEnd Table'!HX326="", "",'BackEnd Table'!HX326)</f>
        <v>6</v>
      </c>
      <c r="EW323" s="22">
        <f>IF('BackEnd Table'!HY326="", "",'BackEnd Table'!HY326)</f>
        <v>5</v>
      </c>
      <c r="EX323" s="22">
        <f>IF('BackEnd Table'!HZ326="", "",'BackEnd Table'!HZ326)</f>
        <v>5</v>
      </c>
      <c r="EY323" s="22">
        <f>IF('BackEnd Table'!IA326="", "",'BackEnd Table'!IA326)</f>
        <v>5</v>
      </c>
      <c r="EZ323" s="22" t="str">
        <f>IF('BackEnd Table'!IC326="", "",'BackEnd Table'!IC326)</f>
        <v>Forensics</v>
      </c>
      <c r="FA323" s="22" t="str">
        <f>IF('BackEnd Table'!ID326="", "",'BackEnd Table'!ID326)</f>
        <v/>
      </c>
      <c r="FB323" s="22" t="str">
        <f>IF('BackEnd Table'!IE326="", "",'BackEnd Table'!IE326)</f>
        <v/>
      </c>
      <c r="FC323" s="22" t="str">
        <f>IF('BackEnd Table'!IF326="", "",'BackEnd Table'!IF326)</f>
        <v/>
      </c>
      <c r="FD323" s="22" t="str">
        <f>IF('BackEnd Table'!IG326="", "",'BackEnd Table'!IG326)</f>
        <v>Physical Education</v>
      </c>
      <c r="FE323" s="22" t="str">
        <f>IF('BackEnd Table'!IH326="", "",'BackEnd Table'!IH326)</f>
        <v>Mathematics</v>
      </c>
      <c r="FF323" s="22" t="str">
        <f>IF('BackEnd Table'!II326="", "",'BackEnd Table'!II326)</f>
        <v>Sport</v>
      </c>
      <c r="FG323" s="22" t="str">
        <f>IF('BackEnd Table'!IJ326="", "",'BackEnd Table'!IJ326)</f>
        <v/>
      </c>
      <c r="FH323" s="22">
        <f>IF('BackEnd Table'!IK326="", "",'BackEnd Table'!IK326)</f>
        <v>5</v>
      </c>
      <c r="FI323" s="22">
        <f>IF('BackEnd Table'!IL326="", "",'BackEnd Table'!IL326)</f>
        <v>5</v>
      </c>
      <c r="FJ323" s="22">
        <f>IF('BackEnd Table'!IM326="", "",'BackEnd Table'!IM326)</f>
        <v>5</v>
      </c>
      <c r="FK323" s="22">
        <f>IF('BackEnd Table'!IN326="", "",'BackEnd Table'!IN326)</f>
        <v>6</v>
      </c>
      <c r="FL323" s="22">
        <f t="shared" si="14"/>
        <v>3.75</v>
      </c>
      <c r="FM323" s="22" t="str">
        <f>IF('BackEnd Table'!IS326="", "",'BackEnd Table'!IS326)</f>
        <v>Evidence</v>
      </c>
      <c r="FN323" s="22" t="str">
        <f>IF('BackEnd Table'!IT326="", "",'BackEnd Table'!IT326)</f>
        <v/>
      </c>
      <c r="FO323" s="22" t="str">
        <f>IF('BackEnd Table'!IU326="", "",'BackEnd Table'!IU326)</f>
        <v/>
      </c>
      <c r="FP323" s="22" t="str">
        <f>IF('BackEnd Table'!IV326="", "",'BackEnd Table'!IV326)</f>
        <v/>
      </c>
      <c r="FQ323" s="22" t="str">
        <f>IF('BackEnd Table'!JQ326="", "",'BackEnd Table'!JQ326)</f>
        <v>Yes</v>
      </c>
      <c r="FR323" s="22" t="str">
        <f>IF('BackEnd Table'!JR326="", "",'BackEnd Table'!JR326)</f>
        <v>Yes</v>
      </c>
      <c r="FS323" s="22" t="str">
        <f>IF('BackEnd Table'!JS326="", "",'BackEnd Table'!JS326)</f>
        <v/>
      </c>
      <c r="FT323" s="22" t="str">
        <f>IF('BackEnd Table'!JT326="", "",'BackEnd Table'!JT326)</f>
        <v>Yes</v>
      </c>
      <c r="FU323" s="22" t="str">
        <f>IF('BackEnd Table'!JU326="", "",'BackEnd Table'!JU326)</f>
        <v>Yes</v>
      </c>
      <c r="FV323" s="22" t="str">
        <f>IF('BackEnd Table'!JV326="", "",'BackEnd Table'!JV326)</f>
        <v/>
      </c>
      <c r="FW323" s="22" t="str">
        <f>IF('BackEnd Table'!JW326="", "",'BackEnd Table'!JW326)</f>
        <v>Yes</v>
      </c>
      <c r="FX323" s="22" t="str">
        <f>IF('BackEnd Table'!JX326="", "",'BackEnd Table'!JX326)</f>
        <v/>
      </c>
      <c r="FY323" s="22" t="str">
        <f>IF('BackEnd Table'!JY326="", "",'BackEnd Table'!JY326)</f>
        <v/>
      </c>
      <c r="FZ323" s="22" t="str">
        <f>IF('BackEnd Table'!KA326="", "",'BackEnd Table'!KA326)</f>
        <v>Making the face</v>
      </c>
      <c r="GA323" s="22" t="str">
        <f>IF('BackEnd Table'!KC326="", "",'BackEnd Table'!KC326)</f>
        <v/>
      </c>
      <c r="GB323" s="22" t="str">
        <f>IF('BackEnd Table'!MS326="", "",'BackEnd Table'!MS326)</f>
        <v/>
      </c>
      <c r="GC323" s="22" t="str">
        <f>IF('BackEnd Table'!MU326="", "",'BackEnd Table'!MU326)</f>
        <v/>
      </c>
      <c r="GD323" s="22" t="str">
        <f>IF('BackEnd Table'!MW326="", "",'BackEnd Table'!MW326)</f>
        <v/>
      </c>
      <c r="GE323" s="22" t="str">
        <f>IF('BackEnd Table'!KF326="", "",'BackEnd Table'!KF326)</f>
        <v/>
      </c>
      <c r="GF323" s="22" t="str">
        <f>IF('BackEnd Table'!KH326="", "",'BackEnd Table'!KH326)</f>
        <v/>
      </c>
      <c r="GG323" s="22" t="str">
        <f>IF('BackEnd Table'!KI326="", "",'BackEnd Table'!KI326)</f>
        <v/>
      </c>
      <c r="GH323" s="22" t="str">
        <f>IF('BackEnd Table'!KJ326="", "",'BackEnd Table'!KJ326)</f>
        <v/>
      </c>
      <c r="GI323" s="22" t="str">
        <f>IF('BackEnd Table'!KK326="", "",'BackEnd Table'!KK326)</f>
        <v/>
      </c>
      <c r="GJ323" s="22" t="str">
        <f>IF('BackEnd Table'!KL326="", "",'BackEnd Table'!KL326)</f>
        <v/>
      </c>
      <c r="GK323" s="22" t="str">
        <f>IF('BackEnd Table'!KM326="", "",'BackEnd Table'!KM326)</f>
        <v/>
      </c>
      <c r="GL323" s="22" t="str">
        <f>IF('BackEnd Table'!KO326="", "",'BackEnd Table'!KO326)</f>
        <v/>
      </c>
      <c r="GM323" s="22" t="str">
        <f>IF('BackEnd Table'!KP326="", "",'BackEnd Table'!KP326)</f>
        <v/>
      </c>
      <c r="GN323" s="22" t="str">
        <f>IF('BackEnd Table'!KQ326="", "",'BackEnd Table'!KQ326)</f>
        <v/>
      </c>
      <c r="GO323" s="22" t="str">
        <f>IF('BackEnd Table'!KR326="", "",'BackEnd Table'!KR326)</f>
        <v/>
      </c>
      <c r="GP323" s="22" t="str">
        <f>IF('BackEnd Table'!KS326="", "",'BackEnd Table'!KS326)</f>
        <v/>
      </c>
      <c r="GQ323" s="22" t="str">
        <f>IF('BackEnd Table'!KT326="", "",'BackEnd Table'!KT326)</f>
        <v/>
      </c>
      <c r="GR323" s="22" t="str">
        <f>IF('BackEnd Table'!KU326="", "",'BackEnd Table'!KU326)</f>
        <v/>
      </c>
      <c r="GS323" s="22" t="str">
        <f>IF('BackEnd Table'!KY326="", "",'BackEnd Table'!KY326)</f>
        <v/>
      </c>
      <c r="GT323" s="22" t="str">
        <f>IF('BackEnd Table'!LA326="", "",'BackEnd Table'!LA326)</f>
        <v/>
      </c>
    </row>
    <row r="324" spans="1:202">
      <c r="A324" s="22" t="str">
        <f>IF('BackEnd Table'!E327="", "",'BackEnd Table'!E327)</f>
        <v>FF-EC-320</v>
      </c>
      <c r="B324" s="22" t="str">
        <f>IF('BackEnd Table'!A327="", "",'BackEnd Table'!A327)</f>
        <v>Forensic Frenzy</v>
      </c>
      <c r="C324" s="22" t="str">
        <f>IF('BackEnd Table'!B327="", "",'BackEnd Table'!B327)</f>
        <v>Emmaus College</v>
      </c>
      <c r="D324" s="22">
        <f>IF('BackEnd Table'!C327="", "",'BackEnd Table'!C327)</f>
        <v>320</v>
      </c>
      <c r="E324" s="22">
        <f>IF('BackEnd Table'!F327="", "",'BackEnd Table'!F327)</f>
        <v>17</v>
      </c>
      <c r="F324" s="22">
        <f>IF('BackEnd Table'!G327="", "",'BackEnd Table'!G327)</f>
        <v>6</v>
      </c>
      <c r="G324" s="22">
        <f>IF('BackEnd Table'!H327="", "",'BackEnd Table'!H327)</f>
        <v>1995</v>
      </c>
      <c r="H324" s="22" t="str">
        <f>IF('BackEnd Table'!I327="", "",'BackEnd Table'!I327)</f>
        <v/>
      </c>
      <c r="I324" s="22" t="str">
        <f>IF('BackEnd Table'!J327="", "",'BackEnd Table'!J327)</f>
        <v>Female</v>
      </c>
      <c r="J324" s="22" t="str">
        <f>IF('BackEnd Table'!K327="", "",'BackEnd Table'!K327)</f>
        <v>Yes</v>
      </c>
      <c r="K324" s="22" t="str">
        <f>IF('BackEnd Table'!L327="", "",'BackEnd Table'!L327)</f>
        <v/>
      </c>
      <c r="L324" s="22">
        <f>IF('BackEnd Table'!M327="", "",'BackEnd Table'!M327)</f>
        <v>5</v>
      </c>
      <c r="M324" s="22">
        <f>IF('BackEnd Table'!N327="", "",'BackEnd Table'!N327)</f>
        <v>5</v>
      </c>
      <c r="N324" s="22">
        <f>IF('BackEnd Table'!O327="", "",'BackEnd Table'!O327)</f>
        <v>5</v>
      </c>
      <c r="O324" s="22">
        <f>IF('BackEnd Table'!P327="", "",'BackEnd Table'!P327)</f>
        <v>4</v>
      </c>
      <c r="P324" s="22">
        <f>IF('BackEnd Table'!Q327="", "",'BackEnd Table'!Q327)</f>
        <v>2</v>
      </c>
      <c r="Q324" s="22">
        <f>IF('BackEnd Table'!R327="", "",'BackEnd Table'!R327)</f>
        <v>4</v>
      </c>
      <c r="R324" s="22">
        <f>IF('BackEnd Table'!S327="", "",'BackEnd Table'!S327)</f>
        <v>5</v>
      </c>
      <c r="S324" s="22">
        <f>IF('BackEnd Table'!T327="", "",'BackEnd Table'!T327)</f>
        <v>4</v>
      </c>
      <c r="T324" s="22">
        <f>IF('BackEnd Table'!U327="", "",'BackEnd Table'!U327)</f>
        <v>7</v>
      </c>
      <c r="U324" s="22">
        <f t="shared" si="12"/>
        <v>3.5</v>
      </c>
      <c r="V324" s="22" t="str">
        <f>IF('BackEnd Table'!V327="", "",'BackEnd Table'!V327)</f>
        <v>Business</v>
      </c>
      <c r="W324" s="22" t="str">
        <f>IF('BackEnd Table'!W327="", "",'BackEnd Table'!W327)</f>
        <v/>
      </c>
      <c r="X324" s="22" t="str">
        <f>IF('BackEnd Table'!X327="", "",'BackEnd Table'!X327)</f>
        <v/>
      </c>
      <c r="Y324" s="22" t="str">
        <f>IF('BackEnd Table'!Y327="", "",'BackEnd Table'!Y327)</f>
        <v/>
      </c>
      <c r="Z324" s="22" t="str">
        <f>IF('BackEnd Table'!Z327="", "",'BackEnd Table'!Z327)</f>
        <v>Business</v>
      </c>
      <c r="AA324" s="22" t="str">
        <f>IF('BackEnd Table'!AA327="", "",'BackEnd Table'!AA327)</f>
        <v/>
      </c>
      <c r="AB324" s="22" t="str">
        <f>IF('BackEnd Table'!AB327="", "",'BackEnd Table'!AB327)</f>
        <v/>
      </c>
      <c r="AC324" s="22" t="str">
        <f>IF('BackEnd Table'!AC327="", "",'BackEnd Table'!AC327)</f>
        <v/>
      </c>
      <c r="AD324" s="22" t="str">
        <f>IF('BackEnd Table'!AH327="", "",'BackEnd Table'!AH327)</f>
        <v>Solving/Investigating Crimes</v>
      </c>
      <c r="AE324" s="22" t="str">
        <f>IF('BackEnd Table'!AI327="", "",'BackEnd Table'!AI327)</f>
        <v>Science Equipment</v>
      </c>
      <c r="AF324" s="22" t="str">
        <f>IF('BackEnd Table'!AJ327="", "",'BackEnd Table'!AJ327)</f>
        <v>Solving/Investigating Crimes</v>
      </c>
      <c r="AG324" s="22" t="str">
        <f>IF('BackEnd Table'!AK327="", "",'BackEnd Table'!AK327)</f>
        <v>Evidence</v>
      </c>
      <c r="AH324" s="22" t="str">
        <f>IF('BackEnd Table'!AM327="", "",'BackEnd Table'!AM327)</f>
        <v>Solve Crimes</v>
      </c>
      <c r="AI324" s="22" t="str">
        <f>IF('BackEnd Table'!AN327="", "",'BackEnd Table'!AN327)</f>
        <v/>
      </c>
      <c r="AJ324" s="22" t="str">
        <f>IF('BackEnd Table'!AO327="", "",'BackEnd Table'!AO327)</f>
        <v/>
      </c>
      <c r="AK324" s="22" t="str">
        <f>IF('BackEnd Table'!AP327="", "",'BackEnd Table'!AP327)</f>
        <v/>
      </c>
      <c r="AL324" s="22" t="str">
        <f>IF('BackEnd Table'!AR327="", "",'BackEnd Table'!AR327)</f>
        <v>Other</v>
      </c>
      <c r="AM324" s="22" t="str">
        <f>IF('BackEnd Table'!AS327="", "",'BackEnd Table'!AS327)</f>
        <v/>
      </c>
      <c r="AN324" s="22" t="str">
        <f>IF('BackEnd Table'!AT327="", "",'BackEnd Table'!AT327)</f>
        <v/>
      </c>
      <c r="AO324" s="22" t="str">
        <f>IF('BackEnd Table'!AU327="", "",'BackEnd Table'!AU327)</f>
        <v/>
      </c>
      <c r="AP324" s="22" t="str">
        <f>IF('BackEnd Table'!AW327="", "",'BackEnd Table'!AW327)</f>
        <v>Murders</v>
      </c>
      <c r="AQ324" s="22" t="str">
        <f>IF('BackEnd Table'!AX327="", "",'BackEnd Table'!AX327)</f>
        <v>Other</v>
      </c>
      <c r="AR324" s="22" t="str">
        <f>IF('BackEnd Table'!AY327="", "",'BackEnd Table'!AY327)</f>
        <v/>
      </c>
      <c r="AS324" s="22" t="str">
        <f>IF('BackEnd Table'!AZ327="", "",'BackEnd Table'!AZ327)</f>
        <v/>
      </c>
      <c r="AT324" s="22" t="str">
        <f>IF('BackEnd Table'!BB327="", "",'BackEnd Table'!BB327)</f>
        <v/>
      </c>
      <c r="AU324" s="22" t="str">
        <f>IF('BackEnd Table'!BC327="", "",'BackEnd Table'!BC327)</f>
        <v/>
      </c>
      <c r="AV324" s="22" t="str">
        <f>IF('BackEnd Table'!BD327="", "",'BackEnd Table'!BD327)</f>
        <v/>
      </c>
      <c r="AW324" s="22" t="str">
        <f>IF('BackEnd Table'!BE327="", "",'BackEnd Table'!BE327)</f>
        <v/>
      </c>
      <c r="AX324" s="22" t="str">
        <f>IF('BackEnd Table'!BL327="", "",'BackEnd Table'!BL327)</f>
        <v/>
      </c>
      <c r="AY324" s="22" t="str">
        <f>IF('BackEnd Table'!BN327="", "",'BackEnd Table'!BN327)</f>
        <v/>
      </c>
      <c r="AZ324" s="22" t="str">
        <f>IF('BackEnd Table'!BO327="", "",'BackEnd Table'!BO327)</f>
        <v/>
      </c>
      <c r="BA324" s="22" t="str">
        <f>IF('BackEnd Table'!BP327="", "",'BackEnd Table'!BP327)</f>
        <v/>
      </c>
      <c r="BB324" s="22" t="str">
        <f>IF('BackEnd Table'!BQ327="", "",'BackEnd Table'!BQ327)</f>
        <v/>
      </c>
      <c r="BC324" s="22" t="str">
        <f>IF('BackEnd Table'!BS327="", "",'BackEnd Table'!BS327)</f>
        <v/>
      </c>
      <c r="BD324" s="22" t="str">
        <f>IF('BackEnd Table'!BT327="", "",'BackEnd Table'!BT327)</f>
        <v/>
      </c>
      <c r="BE324" s="22" t="str">
        <f>IF('BackEnd Table'!BU327="", "",'BackEnd Table'!BU327)</f>
        <v/>
      </c>
      <c r="BF324" s="22" t="str">
        <f>IF('BackEnd Table'!BV327="", "",'BackEnd Table'!BV327)</f>
        <v/>
      </c>
      <c r="BG324" s="22" t="str">
        <f>IF('BackEnd Table'!BW327="", "",'BackEnd Table'!BW327)</f>
        <v/>
      </c>
      <c r="BH324" s="22" t="str">
        <f>IF('BackEnd Table'!BX327="", "",'BackEnd Table'!BX327)</f>
        <v/>
      </c>
      <c r="BI324" s="22" t="str">
        <f>IF('BackEnd Table'!BY327="", "",'BackEnd Table'!BY327)</f>
        <v/>
      </c>
      <c r="BJ324" s="22" t="str">
        <f>IF('BackEnd Table'!BZ327="", "",'BackEnd Table'!BZ327)</f>
        <v/>
      </c>
      <c r="BK324" s="22" t="str">
        <f>IF('BackEnd Table'!CA327="", "",'BackEnd Table'!CA327)</f>
        <v/>
      </c>
      <c r="BL324" s="22" t="str">
        <f>IF('BackEnd Table'!CB327="", "",'BackEnd Table'!CB327)</f>
        <v/>
      </c>
      <c r="BM324" s="22" t="str">
        <f>IF('BackEnd Table'!CC327="", "",'BackEnd Table'!CC327)</f>
        <v/>
      </c>
      <c r="BN324" s="22" t="str">
        <f>IF('BackEnd Table'!CD327="", "",'BackEnd Table'!CD327)</f>
        <v/>
      </c>
      <c r="BO324" s="22" t="str">
        <f>IF('BackEnd Table'!CE327="", "",'BackEnd Table'!CE327)</f>
        <v/>
      </c>
      <c r="BP324" s="22" t="str">
        <f>IF('BackEnd Table'!CF327="", "",'BackEnd Table'!CF327)</f>
        <v/>
      </c>
      <c r="BQ324" s="22" t="str">
        <f>IF('BackEnd Table'!CG327="", "",'BackEnd Table'!CG327)</f>
        <v/>
      </c>
      <c r="BR324" s="22" t="str">
        <f>IF('BackEnd Table'!CH327="", "",'BackEnd Table'!CH327)</f>
        <v/>
      </c>
      <c r="BS324" s="22" t="str">
        <f>IF('BackEnd Table'!CI327="", "",'BackEnd Table'!CI327)</f>
        <v/>
      </c>
      <c r="BT324" s="22" t="str">
        <f>IF('BackEnd Table'!CJ327="", "",'BackEnd Table'!CJ327)</f>
        <v/>
      </c>
      <c r="BU324" s="22" t="str">
        <f>IF('BackEnd Table'!CK327="", "",'BackEnd Table'!CK327)</f>
        <v/>
      </c>
      <c r="BV324" s="22" t="str">
        <f>IF('BackEnd Table'!CL327="", "",'BackEnd Table'!CL327)</f>
        <v/>
      </c>
      <c r="BW324" s="22" t="str">
        <f>IF('BackEnd Table'!CM327="", "",'BackEnd Table'!CM327)</f>
        <v/>
      </c>
      <c r="BX324" s="22" t="str">
        <f>IF('BackEnd Table'!CP327="", "",'BackEnd Table'!CP327)</f>
        <v/>
      </c>
      <c r="BY324" s="22" t="str">
        <f>IF('BackEnd Table'!CR327="", "",'BackEnd Table'!CR327)</f>
        <v/>
      </c>
      <c r="BZ324" s="22" t="str">
        <f>IF('BackEnd Table'!CT327="", "",'BackEnd Table'!CT327)</f>
        <v>Agree</v>
      </c>
      <c r="CA324" s="22" t="str">
        <f>IF('BackEnd Table'!CV327="", "",'BackEnd Table'!CV327)</f>
        <v>Helps people</v>
      </c>
      <c r="CB324" s="22" t="str">
        <f>IF('BackEnd Table'!CW327="", "",'BackEnd Table'!CW327)</f>
        <v>Mathematics</v>
      </c>
      <c r="CC324" s="22" t="str">
        <f>IF('BackEnd Table'!CX327="", "",'BackEnd Table'!CX327)</f>
        <v>Science</v>
      </c>
      <c r="CD324" s="22" t="str">
        <f>IF('BackEnd Table'!CY327="", "",'BackEnd Table'!CY327)</f>
        <v>Art</v>
      </c>
      <c r="CE324" s="22" t="str">
        <f>IF('BackEnd Table'!CZ327="", "",'BackEnd Table'!CZ327)</f>
        <v>History</v>
      </c>
      <c r="CF324" s="22" t="str">
        <f>IF('BackEnd Table'!DA327="", "",'BackEnd Table'!DA327)</f>
        <v>Other</v>
      </c>
      <c r="CG324" s="22" t="str">
        <f>IF('BackEnd Table'!DB327="", "",'BackEnd Table'!DB327)</f>
        <v/>
      </c>
      <c r="CH324" s="22">
        <f>IF('BackEnd Table'!DC327="", "",'BackEnd Table'!DC327)</f>
        <v>6</v>
      </c>
      <c r="CI324" s="22">
        <f>IF('BackEnd Table'!DD327="", "",'BackEnd Table'!DD327)</f>
        <v>4</v>
      </c>
      <c r="CJ324" s="22">
        <f>IF('BackEnd Table'!DE327="", "",'BackEnd Table'!DE327)</f>
        <v>4</v>
      </c>
      <c r="CK324" s="22">
        <f>IF('BackEnd Table'!DF327="", "",'BackEnd Table'!DF327)</f>
        <v>3</v>
      </c>
      <c r="CL324" s="22">
        <f>IF('BackEnd Table'!DG327="", "",'BackEnd Table'!DG327)</f>
        <v>5</v>
      </c>
      <c r="CM324" s="22">
        <f>IF('BackEnd Table'!DH327="", "",'BackEnd Table'!DH327)</f>
        <v>2</v>
      </c>
      <c r="CN324" s="22">
        <f>IF('BackEnd Table'!DI327="", "",'BackEnd Table'!DI327)</f>
        <v>2</v>
      </c>
      <c r="CO324" s="22">
        <f>IF('BackEnd Table'!DJ327="", "",'BackEnd Table'!DJ327)</f>
        <v>2</v>
      </c>
      <c r="CP324" s="22">
        <f>IF('BackEnd Table'!DK327="", "",'BackEnd Table'!DK327)</f>
        <v>2</v>
      </c>
      <c r="CQ324" s="22">
        <f>IF('BackEnd Table'!DL327="", "",'BackEnd Table'!DL327)</f>
        <v>4</v>
      </c>
      <c r="CR324" s="22">
        <f>IF('BackEnd Table'!DM327="", "",'BackEnd Table'!DM327)</f>
        <v>3</v>
      </c>
      <c r="CS324" s="22">
        <f>IF('BackEnd Table'!DN327="", "",'BackEnd Table'!DN327)</f>
        <v>5</v>
      </c>
      <c r="CT324" s="22">
        <f>IF('BackEnd Table'!DO327="", "",'BackEnd Table'!DO327)</f>
        <v>3</v>
      </c>
      <c r="CU324" s="22">
        <f>IF('BackEnd Table'!DP327="", "",'BackEnd Table'!DP327)</f>
        <v>2</v>
      </c>
      <c r="CV324" s="22">
        <f>IF('BackEnd Table'!DQ327="", "",'BackEnd Table'!DQ327)</f>
        <v>5</v>
      </c>
      <c r="CW324" s="22">
        <f>IF('BackEnd Table'!DR327="", "",'BackEnd Table'!DR327)</f>
        <v>6</v>
      </c>
      <c r="CX324" s="22">
        <f>IF('BackEnd Table'!DS327="", "",'BackEnd Table'!DS327)</f>
        <v>5</v>
      </c>
      <c r="CY324" s="22">
        <f>IF('BackEnd Table'!DT327="", "",'BackEnd Table'!DT327)</f>
        <v>2</v>
      </c>
      <c r="CZ324" s="22">
        <f t="shared" si="13"/>
        <v>4.5</v>
      </c>
      <c r="DA324" s="22" t="str">
        <f>IF('BackEnd Table'!DU327="", "",'BackEnd Table'!DU327)</f>
        <v>No</v>
      </c>
      <c r="DB324" s="22" t="str">
        <f>IF('BackEnd Table'!DV327="", "",'BackEnd Table'!DV327)</f>
        <v/>
      </c>
      <c r="DC324" s="22" t="str">
        <f>IF('BackEnd Table'!DW327="", "",'BackEnd Table'!DW327)</f>
        <v/>
      </c>
      <c r="DD324" s="22" t="str">
        <f>IF('BackEnd Table'!DX327="", "",'BackEnd Table'!DX327)</f>
        <v/>
      </c>
      <c r="DE324" s="22" t="str">
        <f>IF('BackEnd Table'!LC327="", "",'BackEnd Table'!LC327)</f>
        <v>Experiments</v>
      </c>
      <c r="DF324" s="22" t="str">
        <f>IF('BackEnd Table'!LD327="", "",'BackEnd Table'!LD327)</f>
        <v>Other</v>
      </c>
      <c r="DG324" s="22" t="str">
        <f>IF('BackEnd Table'!GL327="", "",'BackEnd Table'!GL327)</f>
        <v/>
      </c>
      <c r="DH324" s="22" t="str">
        <f>IF('BackEnd Table'!GM327="", "",'BackEnd Table'!GM327)</f>
        <v/>
      </c>
      <c r="DI324" s="22" t="str">
        <f>IF('BackEnd Table'!GN327="", "",'BackEnd Table'!GN327)</f>
        <v/>
      </c>
      <c r="DJ324" s="22" t="str">
        <f>IF('BackEnd Table'!GO327="", "",'BackEnd Table'!GO327)</f>
        <v/>
      </c>
      <c r="DK324" s="22" t="str">
        <f>IF('BackEnd Table'!GQ327="", "",'BackEnd Table'!GQ327)</f>
        <v/>
      </c>
      <c r="DL324" s="22" t="str">
        <f>IF('BackEnd Table'!GR327="", "",'BackEnd Table'!GR327)</f>
        <v/>
      </c>
      <c r="DM324" s="22" t="str">
        <f>IF('BackEnd Table'!GS327="", "",'BackEnd Table'!GS327)</f>
        <v/>
      </c>
      <c r="DN324" s="22" t="str">
        <f>IF('BackEnd Table'!GT327="", "",'BackEnd Table'!GT327)</f>
        <v/>
      </c>
      <c r="DO324" s="22" t="str">
        <f>IF('BackEnd Table'!GW327="", "",'BackEnd Table'!GW327)</f>
        <v/>
      </c>
      <c r="DP324" s="22" t="str">
        <f>IF('BackEnd Table'!GY327="", "",'BackEnd Table'!GY327)</f>
        <v/>
      </c>
      <c r="DQ324" s="22" t="str">
        <f>IF('BackEnd Table'!GZ327="", "",'BackEnd Table'!GZ327)</f>
        <v/>
      </c>
      <c r="DR324" s="22" t="str">
        <f>IF('BackEnd Table'!HA327="", "",'BackEnd Table'!HA327)</f>
        <v/>
      </c>
      <c r="DS324" s="22" t="str">
        <f>IF('BackEnd Table'!HB327="", "",'BackEnd Table'!HB327)</f>
        <v/>
      </c>
      <c r="DT324" s="22" t="str">
        <f>IF('BackEnd Table'!HC327="", "",'BackEnd Table'!HC327)</f>
        <v/>
      </c>
      <c r="DU324" s="22" t="str">
        <f>IF('BackEnd Table'!HD327="", "",'BackEnd Table'!HD327)</f>
        <v/>
      </c>
      <c r="DV324" s="22" t="str">
        <f>IF('BackEnd Table'!HE327="", "",'BackEnd Table'!HE327)</f>
        <v/>
      </c>
      <c r="DW324" s="22" t="str">
        <f>IF('BackEnd Table'!HF327="", "",'BackEnd Table'!HF327)</f>
        <v/>
      </c>
      <c r="DX324" s="22" t="str">
        <f>IF('BackEnd Table'!HG327="", "",'BackEnd Table'!HG327)</f>
        <v/>
      </c>
      <c r="DY324" s="22" t="str">
        <f>IF('BackEnd Table'!HH327="", "",'BackEnd Table'!HH327)</f>
        <v/>
      </c>
      <c r="DZ324" s="22" t="str">
        <f>IF('BackEnd Table'!GF327="", "",'BackEnd Table'!GF327)</f>
        <v/>
      </c>
      <c r="EA324" s="22" t="str">
        <f>IF('BackEnd Table'!GG327="", "",'BackEnd Table'!GG327)</f>
        <v/>
      </c>
      <c r="EB324" s="22" t="str">
        <f>IF('BackEnd Table'!GI327="", "",'BackEnd Table'!GI327)</f>
        <v/>
      </c>
      <c r="EC324" s="22" t="str">
        <f>IF('BackEnd Table'!MC327="", "",'BackEnd Table'!MC327)</f>
        <v/>
      </c>
      <c r="ED324" s="22" t="str">
        <f>IF('BackEnd Table'!MD327="", "",'BackEnd Table'!MD327)</f>
        <v/>
      </c>
      <c r="EE324" s="22" t="str">
        <f>IF('BackEnd Table'!ME327="", "",'BackEnd Table'!ME327)</f>
        <v/>
      </c>
      <c r="EF324" s="22" t="str">
        <f>IF('BackEnd Table'!HK327="", "",'BackEnd Table'!HK327)</f>
        <v/>
      </c>
      <c r="EG324" s="22" t="str">
        <f>IF('BackEnd Table'!HM327="", "",'BackEnd Table'!HM327)</f>
        <v/>
      </c>
      <c r="EH324" s="22" t="str">
        <f>IF('BackEnd Table'!HN327="", "",'BackEnd Table'!HN327)</f>
        <v/>
      </c>
      <c r="EI324" s="22" t="str">
        <f>IF('BackEnd Table'!HP327="", "",'BackEnd Table'!HP327)</f>
        <v/>
      </c>
      <c r="EJ324" s="22" t="str">
        <f>IF('BackEnd Table'!ML327="", "",'BackEnd Table'!ML327)</f>
        <v/>
      </c>
      <c r="EK324" s="22" t="str">
        <f>IF('BackEnd Table'!MM327="", "",'BackEnd Table'!MM327)</f>
        <v/>
      </c>
      <c r="EL324" s="22" t="str">
        <f>IF('BackEnd Table'!MN327="", "",'BackEnd Table'!MN327)</f>
        <v/>
      </c>
      <c r="EM324" s="22" t="str">
        <f>IF('BackEnd Table'!MO327="", "",'BackEnd Table'!MO327)</f>
        <v/>
      </c>
      <c r="EN324" s="22" t="str">
        <f>IF('BackEnd Table'!MP327="", "",'BackEnd Table'!MP327)</f>
        <v/>
      </c>
      <c r="EO324" s="22" t="str">
        <f>IF('BackEnd Table'!MQ327="", "",'BackEnd Table'!MQ327)</f>
        <v/>
      </c>
      <c r="EP324" s="22" t="str">
        <f>IF('BackEnd Table'!HR327="", "",'BackEnd Table'!HR327)</f>
        <v>Neutral</v>
      </c>
      <c r="EQ324" s="22" t="str">
        <f>IF('BackEnd Table'!HS327="", "",'BackEnd Table'!HS327)</f>
        <v>Do Not Seek Info</v>
      </c>
      <c r="ER324" s="22" t="str">
        <f>IF('BackEnd Table'!HT327="", "",'BackEnd Table'!HT327)</f>
        <v>Do Understand</v>
      </c>
      <c r="ES324" s="22" t="str">
        <f>IF('BackEnd Table'!HU327="", "",'BackEnd Table'!HU327)</f>
        <v>Neutral, do not seek info</v>
      </c>
      <c r="ET324" s="22" t="str">
        <f>IF('BackEnd Table'!HV327="", "",'BackEnd Table'!HV327)</f>
        <v>Neutral and do not seek info</v>
      </c>
      <c r="EU324" s="22">
        <f>IF('BackEnd Table'!HW327="", "",'BackEnd Table'!HW327)</f>
        <v>5</v>
      </c>
      <c r="EV324" s="22">
        <f>IF('BackEnd Table'!HX327="", "",'BackEnd Table'!HX327)</f>
        <v>5</v>
      </c>
      <c r="EW324" s="22">
        <f>IF('BackEnd Table'!HY327="", "",'BackEnd Table'!HY327)</f>
        <v>5</v>
      </c>
      <c r="EX324" s="22">
        <f>IF('BackEnd Table'!HZ327="", "",'BackEnd Table'!HZ327)</f>
        <v>5</v>
      </c>
      <c r="EY324" s="22">
        <f>IF('BackEnd Table'!IA327="", "",'BackEnd Table'!IA327)</f>
        <v>5</v>
      </c>
      <c r="EZ324" s="22" t="str">
        <f>IF('BackEnd Table'!IC327="", "",'BackEnd Table'!IC327)</f>
        <v>Forensics</v>
      </c>
      <c r="FA324" s="22" t="str">
        <f>IF('BackEnd Table'!ID327="", "",'BackEnd Table'!ID327)</f>
        <v/>
      </c>
      <c r="FB324" s="22" t="str">
        <f>IF('BackEnd Table'!IE327="", "",'BackEnd Table'!IE327)</f>
        <v/>
      </c>
      <c r="FC324" s="22" t="str">
        <f>IF('BackEnd Table'!IF327="", "",'BackEnd Table'!IF327)</f>
        <v/>
      </c>
      <c r="FD324" s="22" t="str">
        <f>IF('BackEnd Table'!IG327="", "",'BackEnd Table'!IG327)</f>
        <v>English</v>
      </c>
      <c r="FE324" s="22" t="str">
        <f>IF('BackEnd Table'!IH327="", "",'BackEnd Table'!IH327)</f>
        <v>Sport</v>
      </c>
      <c r="FF324" s="22" t="str">
        <f>IF('BackEnd Table'!II327="", "",'BackEnd Table'!II327)</f>
        <v>Social Studies</v>
      </c>
      <c r="FG324" s="22" t="str">
        <f>IF('BackEnd Table'!IJ327="", "",'BackEnd Table'!IJ327)</f>
        <v>History</v>
      </c>
      <c r="FH324" s="22">
        <f>IF('BackEnd Table'!IK327="", "",'BackEnd Table'!IK327)</f>
        <v>4</v>
      </c>
      <c r="FI324" s="22">
        <f>IF('BackEnd Table'!IL327="", "",'BackEnd Table'!IL327)</f>
        <v>4</v>
      </c>
      <c r="FJ324" s="22">
        <f>IF('BackEnd Table'!IM327="", "",'BackEnd Table'!IM327)</f>
        <v>4</v>
      </c>
      <c r="FK324" s="22">
        <f>IF('BackEnd Table'!IN327="", "",'BackEnd Table'!IN327)</f>
        <v>4</v>
      </c>
      <c r="FL324" s="22">
        <f t="shared" si="14"/>
        <v>4</v>
      </c>
      <c r="FM324" s="22" t="str">
        <f>IF('BackEnd Table'!IS327="", "",'BackEnd Table'!IS327)</f>
        <v>Solving/Investigating Crimes</v>
      </c>
      <c r="FN324" s="22" t="str">
        <f>IF('BackEnd Table'!IT327="", "",'BackEnd Table'!IT327)</f>
        <v>Solving/Investigating Crimes</v>
      </c>
      <c r="FO324" s="22" t="str">
        <f>IF('BackEnd Table'!IU327="", "",'BackEnd Table'!IU327)</f>
        <v/>
      </c>
      <c r="FP324" s="22" t="str">
        <f>IF('BackEnd Table'!IV327="", "",'BackEnd Table'!IV327)</f>
        <v/>
      </c>
      <c r="FQ324" s="22" t="str">
        <f>IF('BackEnd Table'!JQ327="", "",'BackEnd Table'!JQ327)</f>
        <v>Yes</v>
      </c>
      <c r="FR324" s="22" t="str">
        <f>IF('BackEnd Table'!JR327="", "",'BackEnd Table'!JR327)</f>
        <v>Yes</v>
      </c>
      <c r="FS324" s="22" t="str">
        <f>IF('BackEnd Table'!JS327="", "",'BackEnd Table'!JS327)</f>
        <v>Yes</v>
      </c>
      <c r="FT324" s="22" t="str">
        <f>IF('BackEnd Table'!JT327="", "",'BackEnd Table'!JT327)</f>
        <v>Yes</v>
      </c>
      <c r="FU324" s="22" t="str">
        <f>IF('BackEnd Table'!JU327="", "",'BackEnd Table'!JU327)</f>
        <v>Yes</v>
      </c>
      <c r="FV324" s="22" t="str">
        <f>IF('BackEnd Table'!JV327="", "",'BackEnd Table'!JV327)</f>
        <v>Yes</v>
      </c>
      <c r="FW324" s="22" t="str">
        <f>IF('BackEnd Table'!JW327="", "",'BackEnd Table'!JW327)</f>
        <v>Yes</v>
      </c>
      <c r="FX324" s="22" t="str">
        <f>IF('BackEnd Table'!JX327="", "",'BackEnd Table'!JX327)</f>
        <v>Yes</v>
      </c>
      <c r="FY324" s="22" t="str">
        <f>IF('BackEnd Table'!JY327="", "",'BackEnd Table'!JY327)</f>
        <v>Yes</v>
      </c>
      <c r="FZ324" s="22" t="str">
        <f>IF('BackEnd Table'!KA327="", "",'BackEnd Table'!KA327)</f>
        <v>Soil testing</v>
      </c>
      <c r="GA324" s="22" t="str">
        <f>IF('BackEnd Table'!KC327="", "",'BackEnd Table'!KC327)</f>
        <v>Hands on experiments</v>
      </c>
      <c r="GB324" s="22" t="str">
        <f>IF('BackEnd Table'!MS327="", "",'BackEnd Table'!MS327)</f>
        <v/>
      </c>
      <c r="GC324" s="22" t="str">
        <f>IF('BackEnd Table'!MU327="", "",'BackEnd Table'!MU327)</f>
        <v/>
      </c>
      <c r="GD324" s="22" t="str">
        <f>IF('BackEnd Table'!MW327="", "",'BackEnd Table'!MW327)</f>
        <v/>
      </c>
      <c r="GE324" s="22" t="str">
        <f>IF('BackEnd Table'!KF327="", "",'BackEnd Table'!KF327)</f>
        <v/>
      </c>
      <c r="GF324" s="22" t="str">
        <f>IF('BackEnd Table'!KH327="", "",'BackEnd Table'!KH327)</f>
        <v/>
      </c>
      <c r="GG324" s="22" t="str">
        <f>IF('BackEnd Table'!KI327="", "",'BackEnd Table'!KI327)</f>
        <v/>
      </c>
      <c r="GH324" s="22" t="str">
        <f>IF('BackEnd Table'!KJ327="", "",'BackEnd Table'!KJ327)</f>
        <v/>
      </c>
      <c r="GI324" s="22" t="str">
        <f>IF('BackEnd Table'!KK327="", "",'BackEnd Table'!KK327)</f>
        <v/>
      </c>
      <c r="GJ324" s="22" t="str">
        <f>IF('BackEnd Table'!KL327="", "",'BackEnd Table'!KL327)</f>
        <v/>
      </c>
      <c r="GK324" s="22" t="str">
        <f>IF('BackEnd Table'!KM327="", "",'BackEnd Table'!KM327)</f>
        <v/>
      </c>
      <c r="GL324" s="22" t="str">
        <f>IF('BackEnd Table'!KO327="", "",'BackEnd Table'!KO327)</f>
        <v/>
      </c>
      <c r="GM324" s="22" t="str">
        <f>IF('BackEnd Table'!KP327="", "",'BackEnd Table'!KP327)</f>
        <v/>
      </c>
      <c r="GN324" s="22" t="str">
        <f>IF('BackEnd Table'!KQ327="", "",'BackEnd Table'!KQ327)</f>
        <v/>
      </c>
      <c r="GO324" s="22" t="str">
        <f>IF('BackEnd Table'!KR327="", "",'BackEnd Table'!KR327)</f>
        <v/>
      </c>
      <c r="GP324" s="22" t="str">
        <f>IF('BackEnd Table'!KS327="", "",'BackEnd Table'!KS327)</f>
        <v/>
      </c>
      <c r="GQ324" s="22" t="str">
        <f>IF('BackEnd Table'!KT327="", "",'BackEnd Table'!KT327)</f>
        <v/>
      </c>
      <c r="GR324" s="22" t="str">
        <f>IF('BackEnd Table'!KU327="", "",'BackEnd Table'!KU327)</f>
        <v/>
      </c>
      <c r="GS324" s="22" t="str">
        <f>IF('BackEnd Table'!KY327="", "",'BackEnd Table'!KY327)</f>
        <v/>
      </c>
      <c r="GT324" s="22" t="str">
        <f>IF('BackEnd Table'!LA327="", "",'BackEnd Table'!LA327)</f>
        <v/>
      </c>
    </row>
    <row r="325" spans="1:202">
      <c r="A325" s="22" t="str">
        <f>IF('BackEnd Table'!E328="", "",'BackEnd Table'!E328)</f>
        <v>FF-EC-321</v>
      </c>
      <c r="B325" s="22" t="str">
        <f>IF('BackEnd Table'!A328="", "",'BackEnd Table'!A328)</f>
        <v>Forensic Frenzy</v>
      </c>
      <c r="C325" s="22" t="str">
        <f>IF('BackEnd Table'!B328="", "",'BackEnd Table'!B328)</f>
        <v>Emmaus College</v>
      </c>
      <c r="D325" s="22">
        <f>IF('BackEnd Table'!C328="", "",'BackEnd Table'!C328)</f>
        <v>321</v>
      </c>
      <c r="E325" s="22">
        <f>IF('BackEnd Table'!F328="", "",'BackEnd Table'!F328)</f>
        <v>21</v>
      </c>
      <c r="F325" s="22">
        <f>IF('BackEnd Table'!G328="", "",'BackEnd Table'!G328)</f>
        <v>8</v>
      </c>
      <c r="G325" s="22">
        <f>IF('BackEnd Table'!H328="", "",'BackEnd Table'!H328)</f>
        <v>1995</v>
      </c>
      <c r="H325" s="22" t="str">
        <f>IF('BackEnd Table'!I328="", "",'BackEnd Table'!I328)</f>
        <v/>
      </c>
      <c r="I325" s="22" t="str">
        <f>IF('BackEnd Table'!J328="", "",'BackEnd Table'!J328)</f>
        <v>Male</v>
      </c>
      <c r="J325" s="22" t="str">
        <f>IF('BackEnd Table'!K328="", "",'BackEnd Table'!K328)</f>
        <v>Yes</v>
      </c>
      <c r="K325" s="22" t="str">
        <f>IF('BackEnd Table'!L328="", "",'BackEnd Table'!L328)</f>
        <v/>
      </c>
      <c r="L325" s="22">
        <f>IF('BackEnd Table'!M328="", "",'BackEnd Table'!M328)</f>
        <v>6</v>
      </c>
      <c r="M325" s="22">
        <f>IF('BackEnd Table'!N328="", "",'BackEnd Table'!N328)</f>
        <v>5</v>
      </c>
      <c r="N325" s="22">
        <f>IF('BackEnd Table'!O328="", "",'BackEnd Table'!O328)</f>
        <v>7</v>
      </c>
      <c r="O325" s="22">
        <f>IF('BackEnd Table'!P328="", "",'BackEnd Table'!P328)</f>
        <v>7</v>
      </c>
      <c r="P325" s="22">
        <f>IF('BackEnd Table'!Q328="", "",'BackEnd Table'!Q328)</f>
        <v>6</v>
      </c>
      <c r="Q325" s="22">
        <f>IF('BackEnd Table'!R328="", "",'BackEnd Table'!R328)</f>
        <v>7</v>
      </c>
      <c r="R325" s="22">
        <f>IF('BackEnd Table'!S328="", "",'BackEnd Table'!S328)</f>
        <v>5</v>
      </c>
      <c r="S325" s="22">
        <f>IF('BackEnd Table'!T328="", "",'BackEnd Table'!T328)</f>
        <v>6</v>
      </c>
      <c r="T325" s="22">
        <f>IF('BackEnd Table'!U328="", "",'BackEnd Table'!U328)</f>
        <v>6</v>
      </c>
      <c r="U325" s="22">
        <f t="shared" ref="U325:U333" si="15">((8-Q325)+(R325)+(S325)+(8-T325))/4</f>
        <v>3.5</v>
      </c>
      <c r="V325" s="22" t="str">
        <f>IF('BackEnd Table'!V328="", "",'BackEnd Table'!V328)</f>
        <v>Business</v>
      </c>
      <c r="W325" s="22" t="str">
        <f>IF('BackEnd Table'!W328="", "",'BackEnd Table'!W328)</f>
        <v>Science/Engineering</v>
      </c>
      <c r="X325" s="22" t="str">
        <f>IF('BackEnd Table'!X328="", "",'BackEnd Table'!X328)</f>
        <v>Construction</v>
      </c>
      <c r="Y325" s="22" t="str">
        <f>IF('BackEnd Table'!Y328="", "",'BackEnd Table'!Y328)</f>
        <v/>
      </c>
      <c r="Z325" s="22" t="str">
        <f>IF('BackEnd Table'!Z328="", "",'BackEnd Table'!Z328)</f>
        <v>Science/Engineering</v>
      </c>
      <c r="AA325" s="22" t="str">
        <f>IF('BackEnd Table'!AA328="", "",'BackEnd Table'!AA328)</f>
        <v>Construction</v>
      </c>
      <c r="AB325" s="22" t="str">
        <f>IF('BackEnd Table'!AB328="", "",'BackEnd Table'!AB328)</f>
        <v/>
      </c>
      <c r="AC325" s="22" t="str">
        <f>IF('BackEnd Table'!AC328="", "",'BackEnd Table'!AC328)</f>
        <v/>
      </c>
      <c r="AD325" s="22" t="str">
        <f>IF('BackEnd Table'!AH328="", "",'BackEnd Table'!AH328)</f>
        <v>Solving/Investigating Crimes</v>
      </c>
      <c r="AE325" s="22" t="str">
        <f>IF('BackEnd Table'!AI328="", "",'BackEnd Table'!AI328)</f>
        <v>Other</v>
      </c>
      <c r="AF325" s="22" t="str">
        <f>IF('BackEnd Table'!AJ328="", "",'BackEnd Table'!AJ328)</f>
        <v/>
      </c>
      <c r="AG325" s="22" t="str">
        <f>IF('BackEnd Table'!AK328="", "",'BackEnd Table'!AK328)</f>
        <v/>
      </c>
      <c r="AH325" s="22" t="str">
        <f>IF('BackEnd Table'!AM328="", "",'BackEnd Table'!AM328)</f>
        <v>Other</v>
      </c>
      <c r="AI325" s="22" t="str">
        <f>IF('BackEnd Table'!AN328="", "",'BackEnd Table'!AN328)</f>
        <v>Study evidence/crime scenes</v>
      </c>
      <c r="AJ325" s="22" t="str">
        <f>IF('BackEnd Table'!AO328="", "",'BackEnd Table'!AO328)</f>
        <v/>
      </c>
      <c r="AK325" s="22" t="str">
        <f>IF('BackEnd Table'!AP328="", "",'BackEnd Table'!AP328)</f>
        <v/>
      </c>
      <c r="AL325" s="22" t="str">
        <f>IF('BackEnd Table'!AR328="", "",'BackEnd Table'!AR328)</f>
        <v>Other</v>
      </c>
      <c r="AM325" s="22" t="str">
        <f>IF('BackEnd Table'!AS328="", "",'BackEnd Table'!AS328)</f>
        <v>Other</v>
      </c>
      <c r="AN325" s="22" t="str">
        <f>IF('BackEnd Table'!AT328="", "",'BackEnd Table'!AT328)</f>
        <v/>
      </c>
      <c r="AO325" s="22" t="str">
        <f>IF('BackEnd Table'!AU328="", "",'BackEnd Table'!AU328)</f>
        <v/>
      </c>
      <c r="AP325" s="22" t="str">
        <f>IF('BackEnd Table'!AW328="", "",'BackEnd Table'!AW328)</f>
        <v>Murders</v>
      </c>
      <c r="AQ325" s="22" t="str">
        <f>IF('BackEnd Table'!AX328="", "",'BackEnd Table'!AX328)</f>
        <v>Rape</v>
      </c>
      <c r="AR325" s="22" t="str">
        <f>IF('BackEnd Table'!AY328="", "",'BackEnd Table'!AY328)</f>
        <v>Other</v>
      </c>
      <c r="AS325" s="22" t="str">
        <f>IF('BackEnd Table'!AZ328="", "",'BackEnd Table'!AZ328)</f>
        <v/>
      </c>
      <c r="AT325" s="22" t="str">
        <f>IF('BackEnd Table'!BB328="", "",'BackEnd Table'!BB328)</f>
        <v/>
      </c>
      <c r="AU325" s="22" t="str">
        <f>IF('BackEnd Table'!BC328="", "",'BackEnd Table'!BC328)</f>
        <v/>
      </c>
      <c r="AV325" s="22" t="str">
        <f>IF('BackEnd Table'!BD328="", "",'BackEnd Table'!BD328)</f>
        <v/>
      </c>
      <c r="AW325" s="22" t="str">
        <f>IF('BackEnd Table'!BE328="", "",'BackEnd Table'!BE328)</f>
        <v/>
      </c>
      <c r="AX325" s="22" t="str">
        <f>IF('BackEnd Table'!BL328="", "",'BackEnd Table'!BL328)</f>
        <v/>
      </c>
      <c r="AY325" s="22" t="str">
        <f>IF('BackEnd Table'!BN328="", "",'BackEnd Table'!BN328)</f>
        <v/>
      </c>
      <c r="AZ325" s="22" t="str">
        <f>IF('BackEnd Table'!BO328="", "",'BackEnd Table'!BO328)</f>
        <v/>
      </c>
      <c r="BA325" s="22" t="str">
        <f>IF('BackEnd Table'!BP328="", "",'BackEnd Table'!BP328)</f>
        <v/>
      </c>
      <c r="BB325" s="22" t="str">
        <f>IF('BackEnd Table'!BQ328="", "",'BackEnd Table'!BQ328)</f>
        <v/>
      </c>
      <c r="BC325" s="22" t="str">
        <f>IF('BackEnd Table'!BS328="", "",'BackEnd Table'!BS328)</f>
        <v/>
      </c>
      <c r="BD325" s="22" t="str">
        <f>IF('BackEnd Table'!BT328="", "",'BackEnd Table'!BT328)</f>
        <v/>
      </c>
      <c r="BE325" s="22" t="str">
        <f>IF('BackEnd Table'!BU328="", "",'BackEnd Table'!BU328)</f>
        <v/>
      </c>
      <c r="BF325" s="22" t="str">
        <f>IF('BackEnd Table'!BV328="", "",'BackEnd Table'!BV328)</f>
        <v/>
      </c>
      <c r="BG325" s="22" t="str">
        <f>IF('BackEnd Table'!BW328="", "",'BackEnd Table'!BW328)</f>
        <v/>
      </c>
      <c r="BH325" s="22" t="str">
        <f>IF('BackEnd Table'!BX328="", "",'BackEnd Table'!BX328)</f>
        <v/>
      </c>
      <c r="BI325" s="22" t="str">
        <f>IF('BackEnd Table'!BY328="", "",'BackEnd Table'!BY328)</f>
        <v/>
      </c>
      <c r="BJ325" s="22" t="str">
        <f>IF('BackEnd Table'!BZ328="", "",'BackEnd Table'!BZ328)</f>
        <v/>
      </c>
      <c r="BK325" s="22" t="str">
        <f>IF('BackEnd Table'!CA328="", "",'BackEnd Table'!CA328)</f>
        <v/>
      </c>
      <c r="BL325" s="22" t="str">
        <f>IF('BackEnd Table'!CB328="", "",'BackEnd Table'!CB328)</f>
        <v/>
      </c>
      <c r="BM325" s="22" t="str">
        <f>IF('BackEnd Table'!CC328="", "",'BackEnd Table'!CC328)</f>
        <v/>
      </c>
      <c r="BN325" s="22" t="str">
        <f>IF('BackEnd Table'!CD328="", "",'BackEnd Table'!CD328)</f>
        <v/>
      </c>
      <c r="BO325" s="22" t="str">
        <f>IF('BackEnd Table'!CE328="", "",'BackEnd Table'!CE328)</f>
        <v/>
      </c>
      <c r="BP325" s="22" t="str">
        <f>IF('BackEnd Table'!CF328="", "",'BackEnd Table'!CF328)</f>
        <v/>
      </c>
      <c r="BQ325" s="22" t="str">
        <f>IF('BackEnd Table'!CG328="", "",'BackEnd Table'!CG328)</f>
        <v/>
      </c>
      <c r="BR325" s="22" t="str">
        <f>IF('BackEnd Table'!CH328="", "",'BackEnd Table'!CH328)</f>
        <v/>
      </c>
      <c r="BS325" s="22" t="str">
        <f>IF('BackEnd Table'!CI328="", "",'BackEnd Table'!CI328)</f>
        <v/>
      </c>
      <c r="BT325" s="22" t="str">
        <f>IF('BackEnd Table'!CJ328="", "",'BackEnd Table'!CJ328)</f>
        <v/>
      </c>
      <c r="BU325" s="22" t="str">
        <f>IF('BackEnd Table'!CK328="", "",'BackEnd Table'!CK328)</f>
        <v/>
      </c>
      <c r="BV325" s="22" t="str">
        <f>IF('BackEnd Table'!CL328="", "",'BackEnd Table'!CL328)</f>
        <v/>
      </c>
      <c r="BW325" s="22" t="str">
        <f>IF('BackEnd Table'!CM328="", "",'BackEnd Table'!CM328)</f>
        <v/>
      </c>
      <c r="BX325" s="22" t="str">
        <f>IF('BackEnd Table'!CP328="", "",'BackEnd Table'!CP328)</f>
        <v/>
      </c>
      <c r="BY325" s="22" t="str">
        <f>IF('BackEnd Table'!CR328="", "",'BackEnd Table'!CR328)</f>
        <v/>
      </c>
      <c r="BZ325" s="22" t="str">
        <f>IF('BackEnd Table'!CT328="", "",'BackEnd Table'!CT328)</f>
        <v>Strongly Agree</v>
      </c>
      <c r="CA325" s="22" t="str">
        <f>IF('BackEnd Table'!CV328="", "",'BackEnd Table'!CV328)</f>
        <v>Makes up the world</v>
      </c>
      <c r="CB325" s="22" t="str">
        <f>IF('BackEnd Table'!CW328="", "",'BackEnd Table'!CW328)</f>
        <v>Mathematics</v>
      </c>
      <c r="CC325" s="22" t="str">
        <f>IF('BackEnd Table'!CX328="", "",'BackEnd Table'!CX328)</f>
        <v>Science</v>
      </c>
      <c r="CD325" s="22" t="str">
        <f>IF('BackEnd Table'!CY328="", "",'BackEnd Table'!CY328)</f>
        <v>Sport</v>
      </c>
      <c r="CE325" s="22" t="str">
        <f>IF('BackEnd Table'!CZ328="", "",'BackEnd Table'!CZ328)</f>
        <v/>
      </c>
      <c r="CF325" s="22" t="str">
        <f>IF('BackEnd Table'!DA328="", "",'BackEnd Table'!DA328)</f>
        <v/>
      </c>
      <c r="CG325" s="22" t="str">
        <f>IF('BackEnd Table'!DB328="", "",'BackEnd Table'!DB328)</f>
        <v/>
      </c>
      <c r="CH325" s="22">
        <f>IF('BackEnd Table'!DC328="", "",'BackEnd Table'!DC328)</f>
        <v>7</v>
      </c>
      <c r="CI325" s="22">
        <f>IF('BackEnd Table'!DD328="", "",'BackEnd Table'!DD328)</f>
        <v>3</v>
      </c>
      <c r="CJ325" s="22">
        <f>IF('BackEnd Table'!DE328="", "",'BackEnd Table'!DE328)</f>
        <v>5</v>
      </c>
      <c r="CK325" s="22">
        <f>IF('BackEnd Table'!DF328="", "",'BackEnd Table'!DF328)</f>
        <v>6</v>
      </c>
      <c r="CL325" s="22">
        <f>IF('BackEnd Table'!DG328="", "",'BackEnd Table'!DG328)</f>
        <v>5</v>
      </c>
      <c r="CM325" s="22">
        <f>IF('BackEnd Table'!DH328="", "",'BackEnd Table'!DH328)</f>
        <v>5</v>
      </c>
      <c r="CN325" s="22">
        <f>IF('BackEnd Table'!DI328="", "",'BackEnd Table'!DI328)</f>
        <v>2</v>
      </c>
      <c r="CO325" s="22">
        <f>IF('BackEnd Table'!DJ328="", "",'BackEnd Table'!DJ328)</f>
        <v>0</v>
      </c>
      <c r="CP325" s="22">
        <f>IF('BackEnd Table'!DK328="", "",'BackEnd Table'!DK328)</f>
        <v>6</v>
      </c>
      <c r="CQ325" s="22">
        <f>IF('BackEnd Table'!DL328="", "",'BackEnd Table'!DL328)</f>
        <v>1</v>
      </c>
      <c r="CR325" s="22">
        <f>IF('BackEnd Table'!DM328="", "",'BackEnd Table'!DM328)</f>
        <v>5</v>
      </c>
      <c r="CS325" s="22">
        <f>IF('BackEnd Table'!DN328="", "",'BackEnd Table'!DN328)</f>
        <v>3</v>
      </c>
      <c r="CT325" s="22">
        <f>IF('BackEnd Table'!DO328="", "",'BackEnd Table'!DO328)</f>
        <v>2</v>
      </c>
      <c r="CU325" s="22">
        <f>IF('BackEnd Table'!DP328="", "",'BackEnd Table'!DP328)</f>
        <v>7</v>
      </c>
      <c r="CV325" s="22">
        <f>IF('BackEnd Table'!DQ328="", "",'BackEnd Table'!DQ328)</f>
        <v>5</v>
      </c>
      <c r="CW325" s="22">
        <f>IF('BackEnd Table'!DR328="", "",'BackEnd Table'!DR328)</f>
        <v>6</v>
      </c>
      <c r="CX325" s="22">
        <f>IF('BackEnd Table'!DS328="", "",'BackEnd Table'!DS328)</f>
        <v>4</v>
      </c>
      <c r="CY325" s="22">
        <f>IF('BackEnd Table'!DT328="", "",'BackEnd Table'!DT328)</f>
        <v>6</v>
      </c>
      <c r="CZ325" s="22">
        <f t="shared" ref="CZ325:CZ333" si="16">((CQ325)+(8-CS325)+(8-CT325)+(CW325))/4</f>
        <v>4.5</v>
      </c>
      <c r="DA325" s="22" t="str">
        <f>IF('BackEnd Table'!DU328="", "",'BackEnd Table'!DU328)</f>
        <v>No</v>
      </c>
      <c r="DB325" s="22" t="str">
        <f>IF('BackEnd Table'!DV328="", "",'BackEnd Table'!DV328)</f>
        <v>Physics</v>
      </c>
      <c r="DC325" s="22" t="str">
        <f>IF('BackEnd Table'!DW328="", "",'BackEnd Table'!DW328)</f>
        <v>Chemistry</v>
      </c>
      <c r="DD325" s="22" t="str">
        <f>IF('BackEnd Table'!DX328="", "",'BackEnd Table'!DX328)</f>
        <v/>
      </c>
      <c r="DE325" s="22" t="str">
        <f>IF('BackEnd Table'!LC328="", "",'BackEnd Table'!LC328)</f>
        <v>Experiments</v>
      </c>
      <c r="DF325" s="22" t="str">
        <f>IF('BackEnd Table'!LD328="", "",'BackEnd Table'!LD328)</f>
        <v/>
      </c>
      <c r="DG325" s="22" t="str">
        <f>IF('BackEnd Table'!GL328="", "",'BackEnd Table'!GL328)</f>
        <v/>
      </c>
      <c r="DH325" s="22" t="str">
        <f>IF('BackEnd Table'!GM328="", "",'BackEnd Table'!GM328)</f>
        <v/>
      </c>
      <c r="DI325" s="22" t="str">
        <f>IF('BackEnd Table'!GN328="", "",'BackEnd Table'!GN328)</f>
        <v/>
      </c>
      <c r="DJ325" s="22" t="str">
        <f>IF('BackEnd Table'!GO328="", "",'BackEnd Table'!GO328)</f>
        <v/>
      </c>
      <c r="DK325" s="22" t="str">
        <f>IF('BackEnd Table'!GQ328="", "",'BackEnd Table'!GQ328)</f>
        <v/>
      </c>
      <c r="DL325" s="22" t="str">
        <f>IF('BackEnd Table'!GR328="", "",'BackEnd Table'!GR328)</f>
        <v/>
      </c>
      <c r="DM325" s="22" t="str">
        <f>IF('BackEnd Table'!GS328="", "",'BackEnd Table'!GS328)</f>
        <v/>
      </c>
      <c r="DN325" s="22" t="str">
        <f>IF('BackEnd Table'!GT328="", "",'BackEnd Table'!GT328)</f>
        <v/>
      </c>
      <c r="DO325" s="22" t="str">
        <f>IF('BackEnd Table'!GW328="", "",'BackEnd Table'!GW328)</f>
        <v/>
      </c>
      <c r="DP325" s="22" t="str">
        <f>IF('BackEnd Table'!GY328="", "",'BackEnd Table'!GY328)</f>
        <v/>
      </c>
      <c r="DQ325" s="22" t="str">
        <f>IF('BackEnd Table'!GZ328="", "",'BackEnd Table'!GZ328)</f>
        <v/>
      </c>
      <c r="DR325" s="22" t="str">
        <f>IF('BackEnd Table'!HA328="", "",'BackEnd Table'!HA328)</f>
        <v/>
      </c>
      <c r="DS325" s="22" t="str">
        <f>IF('BackEnd Table'!HB328="", "",'BackEnd Table'!HB328)</f>
        <v/>
      </c>
      <c r="DT325" s="22" t="str">
        <f>IF('BackEnd Table'!HC328="", "",'BackEnd Table'!HC328)</f>
        <v/>
      </c>
      <c r="DU325" s="22" t="str">
        <f>IF('BackEnd Table'!HD328="", "",'BackEnd Table'!HD328)</f>
        <v/>
      </c>
      <c r="DV325" s="22" t="str">
        <f>IF('BackEnd Table'!HE328="", "",'BackEnd Table'!HE328)</f>
        <v/>
      </c>
      <c r="DW325" s="22" t="str">
        <f>IF('BackEnd Table'!HF328="", "",'BackEnd Table'!HF328)</f>
        <v/>
      </c>
      <c r="DX325" s="22" t="str">
        <f>IF('BackEnd Table'!HG328="", "",'BackEnd Table'!HG328)</f>
        <v/>
      </c>
      <c r="DY325" s="22" t="str">
        <f>IF('BackEnd Table'!HH328="", "",'BackEnd Table'!HH328)</f>
        <v/>
      </c>
      <c r="DZ325" s="22" t="str">
        <f>IF('BackEnd Table'!GF328="", "",'BackEnd Table'!GF328)</f>
        <v/>
      </c>
      <c r="EA325" s="22" t="str">
        <f>IF('BackEnd Table'!GG328="", "",'BackEnd Table'!GG328)</f>
        <v/>
      </c>
      <c r="EB325" s="22" t="str">
        <f>IF('BackEnd Table'!GI328="", "",'BackEnd Table'!GI328)</f>
        <v/>
      </c>
      <c r="EC325" s="22" t="str">
        <f>IF('BackEnd Table'!MC328="", "",'BackEnd Table'!MC328)</f>
        <v/>
      </c>
      <c r="ED325" s="22" t="str">
        <f>IF('BackEnd Table'!MD328="", "",'BackEnd Table'!MD328)</f>
        <v/>
      </c>
      <c r="EE325" s="22" t="str">
        <f>IF('BackEnd Table'!ME328="", "",'BackEnd Table'!ME328)</f>
        <v/>
      </c>
      <c r="EF325" s="22" t="str">
        <f>IF('BackEnd Table'!HK328="", "",'BackEnd Table'!HK328)</f>
        <v/>
      </c>
      <c r="EG325" s="22" t="str">
        <f>IF('BackEnd Table'!HM328="", "",'BackEnd Table'!HM328)</f>
        <v/>
      </c>
      <c r="EH325" s="22" t="str">
        <f>IF('BackEnd Table'!HN328="", "",'BackEnd Table'!HN328)</f>
        <v/>
      </c>
      <c r="EI325" s="22" t="str">
        <f>IF('BackEnd Table'!HP328="", "",'BackEnd Table'!HP328)</f>
        <v/>
      </c>
      <c r="EJ325" s="22" t="str">
        <f>IF('BackEnd Table'!ML328="", "",'BackEnd Table'!ML328)</f>
        <v/>
      </c>
      <c r="EK325" s="22" t="str">
        <f>IF('BackEnd Table'!MM328="", "",'BackEnd Table'!MM328)</f>
        <v/>
      </c>
      <c r="EL325" s="22" t="str">
        <f>IF('BackEnd Table'!MN328="", "",'BackEnd Table'!MN328)</f>
        <v/>
      </c>
      <c r="EM325" s="22" t="str">
        <f>IF('BackEnd Table'!MO328="", "",'BackEnd Table'!MO328)</f>
        <v/>
      </c>
      <c r="EN325" s="22" t="str">
        <f>IF('BackEnd Table'!MP328="", "",'BackEnd Table'!MP328)</f>
        <v/>
      </c>
      <c r="EO325" s="22" t="str">
        <f>IF('BackEnd Table'!MQ328="", "",'BackEnd Table'!MQ328)</f>
        <v/>
      </c>
      <c r="EP325" s="22" t="str">
        <f>IF('BackEnd Table'!HR328="", "",'BackEnd Table'!HR328)</f>
        <v>Interested</v>
      </c>
      <c r="EQ325" s="22" t="str">
        <f>IF('BackEnd Table'!HS328="", "",'BackEnd Table'!HS328)</f>
        <v>Do Not Seek Info</v>
      </c>
      <c r="ER325" s="22" t="str">
        <f>IF('BackEnd Table'!HT328="", "",'BackEnd Table'!HT328)</f>
        <v>Do Understand</v>
      </c>
      <c r="ES325" s="22" t="str">
        <f>IF('BackEnd Table'!HU328="", "",'BackEnd Table'!HU328)</f>
        <v>Interested, Do Not Seek Info</v>
      </c>
      <c r="ET325" s="22" t="str">
        <f>IF('BackEnd Table'!HV328="", "",'BackEnd Table'!HV328)</f>
        <v>Interested, Do Not Seek Info</v>
      </c>
      <c r="EU325" s="22">
        <f>IF('BackEnd Table'!HW328="", "",'BackEnd Table'!HW328)</f>
        <v>5</v>
      </c>
      <c r="EV325" s="22">
        <f>IF('BackEnd Table'!HX328="", "",'BackEnd Table'!HX328)</f>
        <v>6</v>
      </c>
      <c r="EW325" s="22">
        <f>IF('BackEnd Table'!HY328="", "",'BackEnd Table'!HY328)</f>
        <v>6</v>
      </c>
      <c r="EX325" s="22">
        <f>IF('BackEnd Table'!HZ328="", "",'BackEnd Table'!HZ328)</f>
        <v>7</v>
      </c>
      <c r="EY325" s="22">
        <f>IF('BackEnd Table'!IA328="", "",'BackEnd Table'!IA328)</f>
        <v>5</v>
      </c>
      <c r="EZ325" s="22" t="str">
        <f>IF('BackEnd Table'!IC328="", "",'BackEnd Table'!IC328)</f>
        <v>Chemistry</v>
      </c>
      <c r="FA325" s="22" t="str">
        <f>IF('BackEnd Table'!ID328="", "",'BackEnd Table'!ID328)</f>
        <v>Other</v>
      </c>
      <c r="FB325" s="22" t="str">
        <f>IF('BackEnd Table'!IE328="", "",'BackEnd Table'!IE328)</f>
        <v/>
      </c>
      <c r="FC325" s="22" t="str">
        <f>IF('BackEnd Table'!IF328="", "",'BackEnd Table'!IF328)</f>
        <v/>
      </c>
      <c r="FD325" s="22" t="str">
        <f>IF('BackEnd Table'!IG328="", "",'BackEnd Table'!IG328)</f>
        <v>Physical Education</v>
      </c>
      <c r="FE325" s="22" t="str">
        <f>IF('BackEnd Table'!IH328="", "",'BackEnd Table'!IH328)</f>
        <v>Science</v>
      </c>
      <c r="FF325" s="22" t="str">
        <f>IF('BackEnd Table'!II328="", "",'BackEnd Table'!II328)</f>
        <v>Sport</v>
      </c>
      <c r="FG325" s="22" t="str">
        <f>IF('BackEnd Table'!IJ328="", "",'BackEnd Table'!IJ328)</f>
        <v/>
      </c>
      <c r="FH325" s="22">
        <f>IF('BackEnd Table'!IK328="", "",'BackEnd Table'!IK328)</f>
        <v>1</v>
      </c>
      <c r="FI325" s="22">
        <f>IF('BackEnd Table'!IL328="", "",'BackEnd Table'!IL328)</f>
        <v>7</v>
      </c>
      <c r="FJ325" s="22">
        <f>IF('BackEnd Table'!IM328="", "",'BackEnd Table'!IM328)</f>
        <v>6</v>
      </c>
      <c r="FK325" s="22">
        <f>IF('BackEnd Table'!IN328="", "",'BackEnd Table'!IN328)</f>
        <v>2</v>
      </c>
      <c r="FL325" s="22">
        <f t="shared" ref="FL325:FL333" si="17">((8-FH325)+(FI325)+(FJ325)+(8-FK325))/4</f>
        <v>6.5</v>
      </c>
      <c r="FM325" s="22" t="str">
        <f>IF('BackEnd Table'!IS328="", "",'BackEnd Table'!IS328)</f>
        <v>Solving/Investigating Crimes</v>
      </c>
      <c r="FN325" s="22" t="str">
        <f>IF('BackEnd Table'!IT328="", "",'BackEnd Table'!IT328)</f>
        <v/>
      </c>
      <c r="FO325" s="22" t="str">
        <f>IF('BackEnd Table'!IU328="", "",'BackEnd Table'!IU328)</f>
        <v/>
      </c>
      <c r="FP325" s="22" t="str">
        <f>IF('BackEnd Table'!IV328="", "",'BackEnd Table'!IV328)</f>
        <v/>
      </c>
      <c r="FQ325" s="22" t="str">
        <f>IF('BackEnd Table'!JQ328="", "",'BackEnd Table'!JQ328)</f>
        <v>Yes</v>
      </c>
      <c r="FR325" s="22" t="str">
        <f>IF('BackEnd Table'!JR328="", "",'BackEnd Table'!JR328)</f>
        <v>Yes</v>
      </c>
      <c r="FS325" s="22" t="str">
        <f>IF('BackEnd Table'!JS328="", "",'BackEnd Table'!JS328)</f>
        <v>Yes</v>
      </c>
      <c r="FT325" s="22" t="str">
        <f>IF('BackEnd Table'!JT328="", "",'BackEnd Table'!JT328)</f>
        <v>Yes</v>
      </c>
      <c r="FU325" s="22" t="str">
        <f>IF('BackEnd Table'!JU328="", "",'BackEnd Table'!JU328)</f>
        <v>Yes</v>
      </c>
      <c r="FV325" s="22" t="str">
        <f>IF('BackEnd Table'!JV328="", "",'BackEnd Table'!JV328)</f>
        <v/>
      </c>
      <c r="FW325" s="22" t="str">
        <f>IF('BackEnd Table'!JW328="", "",'BackEnd Table'!JW328)</f>
        <v>Yes</v>
      </c>
      <c r="FX325" s="22" t="str">
        <f>IF('BackEnd Table'!JX328="", "",'BackEnd Table'!JX328)</f>
        <v>Yes</v>
      </c>
      <c r="FY325" s="22" t="str">
        <f>IF('BackEnd Table'!JY328="", "",'BackEnd Table'!JY328)</f>
        <v>Yes</v>
      </c>
      <c r="FZ325" s="22" t="str">
        <f>IF('BackEnd Table'!KA328="", "",'BackEnd Table'!KA328)</f>
        <v>Ballistics</v>
      </c>
      <c r="GA325" s="22" t="str">
        <f>IF('BackEnd Table'!KC328="", "",'BackEnd Table'!KC328)</f>
        <v>Hands on experiments</v>
      </c>
      <c r="GB325" s="22" t="str">
        <f>IF('BackEnd Table'!MS328="", "",'BackEnd Table'!MS328)</f>
        <v/>
      </c>
      <c r="GC325" s="22" t="str">
        <f>IF('BackEnd Table'!MU328="", "",'BackEnd Table'!MU328)</f>
        <v/>
      </c>
      <c r="GD325" s="22" t="str">
        <f>IF('BackEnd Table'!MW328="", "",'BackEnd Table'!MW328)</f>
        <v/>
      </c>
      <c r="GE325" s="22" t="str">
        <f>IF('BackEnd Table'!KF328="", "",'BackEnd Table'!KF328)</f>
        <v/>
      </c>
      <c r="GF325" s="22" t="str">
        <f>IF('BackEnd Table'!KH328="", "",'BackEnd Table'!KH328)</f>
        <v/>
      </c>
      <c r="GG325" s="22" t="str">
        <f>IF('BackEnd Table'!KI328="", "",'BackEnd Table'!KI328)</f>
        <v/>
      </c>
      <c r="GH325" s="22" t="str">
        <f>IF('BackEnd Table'!KJ328="", "",'BackEnd Table'!KJ328)</f>
        <v/>
      </c>
      <c r="GI325" s="22" t="str">
        <f>IF('BackEnd Table'!KK328="", "",'BackEnd Table'!KK328)</f>
        <v/>
      </c>
      <c r="GJ325" s="22" t="str">
        <f>IF('BackEnd Table'!KL328="", "",'BackEnd Table'!KL328)</f>
        <v/>
      </c>
      <c r="GK325" s="22" t="str">
        <f>IF('BackEnd Table'!KM328="", "",'BackEnd Table'!KM328)</f>
        <v/>
      </c>
      <c r="GL325" s="22" t="str">
        <f>IF('BackEnd Table'!KO328="", "",'BackEnd Table'!KO328)</f>
        <v/>
      </c>
      <c r="GM325" s="22" t="str">
        <f>IF('BackEnd Table'!KP328="", "",'BackEnd Table'!KP328)</f>
        <v/>
      </c>
      <c r="GN325" s="22" t="str">
        <f>IF('BackEnd Table'!KQ328="", "",'BackEnd Table'!KQ328)</f>
        <v/>
      </c>
      <c r="GO325" s="22" t="str">
        <f>IF('BackEnd Table'!KR328="", "",'BackEnd Table'!KR328)</f>
        <v/>
      </c>
      <c r="GP325" s="22" t="str">
        <f>IF('BackEnd Table'!KS328="", "",'BackEnd Table'!KS328)</f>
        <v/>
      </c>
      <c r="GQ325" s="22" t="str">
        <f>IF('BackEnd Table'!KT328="", "",'BackEnd Table'!KT328)</f>
        <v/>
      </c>
      <c r="GR325" s="22" t="str">
        <f>IF('BackEnd Table'!KU328="", "",'BackEnd Table'!KU328)</f>
        <v/>
      </c>
      <c r="GS325" s="22" t="str">
        <f>IF('BackEnd Table'!KY328="", "",'BackEnd Table'!KY328)</f>
        <v/>
      </c>
      <c r="GT325" s="22" t="str">
        <f>IF('BackEnd Table'!LA328="", "",'BackEnd Table'!LA328)</f>
        <v/>
      </c>
    </row>
    <row r="326" spans="1:202">
      <c r="A326" s="22" t="str">
        <f>IF('BackEnd Table'!E329="", "",'BackEnd Table'!E329)</f>
        <v>FF-EC-322</v>
      </c>
      <c r="B326" s="22" t="str">
        <f>IF('BackEnd Table'!A329="", "",'BackEnd Table'!A329)</f>
        <v>Forensic Frenzy</v>
      </c>
      <c r="C326" s="22" t="str">
        <f>IF('BackEnd Table'!B329="", "",'BackEnd Table'!B329)</f>
        <v>Emmaus College</v>
      </c>
      <c r="D326" s="22">
        <f>IF('BackEnd Table'!C329="", "",'BackEnd Table'!C329)</f>
        <v>322</v>
      </c>
      <c r="E326" s="22">
        <f>IF('BackEnd Table'!F329="", "",'BackEnd Table'!F329)</f>
        <v>28</v>
      </c>
      <c r="F326" s="22">
        <f>IF('BackEnd Table'!G329="", "",'BackEnd Table'!G329)</f>
        <v>6</v>
      </c>
      <c r="G326" s="22">
        <f>IF('BackEnd Table'!H329="", "",'BackEnd Table'!H329)</f>
        <v>1995</v>
      </c>
      <c r="H326" s="22" t="str">
        <f>IF('BackEnd Table'!I329="", "",'BackEnd Table'!I329)</f>
        <v/>
      </c>
      <c r="I326" s="22" t="str">
        <f>IF('BackEnd Table'!J329="", "",'BackEnd Table'!J329)</f>
        <v>Female</v>
      </c>
      <c r="J326" s="22" t="str">
        <f>IF('BackEnd Table'!K329="", "",'BackEnd Table'!K329)</f>
        <v>Yes</v>
      </c>
      <c r="K326" s="22" t="str">
        <f>IF('BackEnd Table'!L329="", "",'BackEnd Table'!L329)</f>
        <v/>
      </c>
      <c r="L326" s="22">
        <f>IF('BackEnd Table'!M329="", "",'BackEnd Table'!M329)</f>
        <v>4</v>
      </c>
      <c r="M326" s="22">
        <f>IF('BackEnd Table'!N329="", "",'BackEnd Table'!N329)</f>
        <v>5</v>
      </c>
      <c r="N326" s="22">
        <f>IF('BackEnd Table'!O329="", "",'BackEnd Table'!O329)</f>
        <v>6</v>
      </c>
      <c r="O326" s="22">
        <f>IF('BackEnd Table'!P329="", "",'BackEnd Table'!P329)</f>
        <v>3</v>
      </c>
      <c r="P326" s="22">
        <f>IF('BackEnd Table'!Q329="", "",'BackEnd Table'!Q329)</f>
        <v>5</v>
      </c>
      <c r="Q326" s="22">
        <f>IF('BackEnd Table'!R329="", "",'BackEnd Table'!R329)</f>
        <v>1</v>
      </c>
      <c r="R326" s="22">
        <f>IF('BackEnd Table'!S329="", "",'BackEnd Table'!S329)</f>
        <v>7</v>
      </c>
      <c r="S326" s="22">
        <f>IF('BackEnd Table'!T329="", "",'BackEnd Table'!T329)</f>
        <v>7</v>
      </c>
      <c r="T326" s="22">
        <f>IF('BackEnd Table'!U329="", "",'BackEnd Table'!U329)</f>
        <v>3</v>
      </c>
      <c r="U326" s="22">
        <f t="shared" si="15"/>
        <v>6.5</v>
      </c>
      <c r="V326" s="22" t="str">
        <f>IF('BackEnd Table'!V329="", "",'BackEnd Table'!V329)</f>
        <v>Business</v>
      </c>
      <c r="W326" s="22" t="str">
        <f>IF('BackEnd Table'!W329="", "",'BackEnd Table'!W329)</f>
        <v>Science/Engineering</v>
      </c>
      <c r="X326" s="22" t="str">
        <f>IF('BackEnd Table'!X329="", "",'BackEnd Table'!X329)</f>
        <v>Education</v>
      </c>
      <c r="Y326" s="22" t="str">
        <f>IF('BackEnd Table'!Y329="", "",'BackEnd Table'!Y329)</f>
        <v/>
      </c>
      <c r="Z326" s="22" t="str">
        <f>IF('BackEnd Table'!Z329="", "",'BackEnd Table'!Z329)</f>
        <v>Science/Engineering</v>
      </c>
      <c r="AA326" s="22" t="str">
        <f>IF('BackEnd Table'!AA329="", "",'BackEnd Table'!AA329)</f>
        <v>Health</v>
      </c>
      <c r="AB326" s="22" t="str">
        <f>IF('BackEnd Table'!AB329="", "",'BackEnd Table'!AB329)</f>
        <v>Other</v>
      </c>
      <c r="AC326" s="22" t="str">
        <f>IF('BackEnd Table'!AC329="", "",'BackEnd Table'!AC329)</f>
        <v/>
      </c>
      <c r="AD326" s="22" t="str">
        <f>IF('BackEnd Table'!AH329="", "",'BackEnd Table'!AH329)</f>
        <v>Other</v>
      </c>
      <c r="AE326" s="22" t="str">
        <f>IF('BackEnd Table'!AI329="", "",'BackEnd Table'!AI329)</f>
        <v>Science</v>
      </c>
      <c r="AF326" s="22" t="str">
        <f>IF('BackEnd Table'!AJ329="", "",'BackEnd Table'!AJ329)</f>
        <v>Evidence</v>
      </c>
      <c r="AG326" s="22" t="str">
        <f>IF('BackEnd Table'!AK329="", "",'BackEnd Table'!AK329)</f>
        <v>Evidence</v>
      </c>
      <c r="AH326" s="22" t="str">
        <f>IF('BackEnd Table'!AM329="", "",'BackEnd Table'!AM329)</f>
        <v>Solve Crimes</v>
      </c>
      <c r="AI326" s="22" t="str">
        <f>IF('BackEnd Table'!AN329="", "",'BackEnd Table'!AN329)</f>
        <v/>
      </c>
      <c r="AJ326" s="22" t="str">
        <f>IF('BackEnd Table'!AO329="", "",'BackEnd Table'!AO329)</f>
        <v/>
      </c>
      <c r="AK326" s="22" t="str">
        <f>IF('BackEnd Table'!AP329="", "",'BackEnd Table'!AP329)</f>
        <v/>
      </c>
      <c r="AL326" s="22" t="str">
        <f>IF('BackEnd Table'!AR329="", "",'BackEnd Table'!AR329)</f>
        <v/>
      </c>
      <c r="AM326" s="22" t="str">
        <f>IF('BackEnd Table'!AS329="", "",'BackEnd Table'!AS329)</f>
        <v/>
      </c>
      <c r="AN326" s="22" t="str">
        <f>IF('BackEnd Table'!AT329="", "",'BackEnd Table'!AT329)</f>
        <v/>
      </c>
      <c r="AO326" s="22" t="str">
        <f>IF('BackEnd Table'!AU329="", "",'BackEnd Table'!AU329)</f>
        <v/>
      </c>
      <c r="AP326" s="22" t="str">
        <f>IF('BackEnd Table'!AW329="", "",'BackEnd Table'!AW329)</f>
        <v>Murders</v>
      </c>
      <c r="AQ326" s="22" t="str">
        <f>IF('BackEnd Table'!AX329="", "",'BackEnd Table'!AX329)</f>
        <v>Other</v>
      </c>
      <c r="AR326" s="22" t="str">
        <f>IF('BackEnd Table'!AY329="", "",'BackEnd Table'!AY329)</f>
        <v/>
      </c>
      <c r="AS326" s="22" t="str">
        <f>IF('BackEnd Table'!AZ329="", "",'BackEnd Table'!AZ329)</f>
        <v/>
      </c>
      <c r="AT326" s="22" t="str">
        <f>IF('BackEnd Table'!BB329="", "",'BackEnd Table'!BB329)</f>
        <v/>
      </c>
      <c r="AU326" s="22" t="str">
        <f>IF('BackEnd Table'!BC329="", "",'BackEnd Table'!BC329)</f>
        <v/>
      </c>
      <c r="AV326" s="22" t="str">
        <f>IF('BackEnd Table'!BD329="", "",'BackEnd Table'!BD329)</f>
        <v/>
      </c>
      <c r="AW326" s="22" t="str">
        <f>IF('BackEnd Table'!BE329="", "",'BackEnd Table'!BE329)</f>
        <v/>
      </c>
      <c r="AX326" s="22" t="str">
        <f>IF('BackEnd Table'!BL329="", "",'BackEnd Table'!BL329)</f>
        <v/>
      </c>
      <c r="AY326" s="22" t="str">
        <f>IF('BackEnd Table'!BN329="", "",'BackEnd Table'!BN329)</f>
        <v/>
      </c>
      <c r="AZ326" s="22" t="str">
        <f>IF('BackEnd Table'!BO329="", "",'BackEnd Table'!BO329)</f>
        <v/>
      </c>
      <c r="BA326" s="22" t="str">
        <f>IF('BackEnd Table'!BP329="", "",'BackEnd Table'!BP329)</f>
        <v/>
      </c>
      <c r="BB326" s="22" t="str">
        <f>IF('BackEnd Table'!BQ329="", "",'BackEnd Table'!BQ329)</f>
        <v/>
      </c>
      <c r="BC326" s="22" t="str">
        <f>IF('BackEnd Table'!BS329="", "",'BackEnd Table'!BS329)</f>
        <v/>
      </c>
      <c r="BD326" s="22" t="str">
        <f>IF('BackEnd Table'!BT329="", "",'BackEnd Table'!BT329)</f>
        <v/>
      </c>
      <c r="BE326" s="22" t="str">
        <f>IF('BackEnd Table'!BU329="", "",'BackEnd Table'!BU329)</f>
        <v/>
      </c>
      <c r="BF326" s="22" t="str">
        <f>IF('BackEnd Table'!BV329="", "",'BackEnd Table'!BV329)</f>
        <v/>
      </c>
      <c r="BG326" s="22" t="str">
        <f>IF('BackEnd Table'!BW329="", "",'BackEnd Table'!BW329)</f>
        <v/>
      </c>
      <c r="BH326" s="22" t="str">
        <f>IF('BackEnd Table'!BX329="", "",'BackEnd Table'!BX329)</f>
        <v/>
      </c>
      <c r="BI326" s="22" t="str">
        <f>IF('BackEnd Table'!BY329="", "",'BackEnd Table'!BY329)</f>
        <v/>
      </c>
      <c r="BJ326" s="22" t="str">
        <f>IF('BackEnd Table'!BZ329="", "",'BackEnd Table'!BZ329)</f>
        <v/>
      </c>
      <c r="BK326" s="22" t="str">
        <f>IF('BackEnd Table'!CA329="", "",'BackEnd Table'!CA329)</f>
        <v/>
      </c>
      <c r="BL326" s="22" t="str">
        <f>IF('BackEnd Table'!CB329="", "",'BackEnd Table'!CB329)</f>
        <v/>
      </c>
      <c r="BM326" s="22" t="str">
        <f>IF('BackEnd Table'!CC329="", "",'BackEnd Table'!CC329)</f>
        <v/>
      </c>
      <c r="BN326" s="22" t="str">
        <f>IF('BackEnd Table'!CD329="", "",'BackEnd Table'!CD329)</f>
        <v/>
      </c>
      <c r="BO326" s="22" t="str">
        <f>IF('BackEnd Table'!CE329="", "",'BackEnd Table'!CE329)</f>
        <v/>
      </c>
      <c r="BP326" s="22" t="str">
        <f>IF('BackEnd Table'!CF329="", "",'BackEnd Table'!CF329)</f>
        <v/>
      </c>
      <c r="BQ326" s="22" t="str">
        <f>IF('BackEnd Table'!CG329="", "",'BackEnd Table'!CG329)</f>
        <v/>
      </c>
      <c r="BR326" s="22" t="str">
        <f>IF('BackEnd Table'!CH329="", "",'BackEnd Table'!CH329)</f>
        <v/>
      </c>
      <c r="BS326" s="22" t="str">
        <f>IF('BackEnd Table'!CI329="", "",'BackEnd Table'!CI329)</f>
        <v/>
      </c>
      <c r="BT326" s="22" t="str">
        <f>IF('BackEnd Table'!CJ329="", "",'BackEnd Table'!CJ329)</f>
        <v/>
      </c>
      <c r="BU326" s="22" t="str">
        <f>IF('BackEnd Table'!CK329="", "",'BackEnd Table'!CK329)</f>
        <v/>
      </c>
      <c r="BV326" s="22" t="str">
        <f>IF('BackEnd Table'!CL329="", "",'BackEnd Table'!CL329)</f>
        <v/>
      </c>
      <c r="BW326" s="22" t="str">
        <f>IF('BackEnd Table'!CM329="", "",'BackEnd Table'!CM329)</f>
        <v/>
      </c>
      <c r="BX326" s="22" t="str">
        <f>IF('BackEnd Table'!CP329="", "",'BackEnd Table'!CP329)</f>
        <v/>
      </c>
      <c r="BY326" s="22" t="str">
        <f>IF('BackEnd Table'!CR329="", "",'BackEnd Table'!CR329)</f>
        <v/>
      </c>
      <c r="BZ326" s="22" t="str">
        <f>IF('BackEnd Table'!CT329="", "",'BackEnd Table'!CT329)</f>
        <v>Agree</v>
      </c>
      <c r="CA326" s="22" t="str">
        <f>IF('BackEnd Table'!CV329="", "",'BackEnd Table'!CV329)</f>
        <v>Understand the world around us</v>
      </c>
      <c r="CB326" s="22" t="str">
        <f>IF('BackEnd Table'!CW329="", "",'BackEnd Table'!CW329)</f>
        <v>Sport</v>
      </c>
      <c r="CC326" s="22" t="str">
        <f>IF('BackEnd Table'!CX329="", "",'BackEnd Table'!CX329)</f>
        <v/>
      </c>
      <c r="CD326" s="22" t="str">
        <f>IF('BackEnd Table'!CY329="", "",'BackEnd Table'!CY329)</f>
        <v/>
      </c>
      <c r="CE326" s="22" t="str">
        <f>IF('BackEnd Table'!CZ329="", "",'BackEnd Table'!CZ329)</f>
        <v/>
      </c>
      <c r="CF326" s="22" t="str">
        <f>IF('BackEnd Table'!DA329="", "",'BackEnd Table'!DA329)</f>
        <v/>
      </c>
      <c r="CG326" s="22" t="str">
        <f>IF('BackEnd Table'!DB329="", "",'BackEnd Table'!DB329)</f>
        <v/>
      </c>
      <c r="CH326" s="22">
        <f>IF('BackEnd Table'!DC329="", "",'BackEnd Table'!DC329)</f>
        <v>7</v>
      </c>
      <c r="CI326" s="22">
        <f>IF('BackEnd Table'!DD329="", "",'BackEnd Table'!DD329)</f>
        <v>5</v>
      </c>
      <c r="CJ326" s="22">
        <f>IF('BackEnd Table'!DE329="", "",'BackEnd Table'!DE329)</f>
        <v>6</v>
      </c>
      <c r="CK326" s="22">
        <f>IF('BackEnd Table'!DF329="", "",'BackEnd Table'!DF329)</f>
        <v>4</v>
      </c>
      <c r="CL326" s="22">
        <f>IF('BackEnd Table'!DG329="", "",'BackEnd Table'!DG329)</f>
        <v>6</v>
      </c>
      <c r="CM326" s="22">
        <f>IF('BackEnd Table'!DH329="", "",'BackEnd Table'!DH329)</f>
        <v>4</v>
      </c>
      <c r="CN326" s="22">
        <f>IF('BackEnd Table'!DI329="", "",'BackEnd Table'!DI329)</f>
        <v>5</v>
      </c>
      <c r="CO326" s="22">
        <f>IF('BackEnd Table'!DJ329="", "",'BackEnd Table'!DJ329)</f>
        <v>3</v>
      </c>
      <c r="CP326" s="22">
        <f>IF('BackEnd Table'!DK329="", "",'BackEnd Table'!DK329)</f>
        <v>5</v>
      </c>
      <c r="CQ326" s="22">
        <f>IF('BackEnd Table'!DL329="", "",'BackEnd Table'!DL329)</f>
        <v>1</v>
      </c>
      <c r="CR326" s="22">
        <f>IF('BackEnd Table'!DM329="", "",'BackEnd Table'!DM329)</f>
        <v>4</v>
      </c>
      <c r="CS326" s="22">
        <f>IF('BackEnd Table'!DN329="", "",'BackEnd Table'!DN329)</f>
        <v>6</v>
      </c>
      <c r="CT326" s="22">
        <f>IF('BackEnd Table'!DO329="", "",'BackEnd Table'!DO329)</f>
        <v>7</v>
      </c>
      <c r="CU326" s="22">
        <f>IF('BackEnd Table'!DP329="", "",'BackEnd Table'!DP329)</f>
        <v>3</v>
      </c>
      <c r="CV326" s="22">
        <f>IF('BackEnd Table'!DQ329="", "",'BackEnd Table'!DQ329)</f>
        <v>4</v>
      </c>
      <c r="CW326" s="22">
        <f>IF('BackEnd Table'!DR329="", "",'BackEnd Table'!DR329)</f>
        <v>5</v>
      </c>
      <c r="CX326" s="22">
        <f>IF('BackEnd Table'!DS329="", "",'BackEnd Table'!DS329)</f>
        <v>4</v>
      </c>
      <c r="CY326" s="22">
        <f>IF('BackEnd Table'!DT329="", "",'BackEnd Table'!DT329)</f>
        <v>4</v>
      </c>
      <c r="CZ326" s="22">
        <f t="shared" si="16"/>
        <v>2.25</v>
      </c>
      <c r="DA326" s="22" t="str">
        <f>IF('BackEnd Table'!DU329="", "",'BackEnd Table'!DU329)</f>
        <v/>
      </c>
      <c r="DB326" s="22" t="str">
        <f>IF('BackEnd Table'!DV329="", "",'BackEnd Table'!DV329)</f>
        <v/>
      </c>
      <c r="DC326" s="22" t="str">
        <f>IF('BackEnd Table'!DW329="", "",'BackEnd Table'!DW329)</f>
        <v/>
      </c>
      <c r="DD326" s="22" t="str">
        <f>IF('BackEnd Table'!DX329="", "",'BackEnd Table'!DX329)</f>
        <v/>
      </c>
      <c r="DE326" s="22" t="str">
        <f>IF('BackEnd Table'!LC329="", "",'BackEnd Table'!LC329)</f>
        <v>Experiments</v>
      </c>
      <c r="DF326" s="22" t="str">
        <f>IF('BackEnd Table'!LD329="", "",'BackEnd Table'!LD329)</f>
        <v>Other</v>
      </c>
      <c r="DG326" s="22" t="str">
        <f>IF('BackEnd Table'!GL329="", "",'BackEnd Table'!GL329)</f>
        <v/>
      </c>
      <c r="DH326" s="22" t="str">
        <f>IF('BackEnd Table'!GM329="", "",'BackEnd Table'!GM329)</f>
        <v/>
      </c>
      <c r="DI326" s="22" t="str">
        <f>IF('BackEnd Table'!GN329="", "",'BackEnd Table'!GN329)</f>
        <v/>
      </c>
      <c r="DJ326" s="22" t="str">
        <f>IF('BackEnd Table'!GO329="", "",'BackEnd Table'!GO329)</f>
        <v/>
      </c>
      <c r="DK326" s="22" t="str">
        <f>IF('BackEnd Table'!GQ329="", "",'BackEnd Table'!GQ329)</f>
        <v/>
      </c>
      <c r="DL326" s="22" t="str">
        <f>IF('BackEnd Table'!GR329="", "",'BackEnd Table'!GR329)</f>
        <v/>
      </c>
      <c r="DM326" s="22" t="str">
        <f>IF('BackEnd Table'!GS329="", "",'BackEnd Table'!GS329)</f>
        <v/>
      </c>
      <c r="DN326" s="22" t="str">
        <f>IF('BackEnd Table'!GT329="", "",'BackEnd Table'!GT329)</f>
        <v/>
      </c>
      <c r="DO326" s="22" t="str">
        <f>IF('BackEnd Table'!GW329="", "",'BackEnd Table'!GW329)</f>
        <v/>
      </c>
      <c r="DP326" s="22" t="str">
        <f>IF('BackEnd Table'!GY329="", "",'BackEnd Table'!GY329)</f>
        <v/>
      </c>
      <c r="DQ326" s="22" t="str">
        <f>IF('BackEnd Table'!GZ329="", "",'BackEnd Table'!GZ329)</f>
        <v/>
      </c>
      <c r="DR326" s="22" t="str">
        <f>IF('BackEnd Table'!HA329="", "",'BackEnd Table'!HA329)</f>
        <v/>
      </c>
      <c r="DS326" s="22" t="str">
        <f>IF('BackEnd Table'!HB329="", "",'BackEnd Table'!HB329)</f>
        <v/>
      </c>
      <c r="DT326" s="22" t="str">
        <f>IF('BackEnd Table'!HC329="", "",'BackEnd Table'!HC329)</f>
        <v/>
      </c>
      <c r="DU326" s="22" t="str">
        <f>IF('BackEnd Table'!HD329="", "",'BackEnd Table'!HD329)</f>
        <v/>
      </c>
      <c r="DV326" s="22" t="str">
        <f>IF('BackEnd Table'!HE329="", "",'BackEnd Table'!HE329)</f>
        <v/>
      </c>
      <c r="DW326" s="22" t="str">
        <f>IF('BackEnd Table'!HF329="", "",'BackEnd Table'!HF329)</f>
        <v/>
      </c>
      <c r="DX326" s="22" t="str">
        <f>IF('BackEnd Table'!HG329="", "",'BackEnd Table'!HG329)</f>
        <v/>
      </c>
      <c r="DY326" s="22" t="str">
        <f>IF('BackEnd Table'!HH329="", "",'BackEnd Table'!HH329)</f>
        <v/>
      </c>
      <c r="DZ326" s="22" t="str">
        <f>IF('BackEnd Table'!GF329="", "",'BackEnd Table'!GF329)</f>
        <v/>
      </c>
      <c r="EA326" s="22" t="str">
        <f>IF('BackEnd Table'!GG329="", "",'BackEnd Table'!GG329)</f>
        <v/>
      </c>
      <c r="EB326" s="22" t="str">
        <f>IF('BackEnd Table'!GI329="", "",'BackEnd Table'!GI329)</f>
        <v/>
      </c>
      <c r="EC326" s="22" t="str">
        <f>IF('BackEnd Table'!MC329="", "",'BackEnd Table'!MC329)</f>
        <v/>
      </c>
      <c r="ED326" s="22" t="str">
        <f>IF('BackEnd Table'!MD329="", "",'BackEnd Table'!MD329)</f>
        <v/>
      </c>
      <c r="EE326" s="22" t="str">
        <f>IF('BackEnd Table'!ME329="", "",'BackEnd Table'!ME329)</f>
        <v/>
      </c>
      <c r="EF326" s="22" t="str">
        <f>IF('BackEnd Table'!HK329="", "",'BackEnd Table'!HK329)</f>
        <v/>
      </c>
      <c r="EG326" s="22" t="str">
        <f>IF('BackEnd Table'!HM329="", "",'BackEnd Table'!HM329)</f>
        <v/>
      </c>
      <c r="EH326" s="22" t="str">
        <f>IF('BackEnd Table'!HN329="", "",'BackEnd Table'!HN329)</f>
        <v/>
      </c>
      <c r="EI326" s="22" t="str">
        <f>IF('BackEnd Table'!HP329="", "",'BackEnd Table'!HP329)</f>
        <v/>
      </c>
      <c r="EJ326" s="22" t="str">
        <f>IF('BackEnd Table'!ML329="", "",'BackEnd Table'!ML329)</f>
        <v/>
      </c>
      <c r="EK326" s="22" t="str">
        <f>IF('BackEnd Table'!MM329="", "",'BackEnd Table'!MM329)</f>
        <v/>
      </c>
      <c r="EL326" s="22" t="str">
        <f>IF('BackEnd Table'!MN329="", "",'BackEnd Table'!MN329)</f>
        <v/>
      </c>
      <c r="EM326" s="22" t="str">
        <f>IF('BackEnd Table'!MO329="", "",'BackEnd Table'!MO329)</f>
        <v/>
      </c>
      <c r="EN326" s="22" t="str">
        <f>IF('BackEnd Table'!MP329="", "",'BackEnd Table'!MP329)</f>
        <v/>
      </c>
      <c r="EO326" s="22" t="str">
        <f>IF('BackEnd Table'!MQ329="", "",'BackEnd Table'!MQ329)</f>
        <v/>
      </c>
      <c r="EP326" s="22" t="str">
        <f>IF('BackEnd Table'!HR329="", "",'BackEnd Table'!HR329)</f>
        <v>Neutral</v>
      </c>
      <c r="EQ326" s="22" t="str">
        <f>IF('BackEnd Table'!HS329="", "",'BackEnd Table'!HS329)</f>
        <v>Seek Info</v>
      </c>
      <c r="ER326" s="22" t="str">
        <f>IF('BackEnd Table'!HT329="", "",'BackEnd Table'!HT329)</f>
        <v>Do Not Understand</v>
      </c>
      <c r="ES326" s="22" t="str">
        <f>IF('BackEnd Table'!HU329="", "",'BackEnd Table'!HU329)</f>
        <v>Neutral/Not Interested, Seek info</v>
      </c>
      <c r="ET326" s="22" t="str">
        <f>IF('BackEnd Table'!HV329="", "",'BackEnd Table'!HV329)</f>
        <v>Neutral and do not seek info</v>
      </c>
      <c r="EU326" s="22">
        <f>IF('BackEnd Table'!HW329="", "",'BackEnd Table'!HW329)</f>
        <v>4</v>
      </c>
      <c r="EV326" s="22">
        <f>IF('BackEnd Table'!HX329="", "",'BackEnd Table'!HX329)</f>
        <v>4</v>
      </c>
      <c r="EW326" s="22">
        <f>IF('BackEnd Table'!HY329="", "",'BackEnd Table'!HY329)</f>
        <v>5</v>
      </c>
      <c r="EX326" s="22">
        <f>IF('BackEnd Table'!HZ329="", "",'BackEnd Table'!HZ329)</f>
        <v>5</v>
      </c>
      <c r="EY326" s="22">
        <f>IF('BackEnd Table'!IA329="", "",'BackEnd Table'!IA329)</f>
        <v>5</v>
      </c>
      <c r="EZ326" s="22" t="str">
        <f>IF('BackEnd Table'!IC329="", "",'BackEnd Table'!IC329)</f>
        <v>Forensics</v>
      </c>
      <c r="FA326" s="22" t="str">
        <f>IF('BackEnd Table'!ID329="", "",'BackEnd Table'!ID329)</f>
        <v/>
      </c>
      <c r="FB326" s="22" t="str">
        <f>IF('BackEnd Table'!IE329="", "",'BackEnd Table'!IE329)</f>
        <v/>
      </c>
      <c r="FC326" s="22" t="str">
        <f>IF('BackEnd Table'!IF329="", "",'BackEnd Table'!IF329)</f>
        <v/>
      </c>
      <c r="FD326" s="22" t="str">
        <f>IF('BackEnd Table'!IG329="", "",'BackEnd Table'!IG329)</f>
        <v>English</v>
      </c>
      <c r="FE326" s="22" t="str">
        <f>IF('BackEnd Table'!IH329="", "",'BackEnd Table'!IH329)</f>
        <v>Physical Education</v>
      </c>
      <c r="FF326" s="22" t="str">
        <f>IF('BackEnd Table'!II329="", "",'BackEnd Table'!II329)</f>
        <v>Social Studies</v>
      </c>
      <c r="FG326" s="22" t="str">
        <f>IF('BackEnd Table'!IJ329="", "",'BackEnd Table'!IJ329)</f>
        <v>Sport</v>
      </c>
      <c r="FH326" s="22">
        <f>IF('BackEnd Table'!IK329="", "",'BackEnd Table'!IK329)</f>
        <v>1</v>
      </c>
      <c r="FI326" s="22">
        <f>IF('BackEnd Table'!IL329="", "",'BackEnd Table'!IL329)</f>
        <v>6</v>
      </c>
      <c r="FJ326" s="22">
        <f>IF('BackEnd Table'!IM329="", "",'BackEnd Table'!IM329)</f>
        <v>4</v>
      </c>
      <c r="FK326" s="22">
        <f>IF('BackEnd Table'!IN329="", "",'BackEnd Table'!IN329)</f>
        <v>5</v>
      </c>
      <c r="FL326" s="22">
        <f t="shared" si="17"/>
        <v>5</v>
      </c>
      <c r="FM326" s="22" t="str">
        <f>IF('BackEnd Table'!IS329="", "",'BackEnd Table'!IS329)</f>
        <v>Evidence</v>
      </c>
      <c r="FN326" s="22" t="str">
        <f>IF('BackEnd Table'!IT329="", "",'BackEnd Table'!IT329)</f>
        <v>Science</v>
      </c>
      <c r="FO326" s="22" t="str">
        <f>IF('BackEnd Table'!IU329="", "",'BackEnd Table'!IU329)</f>
        <v>Solving/Investigating Crimes</v>
      </c>
      <c r="FP326" s="22" t="str">
        <f>IF('BackEnd Table'!IV329="", "",'BackEnd Table'!IV329)</f>
        <v/>
      </c>
      <c r="FQ326" s="22" t="str">
        <f>IF('BackEnd Table'!JQ329="", "",'BackEnd Table'!JQ329)</f>
        <v>Yes</v>
      </c>
      <c r="FR326" s="22" t="str">
        <f>IF('BackEnd Table'!JR329="", "",'BackEnd Table'!JR329)</f>
        <v/>
      </c>
      <c r="FS326" s="22" t="str">
        <f>IF('BackEnd Table'!JS329="", "",'BackEnd Table'!JS329)</f>
        <v>Yes</v>
      </c>
      <c r="FT326" s="22" t="str">
        <f>IF('BackEnd Table'!JT329="", "",'BackEnd Table'!JT329)</f>
        <v/>
      </c>
      <c r="FU326" s="22" t="str">
        <f>IF('BackEnd Table'!JU329="", "",'BackEnd Table'!JU329)</f>
        <v/>
      </c>
      <c r="FV326" s="22" t="str">
        <f>IF('BackEnd Table'!JV329="", "",'BackEnd Table'!JV329)</f>
        <v>Yes</v>
      </c>
      <c r="FW326" s="22" t="str">
        <f>IF('BackEnd Table'!JW329="", "",'BackEnd Table'!JW329)</f>
        <v/>
      </c>
      <c r="FX326" s="22" t="str">
        <f>IF('BackEnd Table'!JX329="", "",'BackEnd Table'!JX329)</f>
        <v>Yes</v>
      </c>
      <c r="FY326" s="22" t="str">
        <f>IF('BackEnd Table'!JY329="", "",'BackEnd Table'!JY329)</f>
        <v/>
      </c>
      <c r="FZ326" s="22" t="str">
        <f>IF('BackEnd Table'!KA329="", "",'BackEnd Table'!KA329)</f>
        <v>Other</v>
      </c>
      <c r="GA326" s="22" t="str">
        <f>IF('BackEnd Table'!KC329="", "",'BackEnd Table'!KC329)</f>
        <v>Hands on experiments</v>
      </c>
      <c r="GB326" s="22" t="str">
        <f>IF('BackEnd Table'!MS329="", "",'BackEnd Table'!MS329)</f>
        <v/>
      </c>
      <c r="GC326" s="22" t="str">
        <f>IF('BackEnd Table'!MU329="", "",'BackEnd Table'!MU329)</f>
        <v/>
      </c>
      <c r="GD326" s="22" t="str">
        <f>IF('BackEnd Table'!MW329="", "",'BackEnd Table'!MW329)</f>
        <v/>
      </c>
      <c r="GE326" s="22" t="str">
        <f>IF('BackEnd Table'!KF329="", "",'BackEnd Table'!KF329)</f>
        <v/>
      </c>
      <c r="GF326" s="22" t="str">
        <f>IF('BackEnd Table'!KH329="", "",'BackEnd Table'!KH329)</f>
        <v/>
      </c>
      <c r="GG326" s="22" t="str">
        <f>IF('BackEnd Table'!KI329="", "",'BackEnd Table'!KI329)</f>
        <v/>
      </c>
      <c r="GH326" s="22" t="str">
        <f>IF('BackEnd Table'!KJ329="", "",'BackEnd Table'!KJ329)</f>
        <v/>
      </c>
      <c r="GI326" s="22" t="str">
        <f>IF('BackEnd Table'!KK329="", "",'BackEnd Table'!KK329)</f>
        <v/>
      </c>
      <c r="GJ326" s="22" t="str">
        <f>IF('BackEnd Table'!KL329="", "",'BackEnd Table'!KL329)</f>
        <v/>
      </c>
      <c r="GK326" s="22" t="str">
        <f>IF('BackEnd Table'!KM329="", "",'BackEnd Table'!KM329)</f>
        <v/>
      </c>
      <c r="GL326" s="22" t="str">
        <f>IF('BackEnd Table'!KO329="", "",'BackEnd Table'!KO329)</f>
        <v/>
      </c>
      <c r="GM326" s="22" t="str">
        <f>IF('BackEnd Table'!KP329="", "",'BackEnd Table'!KP329)</f>
        <v/>
      </c>
      <c r="GN326" s="22" t="str">
        <f>IF('BackEnd Table'!KQ329="", "",'BackEnd Table'!KQ329)</f>
        <v/>
      </c>
      <c r="GO326" s="22" t="str">
        <f>IF('BackEnd Table'!KR329="", "",'BackEnd Table'!KR329)</f>
        <v/>
      </c>
      <c r="GP326" s="22" t="str">
        <f>IF('BackEnd Table'!KS329="", "",'BackEnd Table'!KS329)</f>
        <v/>
      </c>
      <c r="GQ326" s="22" t="str">
        <f>IF('BackEnd Table'!KT329="", "",'BackEnd Table'!KT329)</f>
        <v/>
      </c>
      <c r="GR326" s="22" t="str">
        <f>IF('BackEnd Table'!KU329="", "",'BackEnd Table'!KU329)</f>
        <v/>
      </c>
      <c r="GS326" s="22" t="str">
        <f>IF('BackEnd Table'!KY329="", "",'BackEnd Table'!KY329)</f>
        <v/>
      </c>
      <c r="GT326" s="22" t="str">
        <f>IF('BackEnd Table'!LA329="", "",'BackEnd Table'!LA329)</f>
        <v/>
      </c>
    </row>
    <row r="327" spans="1:202">
      <c r="A327" s="22" t="str">
        <f>IF('BackEnd Table'!E330="", "",'BackEnd Table'!E330)</f>
        <v>FF-EC-323</v>
      </c>
      <c r="B327" s="22" t="str">
        <f>IF('BackEnd Table'!A330="", "",'BackEnd Table'!A330)</f>
        <v>Forensic Frenzy</v>
      </c>
      <c r="C327" s="22" t="str">
        <f>IF('BackEnd Table'!B330="", "",'BackEnd Table'!B330)</f>
        <v>Emmaus College</v>
      </c>
      <c r="D327" s="22">
        <f>IF('BackEnd Table'!C330="", "",'BackEnd Table'!C330)</f>
        <v>323</v>
      </c>
      <c r="E327" s="22">
        <f>IF('BackEnd Table'!F330="", "",'BackEnd Table'!F330)</f>
        <v>3</v>
      </c>
      <c r="F327" s="22">
        <f>IF('BackEnd Table'!G330="", "",'BackEnd Table'!G330)</f>
        <v>2</v>
      </c>
      <c r="G327" s="22">
        <f>IF('BackEnd Table'!H330="", "",'BackEnd Table'!H330)</f>
        <v>1995</v>
      </c>
      <c r="H327" s="22" t="str">
        <f>IF('BackEnd Table'!I330="", "",'BackEnd Table'!I330)</f>
        <v/>
      </c>
      <c r="I327" s="22" t="str">
        <f>IF('BackEnd Table'!J330="", "",'BackEnd Table'!J330)</f>
        <v>Male</v>
      </c>
      <c r="J327" s="22" t="str">
        <f>IF('BackEnd Table'!K330="", "",'BackEnd Table'!K330)</f>
        <v>Yes</v>
      </c>
      <c r="K327" s="22" t="str">
        <f>IF('BackEnd Table'!L330="", "",'BackEnd Table'!L330)</f>
        <v/>
      </c>
      <c r="L327" s="22">
        <f>IF('BackEnd Table'!M330="", "",'BackEnd Table'!M330)</f>
        <v>1</v>
      </c>
      <c r="M327" s="22">
        <f>IF('BackEnd Table'!N330="", "",'BackEnd Table'!N330)</f>
        <v>3</v>
      </c>
      <c r="N327" s="22">
        <f>IF('BackEnd Table'!O330="", "",'BackEnd Table'!O330)</f>
        <v>3</v>
      </c>
      <c r="O327" s="22">
        <f>IF('BackEnd Table'!P330="", "",'BackEnd Table'!P330)</f>
        <v>3</v>
      </c>
      <c r="P327" s="22">
        <f>IF('BackEnd Table'!Q330="", "",'BackEnd Table'!Q330)</f>
        <v>3</v>
      </c>
      <c r="Q327" s="22">
        <f>IF('BackEnd Table'!R330="", "",'BackEnd Table'!R330)</f>
        <v>4</v>
      </c>
      <c r="R327" s="22">
        <f>IF('BackEnd Table'!S330="", "",'BackEnd Table'!S330)</f>
        <v>4</v>
      </c>
      <c r="S327" s="22">
        <f>IF('BackEnd Table'!T330="", "",'BackEnd Table'!T330)</f>
        <v>2</v>
      </c>
      <c r="T327" s="22">
        <f>IF('BackEnd Table'!U330="", "",'BackEnd Table'!U330)</f>
        <v>7</v>
      </c>
      <c r="U327" s="22">
        <f t="shared" si="15"/>
        <v>2.75</v>
      </c>
      <c r="V327" s="22" t="str">
        <f>IF('BackEnd Table'!V330="", "",'BackEnd Table'!V330)</f>
        <v>Business</v>
      </c>
      <c r="W327" s="22" t="str">
        <f>IF('BackEnd Table'!W330="", "",'BackEnd Table'!W330)</f>
        <v>Construction</v>
      </c>
      <c r="X327" s="22" t="str">
        <f>IF('BackEnd Table'!X330="", "",'BackEnd Table'!X330)</f>
        <v>Tradesperson</v>
      </c>
      <c r="Y327" s="22" t="str">
        <f>IF('BackEnd Table'!Y330="", "",'BackEnd Table'!Y330)</f>
        <v>Education</v>
      </c>
      <c r="Z327" s="22" t="str">
        <f>IF('BackEnd Table'!Z330="", "",'BackEnd Table'!Z330)</f>
        <v>Construction</v>
      </c>
      <c r="AA327" s="22" t="str">
        <f>IF('BackEnd Table'!AA330="", "",'BackEnd Table'!AA330)</f>
        <v>Tradesperson</v>
      </c>
      <c r="AB327" s="22" t="str">
        <f>IF('BackEnd Table'!AB330="", "",'BackEnd Table'!AB330)</f>
        <v/>
      </c>
      <c r="AC327" s="22" t="str">
        <f>IF('BackEnd Table'!AC330="", "",'BackEnd Table'!AC330)</f>
        <v/>
      </c>
      <c r="AD327" s="22" t="str">
        <f>IF('BackEnd Table'!AH330="", "",'BackEnd Table'!AH330)</f>
        <v>Solving/Investigating Crimes</v>
      </c>
      <c r="AE327" s="22" t="str">
        <f>IF('BackEnd Table'!AI330="", "",'BackEnd Table'!AI330)</f>
        <v>Evidence</v>
      </c>
      <c r="AF327" s="22" t="str">
        <f>IF('BackEnd Table'!AJ330="", "",'BackEnd Table'!AJ330)</f>
        <v/>
      </c>
      <c r="AG327" s="22" t="str">
        <f>IF('BackEnd Table'!AK330="", "",'BackEnd Table'!AK330)</f>
        <v/>
      </c>
      <c r="AH327" s="22" t="str">
        <f>IF('BackEnd Table'!AM330="", "",'BackEnd Table'!AM330)</f>
        <v>Study evidence/crime scenes</v>
      </c>
      <c r="AI327" s="22" t="str">
        <f>IF('BackEnd Table'!AN330="", "",'BackEnd Table'!AN330)</f>
        <v/>
      </c>
      <c r="AJ327" s="22" t="str">
        <f>IF('BackEnd Table'!AO330="", "",'BackEnd Table'!AO330)</f>
        <v/>
      </c>
      <c r="AK327" s="22" t="str">
        <f>IF('BackEnd Table'!AP330="", "",'BackEnd Table'!AP330)</f>
        <v/>
      </c>
      <c r="AL327" s="22" t="str">
        <f>IF('BackEnd Table'!AR330="", "",'BackEnd Table'!AR330)</f>
        <v/>
      </c>
      <c r="AM327" s="22" t="str">
        <f>IF('BackEnd Table'!AS330="", "",'BackEnd Table'!AS330)</f>
        <v/>
      </c>
      <c r="AN327" s="22" t="str">
        <f>IF('BackEnd Table'!AT330="", "",'BackEnd Table'!AT330)</f>
        <v/>
      </c>
      <c r="AO327" s="22" t="str">
        <f>IF('BackEnd Table'!AU330="", "",'BackEnd Table'!AU330)</f>
        <v/>
      </c>
      <c r="AP327" s="22" t="str">
        <f>IF('BackEnd Table'!AW330="", "",'BackEnd Table'!AW330)</f>
        <v>Other</v>
      </c>
      <c r="AQ327" s="22" t="str">
        <f>IF('BackEnd Table'!AX330="", "",'BackEnd Table'!AX330)</f>
        <v/>
      </c>
      <c r="AR327" s="22" t="str">
        <f>IF('BackEnd Table'!AY330="", "",'BackEnd Table'!AY330)</f>
        <v/>
      </c>
      <c r="AS327" s="22" t="str">
        <f>IF('BackEnd Table'!AZ330="", "",'BackEnd Table'!AZ330)</f>
        <v/>
      </c>
      <c r="AT327" s="22" t="str">
        <f>IF('BackEnd Table'!BB330="", "",'BackEnd Table'!BB330)</f>
        <v/>
      </c>
      <c r="AU327" s="22" t="str">
        <f>IF('BackEnd Table'!BC330="", "",'BackEnd Table'!BC330)</f>
        <v/>
      </c>
      <c r="AV327" s="22" t="str">
        <f>IF('BackEnd Table'!BD330="", "",'BackEnd Table'!BD330)</f>
        <v/>
      </c>
      <c r="AW327" s="22" t="str">
        <f>IF('BackEnd Table'!BE330="", "",'BackEnd Table'!BE330)</f>
        <v/>
      </c>
      <c r="AX327" s="22" t="str">
        <f>IF('BackEnd Table'!BL330="", "",'BackEnd Table'!BL330)</f>
        <v/>
      </c>
      <c r="AY327" s="22" t="str">
        <f>IF('BackEnd Table'!BN330="", "",'BackEnd Table'!BN330)</f>
        <v/>
      </c>
      <c r="AZ327" s="22" t="str">
        <f>IF('BackEnd Table'!BO330="", "",'BackEnd Table'!BO330)</f>
        <v/>
      </c>
      <c r="BA327" s="22" t="str">
        <f>IF('BackEnd Table'!BP330="", "",'BackEnd Table'!BP330)</f>
        <v/>
      </c>
      <c r="BB327" s="22" t="str">
        <f>IF('BackEnd Table'!BQ330="", "",'BackEnd Table'!BQ330)</f>
        <v/>
      </c>
      <c r="BC327" s="22" t="str">
        <f>IF('BackEnd Table'!BS330="", "",'BackEnd Table'!BS330)</f>
        <v/>
      </c>
      <c r="BD327" s="22" t="str">
        <f>IF('BackEnd Table'!BT330="", "",'BackEnd Table'!BT330)</f>
        <v/>
      </c>
      <c r="BE327" s="22" t="str">
        <f>IF('BackEnd Table'!BU330="", "",'BackEnd Table'!BU330)</f>
        <v/>
      </c>
      <c r="BF327" s="22" t="str">
        <f>IF('BackEnd Table'!BV330="", "",'BackEnd Table'!BV330)</f>
        <v/>
      </c>
      <c r="BG327" s="22" t="str">
        <f>IF('BackEnd Table'!BW330="", "",'BackEnd Table'!BW330)</f>
        <v/>
      </c>
      <c r="BH327" s="22" t="str">
        <f>IF('BackEnd Table'!BX330="", "",'BackEnd Table'!BX330)</f>
        <v/>
      </c>
      <c r="BI327" s="22" t="str">
        <f>IF('BackEnd Table'!BY330="", "",'BackEnd Table'!BY330)</f>
        <v/>
      </c>
      <c r="BJ327" s="22" t="str">
        <f>IF('BackEnd Table'!BZ330="", "",'BackEnd Table'!BZ330)</f>
        <v/>
      </c>
      <c r="BK327" s="22" t="str">
        <f>IF('BackEnd Table'!CA330="", "",'BackEnd Table'!CA330)</f>
        <v/>
      </c>
      <c r="BL327" s="22" t="str">
        <f>IF('BackEnd Table'!CB330="", "",'BackEnd Table'!CB330)</f>
        <v/>
      </c>
      <c r="BM327" s="22" t="str">
        <f>IF('BackEnd Table'!CC330="", "",'BackEnd Table'!CC330)</f>
        <v/>
      </c>
      <c r="BN327" s="22" t="str">
        <f>IF('BackEnd Table'!CD330="", "",'BackEnd Table'!CD330)</f>
        <v/>
      </c>
      <c r="BO327" s="22" t="str">
        <f>IF('BackEnd Table'!CE330="", "",'BackEnd Table'!CE330)</f>
        <v/>
      </c>
      <c r="BP327" s="22" t="str">
        <f>IF('BackEnd Table'!CF330="", "",'BackEnd Table'!CF330)</f>
        <v/>
      </c>
      <c r="BQ327" s="22" t="str">
        <f>IF('BackEnd Table'!CG330="", "",'BackEnd Table'!CG330)</f>
        <v/>
      </c>
      <c r="BR327" s="22" t="str">
        <f>IF('BackEnd Table'!CH330="", "",'BackEnd Table'!CH330)</f>
        <v/>
      </c>
      <c r="BS327" s="22" t="str">
        <f>IF('BackEnd Table'!CI330="", "",'BackEnd Table'!CI330)</f>
        <v/>
      </c>
      <c r="BT327" s="22" t="str">
        <f>IF('BackEnd Table'!CJ330="", "",'BackEnd Table'!CJ330)</f>
        <v/>
      </c>
      <c r="BU327" s="22" t="str">
        <f>IF('BackEnd Table'!CK330="", "",'BackEnd Table'!CK330)</f>
        <v/>
      </c>
      <c r="BV327" s="22" t="str">
        <f>IF('BackEnd Table'!CL330="", "",'BackEnd Table'!CL330)</f>
        <v/>
      </c>
      <c r="BW327" s="22" t="str">
        <f>IF('BackEnd Table'!CM330="", "",'BackEnd Table'!CM330)</f>
        <v/>
      </c>
      <c r="BX327" s="22" t="str">
        <f>IF('BackEnd Table'!CP330="", "",'BackEnd Table'!CP330)</f>
        <v/>
      </c>
      <c r="BY327" s="22" t="str">
        <f>IF('BackEnd Table'!CR330="", "",'BackEnd Table'!CR330)</f>
        <v/>
      </c>
      <c r="BZ327" s="22" t="str">
        <f>IF('BackEnd Table'!CT330="", "",'BackEnd Table'!CT330)</f>
        <v>Disagree</v>
      </c>
      <c r="CA327" s="22" t="str">
        <f>IF('BackEnd Table'!CV330="", "",'BackEnd Table'!CV330)</f>
        <v>Other</v>
      </c>
      <c r="CB327" s="22" t="str">
        <f>IF('BackEnd Table'!CW330="", "",'BackEnd Table'!CW330)</f>
        <v>Mathematics</v>
      </c>
      <c r="CC327" s="22" t="str">
        <f>IF('BackEnd Table'!CX330="", "",'BackEnd Table'!CX330)</f>
        <v>Sport</v>
      </c>
      <c r="CD327" s="22" t="str">
        <f>IF('BackEnd Table'!CY330="", "",'BackEnd Table'!CY330)</f>
        <v>Art</v>
      </c>
      <c r="CE327" s="22" t="str">
        <f>IF('BackEnd Table'!CZ330="", "",'BackEnd Table'!CZ330)</f>
        <v>LOTE</v>
      </c>
      <c r="CF327" s="22" t="str">
        <f>IF('BackEnd Table'!DA330="", "",'BackEnd Table'!DA330)</f>
        <v/>
      </c>
      <c r="CG327" s="22" t="str">
        <f>IF('BackEnd Table'!DB330="", "",'BackEnd Table'!DB330)</f>
        <v/>
      </c>
      <c r="CH327" s="22">
        <f>IF('BackEnd Table'!DC330="", "",'BackEnd Table'!DC330)</f>
        <v>4</v>
      </c>
      <c r="CI327" s="22">
        <f>IF('BackEnd Table'!DD330="", "",'BackEnd Table'!DD330)</f>
        <v>2</v>
      </c>
      <c r="CJ327" s="22">
        <f>IF('BackEnd Table'!DE330="", "",'BackEnd Table'!DE330)</f>
        <v>4</v>
      </c>
      <c r="CK327" s="22">
        <f>IF('BackEnd Table'!DF330="", "",'BackEnd Table'!DF330)</f>
        <v>2</v>
      </c>
      <c r="CL327" s="22">
        <f>IF('BackEnd Table'!DG330="", "",'BackEnd Table'!DG330)</f>
        <v>5</v>
      </c>
      <c r="CM327" s="22">
        <f>IF('BackEnd Table'!DH330="", "",'BackEnd Table'!DH330)</f>
        <v>4</v>
      </c>
      <c r="CN327" s="22">
        <f>IF('BackEnd Table'!DI330="", "",'BackEnd Table'!DI330)</f>
        <v>1</v>
      </c>
      <c r="CO327" s="22">
        <f>IF('BackEnd Table'!DJ330="", "",'BackEnd Table'!DJ330)</f>
        <v>1</v>
      </c>
      <c r="CP327" s="22">
        <f>IF('BackEnd Table'!DK330="", "",'BackEnd Table'!DK330)</f>
        <v>5</v>
      </c>
      <c r="CQ327" s="22">
        <f>IF('BackEnd Table'!DL330="", "",'BackEnd Table'!DL330)</f>
        <v>4</v>
      </c>
      <c r="CR327" s="22">
        <f>IF('BackEnd Table'!DM330="", "",'BackEnd Table'!DM330)</f>
        <v>1</v>
      </c>
      <c r="CS327" s="22">
        <f>IF('BackEnd Table'!DN330="", "",'BackEnd Table'!DN330)</f>
        <v>3</v>
      </c>
      <c r="CT327" s="22">
        <f>IF('BackEnd Table'!DO330="", "",'BackEnd Table'!DO330)</f>
        <v>7</v>
      </c>
      <c r="CU327" s="22">
        <f>IF('BackEnd Table'!DP330="", "",'BackEnd Table'!DP330)</f>
        <v>4</v>
      </c>
      <c r="CV327" s="22">
        <f>IF('BackEnd Table'!DQ330="", "",'BackEnd Table'!DQ330)</f>
        <v>3</v>
      </c>
      <c r="CW327" s="22">
        <f>IF('BackEnd Table'!DR330="", "",'BackEnd Table'!DR330)</f>
        <v>3</v>
      </c>
      <c r="CX327" s="22">
        <f>IF('BackEnd Table'!DS330="", "",'BackEnd Table'!DS330)</f>
        <v>4</v>
      </c>
      <c r="CY327" s="22">
        <f>IF('BackEnd Table'!DT330="", "",'BackEnd Table'!DT330)</f>
        <v>2</v>
      </c>
      <c r="CZ327" s="22">
        <f t="shared" si="16"/>
        <v>3.25</v>
      </c>
      <c r="DA327" s="22" t="str">
        <f>IF('BackEnd Table'!DU330="", "",'BackEnd Table'!DU330)</f>
        <v/>
      </c>
      <c r="DB327" s="22" t="str">
        <f>IF('BackEnd Table'!DV330="", "",'BackEnd Table'!DV330)</f>
        <v/>
      </c>
      <c r="DC327" s="22" t="str">
        <f>IF('BackEnd Table'!DW330="", "",'BackEnd Table'!DW330)</f>
        <v/>
      </c>
      <c r="DD327" s="22" t="str">
        <f>IF('BackEnd Table'!DX330="", "",'BackEnd Table'!DX330)</f>
        <v/>
      </c>
      <c r="DE327" s="22" t="str">
        <f>IF('BackEnd Table'!LC330="", "",'BackEnd Table'!LC330)</f>
        <v>Experiments</v>
      </c>
      <c r="DF327" s="22" t="str">
        <f>IF('BackEnd Table'!LD330="", "",'BackEnd Table'!LD330)</f>
        <v>Making Observations</v>
      </c>
      <c r="DG327" s="22" t="str">
        <f>IF('BackEnd Table'!GL330="", "",'BackEnd Table'!GL330)</f>
        <v/>
      </c>
      <c r="DH327" s="22" t="str">
        <f>IF('BackEnd Table'!GM330="", "",'BackEnd Table'!GM330)</f>
        <v/>
      </c>
      <c r="DI327" s="22" t="str">
        <f>IF('BackEnd Table'!GN330="", "",'BackEnd Table'!GN330)</f>
        <v/>
      </c>
      <c r="DJ327" s="22" t="str">
        <f>IF('BackEnd Table'!GO330="", "",'BackEnd Table'!GO330)</f>
        <v/>
      </c>
      <c r="DK327" s="22" t="str">
        <f>IF('BackEnd Table'!GQ330="", "",'BackEnd Table'!GQ330)</f>
        <v/>
      </c>
      <c r="DL327" s="22" t="str">
        <f>IF('BackEnd Table'!GR330="", "",'BackEnd Table'!GR330)</f>
        <v/>
      </c>
      <c r="DM327" s="22" t="str">
        <f>IF('BackEnd Table'!GS330="", "",'BackEnd Table'!GS330)</f>
        <v/>
      </c>
      <c r="DN327" s="22" t="str">
        <f>IF('BackEnd Table'!GT330="", "",'BackEnd Table'!GT330)</f>
        <v/>
      </c>
      <c r="DO327" s="22" t="str">
        <f>IF('BackEnd Table'!GW330="", "",'BackEnd Table'!GW330)</f>
        <v/>
      </c>
      <c r="DP327" s="22" t="str">
        <f>IF('BackEnd Table'!GY330="", "",'BackEnd Table'!GY330)</f>
        <v/>
      </c>
      <c r="DQ327" s="22" t="str">
        <f>IF('BackEnd Table'!GZ330="", "",'BackEnd Table'!GZ330)</f>
        <v/>
      </c>
      <c r="DR327" s="22" t="str">
        <f>IF('BackEnd Table'!HA330="", "",'BackEnd Table'!HA330)</f>
        <v/>
      </c>
      <c r="DS327" s="22" t="str">
        <f>IF('BackEnd Table'!HB330="", "",'BackEnd Table'!HB330)</f>
        <v/>
      </c>
      <c r="DT327" s="22" t="str">
        <f>IF('BackEnd Table'!HC330="", "",'BackEnd Table'!HC330)</f>
        <v/>
      </c>
      <c r="DU327" s="22" t="str">
        <f>IF('BackEnd Table'!HD330="", "",'BackEnd Table'!HD330)</f>
        <v/>
      </c>
      <c r="DV327" s="22" t="str">
        <f>IF('BackEnd Table'!HE330="", "",'BackEnd Table'!HE330)</f>
        <v/>
      </c>
      <c r="DW327" s="22" t="str">
        <f>IF('BackEnd Table'!HF330="", "",'BackEnd Table'!HF330)</f>
        <v/>
      </c>
      <c r="DX327" s="22" t="str">
        <f>IF('BackEnd Table'!HG330="", "",'BackEnd Table'!HG330)</f>
        <v/>
      </c>
      <c r="DY327" s="22" t="str">
        <f>IF('BackEnd Table'!HH330="", "",'BackEnd Table'!HH330)</f>
        <v/>
      </c>
      <c r="DZ327" s="22" t="str">
        <f>IF('BackEnd Table'!GF330="", "",'BackEnd Table'!GF330)</f>
        <v/>
      </c>
      <c r="EA327" s="22" t="str">
        <f>IF('BackEnd Table'!GG330="", "",'BackEnd Table'!GG330)</f>
        <v/>
      </c>
      <c r="EB327" s="22" t="str">
        <f>IF('BackEnd Table'!GI330="", "",'BackEnd Table'!GI330)</f>
        <v/>
      </c>
      <c r="EC327" s="22" t="str">
        <f>IF('BackEnd Table'!MC330="", "",'BackEnd Table'!MC330)</f>
        <v/>
      </c>
      <c r="ED327" s="22" t="str">
        <f>IF('BackEnd Table'!MD330="", "",'BackEnd Table'!MD330)</f>
        <v/>
      </c>
      <c r="EE327" s="22" t="str">
        <f>IF('BackEnd Table'!ME330="", "",'BackEnd Table'!ME330)</f>
        <v/>
      </c>
      <c r="EF327" s="22" t="str">
        <f>IF('BackEnd Table'!HK330="", "",'BackEnd Table'!HK330)</f>
        <v/>
      </c>
      <c r="EG327" s="22" t="str">
        <f>IF('BackEnd Table'!HM330="", "",'BackEnd Table'!HM330)</f>
        <v/>
      </c>
      <c r="EH327" s="22" t="str">
        <f>IF('BackEnd Table'!HN330="", "",'BackEnd Table'!HN330)</f>
        <v/>
      </c>
      <c r="EI327" s="22" t="str">
        <f>IF('BackEnd Table'!HP330="", "",'BackEnd Table'!HP330)</f>
        <v/>
      </c>
      <c r="EJ327" s="22" t="str">
        <f>IF('BackEnd Table'!ML330="", "",'BackEnd Table'!ML330)</f>
        <v/>
      </c>
      <c r="EK327" s="22" t="str">
        <f>IF('BackEnd Table'!MM330="", "",'BackEnd Table'!MM330)</f>
        <v/>
      </c>
      <c r="EL327" s="22" t="str">
        <f>IF('BackEnd Table'!MN330="", "",'BackEnd Table'!MN330)</f>
        <v/>
      </c>
      <c r="EM327" s="22" t="str">
        <f>IF('BackEnd Table'!MO330="", "",'BackEnd Table'!MO330)</f>
        <v/>
      </c>
      <c r="EN327" s="22" t="str">
        <f>IF('BackEnd Table'!MP330="", "",'BackEnd Table'!MP330)</f>
        <v/>
      </c>
      <c r="EO327" s="22" t="str">
        <f>IF('BackEnd Table'!MQ330="", "",'BackEnd Table'!MQ330)</f>
        <v/>
      </c>
      <c r="EP327" s="22" t="str">
        <f>IF('BackEnd Table'!HR330="", "",'BackEnd Table'!HR330)</f>
        <v>Not Interested</v>
      </c>
      <c r="EQ327" s="22" t="str">
        <f>IF('BackEnd Table'!HS330="", "",'BackEnd Table'!HS330)</f>
        <v>Do Not Seek Info</v>
      </c>
      <c r="ER327" s="22" t="str">
        <f>IF('BackEnd Table'!HT330="", "",'BackEnd Table'!HT330)</f>
        <v>Do Not Understand</v>
      </c>
      <c r="ES327" s="22" t="str">
        <f>IF('BackEnd Table'!HU330="", "",'BackEnd Table'!HU330)</f>
        <v>Not Interested, do not seek info</v>
      </c>
      <c r="ET327" s="22" t="str">
        <f>IF('BackEnd Table'!HV330="", "",'BackEnd Table'!HV330)</f>
        <v>Not interested</v>
      </c>
      <c r="EU327" s="22">
        <f>IF('BackEnd Table'!HW330="", "",'BackEnd Table'!HW330)</f>
        <v>1</v>
      </c>
      <c r="EV327" s="22">
        <f>IF('BackEnd Table'!HX330="", "",'BackEnd Table'!HX330)</f>
        <v>1</v>
      </c>
      <c r="EW327" s="22">
        <f>IF('BackEnd Table'!HY330="", "",'BackEnd Table'!HY330)</f>
        <v>1</v>
      </c>
      <c r="EX327" s="22">
        <f>IF('BackEnd Table'!HZ330="", "",'BackEnd Table'!HZ330)</f>
        <v>1</v>
      </c>
      <c r="EY327" s="22">
        <f>IF('BackEnd Table'!IA330="", "",'BackEnd Table'!IA330)</f>
        <v>1</v>
      </c>
      <c r="EZ327" s="22" t="str">
        <f>IF('BackEnd Table'!IC330="", "",'BackEnd Table'!IC330)</f>
        <v/>
      </c>
      <c r="FA327" s="22" t="str">
        <f>IF('BackEnd Table'!ID330="", "",'BackEnd Table'!ID330)</f>
        <v/>
      </c>
      <c r="FB327" s="22" t="str">
        <f>IF('BackEnd Table'!IE330="", "",'BackEnd Table'!IE330)</f>
        <v/>
      </c>
      <c r="FC327" s="22" t="str">
        <f>IF('BackEnd Table'!IF330="", "",'BackEnd Table'!IF330)</f>
        <v/>
      </c>
      <c r="FD327" s="22" t="str">
        <f>IF('BackEnd Table'!IG330="", "",'BackEnd Table'!IG330)</f>
        <v>Physical Education</v>
      </c>
      <c r="FE327" s="22" t="str">
        <f>IF('BackEnd Table'!IH330="", "",'BackEnd Table'!IH330)</f>
        <v>Sport</v>
      </c>
      <c r="FF327" s="22" t="str">
        <f>IF('BackEnd Table'!II330="", "",'BackEnd Table'!II330)</f>
        <v/>
      </c>
      <c r="FG327" s="22" t="str">
        <f>IF('BackEnd Table'!IJ330="", "",'BackEnd Table'!IJ330)</f>
        <v/>
      </c>
      <c r="FH327" s="22">
        <f>IF('BackEnd Table'!IK330="", "",'BackEnd Table'!IK330)</f>
        <v>1</v>
      </c>
      <c r="FI327" s="22">
        <f>IF('BackEnd Table'!IL330="", "",'BackEnd Table'!IL330)</f>
        <v>4</v>
      </c>
      <c r="FJ327" s="22">
        <f>IF('BackEnd Table'!IM330="", "",'BackEnd Table'!IM330)</f>
        <v>4</v>
      </c>
      <c r="FK327" s="22">
        <f>IF('BackEnd Table'!IN330="", "",'BackEnd Table'!IN330)</f>
        <v>4</v>
      </c>
      <c r="FL327" s="22">
        <f t="shared" si="17"/>
        <v>4.75</v>
      </c>
      <c r="FM327" s="22" t="str">
        <f>IF('BackEnd Table'!IS330="", "",'BackEnd Table'!IS330)</f>
        <v/>
      </c>
      <c r="FN327" s="22" t="str">
        <f>IF('BackEnd Table'!IT330="", "",'BackEnd Table'!IT330)</f>
        <v/>
      </c>
      <c r="FO327" s="22" t="str">
        <f>IF('BackEnd Table'!IU330="", "",'BackEnd Table'!IU330)</f>
        <v/>
      </c>
      <c r="FP327" s="22" t="str">
        <f>IF('BackEnd Table'!IV330="", "",'BackEnd Table'!IV330)</f>
        <v/>
      </c>
      <c r="FQ327" s="22" t="str">
        <f>IF('BackEnd Table'!JQ330="", "",'BackEnd Table'!JQ330)</f>
        <v>Yes</v>
      </c>
      <c r="FR327" s="22" t="str">
        <f>IF('BackEnd Table'!JR330="", "",'BackEnd Table'!JR330)</f>
        <v>Yes</v>
      </c>
      <c r="FS327" s="22" t="str">
        <f>IF('BackEnd Table'!JS330="", "",'BackEnd Table'!JS330)</f>
        <v>Yes</v>
      </c>
      <c r="FT327" s="22" t="str">
        <f>IF('BackEnd Table'!JT330="", "",'BackEnd Table'!JT330)</f>
        <v>Yes</v>
      </c>
      <c r="FU327" s="22" t="str">
        <f>IF('BackEnd Table'!JU330="", "",'BackEnd Table'!JU330)</f>
        <v>Yes</v>
      </c>
      <c r="FV327" s="22" t="str">
        <f>IF('BackEnd Table'!JV330="", "",'BackEnd Table'!JV330)</f>
        <v>Yes</v>
      </c>
      <c r="FW327" s="22" t="str">
        <f>IF('BackEnd Table'!JW330="", "",'BackEnd Table'!JW330)</f>
        <v>Yes</v>
      </c>
      <c r="FX327" s="22" t="str">
        <f>IF('BackEnd Table'!JX330="", "",'BackEnd Table'!JX330)</f>
        <v>Yes</v>
      </c>
      <c r="FY327" s="22" t="str">
        <f>IF('BackEnd Table'!JY330="", "",'BackEnd Table'!JY330)</f>
        <v>Yes</v>
      </c>
      <c r="FZ327" s="22" t="str">
        <f>IF('BackEnd Table'!KA330="", "",'BackEnd Table'!KA330)</f>
        <v/>
      </c>
      <c r="GA327" s="22" t="str">
        <f>IF('BackEnd Table'!KC330="", "",'BackEnd Table'!KC330)</f>
        <v/>
      </c>
      <c r="GB327" s="22" t="str">
        <f>IF('BackEnd Table'!MS330="", "",'BackEnd Table'!MS330)</f>
        <v/>
      </c>
      <c r="GC327" s="22" t="str">
        <f>IF('BackEnd Table'!MU330="", "",'BackEnd Table'!MU330)</f>
        <v/>
      </c>
      <c r="GD327" s="22" t="str">
        <f>IF('BackEnd Table'!MW330="", "",'BackEnd Table'!MW330)</f>
        <v/>
      </c>
      <c r="GE327" s="22" t="str">
        <f>IF('BackEnd Table'!KF330="", "",'BackEnd Table'!KF330)</f>
        <v/>
      </c>
      <c r="GF327" s="22" t="str">
        <f>IF('BackEnd Table'!KH330="", "",'BackEnd Table'!KH330)</f>
        <v/>
      </c>
      <c r="GG327" s="22" t="str">
        <f>IF('BackEnd Table'!KI330="", "",'BackEnd Table'!KI330)</f>
        <v/>
      </c>
      <c r="GH327" s="22" t="str">
        <f>IF('BackEnd Table'!KJ330="", "",'BackEnd Table'!KJ330)</f>
        <v/>
      </c>
      <c r="GI327" s="22" t="str">
        <f>IF('BackEnd Table'!KK330="", "",'BackEnd Table'!KK330)</f>
        <v/>
      </c>
      <c r="GJ327" s="22" t="str">
        <f>IF('BackEnd Table'!KL330="", "",'BackEnd Table'!KL330)</f>
        <v/>
      </c>
      <c r="GK327" s="22" t="str">
        <f>IF('BackEnd Table'!KM330="", "",'BackEnd Table'!KM330)</f>
        <v/>
      </c>
      <c r="GL327" s="22" t="str">
        <f>IF('BackEnd Table'!KO330="", "",'BackEnd Table'!KO330)</f>
        <v/>
      </c>
      <c r="GM327" s="22" t="str">
        <f>IF('BackEnd Table'!KP330="", "",'BackEnd Table'!KP330)</f>
        <v/>
      </c>
      <c r="GN327" s="22" t="str">
        <f>IF('BackEnd Table'!KQ330="", "",'BackEnd Table'!KQ330)</f>
        <v/>
      </c>
      <c r="GO327" s="22" t="str">
        <f>IF('BackEnd Table'!KR330="", "",'BackEnd Table'!KR330)</f>
        <v/>
      </c>
      <c r="GP327" s="22" t="str">
        <f>IF('BackEnd Table'!KS330="", "",'BackEnd Table'!KS330)</f>
        <v/>
      </c>
      <c r="GQ327" s="22" t="str">
        <f>IF('BackEnd Table'!KT330="", "",'BackEnd Table'!KT330)</f>
        <v/>
      </c>
      <c r="GR327" s="22" t="str">
        <f>IF('BackEnd Table'!KU330="", "",'BackEnd Table'!KU330)</f>
        <v/>
      </c>
      <c r="GS327" s="22" t="str">
        <f>IF('BackEnd Table'!KY330="", "",'BackEnd Table'!KY330)</f>
        <v/>
      </c>
      <c r="GT327" s="22" t="str">
        <f>IF('BackEnd Table'!LA330="", "",'BackEnd Table'!LA330)</f>
        <v/>
      </c>
    </row>
    <row r="328" spans="1:202">
      <c r="A328" s="22" t="str">
        <f>IF('BackEnd Table'!E331="", "",'BackEnd Table'!E331)</f>
        <v>NT-SAC-324</v>
      </c>
      <c r="B328" s="22" t="str">
        <f>IF('BackEnd Table'!A331="", "",'BackEnd Table'!A331)</f>
        <v>Nanotechnologies</v>
      </c>
      <c r="C328" s="22" t="str">
        <f>IF('BackEnd Table'!B331="", "",'BackEnd Table'!B331)</f>
        <v>St. Aloysius College</v>
      </c>
      <c r="D328" s="22">
        <f>IF('BackEnd Table'!C331="", "",'BackEnd Table'!C331)</f>
        <v>324</v>
      </c>
      <c r="E328" s="22">
        <f>IF('BackEnd Table'!F331="", "",'BackEnd Table'!F331)</f>
        <v>20</v>
      </c>
      <c r="F328" s="22">
        <f>IF('BackEnd Table'!G331="", "",'BackEnd Table'!G331)</f>
        <v>12</v>
      </c>
      <c r="G328" s="22">
        <f>IF('BackEnd Table'!H331="", "",'BackEnd Table'!H331)</f>
        <v>1994</v>
      </c>
      <c r="H328" s="22" t="str">
        <f>IF('BackEnd Table'!I331="", "",'BackEnd Table'!I331)</f>
        <v/>
      </c>
      <c r="I328" s="22" t="str">
        <f>IF('BackEnd Table'!J331="", "",'BackEnd Table'!J331)</f>
        <v>Female</v>
      </c>
      <c r="J328" s="22" t="str">
        <f>IF('BackEnd Table'!K331="", "",'BackEnd Table'!K331)</f>
        <v>Yes</v>
      </c>
      <c r="K328" s="22" t="str">
        <f>IF('BackEnd Table'!L331="", "",'BackEnd Table'!L331)</f>
        <v/>
      </c>
      <c r="L328" s="22">
        <f>IF('BackEnd Table'!M331="", "",'BackEnd Table'!M331)</f>
        <v>5</v>
      </c>
      <c r="M328" s="22">
        <f>IF('BackEnd Table'!N331="", "",'BackEnd Table'!N331)</f>
        <v>4</v>
      </c>
      <c r="N328" s="22">
        <f>IF('BackEnd Table'!O331="", "",'BackEnd Table'!O331)</f>
        <v>4</v>
      </c>
      <c r="O328" s="22">
        <f>IF('BackEnd Table'!P331="", "",'BackEnd Table'!P331)</f>
        <v>4</v>
      </c>
      <c r="P328" s="22">
        <f>IF('BackEnd Table'!Q331="", "",'BackEnd Table'!Q331)</f>
        <v>5</v>
      </c>
      <c r="Q328" s="22">
        <f>IF('BackEnd Table'!R331="", "",'BackEnd Table'!R331)</f>
        <v>3</v>
      </c>
      <c r="R328" s="22">
        <f>IF('BackEnd Table'!S331="", "",'BackEnd Table'!S331)</f>
        <v>5</v>
      </c>
      <c r="S328" s="22">
        <f>IF('BackEnd Table'!T331="", "",'BackEnd Table'!T331)</f>
        <v>6</v>
      </c>
      <c r="T328" s="22">
        <f>IF('BackEnd Table'!U331="", "",'BackEnd Table'!U331)</f>
        <v>5</v>
      </c>
      <c r="U328" s="22">
        <f t="shared" si="15"/>
        <v>4.75</v>
      </c>
      <c r="V328" s="22" t="str">
        <f>IF('BackEnd Table'!V331="", "",'BackEnd Table'!V331)</f>
        <v>Education</v>
      </c>
      <c r="W328" s="22" t="str">
        <f>IF('BackEnd Table'!W331="", "",'BackEnd Table'!W331)</f>
        <v/>
      </c>
      <c r="X328" s="22" t="str">
        <f>IF('BackEnd Table'!X331="", "",'BackEnd Table'!X331)</f>
        <v/>
      </c>
      <c r="Y328" s="22" t="str">
        <f>IF('BackEnd Table'!Y331="", "",'BackEnd Table'!Y331)</f>
        <v/>
      </c>
      <c r="Z328" s="22" t="str">
        <f>IF('BackEnd Table'!Z331="", "",'BackEnd Table'!Z331)</f>
        <v>Other</v>
      </c>
      <c r="AA328" s="22" t="str">
        <f>IF('BackEnd Table'!AA331="", "",'BackEnd Table'!AA331)</f>
        <v/>
      </c>
      <c r="AB328" s="22" t="str">
        <f>IF('BackEnd Table'!AB331="", "",'BackEnd Table'!AB331)</f>
        <v/>
      </c>
      <c r="AC328" s="22" t="str">
        <f>IF('BackEnd Table'!AC331="", "",'BackEnd Table'!AC331)</f>
        <v/>
      </c>
      <c r="AD328" s="22" t="str">
        <f>IF('BackEnd Table'!AH331="", "",'BackEnd Table'!AH331)</f>
        <v>Science</v>
      </c>
      <c r="AE328" s="22" t="str">
        <f>IF('BackEnd Table'!AI331="", "",'BackEnd Table'!AI331)</f>
        <v>Measurement/Scale</v>
      </c>
      <c r="AF328" s="22" t="str">
        <f>IF('BackEnd Table'!AJ331="", "",'BackEnd Table'!AJ331)</f>
        <v>Other</v>
      </c>
      <c r="AG328" s="22" t="str">
        <f>IF('BackEnd Table'!AK331="", "",'BackEnd Table'!AK331)</f>
        <v/>
      </c>
      <c r="AH328" s="22" t="str">
        <f>IF('BackEnd Table'!AM331="", "",'BackEnd Table'!AM331)</f>
        <v/>
      </c>
      <c r="AI328" s="22" t="str">
        <f>IF('BackEnd Table'!AN331="", "",'BackEnd Table'!AN331)</f>
        <v/>
      </c>
      <c r="AJ328" s="22" t="str">
        <f>IF('BackEnd Table'!AO331="", "",'BackEnd Table'!AO331)</f>
        <v/>
      </c>
      <c r="AK328" s="22" t="str">
        <f>IF('BackEnd Table'!AP331="", "",'BackEnd Table'!AP331)</f>
        <v/>
      </c>
      <c r="AL328" s="22" t="str">
        <f>IF('BackEnd Table'!AR331="", "",'BackEnd Table'!AR331)</f>
        <v/>
      </c>
      <c r="AM328" s="22" t="str">
        <f>IF('BackEnd Table'!AS331="", "",'BackEnd Table'!AS331)</f>
        <v/>
      </c>
      <c r="AN328" s="22" t="str">
        <f>IF('BackEnd Table'!AT331="", "",'BackEnd Table'!AT331)</f>
        <v/>
      </c>
      <c r="AO328" s="22" t="str">
        <f>IF('BackEnd Table'!AU331="", "",'BackEnd Table'!AU331)</f>
        <v/>
      </c>
      <c r="AP328" s="22" t="str">
        <f>IF('BackEnd Table'!AW331="", "",'BackEnd Table'!AW331)</f>
        <v/>
      </c>
      <c r="AQ328" s="22" t="str">
        <f>IF('BackEnd Table'!AX331="", "",'BackEnd Table'!AX331)</f>
        <v/>
      </c>
      <c r="AR328" s="22" t="str">
        <f>IF('BackEnd Table'!AY331="", "",'BackEnd Table'!AY331)</f>
        <v/>
      </c>
      <c r="AS328" s="22" t="str">
        <f>IF('BackEnd Table'!AZ331="", "",'BackEnd Table'!AZ331)</f>
        <v/>
      </c>
      <c r="AT328" s="22" t="str">
        <f>IF('BackEnd Table'!BB331="", "",'BackEnd Table'!BB331)</f>
        <v/>
      </c>
      <c r="AU328" s="22" t="str">
        <f>IF('BackEnd Table'!BC331="", "",'BackEnd Table'!BC331)</f>
        <v/>
      </c>
      <c r="AV328" s="22" t="str">
        <f>IF('BackEnd Table'!BD331="", "",'BackEnd Table'!BD331)</f>
        <v/>
      </c>
      <c r="AW328" s="22" t="str">
        <f>IF('BackEnd Table'!BE331="", "",'BackEnd Table'!BE331)</f>
        <v/>
      </c>
      <c r="AX328" s="22" t="str">
        <f>IF('BackEnd Table'!BL331="", "",'BackEnd Table'!BL331)</f>
        <v/>
      </c>
      <c r="AY328" s="22" t="str">
        <f>IF('BackEnd Table'!BN331="", "",'BackEnd Table'!BN331)</f>
        <v/>
      </c>
      <c r="AZ328" s="22" t="str">
        <f>IF('BackEnd Table'!BO331="", "",'BackEnd Table'!BO331)</f>
        <v/>
      </c>
      <c r="BA328" s="22" t="str">
        <f>IF('BackEnd Table'!BP331="", "",'BackEnd Table'!BP331)</f>
        <v/>
      </c>
      <c r="BB328" s="22" t="str">
        <f>IF('BackEnd Table'!BQ331="", "",'BackEnd Table'!BQ331)</f>
        <v/>
      </c>
      <c r="BC328" s="22" t="str">
        <f>IF('BackEnd Table'!BS331="", "",'BackEnd Table'!BS331)</f>
        <v/>
      </c>
      <c r="BD328" s="22" t="str">
        <f>IF('BackEnd Table'!BT331="", "",'BackEnd Table'!BT331)</f>
        <v/>
      </c>
      <c r="BE328" s="22" t="str">
        <f>IF('BackEnd Table'!BU331="", "",'BackEnd Table'!BU331)</f>
        <v/>
      </c>
      <c r="BF328" s="22" t="str">
        <f>IF('BackEnd Table'!BV331="", "",'BackEnd Table'!BV331)</f>
        <v/>
      </c>
      <c r="BG328" s="22" t="str">
        <f>IF('BackEnd Table'!BW331="", "",'BackEnd Table'!BW331)</f>
        <v/>
      </c>
      <c r="BH328" s="22" t="str">
        <f>IF('BackEnd Table'!BX331="", "",'BackEnd Table'!BX331)</f>
        <v/>
      </c>
      <c r="BI328" s="22" t="str">
        <f>IF('BackEnd Table'!BY331="", "",'BackEnd Table'!BY331)</f>
        <v/>
      </c>
      <c r="BJ328" s="22" t="str">
        <f>IF('BackEnd Table'!BZ331="", "",'BackEnd Table'!BZ331)</f>
        <v/>
      </c>
      <c r="BK328" s="22" t="str">
        <f>IF('BackEnd Table'!CA331="", "",'BackEnd Table'!CA331)</f>
        <v/>
      </c>
      <c r="BL328" s="22" t="str">
        <f>IF('BackEnd Table'!CB331="", "",'BackEnd Table'!CB331)</f>
        <v/>
      </c>
      <c r="BM328" s="22" t="str">
        <f>IF('BackEnd Table'!CC331="", "",'BackEnd Table'!CC331)</f>
        <v/>
      </c>
      <c r="BN328" s="22" t="str">
        <f>IF('BackEnd Table'!CD331="", "",'BackEnd Table'!CD331)</f>
        <v/>
      </c>
      <c r="BO328" s="22" t="str">
        <f>IF('BackEnd Table'!CE331="", "",'BackEnd Table'!CE331)</f>
        <v/>
      </c>
      <c r="BP328" s="22" t="str">
        <f>IF('BackEnd Table'!CF331="", "",'BackEnd Table'!CF331)</f>
        <v/>
      </c>
      <c r="BQ328" s="22" t="str">
        <f>IF('BackEnd Table'!CG331="", "",'BackEnd Table'!CG331)</f>
        <v/>
      </c>
      <c r="BR328" s="22" t="str">
        <f>IF('BackEnd Table'!CH331="", "",'BackEnd Table'!CH331)</f>
        <v/>
      </c>
      <c r="BS328" s="22" t="str">
        <f>IF('BackEnd Table'!CI331="", "",'BackEnd Table'!CI331)</f>
        <v/>
      </c>
      <c r="BT328" s="22" t="str">
        <f>IF('BackEnd Table'!CJ331="", "",'BackEnd Table'!CJ331)</f>
        <v/>
      </c>
      <c r="BU328" s="22" t="str">
        <f>IF('BackEnd Table'!CK331="", "",'BackEnd Table'!CK331)</f>
        <v/>
      </c>
      <c r="BV328" s="22" t="str">
        <f>IF('BackEnd Table'!CL331="", "",'BackEnd Table'!CL331)</f>
        <v/>
      </c>
      <c r="BW328" s="22" t="str">
        <f>IF('BackEnd Table'!CM331="", "",'BackEnd Table'!CM331)</f>
        <v/>
      </c>
      <c r="BX328" s="22" t="str">
        <f>IF('BackEnd Table'!CP331="", "",'BackEnd Table'!CP331)</f>
        <v/>
      </c>
      <c r="BY328" s="22" t="str">
        <f>IF('BackEnd Table'!CR331="", "",'BackEnd Table'!CR331)</f>
        <v/>
      </c>
      <c r="BZ328" s="22" t="str">
        <f>IF('BackEnd Table'!CT331="", "",'BackEnd Table'!CT331)</f>
        <v>Agree</v>
      </c>
      <c r="CA328" s="22" t="str">
        <f>IF('BackEnd Table'!CV331="", "",'BackEnd Table'!CV331)</f>
        <v>Category for Previous Response</v>
      </c>
      <c r="CB328" s="22" t="str">
        <f>IF('BackEnd Table'!CW331="", "",'BackEnd Table'!CW331)</f>
        <v>English</v>
      </c>
      <c r="CC328" s="22" t="str">
        <f>IF('BackEnd Table'!CX331="", "",'BackEnd Table'!CX331)</f>
        <v>Social Studies</v>
      </c>
      <c r="CD328" s="22" t="str">
        <f>IF('BackEnd Table'!CY331="", "",'BackEnd Table'!CY331)</f>
        <v>Art</v>
      </c>
      <c r="CE328" s="22" t="str">
        <f>IF('BackEnd Table'!CZ331="", "",'BackEnd Table'!CZ331)</f>
        <v/>
      </c>
      <c r="CF328" s="22" t="str">
        <f>IF('BackEnd Table'!DA331="", "",'BackEnd Table'!DA331)</f>
        <v/>
      </c>
      <c r="CG328" s="22" t="str">
        <f>IF('BackEnd Table'!DB331="", "",'BackEnd Table'!DB331)</f>
        <v/>
      </c>
      <c r="CH328" s="22" t="str">
        <f>IF('BackEnd Table'!DC331="", "",'BackEnd Table'!DC331)</f>
        <v/>
      </c>
      <c r="CI328" s="22" t="str">
        <f>IF('BackEnd Table'!DD331="", "",'BackEnd Table'!DD331)</f>
        <v/>
      </c>
      <c r="CJ328" s="22" t="str">
        <f>IF('BackEnd Table'!DE331="", "",'BackEnd Table'!DE331)</f>
        <v/>
      </c>
      <c r="CK328" s="22" t="str">
        <f>IF('BackEnd Table'!DF331="", "",'BackEnd Table'!DF331)</f>
        <v/>
      </c>
      <c r="CL328" s="22" t="str">
        <f>IF('BackEnd Table'!DG331="", "",'BackEnd Table'!DG331)</f>
        <v/>
      </c>
      <c r="CM328" s="22">
        <f>IF('BackEnd Table'!DH331="", "",'BackEnd Table'!DH331)</f>
        <v>5</v>
      </c>
      <c r="CN328" s="22">
        <f>IF('BackEnd Table'!DI331="", "",'BackEnd Table'!DI331)</f>
        <v>2</v>
      </c>
      <c r="CO328" s="22">
        <f>IF('BackEnd Table'!DJ331="", "",'BackEnd Table'!DJ331)</f>
        <v>2</v>
      </c>
      <c r="CP328" s="22">
        <f>IF('BackEnd Table'!DK331="", "",'BackEnd Table'!DK331)</f>
        <v>4</v>
      </c>
      <c r="CQ328" s="22">
        <f>IF('BackEnd Table'!DL331="", "",'BackEnd Table'!DL331)</f>
        <v>3</v>
      </c>
      <c r="CR328" s="22">
        <f>IF('BackEnd Table'!DM331="", "",'BackEnd Table'!DM331)</f>
        <v>5</v>
      </c>
      <c r="CS328" s="22">
        <f>IF('BackEnd Table'!DN331="", "",'BackEnd Table'!DN331)</f>
        <v>2</v>
      </c>
      <c r="CT328" s="22">
        <f>IF('BackEnd Table'!DO331="", "",'BackEnd Table'!DO331)</f>
        <v>3</v>
      </c>
      <c r="CU328" s="22">
        <f>IF('BackEnd Table'!DP331="", "",'BackEnd Table'!DP331)</f>
        <v>3</v>
      </c>
      <c r="CV328" s="22">
        <f>IF('BackEnd Table'!DQ331="", "",'BackEnd Table'!DQ331)</f>
        <v>3</v>
      </c>
      <c r="CW328" s="22">
        <f>IF('BackEnd Table'!DR331="", "",'BackEnd Table'!DR331)</f>
        <v>5</v>
      </c>
      <c r="CX328" s="22">
        <f>IF('BackEnd Table'!DS331="", "",'BackEnd Table'!DS331)</f>
        <v>3</v>
      </c>
      <c r="CY328" s="22">
        <f>IF('BackEnd Table'!DT331="", "",'BackEnd Table'!DT331)</f>
        <v>4</v>
      </c>
      <c r="CZ328" s="22">
        <f t="shared" si="16"/>
        <v>4.75</v>
      </c>
      <c r="DA328" s="22" t="str">
        <f>IF('BackEnd Table'!DU331="", "",'BackEnd Table'!DU331)</f>
        <v>No</v>
      </c>
      <c r="DB328" s="22" t="str">
        <f>IF('BackEnd Table'!DV331="", "",'BackEnd Table'!DV331)</f>
        <v>Science</v>
      </c>
      <c r="DC328" s="22" t="str">
        <f>IF('BackEnd Table'!DW331="", "",'BackEnd Table'!DW331)</f>
        <v>Art</v>
      </c>
      <c r="DD328" s="22" t="str">
        <f>IF('BackEnd Table'!DX331="", "",'BackEnd Table'!DX331)</f>
        <v>Psychology</v>
      </c>
      <c r="DE328" s="22" t="str">
        <f>IF('BackEnd Table'!LC331="", "",'BackEnd Table'!LC331)</f>
        <v>Everything</v>
      </c>
      <c r="DF328" s="22" t="str">
        <f>IF('BackEnd Table'!LD331="", "",'BackEnd Table'!LD331)</f>
        <v>Category for Previous Response</v>
      </c>
      <c r="DG328" s="22" t="str">
        <f>IF('BackEnd Table'!GL331="", "",'BackEnd Table'!GL331)</f>
        <v/>
      </c>
      <c r="DH328" s="22" t="str">
        <f>IF('BackEnd Table'!GM331="", "",'BackEnd Table'!GM331)</f>
        <v/>
      </c>
      <c r="DI328" s="22" t="str">
        <f>IF('BackEnd Table'!GN331="", "",'BackEnd Table'!GN331)</f>
        <v/>
      </c>
      <c r="DJ328" s="22" t="str">
        <f>IF('BackEnd Table'!GO331="", "",'BackEnd Table'!GO331)</f>
        <v/>
      </c>
      <c r="DK328" s="22" t="str">
        <f>IF('BackEnd Table'!GQ331="", "",'BackEnd Table'!GQ331)</f>
        <v/>
      </c>
      <c r="DL328" s="22" t="str">
        <f>IF('BackEnd Table'!GR331="", "",'BackEnd Table'!GR331)</f>
        <v/>
      </c>
      <c r="DM328" s="22" t="str">
        <f>IF('BackEnd Table'!GS331="", "",'BackEnd Table'!GS331)</f>
        <v/>
      </c>
      <c r="DN328" s="22" t="str">
        <f>IF('BackEnd Table'!GT331="", "",'BackEnd Table'!GT331)</f>
        <v/>
      </c>
      <c r="DO328" s="22" t="str">
        <f>IF('BackEnd Table'!GW331="", "",'BackEnd Table'!GW331)</f>
        <v>Study of small things</v>
      </c>
      <c r="DP328" s="22" t="str">
        <f>IF('BackEnd Table'!GY331="", "",'BackEnd Table'!GY331)</f>
        <v/>
      </c>
      <c r="DQ328" s="22" t="str">
        <f>IF('BackEnd Table'!GZ331="", "",'BackEnd Table'!GZ331)</f>
        <v/>
      </c>
      <c r="DR328" s="22" t="str">
        <f>IF('BackEnd Table'!HA331="", "",'BackEnd Table'!HA331)</f>
        <v/>
      </c>
      <c r="DS328" s="22" t="str">
        <f>IF('BackEnd Table'!HB331="", "",'BackEnd Table'!HB331)</f>
        <v/>
      </c>
      <c r="DT328" s="22" t="str">
        <f>IF('BackEnd Table'!HC331="", "",'BackEnd Table'!HC331)</f>
        <v/>
      </c>
      <c r="DU328" s="22" t="str">
        <f>IF('BackEnd Table'!HD331="", "",'BackEnd Table'!HD331)</f>
        <v/>
      </c>
      <c r="DV328" s="22" t="str">
        <f>IF('BackEnd Table'!HE331="", "",'BackEnd Table'!HE331)</f>
        <v/>
      </c>
      <c r="DW328" s="22" t="str">
        <f>IF('BackEnd Table'!HF331="", "",'BackEnd Table'!HF331)</f>
        <v/>
      </c>
      <c r="DX328" s="22" t="str">
        <f>IF('BackEnd Table'!HG331="", "",'BackEnd Table'!HG331)</f>
        <v/>
      </c>
      <c r="DY328" s="22" t="str">
        <f>IF('BackEnd Table'!HH331="", "",'BackEnd Table'!HH331)</f>
        <v/>
      </c>
      <c r="DZ328" s="22" t="str">
        <f>IF('BackEnd Table'!GF331="", "",'BackEnd Table'!GF331)</f>
        <v/>
      </c>
      <c r="EA328" s="22" t="str">
        <f>IF('BackEnd Table'!GG331="", "",'BackEnd Table'!GG331)</f>
        <v/>
      </c>
      <c r="EB328" s="22" t="str">
        <f>IF('BackEnd Table'!GI331="", "",'BackEnd Table'!GI331)</f>
        <v/>
      </c>
      <c r="EC328" s="22" t="str">
        <f>IF('BackEnd Table'!MC331="", "",'BackEnd Table'!MC331)</f>
        <v/>
      </c>
      <c r="ED328" s="22" t="str">
        <f>IF('BackEnd Table'!MD331="", "",'BackEnd Table'!MD331)</f>
        <v/>
      </c>
      <c r="EE328" s="22" t="str">
        <f>IF('BackEnd Table'!ME331="", "",'BackEnd Table'!ME331)</f>
        <v/>
      </c>
      <c r="EF328" s="22" t="str">
        <f>IF('BackEnd Table'!HK331="", "",'BackEnd Table'!HK331)</f>
        <v/>
      </c>
      <c r="EG328" s="22" t="str">
        <f>IF('BackEnd Table'!HM331="", "",'BackEnd Table'!HM331)</f>
        <v/>
      </c>
      <c r="EH328" s="22" t="str">
        <f>IF('BackEnd Table'!HN331="", "",'BackEnd Table'!HN331)</f>
        <v/>
      </c>
      <c r="EI328" s="22" t="str">
        <f>IF('BackEnd Table'!HP331="", "",'BackEnd Table'!HP331)</f>
        <v/>
      </c>
      <c r="EJ328" s="22" t="str">
        <f>IF('BackEnd Table'!ML331="", "",'BackEnd Table'!ML331)</f>
        <v/>
      </c>
      <c r="EK328" s="22" t="str">
        <f>IF('BackEnd Table'!MM331="", "",'BackEnd Table'!MM331)</f>
        <v/>
      </c>
      <c r="EL328" s="22" t="str">
        <f>IF('BackEnd Table'!MN331="", "",'BackEnd Table'!MN331)</f>
        <v/>
      </c>
      <c r="EM328" s="22" t="str">
        <f>IF('BackEnd Table'!MO331="", "",'BackEnd Table'!MO331)</f>
        <v/>
      </c>
      <c r="EN328" s="22" t="str">
        <f>IF('BackEnd Table'!MP331="", "",'BackEnd Table'!MP331)</f>
        <v/>
      </c>
      <c r="EO328" s="22" t="str">
        <f>IF('BackEnd Table'!MQ331="", "",'BackEnd Table'!MQ331)</f>
        <v/>
      </c>
      <c r="EP328" s="22" t="str">
        <f>IF('BackEnd Table'!HR331="", "",'BackEnd Table'!HR331)</f>
        <v>Neutral</v>
      </c>
      <c r="EQ328" s="22" t="str">
        <f>IF('BackEnd Table'!HS331="", "",'BackEnd Table'!HS331)</f>
        <v>Do Not Seek Info</v>
      </c>
      <c r="ER328" s="22" t="str">
        <f>IF('BackEnd Table'!HT331="", "",'BackEnd Table'!HT331)</f>
        <v>Do Understand</v>
      </c>
      <c r="ES328" s="22" t="str">
        <f>IF('BackEnd Table'!HU331="", "",'BackEnd Table'!HU331)</f>
        <v>Neutral, do not seek info</v>
      </c>
      <c r="ET328" s="22" t="str">
        <f>IF('BackEnd Table'!HV331="", "",'BackEnd Table'!HV331)</f>
        <v>Neutral and do not seek info</v>
      </c>
      <c r="EU328" s="22">
        <f>IF('BackEnd Table'!HW331="", "",'BackEnd Table'!HW331)</f>
        <v>4</v>
      </c>
      <c r="EV328" s="22">
        <f>IF('BackEnd Table'!HX331="", "",'BackEnd Table'!HX331)</f>
        <v>3</v>
      </c>
      <c r="EW328" s="22">
        <f>IF('BackEnd Table'!HY331="", "",'BackEnd Table'!HY331)</f>
        <v>4</v>
      </c>
      <c r="EX328" s="22">
        <f>IF('BackEnd Table'!HZ331="", "",'BackEnd Table'!HZ331)</f>
        <v>5</v>
      </c>
      <c r="EY328" s="22">
        <f>IF('BackEnd Table'!IA331="", "",'BackEnd Table'!IA331)</f>
        <v>4</v>
      </c>
      <c r="EZ328" s="22" t="str">
        <f>IF('BackEnd Table'!IC331="", "",'BackEnd Table'!IC331)</f>
        <v>Other</v>
      </c>
      <c r="FA328" s="22" t="str">
        <f>IF('BackEnd Table'!ID331="", "",'BackEnd Table'!ID331)</f>
        <v/>
      </c>
      <c r="FB328" s="22" t="str">
        <f>IF('BackEnd Table'!IE331="", "",'BackEnd Table'!IE331)</f>
        <v/>
      </c>
      <c r="FC328" s="22" t="str">
        <f>IF('BackEnd Table'!IF331="", "",'BackEnd Table'!IF331)</f>
        <v/>
      </c>
      <c r="FD328" s="22" t="str">
        <f>IF('BackEnd Table'!IG331="", "",'BackEnd Table'!IG331)</f>
        <v>English</v>
      </c>
      <c r="FE328" s="22" t="str">
        <f>IF('BackEnd Table'!IH331="", "",'BackEnd Table'!IH331)</f>
        <v/>
      </c>
      <c r="FF328" s="22" t="str">
        <f>IF('BackEnd Table'!II331="", "",'BackEnd Table'!II331)</f>
        <v>Art</v>
      </c>
      <c r="FG328" s="22" t="str">
        <f>IF('BackEnd Table'!IJ331="", "",'BackEnd Table'!IJ331)</f>
        <v/>
      </c>
      <c r="FH328" s="22">
        <f>IF('BackEnd Table'!IK331="", "",'BackEnd Table'!IK331)</f>
        <v>3</v>
      </c>
      <c r="FI328" s="22">
        <f>IF('BackEnd Table'!IL331="", "",'BackEnd Table'!IL331)</f>
        <v>5</v>
      </c>
      <c r="FJ328" s="22">
        <f>IF('BackEnd Table'!IM331="", "",'BackEnd Table'!IM331)</f>
        <v>7</v>
      </c>
      <c r="FK328" s="22">
        <f>IF('BackEnd Table'!IN331="", "",'BackEnd Table'!IN331)</f>
        <v>6</v>
      </c>
      <c r="FL328" s="22">
        <f t="shared" si="17"/>
        <v>4.75</v>
      </c>
      <c r="FM328" s="22" t="str">
        <f>IF('BackEnd Table'!IS331="", "",'BackEnd Table'!IS331)</f>
        <v>Danger/Weapons</v>
      </c>
      <c r="FN328" s="22" t="str">
        <f>IF('BackEnd Table'!IT331="", "",'BackEnd Table'!IT331)</f>
        <v>Measurement/Scale</v>
      </c>
      <c r="FO328" s="22" t="str">
        <f>IF('BackEnd Table'!IU331="", "",'BackEnd Table'!IU331)</f>
        <v>Other</v>
      </c>
      <c r="FP328" s="22" t="str">
        <f>IF('BackEnd Table'!IV331="", "",'BackEnd Table'!IV331)</f>
        <v/>
      </c>
      <c r="FQ328" s="22" t="str">
        <f>IF('BackEnd Table'!JQ331="", "",'BackEnd Table'!JQ331)</f>
        <v/>
      </c>
      <c r="FR328" s="22" t="str">
        <f>IF('BackEnd Table'!JR331="", "",'BackEnd Table'!JR331)</f>
        <v/>
      </c>
      <c r="FS328" s="22" t="str">
        <f>IF('BackEnd Table'!JS331="", "",'BackEnd Table'!JS331)</f>
        <v/>
      </c>
      <c r="FT328" s="22" t="str">
        <f>IF('BackEnd Table'!JT331="", "",'BackEnd Table'!JT331)</f>
        <v/>
      </c>
      <c r="FU328" s="22" t="str">
        <f>IF('BackEnd Table'!JU331="", "",'BackEnd Table'!JU331)</f>
        <v/>
      </c>
      <c r="FV328" s="22" t="str">
        <f>IF('BackEnd Table'!JV331="", "",'BackEnd Table'!JV331)</f>
        <v/>
      </c>
      <c r="FW328" s="22" t="str">
        <f>IF('BackEnd Table'!JW331="", "",'BackEnd Table'!JW331)</f>
        <v/>
      </c>
      <c r="FX328" s="22" t="str">
        <f>IF('BackEnd Table'!JX331="", "",'BackEnd Table'!JX331)</f>
        <v/>
      </c>
      <c r="FY328" s="22" t="str">
        <f>IF('BackEnd Table'!JY331="", "",'BackEnd Table'!JY331)</f>
        <v/>
      </c>
      <c r="FZ328" s="22" t="str">
        <f>IF('BackEnd Table'!KA331="", "",'BackEnd Table'!KA331)</f>
        <v/>
      </c>
      <c r="GA328" s="22" t="str">
        <f>IF('BackEnd Table'!KC331="", "",'BackEnd Table'!KC331)</f>
        <v/>
      </c>
      <c r="GB328" s="22" t="str">
        <f>IF('BackEnd Table'!MS331="", "",'BackEnd Table'!MS331)</f>
        <v>Lifesaver Bottle</v>
      </c>
      <c r="GC328" s="22" t="str">
        <f>IF('BackEnd Table'!MU331="", "",'BackEnd Table'!MU331)</f>
        <v>Other</v>
      </c>
      <c r="GD328" s="22" t="str">
        <f>IF('BackEnd Table'!MW331="", "",'BackEnd Table'!MW331)</f>
        <v>Small Technology</v>
      </c>
      <c r="GE328" s="22" t="str">
        <f>IF('BackEnd Table'!KF331="", "",'BackEnd Table'!KF331)</f>
        <v/>
      </c>
      <c r="GF328" s="22" t="str">
        <f>IF('BackEnd Table'!KH331="", "",'BackEnd Table'!KH331)</f>
        <v/>
      </c>
      <c r="GG328" s="22" t="str">
        <f>IF('BackEnd Table'!KI331="", "",'BackEnd Table'!KI331)</f>
        <v/>
      </c>
      <c r="GH328" s="22" t="str">
        <f>IF('BackEnd Table'!KJ331="", "",'BackEnd Table'!KJ331)</f>
        <v/>
      </c>
      <c r="GI328" s="22" t="str">
        <f>IF('BackEnd Table'!KK331="", "",'BackEnd Table'!KK331)</f>
        <v/>
      </c>
      <c r="GJ328" s="22" t="str">
        <f>IF('BackEnd Table'!KL331="", "",'BackEnd Table'!KL331)</f>
        <v/>
      </c>
      <c r="GK328" s="22" t="str">
        <f>IF('BackEnd Table'!KM331="", "",'BackEnd Table'!KM331)</f>
        <v/>
      </c>
      <c r="GL328" s="22" t="str">
        <f>IF('BackEnd Table'!KO331="", "",'BackEnd Table'!KO331)</f>
        <v/>
      </c>
      <c r="GM328" s="22" t="str">
        <f>IF('BackEnd Table'!KP331="", "",'BackEnd Table'!KP331)</f>
        <v/>
      </c>
      <c r="GN328" s="22" t="str">
        <f>IF('BackEnd Table'!KQ331="", "",'BackEnd Table'!KQ331)</f>
        <v/>
      </c>
      <c r="GO328" s="22" t="str">
        <f>IF('BackEnd Table'!KR331="", "",'BackEnd Table'!KR331)</f>
        <v/>
      </c>
      <c r="GP328" s="22" t="str">
        <f>IF('BackEnd Table'!KS331="", "",'BackEnd Table'!KS331)</f>
        <v/>
      </c>
      <c r="GQ328" s="22" t="str">
        <f>IF('BackEnd Table'!KT331="", "",'BackEnd Table'!KT331)</f>
        <v/>
      </c>
      <c r="GR328" s="22" t="str">
        <f>IF('BackEnd Table'!KU331="", "",'BackEnd Table'!KU331)</f>
        <v/>
      </c>
      <c r="GS328" s="22" t="str">
        <f>IF('BackEnd Table'!KY331="", "",'BackEnd Table'!KY331)</f>
        <v/>
      </c>
      <c r="GT328" s="22" t="str">
        <f>IF('BackEnd Table'!LA331="", "",'BackEnd Table'!LA331)</f>
        <v/>
      </c>
    </row>
    <row r="329" spans="1:202">
      <c r="A329" s="22" t="str">
        <f>IF('BackEnd Table'!E332="", "",'BackEnd Table'!E332)</f>
        <v>NT-SAC-325</v>
      </c>
      <c r="B329" s="22" t="str">
        <f>IF('BackEnd Table'!A332="", "",'BackEnd Table'!A332)</f>
        <v>Nanotechnologies</v>
      </c>
      <c r="C329" s="22" t="str">
        <f>IF('BackEnd Table'!B332="", "",'BackEnd Table'!B332)</f>
        <v>St. Aloysius College</v>
      </c>
      <c r="D329" s="22">
        <f>IF('BackEnd Table'!C332="", "",'BackEnd Table'!C332)</f>
        <v>325</v>
      </c>
      <c r="E329" s="22">
        <f>IF('BackEnd Table'!F332="", "",'BackEnd Table'!F332)</f>
        <v>12</v>
      </c>
      <c r="F329" s="22">
        <f>IF('BackEnd Table'!G332="", "",'BackEnd Table'!G332)</f>
        <v>11</v>
      </c>
      <c r="G329" s="22">
        <f>IF('BackEnd Table'!H332="", "",'BackEnd Table'!H332)</f>
        <v>94</v>
      </c>
      <c r="H329" s="22" t="str">
        <f>IF('BackEnd Table'!I332="", "",'BackEnd Table'!I332)</f>
        <v/>
      </c>
      <c r="I329" s="22" t="str">
        <f>IF('BackEnd Table'!J332="", "",'BackEnd Table'!J332)</f>
        <v>Female</v>
      </c>
      <c r="J329" s="22" t="str">
        <f>IF('BackEnd Table'!K332="", "",'BackEnd Table'!K332)</f>
        <v>No</v>
      </c>
      <c r="K329" s="22" t="str">
        <f>IF('BackEnd Table'!L332="", "",'BackEnd Table'!L332)</f>
        <v>Ethiopian</v>
      </c>
      <c r="L329" s="22">
        <f>IF('BackEnd Table'!M332="", "",'BackEnd Table'!M332)</f>
        <v>5</v>
      </c>
      <c r="M329" s="22">
        <f>IF('BackEnd Table'!N332="", "",'BackEnd Table'!N332)</f>
        <v>6</v>
      </c>
      <c r="N329" s="22">
        <f>IF('BackEnd Table'!O332="", "",'BackEnd Table'!O332)</f>
        <v>6</v>
      </c>
      <c r="O329" s="22">
        <f>IF('BackEnd Table'!P332="", "",'BackEnd Table'!P332)</f>
        <v>6</v>
      </c>
      <c r="P329" s="22">
        <f>IF('BackEnd Table'!Q332="", "",'BackEnd Table'!Q332)</f>
        <v>3</v>
      </c>
      <c r="Q329" s="22">
        <f>IF('BackEnd Table'!R332="", "",'BackEnd Table'!R332)</f>
        <v>1</v>
      </c>
      <c r="R329" s="22">
        <f>IF('BackEnd Table'!S332="", "",'BackEnd Table'!S332)</f>
        <v>7</v>
      </c>
      <c r="S329" s="22">
        <f>IF('BackEnd Table'!T332="", "",'BackEnd Table'!T332)</f>
        <v>5</v>
      </c>
      <c r="T329" s="22">
        <f>IF('BackEnd Table'!U332="", "",'BackEnd Table'!U332)</f>
        <v>4</v>
      </c>
      <c r="U329" s="22">
        <f t="shared" si="15"/>
        <v>5.75</v>
      </c>
      <c r="V329" s="22" t="str">
        <f>IF('BackEnd Table'!V332="", "",'BackEnd Table'!V332)</f>
        <v/>
      </c>
      <c r="W329" s="22" t="str">
        <f>IF('BackEnd Table'!W332="", "",'BackEnd Table'!W332)</f>
        <v/>
      </c>
      <c r="X329" s="22" t="str">
        <f>IF('BackEnd Table'!X332="", "",'BackEnd Table'!X332)</f>
        <v/>
      </c>
      <c r="Y329" s="22" t="str">
        <f>IF('BackEnd Table'!Y332="", "",'BackEnd Table'!Y332)</f>
        <v/>
      </c>
      <c r="Z329" s="22" t="str">
        <f>IF('BackEnd Table'!Z332="", "",'BackEnd Table'!Z332)</f>
        <v>Science/Engineering</v>
      </c>
      <c r="AA329" s="22" t="str">
        <f>IF('BackEnd Table'!AA332="", "",'BackEnd Table'!AA332)</f>
        <v/>
      </c>
      <c r="AB329" s="22" t="str">
        <f>IF('BackEnd Table'!AB332="", "",'BackEnd Table'!AB332)</f>
        <v/>
      </c>
      <c r="AC329" s="22" t="str">
        <f>IF('BackEnd Table'!AC332="", "",'BackEnd Table'!AC332)</f>
        <v/>
      </c>
      <c r="AD329" s="22" t="str">
        <f>IF('BackEnd Table'!AH332="", "",'BackEnd Table'!AH332)</f>
        <v>Medical</v>
      </c>
      <c r="AE329" s="22" t="str">
        <f>IF('BackEnd Table'!AI332="", "",'BackEnd Table'!AI332)</f>
        <v>Technology</v>
      </c>
      <c r="AF329" s="22" t="str">
        <f>IF('BackEnd Table'!AJ332="", "",'BackEnd Table'!AJ332)</f>
        <v/>
      </c>
      <c r="AG329" s="22" t="str">
        <f>IF('BackEnd Table'!AK332="", "",'BackEnd Table'!AK332)</f>
        <v/>
      </c>
      <c r="AH329" s="22" t="str">
        <f>IF('BackEnd Table'!AM332="", "",'BackEnd Table'!AM332)</f>
        <v/>
      </c>
      <c r="AI329" s="22" t="str">
        <f>IF('BackEnd Table'!AN332="", "",'BackEnd Table'!AN332)</f>
        <v/>
      </c>
      <c r="AJ329" s="22" t="str">
        <f>IF('BackEnd Table'!AO332="", "",'BackEnd Table'!AO332)</f>
        <v/>
      </c>
      <c r="AK329" s="22" t="str">
        <f>IF('BackEnd Table'!AP332="", "",'BackEnd Table'!AP332)</f>
        <v/>
      </c>
      <c r="AL329" s="22" t="str">
        <f>IF('BackEnd Table'!AR332="", "",'BackEnd Table'!AR332)</f>
        <v/>
      </c>
      <c r="AM329" s="22" t="str">
        <f>IF('BackEnd Table'!AS332="", "",'BackEnd Table'!AS332)</f>
        <v/>
      </c>
      <c r="AN329" s="22" t="str">
        <f>IF('BackEnd Table'!AT332="", "",'BackEnd Table'!AT332)</f>
        <v/>
      </c>
      <c r="AO329" s="22" t="str">
        <f>IF('BackEnd Table'!AU332="", "",'BackEnd Table'!AU332)</f>
        <v/>
      </c>
      <c r="AP329" s="22" t="str">
        <f>IF('BackEnd Table'!AW332="", "",'BackEnd Table'!AW332)</f>
        <v/>
      </c>
      <c r="AQ329" s="22" t="str">
        <f>IF('BackEnd Table'!AX332="", "",'BackEnd Table'!AX332)</f>
        <v/>
      </c>
      <c r="AR329" s="22" t="str">
        <f>IF('BackEnd Table'!AY332="", "",'BackEnd Table'!AY332)</f>
        <v/>
      </c>
      <c r="AS329" s="22" t="str">
        <f>IF('BackEnd Table'!AZ332="", "",'BackEnd Table'!AZ332)</f>
        <v/>
      </c>
      <c r="AT329" s="22" t="str">
        <f>IF('BackEnd Table'!BB332="", "",'BackEnd Table'!BB332)</f>
        <v/>
      </c>
      <c r="AU329" s="22" t="str">
        <f>IF('BackEnd Table'!BC332="", "",'BackEnd Table'!BC332)</f>
        <v/>
      </c>
      <c r="AV329" s="22" t="str">
        <f>IF('BackEnd Table'!BD332="", "",'BackEnd Table'!BD332)</f>
        <v/>
      </c>
      <c r="AW329" s="22" t="str">
        <f>IF('BackEnd Table'!BE332="", "",'BackEnd Table'!BE332)</f>
        <v/>
      </c>
      <c r="AX329" s="22" t="str">
        <f>IF('BackEnd Table'!BL332="", "",'BackEnd Table'!BL332)</f>
        <v>Study of small things</v>
      </c>
      <c r="AY329" s="22" t="str">
        <f>IF('BackEnd Table'!BN332="", "",'BackEnd Table'!BN332)</f>
        <v>Other</v>
      </c>
      <c r="AZ329" s="22" t="str">
        <f>IF('BackEnd Table'!BO332="", "",'BackEnd Table'!BO332)</f>
        <v/>
      </c>
      <c r="BA329" s="22" t="str">
        <f>IF('BackEnd Table'!BP332="", "",'BackEnd Table'!BP332)</f>
        <v/>
      </c>
      <c r="BB329" s="22" t="str">
        <f>IF('BackEnd Table'!BQ332="", "",'BackEnd Table'!BQ332)</f>
        <v/>
      </c>
      <c r="BC329" s="22" t="str">
        <f>IF('BackEnd Table'!BS332="", "",'BackEnd Table'!BS332)</f>
        <v/>
      </c>
      <c r="BD329" s="22" t="str">
        <f>IF('BackEnd Table'!BT332="", "",'BackEnd Table'!BT332)</f>
        <v/>
      </c>
      <c r="BE329" s="22" t="str">
        <f>IF('BackEnd Table'!BU332="", "",'BackEnd Table'!BU332)</f>
        <v/>
      </c>
      <c r="BF329" s="22" t="str">
        <f>IF('BackEnd Table'!BV332="", "",'BackEnd Table'!BV332)</f>
        <v/>
      </c>
      <c r="BG329" s="22" t="str">
        <f>IF('BackEnd Table'!BW332="", "",'BackEnd Table'!BW332)</f>
        <v/>
      </c>
      <c r="BH329" s="22" t="str">
        <f>IF('BackEnd Table'!BX332="", "",'BackEnd Table'!BX332)</f>
        <v/>
      </c>
      <c r="BI329" s="22" t="str">
        <f>IF('BackEnd Table'!BY332="", "",'BackEnd Table'!BY332)</f>
        <v/>
      </c>
      <c r="BJ329" s="22" t="str">
        <f>IF('BackEnd Table'!BZ332="", "",'BackEnd Table'!BZ332)</f>
        <v/>
      </c>
      <c r="BK329" s="22" t="str">
        <f>IF('BackEnd Table'!CA332="", "",'BackEnd Table'!CA332)</f>
        <v/>
      </c>
      <c r="BL329" s="22" t="str">
        <f>IF('BackEnd Table'!CB332="", "",'BackEnd Table'!CB332)</f>
        <v/>
      </c>
      <c r="BM329" s="22" t="str">
        <f>IF('BackEnd Table'!CC332="", "",'BackEnd Table'!CC332)</f>
        <v/>
      </c>
      <c r="BN329" s="22" t="str">
        <f>IF('BackEnd Table'!CD332="", "",'BackEnd Table'!CD332)</f>
        <v/>
      </c>
      <c r="BO329" s="22" t="str">
        <f>IF('BackEnd Table'!CE332="", "",'BackEnd Table'!CE332)</f>
        <v/>
      </c>
      <c r="BP329" s="22" t="str">
        <f>IF('BackEnd Table'!CF332="", "",'BackEnd Table'!CF332)</f>
        <v/>
      </c>
      <c r="BQ329" s="22" t="str">
        <f>IF('BackEnd Table'!CG332="", "",'BackEnd Table'!CG332)</f>
        <v/>
      </c>
      <c r="BR329" s="22" t="str">
        <f>IF('BackEnd Table'!CH332="", "",'BackEnd Table'!CH332)</f>
        <v/>
      </c>
      <c r="BS329" s="22" t="str">
        <f>IF('BackEnd Table'!CI332="", "",'BackEnd Table'!CI332)</f>
        <v/>
      </c>
      <c r="BT329" s="22" t="str">
        <f>IF('BackEnd Table'!CJ332="", "",'BackEnd Table'!CJ332)</f>
        <v/>
      </c>
      <c r="BU329" s="22" t="str">
        <f>IF('BackEnd Table'!CK332="", "",'BackEnd Table'!CK332)</f>
        <v/>
      </c>
      <c r="BV329" s="22" t="str">
        <f>IF('BackEnd Table'!CL332="", "",'BackEnd Table'!CL332)</f>
        <v/>
      </c>
      <c r="BW329" s="22" t="str">
        <f>IF('BackEnd Table'!CM332="", "",'BackEnd Table'!CM332)</f>
        <v/>
      </c>
      <c r="BX329" s="22" t="str">
        <f>IF('BackEnd Table'!CP332="", "",'BackEnd Table'!CP332)</f>
        <v/>
      </c>
      <c r="BY329" s="22" t="str">
        <f>IF('BackEnd Table'!CR332="", "",'BackEnd Table'!CR332)</f>
        <v/>
      </c>
      <c r="BZ329" s="22" t="str">
        <f>IF('BackEnd Table'!CT332="", "",'BackEnd Table'!CT332)</f>
        <v>Strongly Agree</v>
      </c>
      <c r="CA329" s="22" t="str">
        <f>IF('BackEnd Table'!CV332="", "",'BackEnd Table'!CV332)</f>
        <v>Helps people</v>
      </c>
      <c r="CB329" s="22" t="str">
        <f>IF('BackEnd Table'!CW332="", "",'BackEnd Table'!CW332)</f>
        <v>English</v>
      </c>
      <c r="CC329" s="22" t="str">
        <f>IF('BackEnd Table'!CX332="", "",'BackEnd Table'!CX332)</f>
        <v>Mathematics</v>
      </c>
      <c r="CD329" s="22" t="str">
        <f>IF('BackEnd Table'!CY332="", "",'BackEnd Table'!CY332)</f>
        <v>Science</v>
      </c>
      <c r="CE329" s="22" t="str">
        <f>IF('BackEnd Table'!CZ332="", "",'BackEnd Table'!CZ332)</f>
        <v/>
      </c>
      <c r="CF329" s="22" t="str">
        <f>IF('BackEnd Table'!DA332="", "",'BackEnd Table'!DA332)</f>
        <v/>
      </c>
      <c r="CG329" s="22" t="str">
        <f>IF('BackEnd Table'!DB332="", "",'BackEnd Table'!DB332)</f>
        <v/>
      </c>
      <c r="CH329" s="22">
        <f>IF('BackEnd Table'!DC332="", "",'BackEnd Table'!DC332)</f>
        <v>4</v>
      </c>
      <c r="CI329" s="22">
        <f>IF('BackEnd Table'!DD332="", "",'BackEnd Table'!DD332)</f>
        <v>4</v>
      </c>
      <c r="CJ329" s="22">
        <f>IF('BackEnd Table'!DE332="", "",'BackEnd Table'!DE332)</f>
        <v>4</v>
      </c>
      <c r="CK329" s="22">
        <f>IF('BackEnd Table'!DF332="", "",'BackEnd Table'!DF332)</f>
        <v>4</v>
      </c>
      <c r="CL329" s="22">
        <f>IF('BackEnd Table'!DG332="", "",'BackEnd Table'!DG332)</f>
        <v>4</v>
      </c>
      <c r="CM329" s="22">
        <f>IF('BackEnd Table'!DH332="", "",'BackEnd Table'!DH332)</f>
        <v>4</v>
      </c>
      <c r="CN329" s="22">
        <f>IF('BackEnd Table'!DI332="", "",'BackEnd Table'!DI332)</f>
        <v>3</v>
      </c>
      <c r="CO329" s="22">
        <f>IF('BackEnd Table'!DJ332="", "",'BackEnd Table'!DJ332)</f>
        <v>2</v>
      </c>
      <c r="CP329" s="22">
        <f>IF('BackEnd Table'!DK332="", "",'BackEnd Table'!DK332)</f>
        <v>2</v>
      </c>
      <c r="CQ329" s="22">
        <f>IF('BackEnd Table'!DL332="", "",'BackEnd Table'!DL332)</f>
        <v>4</v>
      </c>
      <c r="CR329" s="22">
        <f>IF('BackEnd Table'!DM332="", "",'BackEnd Table'!DM332)</f>
        <v>4</v>
      </c>
      <c r="CS329" s="22">
        <f>IF('BackEnd Table'!DN332="", "",'BackEnd Table'!DN332)</f>
        <v>3</v>
      </c>
      <c r="CT329" s="22">
        <f>IF('BackEnd Table'!DO332="", "",'BackEnd Table'!DO332)</f>
        <v>4</v>
      </c>
      <c r="CU329" s="22">
        <f>IF('BackEnd Table'!DP332="", "",'BackEnd Table'!DP332)</f>
        <v>3</v>
      </c>
      <c r="CV329" s="22">
        <f>IF('BackEnd Table'!DQ332="", "",'BackEnd Table'!DQ332)</f>
        <v>3</v>
      </c>
      <c r="CW329" s="22">
        <f>IF('BackEnd Table'!DR332="", "",'BackEnd Table'!DR332)</f>
        <v>7</v>
      </c>
      <c r="CX329" s="22">
        <f>IF('BackEnd Table'!DS332="", "",'BackEnd Table'!DS332)</f>
        <v>3</v>
      </c>
      <c r="CY329" s="22">
        <f>IF('BackEnd Table'!DT332="", "",'BackEnd Table'!DT332)</f>
        <v>3</v>
      </c>
      <c r="CZ329" s="22">
        <f t="shared" si="16"/>
        <v>5</v>
      </c>
      <c r="DA329" s="22" t="str">
        <f>IF('BackEnd Table'!DU332="", "",'BackEnd Table'!DU332)</f>
        <v>No</v>
      </c>
      <c r="DB329" s="22" t="str">
        <f>IF('BackEnd Table'!DV332="", "",'BackEnd Table'!DV332)</f>
        <v/>
      </c>
      <c r="DC329" s="22" t="str">
        <f>IF('BackEnd Table'!DW332="", "",'BackEnd Table'!DW332)</f>
        <v/>
      </c>
      <c r="DD329" s="22" t="str">
        <f>IF('BackEnd Table'!DX332="", "",'BackEnd Table'!DX332)</f>
        <v/>
      </c>
      <c r="DE329" s="22" t="str">
        <f>IF('BackEnd Table'!LC332="", "",'BackEnd Table'!LC332)</f>
        <v>Hands-on learning of science</v>
      </c>
      <c r="DF329" s="22" t="str">
        <f>IF('BackEnd Table'!LD332="", "",'BackEnd Table'!LD332)</f>
        <v>Nothing</v>
      </c>
      <c r="DG329" s="22" t="str">
        <f>IF('BackEnd Table'!GL332="", "",'BackEnd Table'!GL332)</f>
        <v/>
      </c>
      <c r="DH329" s="22" t="str">
        <f>IF('BackEnd Table'!GM332="", "",'BackEnd Table'!GM332)</f>
        <v/>
      </c>
      <c r="DI329" s="22" t="str">
        <f>IF('BackEnd Table'!GN332="", "",'BackEnd Table'!GN332)</f>
        <v/>
      </c>
      <c r="DJ329" s="22" t="str">
        <f>IF('BackEnd Table'!GO332="", "",'BackEnd Table'!GO332)</f>
        <v/>
      </c>
      <c r="DK329" s="22" t="str">
        <f>IF('BackEnd Table'!GQ332="", "",'BackEnd Table'!GQ332)</f>
        <v/>
      </c>
      <c r="DL329" s="22" t="str">
        <f>IF('BackEnd Table'!GR332="", "",'BackEnd Table'!GR332)</f>
        <v/>
      </c>
      <c r="DM329" s="22" t="str">
        <f>IF('BackEnd Table'!GS332="", "",'BackEnd Table'!GS332)</f>
        <v/>
      </c>
      <c r="DN329" s="22" t="str">
        <f>IF('BackEnd Table'!GT332="", "",'BackEnd Table'!GT332)</f>
        <v/>
      </c>
      <c r="DO329" s="22" t="str">
        <f>IF('BackEnd Table'!GW332="", "",'BackEnd Table'!GW332)</f>
        <v>Working with small things</v>
      </c>
      <c r="DP329" s="22" t="str">
        <f>IF('BackEnd Table'!GY332="", "",'BackEnd Table'!GY332)</f>
        <v>Other</v>
      </c>
      <c r="DQ329" s="22" t="str">
        <f>IF('BackEnd Table'!GZ332="", "",'BackEnd Table'!GZ332)</f>
        <v/>
      </c>
      <c r="DR329" s="22" t="str">
        <f>IF('BackEnd Table'!HA332="", "",'BackEnd Table'!HA332)</f>
        <v/>
      </c>
      <c r="DS329" s="22" t="str">
        <f>IF('BackEnd Table'!HB332="", "",'BackEnd Table'!HB332)</f>
        <v/>
      </c>
      <c r="DT329" s="22" t="str">
        <f>IF('BackEnd Table'!HC332="", "",'BackEnd Table'!HC332)</f>
        <v>Yes</v>
      </c>
      <c r="DU329" s="22" t="str">
        <f>IF('BackEnd Table'!HD332="", "",'BackEnd Table'!HD332)</f>
        <v/>
      </c>
      <c r="DV329" s="22" t="str">
        <f>IF('BackEnd Table'!HE332="", "",'BackEnd Table'!HE332)</f>
        <v/>
      </c>
      <c r="DW329" s="22" t="str">
        <f>IF('BackEnd Table'!HF332="", "",'BackEnd Table'!HF332)</f>
        <v>Yes</v>
      </c>
      <c r="DX329" s="22" t="str">
        <f>IF('BackEnd Table'!HG332="", "",'BackEnd Table'!HG332)</f>
        <v/>
      </c>
      <c r="DY329" s="22" t="str">
        <f>IF('BackEnd Table'!HH332="", "",'BackEnd Table'!HH332)</f>
        <v/>
      </c>
      <c r="DZ329" s="22" t="str">
        <f>IF('BackEnd Table'!GF332="", "",'BackEnd Table'!GF332)</f>
        <v/>
      </c>
      <c r="EA329" s="22" t="str">
        <f>IF('BackEnd Table'!GG332="", "",'BackEnd Table'!GG332)</f>
        <v/>
      </c>
      <c r="EB329" s="22" t="str">
        <f>IF('BackEnd Table'!GI332="", "",'BackEnd Table'!GI332)</f>
        <v/>
      </c>
      <c r="EC329" s="22" t="str">
        <f>IF('BackEnd Table'!MC332="", "",'BackEnd Table'!MC332)</f>
        <v/>
      </c>
      <c r="ED329" s="22" t="str">
        <f>IF('BackEnd Table'!MD332="", "",'BackEnd Table'!MD332)</f>
        <v/>
      </c>
      <c r="EE329" s="22" t="str">
        <f>IF('BackEnd Table'!ME332="", "",'BackEnd Table'!ME332)</f>
        <v/>
      </c>
      <c r="EF329" s="22" t="str">
        <f>IF('BackEnd Table'!HK332="", "",'BackEnd Table'!HK332)</f>
        <v/>
      </c>
      <c r="EG329" s="22" t="str">
        <f>IF('BackEnd Table'!HM332="", "",'BackEnd Table'!HM332)</f>
        <v/>
      </c>
      <c r="EH329" s="22" t="str">
        <f>IF('BackEnd Table'!HN332="", "",'BackEnd Table'!HN332)</f>
        <v/>
      </c>
      <c r="EI329" s="22" t="str">
        <f>IF('BackEnd Table'!HP332="", "",'BackEnd Table'!HP332)</f>
        <v/>
      </c>
      <c r="EJ329" s="22" t="str">
        <f>IF('BackEnd Table'!ML332="", "",'BackEnd Table'!ML332)</f>
        <v/>
      </c>
      <c r="EK329" s="22" t="str">
        <f>IF('BackEnd Table'!MM332="", "",'BackEnd Table'!MM332)</f>
        <v/>
      </c>
      <c r="EL329" s="22" t="str">
        <f>IF('BackEnd Table'!MN332="", "",'BackEnd Table'!MN332)</f>
        <v/>
      </c>
      <c r="EM329" s="22" t="str">
        <f>IF('BackEnd Table'!MO332="", "",'BackEnd Table'!MO332)</f>
        <v/>
      </c>
      <c r="EN329" s="22" t="str">
        <f>IF('BackEnd Table'!MP332="", "",'BackEnd Table'!MP332)</f>
        <v/>
      </c>
      <c r="EO329" s="22" t="str">
        <f>IF('BackEnd Table'!MQ332="", "",'BackEnd Table'!MQ332)</f>
        <v/>
      </c>
      <c r="EP329" s="22" t="str">
        <f>IF('BackEnd Table'!HR332="", "",'BackEnd Table'!HR332)</f>
        <v>Interested</v>
      </c>
      <c r="EQ329" s="22" t="str">
        <f>IF('BackEnd Table'!HS332="", "",'BackEnd Table'!HS332)</f>
        <v>Do Not Seek Info</v>
      </c>
      <c r="ER329" s="22" t="str">
        <f>IF('BackEnd Table'!HT332="", "",'BackEnd Table'!HT332)</f>
        <v>Do Not Understand</v>
      </c>
      <c r="ES329" s="22" t="str">
        <f>IF('BackEnd Table'!HU332="", "",'BackEnd Table'!HU332)</f>
        <v>Interested, Do Not Seek Info</v>
      </c>
      <c r="ET329" s="22" t="str">
        <f>IF('BackEnd Table'!HV332="", "",'BackEnd Table'!HV332)</f>
        <v>Interested, Do Not Seek Info</v>
      </c>
      <c r="EU329" s="22">
        <f>IF('BackEnd Table'!HW332="", "",'BackEnd Table'!HW332)</f>
        <v>4</v>
      </c>
      <c r="EV329" s="22">
        <f>IF('BackEnd Table'!HX332="", "",'BackEnd Table'!HX332)</f>
        <v>3</v>
      </c>
      <c r="EW329" s="22">
        <f>IF('BackEnd Table'!HY332="", "",'BackEnd Table'!HY332)</f>
        <v>4</v>
      </c>
      <c r="EX329" s="22">
        <f>IF('BackEnd Table'!HZ332="", "",'BackEnd Table'!HZ332)</f>
        <v>5</v>
      </c>
      <c r="EY329" s="22">
        <f>IF('BackEnd Table'!IA332="", "",'BackEnd Table'!IA332)</f>
        <v>5</v>
      </c>
      <c r="EZ329" s="22" t="str">
        <f>IF('BackEnd Table'!IC332="", "",'BackEnd Table'!IC332)</f>
        <v>Other</v>
      </c>
      <c r="FA329" s="22" t="str">
        <f>IF('BackEnd Table'!ID332="", "",'BackEnd Table'!ID332)</f>
        <v/>
      </c>
      <c r="FB329" s="22" t="str">
        <f>IF('BackEnd Table'!IE332="", "",'BackEnd Table'!IE332)</f>
        <v/>
      </c>
      <c r="FC329" s="22" t="str">
        <f>IF('BackEnd Table'!IF332="", "",'BackEnd Table'!IF332)</f>
        <v/>
      </c>
      <c r="FD329" s="22" t="str">
        <f>IF('BackEnd Table'!IG332="", "",'BackEnd Table'!IG332)</f>
        <v/>
      </c>
      <c r="FE329" s="22" t="str">
        <f>IF('BackEnd Table'!IH332="", "",'BackEnd Table'!IH332)</f>
        <v/>
      </c>
      <c r="FF329" s="22" t="str">
        <f>IF('BackEnd Table'!II332="", "",'BackEnd Table'!II332)</f>
        <v/>
      </c>
      <c r="FG329" s="22" t="str">
        <f>IF('BackEnd Table'!IJ332="", "",'BackEnd Table'!IJ332)</f>
        <v/>
      </c>
      <c r="FH329" s="22">
        <f>IF('BackEnd Table'!IK332="", "",'BackEnd Table'!IK332)</f>
        <v>2</v>
      </c>
      <c r="FI329" s="22">
        <f>IF('BackEnd Table'!IL332="", "",'BackEnd Table'!IL332)</f>
        <v>7</v>
      </c>
      <c r="FJ329" s="22">
        <f>IF('BackEnd Table'!IM332="", "",'BackEnd Table'!IM332)</f>
        <v>5</v>
      </c>
      <c r="FK329" s="22">
        <f>IF('BackEnd Table'!IN332="", "",'BackEnd Table'!IN332)</f>
        <v>4</v>
      </c>
      <c r="FL329" s="22">
        <f t="shared" si="17"/>
        <v>5.5</v>
      </c>
      <c r="FM329" s="22" t="str">
        <f>IF('BackEnd Table'!IS332="", "",'BackEnd Table'!IS332)</f>
        <v/>
      </c>
      <c r="FN329" s="22" t="str">
        <f>IF('BackEnd Table'!IT332="", "",'BackEnd Table'!IT332)</f>
        <v/>
      </c>
      <c r="FO329" s="22" t="str">
        <f>IF('BackEnd Table'!IU332="", "",'BackEnd Table'!IU332)</f>
        <v/>
      </c>
      <c r="FP329" s="22" t="str">
        <f>IF('BackEnd Table'!IV332="", "",'BackEnd Table'!IV332)</f>
        <v/>
      </c>
      <c r="FQ329" s="22" t="str">
        <f>IF('BackEnd Table'!JQ332="", "",'BackEnd Table'!JQ332)</f>
        <v/>
      </c>
      <c r="FR329" s="22" t="str">
        <f>IF('BackEnd Table'!JR332="", "",'BackEnd Table'!JR332)</f>
        <v/>
      </c>
      <c r="FS329" s="22" t="str">
        <f>IF('BackEnd Table'!JS332="", "",'BackEnd Table'!JS332)</f>
        <v/>
      </c>
      <c r="FT329" s="22" t="str">
        <f>IF('BackEnd Table'!JT332="", "",'BackEnd Table'!JT332)</f>
        <v/>
      </c>
      <c r="FU329" s="22" t="str">
        <f>IF('BackEnd Table'!JU332="", "",'BackEnd Table'!JU332)</f>
        <v/>
      </c>
      <c r="FV329" s="22" t="str">
        <f>IF('BackEnd Table'!JV332="", "",'BackEnd Table'!JV332)</f>
        <v/>
      </c>
      <c r="FW329" s="22" t="str">
        <f>IF('BackEnd Table'!JW332="", "",'BackEnd Table'!JW332)</f>
        <v/>
      </c>
      <c r="FX329" s="22" t="str">
        <f>IF('BackEnd Table'!JX332="", "",'BackEnd Table'!JX332)</f>
        <v/>
      </c>
      <c r="FY329" s="22" t="str">
        <f>IF('BackEnd Table'!JY332="", "",'BackEnd Table'!JY332)</f>
        <v/>
      </c>
      <c r="FZ329" s="22" t="str">
        <f>IF('BackEnd Table'!KA332="", "",'BackEnd Table'!KA332)</f>
        <v/>
      </c>
      <c r="GA329" s="22" t="str">
        <f>IF('BackEnd Table'!KC332="", "",'BackEnd Table'!KC332)</f>
        <v/>
      </c>
      <c r="GB329" s="22" t="str">
        <f>IF('BackEnd Table'!MS332="", "",'BackEnd Table'!MS332)</f>
        <v/>
      </c>
      <c r="GC329" s="22" t="str">
        <f>IF('BackEnd Table'!MU332="", "",'BackEnd Table'!MU332)</f>
        <v>Other</v>
      </c>
      <c r="GD329" s="22" t="str">
        <f>IF('BackEnd Table'!MW332="", "",'BackEnd Table'!MW332)</f>
        <v>Small Technology</v>
      </c>
      <c r="GE329" s="22" t="str">
        <f>IF('BackEnd Table'!KF332="", "",'BackEnd Table'!KF332)</f>
        <v/>
      </c>
      <c r="GF329" s="22" t="str">
        <f>IF('BackEnd Table'!KH332="", "",'BackEnd Table'!KH332)</f>
        <v/>
      </c>
      <c r="GG329" s="22" t="str">
        <f>IF('BackEnd Table'!KI332="", "",'BackEnd Table'!KI332)</f>
        <v/>
      </c>
      <c r="GH329" s="22" t="str">
        <f>IF('BackEnd Table'!KJ332="", "",'BackEnd Table'!KJ332)</f>
        <v/>
      </c>
      <c r="GI329" s="22" t="str">
        <f>IF('BackEnd Table'!KK332="", "",'BackEnd Table'!KK332)</f>
        <v/>
      </c>
      <c r="GJ329" s="22" t="str">
        <f>IF('BackEnd Table'!KL332="", "",'BackEnd Table'!KL332)</f>
        <v/>
      </c>
      <c r="GK329" s="22" t="str">
        <f>IF('BackEnd Table'!KM332="", "",'BackEnd Table'!KM332)</f>
        <v/>
      </c>
      <c r="GL329" s="22" t="str">
        <f>IF('BackEnd Table'!KO332="", "",'BackEnd Table'!KO332)</f>
        <v/>
      </c>
      <c r="GM329" s="22" t="str">
        <f>IF('BackEnd Table'!KP332="", "",'BackEnd Table'!KP332)</f>
        <v/>
      </c>
      <c r="GN329" s="22" t="str">
        <f>IF('BackEnd Table'!KQ332="", "",'BackEnd Table'!KQ332)</f>
        <v/>
      </c>
      <c r="GO329" s="22" t="str">
        <f>IF('BackEnd Table'!KR332="", "",'BackEnd Table'!KR332)</f>
        <v/>
      </c>
      <c r="GP329" s="22" t="str">
        <f>IF('BackEnd Table'!KS332="", "",'BackEnd Table'!KS332)</f>
        <v/>
      </c>
      <c r="GQ329" s="22" t="str">
        <f>IF('BackEnd Table'!KT332="", "",'BackEnd Table'!KT332)</f>
        <v/>
      </c>
      <c r="GR329" s="22" t="str">
        <f>IF('BackEnd Table'!KU332="", "",'BackEnd Table'!KU332)</f>
        <v/>
      </c>
      <c r="GS329" s="22" t="str">
        <f>IF('BackEnd Table'!KY332="", "",'BackEnd Table'!KY332)</f>
        <v/>
      </c>
      <c r="GT329" s="22" t="str">
        <f>IF('BackEnd Table'!LA332="", "",'BackEnd Table'!LA332)</f>
        <v/>
      </c>
    </row>
    <row r="330" spans="1:202">
      <c r="A330" s="22" t="str">
        <f>IF('BackEnd Table'!E333="", "",'BackEnd Table'!E333)</f>
        <v>NT-SAC-326</v>
      </c>
      <c r="B330" s="22" t="str">
        <f>IF('BackEnd Table'!A333="", "",'BackEnd Table'!A333)</f>
        <v>Nanotechnologies</v>
      </c>
      <c r="C330" s="22" t="str">
        <f>IF('BackEnd Table'!B333="", "",'BackEnd Table'!B333)</f>
        <v>St. Aloysius College</v>
      </c>
      <c r="D330" s="22">
        <f>IF('BackEnd Table'!C333="", "",'BackEnd Table'!C333)</f>
        <v>326</v>
      </c>
      <c r="E330" s="22">
        <f>IF('BackEnd Table'!F333="", "",'BackEnd Table'!F333)</f>
        <v>4</v>
      </c>
      <c r="F330" s="22">
        <f>IF('BackEnd Table'!G333="", "",'BackEnd Table'!G333)</f>
        <v>4</v>
      </c>
      <c r="G330" s="22">
        <f>IF('BackEnd Table'!H333="", "",'BackEnd Table'!H333)</f>
        <v>1994</v>
      </c>
      <c r="H330" s="22" t="str">
        <f>IF('BackEnd Table'!I333="", "",'BackEnd Table'!I333)</f>
        <v/>
      </c>
      <c r="I330" s="22" t="str">
        <f>IF('BackEnd Table'!J333="", "",'BackEnd Table'!J333)</f>
        <v>Female</v>
      </c>
      <c r="J330" s="22" t="str">
        <f>IF('BackEnd Table'!K333="", "",'BackEnd Table'!K333)</f>
        <v>No</v>
      </c>
      <c r="K330" s="22" t="str">
        <f>IF('BackEnd Table'!L333="", "",'BackEnd Table'!L333)</f>
        <v>Arabic</v>
      </c>
      <c r="L330" s="22">
        <f>IF('BackEnd Table'!M333="", "",'BackEnd Table'!M333)</f>
        <v>6</v>
      </c>
      <c r="M330" s="22">
        <f>IF('BackEnd Table'!N333="", "",'BackEnd Table'!N333)</f>
        <v>6</v>
      </c>
      <c r="N330" s="22">
        <f>IF('BackEnd Table'!O333="", "",'BackEnd Table'!O333)</f>
        <v>7</v>
      </c>
      <c r="O330" s="22">
        <f>IF('BackEnd Table'!P333="", "",'BackEnd Table'!P333)</f>
        <v>5</v>
      </c>
      <c r="P330" s="22">
        <f>IF('BackEnd Table'!Q333="", "",'BackEnd Table'!Q333)</f>
        <v>6</v>
      </c>
      <c r="Q330" s="22">
        <f>IF('BackEnd Table'!R333="", "",'BackEnd Table'!R333)</f>
        <v>7</v>
      </c>
      <c r="R330" s="22">
        <f>IF('BackEnd Table'!S333="", "",'BackEnd Table'!S333)</f>
        <v>1</v>
      </c>
      <c r="S330" s="22">
        <f>IF('BackEnd Table'!T333="", "",'BackEnd Table'!T333)</f>
        <v>3</v>
      </c>
      <c r="T330" s="22">
        <f>IF('BackEnd Table'!U333="", "",'BackEnd Table'!U333)</f>
        <v>1</v>
      </c>
      <c r="U330" s="22">
        <f t="shared" si="15"/>
        <v>3</v>
      </c>
      <c r="V330" s="22" t="str">
        <f>IF('BackEnd Table'!V333="", "",'BackEnd Table'!V333)</f>
        <v>Agriculture</v>
      </c>
      <c r="W330" s="22" t="str">
        <f>IF('BackEnd Table'!W333="", "",'BackEnd Table'!W333)</f>
        <v/>
      </c>
      <c r="X330" s="22" t="str">
        <f>IF('BackEnd Table'!X333="", "",'BackEnd Table'!X333)</f>
        <v/>
      </c>
      <c r="Y330" s="22" t="str">
        <f>IF('BackEnd Table'!Y333="", "",'BackEnd Table'!Y333)</f>
        <v/>
      </c>
      <c r="Z330" s="22" t="str">
        <f>IF('BackEnd Table'!Z333="", "",'BackEnd Table'!Z333)</f>
        <v>Education</v>
      </c>
      <c r="AA330" s="22" t="str">
        <f>IF('BackEnd Table'!AA333="", "",'BackEnd Table'!AA333)</f>
        <v/>
      </c>
      <c r="AB330" s="22" t="str">
        <f>IF('BackEnd Table'!AB333="", "",'BackEnd Table'!AB333)</f>
        <v/>
      </c>
      <c r="AC330" s="22" t="str">
        <f>IF('BackEnd Table'!AC333="", "",'BackEnd Table'!AC333)</f>
        <v/>
      </c>
      <c r="AD330" s="22" t="str">
        <f>IF('BackEnd Table'!AH333="", "",'BackEnd Table'!AH333)</f>
        <v>Measurement/Scale</v>
      </c>
      <c r="AE330" s="22" t="str">
        <f>IF('BackEnd Table'!AI333="", "",'BackEnd Table'!AI333)</f>
        <v>Other</v>
      </c>
      <c r="AF330" s="22" t="str">
        <f>IF('BackEnd Table'!AJ333="", "",'BackEnd Table'!AJ333)</f>
        <v>Other</v>
      </c>
      <c r="AG330" s="22" t="str">
        <f>IF('BackEnd Table'!AK333="", "",'BackEnd Table'!AK333)</f>
        <v/>
      </c>
      <c r="AH330" s="22" t="str">
        <f>IF('BackEnd Table'!AM333="", "",'BackEnd Table'!AM333)</f>
        <v/>
      </c>
      <c r="AI330" s="22" t="str">
        <f>IF('BackEnd Table'!AN333="", "",'BackEnd Table'!AN333)</f>
        <v/>
      </c>
      <c r="AJ330" s="22" t="str">
        <f>IF('BackEnd Table'!AO333="", "",'BackEnd Table'!AO333)</f>
        <v/>
      </c>
      <c r="AK330" s="22" t="str">
        <f>IF('BackEnd Table'!AP333="", "",'BackEnd Table'!AP333)</f>
        <v/>
      </c>
      <c r="AL330" s="22" t="str">
        <f>IF('BackEnd Table'!AR333="", "",'BackEnd Table'!AR333)</f>
        <v/>
      </c>
      <c r="AM330" s="22" t="str">
        <f>IF('BackEnd Table'!AS333="", "",'BackEnd Table'!AS333)</f>
        <v/>
      </c>
      <c r="AN330" s="22" t="str">
        <f>IF('BackEnd Table'!AT333="", "",'BackEnd Table'!AT333)</f>
        <v/>
      </c>
      <c r="AO330" s="22" t="str">
        <f>IF('BackEnd Table'!AU333="", "",'BackEnd Table'!AU333)</f>
        <v/>
      </c>
      <c r="AP330" s="22" t="str">
        <f>IF('BackEnd Table'!AW333="", "",'BackEnd Table'!AW333)</f>
        <v/>
      </c>
      <c r="AQ330" s="22" t="str">
        <f>IF('BackEnd Table'!AX333="", "",'BackEnd Table'!AX333)</f>
        <v/>
      </c>
      <c r="AR330" s="22" t="str">
        <f>IF('BackEnd Table'!AY333="", "",'BackEnd Table'!AY333)</f>
        <v/>
      </c>
      <c r="AS330" s="22" t="str">
        <f>IF('BackEnd Table'!AZ333="", "",'BackEnd Table'!AZ333)</f>
        <v/>
      </c>
      <c r="AT330" s="22" t="str">
        <f>IF('BackEnd Table'!BB333="", "",'BackEnd Table'!BB333)</f>
        <v/>
      </c>
      <c r="AU330" s="22" t="str">
        <f>IF('BackEnd Table'!BC333="", "",'BackEnd Table'!BC333)</f>
        <v/>
      </c>
      <c r="AV330" s="22" t="str">
        <f>IF('BackEnd Table'!BD333="", "",'BackEnd Table'!BD333)</f>
        <v/>
      </c>
      <c r="AW330" s="22" t="str">
        <f>IF('BackEnd Table'!BE333="", "",'BackEnd Table'!BE333)</f>
        <v/>
      </c>
      <c r="AX330" s="22" t="str">
        <f>IF('BackEnd Table'!BL333="", "",'BackEnd Table'!BL333)</f>
        <v>Other</v>
      </c>
      <c r="AY330" s="22" t="str">
        <f>IF('BackEnd Table'!BN333="", "",'BackEnd Table'!BN333)</f>
        <v>Other</v>
      </c>
      <c r="AZ330" s="22" t="str">
        <f>IF('BackEnd Table'!BO333="", "",'BackEnd Table'!BO333)</f>
        <v/>
      </c>
      <c r="BA330" s="22" t="str">
        <f>IF('BackEnd Table'!BP333="", "",'BackEnd Table'!BP333)</f>
        <v/>
      </c>
      <c r="BB330" s="22" t="str">
        <f>IF('BackEnd Table'!BQ333="", "",'BackEnd Table'!BQ333)</f>
        <v/>
      </c>
      <c r="BC330" s="22" t="str">
        <f>IF('BackEnd Table'!BS333="", "",'BackEnd Table'!BS333)</f>
        <v/>
      </c>
      <c r="BD330" s="22" t="str">
        <f>IF('BackEnd Table'!BT333="", "",'BackEnd Table'!BT333)</f>
        <v/>
      </c>
      <c r="BE330" s="22" t="str">
        <f>IF('BackEnd Table'!BU333="", "",'BackEnd Table'!BU333)</f>
        <v/>
      </c>
      <c r="BF330" s="22" t="str">
        <f>IF('BackEnd Table'!BV333="", "",'BackEnd Table'!BV333)</f>
        <v/>
      </c>
      <c r="BG330" s="22" t="str">
        <f>IF('BackEnd Table'!BW333="", "",'BackEnd Table'!BW333)</f>
        <v/>
      </c>
      <c r="BH330" s="22" t="str">
        <f>IF('BackEnd Table'!BX333="", "",'BackEnd Table'!BX333)</f>
        <v/>
      </c>
      <c r="BI330" s="22" t="str">
        <f>IF('BackEnd Table'!BY333="", "",'BackEnd Table'!BY333)</f>
        <v/>
      </c>
      <c r="BJ330" s="22" t="str">
        <f>IF('BackEnd Table'!BZ333="", "",'BackEnd Table'!BZ333)</f>
        <v/>
      </c>
      <c r="BK330" s="22" t="str">
        <f>IF('BackEnd Table'!CA333="", "",'BackEnd Table'!CA333)</f>
        <v/>
      </c>
      <c r="BL330" s="22" t="str">
        <f>IF('BackEnd Table'!CB333="", "",'BackEnd Table'!CB333)</f>
        <v/>
      </c>
      <c r="BM330" s="22" t="str">
        <f>IF('BackEnd Table'!CC333="", "",'BackEnd Table'!CC333)</f>
        <v/>
      </c>
      <c r="BN330" s="22" t="str">
        <f>IF('BackEnd Table'!CD333="", "",'BackEnd Table'!CD333)</f>
        <v/>
      </c>
      <c r="BO330" s="22" t="str">
        <f>IF('BackEnd Table'!CE333="", "",'BackEnd Table'!CE333)</f>
        <v/>
      </c>
      <c r="BP330" s="22" t="str">
        <f>IF('BackEnd Table'!CF333="", "",'BackEnd Table'!CF333)</f>
        <v/>
      </c>
      <c r="BQ330" s="22" t="str">
        <f>IF('BackEnd Table'!CG333="", "",'BackEnd Table'!CG333)</f>
        <v/>
      </c>
      <c r="BR330" s="22" t="str">
        <f>IF('BackEnd Table'!CH333="", "",'BackEnd Table'!CH333)</f>
        <v/>
      </c>
      <c r="BS330" s="22" t="str">
        <f>IF('BackEnd Table'!CI333="", "",'BackEnd Table'!CI333)</f>
        <v/>
      </c>
      <c r="BT330" s="22" t="str">
        <f>IF('BackEnd Table'!CJ333="", "",'BackEnd Table'!CJ333)</f>
        <v/>
      </c>
      <c r="BU330" s="22" t="str">
        <f>IF('BackEnd Table'!CK333="", "",'BackEnd Table'!CK333)</f>
        <v/>
      </c>
      <c r="BV330" s="22" t="str">
        <f>IF('BackEnd Table'!CL333="", "",'BackEnd Table'!CL333)</f>
        <v/>
      </c>
      <c r="BW330" s="22" t="str">
        <f>IF('BackEnd Table'!CM333="", "",'BackEnd Table'!CM333)</f>
        <v/>
      </c>
      <c r="BX330" s="22" t="str">
        <f>IF('BackEnd Table'!CP333="", "",'BackEnd Table'!CP333)</f>
        <v/>
      </c>
      <c r="BY330" s="22" t="str">
        <f>IF('BackEnd Table'!CR333="", "",'BackEnd Table'!CR333)</f>
        <v/>
      </c>
      <c r="BZ330" s="22" t="str">
        <f>IF('BackEnd Table'!CT333="", "",'BackEnd Table'!CT333)</f>
        <v>Agree</v>
      </c>
      <c r="CA330" s="22" t="str">
        <f>IF('BackEnd Table'!CV333="", "",'BackEnd Table'!CV333)</f>
        <v>Helps people</v>
      </c>
      <c r="CB330" s="22" t="str">
        <f>IF('BackEnd Table'!CW333="", "",'BackEnd Table'!CW333)</f>
        <v>History</v>
      </c>
      <c r="CC330" s="22" t="str">
        <f>IF('BackEnd Table'!CX333="", "",'BackEnd Table'!CX333)</f>
        <v/>
      </c>
      <c r="CD330" s="22" t="str">
        <f>IF('BackEnd Table'!CY333="", "",'BackEnd Table'!CY333)</f>
        <v/>
      </c>
      <c r="CE330" s="22" t="str">
        <f>IF('BackEnd Table'!CZ333="", "",'BackEnd Table'!CZ333)</f>
        <v/>
      </c>
      <c r="CF330" s="22" t="str">
        <f>IF('BackEnd Table'!DA333="", "",'BackEnd Table'!DA333)</f>
        <v/>
      </c>
      <c r="CG330" s="22" t="str">
        <f>IF('BackEnd Table'!DB333="", "",'BackEnd Table'!DB333)</f>
        <v/>
      </c>
      <c r="CH330" s="22">
        <f>IF('BackEnd Table'!DC333="", "",'BackEnd Table'!DC333)</f>
        <v>1</v>
      </c>
      <c r="CI330" s="22">
        <f>IF('BackEnd Table'!DD333="", "",'BackEnd Table'!DD333)</f>
        <v>1</v>
      </c>
      <c r="CJ330" s="22">
        <f>IF('BackEnd Table'!DE333="", "",'BackEnd Table'!DE333)</f>
        <v>3</v>
      </c>
      <c r="CK330" s="22">
        <f>IF('BackEnd Table'!DF333="", "",'BackEnd Table'!DF333)</f>
        <v>7</v>
      </c>
      <c r="CL330" s="22">
        <f>IF('BackEnd Table'!DG333="", "",'BackEnd Table'!DG333)</f>
        <v>4</v>
      </c>
      <c r="CM330" s="22">
        <f>IF('BackEnd Table'!DH333="", "",'BackEnd Table'!DH333)</f>
        <v>2</v>
      </c>
      <c r="CN330" s="22">
        <f>IF('BackEnd Table'!DI333="", "",'BackEnd Table'!DI333)</f>
        <v>1</v>
      </c>
      <c r="CO330" s="22">
        <f>IF('BackEnd Table'!DJ333="", "",'BackEnd Table'!DJ333)</f>
        <v>3</v>
      </c>
      <c r="CP330" s="22">
        <f>IF('BackEnd Table'!DK333="", "",'BackEnd Table'!DK333)</f>
        <v>7</v>
      </c>
      <c r="CQ330" s="22">
        <f>IF('BackEnd Table'!DL333="", "",'BackEnd Table'!DL333)</f>
        <v>3</v>
      </c>
      <c r="CR330" s="22">
        <f>IF('BackEnd Table'!DM333="", "",'BackEnd Table'!DM333)</f>
        <v>5</v>
      </c>
      <c r="CS330" s="22">
        <f>IF('BackEnd Table'!DN333="", "",'BackEnd Table'!DN333)</f>
        <v>6</v>
      </c>
      <c r="CT330" s="22">
        <f>IF('BackEnd Table'!DO333="", "",'BackEnd Table'!DO333)</f>
        <v>1</v>
      </c>
      <c r="CU330" s="22">
        <f>IF('BackEnd Table'!DP333="", "",'BackEnd Table'!DP333)</f>
        <v>6</v>
      </c>
      <c r="CV330" s="22">
        <f>IF('BackEnd Table'!DQ333="", "",'BackEnd Table'!DQ333)</f>
        <v>5</v>
      </c>
      <c r="CW330" s="22">
        <f>IF('BackEnd Table'!DR333="", "",'BackEnd Table'!DR333)</f>
        <v>7</v>
      </c>
      <c r="CX330" s="22">
        <f>IF('BackEnd Table'!DS333="", "",'BackEnd Table'!DS333)</f>
        <v>5</v>
      </c>
      <c r="CY330" s="22">
        <f>IF('BackEnd Table'!DT333="", "",'BackEnd Table'!DT333)</f>
        <v>4</v>
      </c>
      <c r="CZ330" s="22">
        <f t="shared" si="16"/>
        <v>4.75</v>
      </c>
      <c r="DA330" s="22" t="str">
        <f>IF('BackEnd Table'!DU333="", "",'BackEnd Table'!DU333)</f>
        <v>No</v>
      </c>
      <c r="DB330" s="22" t="str">
        <f>IF('BackEnd Table'!DV333="", "",'BackEnd Table'!DV333)</f>
        <v>Chemistry</v>
      </c>
      <c r="DC330" s="22" t="str">
        <f>IF('BackEnd Table'!DW333="", "",'BackEnd Table'!DW333)</f>
        <v>Biology</v>
      </c>
      <c r="DD330" s="22" t="str">
        <f>IF('BackEnd Table'!DX333="", "",'BackEnd Table'!DX333)</f>
        <v/>
      </c>
      <c r="DE330" s="22" t="str">
        <f>IF('BackEnd Table'!LC333="", "",'BackEnd Table'!LC333)</f>
        <v>Experiments</v>
      </c>
      <c r="DF330" s="22" t="str">
        <f>IF('BackEnd Table'!LD333="", "",'BackEnd Table'!LD333)</f>
        <v>Making Observations</v>
      </c>
      <c r="DG330" s="22" t="str">
        <f>IF('BackEnd Table'!GL333="", "",'BackEnd Table'!GL333)</f>
        <v/>
      </c>
      <c r="DH330" s="22" t="str">
        <f>IF('BackEnd Table'!GM333="", "",'BackEnd Table'!GM333)</f>
        <v/>
      </c>
      <c r="DI330" s="22" t="str">
        <f>IF('BackEnd Table'!GN333="", "",'BackEnd Table'!GN333)</f>
        <v/>
      </c>
      <c r="DJ330" s="22" t="str">
        <f>IF('BackEnd Table'!GO333="", "",'BackEnd Table'!GO333)</f>
        <v/>
      </c>
      <c r="DK330" s="22" t="str">
        <f>IF('BackEnd Table'!GQ333="", "",'BackEnd Table'!GQ333)</f>
        <v/>
      </c>
      <c r="DL330" s="22" t="str">
        <f>IF('BackEnd Table'!GR333="", "",'BackEnd Table'!GR333)</f>
        <v/>
      </c>
      <c r="DM330" s="22" t="str">
        <f>IF('BackEnd Table'!GS333="", "",'BackEnd Table'!GS333)</f>
        <v/>
      </c>
      <c r="DN330" s="22" t="str">
        <f>IF('BackEnd Table'!GT333="", "",'BackEnd Table'!GT333)</f>
        <v/>
      </c>
      <c r="DO330" s="22" t="str">
        <f>IF('BackEnd Table'!GW333="", "",'BackEnd Table'!GW333)</f>
        <v>Small Technology</v>
      </c>
      <c r="DP330" s="22" t="str">
        <f>IF('BackEnd Table'!GY333="", "",'BackEnd Table'!GY333)</f>
        <v/>
      </c>
      <c r="DQ330" s="22" t="str">
        <f>IF('BackEnd Table'!GZ333="", "",'BackEnd Table'!GZ333)</f>
        <v/>
      </c>
      <c r="DR330" s="22" t="str">
        <f>IF('BackEnd Table'!HA333="", "",'BackEnd Table'!HA333)</f>
        <v/>
      </c>
      <c r="DS330" s="22" t="str">
        <f>IF('BackEnd Table'!HB333="", "",'BackEnd Table'!HB333)</f>
        <v/>
      </c>
      <c r="DT330" s="22" t="str">
        <f>IF('BackEnd Table'!HC333="", "",'BackEnd Table'!HC333)</f>
        <v/>
      </c>
      <c r="DU330" s="22" t="str">
        <f>IF('BackEnd Table'!HD333="", "",'BackEnd Table'!HD333)</f>
        <v/>
      </c>
      <c r="DV330" s="22" t="str">
        <f>IF('BackEnd Table'!HE333="", "",'BackEnd Table'!HE333)</f>
        <v/>
      </c>
      <c r="DW330" s="22" t="str">
        <f>IF('BackEnd Table'!HF333="", "",'BackEnd Table'!HF333)</f>
        <v>Yes</v>
      </c>
      <c r="DX330" s="22" t="str">
        <f>IF('BackEnd Table'!HG333="", "",'BackEnd Table'!HG333)</f>
        <v/>
      </c>
      <c r="DY330" s="22" t="str">
        <f>IF('BackEnd Table'!HH333="", "",'BackEnd Table'!HH333)</f>
        <v/>
      </c>
      <c r="DZ330" s="22" t="str">
        <f>IF('BackEnd Table'!GF333="", "",'BackEnd Table'!GF333)</f>
        <v/>
      </c>
      <c r="EA330" s="22" t="str">
        <f>IF('BackEnd Table'!GG333="", "",'BackEnd Table'!GG333)</f>
        <v/>
      </c>
      <c r="EB330" s="22" t="str">
        <f>IF('BackEnd Table'!GI333="", "",'BackEnd Table'!GI333)</f>
        <v/>
      </c>
      <c r="EC330" s="22" t="str">
        <f>IF('BackEnd Table'!MC333="", "",'BackEnd Table'!MC333)</f>
        <v/>
      </c>
      <c r="ED330" s="22" t="str">
        <f>IF('BackEnd Table'!MD333="", "",'BackEnd Table'!MD333)</f>
        <v/>
      </c>
      <c r="EE330" s="22" t="str">
        <f>IF('BackEnd Table'!ME333="", "",'BackEnd Table'!ME333)</f>
        <v/>
      </c>
      <c r="EF330" s="22" t="str">
        <f>IF('BackEnd Table'!HK333="", "",'BackEnd Table'!HK333)</f>
        <v/>
      </c>
      <c r="EG330" s="22" t="str">
        <f>IF('BackEnd Table'!HM333="", "",'BackEnd Table'!HM333)</f>
        <v/>
      </c>
      <c r="EH330" s="22" t="str">
        <f>IF('BackEnd Table'!HN333="", "",'BackEnd Table'!HN333)</f>
        <v/>
      </c>
      <c r="EI330" s="22" t="str">
        <f>IF('BackEnd Table'!HP333="", "",'BackEnd Table'!HP333)</f>
        <v/>
      </c>
      <c r="EJ330" s="22" t="str">
        <f>IF('BackEnd Table'!ML333="", "",'BackEnd Table'!ML333)</f>
        <v/>
      </c>
      <c r="EK330" s="22" t="str">
        <f>IF('BackEnd Table'!MM333="", "",'BackEnd Table'!MM333)</f>
        <v/>
      </c>
      <c r="EL330" s="22" t="str">
        <f>IF('BackEnd Table'!MN333="", "",'BackEnd Table'!MN333)</f>
        <v/>
      </c>
      <c r="EM330" s="22" t="str">
        <f>IF('BackEnd Table'!MO333="", "",'BackEnd Table'!MO333)</f>
        <v/>
      </c>
      <c r="EN330" s="22" t="str">
        <f>IF('BackEnd Table'!MP333="", "",'BackEnd Table'!MP333)</f>
        <v/>
      </c>
      <c r="EO330" s="22" t="str">
        <f>IF('BackEnd Table'!MQ333="", "",'BackEnd Table'!MQ333)</f>
        <v/>
      </c>
      <c r="EP330" s="22" t="str">
        <f>IF('BackEnd Table'!HR333="", "",'BackEnd Table'!HR333)</f>
        <v>Interested</v>
      </c>
      <c r="EQ330" s="22" t="str">
        <f>IF('BackEnd Table'!HS333="", "",'BackEnd Table'!HS333)</f>
        <v>Seek Info</v>
      </c>
      <c r="ER330" s="22" t="str">
        <f>IF('BackEnd Table'!HT333="", "",'BackEnd Table'!HT333)</f>
        <v>Do Understand</v>
      </c>
      <c r="ES330" s="22" t="str">
        <f>IF('BackEnd Table'!HU333="", "",'BackEnd Table'!HU333)</f>
        <v>Interested, Seek info, understand</v>
      </c>
      <c r="ET330" s="22" t="str">
        <f>IF('BackEnd Table'!HV333="", "",'BackEnd Table'!HV333)</f>
        <v>Interested, seek info</v>
      </c>
      <c r="EU330" s="22">
        <f>IF('BackEnd Table'!HW333="", "",'BackEnd Table'!HW333)</f>
        <v>5</v>
      </c>
      <c r="EV330" s="22">
        <f>IF('BackEnd Table'!HX333="", "",'BackEnd Table'!HX333)</f>
        <v>5</v>
      </c>
      <c r="EW330" s="22">
        <f>IF('BackEnd Table'!HY333="", "",'BackEnd Table'!HY333)</f>
        <v>4</v>
      </c>
      <c r="EX330" s="22">
        <f>IF('BackEnd Table'!HZ333="", "",'BackEnd Table'!HZ333)</f>
        <v>6</v>
      </c>
      <c r="EY330" s="22">
        <f>IF('BackEnd Table'!IA333="", "",'BackEnd Table'!IA333)</f>
        <v>5</v>
      </c>
      <c r="EZ330" s="22" t="str">
        <f>IF('BackEnd Table'!IC333="", "",'BackEnd Table'!IC333)</f>
        <v>Chemistry</v>
      </c>
      <c r="FA330" s="22" t="str">
        <f>IF('BackEnd Table'!ID333="", "",'BackEnd Table'!ID333)</f>
        <v/>
      </c>
      <c r="FB330" s="22" t="str">
        <f>IF('BackEnd Table'!IE333="", "",'BackEnd Table'!IE333)</f>
        <v/>
      </c>
      <c r="FC330" s="22" t="str">
        <f>IF('BackEnd Table'!IF333="", "",'BackEnd Table'!IF333)</f>
        <v/>
      </c>
      <c r="FD330" s="22" t="str">
        <f>IF('BackEnd Table'!IG333="", "",'BackEnd Table'!IG333)</f>
        <v>History</v>
      </c>
      <c r="FE330" s="22" t="str">
        <f>IF('BackEnd Table'!IH333="", "",'BackEnd Table'!IH333)</f>
        <v/>
      </c>
      <c r="FF330" s="22" t="str">
        <f>IF('BackEnd Table'!II333="", "",'BackEnd Table'!II333)</f>
        <v/>
      </c>
      <c r="FG330" s="22" t="str">
        <f>IF('BackEnd Table'!IJ333="", "",'BackEnd Table'!IJ333)</f>
        <v/>
      </c>
      <c r="FH330" s="22">
        <f>IF('BackEnd Table'!IK333="", "",'BackEnd Table'!IK333)</f>
        <v>3</v>
      </c>
      <c r="FI330" s="22">
        <f>IF('BackEnd Table'!IL333="", "",'BackEnd Table'!IL333)</f>
        <v>5</v>
      </c>
      <c r="FJ330" s="22">
        <f>IF('BackEnd Table'!IM333="", "",'BackEnd Table'!IM333)</f>
        <v>7</v>
      </c>
      <c r="FK330" s="22">
        <f>IF('BackEnd Table'!IN333="", "",'BackEnd Table'!IN333)</f>
        <v>1</v>
      </c>
      <c r="FL330" s="22">
        <f t="shared" si="17"/>
        <v>6</v>
      </c>
      <c r="FM330" s="22" t="str">
        <f>IF('BackEnd Table'!IS333="", "",'BackEnd Table'!IS333)</f>
        <v>Measurement/Scale</v>
      </c>
      <c r="FN330" s="22" t="str">
        <f>IF('BackEnd Table'!IT333="", "",'BackEnd Table'!IT333)</f>
        <v/>
      </c>
      <c r="FO330" s="22" t="str">
        <f>IF('BackEnd Table'!IU333="", "",'BackEnd Table'!IU333)</f>
        <v/>
      </c>
      <c r="FP330" s="22" t="str">
        <f>IF('BackEnd Table'!IV333="", "",'BackEnd Table'!IV333)</f>
        <v/>
      </c>
      <c r="FQ330" s="22" t="str">
        <f>IF('BackEnd Table'!JQ333="", "",'BackEnd Table'!JQ333)</f>
        <v/>
      </c>
      <c r="FR330" s="22" t="str">
        <f>IF('BackEnd Table'!JR333="", "",'BackEnd Table'!JR333)</f>
        <v/>
      </c>
      <c r="FS330" s="22" t="str">
        <f>IF('BackEnd Table'!JS333="", "",'BackEnd Table'!JS333)</f>
        <v/>
      </c>
      <c r="FT330" s="22" t="str">
        <f>IF('BackEnd Table'!JT333="", "",'BackEnd Table'!JT333)</f>
        <v/>
      </c>
      <c r="FU330" s="22" t="str">
        <f>IF('BackEnd Table'!JU333="", "",'BackEnd Table'!JU333)</f>
        <v/>
      </c>
      <c r="FV330" s="22" t="str">
        <f>IF('BackEnd Table'!JV333="", "",'BackEnd Table'!JV333)</f>
        <v/>
      </c>
      <c r="FW330" s="22" t="str">
        <f>IF('BackEnd Table'!JW333="", "",'BackEnd Table'!JW333)</f>
        <v/>
      </c>
      <c r="FX330" s="22" t="str">
        <f>IF('BackEnd Table'!JX333="", "",'BackEnd Table'!JX333)</f>
        <v/>
      </c>
      <c r="FY330" s="22" t="str">
        <f>IF('BackEnd Table'!JY333="", "",'BackEnd Table'!JY333)</f>
        <v/>
      </c>
      <c r="FZ330" s="22" t="str">
        <f>IF('BackEnd Table'!KA333="", "",'BackEnd Table'!KA333)</f>
        <v/>
      </c>
      <c r="GA330" s="22" t="str">
        <f>IF('BackEnd Table'!KC333="", "",'BackEnd Table'!KC333)</f>
        <v/>
      </c>
      <c r="GB330" s="22" t="str">
        <f>IF('BackEnd Table'!MS333="", "",'BackEnd Table'!MS333)</f>
        <v>Size of Particles</v>
      </c>
      <c r="GC330" s="22" t="str">
        <f>IF('BackEnd Table'!MU333="", "",'BackEnd Table'!MU333)</f>
        <v>End Presentation</v>
      </c>
      <c r="GD330" s="22" t="str">
        <f>IF('BackEnd Table'!MW333="", "",'BackEnd Table'!MW333)</f>
        <v>Study of small things</v>
      </c>
      <c r="GE330" s="22" t="str">
        <f>IF('BackEnd Table'!KF333="", "",'BackEnd Table'!KF333)</f>
        <v/>
      </c>
      <c r="GF330" s="22" t="str">
        <f>IF('BackEnd Table'!KH333="", "",'BackEnd Table'!KH333)</f>
        <v/>
      </c>
      <c r="GG330" s="22" t="str">
        <f>IF('BackEnd Table'!KI333="", "",'BackEnd Table'!KI333)</f>
        <v/>
      </c>
      <c r="GH330" s="22" t="str">
        <f>IF('BackEnd Table'!KJ333="", "",'BackEnd Table'!KJ333)</f>
        <v/>
      </c>
      <c r="GI330" s="22" t="str">
        <f>IF('BackEnd Table'!KK333="", "",'BackEnd Table'!KK333)</f>
        <v/>
      </c>
      <c r="GJ330" s="22" t="str">
        <f>IF('BackEnd Table'!KL333="", "",'BackEnd Table'!KL333)</f>
        <v/>
      </c>
      <c r="GK330" s="22" t="str">
        <f>IF('BackEnd Table'!KM333="", "",'BackEnd Table'!KM333)</f>
        <v/>
      </c>
      <c r="GL330" s="22" t="str">
        <f>IF('BackEnd Table'!KO333="", "",'BackEnd Table'!KO333)</f>
        <v/>
      </c>
      <c r="GM330" s="22" t="str">
        <f>IF('BackEnd Table'!KP333="", "",'BackEnd Table'!KP333)</f>
        <v/>
      </c>
      <c r="GN330" s="22" t="str">
        <f>IF('BackEnd Table'!KQ333="", "",'BackEnd Table'!KQ333)</f>
        <v/>
      </c>
      <c r="GO330" s="22" t="str">
        <f>IF('BackEnd Table'!KR333="", "",'BackEnd Table'!KR333)</f>
        <v/>
      </c>
      <c r="GP330" s="22" t="str">
        <f>IF('BackEnd Table'!KS333="", "",'BackEnd Table'!KS333)</f>
        <v/>
      </c>
      <c r="GQ330" s="22" t="str">
        <f>IF('BackEnd Table'!KT333="", "",'BackEnd Table'!KT333)</f>
        <v/>
      </c>
      <c r="GR330" s="22" t="str">
        <f>IF('BackEnd Table'!KU333="", "",'BackEnd Table'!KU333)</f>
        <v/>
      </c>
      <c r="GS330" s="22" t="str">
        <f>IF('BackEnd Table'!KY333="", "",'BackEnd Table'!KY333)</f>
        <v/>
      </c>
      <c r="GT330" s="22" t="str">
        <f>IF('BackEnd Table'!LA333="", "",'BackEnd Table'!LA333)</f>
        <v/>
      </c>
    </row>
    <row r="331" spans="1:202">
      <c r="A331" s="22" t="str">
        <f>IF('BackEnd Table'!E334="", "",'BackEnd Table'!E334)</f>
        <v/>
      </c>
      <c r="B331" s="22" t="str">
        <f>IF('BackEnd Table'!A334="", "",'BackEnd Table'!A334)</f>
        <v/>
      </c>
      <c r="C331" s="22" t="str">
        <f>IF('BackEnd Table'!B334="", "",'BackEnd Table'!B334)</f>
        <v/>
      </c>
      <c r="D331" s="22" t="str">
        <f>IF('BackEnd Table'!C334="", "",'BackEnd Table'!C334)</f>
        <v/>
      </c>
      <c r="E331" s="22" t="str">
        <f>IF('BackEnd Table'!F334="", "",'BackEnd Table'!F334)</f>
        <v/>
      </c>
      <c r="F331" s="22" t="str">
        <f>IF('BackEnd Table'!G334="", "",'BackEnd Table'!G334)</f>
        <v/>
      </c>
      <c r="G331" s="22" t="str">
        <f>IF('BackEnd Table'!H334="", "",'BackEnd Table'!H334)</f>
        <v/>
      </c>
      <c r="H331" s="22" t="str">
        <f>IF('BackEnd Table'!I334="", "",'BackEnd Table'!I334)</f>
        <v/>
      </c>
      <c r="I331" s="22" t="str">
        <f>IF('BackEnd Table'!J334="", "",'BackEnd Table'!J334)</f>
        <v/>
      </c>
      <c r="J331" s="22" t="str">
        <f>IF('BackEnd Table'!K334="", "",'BackEnd Table'!K334)</f>
        <v/>
      </c>
      <c r="K331" s="22" t="str">
        <f>IF('BackEnd Table'!L334="", "",'BackEnd Table'!L334)</f>
        <v/>
      </c>
      <c r="L331" s="22" t="str">
        <f>IF('BackEnd Table'!M334="", "",'BackEnd Table'!M334)</f>
        <v/>
      </c>
      <c r="M331" s="22" t="str">
        <f>IF('BackEnd Table'!N334="", "",'BackEnd Table'!N334)</f>
        <v/>
      </c>
      <c r="N331" s="22" t="str">
        <f>IF('BackEnd Table'!O334="", "",'BackEnd Table'!O334)</f>
        <v/>
      </c>
      <c r="O331" s="22" t="str">
        <f>IF('BackEnd Table'!P334="", "",'BackEnd Table'!P334)</f>
        <v/>
      </c>
      <c r="P331" s="22" t="str">
        <f>IF('BackEnd Table'!Q334="", "",'BackEnd Table'!Q334)</f>
        <v/>
      </c>
      <c r="Q331" s="22" t="str">
        <f>IF('BackEnd Table'!R334="", "",'BackEnd Table'!R334)</f>
        <v/>
      </c>
      <c r="R331" s="22" t="str">
        <f>IF('BackEnd Table'!S334="", "",'BackEnd Table'!S334)</f>
        <v/>
      </c>
      <c r="S331" s="22" t="str">
        <f>IF('BackEnd Table'!T334="", "",'BackEnd Table'!T334)</f>
        <v/>
      </c>
      <c r="T331" s="22" t="str">
        <f>IF('BackEnd Table'!U334="", "",'BackEnd Table'!U334)</f>
        <v/>
      </c>
      <c r="U331" s="22" t="e">
        <f t="shared" si="15"/>
        <v>#VALUE!</v>
      </c>
      <c r="V331" s="22" t="str">
        <f>IF('BackEnd Table'!V334="", "",'BackEnd Table'!V334)</f>
        <v/>
      </c>
      <c r="W331" s="22" t="str">
        <f>IF('BackEnd Table'!W334="", "",'BackEnd Table'!W334)</f>
        <v/>
      </c>
      <c r="X331" s="22" t="str">
        <f>IF('BackEnd Table'!X334="", "",'BackEnd Table'!X334)</f>
        <v/>
      </c>
      <c r="Y331" s="22" t="str">
        <f>IF('BackEnd Table'!Y334="", "",'BackEnd Table'!Y334)</f>
        <v/>
      </c>
      <c r="Z331" s="22" t="str">
        <f>IF('BackEnd Table'!Z334="", "",'BackEnd Table'!Z334)</f>
        <v/>
      </c>
      <c r="AA331" s="22" t="str">
        <f>IF('BackEnd Table'!AA334="", "",'BackEnd Table'!AA334)</f>
        <v/>
      </c>
      <c r="AB331" s="22" t="str">
        <f>IF('BackEnd Table'!AB334="", "",'BackEnd Table'!AB334)</f>
        <v/>
      </c>
      <c r="AC331" s="22" t="str">
        <f>IF('BackEnd Table'!AC334="", "",'BackEnd Table'!AC334)</f>
        <v/>
      </c>
      <c r="AD331" s="22" t="str">
        <f>IF('BackEnd Table'!AH334="", "",'BackEnd Table'!AH334)</f>
        <v/>
      </c>
      <c r="AE331" s="22" t="str">
        <f>IF('BackEnd Table'!AI334="", "",'BackEnd Table'!AI334)</f>
        <v/>
      </c>
      <c r="AF331" s="22" t="str">
        <f>IF('BackEnd Table'!AJ334="", "",'BackEnd Table'!AJ334)</f>
        <v/>
      </c>
      <c r="AG331" s="22" t="str">
        <f>IF('BackEnd Table'!AK334="", "",'BackEnd Table'!AK334)</f>
        <v/>
      </c>
      <c r="AH331" s="22" t="str">
        <f>IF('BackEnd Table'!AM334="", "",'BackEnd Table'!AM334)</f>
        <v/>
      </c>
      <c r="AI331" s="22" t="str">
        <f>IF('BackEnd Table'!AN334="", "",'BackEnd Table'!AN334)</f>
        <v/>
      </c>
      <c r="AJ331" s="22" t="str">
        <f>IF('BackEnd Table'!AO334="", "",'BackEnd Table'!AO334)</f>
        <v/>
      </c>
      <c r="AK331" s="22" t="str">
        <f>IF('BackEnd Table'!AP334="", "",'BackEnd Table'!AP334)</f>
        <v/>
      </c>
      <c r="AL331" s="22" t="str">
        <f>IF('BackEnd Table'!AR334="", "",'BackEnd Table'!AR334)</f>
        <v/>
      </c>
      <c r="AM331" s="22" t="str">
        <f>IF('BackEnd Table'!AS334="", "",'BackEnd Table'!AS334)</f>
        <v/>
      </c>
      <c r="AN331" s="22" t="str">
        <f>IF('BackEnd Table'!AT334="", "",'BackEnd Table'!AT334)</f>
        <v/>
      </c>
      <c r="AO331" s="22" t="str">
        <f>IF('BackEnd Table'!AU334="", "",'BackEnd Table'!AU334)</f>
        <v/>
      </c>
      <c r="AP331" s="22" t="str">
        <f>IF('BackEnd Table'!AW334="", "",'BackEnd Table'!AW334)</f>
        <v/>
      </c>
      <c r="AQ331" s="22" t="str">
        <f>IF('BackEnd Table'!AX334="", "",'BackEnd Table'!AX334)</f>
        <v/>
      </c>
      <c r="AR331" s="22" t="str">
        <f>IF('BackEnd Table'!AY334="", "",'BackEnd Table'!AY334)</f>
        <v/>
      </c>
      <c r="AS331" s="22" t="str">
        <f>IF('BackEnd Table'!AZ334="", "",'BackEnd Table'!AZ334)</f>
        <v/>
      </c>
      <c r="AT331" s="22" t="str">
        <f>IF('BackEnd Table'!BB334="", "",'BackEnd Table'!BB334)</f>
        <v/>
      </c>
      <c r="AU331" s="22" t="str">
        <f>IF('BackEnd Table'!BC334="", "",'BackEnd Table'!BC334)</f>
        <v/>
      </c>
      <c r="AV331" s="22" t="str">
        <f>IF('BackEnd Table'!BD334="", "",'BackEnd Table'!BD334)</f>
        <v/>
      </c>
      <c r="AW331" s="22" t="str">
        <f>IF('BackEnd Table'!BE334="", "",'BackEnd Table'!BE334)</f>
        <v/>
      </c>
      <c r="AX331" s="22" t="str">
        <f>IF('BackEnd Table'!BL334="", "",'BackEnd Table'!BL334)</f>
        <v/>
      </c>
      <c r="AY331" s="22" t="str">
        <f>IF('BackEnd Table'!BN334="", "",'BackEnd Table'!BN334)</f>
        <v/>
      </c>
      <c r="AZ331" s="22" t="str">
        <f>IF('BackEnd Table'!BO334="", "",'BackEnd Table'!BO334)</f>
        <v/>
      </c>
      <c r="BA331" s="22" t="str">
        <f>IF('BackEnd Table'!BP334="", "",'BackEnd Table'!BP334)</f>
        <v/>
      </c>
      <c r="BB331" s="22" t="str">
        <f>IF('BackEnd Table'!BQ334="", "",'BackEnd Table'!BQ334)</f>
        <v/>
      </c>
      <c r="BC331" s="22" t="str">
        <f>IF('BackEnd Table'!BS334="", "",'BackEnd Table'!BS334)</f>
        <v/>
      </c>
      <c r="BD331" s="22" t="str">
        <f>IF('BackEnd Table'!BT334="", "",'BackEnd Table'!BT334)</f>
        <v/>
      </c>
      <c r="BE331" s="22" t="str">
        <f>IF('BackEnd Table'!BU334="", "",'BackEnd Table'!BU334)</f>
        <v/>
      </c>
      <c r="BF331" s="22" t="str">
        <f>IF('BackEnd Table'!BV334="", "",'BackEnd Table'!BV334)</f>
        <v/>
      </c>
      <c r="BG331" s="22" t="str">
        <f>IF('BackEnd Table'!BW334="", "",'BackEnd Table'!BW334)</f>
        <v/>
      </c>
      <c r="BH331" s="22" t="str">
        <f>IF('BackEnd Table'!BX334="", "",'BackEnd Table'!BX334)</f>
        <v/>
      </c>
      <c r="BI331" s="22" t="str">
        <f>IF('BackEnd Table'!BY334="", "",'BackEnd Table'!BY334)</f>
        <v/>
      </c>
      <c r="BJ331" s="22" t="str">
        <f>IF('BackEnd Table'!BZ334="", "",'BackEnd Table'!BZ334)</f>
        <v/>
      </c>
      <c r="BK331" s="22" t="str">
        <f>IF('BackEnd Table'!CA334="", "",'BackEnd Table'!CA334)</f>
        <v/>
      </c>
      <c r="BL331" s="22" t="str">
        <f>IF('BackEnd Table'!CB334="", "",'BackEnd Table'!CB334)</f>
        <v/>
      </c>
      <c r="BM331" s="22" t="str">
        <f>IF('BackEnd Table'!CC334="", "",'BackEnd Table'!CC334)</f>
        <v/>
      </c>
      <c r="BN331" s="22" t="str">
        <f>IF('BackEnd Table'!CD334="", "",'BackEnd Table'!CD334)</f>
        <v/>
      </c>
      <c r="BO331" s="22" t="str">
        <f>IF('BackEnd Table'!CE334="", "",'BackEnd Table'!CE334)</f>
        <v/>
      </c>
      <c r="BP331" s="22" t="str">
        <f>IF('BackEnd Table'!CF334="", "",'BackEnd Table'!CF334)</f>
        <v/>
      </c>
      <c r="BQ331" s="22" t="str">
        <f>IF('BackEnd Table'!CG334="", "",'BackEnd Table'!CG334)</f>
        <v/>
      </c>
      <c r="BR331" s="22" t="str">
        <f>IF('BackEnd Table'!CH334="", "",'BackEnd Table'!CH334)</f>
        <v/>
      </c>
      <c r="BS331" s="22" t="str">
        <f>IF('BackEnd Table'!CI334="", "",'BackEnd Table'!CI334)</f>
        <v/>
      </c>
      <c r="BT331" s="22" t="str">
        <f>IF('BackEnd Table'!CJ334="", "",'BackEnd Table'!CJ334)</f>
        <v/>
      </c>
      <c r="BU331" s="22" t="str">
        <f>IF('BackEnd Table'!CK334="", "",'BackEnd Table'!CK334)</f>
        <v/>
      </c>
      <c r="BV331" s="22" t="str">
        <f>IF('BackEnd Table'!CL334="", "",'BackEnd Table'!CL334)</f>
        <v/>
      </c>
      <c r="BW331" s="22" t="str">
        <f>IF('BackEnd Table'!CM334="", "",'BackEnd Table'!CM334)</f>
        <v/>
      </c>
      <c r="BX331" s="22" t="str">
        <f>IF('BackEnd Table'!CP334="", "",'BackEnd Table'!CP334)</f>
        <v/>
      </c>
      <c r="BY331" s="22" t="str">
        <f>IF('BackEnd Table'!CR334="", "",'BackEnd Table'!CR334)</f>
        <v/>
      </c>
      <c r="BZ331" s="22" t="str">
        <f>IF('BackEnd Table'!CT334="", "",'BackEnd Table'!CT334)</f>
        <v/>
      </c>
      <c r="CA331" s="22" t="str">
        <f>IF('BackEnd Table'!CV334="", "",'BackEnd Table'!CV334)</f>
        <v/>
      </c>
      <c r="CB331" s="22" t="str">
        <f>IF('BackEnd Table'!CW334="", "",'BackEnd Table'!CW334)</f>
        <v/>
      </c>
      <c r="CC331" s="22" t="str">
        <f>IF('BackEnd Table'!CX334="", "",'BackEnd Table'!CX334)</f>
        <v/>
      </c>
      <c r="CD331" s="22" t="str">
        <f>IF('BackEnd Table'!CY334="", "",'BackEnd Table'!CY334)</f>
        <v/>
      </c>
      <c r="CE331" s="22" t="str">
        <f>IF('BackEnd Table'!CZ334="", "",'BackEnd Table'!CZ334)</f>
        <v/>
      </c>
      <c r="CF331" s="22" t="str">
        <f>IF('BackEnd Table'!DA334="", "",'BackEnd Table'!DA334)</f>
        <v/>
      </c>
      <c r="CG331" s="22" t="str">
        <f>IF('BackEnd Table'!DB334="", "",'BackEnd Table'!DB334)</f>
        <v/>
      </c>
      <c r="CH331" s="22" t="str">
        <f>IF('BackEnd Table'!DC334="", "",'BackEnd Table'!DC334)</f>
        <v/>
      </c>
      <c r="CI331" s="22" t="str">
        <f>IF('BackEnd Table'!DD334="", "",'BackEnd Table'!DD334)</f>
        <v/>
      </c>
      <c r="CJ331" s="22" t="str">
        <f>IF('BackEnd Table'!DE334="", "",'BackEnd Table'!DE334)</f>
        <v/>
      </c>
      <c r="CK331" s="22" t="str">
        <f>IF('BackEnd Table'!DF334="", "",'BackEnd Table'!DF334)</f>
        <v/>
      </c>
      <c r="CL331" s="22" t="str">
        <f>IF('BackEnd Table'!DG334="", "",'BackEnd Table'!DG334)</f>
        <v/>
      </c>
      <c r="CM331" s="22" t="str">
        <f>IF('BackEnd Table'!DH334="", "",'BackEnd Table'!DH334)</f>
        <v/>
      </c>
      <c r="CN331" s="22" t="str">
        <f>IF('BackEnd Table'!DI334="", "",'BackEnd Table'!DI334)</f>
        <v/>
      </c>
      <c r="CO331" s="22" t="str">
        <f>IF('BackEnd Table'!DJ334="", "",'BackEnd Table'!DJ334)</f>
        <v/>
      </c>
      <c r="CP331" s="22" t="str">
        <f>IF('BackEnd Table'!DK334="", "",'BackEnd Table'!DK334)</f>
        <v/>
      </c>
      <c r="CQ331" s="22" t="str">
        <f>IF('BackEnd Table'!DL334="", "",'BackEnd Table'!DL334)</f>
        <v/>
      </c>
      <c r="CR331" s="22" t="str">
        <f>IF('BackEnd Table'!DM334="", "",'BackEnd Table'!DM334)</f>
        <v/>
      </c>
      <c r="CS331" s="22" t="str">
        <f>IF('BackEnd Table'!DN334="", "",'BackEnd Table'!DN334)</f>
        <v/>
      </c>
      <c r="CT331" s="22" t="str">
        <f>IF('BackEnd Table'!DO334="", "",'BackEnd Table'!DO334)</f>
        <v/>
      </c>
      <c r="CU331" s="22" t="str">
        <f>IF('BackEnd Table'!DP334="", "",'BackEnd Table'!DP334)</f>
        <v/>
      </c>
      <c r="CV331" s="22" t="str">
        <f>IF('BackEnd Table'!DQ334="", "",'BackEnd Table'!DQ334)</f>
        <v/>
      </c>
      <c r="CW331" s="22" t="str">
        <f>IF('BackEnd Table'!DR334="", "",'BackEnd Table'!DR334)</f>
        <v/>
      </c>
      <c r="CX331" s="22" t="str">
        <f>IF('BackEnd Table'!DS334="", "",'BackEnd Table'!DS334)</f>
        <v/>
      </c>
      <c r="CY331" s="22" t="str">
        <f>IF('BackEnd Table'!DT334="", "",'BackEnd Table'!DT334)</f>
        <v/>
      </c>
      <c r="CZ331" s="22" t="e">
        <f t="shared" si="16"/>
        <v>#VALUE!</v>
      </c>
      <c r="DA331" s="22" t="str">
        <f>IF('BackEnd Table'!DU334="", "",'BackEnd Table'!DU334)</f>
        <v/>
      </c>
      <c r="DB331" s="22" t="str">
        <f>IF('BackEnd Table'!DV334="", "",'BackEnd Table'!DV334)</f>
        <v/>
      </c>
      <c r="DC331" s="22" t="str">
        <f>IF('BackEnd Table'!DW334="", "",'BackEnd Table'!DW334)</f>
        <v/>
      </c>
      <c r="DD331" s="22" t="str">
        <f>IF('BackEnd Table'!DX334="", "",'BackEnd Table'!DX334)</f>
        <v/>
      </c>
      <c r="DE331" s="22" t="str">
        <f>IF('BackEnd Table'!LC334="", "",'BackEnd Table'!LC334)</f>
        <v/>
      </c>
      <c r="DF331" s="22" t="str">
        <f>IF('BackEnd Table'!LD334="", "",'BackEnd Table'!LD334)</f>
        <v/>
      </c>
      <c r="DG331" s="22" t="str">
        <f>IF('BackEnd Table'!GL334="", "",'BackEnd Table'!GL334)</f>
        <v/>
      </c>
      <c r="DH331" s="22" t="str">
        <f>IF('BackEnd Table'!GM334="", "",'BackEnd Table'!GM334)</f>
        <v/>
      </c>
      <c r="DI331" s="22" t="str">
        <f>IF('BackEnd Table'!GN334="", "",'BackEnd Table'!GN334)</f>
        <v/>
      </c>
      <c r="DJ331" s="22" t="str">
        <f>IF('BackEnd Table'!GO334="", "",'BackEnd Table'!GO334)</f>
        <v/>
      </c>
      <c r="DK331" s="22" t="str">
        <f>IF('BackEnd Table'!GQ334="", "",'BackEnd Table'!GQ334)</f>
        <v/>
      </c>
      <c r="DL331" s="22" t="str">
        <f>IF('BackEnd Table'!GR334="", "",'BackEnd Table'!GR334)</f>
        <v/>
      </c>
      <c r="DM331" s="22" t="str">
        <f>IF('BackEnd Table'!GS334="", "",'BackEnd Table'!GS334)</f>
        <v/>
      </c>
      <c r="DN331" s="22" t="str">
        <f>IF('BackEnd Table'!GT334="", "",'BackEnd Table'!GT334)</f>
        <v/>
      </c>
      <c r="DO331" s="22" t="str">
        <f>IF('BackEnd Table'!GW334="", "",'BackEnd Table'!GW334)</f>
        <v/>
      </c>
      <c r="DP331" s="22" t="str">
        <f>IF('BackEnd Table'!GY334="", "",'BackEnd Table'!GY334)</f>
        <v/>
      </c>
      <c r="DQ331" s="22" t="str">
        <f>IF('BackEnd Table'!GZ334="", "",'BackEnd Table'!GZ334)</f>
        <v/>
      </c>
      <c r="DR331" s="22" t="str">
        <f>IF('BackEnd Table'!HA334="", "",'BackEnd Table'!HA334)</f>
        <v/>
      </c>
      <c r="DS331" s="22" t="str">
        <f>IF('BackEnd Table'!HB334="", "",'BackEnd Table'!HB334)</f>
        <v/>
      </c>
      <c r="DT331" s="22" t="str">
        <f>IF('BackEnd Table'!HC334="", "",'BackEnd Table'!HC334)</f>
        <v/>
      </c>
      <c r="DU331" s="22" t="str">
        <f>IF('BackEnd Table'!HD334="", "",'BackEnd Table'!HD334)</f>
        <v/>
      </c>
      <c r="DV331" s="22" t="str">
        <f>IF('BackEnd Table'!HE334="", "",'BackEnd Table'!HE334)</f>
        <v/>
      </c>
      <c r="DW331" s="22" t="str">
        <f>IF('BackEnd Table'!HF334="", "",'BackEnd Table'!HF334)</f>
        <v/>
      </c>
      <c r="DX331" s="22" t="str">
        <f>IF('BackEnd Table'!HG334="", "",'BackEnd Table'!HG334)</f>
        <v/>
      </c>
      <c r="DY331" s="22" t="str">
        <f>IF('BackEnd Table'!HH334="", "",'BackEnd Table'!HH334)</f>
        <v/>
      </c>
      <c r="DZ331" s="22" t="str">
        <f>IF('BackEnd Table'!GF334="", "",'BackEnd Table'!GF334)</f>
        <v/>
      </c>
      <c r="EA331" s="22" t="str">
        <f>IF('BackEnd Table'!GG334="", "",'BackEnd Table'!GG334)</f>
        <v/>
      </c>
      <c r="EB331" s="22" t="str">
        <f>IF('BackEnd Table'!GI334="", "",'BackEnd Table'!GI334)</f>
        <v/>
      </c>
      <c r="EC331" s="22" t="str">
        <f>IF('BackEnd Table'!MC334="", "",'BackEnd Table'!MC334)</f>
        <v/>
      </c>
      <c r="ED331" s="22" t="str">
        <f>IF('BackEnd Table'!MD334="", "",'BackEnd Table'!MD334)</f>
        <v/>
      </c>
      <c r="EE331" s="22" t="str">
        <f>IF('BackEnd Table'!ME334="", "",'BackEnd Table'!ME334)</f>
        <v/>
      </c>
      <c r="EF331" s="22" t="str">
        <f>IF('BackEnd Table'!HK334="", "",'BackEnd Table'!HK334)</f>
        <v/>
      </c>
      <c r="EG331" s="22" t="str">
        <f>IF('BackEnd Table'!HM334="", "",'BackEnd Table'!HM334)</f>
        <v/>
      </c>
      <c r="EH331" s="22" t="str">
        <f>IF('BackEnd Table'!HN334="", "",'BackEnd Table'!HN334)</f>
        <v/>
      </c>
      <c r="EI331" s="22" t="str">
        <f>IF('BackEnd Table'!HP334="", "",'BackEnd Table'!HP334)</f>
        <v/>
      </c>
      <c r="EJ331" s="22" t="str">
        <f>IF('BackEnd Table'!ML334="", "",'BackEnd Table'!ML334)</f>
        <v/>
      </c>
      <c r="EK331" s="22" t="str">
        <f>IF('BackEnd Table'!MM334="", "",'BackEnd Table'!MM334)</f>
        <v/>
      </c>
      <c r="EL331" s="22" t="str">
        <f>IF('BackEnd Table'!MN334="", "",'BackEnd Table'!MN334)</f>
        <v/>
      </c>
      <c r="EM331" s="22" t="str">
        <f>IF('BackEnd Table'!MO334="", "",'BackEnd Table'!MO334)</f>
        <v/>
      </c>
      <c r="EN331" s="22" t="str">
        <f>IF('BackEnd Table'!MP334="", "",'BackEnd Table'!MP334)</f>
        <v/>
      </c>
      <c r="EO331" s="22" t="str">
        <f>IF('BackEnd Table'!MQ334="", "",'BackEnd Table'!MQ334)</f>
        <v/>
      </c>
      <c r="EP331" s="22" t="str">
        <f>IF('BackEnd Table'!HR334="", "",'BackEnd Table'!HR334)</f>
        <v/>
      </c>
      <c r="EQ331" s="22" t="str">
        <f>IF('BackEnd Table'!HS334="", "",'BackEnd Table'!HS334)</f>
        <v/>
      </c>
      <c r="ER331" s="22" t="str">
        <f>IF('BackEnd Table'!HT334="", "",'BackEnd Table'!HT334)</f>
        <v/>
      </c>
      <c r="ES331" s="22" t="str">
        <f>IF('BackEnd Table'!HU334="", "",'BackEnd Table'!HU334)</f>
        <v/>
      </c>
      <c r="ET331" s="22" t="str">
        <f>IF('BackEnd Table'!HV334="", "",'BackEnd Table'!HV334)</f>
        <v/>
      </c>
      <c r="EU331" s="22" t="str">
        <f>IF('BackEnd Table'!HW334="", "",'BackEnd Table'!HW334)</f>
        <v/>
      </c>
      <c r="EV331" s="22" t="str">
        <f>IF('BackEnd Table'!HX334="", "",'BackEnd Table'!HX334)</f>
        <v/>
      </c>
      <c r="EW331" s="22" t="str">
        <f>IF('BackEnd Table'!HY334="", "",'BackEnd Table'!HY334)</f>
        <v/>
      </c>
      <c r="EX331" s="22" t="str">
        <f>IF('BackEnd Table'!HZ334="", "",'BackEnd Table'!HZ334)</f>
        <v/>
      </c>
      <c r="EY331" s="22" t="str">
        <f>IF('BackEnd Table'!IA334="", "",'BackEnd Table'!IA334)</f>
        <v/>
      </c>
      <c r="EZ331" s="22" t="str">
        <f>IF('BackEnd Table'!IC334="", "",'BackEnd Table'!IC334)</f>
        <v/>
      </c>
      <c r="FA331" s="22" t="str">
        <f>IF('BackEnd Table'!ID334="", "",'BackEnd Table'!ID334)</f>
        <v/>
      </c>
      <c r="FB331" s="22" t="str">
        <f>IF('BackEnd Table'!IE334="", "",'BackEnd Table'!IE334)</f>
        <v/>
      </c>
      <c r="FC331" s="22" t="str">
        <f>IF('BackEnd Table'!IF334="", "",'BackEnd Table'!IF334)</f>
        <v/>
      </c>
      <c r="FD331" s="22" t="str">
        <f>IF('BackEnd Table'!IG334="", "",'BackEnd Table'!IG334)</f>
        <v/>
      </c>
      <c r="FE331" s="22" t="str">
        <f>IF('BackEnd Table'!IH334="", "",'BackEnd Table'!IH334)</f>
        <v/>
      </c>
      <c r="FF331" s="22" t="str">
        <f>IF('BackEnd Table'!II334="", "",'BackEnd Table'!II334)</f>
        <v/>
      </c>
      <c r="FG331" s="22" t="str">
        <f>IF('BackEnd Table'!IJ334="", "",'BackEnd Table'!IJ334)</f>
        <v/>
      </c>
      <c r="FH331" s="22" t="str">
        <f>IF('BackEnd Table'!IK334="", "",'BackEnd Table'!IK334)</f>
        <v/>
      </c>
      <c r="FI331" s="22" t="str">
        <f>IF('BackEnd Table'!IL334="", "",'BackEnd Table'!IL334)</f>
        <v/>
      </c>
      <c r="FJ331" s="22" t="str">
        <f>IF('BackEnd Table'!IM334="", "",'BackEnd Table'!IM334)</f>
        <v/>
      </c>
      <c r="FK331" s="22" t="str">
        <f>IF('BackEnd Table'!IN334="", "",'BackEnd Table'!IN334)</f>
        <v/>
      </c>
      <c r="FL331" s="22" t="e">
        <f t="shared" si="17"/>
        <v>#VALUE!</v>
      </c>
      <c r="FM331" s="22" t="str">
        <f>IF('BackEnd Table'!IS334="", "",'BackEnd Table'!IS334)</f>
        <v/>
      </c>
      <c r="FN331" s="22" t="str">
        <f>IF('BackEnd Table'!IT334="", "",'BackEnd Table'!IT334)</f>
        <v/>
      </c>
      <c r="FO331" s="22" t="str">
        <f>IF('BackEnd Table'!IU334="", "",'BackEnd Table'!IU334)</f>
        <v/>
      </c>
      <c r="FP331" s="22" t="str">
        <f>IF('BackEnd Table'!IV334="", "",'BackEnd Table'!IV334)</f>
        <v/>
      </c>
      <c r="FQ331" s="22" t="str">
        <f>IF('BackEnd Table'!JQ334="", "",'BackEnd Table'!JQ334)</f>
        <v/>
      </c>
      <c r="FR331" s="22" t="str">
        <f>IF('BackEnd Table'!JR334="", "",'BackEnd Table'!JR334)</f>
        <v/>
      </c>
      <c r="FS331" s="22" t="str">
        <f>IF('BackEnd Table'!JS334="", "",'BackEnd Table'!JS334)</f>
        <v/>
      </c>
      <c r="FT331" s="22" t="str">
        <f>IF('BackEnd Table'!JT334="", "",'BackEnd Table'!JT334)</f>
        <v/>
      </c>
      <c r="FU331" s="22" t="str">
        <f>IF('BackEnd Table'!JU334="", "",'BackEnd Table'!JU334)</f>
        <v/>
      </c>
      <c r="FV331" s="22" t="str">
        <f>IF('BackEnd Table'!JV334="", "",'BackEnd Table'!JV334)</f>
        <v/>
      </c>
      <c r="FW331" s="22" t="str">
        <f>IF('BackEnd Table'!JW334="", "",'BackEnd Table'!JW334)</f>
        <v/>
      </c>
      <c r="FX331" s="22" t="str">
        <f>IF('BackEnd Table'!JX334="", "",'BackEnd Table'!JX334)</f>
        <v/>
      </c>
      <c r="FY331" s="22" t="str">
        <f>IF('BackEnd Table'!JY334="", "",'BackEnd Table'!JY334)</f>
        <v/>
      </c>
      <c r="FZ331" s="22" t="str">
        <f>IF('BackEnd Table'!KA334="", "",'BackEnd Table'!KA334)</f>
        <v/>
      </c>
      <c r="GA331" s="22" t="str">
        <f>IF('BackEnd Table'!KC334="", "",'BackEnd Table'!KC334)</f>
        <v/>
      </c>
      <c r="GB331" s="22" t="str">
        <f>IF('BackEnd Table'!MS334="", "",'BackEnd Table'!MS334)</f>
        <v/>
      </c>
      <c r="GC331" s="22" t="str">
        <f>IF('BackEnd Table'!MU334="", "",'BackEnd Table'!MU334)</f>
        <v/>
      </c>
      <c r="GD331" s="22" t="str">
        <f>IF('BackEnd Table'!MW334="", "",'BackEnd Table'!MW334)</f>
        <v/>
      </c>
      <c r="GE331" s="22" t="str">
        <f>IF('BackEnd Table'!KF334="", "",'BackEnd Table'!KF334)</f>
        <v/>
      </c>
      <c r="GF331" s="22" t="str">
        <f>IF('BackEnd Table'!KH334="", "",'BackEnd Table'!KH334)</f>
        <v/>
      </c>
      <c r="GG331" s="22" t="str">
        <f>IF('BackEnd Table'!KI334="", "",'BackEnd Table'!KI334)</f>
        <v/>
      </c>
      <c r="GH331" s="22" t="str">
        <f>IF('BackEnd Table'!KJ334="", "",'BackEnd Table'!KJ334)</f>
        <v/>
      </c>
      <c r="GI331" s="22" t="str">
        <f>IF('BackEnd Table'!KK334="", "",'BackEnd Table'!KK334)</f>
        <v/>
      </c>
      <c r="GJ331" s="22" t="str">
        <f>IF('BackEnd Table'!KL334="", "",'BackEnd Table'!KL334)</f>
        <v/>
      </c>
      <c r="GK331" s="22" t="str">
        <f>IF('BackEnd Table'!KM334="", "",'BackEnd Table'!KM334)</f>
        <v/>
      </c>
      <c r="GL331" s="22" t="str">
        <f>IF('BackEnd Table'!KO334="", "",'BackEnd Table'!KO334)</f>
        <v/>
      </c>
      <c r="GM331" s="22" t="str">
        <f>IF('BackEnd Table'!KP334="", "",'BackEnd Table'!KP334)</f>
        <v/>
      </c>
      <c r="GN331" s="22" t="str">
        <f>IF('BackEnd Table'!KQ334="", "",'BackEnd Table'!KQ334)</f>
        <v/>
      </c>
      <c r="GO331" s="22" t="str">
        <f>IF('BackEnd Table'!KR334="", "",'BackEnd Table'!KR334)</f>
        <v/>
      </c>
      <c r="GP331" s="22" t="str">
        <f>IF('BackEnd Table'!KS334="", "",'BackEnd Table'!KS334)</f>
        <v/>
      </c>
      <c r="GQ331" s="22" t="str">
        <f>IF('BackEnd Table'!KT334="", "",'BackEnd Table'!KT334)</f>
        <v/>
      </c>
      <c r="GR331" s="22" t="str">
        <f>IF('BackEnd Table'!KU334="", "",'BackEnd Table'!KU334)</f>
        <v/>
      </c>
      <c r="GS331" s="22" t="str">
        <f>IF('BackEnd Table'!KY334="", "",'BackEnd Table'!KY334)</f>
        <v/>
      </c>
      <c r="GT331" s="22" t="str">
        <f>IF('BackEnd Table'!LA334="", "",'BackEnd Table'!LA334)</f>
        <v/>
      </c>
    </row>
    <row r="332" spans="1:202">
      <c r="A332" s="22" t="str">
        <f>IF('BackEnd Table'!E335="", "",'BackEnd Table'!E335)</f>
        <v/>
      </c>
      <c r="B332" s="22" t="str">
        <f>IF('BackEnd Table'!A335="", "",'BackEnd Table'!A335)</f>
        <v/>
      </c>
      <c r="C332" s="22" t="str">
        <f>IF('BackEnd Table'!B335="", "",'BackEnd Table'!B335)</f>
        <v/>
      </c>
      <c r="D332" s="22" t="str">
        <f>IF('BackEnd Table'!C335="", "",'BackEnd Table'!C335)</f>
        <v/>
      </c>
      <c r="E332" s="22" t="str">
        <f>IF('BackEnd Table'!F335="", "",'BackEnd Table'!F335)</f>
        <v/>
      </c>
      <c r="F332" s="22" t="str">
        <f>IF('BackEnd Table'!G335="", "",'BackEnd Table'!G335)</f>
        <v/>
      </c>
      <c r="G332" s="22" t="str">
        <f>IF('BackEnd Table'!H335="", "",'BackEnd Table'!H335)</f>
        <v/>
      </c>
      <c r="H332" s="22" t="str">
        <f>IF('BackEnd Table'!I335="", "",'BackEnd Table'!I335)</f>
        <v/>
      </c>
      <c r="I332" s="22" t="str">
        <f>IF('BackEnd Table'!J335="", "",'BackEnd Table'!J335)</f>
        <v/>
      </c>
      <c r="J332" s="22" t="str">
        <f>IF('BackEnd Table'!K335="", "",'BackEnd Table'!K335)</f>
        <v/>
      </c>
      <c r="K332" s="22" t="str">
        <f>IF('BackEnd Table'!L335="", "",'BackEnd Table'!L335)</f>
        <v/>
      </c>
      <c r="L332" s="22" t="str">
        <f>IF('BackEnd Table'!M335="", "",'BackEnd Table'!M335)</f>
        <v/>
      </c>
      <c r="M332" s="22" t="str">
        <f>IF('BackEnd Table'!N335="", "",'BackEnd Table'!N335)</f>
        <v/>
      </c>
      <c r="N332" s="22" t="str">
        <f>IF('BackEnd Table'!O335="", "",'BackEnd Table'!O335)</f>
        <v/>
      </c>
      <c r="O332" s="22" t="str">
        <f>IF('BackEnd Table'!P335="", "",'BackEnd Table'!P335)</f>
        <v/>
      </c>
      <c r="P332" s="22" t="str">
        <f>IF('BackEnd Table'!Q335="", "",'BackEnd Table'!Q335)</f>
        <v/>
      </c>
      <c r="Q332" s="22" t="str">
        <f>IF('BackEnd Table'!R335="", "",'BackEnd Table'!R335)</f>
        <v/>
      </c>
      <c r="R332" s="22" t="str">
        <f>IF('BackEnd Table'!S335="", "",'BackEnd Table'!S335)</f>
        <v/>
      </c>
      <c r="S332" s="22" t="str">
        <f>IF('BackEnd Table'!T335="", "",'BackEnd Table'!T335)</f>
        <v/>
      </c>
      <c r="T332" s="22" t="str">
        <f>IF('BackEnd Table'!U335="", "",'BackEnd Table'!U335)</f>
        <v/>
      </c>
      <c r="U332" s="22" t="e">
        <f t="shared" si="15"/>
        <v>#VALUE!</v>
      </c>
      <c r="V332" s="22" t="str">
        <f>IF('BackEnd Table'!V335="", "",'BackEnd Table'!V335)</f>
        <v/>
      </c>
      <c r="W332" s="22" t="str">
        <f>IF('BackEnd Table'!W335="", "",'BackEnd Table'!W335)</f>
        <v/>
      </c>
      <c r="X332" s="22" t="str">
        <f>IF('BackEnd Table'!X335="", "",'BackEnd Table'!X335)</f>
        <v/>
      </c>
      <c r="Y332" s="22" t="str">
        <f>IF('BackEnd Table'!Y335="", "",'BackEnd Table'!Y335)</f>
        <v/>
      </c>
      <c r="Z332" s="22" t="str">
        <f>IF('BackEnd Table'!Z335="", "",'BackEnd Table'!Z335)</f>
        <v/>
      </c>
      <c r="AA332" s="22" t="str">
        <f>IF('BackEnd Table'!AA335="", "",'BackEnd Table'!AA335)</f>
        <v/>
      </c>
      <c r="AB332" s="22" t="str">
        <f>IF('BackEnd Table'!AB335="", "",'BackEnd Table'!AB335)</f>
        <v/>
      </c>
      <c r="AC332" s="22" t="str">
        <f>IF('BackEnd Table'!AC335="", "",'BackEnd Table'!AC335)</f>
        <v/>
      </c>
      <c r="AD332" s="22" t="str">
        <f>IF('BackEnd Table'!AH335="", "",'BackEnd Table'!AH335)</f>
        <v/>
      </c>
      <c r="AE332" s="22" t="str">
        <f>IF('BackEnd Table'!AI335="", "",'BackEnd Table'!AI335)</f>
        <v/>
      </c>
      <c r="AF332" s="22" t="str">
        <f>IF('BackEnd Table'!AJ335="", "",'BackEnd Table'!AJ335)</f>
        <v/>
      </c>
      <c r="AG332" s="22" t="str">
        <f>IF('BackEnd Table'!AK335="", "",'BackEnd Table'!AK335)</f>
        <v/>
      </c>
      <c r="AH332" s="22" t="str">
        <f>IF('BackEnd Table'!AM335="", "",'BackEnd Table'!AM335)</f>
        <v/>
      </c>
      <c r="AI332" s="22" t="str">
        <f>IF('BackEnd Table'!AN335="", "",'BackEnd Table'!AN335)</f>
        <v/>
      </c>
      <c r="AJ332" s="22" t="str">
        <f>IF('BackEnd Table'!AO335="", "",'BackEnd Table'!AO335)</f>
        <v/>
      </c>
      <c r="AK332" s="22" t="str">
        <f>IF('BackEnd Table'!AP335="", "",'BackEnd Table'!AP335)</f>
        <v/>
      </c>
      <c r="AL332" s="22" t="str">
        <f>IF('BackEnd Table'!AR335="", "",'BackEnd Table'!AR335)</f>
        <v/>
      </c>
      <c r="AM332" s="22" t="str">
        <f>IF('BackEnd Table'!AS335="", "",'BackEnd Table'!AS335)</f>
        <v/>
      </c>
      <c r="AN332" s="22" t="str">
        <f>IF('BackEnd Table'!AT335="", "",'BackEnd Table'!AT335)</f>
        <v/>
      </c>
      <c r="AO332" s="22" t="str">
        <f>IF('BackEnd Table'!AU335="", "",'BackEnd Table'!AU335)</f>
        <v/>
      </c>
      <c r="AP332" s="22" t="str">
        <f>IF('BackEnd Table'!AW335="", "",'BackEnd Table'!AW335)</f>
        <v/>
      </c>
      <c r="AQ332" s="22" t="str">
        <f>IF('BackEnd Table'!AX335="", "",'BackEnd Table'!AX335)</f>
        <v/>
      </c>
      <c r="AR332" s="22" t="str">
        <f>IF('BackEnd Table'!AY335="", "",'BackEnd Table'!AY335)</f>
        <v/>
      </c>
      <c r="AS332" s="22" t="str">
        <f>IF('BackEnd Table'!AZ335="", "",'BackEnd Table'!AZ335)</f>
        <v/>
      </c>
      <c r="AT332" s="22" t="str">
        <f>IF('BackEnd Table'!BB335="", "",'BackEnd Table'!BB335)</f>
        <v/>
      </c>
      <c r="AU332" s="22" t="str">
        <f>IF('BackEnd Table'!BC335="", "",'BackEnd Table'!BC335)</f>
        <v/>
      </c>
      <c r="AV332" s="22" t="str">
        <f>IF('BackEnd Table'!BD335="", "",'BackEnd Table'!BD335)</f>
        <v/>
      </c>
      <c r="AW332" s="22" t="str">
        <f>IF('BackEnd Table'!BE335="", "",'BackEnd Table'!BE335)</f>
        <v/>
      </c>
      <c r="AX332" s="22" t="str">
        <f>IF('BackEnd Table'!BL335="", "",'BackEnd Table'!BL335)</f>
        <v/>
      </c>
      <c r="AY332" s="22" t="str">
        <f>IF('BackEnd Table'!BN335="", "",'BackEnd Table'!BN335)</f>
        <v/>
      </c>
      <c r="AZ332" s="22" t="str">
        <f>IF('BackEnd Table'!BO335="", "",'BackEnd Table'!BO335)</f>
        <v/>
      </c>
      <c r="BA332" s="22" t="str">
        <f>IF('BackEnd Table'!BP335="", "",'BackEnd Table'!BP335)</f>
        <v/>
      </c>
      <c r="BB332" s="22" t="str">
        <f>IF('BackEnd Table'!BQ335="", "",'BackEnd Table'!BQ335)</f>
        <v/>
      </c>
      <c r="BC332" s="22" t="str">
        <f>IF('BackEnd Table'!BS335="", "",'BackEnd Table'!BS335)</f>
        <v/>
      </c>
      <c r="BD332" s="22" t="str">
        <f>IF('BackEnd Table'!BT335="", "",'BackEnd Table'!BT335)</f>
        <v/>
      </c>
      <c r="BE332" s="22" t="str">
        <f>IF('BackEnd Table'!BU335="", "",'BackEnd Table'!BU335)</f>
        <v/>
      </c>
      <c r="BF332" s="22" t="str">
        <f>IF('BackEnd Table'!BV335="", "",'BackEnd Table'!BV335)</f>
        <v/>
      </c>
      <c r="BG332" s="22" t="str">
        <f>IF('BackEnd Table'!BW335="", "",'BackEnd Table'!BW335)</f>
        <v/>
      </c>
      <c r="BH332" s="22" t="str">
        <f>IF('BackEnd Table'!BX335="", "",'BackEnd Table'!BX335)</f>
        <v/>
      </c>
      <c r="BI332" s="22" t="str">
        <f>IF('BackEnd Table'!BY335="", "",'BackEnd Table'!BY335)</f>
        <v/>
      </c>
      <c r="BJ332" s="22" t="str">
        <f>IF('BackEnd Table'!BZ335="", "",'BackEnd Table'!BZ335)</f>
        <v/>
      </c>
      <c r="BK332" s="22" t="str">
        <f>IF('BackEnd Table'!CA335="", "",'BackEnd Table'!CA335)</f>
        <v/>
      </c>
      <c r="BL332" s="22" t="str">
        <f>IF('BackEnd Table'!CB335="", "",'BackEnd Table'!CB335)</f>
        <v/>
      </c>
      <c r="BM332" s="22" t="str">
        <f>IF('BackEnd Table'!CC335="", "",'BackEnd Table'!CC335)</f>
        <v/>
      </c>
      <c r="BN332" s="22" t="str">
        <f>IF('BackEnd Table'!CD335="", "",'BackEnd Table'!CD335)</f>
        <v/>
      </c>
      <c r="BO332" s="22" t="str">
        <f>IF('BackEnd Table'!CE335="", "",'BackEnd Table'!CE335)</f>
        <v/>
      </c>
      <c r="BP332" s="22" t="str">
        <f>IF('BackEnd Table'!CF335="", "",'BackEnd Table'!CF335)</f>
        <v/>
      </c>
      <c r="BQ332" s="22" t="str">
        <f>IF('BackEnd Table'!CG335="", "",'BackEnd Table'!CG335)</f>
        <v/>
      </c>
      <c r="BR332" s="22" t="str">
        <f>IF('BackEnd Table'!CH335="", "",'BackEnd Table'!CH335)</f>
        <v/>
      </c>
      <c r="BS332" s="22" t="str">
        <f>IF('BackEnd Table'!CI335="", "",'BackEnd Table'!CI335)</f>
        <v/>
      </c>
      <c r="BT332" s="22" t="str">
        <f>IF('BackEnd Table'!CJ335="", "",'BackEnd Table'!CJ335)</f>
        <v/>
      </c>
      <c r="BU332" s="22" t="str">
        <f>IF('BackEnd Table'!CK335="", "",'BackEnd Table'!CK335)</f>
        <v/>
      </c>
      <c r="BV332" s="22" t="str">
        <f>IF('BackEnd Table'!CL335="", "",'BackEnd Table'!CL335)</f>
        <v/>
      </c>
      <c r="BW332" s="22" t="str">
        <f>IF('BackEnd Table'!CM335="", "",'BackEnd Table'!CM335)</f>
        <v/>
      </c>
      <c r="BX332" s="22" t="str">
        <f>IF('BackEnd Table'!CP335="", "",'BackEnd Table'!CP335)</f>
        <v/>
      </c>
      <c r="BY332" s="22" t="str">
        <f>IF('BackEnd Table'!CR335="", "",'BackEnd Table'!CR335)</f>
        <v/>
      </c>
      <c r="BZ332" s="22" t="str">
        <f>IF('BackEnd Table'!CT335="", "",'BackEnd Table'!CT335)</f>
        <v/>
      </c>
      <c r="CA332" s="22" t="str">
        <f>IF('BackEnd Table'!CV335="", "",'BackEnd Table'!CV335)</f>
        <v/>
      </c>
      <c r="CB332" s="22" t="str">
        <f>IF('BackEnd Table'!CW335="", "",'BackEnd Table'!CW335)</f>
        <v/>
      </c>
      <c r="CC332" s="22" t="str">
        <f>IF('BackEnd Table'!CX335="", "",'BackEnd Table'!CX335)</f>
        <v/>
      </c>
      <c r="CD332" s="22" t="str">
        <f>IF('BackEnd Table'!CY335="", "",'BackEnd Table'!CY335)</f>
        <v/>
      </c>
      <c r="CE332" s="22" t="str">
        <f>IF('BackEnd Table'!CZ335="", "",'BackEnd Table'!CZ335)</f>
        <v/>
      </c>
      <c r="CF332" s="22" t="str">
        <f>IF('BackEnd Table'!DA335="", "",'BackEnd Table'!DA335)</f>
        <v/>
      </c>
      <c r="CG332" s="22" t="str">
        <f>IF('BackEnd Table'!DB335="", "",'BackEnd Table'!DB335)</f>
        <v/>
      </c>
      <c r="CH332" s="22" t="str">
        <f>IF('BackEnd Table'!DC335="", "",'BackEnd Table'!DC335)</f>
        <v/>
      </c>
      <c r="CI332" s="22" t="str">
        <f>IF('BackEnd Table'!DD335="", "",'BackEnd Table'!DD335)</f>
        <v/>
      </c>
      <c r="CJ332" s="22" t="str">
        <f>IF('BackEnd Table'!DE335="", "",'BackEnd Table'!DE335)</f>
        <v/>
      </c>
      <c r="CK332" s="22" t="str">
        <f>IF('BackEnd Table'!DF335="", "",'BackEnd Table'!DF335)</f>
        <v/>
      </c>
      <c r="CL332" s="22" t="str">
        <f>IF('BackEnd Table'!DG335="", "",'BackEnd Table'!DG335)</f>
        <v/>
      </c>
      <c r="CM332" s="22" t="str">
        <f>IF('BackEnd Table'!DH335="", "",'BackEnd Table'!DH335)</f>
        <v/>
      </c>
      <c r="CN332" s="22" t="str">
        <f>IF('BackEnd Table'!DI335="", "",'BackEnd Table'!DI335)</f>
        <v/>
      </c>
      <c r="CO332" s="22" t="str">
        <f>IF('BackEnd Table'!DJ335="", "",'BackEnd Table'!DJ335)</f>
        <v/>
      </c>
      <c r="CP332" s="22" t="str">
        <f>IF('BackEnd Table'!DK335="", "",'BackEnd Table'!DK335)</f>
        <v/>
      </c>
      <c r="CQ332" s="22" t="str">
        <f>IF('BackEnd Table'!DL335="", "",'BackEnd Table'!DL335)</f>
        <v/>
      </c>
      <c r="CR332" s="22" t="str">
        <f>IF('BackEnd Table'!DM335="", "",'BackEnd Table'!DM335)</f>
        <v/>
      </c>
      <c r="CS332" s="22" t="str">
        <f>IF('BackEnd Table'!DN335="", "",'BackEnd Table'!DN335)</f>
        <v/>
      </c>
      <c r="CT332" s="22" t="str">
        <f>IF('BackEnd Table'!DO335="", "",'BackEnd Table'!DO335)</f>
        <v/>
      </c>
      <c r="CU332" s="22" t="str">
        <f>IF('BackEnd Table'!DP335="", "",'BackEnd Table'!DP335)</f>
        <v/>
      </c>
      <c r="CV332" s="22" t="str">
        <f>IF('BackEnd Table'!DQ335="", "",'BackEnd Table'!DQ335)</f>
        <v/>
      </c>
      <c r="CW332" s="22" t="str">
        <f>IF('BackEnd Table'!DR335="", "",'BackEnd Table'!DR335)</f>
        <v/>
      </c>
      <c r="CX332" s="22" t="str">
        <f>IF('BackEnd Table'!DS335="", "",'BackEnd Table'!DS335)</f>
        <v/>
      </c>
      <c r="CY332" s="22" t="str">
        <f>IF('BackEnd Table'!DT335="", "",'BackEnd Table'!DT335)</f>
        <v/>
      </c>
      <c r="CZ332" s="22" t="e">
        <f t="shared" si="16"/>
        <v>#VALUE!</v>
      </c>
      <c r="DA332" s="22" t="str">
        <f>IF('BackEnd Table'!DU335="", "",'BackEnd Table'!DU335)</f>
        <v/>
      </c>
      <c r="DB332" s="22" t="str">
        <f>IF('BackEnd Table'!DV335="", "",'BackEnd Table'!DV335)</f>
        <v/>
      </c>
      <c r="DC332" s="22" t="str">
        <f>IF('BackEnd Table'!DW335="", "",'BackEnd Table'!DW335)</f>
        <v/>
      </c>
      <c r="DD332" s="22" t="str">
        <f>IF('BackEnd Table'!DX335="", "",'BackEnd Table'!DX335)</f>
        <v/>
      </c>
      <c r="DE332" s="22" t="str">
        <f>IF('BackEnd Table'!LC335="", "",'BackEnd Table'!LC335)</f>
        <v/>
      </c>
      <c r="DF332" s="22" t="str">
        <f>IF('BackEnd Table'!LD335="", "",'BackEnd Table'!LD335)</f>
        <v/>
      </c>
      <c r="DG332" s="22" t="str">
        <f>IF('BackEnd Table'!GL335="", "",'BackEnd Table'!GL335)</f>
        <v/>
      </c>
      <c r="DH332" s="22" t="str">
        <f>IF('BackEnd Table'!GM335="", "",'BackEnd Table'!GM335)</f>
        <v/>
      </c>
      <c r="DI332" s="22" t="str">
        <f>IF('BackEnd Table'!GN335="", "",'BackEnd Table'!GN335)</f>
        <v/>
      </c>
      <c r="DJ332" s="22" t="str">
        <f>IF('BackEnd Table'!GO335="", "",'BackEnd Table'!GO335)</f>
        <v/>
      </c>
      <c r="DK332" s="22" t="str">
        <f>IF('BackEnd Table'!GQ335="", "",'BackEnd Table'!GQ335)</f>
        <v/>
      </c>
      <c r="DL332" s="22" t="str">
        <f>IF('BackEnd Table'!GR335="", "",'BackEnd Table'!GR335)</f>
        <v/>
      </c>
      <c r="DM332" s="22" t="str">
        <f>IF('BackEnd Table'!GS335="", "",'BackEnd Table'!GS335)</f>
        <v/>
      </c>
      <c r="DN332" s="22" t="str">
        <f>IF('BackEnd Table'!GT335="", "",'BackEnd Table'!GT335)</f>
        <v/>
      </c>
      <c r="DO332" s="22" t="str">
        <f>IF('BackEnd Table'!GW335="", "",'BackEnd Table'!GW335)</f>
        <v/>
      </c>
      <c r="DP332" s="22" t="str">
        <f>IF('BackEnd Table'!GY335="", "",'BackEnd Table'!GY335)</f>
        <v/>
      </c>
      <c r="DQ332" s="22" t="str">
        <f>IF('BackEnd Table'!GZ335="", "",'BackEnd Table'!GZ335)</f>
        <v/>
      </c>
      <c r="DR332" s="22" t="str">
        <f>IF('BackEnd Table'!HA335="", "",'BackEnd Table'!HA335)</f>
        <v/>
      </c>
      <c r="DS332" s="22" t="str">
        <f>IF('BackEnd Table'!HB335="", "",'BackEnd Table'!HB335)</f>
        <v/>
      </c>
      <c r="DT332" s="22" t="str">
        <f>IF('BackEnd Table'!HC335="", "",'BackEnd Table'!HC335)</f>
        <v/>
      </c>
      <c r="DU332" s="22" t="str">
        <f>IF('BackEnd Table'!HD335="", "",'BackEnd Table'!HD335)</f>
        <v/>
      </c>
      <c r="DV332" s="22" t="str">
        <f>IF('BackEnd Table'!HE335="", "",'BackEnd Table'!HE335)</f>
        <v/>
      </c>
      <c r="DW332" s="22" t="str">
        <f>IF('BackEnd Table'!HF335="", "",'BackEnd Table'!HF335)</f>
        <v/>
      </c>
      <c r="DX332" s="22" t="str">
        <f>IF('BackEnd Table'!HG335="", "",'BackEnd Table'!HG335)</f>
        <v/>
      </c>
      <c r="DY332" s="22" t="str">
        <f>IF('BackEnd Table'!HH335="", "",'BackEnd Table'!HH335)</f>
        <v/>
      </c>
      <c r="DZ332" s="22" t="str">
        <f>IF('BackEnd Table'!GF335="", "",'BackEnd Table'!GF335)</f>
        <v/>
      </c>
      <c r="EA332" s="22" t="str">
        <f>IF('BackEnd Table'!GG335="", "",'BackEnd Table'!GG335)</f>
        <v/>
      </c>
      <c r="EB332" s="22" t="str">
        <f>IF('BackEnd Table'!GI335="", "",'BackEnd Table'!GI335)</f>
        <v/>
      </c>
      <c r="EC332" s="22" t="str">
        <f>IF('BackEnd Table'!MC335="", "",'BackEnd Table'!MC335)</f>
        <v/>
      </c>
      <c r="ED332" s="22" t="str">
        <f>IF('BackEnd Table'!MD335="", "",'BackEnd Table'!MD335)</f>
        <v/>
      </c>
      <c r="EE332" s="22" t="str">
        <f>IF('BackEnd Table'!ME335="", "",'BackEnd Table'!ME335)</f>
        <v/>
      </c>
      <c r="EF332" s="22" t="str">
        <f>IF('BackEnd Table'!HK335="", "",'BackEnd Table'!HK335)</f>
        <v/>
      </c>
      <c r="EG332" s="22" t="str">
        <f>IF('BackEnd Table'!HM335="", "",'BackEnd Table'!HM335)</f>
        <v/>
      </c>
      <c r="EH332" s="22" t="str">
        <f>IF('BackEnd Table'!HN335="", "",'BackEnd Table'!HN335)</f>
        <v/>
      </c>
      <c r="EI332" s="22" t="str">
        <f>IF('BackEnd Table'!HP335="", "",'BackEnd Table'!HP335)</f>
        <v/>
      </c>
      <c r="EJ332" s="22" t="str">
        <f>IF('BackEnd Table'!ML335="", "",'BackEnd Table'!ML335)</f>
        <v/>
      </c>
      <c r="EK332" s="22" t="str">
        <f>IF('BackEnd Table'!MM335="", "",'BackEnd Table'!MM335)</f>
        <v/>
      </c>
      <c r="EL332" s="22" t="str">
        <f>IF('BackEnd Table'!MN335="", "",'BackEnd Table'!MN335)</f>
        <v/>
      </c>
      <c r="EM332" s="22" t="str">
        <f>IF('BackEnd Table'!MO335="", "",'BackEnd Table'!MO335)</f>
        <v/>
      </c>
      <c r="EN332" s="22" t="str">
        <f>IF('BackEnd Table'!MP335="", "",'BackEnd Table'!MP335)</f>
        <v/>
      </c>
      <c r="EO332" s="22" t="str">
        <f>IF('BackEnd Table'!MQ335="", "",'BackEnd Table'!MQ335)</f>
        <v/>
      </c>
      <c r="EP332" s="22" t="str">
        <f>IF('BackEnd Table'!HR335="", "",'BackEnd Table'!HR335)</f>
        <v/>
      </c>
      <c r="EQ332" s="22" t="str">
        <f>IF('BackEnd Table'!HS335="", "",'BackEnd Table'!HS335)</f>
        <v/>
      </c>
      <c r="ER332" s="22" t="str">
        <f>IF('BackEnd Table'!HT335="", "",'BackEnd Table'!HT335)</f>
        <v/>
      </c>
      <c r="ES332" s="22" t="str">
        <f>IF('BackEnd Table'!HU335="", "",'BackEnd Table'!HU335)</f>
        <v/>
      </c>
      <c r="ET332" s="22" t="str">
        <f>IF('BackEnd Table'!HV335="", "",'BackEnd Table'!HV335)</f>
        <v/>
      </c>
      <c r="EU332" s="22" t="str">
        <f>IF('BackEnd Table'!HW335="", "",'BackEnd Table'!HW335)</f>
        <v/>
      </c>
      <c r="EV332" s="22" t="str">
        <f>IF('BackEnd Table'!HX335="", "",'BackEnd Table'!HX335)</f>
        <v/>
      </c>
      <c r="EW332" s="22" t="str">
        <f>IF('BackEnd Table'!HY335="", "",'BackEnd Table'!HY335)</f>
        <v/>
      </c>
      <c r="EX332" s="22" t="str">
        <f>IF('BackEnd Table'!HZ335="", "",'BackEnd Table'!HZ335)</f>
        <v/>
      </c>
      <c r="EY332" s="22" t="str">
        <f>IF('BackEnd Table'!IA335="", "",'BackEnd Table'!IA335)</f>
        <v/>
      </c>
      <c r="EZ332" s="22" t="str">
        <f>IF('BackEnd Table'!IC335="", "",'BackEnd Table'!IC335)</f>
        <v/>
      </c>
      <c r="FA332" s="22" t="str">
        <f>IF('BackEnd Table'!ID335="", "",'BackEnd Table'!ID335)</f>
        <v/>
      </c>
      <c r="FB332" s="22" t="str">
        <f>IF('BackEnd Table'!IE335="", "",'BackEnd Table'!IE335)</f>
        <v/>
      </c>
      <c r="FC332" s="22" t="str">
        <f>IF('BackEnd Table'!IF335="", "",'BackEnd Table'!IF335)</f>
        <v/>
      </c>
      <c r="FD332" s="22" t="str">
        <f>IF('BackEnd Table'!IG335="", "",'BackEnd Table'!IG335)</f>
        <v/>
      </c>
      <c r="FE332" s="22" t="str">
        <f>IF('BackEnd Table'!IH335="", "",'BackEnd Table'!IH335)</f>
        <v/>
      </c>
      <c r="FF332" s="22" t="str">
        <f>IF('BackEnd Table'!II335="", "",'BackEnd Table'!II335)</f>
        <v/>
      </c>
      <c r="FG332" s="22" t="str">
        <f>IF('BackEnd Table'!IJ335="", "",'BackEnd Table'!IJ335)</f>
        <v/>
      </c>
      <c r="FH332" s="22" t="str">
        <f>IF('BackEnd Table'!IK335="", "",'BackEnd Table'!IK335)</f>
        <v/>
      </c>
      <c r="FI332" s="22" t="str">
        <f>IF('BackEnd Table'!IL335="", "",'BackEnd Table'!IL335)</f>
        <v/>
      </c>
      <c r="FJ332" s="22" t="str">
        <f>IF('BackEnd Table'!IM335="", "",'BackEnd Table'!IM335)</f>
        <v/>
      </c>
      <c r="FK332" s="22" t="str">
        <f>IF('BackEnd Table'!IN335="", "",'BackEnd Table'!IN335)</f>
        <v/>
      </c>
      <c r="FL332" s="22" t="e">
        <f t="shared" si="17"/>
        <v>#VALUE!</v>
      </c>
      <c r="FM332" s="22" t="str">
        <f>IF('BackEnd Table'!IS335="", "",'BackEnd Table'!IS335)</f>
        <v/>
      </c>
      <c r="FN332" s="22" t="str">
        <f>IF('BackEnd Table'!IT335="", "",'BackEnd Table'!IT335)</f>
        <v/>
      </c>
      <c r="FO332" s="22" t="str">
        <f>IF('BackEnd Table'!IU335="", "",'BackEnd Table'!IU335)</f>
        <v/>
      </c>
      <c r="FP332" s="22" t="str">
        <f>IF('BackEnd Table'!IV335="", "",'BackEnd Table'!IV335)</f>
        <v/>
      </c>
      <c r="FQ332" s="22" t="str">
        <f>IF('BackEnd Table'!JQ335="", "",'BackEnd Table'!JQ335)</f>
        <v/>
      </c>
      <c r="FR332" s="22" t="str">
        <f>IF('BackEnd Table'!JR335="", "",'BackEnd Table'!JR335)</f>
        <v/>
      </c>
      <c r="FS332" s="22" t="str">
        <f>IF('BackEnd Table'!JS335="", "",'BackEnd Table'!JS335)</f>
        <v/>
      </c>
      <c r="FT332" s="22" t="str">
        <f>IF('BackEnd Table'!JT335="", "",'BackEnd Table'!JT335)</f>
        <v/>
      </c>
      <c r="FU332" s="22" t="str">
        <f>IF('BackEnd Table'!JU335="", "",'BackEnd Table'!JU335)</f>
        <v/>
      </c>
      <c r="FV332" s="22" t="str">
        <f>IF('BackEnd Table'!JV335="", "",'BackEnd Table'!JV335)</f>
        <v/>
      </c>
      <c r="FW332" s="22" t="str">
        <f>IF('BackEnd Table'!JW335="", "",'BackEnd Table'!JW335)</f>
        <v/>
      </c>
      <c r="FX332" s="22" t="str">
        <f>IF('BackEnd Table'!JX335="", "",'BackEnd Table'!JX335)</f>
        <v/>
      </c>
      <c r="FY332" s="22" t="str">
        <f>IF('BackEnd Table'!JY335="", "",'BackEnd Table'!JY335)</f>
        <v/>
      </c>
      <c r="FZ332" s="22" t="str">
        <f>IF('BackEnd Table'!KA335="", "",'BackEnd Table'!KA335)</f>
        <v/>
      </c>
      <c r="GA332" s="22" t="str">
        <f>IF('BackEnd Table'!KC335="", "",'BackEnd Table'!KC335)</f>
        <v/>
      </c>
      <c r="GB332" s="22" t="str">
        <f>IF('BackEnd Table'!MS335="", "",'BackEnd Table'!MS335)</f>
        <v/>
      </c>
      <c r="GC332" s="22" t="str">
        <f>IF('BackEnd Table'!MU335="", "",'BackEnd Table'!MU335)</f>
        <v/>
      </c>
      <c r="GD332" s="22" t="str">
        <f>IF('BackEnd Table'!MW335="", "",'BackEnd Table'!MW335)</f>
        <v/>
      </c>
      <c r="GE332" s="22" t="str">
        <f>IF('BackEnd Table'!KF335="", "",'BackEnd Table'!KF335)</f>
        <v/>
      </c>
      <c r="GF332" s="22" t="str">
        <f>IF('BackEnd Table'!KH335="", "",'BackEnd Table'!KH335)</f>
        <v/>
      </c>
      <c r="GG332" s="22" t="str">
        <f>IF('BackEnd Table'!KI335="", "",'BackEnd Table'!KI335)</f>
        <v/>
      </c>
      <c r="GH332" s="22" t="str">
        <f>IF('BackEnd Table'!KJ335="", "",'BackEnd Table'!KJ335)</f>
        <v/>
      </c>
      <c r="GI332" s="22" t="str">
        <f>IF('BackEnd Table'!KK335="", "",'BackEnd Table'!KK335)</f>
        <v/>
      </c>
      <c r="GJ332" s="22" t="str">
        <f>IF('BackEnd Table'!KL335="", "",'BackEnd Table'!KL335)</f>
        <v/>
      </c>
      <c r="GK332" s="22" t="str">
        <f>IF('BackEnd Table'!KM335="", "",'BackEnd Table'!KM335)</f>
        <v/>
      </c>
      <c r="GL332" s="22" t="str">
        <f>IF('BackEnd Table'!KO335="", "",'BackEnd Table'!KO335)</f>
        <v/>
      </c>
      <c r="GM332" s="22" t="str">
        <f>IF('BackEnd Table'!KP335="", "",'BackEnd Table'!KP335)</f>
        <v/>
      </c>
      <c r="GN332" s="22" t="str">
        <f>IF('BackEnd Table'!KQ335="", "",'BackEnd Table'!KQ335)</f>
        <v/>
      </c>
      <c r="GO332" s="22" t="str">
        <f>IF('BackEnd Table'!KR335="", "",'BackEnd Table'!KR335)</f>
        <v/>
      </c>
      <c r="GP332" s="22" t="str">
        <f>IF('BackEnd Table'!KS335="", "",'BackEnd Table'!KS335)</f>
        <v/>
      </c>
      <c r="GQ332" s="22" t="str">
        <f>IF('BackEnd Table'!KT335="", "",'BackEnd Table'!KT335)</f>
        <v/>
      </c>
      <c r="GR332" s="22" t="str">
        <f>IF('BackEnd Table'!KU335="", "",'BackEnd Table'!KU335)</f>
        <v/>
      </c>
      <c r="GS332" s="22" t="str">
        <f>IF('BackEnd Table'!KY335="", "",'BackEnd Table'!KY335)</f>
        <v/>
      </c>
      <c r="GT332" s="22" t="str">
        <f>IF('BackEnd Table'!LA335="", "",'BackEnd Table'!LA335)</f>
        <v/>
      </c>
    </row>
    <row r="333" spans="1:202">
      <c r="A333" s="22" t="str">
        <f>IF('BackEnd Table'!E336="", "",'BackEnd Table'!E336)</f>
        <v/>
      </c>
      <c r="B333" s="22" t="str">
        <f>IF('BackEnd Table'!A336="", "",'BackEnd Table'!A336)</f>
        <v/>
      </c>
      <c r="C333" s="22" t="str">
        <f>IF('BackEnd Table'!B336="", "",'BackEnd Table'!B336)</f>
        <v/>
      </c>
      <c r="D333" s="22" t="str">
        <f>IF('BackEnd Table'!C336="", "",'BackEnd Table'!C336)</f>
        <v/>
      </c>
      <c r="E333" s="22" t="str">
        <f>IF('BackEnd Table'!F336="", "",'BackEnd Table'!F336)</f>
        <v/>
      </c>
      <c r="F333" s="22" t="str">
        <f>IF('BackEnd Table'!G336="", "",'BackEnd Table'!G336)</f>
        <v/>
      </c>
      <c r="G333" s="22" t="str">
        <f>IF('BackEnd Table'!H336="", "",'BackEnd Table'!H336)</f>
        <v/>
      </c>
      <c r="H333" s="22" t="str">
        <f>IF('BackEnd Table'!I336="", "",'BackEnd Table'!I336)</f>
        <v/>
      </c>
      <c r="I333" s="22" t="str">
        <f>IF('BackEnd Table'!J336="", "",'BackEnd Table'!J336)</f>
        <v/>
      </c>
      <c r="J333" s="22" t="str">
        <f>IF('BackEnd Table'!K336="", "",'BackEnd Table'!K336)</f>
        <v/>
      </c>
      <c r="K333" s="22" t="str">
        <f>IF('BackEnd Table'!L336="", "",'BackEnd Table'!L336)</f>
        <v/>
      </c>
      <c r="L333" s="22" t="str">
        <f>IF('BackEnd Table'!M336="", "",'BackEnd Table'!M336)</f>
        <v/>
      </c>
      <c r="M333" s="22" t="str">
        <f>IF('BackEnd Table'!N336="", "",'BackEnd Table'!N336)</f>
        <v/>
      </c>
      <c r="N333" s="22" t="str">
        <f>IF('BackEnd Table'!O336="", "",'BackEnd Table'!O336)</f>
        <v/>
      </c>
      <c r="O333" s="22" t="str">
        <f>IF('BackEnd Table'!P336="", "",'BackEnd Table'!P336)</f>
        <v/>
      </c>
      <c r="P333" s="22" t="str">
        <f>IF('BackEnd Table'!Q336="", "",'BackEnd Table'!Q336)</f>
        <v/>
      </c>
      <c r="Q333" s="22" t="str">
        <f>IF('BackEnd Table'!R336="", "",'BackEnd Table'!R336)</f>
        <v/>
      </c>
      <c r="R333" s="22" t="str">
        <f>IF('BackEnd Table'!S336="", "",'BackEnd Table'!S336)</f>
        <v/>
      </c>
      <c r="S333" s="22" t="str">
        <f>IF('BackEnd Table'!T336="", "",'BackEnd Table'!T336)</f>
        <v/>
      </c>
      <c r="T333" s="22" t="str">
        <f>IF('BackEnd Table'!U336="", "",'BackEnd Table'!U336)</f>
        <v/>
      </c>
      <c r="U333" s="22" t="e">
        <f t="shared" si="15"/>
        <v>#VALUE!</v>
      </c>
      <c r="V333" s="22" t="str">
        <f>IF('BackEnd Table'!V336="", "",'BackEnd Table'!V336)</f>
        <v/>
      </c>
      <c r="W333" s="22" t="str">
        <f>IF('BackEnd Table'!W336="", "",'BackEnd Table'!W336)</f>
        <v/>
      </c>
      <c r="X333" s="22" t="str">
        <f>IF('BackEnd Table'!X336="", "",'BackEnd Table'!X336)</f>
        <v/>
      </c>
      <c r="Y333" s="22" t="str">
        <f>IF('BackEnd Table'!Y336="", "",'BackEnd Table'!Y336)</f>
        <v/>
      </c>
      <c r="Z333" s="22" t="str">
        <f>IF('BackEnd Table'!Z336="", "",'BackEnd Table'!Z336)</f>
        <v/>
      </c>
      <c r="AA333" s="22" t="str">
        <f>IF('BackEnd Table'!AA336="", "",'BackEnd Table'!AA336)</f>
        <v/>
      </c>
      <c r="AB333" s="22" t="str">
        <f>IF('BackEnd Table'!AB336="", "",'BackEnd Table'!AB336)</f>
        <v/>
      </c>
      <c r="AC333" s="22" t="str">
        <f>IF('BackEnd Table'!AC336="", "",'BackEnd Table'!AC336)</f>
        <v/>
      </c>
      <c r="AD333" s="22" t="str">
        <f>IF('BackEnd Table'!AH336="", "",'BackEnd Table'!AH336)</f>
        <v/>
      </c>
      <c r="AE333" s="22" t="str">
        <f>IF('BackEnd Table'!AI336="", "",'BackEnd Table'!AI336)</f>
        <v/>
      </c>
      <c r="AF333" s="22" t="str">
        <f>IF('BackEnd Table'!AJ336="", "",'BackEnd Table'!AJ336)</f>
        <v/>
      </c>
      <c r="AG333" s="22" t="str">
        <f>IF('BackEnd Table'!AK336="", "",'BackEnd Table'!AK336)</f>
        <v/>
      </c>
      <c r="AH333" s="22" t="str">
        <f>IF('BackEnd Table'!AM336="", "",'BackEnd Table'!AM336)</f>
        <v/>
      </c>
      <c r="AI333" s="22" t="str">
        <f>IF('BackEnd Table'!AN336="", "",'BackEnd Table'!AN336)</f>
        <v/>
      </c>
      <c r="AJ333" s="22" t="str">
        <f>IF('BackEnd Table'!AO336="", "",'BackEnd Table'!AO336)</f>
        <v/>
      </c>
      <c r="AK333" s="22" t="str">
        <f>IF('BackEnd Table'!AP336="", "",'BackEnd Table'!AP336)</f>
        <v/>
      </c>
      <c r="AL333" s="22" t="str">
        <f>IF('BackEnd Table'!AR336="", "",'BackEnd Table'!AR336)</f>
        <v/>
      </c>
      <c r="AM333" s="22" t="str">
        <f>IF('BackEnd Table'!AS336="", "",'BackEnd Table'!AS336)</f>
        <v/>
      </c>
      <c r="AN333" s="22" t="str">
        <f>IF('BackEnd Table'!AT336="", "",'BackEnd Table'!AT336)</f>
        <v/>
      </c>
      <c r="AO333" s="22" t="str">
        <f>IF('BackEnd Table'!AU336="", "",'BackEnd Table'!AU336)</f>
        <v/>
      </c>
      <c r="AP333" s="22" t="str">
        <f>IF('BackEnd Table'!AW336="", "",'BackEnd Table'!AW336)</f>
        <v/>
      </c>
      <c r="AQ333" s="22" t="str">
        <f>IF('BackEnd Table'!AX336="", "",'BackEnd Table'!AX336)</f>
        <v/>
      </c>
      <c r="AR333" s="22" t="str">
        <f>IF('BackEnd Table'!AY336="", "",'BackEnd Table'!AY336)</f>
        <v/>
      </c>
      <c r="AS333" s="22" t="str">
        <f>IF('BackEnd Table'!AZ336="", "",'BackEnd Table'!AZ336)</f>
        <v/>
      </c>
      <c r="AT333" s="22" t="str">
        <f>IF('BackEnd Table'!BB336="", "",'BackEnd Table'!BB336)</f>
        <v/>
      </c>
      <c r="AU333" s="22" t="str">
        <f>IF('BackEnd Table'!BC336="", "",'BackEnd Table'!BC336)</f>
        <v/>
      </c>
      <c r="AV333" s="22" t="str">
        <f>IF('BackEnd Table'!BD336="", "",'BackEnd Table'!BD336)</f>
        <v/>
      </c>
      <c r="AW333" s="22" t="str">
        <f>IF('BackEnd Table'!BE336="", "",'BackEnd Table'!BE336)</f>
        <v/>
      </c>
      <c r="AX333" s="22" t="str">
        <f>IF('BackEnd Table'!BL336="", "",'BackEnd Table'!BL336)</f>
        <v/>
      </c>
      <c r="AY333" s="22" t="str">
        <f>IF('BackEnd Table'!BN336="", "",'BackEnd Table'!BN336)</f>
        <v/>
      </c>
      <c r="AZ333" s="22" t="str">
        <f>IF('BackEnd Table'!BO336="", "",'BackEnd Table'!BO336)</f>
        <v/>
      </c>
      <c r="BA333" s="22" t="str">
        <f>IF('BackEnd Table'!BP336="", "",'BackEnd Table'!BP336)</f>
        <v/>
      </c>
      <c r="BB333" s="22" t="str">
        <f>IF('BackEnd Table'!BQ336="", "",'BackEnd Table'!BQ336)</f>
        <v/>
      </c>
      <c r="BC333" s="22" t="str">
        <f>IF('BackEnd Table'!BS336="", "",'BackEnd Table'!BS336)</f>
        <v/>
      </c>
      <c r="BD333" s="22" t="str">
        <f>IF('BackEnd Table'!BT336="", "",'BackEnd Table'!BT336)</f>
        <v/>
      </c>
      <c r="BE333" s="22" t="str">
        <f>IF('BackEnd Table'!BU336="", "",'BackEnd Table'!BU336)</f>
        <v/>
      </c>
      <c r="BF333" s="22" t="str">
        <f>IF('BackEnd Table'!BV336="", "",'BackEnd Table'!BV336)</f>
        <v/>
      </c>
      <c r="BG333" s="22" t="str">
        <f>IF('BackEnd Table'!BW336="", "",'BackEnd Table'!BW336)</f>
        <v/>
      </c>
      <c r="BH333" s="22" t="str">
        <f>IF('BackEnd Table'!BX336="", "",'BackEnd Table'!BX336)</f>
        <v/>
      </c>
      <c r="BI333" s="22" t="str">
        <f>IF('BackEnd Table'!BY336="", "",'BackEnd Table'!BY336)</f>
        <v/>
      </c>
      <c r="BJ333" s="22" t="str">
        <f>IF('BackEnd Table'!BZ336="", "",'BackEnd Table'!BZ336)</f>
        <v/>
      </c>
      <c r="BK333" s="22" t="str">
        <f>IF('BackEnd Table'!CA336="", "",'BackEnd Table'!CA336)</f>
        <v/>
      </c>
      <c r="BL333" s="22" t="str">
        <f>IF('BackEnd Table'!CB336="", "",'BackEnd Table'!CB336)</f>
        <v/>
      </c>
      <c r="BM333" s="22" t="str">
        <f>IF('BackEnd Table'!CC336="", "",'BackEnd Table'!CC336)</f>
        <v/>
      </c>
      <c r="BN333" s="22" t="str">
        <f>IF('BackEnd Table'!CD336="", "",'BackEnd Table'!CD336)</f>
        <v/>
      </c>
      <c r="BO333" s="22" t="str">
        <f>IF('BackEnd Table'!CE336="", "",'BackEnd Table'!CE336)</f>
        <v/>
      </c>
      <c r="BP333" s="22" t="str">
        <f>IF('BackEnd Table'!CF336="", "",'BackEnd Table'!CF336)</f>
        <v/>
      </c>
      <c r="BQ333" s="22" t="str">
        <f>IF('BackEnd Table'!CG336="", "",'BackEnd Table'!CG336)</f>
        <v/>
      </c>
      <c r="BR333" s="22" t="str">
        <f>IF('BackEnd Table'!CH336="", "",'BackEnd Table'!CH336)</f>
        <v/>
      </c>
      <c r="BS333" s="22" t="str">
        <f>IF('BackEnd Table'!CI336="", "",'BackEnd Table'!CI336)</f>
        <v/>
      </c>
      <c r="BT333" s="22" t="str">
        <f>IF('BackEnd Table'!CJ336="", "",'BackEnd Table'!CJ336)</f>
        <v/>
      </c>
      <c r="BU333" s="22" t="str">
        <f>IF('BackEnd Table'!CK336="", "",'BackEnd Table'!CK336)</f>
        <v/>
      </c>
      <c r="BV333" s="22" t="str">
        <f>IF('BackEnd Table'!CL336="", "",'BackEnd Table'!CL336)</f>
        <v/>
      </c>
      <c r="BW333" s="22" t="str">
        <f>IF('BackEnd Table'!CM336="", "",'BackEnd Table'!CM336)</f>
        <v/>
      </c>
      <c r="BX333" s="22" t="str">
        <f>IF('BackEnd Table'!CP336="", "",'BackEnd Table'!CP336)</f>
        <v/>
      </c>
      <c r="BY333" s="22" t="str">
        <f>IF('BackEnd Table'!CR336="", "",'BackEnd Table'!CR336)</f>
        <v/>
      </c>
      <c r="BZ333" s="22" t="str">
        <f>IF('BackEnd Table'!CT336="", "",'BackEnd Table'!CT336)</f>
        <v/>
      </c>
      <c r="CA333" s="22" t="str">
        <f>IF('BackEnd Table'!CV336="", "",'BackEnd Table'!CV336)</f>
        <v/>
      </c>
      <c r="CB333" s="22" t="str">
        <f>IF('BackEnd Table'!CW336="", "",'BackEnd Table'!CW336)</f>
        <v/>
      </c>
      <c r="CC333" s="22" t="str">
        <f>IF('BackEnd Table'!CX336="", "",'BackEnd Table'!CX336)</f>
        <v/>
      </c>
      <c r="CD333" s="22" t="str">
        <f>IF('BackEnd Table'!CY336="", "",'BackEnd Table'!CY336)</f>
        <v/>
      </c>
      <c r="CE333" s="22" t="str">
        <f>IF('BackEnd Table'!CZ336="", "",'BackEnd Table'!CZ336)</f>
        <v/>
      </c>
      <c r="CF333" s="22" t="str">
        <f>IF('BackEnd Table'!DA336="", "",'BackEnd Table'!DA336)</f>
        <v/>
      </c>
      <c r="CG333" s="22" t="str">
        <f>IF('BackEnd Table'!DB336="", "",'BackEnd Table'!DB336)</f>
        <v/>
      </c>
      <c r="CH333" s="22" t="str">
        <f>IF('BackEnd Table'!DC336="", "",'BackEnd Table'!DC336)</f>
        <v/>
      </c>
      <c r="CI333" s="22" t="str">
        <f>IF('BackEnd Table'!DD336="", "",'BackEnd Table'!DD336)</f>
        <v/>
      </c>
      <c r="CJ333" s="22" t="str">
        <f>IF('BackEnd Table'!DE336="", "",'BackEnd Table'!DE336)</f>
        <v/>
      </c>
      <c r="CK333" s="22" t="str">
        <f>IF('BackEnd Table'!DF336="", "",'BackEnd Table'!DF336)</f>
        <v/>
      </c>
      <c r="CL333" s="22" t="str">
        <f>IF('BackEnd Table'!DG336="", "",'BackEnd Table'!DG336)</f>
        <v/>
      </c>
      <c r="CM333" s="22" t="str">
        <f>IF('BackEnd Table'!DH336="", "",'BackEnd Table'!DH336)</f>
        <v/>
      </c>
      <c r="CN333" s="22" t="str">
        <f>IF('BackEnd Table'!DI336="", "",'BackEnd Table'!DI336)</f>
        <v/>
      </c>
      <c r="CO333" s="22" t="str">
        <f>IF('BackEnd Table'!DJ336="", "",'BackEnd Table'!DJ336)</f>
        <v/>
      </c>
      <c r="CP333" s="22" t="str">
        <f>IF('BackEnd Table'!DK336="", "",'BackEnd Table'!DK336)</f>
        <v/>
      </c>
      <c r="CQ333" s="22" t="str">
        <f>IF('BackEnd Table'!DL336="", "",'BackEnd Table'!DL336)</f>
        <v/>
      </c>
      <c r="CR333" s="22" t="str">
        <f>IF('BackEnd Table'!DM336="", "",'BackEnd Table'!DM336)</f>
        <v/>
      </c>
      <c r="CS333" s="22" t="str">
        <f>IF('BackEnd Table'!DN336="", "",'BackEnd Table'!DN336)</f>
        <v/>
      </c>
      <c r="CT333" s="22" t="str">
        <f>IF('BackEnd Table'!DO336="", "",'BackEnd Table'!DO336)</f>
        <v/>
      </c>
      <c r="CU333" s="22" t="str">
        <f>IF('BackEnd Table'!DP336="", "",'BackEnd Table'!DP336)</f>
        <v/>
      </c>
      <c r="CV333" s="22" t="str">
        <f>IF('BackEnd Table'!DQ336="", "",'BackEnd Table'!DQ336)</f>
        <v/>
      </c>
      <c r="CW333" s="22" t="str">
        <f>IF('BackEnd Table'!DR336="", "",'BackEnd Table'!DR336)</f>
        <v/>
      </c>
      <c r="CX333" s="22" t="str">
        <f>IF('BackEnd Table'!DS336="", "",'BackEnd Table'!DS336)</f>
        <v/>
      </c>
      <c r="CY333" s="22" t="str">
        <f>IF('BackEnd Table'!DT336="", "",'BackEnd Table'!DT336)</f>
        <v/>
      </c>
      <c r="CZ333" s="22" t="e">
        <f t="shared" si="16"/>
        <v>#VALUE!</v>
      </c>
      <c r="DA333" s="22" t="str">
        <f>IF('BackEnd Table'!DU336="", "",'BackEnd Table'!DU336)</f>
        <v/>
      </c>
      <c r="DB333" s="22" t="str">
        <f>IF('BackEnd Table'!DV336="", "",'BackEnd Table'!DV336)</f>
        <v/>
      </c>
      <c r="DC333" s="22" t="str">
        <f>IF('BackEnd Table'!DW336="", "",'BackEnd Table'!DW336)</f>
        <v/>
      </c>
      <c r="DD333" s="22" t="str">
        <f>IF('BackEnd Table'!DX336="", "",'BackEnd Table'!DX336)</f>
        <v/>
      </c>
      <c r="DE333" s="22" t="str">
        <f>IF('BackEnd Table'!LC336="", "",'BackEnd Table'!LC336)</f>
        <v/>
      </c>
      <c r="DF333" s="22" t="str">
        <f>IF('BackEnd Table'!LD336="", "",'BackEnd Table'!LD336)</f>
        <v/>
      </c>
      <c r="DG333" s="22" t="str">
        <f>IF('BackEnd Table'!GL336="", "",'BackEnd Table'!GL336)</f>
        <v/>
      </c>
      <c r="DH333" s="22" t="str">
        <f>IF('BackEnd Table'!GM336="", "",'BackEnd Table'!GM336)</f>
        <v/>
      </c>
      <c r="DI333" s="22" t="str">
        <f>IF('BackEnd Table'!GN336="", "",'BackEnd Table'!GN336)</f>
        <v/>
      </c>
      <c r="DJ333" s="22" t="str">
        <f>IF('BackEnd Table'!GO336="", "",'BackEnd Table'!GO336)</f>
        <v/>
      </c>
      <c r="DK333" s="22" t="str">
        <f>IF('BackEnd Table'!GQ336="", "",'BackEnd Table'!GQ336)</f>
        <v/>
      </c>
      <c r="DL333" s="22" t="str">
        <f>IF('BackEnd Table'!GR336="", "",'BackEnd Table'!GR336)</f>
        <v/>
      </c>
      <c r="DM333" s="22" t="str">
        <f>IF('BackEnd Table'!GS336="", "",'BackEnd Table'!GS336)</f>
        <v/>
      </c>
      <c r="DN333" s="22" t="str">
        <f>IF('BackEnd Table'!GT336="", "",'BackEnd Table'!GT336)</f>
        <v/>
      </c>
      <c r="DO333" s="22" t="str">
        <f>IF('BackEnd Table'!GW336="", "",'BackEnd Table'!GW336)</f>
        <v/>
      </c>
      <c r="DP333" s="22" t="str">
        <f>IF('BackEnd Table'!GY336="", "",'BackEnd Table'!GY336)</f>
        <v/>
      </c>
      <c r="DQ333" s="22" t="str">
        <f>IF('BackEnd Table'!GZ336="", "",'BackEnd Table'!GZ336)</f>
        <v/>
      </c>
      <c r="DR333" s="22" t="str">
        <f>IF('BackEnd Table'!HA336="", "",'BackEnd Table'!HA336)</f>
        <v/>
      </c>
      <c r="DS333" s="22" t="str">
        <f>IF('BackEnd Table'!HB336="", "",'BackEnd Table'!HB336)</f>
        <v/>
      </c>
      <c r="DT333" s="22" t="str">
        <f>IF('BackEnd Table'!HC336="", "",'BackEnd Table'!HC336)</f>
        <v/>
      </c>
      <c r="DU333" s="22" t="str">
        <f>IF('BackEnd Table'!HD336="", "",'BackEnd Table'!HD336)</f>
        <v/>
      </c>
      <c r="DV333" s="22" t="str">
        <f>IF('BackEnd Table'!HE336="", "",'BackEnd Table'!HE336)</f>
        <v/>
      </c>
      <c r="DW333" s="22" t="str">
        <f>IF('BackEnd Table'!HF336="", "",'BackEnd Table'!HF336)</f>
        <v/>
      </c>
      <c r="DX333" s="22" t="str">
        <f>IF('BackEnd Table'!HG336="", "",'BackEnd Table'!HG336)</f>
        <v/>
      </c>
      <c r="DY333" s="22" t="str">
        <f>IF('BackEnd Table'!HH336="", "",'BackEnd Table'!HH336)</f>
        <v/>
      </c>
      <c r="DZ333" s="22" t="str">
        <f>IF('BackEnd Table'!GF336="", "",'BackEnd Table'!GF336)</f>
        <v/>
      </c>
      <c r="EA333" s="22" t="str">
        <f>IF('BackEnd Table'!GG336="", "",'BackEnd Table'!GG336)</f>
        <v/>
      </c>
      <c r="EB333" s="22" t="str">
        <f>IF('BackEnd Table'!GI336="", "",'BackEnd Table'!GI336)</f>
        <v/>
      </c>
      <c r="EC333" s="22" t="str">
        <f>IF('BackEnd Table'!MC336="", "",'BackEnd Table'!MC336)</f>
        <v/>
      </c>
      <c r="ED333" s="22" t="str">
        <f>IF('BackEnd Table'!MD336="", "",'BackEnd Table'!MD336)</f>
        <v/>
      </c>
      <c r="EE333" s="22" t="str">
        <f>IF('BackEnd Table'!ME336="", "",'BackEnd Table'!ME336)</f>
        <v/>
      </c>
      <c r="EF333" s="22" t="str">
        <f>IF('BackEnd Table'!HK336="", "",'BackEnd Table'!HK336)</f>
        <v/>
      </c>
      <c r="EG333" s="22" t="str">
        <f>IF('BackEnd Table'!HM336="", "",'BackEnd Table'!HM336)</f>
        <v/>
      </c>
      <c r="EH333" s="22" t="str">
        <f>IF('BackEnd Table'!HN336="", "",'BackEnd Table'!HN336)</f>
        <v/>
      </c>
      <c r="EI333" s="22" t="str">
        <f>IF('BackEnd Table'!HP336="", "",'BackEnd Table'!HP336)</f>
        <v/>
      </c>
      <c r="EJ333" s="22" t="str">
        <f>IF('BackEnd Table'!ML336="", "",'BackEnd Table'!ML336)</f>
        <v/>
      </c>
      <c r="EK333" s="22" t="str">
        <f>IF('BackEnd Table'!MM336="", "",'BackEnd Table'!MM336)</f>
        <v/>
      </c>
      <c r="EL333" s="22" t="str">
        <f>IF('BackEnd Table'!MN336="", "",'BackEnd Table'!MN336)</f>
        <v/>
      </c>
      <c r="EM333" s="22" t="str">
        <f>IF('BackEnd Table'!MO336="", "",'BackEnd Table'!MO336)</f>
        <v/>
      </c>
      <c r="EN333" s="22" t="str">
        <f>IF('BackEnd Table'!MP336="", "",'BackEnd Table'!MP336)</f>
        <v/>
      </c>
      <c r="EO333" s="22" t="str">
        <f>IF('BackEnd Table'!MQ336="", "",'BackEnd Table'!MQ336)</f>
        <v/>
      </c>
      <c r="EP333" s="22" t="str">
        <f>IF('BackEnd Table'!HR336="", "",'BackEnd Table'!HR336)</f>
        <v/>
      </c>
      <c r="EQ333" s="22" t="str">
        <f>IF('BackEnd Table'!HS336="", "",'BackEnd Table'!HS336)</f>
        <v/>
      </c>
      <c r="ER333" s="22" t="str">
        <f>IF('BackEnd Table'!HT336="", "",'BackEnd Table'!HT336)</f>
        <v/>
      </c>
      <c r="ES333" s="22" t="str">
        <f>IF('BackEnd Table'!HU336="", "",'BackEnd Table'!HU336)</f>
        <v/>
      </c>
      <c r="ET333" s="22" t="str">
        <f>IF('BackEnd Table'!HV336="", "",'BackEnd Table'!HV336)</f>
        <v/>
      </c>
      <c r="EU333" s="22" t="str">
        <f>IF('BackEnd Table'!HW336="", "",'BackEnd Table'!HW336)</f>
        <v/>
      </c>
      <c r="EV333" s="22" t="str">
        <f>IF('BackEnd Table'!HX336="", "",'BackEnd Table'!HX336)</f>
        <v/>
      </c>
      <c r="EW333" s="22" t="str">
        <f>IF('BackEnd Table'!HY336="", "",'BackEnd Table'!HY336)</f>
        <v/>
      </c>
      <c r="EX333" s="22" t="str">
        <f>IF('BackEnd Table'!HZ336="", "",'BackEnd Table'!HZ336)</f>
        <v/>
      </c>
      <c r="EY333" s="22" t="str">
        <f>IF('BackEnd Table'!IA336="", "",'BackEnd Table'!IA336)</f>
        <v/>
      </c>
      <c r="EZ333" s="22" t="str">
        <f>IF('BackEnd Table'!IC336="", "",'BackEnd Table'!IC336)</f>
        <v/>
      </c>
      <c r="FA333" s="22" t="str">
        <f>IF('BackEnd Table'!ID336="", "",'BackEnd Table'!ID336)</f>
        <v/>
      </c>
      <c r="FB333" s="22" t="str">
        <f>IF('BackEnd Table'!IE336="", "",'BackEnd Table'!IE336)</f>
        <v/>
      </c>
      <c r="FC333" s="22" t="str">
        <f>IF('BackEnd Table'!IF336="", "",'BackEnd Table'!IF336)</f>
        <v/>
      </c>
      <c r="FD333" s="22" t="str">
        <f>IF('BackEnd Table'!IG336="", "",'BackEnd Table'!IG336)</f>
        <v/>
      </c>
      <c r="FE333" s="22" t="str">
        <f>IF('BackEnd Table'!IH336="", "",'BackEnd Table'!IH336)</f>
        <v/>
      </c>
      <c r="FF333" s="22" t="str">
        <f>IF('BackEnd Table'!II336="", "",'BackEnd Table'!II336)</f>
        <v/>
      </c>
      <c r="FG333" s="22" t="str">
        <f>IF('BackEnd Table'!IJ336="", "",'BackEnd Table'!IJ336)</f>
        <v/>
      </c>
      <c r="FH333" s="22" t="str">
        <f>IF('BackEnd Table'!IK336="", "",'BackEnd Table'!IK336)</f>
        <v/>
      </c>
      <c r="FI333" s="22" t="str">
        <f>IF('BackEnd Table'!IL336="", "",'BackEnd Table'!IL336)</f>
        <v/>
      </c>
      <c r="FJ333" s="22" t="str">
        <f>IF('BackEnd Table'!IM336="", "",'BackEnd Table'!IM336)</f>
        <v/>
      </c>
      <c r="FK333" s="22" t="str">
        <f>IF('BackEnd Table'!IN336="", "",'BackEnd Table'!IN336)</f>
        <v/>
      </c>
      <c r="FL333" s="22" t="e">
        <f t="shared" si="17"/>
        <v>#VALUE!</v>
      </c>
      <c r="FM333" s="22" t="str">
        <f>IF('BackEnd Table'!IS336="", "",'BackEnd Table'!IS336)</f>
        <v/>
      </c>
      <c r="FN333" s="22" t="str">
        <f>IF('BackEnd Table'!IT336="", "",'BackEnd Table'!IT336)</f>
        <v/>
      </c>
      <c r="FO333" s="22" t="str">
        <f>IF('BackEnd Table'!IU336="", "",'BackEnd Table'!IU336)</f>
        <v/>
      </c>
      <c r="FP333" s="22" t="str">
        <f>IF('BackEnd Table'!IV336="", "",'BackEnd Table'!IV336)</f>
        <v/>
      </c>
      <c r="FQ333" s="22" t="str">
        <f>IF('BackEnd Table'!JQ336="", "",'BackEnd Table'!JQ336)</f>
        <v/>
      </c>
      <c r="FR333" s="22" t="str">
        <f>IF('BackEnd Table'!JR336="", "",'BackEnd Table'!JR336)</f>
        <v/>
      </c>
      <c r="FS333" s="22" t="str">
        <f>IF('BackEnd Table'!JS336="", "",'BackEnd Table'!JS336)</f>
        <v/>
      </c>
      <c r="FT333" s="22" t="str">
        <f>IF('BackEnd Table'!JT336="", "",'BackEnd Table'!JT336)</f>
        <v/>
      </c>
      <c r="FU333" s="22" t="str">
        <f>IF('BackEnd Table'!JU336="", "",'BackEnd Table'!JU336)</f>
        <v/>
      </c>
      <c r="FV333" s="22" t="str">
        <f>IF('BackEnd Table'!JV336="", "",'BackEnd Table'!JV336)</f>
        <v/>
      </c>
      <c r="FW333" s="22" t="str">
        <f>IF('BackEnd Table'!JW336="", "",'BackEnd Table'!JW336)</f>
        <v/>
      </c>
      <c r="FX333" s="22" t="str">
        <f>IF('BackEnd Table'!JX336="", "",'BackEnd Table'!JX336)</f>
        <v/>
      </c>
      <c r="FY333" s="22" t="str">
        <f>IF('BackEnd Table'!JY336="", "",'BackEnd Table'!JY336)</f>
        <v/>
      </c>
      <c r="FZ333" s="22" t="str">
        <f>IF('BackEnd Table'!KA336="", "",'BackEnd Table'!KA336)</f>
        <v/>
      </c>
      <c r="GA333" s="22" t="str">
        <f>IF('BackEnd Table'!KC336="", "",'BackEnd Table'!KC336)</f>
        <v/>
      </c>
      <c r="GB333" s="22" t="str">
        <f>IF('BackEnd Table'!MS336="", "",'BackEnd Table'!MS336)</f>
        <v/>
      </c>
      <c r="GC333" s="22" t="str">
        <f>IF('BackEnd Table'!MU336="", "",'BackEnd Table'!MU336)</f>
        <v/>
      </c>
      <c r="GD333" s="22" t="str">
        <f>IF('BackEnd Table'!MW336="", "",'BackEnd Table'!MW336)</f>
        <v/>
      </c>
      <c r="GE333" s="22" t="str">
        <f>IF('BackEnd Table'!KF336="", "",'BackEnd Table'!KF336)</f>
        <v/>
      </c>
      <c r="GF333" s="22" t="str">
        <f>IF('BackEnd Table'!KH336="", "",'BackEnd Table'!KH336)</f>
        <v/>
      </c>
      <c r="GG333" s="22" t="str">
        <f>IF('BackEnd Table'!KI336="", "",'BackEnd Table'!KI336)</f>
        <v/>
      </c>
      <c r="GH333" s="22" t="str">
        <f>IF('BackEnd Table'!KJ336="", "",'BackEnd Table'!KJ336)</f>
        <v/>
      </c>
      <c r="GI333" s="22" t="str">
        <f>IF('BackEnd Table'!KK336="", "",'BackEnd Table'!KK336)</f>
        <v/>
      </c>
      <c r="GJ333" s="22" t="str">
        <f>IF('BackEnd Table'!KL336="", "",'BackEnd Table'!KL336)</f>
        <v/>
      </c>
      <c r="GK333" s="22" t="str">
        <f>IF('BackEnd Table'!KM336="", "",'BackEnd Table'!KM336)</f>
        <v/>
      </c>
      <c r="GL333" s="22" t="str">
        <f>IF('BackEnd Table'!KO336="", "",'BackEnd Table'!KO336)</f>
        <v/>
      </c>
      <c r="GM333" s="22" t="str">
        <f>IF('BackEnd Table'!KP336="", "",'BackEnd Table'!KP336)</f>
        <v/>
      </c>
      <c r="GN333" s="22" t="str">
        <f>IF('BackEnd Table'!KQ336="", "",'BackEnd Table'!KQ336)</f>
        <v/>
      </c>
      <c r="GO333" s="22" t="str">
        <f>IF('BackEnd Table'!KR336="", "",'BackEnd Table'!KR336)</f>
        <v/>
      </c>
      <c r="GP333" s="22" t="str">
        <f>IF('BackEnd Table'!KS336="", "",'BackEnd Table'!KS336)</f>
        <v/>
      </c>
      <c r="GQ333" s="22" t="str">
        <f>IF('BackEnd Table'!KT336="", "",'BackEnd Table'!KT336)</f>
        <v/>
      </c>
      <c r="GR333" s="22" t="str">
        <f>IF('BackEnd Table'!KU336="", "",'BackEnd Table'!KU336)</f>
        <v/>
      </c>
      <c r="GS333" s="22" t="str">
        <f>IF('BackEnd Table'!KY336="", "",'BackEnd Table'!KY336)</f>
        <v/>
      </c>
      <c r="GT333" s="22" t="str">
        <f>IF('BackEnd Table'!LA336="", "",'BackEnd Table'!LA336)</f>
        <v/>
      </c>
    </row>
  </sheetData>
  <sortState ref="G3:G15">
    <sortCondition ref="G3"/>
  </sortState>
  <mergeCells count="56">
    <mergeCell ref="E1:BY1"/>
    <mergeCell ref="E2:AG2"/>
    <mergeCell ref="AH2:AW2"/>
    <mergeCell ref="AX2:BB2"/>
    <mergeCell ref="BC2:BW2"/>
    <mergeCell ref="BX2:BY2"/>
    <mergeCell ref="BC3:BJ3"/>
    <mergeCell ref="E3:K3"/>
    <mergeCell ref="L3:P3"/>
    <mergeCell ref="Q3:U3"/>
    <mergeCell ref="V3:Y3"/>
    <mergeCell ref="Z3:AC3"/>
    <mergeCell ref="AD3:AG3"/>
    <mergeCell ref="DE3:DF3"/>
    <mergeCell ref="BK3:BP3"/>
    <mergeCell ref="BQ3:BU3"/>
    <mergeCell ref="A1:D1"/>
    <mergeCell ref="A2:D2"/>
    <mergeCell ref="BZ1:EO1"/>
    <mergeCell ref="BZ2:DF2"/>
    <mergeCell ref="DG2:DN2"/>
    <mergeCell ref="DO2:DY2"/>
    <mergeCell ref="DZ2:EE2"/>
    <mergeCell ref="EF2:EO2"/>
    <mergeCell ref="AH3:AK3"/>
    <mergeCell ref="AL3:AO3"/>
    <mergeCell ref="AP3:AS3"/>
    <mergeCell ref="AT3:AW3"/>
    <mergeCell ref="AY3:BB3"/>
    <mergeCell ref="CB3:CG3"/>
    <mergeCell ref="CH3:CL3"/>
    <mergeCell ref="CM3:CP3"/>
    <mergeCell ref="CQ3:CZ3"/>
    <mergeCell ref="DA3:DD3"/>
    <mergeCell ref="EJ3:EO3"/>
    <mergeCell ref="DG3:DJ3"/>
    <mergeCell ref="DK3:DN3"/>
    <mergeCell ref="DP3:DS3"/>
    <mergeCell ref="DT3:DY3"/>
    <mergeCell ref="EB3:EE3"/>
    <mergeCell ref="EG3:EH3"/>
    <mergeCell ref="GS2:GT2"/>
    <mergeCell ref="EP1:GT1"/>
    <mergeCell ref="FH3:FL3"/>
    <mergeCell ref="FM3:FP3"/>
    <mergeCell ref="FQ3:FY3"/>
    <mergeCell ref="GG3:GK3"/>
    <mergeCell ref="GL3:GP3"/>
    <mergeCell ref="EP2:FP2"/>
    <mergeCell ref="FQ2:GA2"/>
    <mergeCell ref="GB2:GD2"/>
    <mergeCell ref="GE2:GR2"/>
    <mergeCell ref="EP3:ET3"/>
    <mergeCell ref="EU3:EY3"/>
    <mergeCell ref="EZ3:FC3"/>
    <mergeCell ref="FD3:FG3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NB333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6" sqref="F16"/>
    </sheetView>
  </sheetViews>
  <sheetFormatPr defaultRowHeight="15"/>
  <cols>
    <col min="1" max="1" width="8.42578125" style="13" bestFit="1" customWidth="1"/>
    <col min="2" max="2" width="12.5703125" style="13" bestFit="1" customWidth="1"/>
    <col min="3" max="3" width="11" style="13" bestFit="1" customWidth="1"/>
    <col min="4" max="4" width="9.42578125" style="13" bestFit="1" customWidth="1"/>
    <col min="5" max="5" width="10.28515625" style="13" bestFit="1" customWidth="1"/>
    <col min="6" max="6" width="12.140625" style="10" bestFit="1" customWidth="1"/>
    <col min="7" max="7" width="15" style="13" bestFit="1" customWidth="1"/>
    <col min="8" max="8" width="12.85546875" style="13" bestFit="1" customWidth="1"/>
    <col min="9" max="9" width="11.7109375" style="13" bestFit="1" customWidth="1"/>
    <col min="10" max="10" width="14.5703125" style="13" bestFit="1" customWidth="1"/>
    <col min="11" max="11" width="14.85546875" style="13" bestFit="1" customWidth="1"/>
    <col min="12" max="12" width="15" style="13" bestFit="1" customWidth="1"/>
    <col min="13" max="13" width="25.140625" style="13" bestFit="1" customWidth="1"/>
    <col min="14" max="15" width="33" style="13" bestFit="1" customWidth="1"/>
    <col min="16" max="16" width="31.42578125" style="13" bestFit="1" customWidth="1"/>
    <col min="17" max="17" width="64.140625" style="13" bestFit="1" customWidth="1"/>
    <col min="18" max="18" width="64" style="13" bestFit="1" customWidth="1"/>
    <col min="19" max="19" width="35.7109375" style="13" bestFit="1" customWidth="1"/>
    <col min="20" max="20" width="36.85546875" style="13" bestFit="1" customWidth="1"/>
    <col min="21" max="21" width="50.42578125" style="13" bestFit="1" customWidth="1"/>
    <col min="22" max="25" width="55" style="13" bestFit="1" customWidth="1"/>
    <col min="26" max="29" width="36.85546875" style="13" bestFit="1" customWidth="1"/>
    <col min="30" max="33" width="23.85546875" style="13" bestFit="1" customWidth="1"/>
    <col min="34" max="37" width="23" style="13" bestFit="1" customWidth="1"/>
    <col min="38" max="38" width="38.140625" style="13" bestFit="1" customWidth="1"/>
    <col min="39" max="42" width="38.28515625" style="13" bestFit="1" customWidth="1"/>
    <col min="43" max="43" width="58" style="13" bestFit="1" customWidth="1"/>
    <col min="44" max="47" width="64.7109375" style="13" bestFit="1" customWidth="1"/>
    <col min="48" max="48" width="56.28515625" style="13" bestFit="1" customWidth="1"/>
    <col min="49" max="49" width="61.42578125" style="13" bestFit="1" customWidth="1"/>
    <col min="50" max="52" width="19.140625" style="13" bestFit="1" customWidth="1"/>
    <col min="53" max="53" width="25.28515625" style="13" bestFit="1" customWidth="1"/>
    <col min="54" max="57" width="25.5703125" style="13" bestFit="1" customWidth="1"/>
    <col min="58" max="58" width="47.7109375" style="13" bestFit="1" customWidth="1"/>
    <col min="59" max="59" width="52.85546875" style="13" bestFit="1" customWidth="1"/>
    <col min="60" max="60" width="46.85546875" style="13" bestFit="1" customWidth="1"/>
    <col min="61" max="61" width="52" style="13" bestFit="1" customWidth="1"/>
    <col min="62" max="62" width="41.5703125" style="13" bestFit="1" customWidth="1"/>
    <col min="63" max="63" width="30.140625" style="13" bestFit="1" customWidth="1"/>
    <col min="64" max="64" width="35.28515625" style="13" bestFit="1" customWidth="1"/>
    <col min="65" max="65" width="57.42578125" style="13" bestFit="1" customWidth="1"/>
    <col min="66" max="69" width="53.7109375" style="13" bestFit="1" customWidth="1"/>
    <col min="70" max="70" width="35.140625" style="13" bestFit="1" customWidth="1"/>
    <col min="71" max="78" width="41.5703125" style="13" bestFit="1" customWidth="1"/>
    <col min="79" max="84" width="35.140625" style="13" bestFit="1" customWidth="1"/>
    <col min="85" max="89" width="52.140625" style="13" bestFit="1" customWidth="1"/>
    <col min="90" max="90" width="35" style="13" bestFit="1" customWidth="1"/>
    <col min="91" max="91" width="40.5703125" style="13" bestFit="1" customWidth="1"/>
    <col min="92" max="92" width="37" style="13" bestFit="1" customWidth="1"/>
    <col min="93" max="93" width="30.140625" style="13" bestFit="1" customWidth="1"/>
    <col min="94" max="94" width="35.28515625" style="13" bestFit="1" customWidth="1"/>
    <col min="95" max="95" width="43.42578125" style="13" bestFit="1" customWidth="1"/>
    <col min="96" max="96" width="48.5703125" style="13" bestFit="1" customWidth="1"/>
    <col min="97" max="97" width="27.85546875" style="13" bestFit="1" customWidth="1"/>
    <col min="98" max="98" width="19.42578125" style="13" bestFit="1" customWidth="1"/>
    <col min="99" max="99" width="26.85546875" style="13" bestFit="1" customWidth="1"/>
    <col min="100" max="100" width="32.28515625" style="13" bestFit="1" customWidth="1"/>
    <col min="101" max="106" width="37" style="13" bestFit="1" customWidth="1"/>
    <col min="107" max="107" width="22.42578125" style="13" bestFit="1" customWidth="1"/>
    <col min="108" max="108" width="31.140625" style="13" bestFit="1" customWidth="1"/>
    <col min="109" max="109" width="31.5703125" style="13" bestFit="1" customWidth="1"/>
    <col min="110" max="110" width="27.85546875" style="13" bestFit="1" customWidth="1"/>
    <col min="111" max="111" width="22.140625" style="13" bestFit="1" customWidth="1"/>
    <col min="112" max="112" width="26" style="13" bestFit="1" customWidth="1"/>
    <col min="113" max="113" width="26.85546875" style="13" bestFit="1" customWidth="1"/>
    <col min="114" max="114" width="27.85546875" style="13" bestFit="1" customWidth="1"/>
    <col min="115" max="115" width="26" style="13" bestFit="1" customWidth="1"/>
    <col min="116" max="116" width="26.85546875" style="13" bestFit="1" customWidth="1"/>
    <col min="117" max="117" width="19.85546875" style="13" bestFit="1" customWidth="1"/>
    <col min="118" max="118" width="32" style="13" bestFit="1" customWidth="1"/>
    <col min="119" max="119" width="33.85546875" style="13" bestFit="1" customWidth="1"/>
    <col min="120" max="120" width="47.28515625" style="13" bestFit="1" customWidth="1"/>
    <col min="121" max="121" width="34.140625" style="13" bestFit="1" customWidth="1"/>
    <col min="122" max="122" width="47.7109375" style="13" bestFit="1" customWidth="1"/>
    <col min="123" max="123" width="28.42578125" style="13" bestFit="1" customWidth="1"/>
    <col min="124" max="124" width="69.85546875" style="13" bestFit="1" customWidth="1"/>
    <col min="125" max="125" width="19" style="13" bestFit="1" customWidth="1"/>
    <col min="126" max="128" width="20.140625" style="13" bestFit="1" customWidth="1"/>
    <col min="129" max="129" width="34.140625" style="13" bestFit="1" customWidth="1"/>
    <col min="130" max="130" width="37.28515625" style="13" bestFit="1" customWidth="1"/>
    <col min="131" max="131" width="17.7109375" style="13" bestFit="1" customWidth="1"/>
    <col min="132" max="132" width="47.7109375" style="13" bestFit="1" customWidth="1"/>
    <col min="133" max="133" width="19.42578125" style="13" bestFit="1" customWidth="1"/>
    <col min="134" max="134" width="27.7109375" style="13" bestFit="1" customWidth="1"/>
    <col min="135" max="135" width="40" style="13" bestFit="1" customWidth="1"/>
    <col min="136" max="138" width="18.7109375" style="13" bestFit="1" customWidth="1"/>
    <col min="139" max="139" width="19" style="13" bestFit="1" customWidth="1"/>
    <col min="140" max="140" width="22.85546875" style="13" bestFit="1" customWidth="1"/>
    <col min="141" max="143" width="23" style="13" bestFit="1" customWidth="1"/>
    <col min="144" max="144" width="29" style="13" bestFit="1" customWidth="1"/>
    <col min="145" max="145" width="26.42578125" style="13" bestFit="1" customWidth="1"/>
    <col min="146" max="150" width="19" style="13" bestFit="1" customWidth="1"/>
    <col min="151" max="151" width="30.140625" style="13" bestFit="1" customWidth="1"/>
    <col min="152" max="152" width="27.42578125" style="13" bestFit="1" customWidth="1"/>
    <col min="153" max="153" width="22.140625" style="13" bestFit="1" customWidth="1"/>
    <col min="154" max="154" width="17.28515625" style="13" bestFit="1" customWidth="1"/>
    <col min="155" max="155" width="17.5703125" style="13" bestFit="1" customWidth="1"/>
    <col min="156" max="156" width="15.85546875" style="13" bestFit="1" customWidth="1"/>
    <col min="157" max="157" width="21.7109375" style="13" bestFit="1" customWidth="1"/>
    <col min="158" max="158" width="24" style="13" bestFit="1" customWidth="1"/>
    <col min="159" max="159" width="17.42578125" style="13" bestFit="1" customWidth="1"/>
    <col min="160" max="160" width="18.7109375" style="13" bestFit="1" customWidth="1"/>
    <col min="161" max="161" width="28.7109375" style="13" bestFit="1" customWidth="1"/>
    <col min="162" max="162" width="20.85546875" style="13" bestFit="1" customWidth="1"/>
    <col min="163" max="163" width="18.42578125" style="13" bestFit="1" customWidth="1"/>
    <col min="164" max="164" width="28.7109375" style="13" bestFit="1" customWidth="1"/>
    <col min="165" max="165" width="22.28515625" style="13" bestFit="1" customWidth="1"/>
    <col min="166" max="166" width="27.7109375" style="13" bestFit="1" customWidth="1"/>
    <col min="167" max="167" width="24.42578125" style="13" bestFit="1" customWidth="1"/>
    <col min="168" max="168" width="30" style="13" bestFit="1" customWidth="1"/>
    <col min="169" max="169" width="29.140625" style="13" bestFit="1" customWidth="1"/>
    <col min="170" max="170" width="22.85546875" style="13" bestFit="1" customWidth="1"/>
    <col min="171" max="171" width="9.140625" style="13"/>
    <col min="172" max="172" width="25.140625" style="13" bestFit="1" customWidth="1"/>
    <col min="173" max="177" width="25.28515625" style="13" bestFit="1" customWidth="1"/>
    <col min="178" max="181" width="16" style="13" bestFit="1" customWidth="1"/>
    <col min="182" max="182" width="30.28515625" style="13" bestFit="1" customWidth="1"/>
    <col min="183" max="186" width="30.42578125" style="13" bestFit="1" customWidth="1"/>
    <col min="187" max="187" width="20" style="13" bestFit="1" customWidth="1"/>
    <col min="188" max="188" width="33.140625" style="13" bestFit="1" customWidth="1"/>
    <col min="189" max="189" width="34.140625" style="13" bestFit="1" customWidth="1"/>
    <col min="190" max="190" width="21.7109375" style="13" bestFit="1" customWidth="1"/>
    <col min="191" max="191" width="48" style="13" bestFit="1" customWidth="1"/>
    <col min="192" max="192" width="38.140625" style="13" bestFit="1" customWidth="1"/>
    <col min="193" max="193" width="51.5703125" style="13" bestFit="1" customWidth="1"/>
    <col min="194" max="194" width="22.5703125" style="13" bestFit="1" customWidth="1"/>
    <col min="195" max="197" width="23.5703125" style="13" bestFit="1" customWidth="1"/>
    <col min="198" max="198" width="46.42578125" style="13" bestFit="1" customWidth="1"/>
    <col min="199" max="202" width="25.5703125" style="13" bestFit="1" customWidth="1"/>
    <col min="203" max="203" width="30.28515625" style="13" bestFit="1" customWidth="1"/>
    <col min="204" max="204" width="22.7109375" style="13" bestFit="1" customWidth="1"/>
    <col min="205" max="205" width="17.5703125" style="13" bestFit="1" customWidth="1"/>
    <col min="206" max="206" width="38.42578125" style="13" bestFit="1" customWidth="1"/>
    <col min="207" max="210" width="18.42578125" style="13" bestFit="1" customWidth="1"/>
    <col min="211" max="216" width="41.7109375" style="13" bestFit="1" customWidth="1"/>
    <col min="217" max="217" width="39.5703125" style="13" bestFit="1" customWidth="1"/>
    <col min="218" max="218" width="20" style="13" bestFit="1" customWidth="1"/>
    <col min="219" max="219" width="18.28515625" style="13" bestFit="1" customWidth="1"/>
    <col min="220" max="220" width="29.85546875" style="13" bestFit="1" customWidth="1"/>
    <col min="221" max="222" width="23.7109375" style="13" bestFit="1" customWidth="1"/>
    <col min="223" max="223" width="38.140625" style="13" bestFit="1" customWidth="1"/>
    <col min="224" max="224" width="35.85546875" style="13" bestFit="1" customWidth="1"/>
    <col min="225" max="225" width="11.7109375" style="13" bestFit="1" customWidth="1"/>
    <col min="226" max="226" width="18.7109375" style="13" bestFit="1" customWidth="1"/>
    <col min="227" max="227" width="19.28515625" style="13" bestFit="1" customWidth="1"/>
    <col min="228" max="228" width="25.5703125" style="13" bestFit="1" customWidth="1"/>
    <col min="229" max="229" width="19.7109375" style="13" bestFit="1" customWidth="1"/>
    <col min="230" max="230" width="19.5703125" style="13" bestFit="1" customWidth="1"/>
    <col min="231" max="231" width="20.5703125" style="13" bestFit="1" customWidth="1"/>
    <col min="232" max="232" width="19.7109375" style="13" bestFit="1" customWidth="1"/>
    <col min="233" max="233" width="21.85546875" style="13" bestFit="1" customWidth="1"/>
    <col min="234" max="234" width="23.5703125" style="13" bestFit="1" customWidth="1"/>
    <col min="235" max="235" width="25.7109375" style="13" bestFit="1" customWidth="1"/>
    <col min="236" max="236" width="30.28515625" style="13" bestFit="1" customWidth="1"/>
    <col min="237" max="240" width="23" style="13" bestFit="1" customWidth="1"/>
    <col min="241" max="244" width="36.85546875" style="13" bestFit="1" customWidth="1"/>
    <col min="245" max="245" width="29.140625" style="13" bestFit="1" customWidth="1"/>
    <col min="246" max="246" width="28.28515625" style="13" bestFit="1" customWidth="1"/>
    <col min="247" max="248" width="36.5703125" style="13" bestFit="1" customWidth="1"/>
    <col min="249" max="252" width="23.85546875" style="13" bestFit="1" customWidth="1"/>
    <col min="253" max="256" width="23" style="13" bestFit="1" customWidth="1"/>
    <col min="257" max="257" width="51.85546875" style="13" bestFit="1" customWidth="1"/>
    <col min="258" max="258" width="39.5703125" style="13" bestFit="1" customWidth="1"/>
    <col min="259" max="259" width="21.85546875" style="13" bestFit="1" customWidth="1"/>
    <col min="260" max="260" width="15.85546875" style="13" bestFit="1" customWidth="1"/>
    <col min="261" max="261" width="23.7109375" style="13" bestFit="1" customWidth="1"/>
    <col min="262" max="262" width="22" style="13" bestFit="1" customWidth="1"/>
    <col min="263" max="263" width="23.140625" style="13" bestFit="1" customWidth="1"/>
    <col min="264" max="264" width="18.140625" style="13" bestFit="1" customWidth="1"/>
    <col min="265" max="265" width="57" style="13" bestFit="1" customWidth="1"/>
    <col min="266" max="266" width="27" style="13" bestFit="1" customWidth="1"/>
    <col min="267" max="268" width="28.140625" style="13" bestFit="1" customWidth="1"/>
    <col min="269" max="269" width="35" style="13" bestFit="1" customWidth="1"/>
    <col min="270" max="270" width="20.42578125" style="13" bestFit="1" customWidth="1"/>
    <col min="271" max="271" width="19.5703125" style="13" bestFit="1" customWidth="1"/>
    <col min="272" max="272" width="45.140625" style="13" bestFit="1" customWidth="1"/>
    <col min="273" max="273" width="20.85546875" style="13" bestFit="1" customWidth="1"/>
    <col min="274" max="274" width="61.85546875" style="13" bestFit="1" customWidth="1"/>
    <col min="275" max="275" width="23.85546875" style="13" bestFit="1" customWidth="1"/>
    <col min="276" max="276" width="49" style="13" bestFit="1" customWidth="1"/>
    <col min="277" max="285" width="41.7109375" style="13" bestFit="1" customWidth="1"/>
    <col min="286" max="286" width="32.85546875" style="13" bestFit="1" customWidth="1"/>
    <col min="287" max="287" width="20.5703125" style="13" bestFit="1" customWidth="1"/>
    <col min="288" max="288" width="51.85546875" style="13" bestFit="1" customWidth="1"/>
    <col min="289" max="289" width="19.42578125" style="13" bestFit="1" customWidth="1"/>
    <col min="290" max="290" width="12.85546875" style="13" bestFit="1" customWidth="1"/>
    <col min="291" max="291" width="35.28515625" style="13" bestFit="1" customWidth="1"/>
    <col min="292" max="292" width="20" style="13" bestFit="1" customWidth="1"/>
    <col min="293" max="293" width="37.140625" style="13" bestFit="1" customWidth="1"/>
    <col min="294" max="294" width="18.85546875" style="13" bestFit="1" customWidth="1"/>
    <col min="295" max="300" width="35" style="13" bestFit="1" customWidth="1"/>
    <col min="301" max="305" width="49" style="13" bestFit="1" customWidth="1"/>
    <col min="306" max="306" width="16" style="13" bestFit="1" customWidth="1"/>
    <col min="307" max="307" width="39.5703125" style="13" bestFit="1" customWidth="1"/>
    <col min="308" max="308" width="19.5703125" style="13" bestFit="1" customWidth="1"/>
    <col min="309" max="309" width="9.140625" style="13"/>
    <col min="310" max="310" width="35.42578125" style="13" bestFit="1" customWidth="1"/>
    <col min="311" max="311" width="19.5703125" style="13" bestFit="1" customWidth="1"/>
    <col min="312" max="312" width="36" style="13" bestFit="1" customWidth="1"/>
    <col min="313" max="313" width="18.42578125" style="13" bestFit="1" customWidth="1"/>
    <col min="314" max="314" width="9.140625" style="13"/>
    <col min="315" max="315" width="34.140625" style="13" bestFit="1" customWidth="1"/>
    <col min="316" max="316" width="37.28515625" style="13" bestFit="1" customWidth="1"/>
    <col min="317" max="317" width="27.42578125" style="13" bestFit="1" customWidth="1"/>
    <col min="318" max="318" width="22.140625" style="13" bestFit="1" customWidth="1"/>
    <col min="319" max="319" width="17.42578125" style="13" bestFit="1" customWidth="1"/>
    <col min="320" max="320" width="17.5703125" style="13" bestFit="1" customWidth="1"/>
    <col min="321" max="321" width="15.85546875" style="13" bestFit="1" customWidth="1"/>
    <col min="322" max="322" width="21.7109375" style="13" bestFit="1" customWidth="1"/>
    <col min="323" max="323" width="24" style="13" bestFit="1" customWidth="1"/>
    <col min="324" max="324" width="17.42578125" style="13" bestFit="1" customWidth="1"/>
    <col min="325" max="325" width="18.7109375" style="13" bestFit="1" customWidth="1"/>
    <col min="326" max="326" width="28.7109375" style="13" bestFit="1" customWidth="1"/>
    <col min="327" max="327" width="20.85546875" style="13" bestFit="1" customWidth="1"/>
    <col min="328" max="328" width="18.85546875" style="13" bestFit="1" customWidth="1"/>
    <col min="329" max="329" width="28.7109375" style="13" bestFit="1" customWidth="1"/>
    <col min="330" max="330" width="22.28515625" style="13" bestFit="1" customWidth="1"/>
    <col min="331" max="331" width="27.7109375" style="13" bestFit="1" customWidth="1"/>
    <col min="332" max="332" width="24.42578125" style="13" bestFit="1" customWidth="1"/>
    <col min="333" max="333" width="30" style="13" bestFit="1" customWidth="1"/>
    <col min="334" max="334" width="29.140625" style="13" bestFit="1" customWidth="1"/>
    <col min="335" max="335" width="22.85546875" style="13" bestFit="1" customWidth="1"/>
    <col min="336" max="336" width="47.7109375" style="13" bestFit="1" customWidth="1"/>
    <col min="337" max="337" width="19.85546875" style="13" bestFit="1" customWidth="1"/>
    <col min="338" max="338" width="30.140625" style="13" bestFit="1" customWidth="1"/>
    <col min="339" max="339" width="19" style="13" bestFit="1" customWidth="1"/>
    <col min="340" max="340" width="23.140625" style="13" bestFit="1" customWidth="1"/>
    <col min="341" max="343" width="49" style="13" bestFit="1" customWidth="1"/>
    <col min="344" max="16384" width="9.140625" style="13"/>
  </cols>
  <sheetData>
    <row r="1" spans="1:366">
      <c r="A1"/>
      <c r="B1"/>
      <c r="C1"/>
      <c r="D1"/>
      <c r="F1" s="19" t="s">
        <v>3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 s="5"/>
      <c r="AL1"/>
      <c r="AM1"/>
      <c r="AN1"/>
      <c r="AO1"/>
      <c r="AP1"/>
      <c r="AQ1"/>
      <c r="AR1"/>
      <c r="AS1"/>
      <c r="AT1"/>
      <c r="AU1"/>
      <c r="AV1"/>
      <c r="BF1" s="10"/>
      <c r="BG1"/>
      <c r="BH1"/>
      <c r="BI1"/>
      <c r="BJ1" s="2"/>
      <c r="BK1"/>
      <c r="BL1"/>
      <c r="BM1"/>
      <c r="BN1"/>
      <c r="BO1"/>
      <c r="BP1"/>
      <c r="BQ1"/>
      <c r="BR1" s="2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 s="2"/>
      <c r="CO1"/>
      <c r="CP1"/>
      <c r="CQ1"/>
      <c r="CR1"/>
      <c r="CS1" s="1"/>
      <c r="CT1" t="s">
        <v>4</v>
      </c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 s="2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 s="2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 s="2"/>
      <c r="GF1"/>
      <c r="GG1"/>
      <c r="GH1"/>
      <c r="GI1"/>
      <c r="GJ1" s="2"/>
      <c r="GK1"/>
      <c r="GL1"/>
      <c r="GM1"/>
      <c r="GN1"/>
      <c r="GO1"/>
      <c r="GP1"/>
      <c r="GQ1"/>
      <c r="GR1"/>
      <c r="GS1"/>
      <c r="GT1"/>
      <c r="GU1" s="2"/>
      <c r="GV1"/>
      <c r="GW1"/>
      <c r="GX1"/>
      <c r="GY1"/>
      <c r="GZ1"/>
      <c r="HA1"/>
      <c r="HB1"/>
      <c r="HC1"/>
      <c r="HD1"/>
      <c r="HE1"/>
      <c r="HF1"/>
      <c r="HG1"/>
      <c r="HH1"/>
      <c r="HI1" s="2"/>
      <c r="HJ1"/>
      <c r="HK1"/>
      <c r="HL1"/>
      <c r="HM1"/>
      <c r="HN1"/>
      <c r="HO1"/>
      <c r="HP1"/>
      <c r="HQ1" s="1"/>
      <c r="HR1" t="s">
        <v>5</v>
      </c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 s="2"/>
      <c r="IX1"/>
      <c r="IY1"/>
      <c r="IZ1"/>
      <c r="JA1"/>
      <c r="JB1"/>
      <c r="JC1"/>
      <c r="JD1"/>
      <c r="JE1"/>
      <c r="JF1"/>
      <c r="JG1"/>
      <c r="JH1"/>
      <c r="JI1" s="2"/>
      <c r="JJ1"/>
      <c r="JK1"/>
      <c r="JL1"/>
      <c r="JM1"/>
      <c r="JN1"/>
      <c r="JO1"/>
      <c r="JP1" s="2"/>
      <c r="JQ1"/>
      <c r="JR1"/>
      <c r="JS1"/>
      <c r="JT1"/>
      <c r="JU1"/>
      <c r="JV1"/>
      <c r="JW1"/>
      <c r="JX1"/>
      <c r="JY1"/>
      <c r="JZ1"/>
      <c r="KA1"/>
      <c r="KB1"/>
      <c r="KC1"/>
      <c r="KD1" s="2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 s="2"/>
      <c r="KX1"/>
      <c r="KY1"/>
      <c r="KZ1"/>
      <c r="LA1"/>
      <c r="LB1" s="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</row>
    <row r="2" spans="1:366">
      <c r="A2"/>
      <c r="B2"/>
      <c r="C2"/>
      <c r="D2"/>
      <c r="E2" s="13" t="s">
        <v>816</v>
      </c>
      <c r="F2" s="19">
        <f>IF(VLOOKUP($E$2,$E$8:$MM$1000,2,FALSE)="","",VLOOKUP($E$2,$E$8:$MM$1000,2,FALSE))</f>
        <v>4</v>
      </c>
      <c r="G2" s="30">
        <f>IF(VLOOKUP($E$2,$E$8:$MM$1000,3,FALSE)="","",VLOOKUP($E$2,$E$8:$MM$1000,3,FALSE))</f>
        <v>12</v>
      </c>
      <c r="H2" s="30">
        <f>IF(VLOOKUP($E$2,$E$8:$MM$1000,4,FALSE)="","",VLOOKUP($E$2,$E$8:$MM$1000,4,FALSE))</f>
        <v>1995</v>
      </c>
      <c r="I2" s="30" t="str">
        <f>IF(VLOOKUP($E$2,$E$8:$MM$1000,5,FALSE)="","",VLOOKUP($E$2,$E$8:$MM$1000,5,FALSE))</f>
        <v/>
      </c>
      <c r="J2" s="30" t="str">
        <f>IF(VLOOKUP($E$2,$E$8:$MM$1000,6,FALSE)="","",VLOOKUP($E$2,$E$8:$MM$1000,6,FALSE))</f>
        <v>Male</v>
      </c>
      <c r="K2" s="30"/>
      <c r="L2" s="3"/>
      <c r="M2" s="3"/>
      <c r="N2" s="3"/>
      <c r="O2" s="3"/>
      <c r="P2" s="3"/>
      <c r="Q2" s="3"/>
      <c r="R2" s="3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 s="5"/>
      <c r="AL2"/>
      <c r="AM2"/>
      <c r="AN2"/>
      <c r="AO2"/>
      <c r="AP2"/>
      <c r="AQ2"/>
      <c r="AR2"/>
      <c r="AS2"/>
      <c r="AT2"/>
      <c r="AU2"/>
      <c r="AV2"/>
      <c r="BG2"/>
      <c r="BH2"/>
      <c r="BI2"/>
      <c r="BJ2" s="2"/>
      <c r="BK2"/>
      <c r="BL2"/>
      <c r="BM2"/>
      <c r="BN2"/>
      <c r="BO2"/>
      <c r="BP2"/>
      <c r="BQ2"/>
      <c r="BR2" s="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 s="2"/>
      <c r="CO2"/>
      <c r="CP2"/>
      <c r="CQ2"/>
      <c r="CR2"/>
      <c r="CS2" s="1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 s="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 s="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 s="2"/>
      <c r="GF2"/>
      <c r="GG2"/>
      <c r="GH2"/>
      <c r="GI2"/>
      <c r="GJ2" s="2"/>
      <c r="GK2"/>
      <c r="GL2"/>
      <c r="GM2"/>
      <c r="GN2"/>
      <c r="GO2"/>
      <c r="GP2"/>
      <c r="GQ2"/>
      <c r="GR2"/>
      <c r="GS2"/>
      <c r="GT2"/>
      <c r="GU2" s="2"/>
      <c r="GV2"/>
      <c r="GW2"/>
      <c r="GX2"/>
      <c r="GY2"/>
      <c r="GZ2"/>
      <c r="HA2"/>
      <c r="HB2"/>
      <c r="HC2"/>
      <c r="HD2"/>
      <c r="HE2"/>
      <c r="HF2"/>
      <c r="HG2"/>
      <c r="HH2"/>
      <c r="HI2" s="2"/>
      <c r="HJ2"/>
      <c r="HK2"/>
      <c r="HL2"/>
      <c r="HM2"/>
      <c r="HN2"/>
      <c r="HO2"/>
      <c r="HP2"/>
      <c r="HQ2" s="1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 s="2"/>
      <c r="IX2"/>
      <c r="IY2"/>
      <c r="IZ2"/>
      <c r="JA2"/>
      <c r="JB2"/>
      <c r="JC2"/>
      <c r="JD2"/>
      <c r="JE2"/>
      <c r="JF2"/>
      <c r="JG2"/>
      <c r="JH2"/>
      <c r="JI2" s="2"/>
      <c r="JJ2"/>
      <c r="JK2"/>
      <c r="JL2"/>
      <c r="JM2"/>
      <c r="JN2"/>
      <c r="JO2"/>
      <c r="JP2" s="2"/>
      <c r="JQ2"/>
      <c r="JR2"/>
      <c r="JS2"/>
      <c r="JT2"/>
      <c r="JU2"/>
      <c r="JV2"/>
      <c r="JW2"/>
      <c r="JX2"/>
      <c r="JY2"/>
      <c r="JZ2"/>
      <c r="KA2"/>
      <c r="KB2"/>
      <c r="KC2"/>
      <c r="KD2" s="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 s="2"/>
      <c r="KX2"/>
      <c r="KY2"/>
      <c r="KZ2"/>
      <c r="LA2"/>
      <c r="LB2" s="1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</row>
    <row r="3" spans="1:366" hidden="1">
      <c r="A3" t="str">
        <f>IF(COLUMN()&lt;=26,CHAR(96+COLUMN()),(CHAR(96+(ROUNDDOWN((COLUMN()-1)/26,0)))&amp;CHAR(96+IF(MOD(COLUMN(),26)=0,26,MOD(COLUMN(),26)))))</f>
        <v>a</v>
      </c>
      <c r="B3" t="str">
        <f t="shared" ref="B3:BM3" si="0">IF(COLUMN()&lt;=26,CHAR(96+COLUMN()),(CHAR(96+(ROUNDDOWN((COLUMN()-1)/26,0)))&amp;CHAR(96+IF(MOD(COLUMN(),26)=0,26,MOD(COLUMN(),26)))))</f>
        <v>b</v>
      </c>
      <c r="C3" t="str">
        <f t="shared" si="0"/>
        <v>c</v>
      </c>
      <c r="D3" t="str">
        <f t="shared" si="0"/>
        <v>d</v>
      </c>
      <c r="E3" t="str">
        <f t="shared" si="0"/>
        <v>e</v>
      </c>
      <c r="F3" t="str">
        <f t="shared" si="0"/>
        <v>f</v>
      </c>
      <c r="G3" t="str">
        <f t="shared" si="0"/>
        <v>g</v>
      </c>
      <c r="H3" t="str">
        <f t="shared" si="0"/>
        <v>h</v>
      </c>
      <c r="I3" t="str">
        <f t="shared" si="0"/>
        <v>i</v>
      </c>
      <c r="J3" t="str">
        <f t="shared" si="0"/>
        <v>j</v>
      </c>
      <c r="K3" t="str">
        <f t="shared" si="0"/>
        <v>k</v>
      </c>
      <c r="L3" t="str">
        <f t="shared" si="0"/>
        <v>l</v>
      </c>
      <c r="M3" t="str">
        <f t="shared" si="0"/>
        <v>m</v>
      </c>
      <c r="N3" t="str">
        <f t="shared" si="0"/>
        <v>n</v>
      </c>
      <c r="O3" t="str">
        <f t="shared" si="0"/>
        <v>o</v>
      </c>
      <c r="P3" t="str">
        <f t="shared" si="0"/>
        <v>p</v>
      </c>
      <c r="Q3" t="str">
        <f t="shared" si="0"/>
        <v>q</v>
      </c>
      <c r="R3" t="str">
        <f t="shared" si="0"/>
        <v>r</v>
      </c>
      <c r="S3" t="str">
        <f t="shared" si="0"/>
        <v>s</v>
      </c>
      <c r="T3" t="str">
        <f t="shared" si="0"/>
        <v>t</v>
      </c>
      <c r="U3" t="str">
        <f t="shared" si="0"/>
        <v>u</v>
      </c>
      <c r="V3" t="str">
        <f t="shared" si="0"/>
        <v>v</v>
      </c>
      <c r="W3" t="str">
        <f t="shared" si="0"/>
        <v>w</v>
      </c>
      <c r="X3" t="str">
        <f t="shared" si="0"/>
        <v>x</v>
      </c>
      <c r="Y3" t="str">
        <f t="shared" si="0"/>
        <v>y</v>
      </c>
      <c r="Z3" t="str">
        <f t="shared" si="0"/>
        <v>z</v>
      </c>
      <c r="AA3" t="str">
        <f t="shared" si="0"/>
        <v>aa</v>
      </c>
      <c r="AB3" t="str">
        <f t="shared" si="0"/>
        <v>ab</v>
      </c>
      <c r="AC3" t="str">
        <f t="shared" si="0"/>
        <v>ac</v>
      </c>
      <c r="AD3" t="str">
        <f t="shared" si="0"/>
        <v>ad</v>
      </c>
      <c r="AE3" t="str">
        <f t="shared" si="0"/>
        <v>ae</v>
      </c>
      <c r="AF3" t="str">
        <f t="shared" si="0"/>
        <v>af</v>
      </c>
      <c r="AG3" t="str">
        <f t="shared" si="0"/>
        <v>ag</v>
      </c>
      <c r="AH3" t="str">
        <f t="shared" si="0"/>
        <v>ah</v>
      </c>
      <c r="AI3" t="str">
        <f t="shared" si="0"/>
        <v>ai</v>
      </c>
      <c r="AJ3" t="str">
        <f t="shared" si="0"/>
        <v>aj</v>
      </c>
      <c r="AK3" t="str">
        <f t="shared" si="0"/>
        <v>ak</v>
      </c>
      <c r="AL3" t="str">
        <f t="shared" si="0"/>
        <v>al</v>
      </c>
      <c r="AM3" t="str">
        <f t="shared" si="0"/>
        <v>am</v>
      </c>
      <c r="AN3" t="str">
        <f t="shared" si="0"/>
        <v>an</v>
      </c>
      <c r="AO3" t="str">
        <f t="shared" si="0"/>
        <v>ao</v>
      </c>
      <c r="AP3" t="str">
        <f t="shared" si="0"/>
        <v>ap</v>
      </c>
      <c r="AQ3" t="str">
        <f t="shared" si="0"/>
        <v>aq</v>
      </c>
      <c r="AR3" t="str">
        <f t="shared" si="0"/>
        <v>ar</v>
      </c>
      <c r="AS3" t="str">
        <f t="shared" si="0"/>
        <v>as</v>
      </c>
      <c r="AT3" t="str">
        <f t="shared" si="0"/>
        <v>at</v>
      </c>
      <c r="AU3" t="str">
        <f t="shared" si="0"/>
        <v>au</v>
      </c>
      <c r="AV3" t="str">
        <f t="shared" si="0"/>
        <v>av</v>
      </c>
      <c r="AW3" t="str">
        <f t="shared" si="0"/>
        <v>aw</v>
      </c>
      <c r="AX3" t="str">
        <f t="shared" si="0"/>
        <v>ax</v>
      </c>
      <c r="AY3" t="str">
        <f t="shared" si="0"/>
        <v>ay</v>
      </c>
      <c r="AZ3" t="str">
        <f t="shared" si="0"/>
        <v>az</v>
      </c>
      <c r="BA3" t="str">
        <f t="shared" si="0"/>
        <v>ba</v>
      </c>
      <c r="BB3" t="str">
        <f t="shared" si="0"/>
        <v>bb</v>
      </c>
      <c r="BC3" t="str">
        <f t="shared" si="0"/>
        <v>bc</v>
      </c>
      <c r="BD3" t="str">
        <f t="shared" si="0"/>
        <v>bd</v>
      </c>
      <c r="BE3" t="str">
        <f t="shared" si="0"/>
        <v>be</v>
      </c>
      <c r="BF3" t="str">
        <f t="shared" si="0"/>
        <v>bf</v>
      </c>
      <c r="BG3" t="str">
        <f t="shared" si="0"/>
        <v>bg</v>
      </c>
      <c r="BH3" t="str">
        <f t="shared" si="0"/>
        <v>bh</v>
      </c>
      <c r="BI3" t="str">
        <f t="shared" si="0"/>
        <v>bi</v>
      </c>
      <c r="BJ3" t="str">
        <f t="shared" si="0"/>
        <v>bj</v>
      </c>
      <c r="BK3" t="str">
        <f t="shared" si="0"/>
        <v>bk</v>
      </c>
      <c r="BL3" t="str">
        <f t="shared" si="0"/>
        <v>bl</v>
      </c>
      <c r="BM3" t="str">
        <f t="shared" si="0"/>
        <v>bm</v>
      </c>
      <c r="BN3" t="str">
        <f t="shared" ref="BN3:DY3" si="1">IF(COLUMN()&lt;=26,CHAR(96+COLUMN()),(CHAR(96+(ROUNDDOWN((COLUMN()-1)/26,0)))&amp;CHAR(96+IF(MOD(COLUMN(),26)=0,26,MOD(COLUMN(),26)))))</f>
        <v>bn</v>
      </c>
      <c r="BO3" t="str">
        <f t="shared" si="1"/>
        <v>bo</v>
      </c>
      <c r="BP3" t="str">
        <f t="shared" si="1"/>
        <v>bp</v>
      </c>
      <c r="BQ3" t="str">
        <f t="shared" si="1"/>
        <v>bq</v>
      </c>
      <c r="BR3" t="str">
        <f t="shared" si="1"/>
        <v>br</v>
      </c>
      <c r="BS3" t="str">
        <f t="shared" si="1"/>
        <v>bs</v>
      </c>
      <c r="BT3" t="str">
        <f t="shared" si="1"/>
        <v>bt</v>
      </c>
      <c r="BU3" t="str">
        <f t="shared" si="1"/>
        <v>bu</v>
      </c>
      <c r="BV3" t="str">
        <f t="shared" si="1"/>
        <v>bv</v>
      </c>
      <c r="BW3" t="str">
        <f t="shared" si="1"/>
        <v>bw</v>
      </c>
      <c r="BX3" t="str">
        <f t="shared" si="1"/>
        <v>bx</v>
      </c>
      <c r="BY3" t="str">
        <f t="shared" si="1"/>
        <v>by</v>
      </c>
      <c r="BZ3" t="str">
        <f t="shared" si="1"/>
        <v>bz</v>
      </c>
      <c r="CA3" t="str">
        <f t="shared" si="1"/>
        <v>ca</v>
      </c>
      <c r="CB3" t="str">
        <f t="shared" si="1"/>
        <v>cb</v>
      </c>
      <c r="CC3" t="str">
        <f t="shared" si="1"/>
        <v>cc</v>
      </c>
      <c r="CD3" t="str">
        <f t="shared" si="1"/>
        <v>cd</v>
      </c>
      <c r="CE3" t="str">
        <f t="shared" si="1"/>
        <v>ce</v>
      </c>
      <c r="CF3" t="str">
        <f t="shared" si="1"/>
        <v>cf</v>
      </c>
      <c r="CG3" t="str">
        <f t="shared" si="1"/>
        <v>cg</v>
      </c>
      <c r="CH3" t="str">
        <f t="shared" si="1"/>
        <v>ch</v>
      </c>
      <c r="CI3" t="str">
        <f t="shared" si="1"/>
        <v>ci</v>
      </c>
      <c r="CJ3" t="str">
        <f t="shared" si="1"/>
        <v>cj</v>
      </c>
      <c r="CK3" t="str">
        <f t="shared" si="1"/>
        <v>ck</v>
      </c>
      <c r="CL3" t="str">
        <f t="shared" si="1"/>
        <v>cl</v>
      </c>
      <c r="CM3" t="str">
        <f t="shared" si="1"/>
        <v>cm</v>
      </c>
      <c r="CN3" t="str">
        <f t="shared" si="1"/>
        <v>cn</v>
      </c>
      <c r="CO3" t="str">
        <f t="shared" si="1"/>
        <v>co</v>
      </c>
      <c r="CP3" t="str">
        <f t="shared" si="1"/>
        <v>cp</v>
      </c>
      <c r="CQ3" t="str">
        <f t="shared" si="1"/>
        <v>cq</v>
      </c>
      <c r="CR3" t="str">
        <f t="shared" si="1"/>
        <v>cr</v>
      </c>
      <c r="CS3" t="str">
        <f t="shared" si="1"/>
        <v>cs</v>
      </c>
      <c r="CT3" t="str">
        <f t="shared" si="1"/>
        <v>ct</v>
      </c>
      <c r="CU3" t="str">
        <f t="shared" si="1"/>
        <v>cu</v>
      </c>
      <c r="CV3" t="str">
        <f t="shared" si="1"/>
        <v>cv</v>
      </c>
      <c r="CW3" t="str">
        <f t="shared" si="1"/>
        <v>cw</v>
      </c>
      <c r="CX3" t="str">
        <f t="shared" si="1"/>
        <v>cx</v>
      </c>
      <c r="CY3" t="str">
        <f t="shared" si="1"/>
        <v>cy</v>
      </c>
      <c r="CZ3" t="str">
        <f t="shared" si="1"/>
        <v>cz</v>
      </c>
      <c r="DA3" t="str">
        <f t="shared" si="1"/>
        <v>da</v>
      </c>
      <c r="DB3" t="str">
        <f t="shared" si="1"/>
        <v>db</v>
      </c>
      <c r="DC3" t="str">
        <f t="shared" si="1"/>
        <v>dc</v>
      </c>
      <c r="DD3" t="str">
        <f t="shared" si="1"/>
        <v>dd</v>
      </c>
      <c r="DE3" t="str">
        <f t="shared" si="1"/>
        <v>de</v>
      </c>
      <c r="DF3" t="str">
        <f t="shared" si="1"/>
        <v>df</v>
      </c>
      <c r="DG3" t="str">
        <f t="shared" si="1"/>
        <v>dg</v>
      </c>
      <c r="DH3" t="str">
        <f t="shared" si="1"/>
        <v>dh</v>
      </c>
      <c r="DI3" t="str">
        <f t="shared" si="1"/>
        <v>di</v>
      </c>
      <c r="DJ3" t="str">
        <f t="shared" si="1"/>
        <v>dj</v>
      </c>
      <c r="DK3" t="str">
        <f t="shared" si="1"/>
        <v>dk</v>
      </c>
      <c r="DL3" t="str">
        <f t="shared" si="1"/>
        <v>dl</v>
      </c>
      <c r="DM3" t="str">
        <f t="shared" si="1"/>
        <v>dm</v>
      </c>
      <c r="DN3" t="str">
        <f t="shared" si="1"/>
        <v>dn</v>
      </c>
      <c r="DO3" t="str">
        <f t="shared" si="1"/>
        <v>do</v>
      </c>
      <c r="DP3" t="str">
        <f t="shared" si="1"/>
        <v>dp</v>
      </c>
      <c r="DQ3" t="str">
        <f t="shared" si="1"/>
        <v>dq</v>
      </c>
      <c r="DR3" t="str">
        <f t="shared" si="1"/>
        <v>dr</v>
      </c>
      <c r="DS3" t="str">
        <f t="shared" si="1"/>
        <v>ds</v>
      </c>
      <c r="DT3" t="str">
        <f t="shared" si="1"/>
        <v>dt</v>
      </c>
      <c r="DU3" t="str">
        <f t="shared" si="1"/>
        <v>du</v>
      </c>
      <c r="DV3" t="str">
        <f t="shared" si="1"/>
        <v>dv</v>
      </c>
      <c r="DW3" t="str">
        <f t="shared" si="1"/>
        <v>dw</v>
      </c>
      <c r="DX3" t="str">
        <f t="shared" si="1"/>
        <v>dx</v>
      </c>
      <c r="DY3" t="str">
        <f t="shared" si="1"/>
        <v>dy</v>
      </c>
      <c r="DZ3" t="str">
        <f t="shared" ref="DZ3:GK3" si="2">IF(COLUMN()&lt;=26,CHAR(96+COLUMN()),(CHAR(96+(ROUNDDOWN((COLUMN()-1)/26,0)))&amp;CHAR(96+IF(MOD(COLUMN(),26)=0,26,MOD(COLUMN(),26)))))</f>
        <v>dz</v>
      </c>
      <c r="EA3" t="str">
        <f t="shared" si="2"/>
        <v>ea</v>
      </c>
      <c r="EB3" t="str">
        <f t="shared" si="2"/>
        <v>eb</v>
      </c>
      <c r="EC3" t="str">
        <f t="shared" si="2"/>
        <v>ec</v>
      </c>
      <c r="ED3" t="str">
        <f t="shared" si="2"/>
        <v>ed</v>
      </c>
      <c r="EE3" t="str">
        <f t="shared" si="2"/>
        <v>ee</v>
      </c>
      <c r="EF3" t="str">
        <f t="shared" si="2"/>
        <v>ef</v>
      </c>
      <c r="EG3" t="str">
        <f t="shared" si="2"/>
        <v>eg</v>
      </c>
      <c r="EH3" t="str">
        <f t="shared" si="2"/>
        <v>eh</v>
      </c>
      <c r="EI3" t="str">
        <f t="shared" si="2"/>
        <v>ei</v>
      </c>
      <c r="EJ3" t="str">
        <f t="shared" si="2"/>
        <v>ej</v>
      </c>
      <c r="EK3" t="str">
        <f t="shared" si="2"/>
        <v>ek</v>
      </c>
      <c r="EL3" t="str">
        <f t="shared" si="2"/>
        <v>el</v>
      </c>
      <c r="EM3" t="str">
        <f t="shared" si="2"/>
        <v>em</v>
      </c>
      <c r="EN3" t="str">
        <f t="shared" si="2"/>
        <v>en</v>
      </c>
      <c r="EO3" t="str">
        <f t="shared" si="2"/>
        <v>eo</v>
      </c>
      <c r="EP3" t="str">
        <f t="shared" si="2"/>
        <v>ep</v>
      </c>
      <c r="EQ3" t="str">
        <f t="shared" si="2"/>
        <v>eq</v>
      </c>
      <c r="ER3" t="str">
        <f t="shared" si="2"/>
        <v>er</v>
      </c>
      <c r="ES3" t="str">
        <f t="shared" si="2"/>
        <v>es</v>
      </c>
      <c r="ET3" t="str">
        <f t="shared" si="2"/>
        <v>et</v>
      </c>
      <c r="EU3" t="str">
        <f t="shared" si="2"/>
        <v>eu</v>
      </c>
      <c r="EV3" t="str">
        <f t="shared" si="2"/>
        <v>ev</v>
      </c>
      <c r="EW3" t="str">
        <f t="shared" si="2"/>
        <v>ew</v>
      </c>
      <c r="EX3" t="str">
        <f t="shared" si="2"/>
        <v>ex</v>
      </c>
      <c r="EY3" t="str">
        <f t="shared" si="2"/>
        <v>ey</v>
      </c>
      <c r="EZ3" t="str">
        <f t="shared" si="2"/>
        <v>ez</v>
      </c>
      <c r="FA3" t="str">
        <f t="shared" si="2"/>
        <v>fa</v>
      </c>
      <c r="FB3" t="str">
        <f t="shared" si="2"/>
        <v>fb</v>
      </c>
      <c r="FC3" t="str">
        <f t="shared" si="2"/>
        <v>fc</v>
      </c>
      <c r="FD3" t="str">
        <f t="shared" si="2"/>
        <v>fd</v>
      </c>
      <c r="FE3" t="str">
        <f t="shared" si="2"/>
        <v>fe</v>
      </c>
      <c r="FF3" t="str">
        <f t="shared" si="2"/>
        <v>ff</v>
      </c>
      <c r="FG3" t="str">
        <f t="shared" si="2"/>
        <v>fg</v>
      </c>
      <c r="FH3" t="str">
        <f t="shared" si="2"/>
        <v>fh</v>
      </c>
      <c r="FI3" t="str">
        <f t="shared" si="2"/>
        <v>fi</v>
      </c>
      <c r="FJ3" t="str">
        <f t="shared" si="2"/>
        <v>fj</v>
      </c>
      <c r="FK3" t="str">
        <f t="shared" si="2"/>
        <v>fk</v>
      </c>
      <c r="FL3" t="str">
        <f t="shared" si="2"/>
        <v>fl</v>
      </c>
      <c r="FM3" t="str">
        <f t="shared" si="2"/>
        <v>fm</v>
      </c>
      <c r="FN3" t="str">
        <f t="shared" si="2"/>
        <v>fn</v>
      </c>
      <c r="FO3" t="str">
        <f t="shared" si="2"/>
        <v>fo</v>
      </c>
      <c r="FP3" t="str">
        <f t="shared" si="2"/>
        <v>fp</v>
      </c>
      <c r="FQ3" t="str">
        <f t="shared" si="2"/>
        <v>fq</v>
      </c>
      <c r="FR3" t="str">
        <f t="shared" si="2"/>
        <v>fr</v>
      </c>
      <c r="FS3" t="str">
        <f t="shared" si="2"/>
        <v>fs</v>
      </c>
      <c r="FT3" t="str">
        <f t="shared" si="2"/>
        <v>ft</v>
      </c>
      <c r="FU3" t="str">
        <f t="shared" si="2"/>
        <v>fu</v>
      </c>
      <c r="FV3" t="str">
        <f t="shared" si="2"/>
        <v>fv</v>
      </c>
      <c r="FW3" t="str">
        <f t="shared" si="2"/>
        <v>fw</v>
      </c>
      <c r="FX3" t="str">
        <f t="shared" si="2"/>
        <v>fx</v>
      </c>
      <c r="FY3" t="str">
        <f t="shared" si="2"/>
        <v>fy</v>
      </c>
      <c r="FZ3" t="str">
        <f t="shared" si="2"/>
        <v>fz</v>
      </c>
      <c r="GA3" t="str">
        <f t="shared" si="2"/>
        <v>ga</v>
      </c>
      <c r="GB3" t="str">
        <f t="shared" si="2"/>
        <v>gb</v>
      </c>
      <c r="GC3" t="str">
        <f t="shared" si="2"/>
        <v>gc</v>
      </c>
      <c r="GD3" t="str">
        <f t="shared" si="2"/>
        <v>gd</v>
      </c>
      <c r="GE3" t="str">
        <f t="shared" si="2"/>
        <v>ge</v>
      </c>
      <c r="GF3" t="str">
        <f t="shared" si="2"/>
        <v>gf</v>
      </c>
      <c r="GG3" t="str">
        <f t="shared" si="2"/>
        <v>gg</v>
      </c>
      <c r="GH3" t="str">
        <f t="shared" si="2"/>
        <v>gh</v>
      </c>
      <c r="GI3" t="str">
        <f t="shared" si="2"/>
        <v>gi</v>
      </c>
      <c r="GJ3" t="str">
        <f t="shared" si="2"/>
        <v>gj</v>
      </c>
      <c r="GK3" t="str">
        <f t="shared" si="2"/>
        <v>gk</v>
      </c>
      <c r="GL3" t="str">
        <f t="shared" ref="GL3:IW3" si="3">IF(COLUMN()&lt;=26,CHAR(96+COLUMN()),(CHAR(96+(ROUNDDOWN((COLUMN()-1)/26,0)))&amp;CHAR(96+IF(MOD(COLUMN(),26)=0,26,MOD(COLUMN(),26)))))</f>
        <v>gl</v>
      </c>
      <c r="GM3" t="str">
        <f t="shared" si="3"/>
        <v>gm</v>
      </c>
      <c r="GN3" t="str">
        <f t="shared" si="3"/>
        <v>gn</v>
      </c>
      <c r="GO3" t="str">
        <f t="shared" si="3"/>
        <v>go</v>
      </c>
      <c r="GP3" t="str">
        <f t="shared" si="3"/>
        <v>gp</v>
      </c>
      <c r="GQ3" t="str">
        <f t="shared" si="3"/>
        <v>gq</v>
      </c>
      <c r="GR3" t="str">
        <f t="shared" si="3"/>
        <v>gr</v>
      </c>
      <c r="GS3" t="str">
        <f t="shared" si="3"/>
        <v>gs</v>
      </c>
      <c r="GT3" t="str">
        <f t="shared" si="3"/>
        <v>gt</v>
      </c>
      <c r="GU3" t="str">
        <f t="shared" si="3"/>
        <v>gu</v>
      </c>
      <c r="GV3" t="str">
        <f t="shared" si="3"/>
        <v>gv</v>
      </c>
      <c r="GW3" t="str">
        <f t="shared" si="3"/>
        <v>gw</v>
      </c>
      <c r="GX3" t="str">
        <f t="shared" si="3"/>
        <v>gx</v>
      </c>
      <c r="GY3" t="str">
        <f t="shared" si="3"/>
        <v>gy</v>
      </c>
      <c r="GZ3" t="str">
        <f t="shared" si="3"/>
        <v>gz</v>
      </c>
      <c r="HA3" t="str">
        <f t="shared" si="3"/>
        <v>ha</v>
      </c>
      <c r="HB3" t="str">
        <f t="shared" si="3"/>
        <v>hb</v>
      </c>
      <c r="HC3" t="str">
        <f t="shared" si="3"/>
        <v>hc</v>
      </c>
      <c r="HD3" t="str">
        <f t="shared" si="3"/>
        <v>hd</v>
      </c>
      <c r="HE3" t="str">
        <f t="shared" si="3"/>
        <v>he</v>
      </c>
      <c r="HF3" t="str">
        <f t="shared" si="3"/>
        <v>hf</v>
      </c>
      <c r="HG3" t="str">
        <f t="shared" si="3"/>
        <v>hg</v>
      </c>
      <c r="HH3" t="str">
        <f t="shared" si="3"/>
        <v>hh</v>
      </c>
      <c r="HI3" t="str">
        <f t="shared" si="3"/>
        <v>hi</v>
      </c>
      <c r="HJ3" t="str">
        <f t="shared" si="3"/>
        <v>hj</v>
      </c>
      <c r="HK3" t="str">
        <f t="shared" si="3"/>
        <v>hk</v>
      </c>
      <c r="HL3" t="str">
        <f t="shared" si="3"/>
        <v>hl</v>
      </c>
      <c r="HM3" t="str">
        <f t="shared" si="3"/>
        <v>hm</v>
      </c>
      <c r="HN3" t="str">
        <f t="shared" si="3"/>
        <v>hn</v>
      </c>
      <c r="HO3" t="str">
        <f t="shared" si="3"/>
        <v>ho</v>
      </c>
      <c r="HP3" t="str">
        <f t="shared" si="3"/>
        <v>hp</v>
      </c>
      <c r="HQ3" t="str">
        <f t="shared" si="3"/>
        <v>hq</v>
      </c>
      <c r="HR3" t="str">
        <f t="shared" si="3"/>
        <v>hr</v>
      </c>
      <c r="HS3" t="str">
        <f t="shared" si="3"/>
        <v>hs</v>
      </c>
      <c r="HT3" t="str">
        <f t="shared" si="3"/>
        <v>ht</v>
      </c>
      <c r="HU3" t="str">
        <f t="shared" si="3"/>
        <v>hu</v>
      </c>
      <c r="HV3" t="str">
        <f t="shared" si="3"/>
        <v>hv</v>
      </c>
      <c r="HW3" t="str">
        <f t="shared" si="3"/>
        <v>hw</v>
      </c>
      <c r="HX3" t="str">
        <f t="shared" si="3"/>
        <v>hx</v>
      </c>
      <c r="HY3" t="str">
        <f t="shared" si="3"/>
        <v>hy</v>
      </c>
      <c r="HZ3" t="str">
        <f t="shared" si="3"/>
        <v>hz</v>
      </c>
      <c r="IA3" t="str">
        <f t="shared" si="3"/>
        <v>ia</v>
      </c>
      <c r="IB3" t="str">
        <f t="shared" si="3"/>
        <v>ib</v>
      </c>
      <c r="IC3" t="str">
        <f t="shared" si="3"/>
        <v>ic</v>
      </c>
      <c r="ID3" t="str">
        <f t="shared" si="3"/>
        <v>id</v>
      </c>
      <c r="IE3" t="str">
        <f t="shared" si="3"/>
        <v>ie</v>
      </c>
      <c r="IF3" t="str">
        <f t="shared" si="3"/>
        <v>if</v>
      </c>
      <c r="IG3" t="str">
        <f t="shared" si="3"/>
        <v>ig</v>
      </c>
      <c r="IH3" t="str">
        <f t="shared" si="3"/>
        <v>ih</v>
      </c>
      <c r="II3" t="str">
        <f t="shared" si="3"/>
        <v>ii</v>
      </c>
      <c r="IJ3" t="str">
        <f t="shared" si="3"/>
        <v>ij</v>
      </c>
      <c r="IK3" t="str">
        <f t="shared" si="3"/>
        <v>ik</v>
      </c>
      <c r="IL3" t="str">
        <f t="shared" si="3"/>
        <v>il</v>
      </c>
      <c r="IM3" t="str">
        <f t="shared" si="3"/>
        <v>im</v>
      </c>
      <c r="IN3" t="str">
        <f t="shared" si="3"/>
        <v>in</v>
      </c>
      <c r="IO3" t="str">
        <f t="shared" si="3"/>
        <v>io</v>
      </c>
      <c r="IP3" t="str">
        <f t="shared" si="3"/>
        <v>ip</v>
      </c>
      <c r="IQ3" t="str">
        <f t="shared" si="3"/>
        <v>iq</v>
      </c>
      <c r="IR3" t="str">
        <f t="shared" si="3"/>
        <v>ir</v>
      </c>
      <c r="IS3" t="str">
        <f t="shared" si="3"/>
        <v>is</v>
      </c>
      <c r="IT3" t="str">
        <f t="shared" si="3"/>
        <v>it</v>
      </c>
      <c r="IU3" t="str">
        <f t="shared" si="3"/>
        <v>iu</v>
      </c>
      <c r="IV3" t="str">
        <f t="shared" si="3"/>
        <v>iv</v>
      </c>
      <c r="IW3" t="str">
        <f t="shared" si="3"/>
        <v>iw</v>
      </c>
      <c r="IX3" t="str">
        <f t="shared" ref="IX3:LI3" si="4">IF(COLUMN()&lt;=26,CHAR(96+COLUMN()),(CHAR(96+(ROUNDDOWN((COLUMN()-1)/26,0)))&amp;CHAR(96+IF(MOD(COLUMN(),26)=0,26,MOD(COLUMN(),26)))))</f>
        <v>ix</v>
      </c>
      <c r="IY3" t="str">
        <f t="shared" si="4"/>
        <v>iy</v>
      </c>
      <c r="IZ3" t="str">
        <f t="shared" si="4"/>
        <v>iz</v>
      </c>
      <c r="JA3" t="str">
        <f t="shared" si="4"/>
        <v>ja</v>
      </c>
      <c r="JB3" t="str">
        <f t="shared" si="4"/>
        <v>jb</v>
      </c>
      <c r="JC3" t="str">
        <f t="shared" si="4"/>
        <v>jc</v>
      </c>
      <c r="JD3" t="str">
        <f t="shared" si="4"/>
        <v>jd</v>
      </c>
      <c r="JE3" t="str">
        <f t="shared" si="4"/>
        <v>je</v>
      </c>
      <c r="JF3" t="str">
        <f t="shared" si="4"/>
        <v>jf</v>
      </c>
      <c r="JG3" t="str">
        <f t="shared" si="4"/>
        <v>jg</v>
      </c>
      <c r="JH3" t="str">
        <f t="shared" si="4"/>
        <v>jh</v>
      </c>
      <c r="JI3" t="str">
        <f t="shared" si="4"/>
        <v>ji</v>
      </c>
      <c r="JJ3" t="str">
        <f t="shared" si="4"/>
        <v>jj</v>
      </c>
      <c r="JK3" t="str">
        <f t="shared" si="4"/>
        <v>jk</v>
      </c>
      <c r="JL3" t="str">
        <f t="shared" si="4"/>
        <v>jl</v>
      </c>
      <c r="JM3" t="str">
        <f t="shared" si="4"/>
        <v>jm</v>
      </c>
      <c r="JN3" t="str">
        <f t="shared" si="4"/>
        <v>jn</v>
      </c>
      <c r="JO3" t="str">
        <f t="shared" si="4"/>
        <v>jo</v>
      </c>
      <c r="JP3" t="str">
        <f t="shared" si="4"/>
        <v>jp</v>
      </c>
      <c r="JQ3" t="str">
        <f t="shared" si="4"/>
        <v>jq</v>
      </c>
      <c r="JR3" t="str">
        <f t="shared" si="4"/>
        <v>jr</v>
      </c>
      <c r="JS3" t="str">
        <f t="shared" si="4"/>
        <v>js</v>
      </c>
      <c r="JT3" t="str">
        <f t="shared" si="4"/>
        <v>jt</v>
      </c>
      <c r="JU3" t="str">
        <f t="shared" si="4"/>
        <v>ju</v>
      </c>
      <c r="JV3" t="str">
        <f t="shared" si="4"/>
        <v>jv</v>
      </c>
      <c r="JW3" t="str">
        <f t="shared" si="4"/>
        <v>jw</v>
      </c>
      <c r="JX3" t="str">
        <f t="shared" si="4"/>
        <v>jx</v>
      </c>
      <c r="JY3" t="str">
        <f t="shared" si="4"/>
        <v>jy</v>
      </c>
      <c r="JZ3" t="str">
        <f t="shared" si="4"/>
        <v>jz</v>
      </c>
      <c r="KA3" t="str">
        <f t="shared" si="4"/>
        <v>ka</v>
      </c>
      <c r="KB3" t="str">
        <f t="shared" si="4"/>
        <v>kb</v>
      </c>
      <c r="KC3" t="str">
        <f t="shared" si="4"/>
        <v>kc</v>
      </c>
      <c r="KD3" t="str">
        <f t="shared" si="4"/>
        <v>kd</v>
      </c>
      <c r="KE3" t="str">
        <f t="shared" si="4"/>
        <v>ke</v>
      </c>
      <c r="KF3" t="str">
        <f t="shared" si="4"/>
        <v>kf</v>
      </c>
      <c r="KG3" t="str">
        <f t="shared" si="4"/>
        <v>kg</v>
      </c>
      <c r="KH3" t="str">
        <f t="shared" si="4"/>
        <v>kh</v>
      </c>
      <c r="KI3" t="str">
        <f t="shared" si="4"/>
        <v>ki</v>
      </c>
      <c r="KJ3" t="str">
        <f t="shared" si="4"/>
        <v>kj</v>
      </c>
      <c r="KK3" t="str">
        <f t="shared" si="4"/>
        <v>kk</v>
      </c>
      <c r="KL3" t="str">
        <f t="shared" si="4"/>
        <v>kl</v>
      </c>
      <c r="KM3" t="str">
        <f t="shared" si="4"/>
        <v>km</v>
      </c>
      <c r="KN3" t="str">
        <f t="shared" si="4"/>
        <v>kn</v>
      </c>
      <c r="KO3" t="str">
        <f t="shared" si="4"/>
        <v>ko</v>
      </c>
      <c r="KP3" t="str">
        <f t="shared" si="4"/>
        <v>kp</v>
      </c>
      <c r="KQ3" t="str">
        <f t="shared" si="4"/>
        <v>kq</v>
      </c>
      <c r="KR3" t="str">
        <f t="shared" si="4"/>
        <v>kr</v>
      </c>
      <c r="KS3" t="str">
        <f t="shared" si="4"/>
        <v>ks</v>
      </c>
      <c r="KT3" t="str">
        <f t="shared" si="4"/>
        <v>kt</v>
      </c>
      <c r="KU3" t="str">
        <f t="shared" si="4"/>
        <v>ku</v>
      </c>
      <c r="KV3" t="str">
        <f t="shared" si="4"/>
        <v>kv</v>
      </c>
      <c r="KW3" t="str">
        <f t="shared" si="4"/>
        <v>kw</v>
      </c>
      <c r="KX3" t="str">
        <f t="shared" si="4"/>
        <v>kx</v>
      </c>
      <c r="KY3" t="str">
        <f t="shared" si="4"/>
        <v>ky</v>
      </c>
      <c r="KZ3" t="str">
        <f t="shared" si="4"/>
        <v>kz</v>
      </c>
      <c r="LA3" t="str">
        <f t="shared" si="4"/>
        <v>la</v>
      </c>
      <c r="LB3" t="str">
        <f t="shared" si="4"/>
        <v>lb</v>
      </c>
      <c r="LC3" t="str">
        <f t="shared" si="4"/>
        <v>lc</v>
      </c>
      <c r="LD3" t="str">
        <f t="shared" si="4"/>
        <v>ld</v>
      </c>
      <c r="LE3" t="str">
        <f t="shared" si="4"/>
        <v>le</v>
      </c>
      <c r="LF3" t="str">
        <f t="shared" si="4"/>
        <v>lf</v>
      </c>
      <c r="LG3" t="str">
        <f t="shared" si="4"/>
        <v>lg</v>
      </c>
      <c r="LH3" t="str">
        <f t="shared" si="4"/>
        <v>lh</v>
      </c>
      <c r="LI3" t="str">
        <f t="shared" si="4"/>
        <v>li</v>
      </c>
      <c r="LJ3" t="str">
        <f t="shared" ref="LJ3:ME3" si="5">IF(COLUMN()&lt;=26,CHAR(96+COLUMN()),(CHAR(96+(ROUNDDOWN((COLUMN()-1)/26,0)))&amp;CHAR(96+IF(MOD(COLUMN(),26)=0,26,MOD(COLUMN(),26)))))</f>
        <v>lj</v>
      </c>
      <c r="LK3" t="str">
        <f t="shared" si="5"/>
        <v>lk</v>
      </c>
      <c r="LL3" t="str">
        <f t="shared" si="5"/>
        <v>ll</v>
      </c>
      <c r="LM3" t="str">
        <f t="shared" si="5"/>
        <v>lm</v>
      </c>
      <c r="LN3" t="str">
        <f t="shared" si="5"/>
        <v>ln</v>
      </c>
      <c r="LO3" t="str">
        <f t="shared" si="5"/>
        <v>lo</v>
      </c>
      <c r="LP3" t="str">
        <f t="shared" si="5"/>
        <v>lp</v>
      </c>
      <c r="LQ3" t="str">
        <f t="shared" si="5"/>
        <v>lq</v>
      </c>
      <c r="LR3" t="str">
        <f t="shared" si="5"/>
        <v>lr</v>
      </c>
      <c r="LS3" t="str">
        <f t="shared" si="5"/>
        <v>ls</v>
      </c>
      <c r="LT3" t="str">
        <f t="shared" si="5"/>
        <v>lt</v>
      </c>
      <c r="LU3" t="str">
        <f t="shared" si="5"/>
        <v>lu</v>
      </c>
      <c r="LV3" t="str">
        <f t="shared" si="5"/>
        <v>lv</v>
      </c>
      <c r="LW3" t="str">
        <f t="shared" si="5"/>
        <v>lw</v>
      </c>
      <c r="LX3" t="str">
        <f t="shared" si="5"/>
        <v>lx</v>
      </c>
      <c r="LY3" t="str">
        <f t="shared" si="5"/>
        <v>ly</v>
      </c>
      <c r="LZ3" t="str">
        <f t="shared" si="5"/>
        <v>lz</v>
      </c>
      <c r="MA3" t="str">
        <f t="shared" si="5"/>
        <v>ma</v>
      </c>
      <c r="MB3" t="str">
        <f t="shared" si="5"/>
        <v>mb</v>
      </c>
      <c r="MC3" t="str">
        <f t="shared" si="5"/>
        <v>mc</v>
      </c>
      <c r="MD3" t="str">
        <f t="shared" si="5"/>
        <v>md</v>
      </c>
      <c r="ME3" t="str">
        <f t="shared" si="5"/>
        <v>me</v>
      </c>
      <c r="MF3"/>
      <c r="MG3"/>
      <c r="MH3"/>
      <c r="MI3"/>
      <c r="MJ3"/>
    </row>
    <row r="4" spans="1:366" hidden="1">
      <c r="A4">
        <f t="shared" ref="A4:C4" si="6">COLUMN()-5</f>
        <v>-4</v>
      </c>
      <c r="B4">
        <f t="shared" si="6"/>
        <v>-3</v>
      </c>
      <c r="C4">
        <f t="shared" si="6"/>
        <v>-2</v>
      </c>
      <c r="D4">
        <f>COLUMN()-5</f>
        <v>-1</v>
      </c>
      <c r="E4">
        <f>COLUMN()</f>
        <v>5</v>
      </c>
      <c r="F4" s="10">
        <f>COLUMN()-5</f>
        <v>1</v>
      </c>
      <c r="G4" s="10">
        <f t="shared" ref="G4:BR4" si="7">COLUMN()-5</f>
        <v>2</v>
      </c>
      <c r="H4" s="10">
        <f t="shared" si="7"/>
        <v>3</v>
      </c>
      <c r="I4" s="10">
        <f t="shared" si="7"/>
        <v>4</v>
      </c>
      <c r="J4" s="10">
        <f t="shared" si="7"/>
        <v>5</v>
      </c>
      <c r="K4" s="10">
        <f t="shared" si="7"/>
        <v>6</v>
      </c>
      <c r="L4" s="10">
        <f t="shared" si="7"/>
        <v>7</v>
      </c>
      <c r="M4" s="10">
        <f t="shared" si="7"/>
        <v>8</v>
      </c>
      <c r="N4" s="10">
        <f t="shared" si="7"/>
        <v>9</v>
      </c>
      <c r="O4" s="10">
        <f t="shared" si="7"/>
        <v>10</v>
      </c>
      <c r="P4" s="10">
        <f t="shared" si="7"/>
        <v>11</v>
      </c>
      <c r="Q4" s="10">
        <f t="shared" si="7"/>
        <v>12</v>
      </c>
      <c r="R4" s="10">
        <f t="shared" si="7"/>
        <v>13</v>
      </c>
      <c r="S4" s="10">
        <f t="shared" si="7"/>
        <v>14</v>
      </c>
      <c r="T4" s="10">
        <f t="shared" si="7"/>
        <v>15</v>
      </c>
      <c r="U4" s="10">
        <f t="shared" si="7"/>
        <v>16</v>
      </c>
      <c r="V4" s="10">
        <f t="shared" si="7"/>
        <v>17</v>
      </c>
      <c r="W4" s="10">
        <f t="shared" si="7"/>
        <v>18</v>
      </c>
      <c r="X4" s="10">
        <f t="shared" si="7"/>
        <v>19</v>
      </c>
      <c r="Y4" s="10">
        <f t="shared" si="7"/>
        <v>20</v>
      </c>
      <c r="Z4" s="10">
        <f t="shared" si="7"/>
        <v>21</v>
      </c>
      <c r="AA4" s="10">
        <f t="shared" si="7"/>
        <v>22</v>
      </c>
      <c r="AB4" s="10">
        <f t="shared" si="7"/>
        <v>23</v>
      </c>
      <c r="AC4" s="10">
        <f t="shared" si="7"/>
        <v>24</v>
      </c>
      <c r="AD4" s="10">
        <f t="shared" si="7"/>
        <v>25</v>
      </c>
      <c r="AE4" s="10">
        <f t="shared" si="7"/>
        <v>26</v>
      </c>
      <c r="AF4" s="10">
        <f t="shared" si="7"/>
        <v>27</v>
      </c>
      <c r="AG4" s="10">
        <f t="shared" si="7"/>
        <v>28</v>
      </c>
      <c r="AH4" s="10">
        <f t="shared" si="7"/>
        <v>29</v>
      </c>
      <c r="AI4" s="10">
        <f t="shared" si="7"/>
        <v>30</v>
      </c>
      <c r="AJ4" s="10">
        <f t="shared" si="7"/>
        <v>31</v>
      </c>
      <c r="AK4" s="10">
        <f t="shared" si="7"/>
        <v>32</v>
      </c>
      <c r="AL4" s="10">
        <f t="shared" si="7"/>
        <v>33</v>
      </c>
      <c r="AM4" s="10">
        <f t="shared" si="7"/>
        <v>34</v>
      </c>
      <c r="AN4" s="10">
        <f t="shared" si="7"/>
        <v>35</v>
      </c>
      <c r="AO4" s="10">
        <f t="shared" si="7"/>
        <v>36</v>
      </c>
      <c r="AP4" s="10">
        <f t="shared" si="7"/>
        <v>37</v>
      </c>
      <c r="AQ4" s="10">
        <f t="shared" si="7"/>
        <v>38</v>
      </c>
      <c r="AR4" s="10">
        <f t="shared" si="7"/>
        <v>39</v>
      </c>
      <c r="AS4" s="10">
        <f t="shared" si="7"/>
        <v>40</v>
      </c>
      <c r="AT4" s="10">
        <f t="shared" si="7"/>
        <v>41</v>
      </c>
      <c r="AU4" s="10">
        <f t="shared" si="7"/>
        <v>42</v>
      </c>
      <c r="AV4" s="10">
        <f t="shared" si="7"/>
        <v>43</v>
      </c>
      <c r="AW4" s="10">
        <f t="shared" si="7"/>
        <v>44</v>
      </c>
      <c r="AX4" s="10">
        <f t="shared" si="7"/>
        <v>45</v>
      </c>
      <c r="AY4" s="10">
        <f t="shared" si="7"/>
        <v>46</v>
      </c>
      <c r="AZ4" s="10">
        <f t="shared" si="7"/>
        <v>47</v>
      </c>
      <c r="BA4" s="10">
        <f t="shared" si="7"/>
        <v>48</v>
      </c>
      <c r="BB4" s="10">
        <f t="shared" si="7"/>
        <v>49</v>
      </c>
      <c r="BC4" s="10">
        <f t="shared" si="7"/>
        <v>50</v>
      </c>
      <c r="BD4" s="10">
        <f t="shared" si="7"/>
        <v>51</v>
      </c>
      <c r="BE4" s="10">
        <f t="shared" si="7"/>
        <v>52</v>
      </c>
      <c r="BF4" s="10">
        <f t="shared" si="7"/>
        <v>53</v>
      </c>
      <c r="BG4" s="10">
        <f t="shared" si="7"/>
        <v>54</v>
      </c>
      <c r="BH4" s="10">
        <f t="shared" si="7"/>
        <v>55</v>
      </c>
      <c r="BI4" s="10">
        <f t="shared" si="7"/>
        <v>56</v>
      </c>
      <c r="BJ4" s="10">
        <f t="shared" si="7"/>
        <v>57</v>
      </c>
      <c r="BK4" s="10">
        <f t="shared" si="7"/>
        <v>58</v>
      </c>
      <c r="BL4" s="10">
        <f t="shared" si="7"/>
        <v>59</v>
      </c>
      <c r="BM4" s="10">
        <f t="shared" si="7"/>
        <v>60</v>
      </c>
      <c r="BN4" s="10">
        <f t="shared" si="7"/>
        <v>61</v>
      </c>
      <c r="BO4" s="10">
        <f t="shared" si="7"/>
        <v>62</v>
      </c>
      <c r="BP4" s="10">
        <f t="shared" si="7"/>
        <v>63</v>
      </c>
      <c r="BQ4" s="10">
        <f t="shared" si="7"/>
        <v>64</v>
      </c>
      <c r="BR4" s="10">
        <f t="shared" si="7"/>
        <v>65</v>
      </c>
      <c r="BS4" s="10">
        <f t="shared" ref="BS4:ED4" si="8">COLUMN()-5</f>
        <v>66</v>
      </c>
      <c r="BT4" s="10">
        <f t="shared" si="8"/>
        <v>67</v>
      </c>
      <c r="BU4" s="10">
        <f t="shared" si="8"/>
        <v>68</v>
      </c>
      <c r="BV4" s="10">
        <f t="shared" si="8"/>
        <v>69</v>
      </c>
      <c r="BW4" s="10">
        <f t="shared" si="8"/>
        <v>70</v>
      </c>
      <c r="BX4" s="10">
        <f t="shared" si="8"/>
        <v>71</v>
      </c>
      <c r="BY4" s="10">
        <f t="shared" si="8"/>
        <v>72</v>
      </c>
      <c r="BZ4" s="10">
        <f t="shared" si="8"/>
        <v>73</v>
      </c>
      <c r="CA4" s="10">
        <f t="shared" si="8"/>
        <v>74</v>
      </c>
      <c r="CB4" s="10">
        <f t="shared" si="8"/>
        <v>75</v>
      </c>
      <c r="CC4" s="10">
        <f t="shared" si="8"/>
        <v>76</v>
      </c>
      <c r="CD4" s="10">
        <f t="shared" si="8"/>
        <v>77</v>
      </c>
      <c r="CE4" s="10">
        <f t="shared" si="8"/>
        <v>78</v>
      </c>
      <c r="CF4" s="10">
        <f t="shared" si="8"/>
        <v>79</v>
      </c>
      <c r="CG4" s="10">
        <f t="shared" si="8"/>
        <v>80</v>
      </c>
      <c r="CH4" s="10">
        <f t="shared" si="8"/>
        <v>81</v>
      </c>
      <c r="CI4" s="10">
        <f t="shared" si="8"/>
        <v>82</v>
      </c>
      <c r="CJ4" s="10">
        <f t="shared" si="8"/>
        <v>83</v>
      </c>
      <c r="CK4" s="10">
        <f t="shared" si="8"/>
        <v>84</v>
      </c>
      <c r="CL4" s="10">
        <f t="shared" si="8"/>
        <v>85</v>
      </c>
      <c r="CM4" s="10">
        <f t="shared" si="8"/>
        <v>86</v>
      </c>
      <c r="CN4" s="10">
        <f t="shared" si="8"/>
        <v>87</v>
      </c>
      <c r="CO4" s="10">
        <f t="shared" si="8"/>
        <v>88</v>
      </c>
      <c r="CP4" s="10">
        <f t="shared" si="8"/>
        <v>89</v>
      </c>
      <c r="CQ4" s="10">
        <f t="shared" si="8"/>
        <v>90</v>
      </c>
      <c r="CR4" s="10">
        <f t="shared" si="8"/>
        <v>91</v>
      </c>
      <c r="CS4" s="10">
        <f t="shared" si="8"/>
        <v>92</v>
      </c>
      <c r="CT4" s="10">
        <f t="shared" si="8"/>
        <v>93</v>
      </c>
      <c r="CU4" s="10">
        <f t="shared" si="8"/>
        <v>94</v>
      </c>
      <c r="CV4" s="10">
        <f t="shared" si="8"/>
        <v>95</v>
      </c>
      <c r="CW4" s="10">
        <f t="shared" si="8"/>
        <v>96</v>
      </c>
      <c r="CX4" s="10">
        <f t="shared" si="8"/>
        <v>97</v>
      </c>
      <c r="CY4" s="10">
        <f t="shared" si="8"/>
        <v>98</v>
      </c>
      <c r="CZ4" s="10">
        <f t="shared" si="8"/>
        <v>99</v>
      </c>
      <c r="DA4" s="10">
        <f t="shared" si="8"/>
        <v>100</v>
      </c>
      <c r="DB4" s="10">
        <f t="shared" si="8"/>
        <v>101</v>
      </c>
      <c r="DC4" s="10">
        <f t="shared" si="8"/>
        <v>102</v>
      </c>
      <c r="DD4" s="10">
        <f t="shared" si="8"/>
        <v>103</v>
      </c>
      <c r="DE4" s="10">
        <f t="shared" si="8"/>
        <v>104</v>
      </c>
      <c r="DF4" s="10">
        <f t="shared" si="8"/>
        <v>105</v>
      </c>
      <c r="DG4" s="10">
        <f t="shared" si="8"/>
        <v>106</v>
      </c>
      <c r="DH4" s="10">
        <f t="shared" si="8"/>
        <v>107</v>
      </c>
      <c r="DI4" s="10">
        <f t="shared" si="8"/>
        <v>108</v>
      </c>
      <c r="DJ4" s="10">
        <f t="shared" si="8"/>
        <v>109</v>
      </c>
      <c r="DK4" s="10">
        <f t="shared" si="8"/>
        <v>110</v>
      </c>
      <c r="DL4" s="10">
        <f t="shared" si="8"/>
        <v>111</v>
      </c>
      <c r="DM4" s="10">
        <f t="shared" si="8"/>
        <v>112</v>
      </c>
      <c r="DN4" s="10">
        <f t="shared" si="8"/>
        <v>113</v>
      </c>
      <c r="DO4" s="10">
        <f t="shared" si="8"/>
        <v>114</v>
      </c>
      <c r="DP4" s="10">
        <f t="shared" si="8"/>
        <v>115</v>
      </c>
      <c r="DQ4" s="10">
        <f t="shared" si="8"/>
        <v>116</v>
      </c>
      <c r="DR4" s="10">
        <f t="shared" si="8"/>
        <v>117</v>
      </c>
      <c r="DS4" s="10">
        <f t="shared" si="8"/>
        <v>118</v>
      </c>
      <c r="DT4" s="10">
        <f t="shared" si="8"/>
        <v>119</v>
      </c>
      <c r="DU4" s="10">
        <f t="shared" si="8"/>
        <v>120</v>
      </c>
      <c r="DV4" s="10">
        <f t="shared" si="8"/>
        <v>121</v>
      </c>
      <c r="DW4" s="10">
        <f t="shared" si="8"/>
        <v>122</v>
      </c>
      <c r="DX4" s="10">
        <f t="shared" si="8"/>
        <v>123</v>
      </c>
      <c r="DY4" s="10">
        <f t="shared" si="8"/>
        <v>124</v>
      </c>
      <c r="DZ4" s="10">
        <f t="shared" si="8"/>
        <v>125</v>
      </c>
      <c r="EA4" s="10">
        <f t="shared" si="8"/>
        <v>126</v>
      </c>
      <c r="EB4" s="10">
        <f t="shared" si="8"/>
        <v>127</v>
      </c>
      <c r="EC4" s="10">
        <f t="shared" si="8"/>
        <v>128</v>
      </c>
      <c r="ED4" s="10">
        <f t="shared" si="8"/>
        <v>129</v>
      </c>
      <c r="EE4" s="10">
        <f t="shared" ref="EE4:GP4" si="9">COLUMN()-5</f>
        <v>130</v>
      </c>
      <c r="EF4" s="10">
        <f t="shared" si="9"/>
        <v>131</v>
      </c>
      <c r="EG4" s="10">
        <f t="shared" si="9"/>
        <v>132</v>
      </c>
      <c r="EH4" s="10">
        <f t="shared" si="9"/>
        <v>133</v>
      </c>
      <c r="EI4" s="10">
        <f t="shared" si="9"/>
        <v>134</v>
      </c>
      <c r="EJ4" s="10">
        <f t="shared" si="9"/>
        <v>135</v>
      </c>
      <c r="EK4" s="10">
        <f t="shared" si="9"/>
        <v>136</v>
      </c>
      <c r="EL4" s="10">
        <f t="shared" si="9"/>
        <v>137</v>
      </c>
      <c r="EM4" s="10">
        <f t="shared" si="9"/>
        <v>138</v>
      </c>
      <c r="EN4" s="10">
        <f t="shared" si="9"/>
        <v>139</v>
      </c>
      <c r="EO4" s="10">
        <f t="shared" si="9"/>
        <v>140</v>
      </c>
      <c r="EP4" s="10">
        <f t="shared" si="9"/>
        <v>141</v>
      </c>
      <c r="EQ4" s="10">
        <f t="shared" si="9"/>
        <v>142</v>
      </c>
      <c r="ER4" s="10">
        <f t="shared" si="9"/>
        <v>143</v>
      </c>
      <c r="ES4" s="10">
        <f t="shared" si="9"/>
        <v>144</v>
      </c>
      <c r="ET4" s="10">
        <f t="shared" si="9"/>
        <v>145</v>
      </c>
      <c r="EU4" s="10">
        <f t="shared" si="9"/>
        <v>146</v>
      </c>
      <c r="EV4" s="10">
        <f t="shared" si="9"/>
        <v>147</v>
      </c>
      <c r="EW4" s="10">
        <f t="shared" si="9"/>
        <v>148</v>
      </c>
      <c r="EX4" s="10">
        <f t="shared" si="9"/>
        <v>149</v>
      </c>
      <c r="EY4" s="10">
        <f t="shared" si="9"/>
        <v>150</v>
      </c>
      <c r="EZ4" s="10">
        <f t="shared" si="9"/>
        <v>151</v>
      </c>
      <c r="FA4" s="10">
        <f t="shared" si="9"/>
        <v>152</v>
      </c>
      <c r="FB4" s="10">
        <f t="shared" si="9"/>
        <v>153</v>
      </c>
      <c r="FC4" s="10">
        <f t="shared" si="9"/>
        <v>154</v>
      </c>
      <c r="FD4" s="10">
        <f t="shared" si="9"/>
        <v>155</v>
      </c>
      <c r="FE4" s="10">
        <f t="shared" si="9"/>
        <v>156</v>
      </c>
      <c r="FF4" s="10">
        <f t="shared" si="9"/>
        <v>157</v>
      </c>
      <c r="FG4" s="10">
        <f t="shared" si="9"/>
        <v>158</v>
      </c>
      <c r="FH4" s="10">
        <f t="shared" si="9"/>
        <v>159</v>
      </c>
      <c r="FI4" s="10">
        <f t="shared" si="9"/>
        <v>160</v>
      </c>
      <c r="FJ4" s="10">
        <f t="shared" si="9"/>
        <v>161</v>
      </c>
      <c r="FK4" s="10">
        <f t="shared" si="9"/>
        <v>162</v>
      </c>
      <c r="FL4" s="10">
        <f t="shared" si="9"/>
        <v>163</v>
      </c>
      <c r="FM4" s="10">
        <f t="shared" si="9"/>
        <v>164</v>
      </c>
      <c r="FN4" s="10">
        <f t="shared" si="9"/>
        <v>165</v>
      </c>
      <c r="FO4" s="10">
        <f t="shared" si="9"/>
        <v>166</v>
      </c>
      <c r="FP4" s="10">
        <f t="shared" si="9"/>
        <v>167</v>
      </c>
      <c r="FQ4" s="10">
        <f t="shared" si="9"/>
        <v>168</v>
      </c>
      <c r="FR4" s="10">
        <f t="shared" si="9"/>
        <v>169</v>
      </c>
      <c r="FS4" s="10">
        <f t="shared" si="9"/>
        <v>170</v>
      </c>
      <c r="FT4" s="10">
        <f t="shared" si="9"/>
        <v>171</v>
      </c>
      <c r="FU4" s="10">
        <f t="shared" si="9"/>
        <v>172</v>
      </c>
      <c r="FV4" s="10">
        <f t="shared" si="9"/>
        <v>173</v>
      </c>
      <c r="FW4" s="10">
        <f t="shared" si="9"/>
        <v>174</v>
      </c>
      <c r="FX4" s="10">
        <f t="shared" si="9"/>
        <v>175</v>
      </c>
      <c r="FY4" s="10">
        <f t="shared" si="9"/>
        <v>176</v>
      </c>
      <c r="FZ4" s="10">
        <f t="shared" si="9"/>
        <v>177</v>
      </c>
      <c r="GA4" s="10">
        <f t="shared" si="9"/>
        <v>178</v>
      </c>
      <c r="GB4" s="10">
        <f t="shared" si="9"/>
        <v>179</v>
      </c>
      <c r="GC4" s="10">
        <f t="shared" si="9"/>
        <v>180</v>
      </c>
      <c r="GD4" s="10">
        <f t="shared" si="9"/>
        <v>181</v>
      </c>
      <c r="GE4" s="10">
        <f t="shared" si="9"/>
        <v>182</v>
      </c>
      <c r="GF4" s="10">
        <f t="shared" si="9"/>
        <v>183</v>
      </c>
      <c r="GG4" s="10">
        <f t="shared" si="9"/>
        <v>184</v>
      </c>
      <c r="GH4" s="10">
        <f t="shared" si="9"/>
        <v>185</v>
      </c>
      <c r="GI4" s="10">
        <f t="shared" si="9"/>
        <v>186</v>
      </c>
      <c r="GJ4" s="10">
        <f t="shared" si="9"/>
        <v>187</v>
      </c>
      <c r="GK4" s="10">
        <f t="shared" si="9"/>
        <v>188</v>
      </c>
      <c r="GL4" s="10">
        <f t="shared" si="9"/>
        <v>189</v>
      </c>
      <c r="GM4" s="10">
        <f t="shared" si="9"/>
        <v>190</v>
      </c>
      <c r="GN4" s="10">
        <f t="shared" si="9"/>
        <v>191</v>
      </c>
      <c r="GO4" s="10">
        <f t="shared" si="9"/>
        <v>192</v>
      </c>
      <c r="GP4" s="10">
        <f t="shared" si="9"/>
        <v>193</v>
      </c>
      <c r="GQ4" s="10">
        <f t="shared" ref="GQ4:JB4" si="10">COLUMN()-5</f>
        <v>194</v>
      </c>
      <c r="GR4" s="10">
        <f t="shared" si="10"/>
        <v>195</v>
      </c>
      <c r="GS4" s="10">
        <f t="shared" si="10"/>
        <v>196</v>
      </c>
      <c r="GT4" s="10">
        <f t="shared" si="10"/>
        <v>197</v>
      </c>
      <c r="GU4" s="10">
        <f t="shared" si="10"/>
        <v>198</v>
      </c>
      <c r="GV4" s="10">
        <f t="shared" si="10"/>
        <v>199</v>
      </c>
      <c r="GW4" s="10">
        <f t="shared" si="10"/>
        <v>200</v>
      </c>
      <c r="GX4" s="10">
        <f t="shared" si="10"/>
        <v>201</v>
      </c>
      <c r="GY4" s="10">
        <f t="shared" si="10"/>
        <v>202</v>
      </c>
      <c r="GZ4" s="10">
        <f t="shared" si="10"/>
        <v>203</v>
      </c>
      <c r="HA4" s="10">
        <f t="shared" si="10"/>
        <v>204</v>
      </c>
      <c r="HB4" s="10">
        <f t="shared" si="10"/>
        <v>205</v>
      </c>
      <c r="HC4" s="10">
        <f t="shared" si="10"/>
        <v>206</v>
      </c>
      <c r="HD4" s="10">
        <f t="shared" si="10"/>
        <v>207</v>
      </c>
      <c r="HE4" s="10">
        <f t="shared" si="10"/>
        <v>208</v>
      </c>
      <c r="HF4" s="10">
        <f t="shared" si="10"/>
        <v>209</v>
      </c>
      <c r="HG4" s="10">
        <f t="shared" si="10"/>
        <v>210</v>
      </c>
      <c r="HH4" s="10">
        <f t="shared" si="10"/>
        <v>211</v>
      </c>
      <c r="HI4" s="10">
        <f t="shared" si="10"/>
        <v>212</v>
      </c>
      <c r="HJ4" s="10">
        <f t="shared" si="10"/>
        <v>213</v>
      </c>
      <c r="HK4" s="10">
        <f t="shared" si="10"/>
        <v>214</v>
      </c>
      <c r="HL4" s="10">
        <f t="shared" si="10"/>
        <v>215</v>
      </c>
      <c r="HM4" s="10">
        <f t="shared" si="10"/>
        <v>216</v>
      </c>
      <c r="HN4" s="10">
        <f t="shared" si="10"/>
        <v>217</v>
      </c>
      <c r="HO4" s="10">
        <f t="shared" si="10"/>
        <v>218</v>
      </c>
      <c r="HP4" s="10">
        <f t="shared" si="10"/>
        <v>219</v>
      </c>
      <c r="HQ4" s="10">
        <f t="shared" si="10"/>
        <v>220</v>
      </c>
      <c r="HR4" s="10">
        <f t="shared" si="10"/>
        <v>221</v>
      </c>
      <c r="HS4" s="10">
        <f t="shared" si="10"/>
        <v>222</v>
      </c>
      <c r="HT4" s="10">
        <f t="shared" si="10"/>
        <v>223</v>
      </c>
      <c r="HU4" s="10">
        <f t="shared" si="10"/>
        <v>224</v>
      </c>
      <c r="HV4" s="10">
        <f t="shared" si="10"/>
        <v>225</v>
      </c>
      <c r="HW4" s="10">
        <f t="shared" si="10"/>
        <v>226</v>
      </c>
      <c r="HX4" s="10">
        <f t="shared" si="10"/>
        <v>227</v>
      </c>
      <c r="HY4" s="10">
        <f t="shared" si="10"/>
        <v>228</v>
      </c>
      <c r="HZ4" s="10">
        <f t="shared" si="10"/>
        <v>229</v>
      </c>
      <c r="IA4" s="10">
        <f t="shared" si="10"/>
        <v>230</v>
      </c>
      <c r="IB4" s="10">
        <f t="shared" si="10"/>
        <v>231</v>
      </c>
      <c r="IC4" s="10">
        <f t="shared" si="10"/>
        <v>232</v>
      </c>
      <c r="ID4" s="10">
        <f t="shared" si="10"/>
        <v>233</v>
      </c>
      <c r="IE4" s="10">
        <f t="shared" si="10"/>
        <v>234</v>
      </c>
      <c r="IF4" s="10">
        <f t="shared" si="10"/>
        <v>235</v>
      </c>
      <c r="IG4" s="10">
        <f t="shared" si="10"/>
        <v>236</v>
      </c>
      <c r="IH4" s="10">
        <f t="shared" si="10"/>
        <v>237</v>
      </c>
      <c r="II4" s="10">
        <f t="shared" si="10"/>
        <v>238</v>
      </c>
      <c r="IJ4" s="10">
        <f t="shared" si="10"/>
        <v>239</v>
      </c>
      <c r="IK4" s="10">
        <f t="shared" si="10"/>
        <v>240</v>
      </c>
      <c r="IL4" s="10">
        <f t="shared" si="10"/>
        <v>241</v>
      </c>
      <c r="IM4" s="10">
        <f t="shared" si="10"/>
        <v>242</v>
      </c>
      <c r="IN4" s="10">
        <f t="shared" si="10"/>
        <v>243</v>
      </c>
      <c r="IO4" s="10">
        <f t="shared" si="10"/>
        <v>244</v>
      </c>
      <c r="IP4" s="10">
        <f t="shared" si="10"/>
        <v>245</v>
      </c>
      <c r="IQ4" s="10">
        <f t="shared" si="10"/>
        <v>246</v>
      </c>
      <c r="IR4" s="10">
        <f t="shared" si="10"/>
        <v>247</v>
      </c>
      <c r="IS4" s="10">
        <f t="shared" si="10"/>
        <v>248</v>
      </c>
      <c r="IT4" s="10">
        <f t="shared" si="10"/>
        <v>249</v>
      </c>
      <c r="IU4" s="10">
        <f t="shared" si="10"/>
        <v>250</v>
      </c>
      <c r="IV4" s="10">
        <f t="shared" si="10"/>
        <v>251</v>
      </c>
      <c r="IW4" s="10">
        <f t="shared" si="10"/>
        <v>252</v>
      </c>
      <c r="IX4" s="10">
        <f t="shared" si="10"/>
        <v>253</v>
      </c>
      <c r="IY4" s="10">
        <f t="shared" si="10"/>
        <v>254</v>
      </c>
      <c r="IZ4" s="10">
        <f t="shared" si="10"/>
        <v>255</v>
      </c>
      <c r="JA4" s="10">
        <f t="shared" si="10"/>
        <v>256</v>
      </c>
      <c r="JB4" s="10">
        <f t="shared" si="10"/>
        <v>257</v>
      </c>
      <c r="JC4" s="10">
        <f t="shared" ref="JC4:LN4" si="11">COLUMN()-5</f>
        <v>258</v>
      </c>
      <c r="JD4" s="10">
        <f t="shared" si="11"/>
        <v>259</v>
      </c>
      <c r="JE4" s="10">
        <f t="shared" si="11"/>
        <v>260</v>
      </c>
      <c r="JF4" s="10">
        <f t="shared" si="11"/>
        <v>261</v>
      </c>
      <c r="JG4" s="10">
        <f t="shared" si="11"/>
        <v>262</v>
      </c>
      <c r="JH4" s="10">
        <f t="shared" si="11"/>
        <v>263</v>
      </c>
      <c r="JI4" s="10">
        <f t="shared" si="11"/>
        <v>264</v>
      </c>
      <c r="JJ4" s="10">
        <f t="shared" si="11"/>
        <v>265</v>
      </c>
      <c r="JK4" s="10">
        <f t="shared" si="11"/>
        <v>266</v>
      </c>
      <c r="JL4" s="10">
        <f t="shared" si="11"/>
        <v>267</v>
      </c>
      <c r="JM4" s="10">
        <f t="shared" si="11"/>
        <v>268</v>
      </c>
      <c r="JN4" s="10">
        <f t="shared" si="11"/>
        <v>269</v>
      </c>
      <c r="JO4" s="10">
        <f t="shared" si="11"/>
        <v>270</v>
      </c>
      <c r="JP4" s="10">
        <f t="shared" si="11"/>
        <v>271</v>
      </c>
      <c r="JQ4" s="10">
        <f t="shared" si="11"/>
        <v>272</v>
      </c>
      <c r="JR4" s="10">
        <f t="shared" si="11"/>
        <v>273</v>
      </c>
      <c r="JS4" s="10">
        <f t="shared" si="11"/>
        <v>274</v>
      </c>
      <c r="JT4" s="10">
        <f t="shared" si="11"/>
        <v>275</v>
      </c>
      <c r="JU4" s="10">
        <f t="shared" si="11"/>
        <v>276</v>
      </c>
      <c r="JV4" s="10">
        <f t="shared" si="11"/>
        <v>277</v>
      </c>
      <c r="JW4" s="10">
        <f t="shared" si="11"/>
        <v>278</v>
      </c>
      <c r="JX4" s="10">
        <f t="shared" si="11"/>
        <v>279</v>
      </c>
      <c r="JY4" s="10">
        <f t="shared" si="11"/>
        <v>280</v>
      </c>
      <c r="JZ4" s="10">
        <f t="shared" si="11"/>
        <v>281</v>
      </c>
      <c r="KA4" s="10">
        <f t="shared" si="11"/>
        <v>282</v>
      </c>
      <c r="KB4" s="10">
        <f t="shared" si="11"/>
        <v>283</v>
      </c>
      <c r="KC4" s="10">
        <f t="shared" si="11"/>
        <v>284</v>
      </c>
      <c r="KD4" s="10">
        <f t="shared" si="11"/>
        <v>285</v>
      </c>
      <c r="KE4" s="10">
        <f t="shared" si="11"/>
        <v>286</v>
      </c>
      <c r="KF4" s="10">
        <f t="shared" si="11"/>
        <v>287</v>
      </c>
      <c r="KG4" s="10">
        <f t="shared" si="11"/>
        <v>288</v>
      </c>
      <c r="KH4" s="10">
        <f t="shared" si="11"/>
        <v>289</v>
      </c>
      <c r="KI4" s="10">
        <f t="shared" si="11"/>
        <v>290</v>
      </c>
      <c r="KJ4" s="10">
        <f t="shared" si="11"/>
        <v>291</v>
      </c>
      <c r="KK4" s="10">
        <f t="shared" si="11"/>
        <v>292</v>
      </c>
      <c r="KL4" s="10">
        <f t="shared" si="11"/>
        <v>293</v>
      </c>
      <c r="KM4" s="10">
        <f t="shared" si="11"/>
        <v>294</v>
      </c>
      <c r="KN4" s="10">
        <f t="shared" si="11"/>
        <v>295</v>
      </c>
      <c r="KO4" s="10">
        <f t="shared" si="11"/>
        <v>296</v>
      </c>
      <c r="KP4" s="10">
        <f t="shared" si="11"/>
        <v>297</v>
      </c>
      <c r="KQ4" s="10">
        <f t="shared" si="11"/>
        <v>298</v>
      </c>
      <c r="KR4" s="10">
        <f t="shared" si="11"/>
        <v>299</v>
      </c>
      <c r="KS4" s="10">
        <f t="shared" si="11"/>
        <v>300</v>
      </c>
      <c r="KT4" s="10">
        <f t="shared" si="11"/>
        <v>301</v>
      </c>
      <c r="KU4" s="10">
        <f t="shared" si="11"/>
        <v>302</v>
      </c>
      <c r="KV4" s="10">
        <f t="shared" si="11"/>
        <v>303</v>
      </c>
      <c r="KW4" s="10">
        <f t="shared" si="11"/>
        <v>304</v>
      </c>
      <c r="KX4" s="10">
        <f t="shared" si="11"/>
        <v>305</v>
      </c>
      <c r="KY4" s="10">
        <f t="shared" si="11"/>
        <v>306</v>
      </c>
      <c r="KZ4" s="10">
        <f t="shared" si="11"/>
        <v>307</v>
      </c>
      <c r="LA4" s="10">
        <f t="shared" si="11"/>
        <v>308</v>
      </c>
      <c r="LB4" s="10">
        <f t="shared" si="11"/>
        <v>309</v>
      </c>
      <c r="LC4" s="10">
        <f t="shared" si="11"/>
        <v>310</v>
      </c>
      <c r="LD4" s="10">
        <f t="shared" si="11"/>
        <v>311</v>
      </c>
      <c r="LE4" s="10">
        <f t="shared" si="11"/>
        <v>312</v>
      </c>
      <c r="LF4" s="10">
        <f t="shared" si="11"/>
        <v>313</v>
      </c>
      <c r="LG4" s="10">
        <f t="shared" si="11"/>
        <v>314</v>
      </c>
      <c r="LH4" s="10">
        <f t="shared" si="11"/>
        <v>315</v>
      </c>
      <c r="LI4" s="10">
        <f t="shared" si="11"/>
        <v>316</v>
      </c>
      <c r="LJ4" s="10">
        <f t="shared" si="11"/>
        <v>317</v>
      </c>
      <c r="LK4" s="10">
        <f t="shared" si="11"/>
        <v>318</v>
      </c>
      <c r="LL4" s="10">
        <f t="shared" si="11"/>
        <v>319</v>
      </c>
      <c r="LM4" s="10">
        <f t="shared" si="11"/>
        <v>320</v>
      </c>
      <c r="LN4" s="10">
        <f t="shared" si="11"/>
        <v>321</v>
      </c>
      <c r="LO4" s="10">
        <f t="shared" ref="LO4:ME4" si="12">COLUMN()-5</f>
        <v>322</v>
      </c>
      <c r="LP4" s="10">
        <f t="shared" si="12"/>
        <v>323</v>
      </c>
      <c r="LQ4" s="10">
        <f t="shared" si="12"/>
        <v>324</v>
      </c>
      <c r="LR4" s="10">
        <f t="shared" si="12"/>
        <v>325</v>
      </c>
      <c r="LS4" s="10">
        <f t="shared" si="12"/>
        <v>326</v>
      </c>
      <c r="LT4" s="10">
        <f t="shared" si="12"/>
        <v>327</v>
      </c>
      <c r="LU4" s="10">
        <f t="shared" si="12"/>
        <v>328</v>
      </c>
      <c r="LV4" s="10">
        <f t="shared" si="12"/>
        <v>329</v>
      </c>
      <c r="LW4" s="10">
        <f t="shared" si="12"/>
        <v>330</v>
      </c>
      <c r="LX4" s="10">
        <f t="shared" si="12"/>
        <v>331</v>
      </c>
      <c r="LY4" s="10">
        <f t="shared" si="12"/>
        <v>332</v>
      </c>
      <c r="LZ4" s="10">
        <f t="shared" si="12"/>
        <v>333</v>
      </c>
      <c r="MA4" s="10">
        <f t="shared" si="12"/>
        <v>334</v>
      </c>
      <c r="MB4" s="10">
        <f t="shared" si="12"/>
        <v>335</v>
      </c>
      <c r="MC4" s="10">
        <f t="shared" si="12"/>
        <v>336</v>
      </c>
      <c r="MD4" s="10">
        <f t="shared" si="12"/>
        <v>337</v>
      </c>
      <c r="ME4" s="10">
        <f t="shared" si="12"/>
        <v>338</v>
      </c>
      <c r="MF4"/>
      <c r="MG4"/>
      <c r="MH4"/>
      <c r="MI4"/>
      <c r="MJ4"/>
    </row>
    <row r="5" spans="1:366">
      <c r="A5"/>
      <c r="B5"/>
      <c r="C5"/>
      <c r="D5"/>
      <c r="F5" s="138" t="s">
        <v>6</v>
      </c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6"/>
      <c r="AE5" s="16"/>
      <c r="AF5" s="16"/>
      <c r="AG5" s="16"/>
      <c r="AH5" s="16"/>
      <c r="AI5" s="16"/>
      <c r="AJ5" s="16"/>
      <c r="AK5" s="6"/>
      <c r="AL5" s="139" t="s">
        <v>7</v>
      </c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7"/>
      <c r="BB5" s="17"/>
      <c r="BC5" s="17"/>
      <c r="BD5" s="17"/>
      <c r="BE5" s="17"/>
      <c r="BF5" s="138" t="s">
        <v>8</v>
      </c>
      <c r="BG5" s="138"/>
      <c r="BH5" s="138"/>
      <c r="BI5" s="138"/>
      <c r="BJ5" s="4"/>
      <c r="BK5" s="138" t="s">
        <v>9</v>
      </c>
      <c r="BL5" s="138"/>
      <c r="BM5" s="138"/>
      <c r="BN5" s="138"/>
      <c r="BO5" s="138"/>
      <c r="BP5" s="138"/>
      <c r="BQ5" s="138"/>
      <c r="BR5" s="4"/>
      <c r="BS5" s="138" t="s">
        <v>10</v>
      </c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4"/>
      <c r="CO5" s="138" t="s">
        <v>11</v>
      </c>
      <c r="CP5" s="138"/>
      <c r="CQ5" s="138"/>
      <c r="CR5" s="138"/>
      <c r="CS5" s="1"/>
      <c r="CT5" s="138" t="s">
        <v>12</v>
      </c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4"/>
      <c r="EB5" s="138" t="s">
        <v>13</v>
      </c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4"/>
      <c r="FP5" s="138" t="s">
        <v>14</v>
      </c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6"/>
      <c r="GB5" s="16"/>
      <c r="GC5" s="16"/>
      <c r="GD5" s="16"/>
      <c r="GE5" s="4"/>
      <c r="GF5" s="138" t="s">
        <v>15</v>
      </c>
      <c r="GG5" s="138"/>
      <c r="GH5" s="138"/>
      <c r="GI5" s="138"/>
      <c r="GJ5" s="4"/>
      <c r="GK5" s="3" t="s">
        <v>16</v>
      </c>
      <c r="GL5" s="3"/>
      <c r="GM5" s="3"/>
      <c r="GN5" s="3"/>
      <c r="GO5" s="3"/>
      <c r="GP5" s="3"/>
      <c r="GQ5" s="16"/>
      <c r="GR5" s="16"/>
      <c r="GS5" s="16"/>
      <c r="GT5" s="16"/>
      <c r="GU5" s="4"/>
      <c r="GV5" s="138" t="s">
        <v>9</v>
      </c>
      <c r="GW5" s="138"/>
      <c r="GX5" s="138"/>
      <c r="GY5" s="138"/>
      <c r="GZ5" s="138"/>
      <c r="HA5" s="138"/>
      <c r="HB5" s="138"/>
      <c r="HC5" s="138"/>
      <c r="HD5" s="138"/>
      <c r="HE5" s="138"/>
      <c r="HF5" s="138"/>
      <c r="HG5" s="138"/>
      <c r="HH5" s="138"/>
      <c r="HI5" s="4"/>
      <c r="HJ5" s="138" t="s">
        <v>17</v>
      </c>
      <c r="HK5" s="138"/>
      <c r="HL5" s="138"/>
      <c r="HM5" s="138"/>
      <c r="HN5" s="138"/>
      <c r="HO5" s="138"/>
      <c r="HP5" s="16"/>
      <c r="HQ5" s="1"/>
      <c r="HR5" s="138" t="s">
        <v>12</v>
      </c>
      <c r="HS5" s="138"/>
      <c r="HT5" s="138"/>
      <c r="HU5" s="138"/>
      <c r="HV5" s="138"/>
      <c r="HW5" s="138"/>
      <c r="HX5" s="138"/>
      <c r="HY5" s="138"/>
      <c r="HZ5" s="138"/>
      <c r="IA5" s="138"/>
      <c r="IB5" s="138"/>
      <c r="IC5" s="138"/>
      <c r="ID5" s="138"/>
      <c r="IE5" s="138"/>
      <c r="IF5" s="138"/>
      <c r="IG5" s="138"/>
      <c r="IH5" s="138"/>
      <c r="II5" s="138"/>
      <c r="IJ5" s="138"/>
      <c r="IK5" s="138"/>
      <c r="IL5" s="138"/>
      <c r="IM5" s="138"/>
      <c r="IN5" s="138"/>
      <c r="IO5" s="138"/>
      <c r="IP5" s="138"/>
      <c r="IQ5" s="138"/>
      <c r="IR5" s="138"/>
      <c r="IS5" s="138"/>
      <c r="IT5" s="138"/>
      <c r="IU5" s="138"/>
      <c r="IV5" s="138"/>
      <c r="IW5" s="4"/>
      <c r="IX5" s="138" t="s">
        <v>13</v>
      </c>
      <c r="IY5" s="138"/>
      <c r="IZ5" s="138"/>
      <c r="JA5" s="138"/>
      <c r="JB5" s="138"/>
      <c r="JC5" s="138"/>
      <c r="JD5" s="138"/>
      <c r="JE5" s="138"/>
      <c r="JF5" s="138"/>
      <c r="JG5" s="138"/>
      <c r="JH5" s="138"/>
      <c r="JI5" s="4"/>
      <c r="JJ5" s="138" t="s">
        <v>8</v>
      </c>
      <c r="JK5" s="138"/>
      <c r="JL5" s="138"/>
      <c r="JM5" s="138"/>
      <c r="JN5" s="138"/>
      <c r="JO5" s="138"/>
      <c r="JP5" s="4"/>
      <c r="JQ5" s="138" t="s">
        <v>16</v>
      </c>
      <c r="JR5" s="138"/>
      <c r="JS5" s="138"/>
      <c r="JT5" s="138"/>
      <c r="JU5" s="138"/>
      <c r="JV5" s="138"/>
      <c r="JW5" s="138"/>
      <c r="JX5" s="138"/>
      <c r="JY5" s="138"/>
      <c r="JZ5" s="138"/>
      <c r="KA5" s="138"/>
      <c r="KB5" s="138"/>
      <c r="KC5" s="138"/>
      <c r="KD5" s="4"/>
      <c r="KE5" s="138" t="s">
        <v>15</v>
      </c>
      <c r="KF5" s="138"/>
      <c r="KG5" s="138"/>
      <c r="KH5" s="138"/>
      <c r="KI5" s="138"/>
      <c r="KJ5" s="138"/>
      <c r="KK5" s="138"/>
      <c r="KL5" s="138"/>
      <c r="KM5" s="138"/>
      <c r="KN5" s="138"/>
      <c r="KO5" s="138"/>
      <c r="KP5" s="138"/>
      <c r="KQ5" s="138"/>
      <c r="KR5" s="138"/>
      <c r="KS5" s="138"/>
      <c r="KT5" s="138"/>
      <c r="KU5" s="138"/>
      <c r="KV5" s="138"/>
      <c r="KW5" s="4"/>
      <c r="KX5" s="138" t="s">
        <v>11</v>
      </c>
      <c r="KY5" s="138"/>
      <c r="KZ5" s="138"/>
      <c r="LA5" s="138"/>
      <c r="LB5" s="1"/>
      <c r="LC5" t="s">
        <v>753</v>
      </c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</row>
    <row r="6" spans="1:366">
      <c r="A6" t="s">
        <v>18</v>
      </c>
      <c r="B6" t="s">
        <v>19</v>
      </c>
      <c r="C6" t="s">
        <v>20</v>
      </c>
      <c r="D6" t="s">
        <v>250</v>
      </c>
      <c r="E6" s="13" t="s">
        <v>21</v>
      </c>
      <c r="F6" s="10" t="s">
        <v>22</v>
      </c>
      <c r="G6" t="s">
        <v>23</v>
      </c>
      <c r="H6" t="s">
        <v>24</v>
      </c>
      <c r="I6" t="s">
        <v>251</v>
      </c>
      <c r="J6" t="s">
        <v>25</v>
      </c>
      <c r="K6" t="s">
        <v>26</v>
      </c>
      <c r="L6" t="s">
        <v>27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  <c r="S6" t="s">
        <v>34</v>
      </c>
      <c r="T6" t="s">
        <v>35</v>
      </c>
      <c r="U6" t="s">
        <v>36</v>
      </c>
      <c r="V6" t="s">
        <v>37</v>
      </c>
      <c r="W6" t="s">
        <v>38</v>
      </c>
      <c r="X6" t="s">
        <v>39</v>
      </c>
      <c r="Y6" t="s">
        <v>40</v>
      </c>
      <c r="Z6" t="s">
        <v>41</v>
      </c>
      <c r="AA6" t="s">
        <v>42</v>
      </c>
      <c r="AB6" t="s">
        <v>43</v>
      </c>
      <c r="AC6" t="s">
        <v>44</v>
      </c>
      <c r="AD6" t="s">
        <v>563</v>
      </c>
      <c r="AE6" t="s">
        <v>562</v>
      </c>
      <c r="AF6" t="s">
        <v>561</v>
      </c>
      <c r="AG6" s="13" t="s">
        <v>560</v>
      </c>
      <c r="AH6" s="13" t="s">
        <v>559</v>
      </c>
      <c r="AI6" t="s">
        <v>558</v>
      </c>
      <c r="AJ6" t="s">
        <v>557</v>
      </c>
      <c r="AK6" s="5" t="s">
        <v>556</v>
      </c>
      <c r="AL6" t="s">
        <v>45</v>
      </c>
      <c r="AM6" t="s">
        <v>555</v>
      </c>
      <c r="AN6" t="s">
        <v>554</v>
      </c>
      <c r="AO6" t="s">
        <v>553</v>
      </c>
      <c r="AP6" t="s">
        <v>552</v>
      </c>
      <c r="AQ6" t="s">
        <v>46</v>
      </c>
      <c r="AR6" t="s">
        <v>47</v>
      </c>
      <c r="AS6" t="s">
        <v>48</v>
      </c>
      <c r="AT6" t="s">
        <v>49</v>
      </c>
      <c r="AU6" t="s">
        <v>50</v>
      </c>
      <c r="AV6" t="s">
        <v>51</v>
      </c>
      <c r="AW6" s="13" t="s">
        <v>52</v>
      </c>
      <c r="BF6" s="10" t="s">
        <v>53</v>
      </c>
      <c r="BG6" t="s">
        <v>54</v>
      </c>
      <c r="BH6" t="s">
        <v>55</v>
      </c>
      <c r="BI6" t="s">
        <v>56</v>
      </c>
      <c r="BJ6" s="4"/>
      <c r="BK6" t="s">
        <v>57</v>
      </c>
      <c r="BL6" t="s">
        <v>58</v>
      </c>
      <c r="BM6" t="s">
        <v>59</v>
      </c>
      <c r="BN6" t="s">
        <v>60</v>
      </c>
      <c r="BO6" t="s">
        <v>61</v>
      </c>
      <c r="BP6" t="s">
        <v>62</v>
      </c>
      <c r="BQ6" t="s">
        <v>63</v>
      </c>
      <c r="BR6" s="4"/>
      <c r="BS6" t="s">
        <v>64</v>
      </c>
      <c r="BT6" t="s">
        <v>65</v>
      </c>
      <c r="BU6" t="s">
        <v>66</v>
      </c>
      <c r="BV6" t="s">
        <v>67</v>
      </c>
      <c r="BW6" t="s">
        <v>68</v>
      </c>
      <c r="BX6" t="s">
        <v>69</v>
      </c>
      <c r="BY6" t="s">
        <v>70</v>
      </c>
      <c r="BZ6" t="s">
        <v>71</v>
      </c>
      <c r="CA6" t="s">
        <v>72</v>
      </c>
      <c r="CB6" t="s">
        <v>73</v>
      </c>
      <c r="CC6" t="s">
        <v>74</v>
      </c>
      <c r="CD6" t="s">
        <v>75</v>
      </c>
      <c r="CE6" t="s">
        <v>76</v>
      </c>
      <c r="CF6" t="s">
        <v>77</v>
      </c>
      <c r="CG6" t="s">
        <v>78</v>
      </c>
      <c r="CH6" t="s">
        <v>79</v>
      </c>
      <c r="CI6" t="s">
        <v>80</v>
      </c>
      <c r="CJ6" t="s">
        <v>81</v>
      </c>
      <c r="CK6" t="s">
        <v>82</v>
      </c>
      <c r="CL6" t="s">
        <v>83</v>
      </c>
      <c r="CM6" t="s">
        <v>84</v>
      </c>
      <c r="CN6" s="4"/>
      <c r="CO6" t="s">
        <v>85</v>
      </c>
      <c r="CP6" t="s">
        <v>86</v>
      </c>
      <c r="CQ6" t="s">
        <v>87</v>
      </c>
      <c r="CR6" t="s">
        <v>88</v>
      </c>
      <c r="CS6" s="1"/>
      <c r="CT6" t="s">
        <v>89</v>
      </c>
      <c r="CU6" t="s">
        <v>90</v>
      </c>
      <c r="CV6" t="s">
        <v>91</v>
      </c>
      <c r="CW6" t="s">
        <v>92</v>
      </c>
      <c r="CX6" t="s">
        <v>93</v>
      </c>
      <c r="CY6" t="s">
        <v>94</v>
      </c>
      <c r="CZ6" t="s">
        <v>95</v>
      </c>
      <c r="DA6" t="s">
        <v>96</v>
      </c>
      <c r="DB6" t="s">
        <v>97</v>
      </c>
      <c r="DC6" t="s">
        <v>98</v>
      </c>
      <c r="DD6" t="s">
        <v>99</v>
      </c>
      <c r="DE6" t="s">
        <v>100</v>
      </c>
      <c r="DF6" t="s">
        <v>101</v>
      </c>
      <c r="DG6" t="s">
        <v>102</v>
      </c>
      <c r="DH6" t="s">
        <v>103</v>
      </c>
      <c r="DI6" t="s">
        <v>104</v>
      </c>
      <c r="DJ6" t="s">
        <v>105</v>
      </c>
      <c r="DK6" t="s">
        <v>106</v>
      </c>
      <c r="DL6" t="s">
        <v>107</v>
      </c>
      <c r="DM6" t="s">
        <v>108</v>
      </c>
      <c r="DN6" t="s">
        <v>109</v>
      </c>
      <c r="DO6" t="s">
        <v>110</v>
      </c>
      <c r="DP6" t="s">
        <v>111</v>
      </c>
      <c r="DQ6" t="s">
        <v>112</v>
      </c>
      <c r="DR6" t="s">
        <v>113</v>
      </c>
      <c r="DS6" t="s">
        <v>114</v>
      </c>
      <c r="DT6" t="s">
        <v>115</v>
      </c>
      <c r="DU6" t="s">
        <v>116</v>
      </c>
      <c r="DV6" t="s">
        <v>117</v>
      </c>
      <c r="DW6" t="s">
        <v>118</v>
      </c>
      <c r="DX6" t="s">
        <v>119</v>
      </c>
      <c r="DY6" t="s">
        <v>120</v>
      </c>
      <c r="DZ6" t="s">
        <v>121</v>
      </c>
      <c r="EA6" s="4"/>
      <c r="EB6" t="s">
        <v>122</v>
      </c>
      <c r="EC6" t="s">
        <v>123</v>
      </c>
      <c r="ED6" t="s">
        <v>124</v>
      </c>
      <c r="EE6" t="s">
        <v>125</v>
      </c>
      <c r="EF6" t="s">
        <v>126</v>
      </c>
      <c r="EG6" t="s">
        <v>127</v>
      </c>
      <c r="EH6" t="s">
        <v>128</v>
      </c>
      <c r="EI6" t="s">
        <v>129</v>
      </c>
      <c r="EJ6" t="s">
        <v>130</v>
      </c>
      <c r="EK6" t="s">
        <v>131</v>
      </c>
      <c r="EL6" t="s">
        <v>132</v>
      </c>
      <c r="EM6" t="s">
        <v>133</v>
      </c>
      <c r="EN6" t="s">
        <v>134</v>
      </c>
      <c r="EO6" t="s">
        <v>551</v>
      </c>
      <c r="EP6" t="s">
        <v>135</v>
      </c>
      <c r="EQ6" t="s">
        <v>136</v>
      </c>
      <c r="ER6" t="s">
        <v>137</v>
      </c>
      <c r="ES6" t="s">
        <v>138</v>
      </c>
      <c r="ET6" t="s">
        <v>139</v>
      </c>
      <c r="EU6" t="s">
        <v>140</v>
      </c>
      <c r="EV6" t="s">
        <v>141</v>
      </c>
      <c r="EW6" t="s">
        <v>142</v>
      </c>
      <c r="EX6" t="s">
        <v>143</v>
      </c>
      <c r="EY6" t="s">
        <v>144</v>
      </c>
      <c r="EZ6" t="s">
        <v>145</v>
      </c>
      <c r="FA6" t="s">
        <v>146</v>
      </c>
      <c r="FB6" t="s">
        <v>147</v>
      </c>
      <c r="FC6" t="s">
        <v>148</v>
      </c>
      <c r="FD6" t="s">
        <v>149</v>
      </c>
      <c r="FE6" t="s">
        <v>150</v>
      </c>
      <c r="FF6" t="s">
        <v>151</v>
      </c>
      <c r="FG6" t="s">
        <v>152</v>
      </c>
      <c r="FH6" t="s">
        <v>153</v>
      </c>
      <c r="FI6" t="s">
        <v>154</v>
      </c>
      <c r="FJ6" t="s">
        <v>155</v>
      </c>
      <c r="FK6" t="s">
        <v>156</v>
      </c>
      <c r="FL6" t="s">
        <v>157</v>
      </c>
      <c r="FM6" t="s">
        <v>158</v>
      </c>
      <c r="FN6" t="s">
        <v>159</v>
      </c>
      <c r="FO6" s="4"/>
      <c r="FP6" t="s">
        <v>752</v>
      </c>
      <c r="FQ6" t="s">
        <v>751</v>
      </c>
      <c r="FR6" t="s">
        <v>750</v>
      </c>
      <c r="FS6" t="s">
        <v>749</v>
      </c>
      <c r="FT6" t="s">
        <v>748</v>
      </c>
      <c r="FU6" t="s">
        <v>160</v>
      </c>
      <c r="FV6" t="s">
        <v>161</v>
      </c>
      <c r="FW6" t="s">
        <v>162</v>
      </c>
      <c r="FX6" t="s">
        <v>163</v>
      </c>
      <c r="FY6" t="s">
        <v>164</v>
      </c>
      <c r="FZ6" t="s">
        <v>747</v>
      </c>
      <c r="GA6" t="s">
        <v>746</v>
      </c>
      <c r="GB6" t="s">
        <v>745</v>
      </c>
      <c r="GC6" t="s">
        <v>744</v>
      </c>
      <c r="GD6" t="s">
        <v>743</v>
      </c>
      <c r="GE6" s="4"/>
      <c r="GF6" t="s">
        <v>165</v>
      </c>
      <c r="GG6" t="s">
        <v>166</v>
      </c>
      <c r="GH6" s="15" t="s">
        <v>167</v>
      </c>
      <c r="GI6" t="s">
        <v>168</v>
      </c>
      <c r="GJ6" s="4"/>
      <c r="GK6" t="s">
        <v>169</v>
      </c>
      <c r="GL6" t="s">
        <v>170</v>
      </c>
      <c r="GM6" t="s">
        <v>742</v>
      </c>
      <c r="GN6" t="s">
        <v>741</v>
      </c>
      <c r="GO6" t="s">
        <v>740</v>
      </c>
      <c r="GP6" t="s">
        <v>171</v>
      </c>
      <c r="GQ6" t="s">
        <v>739</v>
      </c>
      <c r="GR6" t="s">
        <v>738</v>
      </c>
      <c r="GS6" t="s">
        <v>737</v>
      </c>
      <c r="GT6" t="s">
        <v>736</v>
      </c>
      <c r="GU6" s="4"/>
      <c r="GV6" t="s">
        <v>172</v>
      </c>
      <c r="GW6" t="s">
        <v>173</v>
      </c>
      <c r="GX6" t="s">
        <v>174</v>
      </c>
      <c r="GY6" t="s">
        <v>735</v>
      </c>
      <c r="GZ6" t="s">
        <v>734</v>
      </c>
      <c r="HA6" t="s">
        <v>733</v>
      </c>
      <c r="HB6" t="s">
        <v>732</v>
      </c>
      <c r="HC6" t="s">
        <v>175</v>
      </c>
      <c r="HD6" t="s">
        <v>176</v>
      </c>
      <c r="HE6" t="s">
        <v>177</v>
      </c>
      <c r="HF6" t="s">
        <v>178</v>
      </c>
      <c r="HG6" t="s">
        <v>179</v>
      </c>
      <c r="HH6" t="s">
        <v>180</v>
      </c>
      <c r="HI6" s="4"/>
      <c r="HJ6" t="s">
        <v>181</v>
      </c>
      <c r="HK6" t="s">
        <v>182</v>
      </c>
      <c r="HL6" t="s">
        <v>183</v>
      </c>
      <c r="HM6" t="s">
        <v>184</v>
      </c>
      <c r="HN6" t="s">
        <v>185</v>
      </c>
      <c r="HO6" t="s">
        <v>186</v>
      </c>
      <c r="HP6" t="s">
        <v>731</v>
      </c>
      <c r="HQ6" s="1"/>
      <c r="HR6" t="s">
        <v>187</v>
      </c>
      <c r="HS6" t="s">
        <v>188</v>
      </c>
      <c r="HT6" t="s">
        <v>189</v>
      </c>
      <c r="HU6" t="s">
        <v>730</v>
      </c>
      <c r="HV6" t="s">
        <v>729</v>
      </c>
      <c r="HW6" t="s">
        <v>190</v>
      </c>
      <c r="HX6" t="s">
        <v>191</v>
      </c>
      <c r="HY6" t="s">
        <v>192</v>
      </c>
      <c r="HZ6" t="s">
        <v>193</v>
      </c>
      <c r="IA6" t="s">
        <v>194</v>
      </c>
      <c r="IB6" t="s">
        <v>195</v>
      </c>
      <c r="IC6" t="s">
        <v>196</v>
      </c>
      <c r="ID6" t="s">
        <v>197</v>
      </c>
      <c r="IE6" t="s">
        <v>198</v>
      </c>
      <c r="IF6" t="s">
        <v>199</v>
      </c>
      <c r="IG6" t="s">
        <v>200</v>
      </c>
      <c r="IH6" t="s">
        <v>201</v>
      </c>
      <c r="II6" t="s">
        <v>202</v>
      </c>
      <c r="IJ6" t="s">
        <v>203</v>
      </c>
      <c r="IK6" t="s">
        <v>204</v>
      </c>
      <c r="IL6" t="s">
        <v>205</v>
      </c>
      <c r="IM6" t="s">
        <v>206</v>
      </c>
      <c r="IN6" t="s">
        <v>207</v>
      </c>
      <c r="IO6" t="s">
        <v>563</v>
      </c>
      <c r="IP6" t="s">
        <v>562</v>
      </c>
      <c r="IQ6" t="s">
        <v>561</v>
      </c>
      <c r="IR6" s="13" t="s">
        <v>560</v>
      </c>
      <c r="IS6" s="13" t="s">
        <v>559</v>
      </c>
      <c r="IT6" t="s">
        <v>558</v>
      </c>
      <c r="IU6" t="s">
        <v>557</v>
      </c>
      <c r="IV6" s="13" t="s">
        <v>556</v>
      </c>
      <c r="IW6" s="14"/>
      <c r="IX6" t="s">
        <v>208</v>
      </c>
      <c r="IY6" t="s">
        <v>209</v>
      </c>
      <c r="IZ6" t="s">
        <v>210</v>
      </c>
      <c r="JA6" t="s">
        <v>211</v>
      </c>
      <c r="JB6" t="s">
        <v>212</v>
      </c>
      <c r="JC6" t="s">
        <v>213</v>
      </c>
      <c r="JD6" t="s">
        <v>214</v>
      </c>
      <c r="JE6" t="s">
        <v>215</v>
      </c>
      <c r="JF6" t="s">
        <v>216</v>
      </c>
      <c r="JG6" t="s">
        <v>217</v>
      </c>
      <c r="JH6" t="s">
        <v>218</v>
      </c>
      <c r="JI6" s="4"/>
      <c r="JJ6" t="s">
        <v>219</v>
      </c>
      <c r="JK6" t="s">
        <v>220</v>
      </c>
      <c r="JL6" t="s">
        <v>221</v>
      </c>
      <c r="JM6" t="s">
        <v>222</v>
      </c>
      <c r="JN6" t="s">
        <v>223</v>
      </c>
      <c r="JO6" t="s">
        <v>224</v>
      </c>
      <c r="JP6" s="4"/>
      <c r="JQ6" t="s">
        <v>175</v>
      </c>
      <c r="JR6" t="s">
        <v>176</v>
      </c>
      <c r="JS6" t="s">
        <v>177</v>
      </c>
      <c r="JT6" t="s">
        <v>178</v>
      </c>
      <c r="JU6" t="s">
        <v>179</v>
      </c>
      <c r="JV6" t="s">
        <v>180</v>
      </c>
      <c r="JW6" t="s">
        <v>225</v>
      </c>
      <c r="JX6" t="s">
        <v>226</v>
      </c>
      <c r="JY6" t="s">
        <v>227</v>
      </c>
      <c r="JZ6" t="s">
        <v>228</v>
      </c>
      <c r="KA6" t="s">
        <v>229</v>
      </c>
      <c r="KB6" t="s">
        <v>230</v>
      </c>
      <c r="KC6" t="s">
        <v>231</v>
      </c>
      <c r="KD6" s="4"/>
      <c r="KE6" t="s">
        <v>232</v>
      </c>
      <c r="KF6" t="s">
        <v>229</v>
      </c>
      <c r="KG6" t="s">
        <v>233</v>
      </c>
      <c r="KH6" t="s">
        <v>234</v>
      </c>
      <c r="KI6" t="s">
        <v>235</v>
      </c>
      <c r="KJ6" t="s">
        <v>236</v>
      </c>
      <c r="KK6" t="s">
        <v>237</v>
      </c>
      <c r="KL6" t="s">
        <v>238</v>
      </c>
      <c r="KM6" t="s">
        <v>239</v>
      </c>
      <c r="KN6" s="15" t="s">
        <v>728</v>
      </c>
      <c r="KO6" t="s">
        <v>240</v>
      </c>
      <c r="KP6" t="s">
        <v>241</v>
      </c>
      <c r="KQ6" t="s">
        <v>242</v>
      </c>
      <c r="KR6" t="s">
        <v>243</v>
      </c>
      <c r="KS6" t="s">
        <v>244</v>
      </c>
      <c r="KT6" t="s">
        <v>245</v>
      </c>
      <c r="KU6" t="s">
        <v>246</v>
      </c>
      <c r="KV6" s="15" t="s">
        <v>247</v>
      </c>
      <c r="KW6" s="4"/>
      <c r="KX6" t="s">
        <v>248</v>
      </c>
      <c r="KY6" t="s">
        <v>229</v>
      </c>
      <c r="KZ6" t="s">
        <v>249</v>
      </c>
      <c r="LA6" t="s">
        <v>212</v>
      </c>
      <c r="LB6" s="1"/>
      <c r="LC6" t="s">
        <v>120</v>
      </c>
      <c r="LD6" t="s">
        <v>121</v>
      </c>
      <c r="LE6" t="s">
        <v>141</v>
      </c>
      <c r="LF6" t="s">
        <v>142</v>
      </c>
      <c r="LG6" t="s">
        <v>143</v>
      </c>
      <c r="LH6" t="s">
        <v>144</v>
      </c>
      <c r="LI6" t="s">
        <v>145</v>
      </c>
      <c r="LJ6" t="s">
        <v>146</v>
      </c>
      <c r="LK6" t="s">
        <v>147</v>
      </c>
      <c r="LL6" t="s">
        <v>148</v>
      </c>
      <c r="LM6" t="s">
        <v>149</v>
      </c>
      <c r="LN6" t="s">
        <v>150</v>
      </c>
      <c r="LO6" t="s">
        <v>151</v>
      </c>
      <c r="LP6" t="s">
        <v>152</v>
      </c>
      <c r="LQ6" t="s">
        <v>153</v>
      </c>
      <c r="LR6" t="s">
        <v>154</v>
      </c>
      <c r="LS6" t="s">
        <v>155</v>
      </c>
      <c r="LT6" t="s">
        <v>156</v>
      </c>
      <c r="LU6" t="s">
        <v>157</v>
      </c>
      <c r="LV6" t="s">
        <v>158</v>
      </c>
      <c r="LW6" t="s">
        <v>159</v>
      </c>
      <c r="LX6" t="s">
        <v>122</v>
      </c>
      <c r="LY6" t="s">
        <v>123</v>
      </c>
      <c r="LZ6" t="s">
        <v>140</v>
      </c>
      <c r="MA6" t="s">
        <v>727</v>
      </c>
      <c r="MB6" t="s">
        <v>726</v>
      </c>
      <c r="MC6" t="s">
        <v>725</v>
      </c>
      <c r="MD6" t="s">
        <v>725</v>
      </c>
      <c r="ME6" t="s">
        <v>724</v>
      </c>
      <c r="MF6"/>
      <c r="MG6"/>
      <c r="MH6"/>
      <c r="MI6"/>
      <c r="MJ6"/>
      <c r="ML6" s="13">
        <f>COLUMN()-5</f>
        <v>345</v>
      </c>
      <c r="MM6" s="13">
        <f t="shared" ref="MM6:MW6" si="13">COLUMN()-5</f>
        <v>346</v>
      </c>
      <c r="MN6" s="13">
        <f t="shared" si="13"/>
        <v>347</v>
      </c>
      <c r="MO6" s="13">
        <f t="shared" si="13"/>
        <v>348</v>
      </c>
      <c r="MP6" s="13">
        <f t="shared" si="13"/>
        <v>349</v>
      </c>
      <c r="MQ6" s="13">
        <f t="shared" si="13"/>
        <v>350</v>
      </c>
      <c r="MR6" s="13">
        <f t="shared" si="13"/>
        <v>351</v>
      </c>
      <c r="MS6" s="13">
        <f t="shared" si="13"/>
        <v>352</v>
      </c>
      <c r="MT6" s="13">
        <f t="shared" si="13"/>
        <v>353</v>
      </c>
      <c r="MU6" s="13">
        <f t="shared" si="13"/>
        <v>354</v>
      </c>
      <c r="MV6" s="13">
        <f t="shared" si="13"/>
        <v>355</v>
      </c>
      <c r="MW6" s="13">
        <f t="shared" si="13"/>
        <v>356</v>
      </c>
    </row>
    <row r="7" spans="1:366" ht="15.75" thickBot="1">
      <c r="A7"/>
      <c r="B7"/>
      <c r="C7"/>
      <c r="D7"/>
      <c r="F7" s="10" t="s">
        <v>252</v>
      </c>
      <c r="G7" t="s">
        <v>550</v>
      </c>
      <c r="H7" t="s">
        <v>549</v>
      </c>
      <c r="I7" t="s">
        <v>548</v>
      </c>
      <c r="J7" t="s">
        <v>547</v>
      </c>
      <c r="K7" t="s">
        <v>546</v>
      </c>
      <c r="L7" t="s">
        <v>545</v>
      </c>
      <c r="M7" t="s">
        <v>544</v>
      </c>
      <c r="N7" t="s">
        <v>543</v>
      </c>
      <c r="O7" t="s">
        <v>542</v>
      </c>
      <c r="P7" t="s">
        <v>541</v>
      </c>
      <c r="Q7" t="s">
        <v>540</v>
      </c>
      <c r="R7" t="s">
        <v>539</v>
      </c>
      <c r="S7" t="s">
        <v>538</v>
      </c>
      <c r="T7" t="s">
        <v>537</v>
      </c>
      <c r="U7" t="s">
        <v>536</v>
      </c>
      <c r="V7" t="s">
        <v>535</v>
      </c>
      <c r="W7" t="s">
        <v>534</v>
      </c>
      <c r="X7" t="s">
        <v>533</v>
      </c>
      <c r="Y7" t="s">
        <v>532</v>
      </c>
      <c r="Z7" t="s">
        <v>531</v>
      </c>
      <c r="AA7" t="s">
        <v>530</v>
      </c>
      <c r="AB7" t="s">
        <v>529</v>
      </c>
      <c r="AC7" t="s">
        <v>528</v>
      </c>
      <c r="AD7" t="s">
        <v>527</v>
      </c>
      <c r="AE7" t="s">
        <v>526</v>
      </c>
      <c r="AF7" t="s">
        <v>525</v>
      </c>
      <c r="AG7" t="s">
        <v>524</v>
      </c>
      <c r="AH7" t="s">
        <v>523</v>
      </c>
      <c r="AI7" t="s">
        <v>522</v>
      </c>
      <c r="AJ7" t="s">
        <v>521</v>
      </c>
      <c r="AK7" t="s">
        <v>520</v>
      </c>
      <c r="AL7" t="s">
        <v>519</v>
      </c>
      <c r="AM7" t="s">
        <v>518</v>
      </c>
      <c r="AN7" t="s">
        <v>517</v>
      </c>
      <c r="AO7" t="s">
        <v>516</v>
      </c>
      <c r="AP7" t="s">
        <v>515</v>
      </c>
      <c r="AQ7" t="s">
        <v>514</v>
      </c>
      <c r="AR7" t="s">
        <v>513</v>
      </c>
      <c r="AS7" t="s">
        <v>512</v>
      </c>
      <c r="AT7" t="s">
        <v>511</v>
      </c>
      <c r="AU7" t="s">
        <v>510</v>
      </c>
      <c r="AV7" t="s">
        <v>509</v>
      </c>
      <c r="AW7" t="s">
        <v>508</v>
      </c>
      <c r="AX7" t="s">
        <v>507</v>
      </c>
      <c r="AY7" t="s">
        <v>506</v>
      </c>
      <c r="AZ7" t="s">
        <v>505</v>
      </c>
      <c r="BA7" t="s">
        <v>504</v>
      </c>
      <c r="BB7" t="s">
        <v>503</v>
      </c>
      <c r="BC7" t="s">
        <v>502</v>
      </c>
      <c r="BD7" t="s">
        <v>501</v>
      </c>
      <c r="BE7" t="s">
        <v>500</v>
      </c>
      <c r="BF7" s="10" t="s">
        <v>499</v>
      </c>
      <c r="BG7" s="13" t="s">
        <v>498</v>
      </c>
      <c r="BH7" s="10" t="s">
        <v>497</v>
      </c>
      <c r="BI7" s="13" t="s">
        <v>496</v>
      </c>
      <c r="BJ7"/>
      <c r="BK7" t="s">
        <v>495</v>
      </c>
      <c r="BL7" t="s">
        <v>494</v>
      </c>
      <c r="BM7" t="s">
        <v>493</v>
      </c>
      <c r="BN7" t="s">
        <v>492</v>
      </c>
      <c r="BO7" t="s">
        <v>491</v>
      </c>
      <c r="BP7" t="s">
        <v>490</v>
      </c>
      <c r="BQ7" t="s">
        <v>489</v>
      </c>
      <c r="BR7"/>
      <c r="BS7" t="s">
        <v>488</v>
      </c>
      <c r="BT7" t="s">
        <v>487</v>
      </c>
      <c r="BU7" t="s">
        <v>486</v>
      </c>
      <c r="BV7" t="s">
        <v>485</v>
      </c>
      <c r="BW7" t="s">
        <v>484</v>
      </c>
      <c r="BX7" t="s">
        <v>483</v>
      </c>
      <c r="BY7" t="s">
        <v>482</v>
      </c>
      <c r="BZ7" t="s">
        <v>481</v>
      </c>
      <c r="CA7" t="s">
        <v>480</v>
      </c>
      <c r="CB7" t="s">
        <v>479</v>
      </c>
      <c r="CC7" t="s">
        <v>478</v>
      </c>
      <c r="CD7" t="s">
        <v>477</v>
      </c>
      <c r="CE7" t="s">
        <v>476</v>
      </c>
      <c r="CF7" t="s">
        <v>475</v>
      </c>
      <c r="CG7" t="s">
        <v>474</v>
      </c>
      <c r="CH7" t="s">
        <v>473</v>
      </c>
      <c r="CI7" t="s">
        <v>472</v>
      </c>
      <c r="CJ7" t="s">
        <v>471</v>
      </c>
      <c r="CK7" t="s">
        <v>470</v>
      </c>
      <c r="CL7" t="s">
        <v>469</v>
      </c>
      <c r="CM7" t="s">
        <v>468</v>
      </c>
      <c r="CN7"/>
      <c r="CO7" t="s">
        <v>467</v>
      </c>
      <c r="CP7" t="s">
        <v>466</v>
      </c>
      <c r="CQ7" t="s">
        <v>465</v>
      </c>
      <c r="CR7" t="s">
        <v>464</v>
      </c>
      <c r="CS7"/>
      <c r="CT7" t="s">
        <v>463</v>
      </c>
      <c r="CU7" t="s">
        <v>462</v>
      </c>
      <c r="CV7" t="s">
        <v>461</v>
      </c>
      <c r="CW7" t="s">
        <v>460</v>
      </c>
      <c r="CX7" t="s">
        <v>459</v>
      </c>
      <c r="CY7" t="s">
        <v>458</v>
      </c>
      <c r="CZ7" t="s">
        <v>457</v>
      </c>
      <c r="DA7" t="s">
        <v>456</v>
      </c>
      <c r="DB7" t="s">
        <v>455</v>
      </c>
      <c r="DC7" t="s">
        <v>454</v>
      </c>
      <c r="DD7" t="s">
        <v>453</v>
      </c>
      <c r="DE7" t="s">
        <v>452</v>
      </c>
      <c r="DF7" t="s">
        <v>451</v>
      </c>
      <c r="DG7" t="s">
        <v>450</v>
      </c>
      <c r="DH7" t="s">
        <v>449</v>
      </c>
      <c r="DI7" t="s">
        <v>448</v>
      </c>
      <c r="DJ7" t="s">
        <v>447</v>
      </c>
      <c r="DK7" t="s">
        <v>446</v>
      </c>
      <c r="DL7" t="s">
        <v>445</v>
      </c>
      <c r="DM7" t="s">
        <v>444</v>
      </c>
      <c r="DN7" t="s">
        <v>443</v>
      </c>
      <c r="DO7" t="s">
        <v>442</v>
      </c>
      <c r="DP7" t="s">
        <v>441</v>
      </c>
      <c r="DQ7" t="s">
        <v>440</v>
      </c>
      <c r="DR7" t="s">
        <v>439</v>
      </c>
      <c r="DS7" t="s">
        <v>438</v>
      </c>
      <c r="DT7" t="s">
        <v>437</v>
      </c>
      <c r="DU7" t="s">
        <v>436</v>
      </c>
      <c r="DV7" t="s">
        <v>435</v>
      </c>
      <c r="DW7" t="s">
        <v>434</v>
      </c>
      <c r="DX7" t="s">
        <v>433</v>
      </c>
      <c r="DY7" t="s">
        <v>432</v>
      </c>
      <c r="DZ7" t="s">
        <v>431</v>
      </c>
      <c r="EA7"/>
      <c r="EB7" t="s">
        <v>430</v>
      </c>
      <c r="EC7" t="s">
        <v>429</v>
      </c>
      <c r="ED7" t="s">
        <v>428</v>
      </c>
      <c r="EE7" t="s">
        <v>427</v>
      </c>
      <c r="EF7" t="s">
        <v>426</v>
      </c>
      <c r="EG7" t="s">
        <v>425</v>
      </c>
      <c r="EH7" t="s">
        <v>424</v>
      </c>
      <c r="EI7" t="s">
        <v>423</v>
      </c>
      <c r="EJ7" t="s">
        <v>422</v>
      </c>
      <c r="EK7" t="s">
        <v>421</v>
      </c>
      <c r="EL7" t="s">
        <v>421</v>
      </c>
      <c r="EM7" t="s">
        <v>420</v>
      </c>
      <c r="EN7" t="s">
        <v>419</v>
      </c>
      <c r="EO7" t="s">
        <v>418</v>
      </c>
      <c r="EP7" t="s">
        <v>417</v>
      </c>
      <c r="EQ7" t="s">
        <v>416</v>
      </c>
      <c r="ER7" t="s">
        <v>415</v>
      </c>
      <c r="ES7" t="s">
        <v>414</v>
      </c>
      <c r="ET7" t="s">
        <v>413</v>
      </c>
      <c r="EU7" t="s">
        <v>412</v>
      </c>
      <c r="EV7" t="s">
        <v>411</v>
      </c>
      <c r="EW7" t="s">
        <v>410</v>
      </c>
      <c r="EX7" t="s">
        <v>409</v>
      </c>
      <c r="EY7" t="s">
        <v>408</v>
      </c>
      <c r="EZ7" t="s">
        <v>407</v>
      </c>
      <c r="FA7" t="s">
        <v>406</v>
      </c>
      <c r="FB7" t="s">
        <v>405</v>
      </c>
      <c r="FC7" t="s">
        <v>404</v>
      </c>
      <c r="FD7" t="s">
        <v>403</v>
      </c>
      <c r="FE7" t="s">
        <v>402</v>
      </c>
      <c r="FF7" t="s">
        <v>401</v>
      </c>
      <c r="FG7" t="s">
        <v>400</v>
      </c>
      <c r="FH7" t="s">
        <v>399</v>
      </c>
      <c r="FI7" t="s">
        <v>398</v>
      </c>
      <c r="FJ7" t="s">
        <v>397</v>
      </c>
      <c r="FK7" t="s">
        <v>396</v>
      </c>
      <c r="FL7" t="s">
        <v>395</v>
      </c>
      <c r="FM7" t="s">
        <v>394</v>
      </c>
      <c r="FN7" t="s">
        <v>393</v>
      </c>
      <c r="FO7"/>
      <c r="FP7" t="s">
        <v>723</v>
      </c>
      <c r="FQ7" t="s">
        <v>722</v>
      </c>
      <c r="FR7" t="s">
        <v>721</v>
      </c>
      <c r="FS7" t="s">
        <v>720</v>
      </c>
      <c r="FT7" t="s">
        <v>719</v>
      </c>
      <c r="FU7" t="s">
        <v>718</v>
      </c>
      <c r="FV7" t="s">
        <v>717</v>
      </c>
      <c r="FW7" t="s">
        <v>716</v>
      </c>
      <c r="FX7" t="s">
        <v>715</v>
      </c>
      <c r="FY7" t="s">
        <v>714</v>
      </c>
      <c r="FZ7" t="s">
        <v>713</v>
      </c>
      <c r="GA7" t="s">
        <v>712</v>
      </c>
      <c r="GB7" t="s">
        <v>711</v>
      </c>
      <c r="GC7" t="s">
        <v>710</v>
      </c>
      <c r="GD7" t="s">
        <v>709</v>
      </c>
      <c r="GE7"/>
      <c r="GF7" t="s">
        <v>708</v>
      </c>
      <c r="GG7" t="s">
        <v>707</v>
      </c>
      <c r="GH7" s="15" t="s">
        <v>706</v>
      </c>
      <c r="GI7" t="s">
        <v>705</v>
      </c>
      <c r="GJ7"/>
      <c r="GK7" t="s">
        <v>704</v>
      </c>
      <c r="GL7" t="s">
        <v>703</v>
      </c>
      <c r="GM7" t="s">
        <v>702</v>
      </c>
      <c r="GN7" t="s">
        <v>701</v>
      </c>
      <c r="GO7" t="s">
        <v>700</v>
      </c>
      <c r="GP7" t="s">
        <v>699</v>
      </c>
      <c r="GQ7" t="s">
        <v>698</v>
      </c>
      <c r="GR7" t="s">
        <v>697</v>
      </c>
      <c r="GS7" t="s">
        <v>696</v>
      </c>
      <c r="GT7" t="s">
        <v>695</v>
      </c>
      <c r="GU7"/>
      <c r="GV7" t="s">
        <v>694</v>
      </c>
      <c r="GW7" t="s">
        <v>693</v>
      </c>
      <c r="GX7" t="s">
        <v>692</v>
      </c>
      <c r="GY7" t="s">
        <v>691</v>
      </c>
      <c r="GZ7" t="s">
        <v>690</v>
      </c>
      <c r="HA7" t="s">
        <v>689</v>
      </c>
      <c r="HB7" t="s">
        <v>688</v>
      </c>
      <c r="HC7" t="s">
        <v>687</v>
      </c>
      <c r="HD7" t="s">
        <v>686</v>
      </c>
      <c r="HE7" t="s">
        <v>685</v>
      </c>
      <c r="HF7" t="s">
        <v>684</v>
      </c>
      <c r="HG7" t="s">
        <v>683</v>
      </c>
      <c r="HH7" t="s">
        <v>682</v>
      </c>
      <c r="HI7"/>
      <c r="HJ7" t="s">
        <v>681</v>
      </c>
      <c r="HK7" t="s">
        <v>680</v>
      </c>
      <c r="HL7" t="s">
        <v>679</v>
      </c>
      <c r="HM7" t="s">
        <v>678</v>
      </c>
      <c r="HN7" t="s">
        <v>677</v>
      </c>
      <c r="HO7" t="s">
        <v>676</v>
      </c>
      <c r="HP7" t="s">
        <v>675</v>
      </c>
      <c r="HQ7"/>
      <c r="HR7" t="s">
        <v>674</v>
      </c>
      <c r="HS7" t="s">
        <v>673</v>
      </c>
      <c r="HT7" t="s">
        <v>672</v>
      </c>
      <c r="HU7" t="s">
        <v>671</v>
      </c>
      <c r="HV7" t="s">
        <v>670</v>
      </c>
      <c r="HW7" t="s">
        <v>669</v>
      </c>
      <c r="HX7" t="s">
        <v>668</v>
      </c>
      <c r="HY7" t="s">
        <v>667</v>
      </c>
      <c r="HZ7" t="s">
        <v>666</v>
      </c>
      <c r="IA7" t="s">
        <v>665</v>
      </c>
      <c r="IB7" t="s">
        <v>664</v>
      </c>
      <c r="IC7" t="s">
        <v>663</v>
      </c>
      <c r="ID7" t="s">
        <v>662</v>
      </c>
      <c r="IE7" t="s">
        <v>661</v>
      </c>
      <c r="IF7" t="s">
        <v>660</v>
      </c>
      <c r="IG7" t="s">
        <v>659</v>
      </c>
      <c r="IH7" t="s">
        <v>658</v>
      </c>
      <c r="II7" t="s">
        <v>657</v>
      </c>
      <c r="IJ7" t="s">
        <v>656</v>
      </c>
      <c r="IK7" t="s">
        <v>655</v>
      </c>
      <c r="IL7" t="s">
        <v>654</v>
      </c>
      <c r="IM7" t="s">
        <v>653</v>
      </c>
      <c r="IN7" t="s">
        <v>652</v>
      </c>
      <c r="IO7" t="s">
        <v>651</v>
      </c>
      <c r="IP7" t="s">
        <v>650</v>
      </c>
      <c r="IQ7" t="s">
        <v>649</v>
      </c>
      <c r="IR7" t="s">
        <v>648</v>
      </c>
      <c r="IS7" t="s">
        <v>647</v>
      </c>
      <c r="IT7" t="s">
        <v>646</v>
      </c>
      <c r="IU7" t="s">
        <v>645</v>
      </c>
      <c r="IV7" t="s">
        <v>644</v>
      </c>
      <c r="IW7"/>
      <c r="IX7" t="s">
        <v>643</v>
      </c>
      <c r="IY7" t="s">
        <v>642</v>
      </c>
      <c r="IZ7" t="s">
        <v>641</v>
      </c>
      <c r="JA7" t="s">
        <v>640</v>
      </c>
      <c r="JB7" t="s">
        <v>639</v>
      </c>
      <c r="JC7" t="s">
        <v>638</v>
      </c>
      <c r="JD7" t="s">
        <v>637</v>
      </c>
      <c r="JE7" t="s">
        <v>636</v>
      </c>
      <c r="JF7" t="s">
        <v>635</v>
      </c>
      <c r="JG7" t="s">
        <v>634</v>
      </c>
      <c r="JH7" t="s">
        <v>633</v>
      </c>
      <c r="JI7"/>
      <c r="JJ7" t="s">
        <v>632</v>
      </c>
      <c r="JK7" t="s">
        <v>631</v>
      </c>
      <c r="JL7" t="s">
        <v>630</v>
      </c>
      <c r="JM7" t="s">
        <v>629</v>
      </c>
      <c r="JN7" t="s">
        <v>628</v>
      </c>
      <c r="JO7" t="s">
        <v>627</v>
      </c>
      <c r="JP7"/>
      <c r="JQ7" t="s">
        <v>626</v>
      </c>
      <c r="JR7" t="s">
        <v>625</v>
      </c>
      <c r="JS7" t="s">
        <v>624</v>
      </c>
      <c r="JT7" t="s">
        <v>623</v>
      </c>
      <c r="JU7" t="s">
        <v>622</v>
      </c>
      <c r="JV7" t="s">
        <v>621</v>
      </c>
      <c r="JW7" t="s">
        <v>620</v>
      </c>
      <c r="JX7" t="s">
        <v>619</v>
      </c>
      <c r="JY7" t="s">
        <v>618</v>
      </c>
      <c r="JZ7" t="s">
        <v>617</v>
      </c>
      <c r="KA7" t="s">
        <v>616</v>
      </c>
      <c r="KB7" t="s">
        <v>615</v>
      </c>
      <c r="KC7" t="s">
        <v>614</v>
      </c>
      <c r="KD7"/>
      <c r="KE7" t="s">
        <v>613</v>
      </c>
      <c r="KF7" t="s">
        <v>612</v>
      </c>
      <c r="KG7" t="s">
        <v>611</v>
      </c>
      <c r="KH7" t="s">
        <v>610</v>
      </c>
      <c r="KI7" t="s">
        <v>609</v>
      </c>
      <c r="KJ7" t="s">
        <v>608</v>
      </c>
      <c r="KK7" t="s">
        <v>607</v>
      </c>
      <c r="KL7" t="s">
        <v>606</v>
      </c>
      <c r="KM7" t="s">
        <v>605</v>
      </c>
      <c r="KN7" s="15" t="s">
        <v>604</v>
      </c>
      <c r="KO7" t="s">
        <v>603</v>
      </c>
      <c r="KP7" t="s">
        <v>602</v>
      </c>
      <c r="KQ7" t="s">
        <v>601</v>
      </c>
      <c r="KR7" t="s">
        <v>600</v>
      </c>
      <c r="KS7" t="s">
        <v>599</v>
      </c>
      <c r="KT7" t="s">
        <v>598</v>
      </c>
      <c r="KU7" t="s">
        <v>597</v>
      </c>
      <c r="KV7" s="15" t="s">
        <v>596</v>
      </c>
      <c r="KW7"/>
      <c r="KX7" t="s">
        <v>595</v>
      </c>
      <c r="KY7" t="s">
        <v>594</v>
      </c>
      <c r="KZ7" t="s">
        <v>593</v>
      </c>
      <c r="LA7" t="s">
        <v>592</v>
      </c>
      <c r="LB7" s="1"/>
      <c r="LC7" t="s">
        <v>432</v>
      </c>
      <c r="LD7" t="s">
        <v>591</v>
      </c>
      <c r="LE7" t="s">
        <v>590</v>
      </c>
      <c r="LF7" t="s">
        <v>589</v>
      </c>
      <c r="LG7" t="s">
        <v>588</v>
      </c>
      <c r="LH7" t="s">
        <v>587</v>
      </c>
      <c r="LI7" t="s">
        <v>586</v>
      </c>
      <c r="LJ7" t="s">
        <v>585</v>
      </c>
      <c r="LK7" t="s">
        <v>584</v>
      </c>
      <c r="LL7" t="s">
        <v>583</v>
      </c>
      <c r="LM7" t="s">
        <v>582</v>
      </c>
      <c r="LN7" t="s">
        <v>581</v>
      </c>
      <c r="LO7" t="s">
        <v>580</v>
      </c>
      <c r="LP7" t="s">
        <v>579</v>
      </c>
      <c r="LQ7" t="s">
        <v>578</v>
      </c>
      <c r="LR7" t="s">
        <v>577</v>
      </c>
      <c r="LS7" t="s">
        <v>576</v>
      </c>
      <c r="LT7" t="s">
        <v>575</v>
      </c>
      <c r="LU7" t="s">
        <v>574</v>
      </c>
      <c r="LV7" t="s">
        <v>573</v>
      </c>
      <c r="LW7" t="s">
        <v>572</v>
      </c>
      <c r="LX7" t="s">
        <v>571</v>
      </c>
      <c r="LY7" t="s">
        <v>570</v>
      </c>
      <c r="LZ7" t="s">
        <v>569</v>
      </c>
      <c r="MA7" t="s">
        <v>568</v>
      </c>
      <c r="MB7" t="s">
        <v>567</v>
      </c>
      <c r="MC7" t="s">
        <v>566</v>
      </c>
      <c r="MD7" t="s">
        <v>565</v>
      </c>
      <c r="ME7" t="s">
        <v>564</v>
      </c>
      <c r="MF7"/>
      <c r="MG7"/>
      <c r="MH7"/>
      <c r="MI7"/>
      <c r="MJ7"/>
      <c r="ML7" s="13" t="s">
        <v>817</v>
      </c>
      <c r="MM7" s="13" t="s">
        <v>818</v>
      </c>
      <c r="MN7" s="13" t="s">
        <v>819</v>
      </c>
      <c r="MO7" s="12" t="s">
        <v>820</v>
      </c>
      <c r="MP7" s="12" t="s">
        <v>821</v>
      </c>
      <c r="MQ7" s="12" t="s">
        <v>822</v>
      </c>
      <c r="MR7" s="12" t="s">
        <v>827</v>
      </c>
      <c r="MS7" s="12" t="s">
        <v>828</v>
      </c>
      <c r="MT7" s="12" t="s">
        <v>829</v>
      </c>
      <c r="MU7" s="12" t="s">
        <v>830</v>
      </c>
      <c r="MV7" s="12" t="s">
        <v>831</v>
      </c>
      <c r="MW7" s="12" t="s">
        <v>832</v>
      </c>
    </row>
    <row r="8" spans="1:366" s="8" customFormat="1" ht="15.75" thickTop="1">
      <c r="A8" s="8" t="s">
        <v>7</v>
      </c>
      <c r="B8" s="8" t="s">
        <v>264</v>
      </c>
      <c r="C8" s="20">
        <v>1</v>
      </c>
      <c r="E8" s="8" t="s">
        <v>1095</v>
      </c>
      <c r="F8" s="9">
        <v>3</v>
      </c>
      <c r="G8" s="8">
        <v>4</v>
      </c>
      <c r="H8" s="8">
        <v>1996</v>
      </c>
      <c r="J8" s="8" t="s">
        <v>1096</v>
      </c>
      <c r="K8" s="8" t="s">
        <v>1097</v>
      </c>
      <c r="M8" s="8">
        <v>4</v>
      </c>
      <c r="N8" s="8">
        <v>6</v>
      </c>
      <c r="O8" s="8">
        <v>4</v>
      </c>
      <c r="P8" s="8">
        <v>4</v>
      </c>
      <c r="Q8" s="8">
        <v>4</v>
      </c>
      <c r="R8" s="8">
        <v>1</v>
      </c>
      <c r="S8" s="8">
        <v>4</v>
      </c>
      <c r="T8" s="8">
        <v>5</v>
      </c>
      <c r="U8" s="8">
        <v>7</v>
      </c>
      <c r="V8" s="8" t="s">
        <v>765</v>
      </c>
      <c r="W8" s="8" t="s">
        <v>766</v>
      </c>
      <c r="Z8" s="8" t="s">
        <v>281</v>
      </c>
      <c r="AD8" s="8" t="s">
        <v>356</v>
      </c>
      <c r="AE8" s="8" t="s">
        <v>355</v>
      </c>
      <c r="AF8" s="8" t="s">
        <v>1098</v>
      </c>
      <c r="AG8" s="8" t="s">
        <v>1099</v>
      </c>
      <c r="AH8" s="8" t="s">
        <v>807</v>
      </c>
      <c r="AI8" s="8" t="s">
        <v>801</v>
      </c>
      <c r="AL8" s="8" t="s">
        <v>1100</v>
      </c>
      <c r="AM8" s="8" t="s">
        <v>296</v>
      </c>
      <c r="AQ8" s="8" t="s">
        <v>1094</v>
      </c>
      <c r="AV8" s="8" t="s">
        <v>302</v>
      </c>
      <c r="AW8" s="8" t="s">
        <v>302</v>
      </c>
      <c r="CT8" s="8" t="s">
        <v>791</v>
      </c>
      <c r="CU8" s="8" t="s">
        <v>1101</v>
      </c>
      <c r="CV8" s="8" t="s">
        <v>278</v>
      </c>
      <c r="CW8" s="8" t="s">
        <v>755</v>
      </c>
      <c r="CX8" s="8" t="s">
        <v>757</v>
      </c>
      <c r="CY8" s="8" t="s">
        <v>758</v>
      </c>
      <c r="CZ8" s="8" t="s">
        <v>760</v>
      </c>
      <c r="DA8" s="8" t="s">
        <v>761</v>
      </c>
      <c r="DC8" s="8">
        <v>7</v>
      </c>
      <c r="DD8" s="8">
        <v>5</v>
      </c>
      <c r="DE8" s="8">
        <v>4</v>
      </c>
      <c r="DF8" s="8">
        <v>7</v>
      </c>
      <c r="DG8" s="8">
        <v>7</v>
      </c>
      <c r="DH8" s="8">
        <v>4</v>
      </c>
      <c r="DI8" s="8">
        <v>3</v>
      </c>
      <c r="DJ8" s="8">
        <v>3</v>
      </c>
      <c r="DK8" s="8">
        <v>7</v>
      </c>
      <c r="DL8" s="8">
        <v>7</v>
      </c>
      <c r="DM8" s="8">
        <v>7</v>
      </c>
      <c r="DN8" s="8">
        <v>5</v>
      </c>
      <c r="DO8" s="8">
        <v>1</v>
      </c>
      <c r="DP8" s="8">
        <v>7</v>
      </c>
      <c r="DQ8" s="8">
        <v>6</v>
      </c>
      <c r="DR8" s="8">
        <v>5</v>
      </c>
      <c r="DS8" s="8">
        <v>6</v>
      </c>
      <c r="DT8" s="8">
        <v>7</v>
      </c>
      <c r="DU8" s="8" t="s">
        <v>1102</v>
      </c>
      <c r="DV8" s="8" t="s">
        <v>1103</v>
      </c>
      <c r="DW8" s="8" t="s">
        <v>1104</v>
      </c>
      <c r="DX8" s="8" t="s">
        <v>1105</v>
      </c>
      <c r="DY8" s="8" t="s">
        <v>1106</v>
      </c>
      <c r="DZ8" s="8" t="s">
        <v>1107</v>
      </c>
      <c r="ED8" s="8" t="s">
        <v>1108</v>
      </c>
      <c r="EE8" s="8" t="s">
        <v>356</v>
      </c>
      <c r="EF8" s="8" t="s">
        <v>284</v>
      </c>
      <c r="HR8" s="8" t="s">
        <v>777</v>
      </c>
      <c r="HS8" s="8" t="s">
        <v>774</v>
      </c>
      <c r="HT8" s="8" t="s">
        <v>780</v>
      </c>
      <c r="HU8" s="8" t="s">
        <v>1109</v>
      </c>
      <c r="HV8" s="8" t="s">
        <v>1110</v>
      </c>
      <c r="HW8" s="8">
        <v>4</v>
      </c>
      <c r="HX8" s="8">
        <v>4</v>
      </c>
      <c r="HY8" s="8">
        <v>4</v>
      </c>
      <c r="HZ8" s="8">
        <v>4</v>
      </c>
      <c r="IA8" s="8">
        <v>4</v>
      </c>
      <c r="IB8" s="8" t="s">
        <v>1111</v>
      </c>
      <c r="IC8" s="8" t="s">
        <v>336</v>
      </c>
      <c r="IG8" s="8" t="s">
        <v>755</v>
      </c>
      <c r="IH8" s="8" t="s">
        <v>760</v>
      </c>
      <c r="II8" s="8" t="s">
        <v>757</v>
      </c>
      <c r="IK8" s="8">
        <v>4</v>
      </c>
      <c r="IL8" s="8">
        <v>4</v>
      </c>
      <c r="IM8" s="8">
        <v>4</v>
      </c>
      <c r="IN8" s="8">
        <v>4</v>
      </c>
      <c r="IO8" s="8" t="s">
        <v>1098</v>
      </c>
      <c r="IP8" s="8" t="s">
        <v>1112</v>
      </c>
      <c r="IQ8" s="8" t="s">
        <v>1113</v>
      </c>
      <c r="IS8" s="8" t="s">
        <v>801</v>
      </c>
      <c r="IT8" s="8" t="s">
        <v>801</v>
      </c>
      <c r="IU8" s="8" t="s">
        <v>801</v>
      </c>
      <c r="JE8" s="8" t="s">
        <v>1114</v>
      </c>
      <c r="JF8" s="8" t="s">
        <v>353</v>
      </c>
      <c r="JG8" s="8" t="s">
        <v>354</v>
      </c>
      <c r="JR8" s="8" t="s">
        <v>1097</v>
      </c>
      <c r="JS8" s="8" t="s">
        <v>1097</v>
      </c>
      <c r="JT8" s="8" t="s">
        <v>1097</v>
      </c>
      <c r="JV8" s="8" t="s">
        <v>1097</v>
      </c>
      <c r="JX8" s="8" t="s">
        <v>1097</v>
      </c>
      <c r="JY8" s="8" t="s">
        <v>1097</v>
      </c>
      <c r="JZ8" s="8" t="s">
        <v>1115</v>
      </c>
      <c r="KA8" s="8" t="s">
        <v>338</v>
      </c>
      <c r="KB8" s="8" t="s">
        <v>1116</v>
      </c>
      <c r="KC8" s="8" t="s">
        <v>350</v>
      </c>
      <c r="LC8" s="8" t="s">
        <v>289</v>
      </c>
      <c r="LD8" s="8" t="s">
        <v>294</v>
      </c>
      <c r="MF8" s="8" t="s">
        <v>297</v>
      </c>
      <c r="NB8" s="8" t="s">
        <v>1117</v>
      </c>
    </row>
    <row r="9" spans="1:366">
      <c r="A9" s="13" t="s">
        <v>7</v>
      </c>
      <c r="B9" s="13" t="s">
        <v>264</v>
      </c>
      <c r="C9" s="13">
        <v>2</v>
      </c>
      <c r="E9" s="13" t="s">
        <v>1118</v>
      </c>
      <c r="F9" s="10">
        <v>22</v>
      </c>
      <c r="G9" s="13">
        <v>11</v>
      </c>
      <c r="H9" s="13">
        <v>1994</v>
      </c>
      <c r="J9" s="13" t="s">
        <v>1096</v>
      </c>
      <c r="K9" s="13" t="s">
        <v>1097</v>
      </c>
      <c r="M9" s="13">
        <v>3</v>
      </c>
      <c r="N9" s="13">
        <v>3</v>
      </c>
      <c r="O9" s="13">
        <v>3</v>
      </c>
      <c r="P9" s="13">
        <v>3</v>
      </c>
      <c r="Q9" s="13">
        <v>2</v>
      </c>
      <c r="R9" s="13">
        <v>4</v>
      </c>
      <c r="S9" s="13">
        <v>4</v>
      </c>
      <c r="T9" s="13">
        <v>2</v>
      </c>
      <c r="U9" s="13">
        <v>7</v>
      </c>
      <c r="V9" s="13" t="s">
        <v>771</v>
      </c>
      <c r="W9" s="13" t="s">
        <v>769</v>
      </c>
      <c r="Z9" s="13" t="s">
        <v>281</v>
      </c>
      <c r="AL9" s="13" t="s">
        <v>1119</v>
      </c>
      <c r="AM9" s="13" t="s">
        <v>297</v>
      </c>
      <c r="AV9" s="13" t="s">
        <v>1120</v>
      </c>
      <c r="AW9" s="13" t="s">
        <v>302</v>
      </c>
      <c r="AX9" s="13" t="s">
        <v>304</v>
      </c>
      <c r="AY9" s="13" t="s">
        <v>305</v>
      </c>
      <c r="CT9" s="13" t="s">
        <v>793</v>
      </c>
      <c r="CV9" s="13" t="s">
        <v>1121</v>
      </c>
      <c r="CW9" s="13" t="s">
        <v>755</v>
      </c>
      <c r="CX9" s="13" t="s">
        <v>758</v>
      </c>
      <c r="CY9" s="13" t="s">
        <v>759</v>
      </c>
      <c r="DC9" s="13">
        <v>5</v>
      </c>
      <c r="DD9" s="13">
        <v>5</v>
      </c>
      <c r="DE9" s="13">
        <v>4</v>
      </c>
      <c r="DF9" s="13">
        <v>4</v>
      </c>
      <c r="DG9" s="13">
        <v>4</v>
      </c>
      <c r="DH9" s="13">
        <v>1</v>
      </c>
      <c r="DI9" s="13">
        <v>1</v>
      </c>
      <c r="DJ9" s="13">
        <v>1</v>
      </c>
      <c r="DK9" s="13">
        <v>1</v>
      </c>
      <c r="DL9" s="13">
        <v>4</v>
      </c>
      <c r="DM9" s="13">
        <v>1</v>
      </c>
      <c r="DN9" s="13">
        <v>4</v>
      </c>
      <c r="DO9" s="13">
        <v>7</v>
      </c>
      <c r="DP9" s="13">
        <v>2</v>
      </c>
      <c r="DQ9" s="13">
        <v>3</v>
      </c>
      <c r="DS9" s="13">
        <v>3</v>
      </c>
      <c r="DT9" s="13">
        <v>4</v>
      </c>
      <c r="DU9" s="13" t="s">
        <v>1102</v>
      </c>
      <c r="ED9" s="13" t="s">
        <v>1122</v>
      </c>
      <c r="HR9" s="13" t="s">
        <v>778</v>
      </c>
      <c r="HS9" s="13" t="s">
        <v>779</v>
      </c>
      <c r="HT9" s="13" t="s">
        <v>781</v>
      </c>
      <c r="HU9" s="13" t="s">
        <v>1123</v>
      </c>
      <c r="HV9" s="13" t="s">
        <v>1124</v>
      </c>
      <c r="HW9" s="13">
        <v>3</v>
      </c>
      <c r="HX9" s="13">
        <v>4</v>
      </c>
      <c r="HY9" s="13">
        <v>2</v>
      </c>
      <c r="HZ9" s="13">
        <v>4</v>
      </c>
      <c r="IA9" s="13">
        <v>2</v>
      </c>
      <c r="IB9" s="13" t="s">
        <v>1125</v>
      </c>
      <c r="IC9" s="13" t="s">
        <v>336</v>
      </c>
      <c r="IK9" s="13">
        <v>1</v>
      </c>
      <c r="IL9" s="13">
        <v>2</v>
      </c>
      <c r="IM9" s="13">
        <v>3</v>
      </c>
      <c r="IN9" s="13">
        <v>1</v>
      </c>
      <c r="JQ9" s="13" t="s">
        <v>1097</v>
      </c>
      <c r="JT9" s="13" t="s">
        <v>1097</v>
      </c>
      <c r="JU9" s="13" t="s">
        <v>1097</v>
      </c>
      <c r="JW9" s="13" t="s">
        <v>1097</v>
      </c>
      <c r="JY9" s="13" t="s">
        <v>1097</v>
      </c>
      <c r="KB9" s="13" t="s">
        <v>1126</v>
      </c>
      <c r="KC9" s="13" t="s">
        <v>348</v>
      </c>
      <c r="MF9" s="13" t="s">
        <v>297</v>
      </c>
      <c r="NB9" s="13" t="s">
        <v>1117</v>
      </c>
    </row>
    <row r="10" spans="1:366">
      <c r="A10" s="13" t="s">
        <v>7</v>
      </c>
      <c r="B10" s="13" t="s">
        <v>264</v>
      </c>
      <c r="C10" s="13">
        <v>3</v>
      </c>
      <c r="E10" s="13" t="s">
        <v>1127</v>
      </c>
      <c r="F10" s="10">
        <v>3</v>
      </c>
      <c r="G10" s="13">
        <v>6</v>
      </c>
      <c r="H10" s="13">
        <v>1995</v>
      </c>
      <c r="J10" s="13" t="s">
        <v>1096</v>
      </c>
      <c r="K10" s="13" t="s">
        <v>1097</v>
      </c>
      <c r="M10" s="13">
        <v>5</v>
      </c>
      <c r="N10" s="13">
        <v>6</v>
      </c>
      <c r="O10" s="13">
        <v>7</v>
      </c>
      <c r="P10" s="13">
        <v>7</v>
      </c>
      <c r="Q10" s="13">
        <v>7</v>
      </c>
      <c r="R10" s="13">
        <v>4</v>
      </c>
      <c r="S10" s="13">
        <v>7</v>
      </c>
      <c r="T10" s="13">
        <v>1</v>
      </c>
      <c r="U10" s="13">
        <v>1</v>
      </c>
      <c r="V10" s="13" t="s">
        <v>766</v>
      </c>
      <c r="W10" s="13" t="s">
        <v>769</v>
      </c>
      <c r="X10" s="13" t="s">
        <v>770</v>
      </c>
      <c r="Y10" s="13" t="s">
        <v>772</v>
      </c>
      <c r="Z10" s="13" t="s">
        <v>768</v>
      </c>
      <c r="AA10" s="13" t="s">
        <v>769</v>
      </c>
      <c r="AB10" s="13" t="s">
        <v>770</v>
      </c>
      <c r="AC10" s="13" t="s">
        <v>281</v>
      </c>
      <c r="AL10" s="13" t="s">
        <v>1108</v>
      </c>
      <c r="AM10" s="13" t="s">
        <v>297</v>
      </c>
      <c r="AQ10" s="13" t="s">
        <v>1094</v>
      </c>
      <c r="AV10" s="13" t="s">
        <v>1128</v>
      </c>
      <c r="AW10" s="13" t="s">
        <v>302</v>
      </c>
      <c r="CT10" s="13" t="s">
        <v>792</v>
      </c>
      <c r="CU10" s="13" t="s">
        <v>1129</v>
      </c>
      <c r="CV10" s="13" t="s">
        <v>279</v>
      </c>
      <c r="DC10" s="13">
        <v>7</v>
      </c>
      <c r="DD10" s="13">
        <v>7</v>
      </c>
      <c r="DE10" s="13">
        <v>7</v>
      </c>
      <c r="DF10" s="13">
        <v>7</v>
      </c>
      <c r="DG10" s="13">
        <v>7</v>
      </c>
      <c r="DH10" s="13">
        <v>5</v>
      </c>
      <c r="DI10" s="13">
        <v>4</v>
      </c>
      <c r="DJ10" s="13">
        <v>5</v>
      </c>
      <c r="DK10" s="13">
        <v>5</v>
      </c>
      <c r="DL10" s="13">
        <v>1</v>
      </c>
      <c r="DM10" s="13">
        <v>5</v>
      </c>
      <c r="DN10" s="13">
        <v>5</v>
      </c>
      <c r="DO10" s="13">
        <v>2</v>
      </c>
      <c r="DP10" s="13">
        <v>5</v>
      </c>
      <c r="DQ10" s="13">
        <v>4</v>
      </c>
      <c r="DR10" s="13">
        <v>6</v>
      </c>
      <c r="DS10" s="13">
        <v>5</v>
      </c>
      <c r="DT10" s="13">
        <v>4</v>
      </c>
      <c r="DU10" s="13" t="s">
        <v>1102</v>
      </c>
      <c r="DY10" s="13" t="s">
        <v>1130</v>
      </c>
      <c r="DZ10" s="13" t="s">
        <v>1131</v>
      </c>
      <c r="ED10" s="13" t="s">
        <v>1108</v>
      </c>
      <c r="HR10" s="13" t="s">
        <v>776</v>
      </c>
      <c r="HS10" s="13" t="s">
        <v>774</v>
      </c>
      <c r="HT10" s="13" t="s">
        <v>780</v>
      </c>
      <c r="HU10" s="13" t="s">
        <v>1132</v>
      </c>
      <c r="HV10" s="13" t="s">
        <v>1133</v>
      </c>
      <c r="HW10" s="13">
        <v>5</v>
      </c>
      <c r="HX10" s="13">
        <v>6</v>
      </c>
      <c r="HY10" s="13">
        <v>6</v>
      </c>
      <c r="HZ10" s="13">
        <v>6</v>
      </c>
      <c r="IA10" s="13">
        <v>7</v>
      </c>
      <c r="IB10" s="13" t="s">
        <v>1111</v>
      </c>
      <c r="IC10" s="13" t="s">
        <v>336</v>
      </c>
      <c r="IG10" s="13" t="s">
        <v>757</v>
      </c>
      <c r="IH10" s="13" t="s">
        <v>759</v>
      </c>
      <c r="II10" s="13" t="s">
        <v>758</v>
      </c>
      <c r="IJ10" s="13" t="s">
        <v>762</v>
      </c>
      <c r="IK10" s="13">
        <v>6</v>
      </c>
      <c r="IL10" s="13">
        <v>6</v>
      </c>
      <c r="IM10" s="13">
        <v>5</v>
      </c>
      <c r="IN10" s="13">
        <v>1</v>
      </c>
      <c r="IO10" s="13" t="s">
        <v>1134</v>
      </c>
      <c r="IP10" s="13" t="s">
        <v>1135</v>
      </c>
      <c r="IS10" s="13" t="s">
        <v>801</v>
      </c>
      <c r="IT10" s="13" t="s">
        <v>281</v>
      </c>
      <c r="JE10" s="13" t="s">
        <v>1136</v>
      </c>
      <c r="JF10" s="13" t="s">
        <v>355</v>
      </c>
      <c r="JH10" s="13" t="s">
        <v>356</v>
      </c>
      <c r="JQ10" s="13" t="s">
        <v>1097</v>
      </c>
      <c r="JR10" s="13" t="s">
        <v>1097</v>
      </c>
      <c r="JS10" s="13" t="s">
        <v>1097</v>
      </c>
      <c r="JT10" s="13" t="s">
        <v>1097</v>
      </c>
      <c r="JU10" s="13" t="s">
        <v>1097</v>
      </c>
      <c r="JV10" s="13" t="s">
        <v>1097</v>
      </c>
      <c r="JW10" s="13" t="s">
        <v>1097</v>
      </c>
      <c r="JX10" s="13" t="s">
        <v>1097</v>
      </c>
      <c r="JY10" s="13" t="s">
        <v>1097</v>
      </c>
      <c r="JZ10" s="13" t="s">
        <v>1137</v>
      </c>
      <c r="KA10" s="13" t="s">
        <v>339</v>
      </c>
      <c r="KB10" s="13" t="s">
        <v>1138</v>
      </c>
      <c r="KC10" s="13" t="s">
        <v>281</v>
      </c>
      <c r="LC10" s="13" t="s">
        <v>288</v>
      </c>
      <c r="LD10" s="13" t="s">
        <v>294</v>
      </c>
      <c r="MF10" s="13" t="s">
        <v>297</v>
      </c>
      <c r="NB10" s="13" t="s">
        <v>1117</v>
      </c>
    </row>
    <row r="11" spans="1:366">
      <c r="A11" s="13" t="s">
        <v>7</v>
      </c>
      <c r="B11" s="13" t="s">
        <v>264</v>
      </c>
      <c r="C11" s="13">
        <v>4</v>
      </c>
      <c r="E11" s="13" t="s">
        <v>1139</v>
      </c>
      <c r="F11" s="10">
        <v>9</v>
      </c>
      <c r="G11" s="13">
        <v>2</v>
      </c>
      <c r="H11" s="13">
        <v>1996</v>
      </c>
      <c r="J11" s="13" t="s">
        <v>1140</v>
      </c>
      <c r="K11" s="13" t="s">
        <v>1097</v>
      </c>
      <c r="M11" s="13">
        <v>4</v>
      </c>
      <c r="N11" s="13">
        <v>3</v>
      </c>
      <c r="O11" s="13">
        <v>4</v>
      </c>
      <c r="P11" s="13">
        <v>3</v>
      </c>
      <c r="Q11" s="13">
        <v>5</v>
      </c>
      <c r="R11" s="13">
        <v>3</v>
      </c>
      <c r="S11" s="13">
        <v>6</v>
      </c>
      <c r="T11" s="13">
        <v>4</v>
      </c>
      <c r="U11" s="13">
        <v>3</v>
      </c>
      <c r="V11" s="13" t="s">
        <v>765</v>
      </c>
      <c r="W11" s="13" t="s">
        <v>767</v>
      </c>
      <c r="Z11" s="13" t="s">
        <v>771</v>
      </c>
      <c r="AA11" s="13" t="s">
        <v>772</v>
      </c>
      <c r="AD11" s="13" t="s">
        <v>1141</v>
      </c>
      <c r="AE11" s="13" t="s">
        <v>1142</v>
      </c>
      <c r="AF11" s="13" t="s">
        <v>1098</v>
      </c>
      <c r="AG11" s="13" t="s">
        <v>1113</v>
      </c>
      <c r="AH11" s="13" t="s">
        <v>807</v>
      </c>
      <c r="AI11" s="13" t="s">
        <v>801</v>
      </c>
      <c r="AL11" s="13" t="s">
        <v>1143</v>
      </c>
      <c r="AM11" s="13" t="s">
        <v>296</v>
      </c>
      <c r="AQ11" s="13" t="s">
        <v>1094</v>
      </c>
      <c r="AR11" s="13" t="s">
        <v>284</v>
      </c>
      <c r="AV11" s="13" t="s">
        <v>1144</v>
      </c>
      <c r="AW11" s="13" t="s">
        <v>302</v>
      </c>
      <c r="AX11" s="13" t="s">
        <v>303</v>
      </c>
      <c r="AY11" s="13" t="s">
        <v>281</v>
      </c>
      <c r="CT11" s="13" t="s">
        <v>792</v>
      </c>
      <c r="CU11" s="13" t="s">
        <v>1145</v>
      </c>
      <c r="CV11" s="13" t="s">
        <v>278</v>
      </c>
      <c r="DC11" s="13">
        <v>5</v>
      </c>
      <c r="DD11" s="13">
        <v>3</v>
      </c>
      <c r="DE11" s="13">
        <v>5</v>
      </c>
      <c r="DF11" s="13">
        <v>4</v>
      </c>
      <c r="DG11" s="13">
        <v>6</v>
      </c>
      <c r="DH11" s="13">
        <v>4</v>
      </c>
      <c r="DI11" s="13">
        <v>4</v>
      </c>
      <c r="DJ11" s="13">
        <v>2</v>
      </c>
      <c r="DK11" s="13">
        <v>2</v>
      </c>
      <c r="DL11" s="13">
        <v>4</v>
      </c>
      <c r="DM11" s="13">
        <v>5</v>
      </c>
      <c r="DN11" s="13">
        <v>5</v>
      </c>
      <c r="DO11" s="13">
        <v>3</v>
      </c>
      <c r="DP11" s="13">
        <v>4</v>
      </c>
      <c r="DQ11" s="13">
        <v>3</v>
      </c>
      <c r="DR11" s="13">
        <v>6</v>
      </c>
      <c r="DS11" s="13">
        <v>4</v>
      </c>
      <c r="DT11" s="13">
        <v>4</v>
      </c>
      <c r="DU11" s="13" t="s">
        <v>1102</v>
      </c>
      <c r="DY11" s="13" t="s">
        <v>1146</v>
      </c>
      <c r="DZ11" s="13" t="s">
        <v>1147</v>
      </c>
      <c r="ED11" s="13" t="s">
        <v>1148</v>
      </c>
      <c r="EE11" s="13" t="s">
        <v>1149</v>
      </c>
      <c r="EF11" s="13" t="s">
        <v>284</v>
      </c>
      <c r="EG11" s="13" t="s">
        <v>300</v>
      </c>
      <c r="HR11" s="13" t="s">
        <v>776</v>
      </c>
      <c r="HS11" s="13" t="s">
        <v>779</v>
      </c>
      <c r="HT11" s="13" t="s">
        <v>781</v>
      </c>
      <c r="HU11" s="13" t="s">
        <v>1150</v>
      </c>
      <c r="HV11" s="13" t="s">
        <v>1150</v>
      </c>
      <c r="HW11" s="13">
        <v>4</v>
      </c>
      <c r="HX11" s="13">
        <v>3</v>
      </c>
      <c r="HY11" s="13">
        <v>4</v>
      </c>
      <c r="HZ11" s="13">
        <v>3</v>
      </c>
      <c r="IA11" s="13">
        <v>4</v>
      </c>
      <c r="IB11" s="13" t="s">
        <v>1151</v>
      </c>
      <c r="IC11" s="13" t="s">
        <v>281</v>
      </c>
      <c r="IG11" s="13" t="s">
        <v>755</v>
      </c>
      <c r="IH11" s="13" t="s">
        <v>759</v>
      </c>
      <c r="II11" s="13" t="s">
        <v>756</v>
      </c>
      <c r="IJ11" s="13" t="s">
        <v>762</v>
      </c>
      <c r="IK11" s="13">
        <v>3</v>
      </c>
      <c r="IL11" s="13">
        <v>5</v>
      </c>
      <c r="IM11" s="13">
        <v>4</v>
      </c>
      <c r="IN11" s="13">
        <v>4</v>
      </c>
      <c r="IO11" s="13" t="s">
        <v>356</v>
      </c>
      <c r="IP11" s="13" t="s">
        <v>1141</v>
      </c>
      <c r="IQ11" s="13" t="s">
        <v>1152</v>
      </c>
      <c r="IR11" s="13" t="s">
        <v>1098</v>
      </c>
      <c r="IS11" s="13" t="s">
        <v>807</v>
      </c>
      <c r="IT11" s="13" t="s">
        <v>807</v>
      </c>
      <c r="IU11" s="13" t="s">
        <v>807</v>
      </c>
      <c r="IV11" s="13" t="s">
        <v>807</v>
      </c>
      <c r="JE11" s="13" t="s">
        <v>1153</v>
      </c>
      <c r="JF11" s="13" t="s">
        <v>353</v>
      </c>
      <c r="JG11" s="13" t="s">
        <v>354</v>
      </c>
      <c r="JH11" s="13" t="s">
        <v>355</v>
      </c>
      <c r="JQ11" s="13" t="s">
        <v>1097</v>
      </c>
      <c r="JR11" s="13" t="s">
        <v>1097</v>
      </c>
      <c r="JT11" s="13" t="s">
        <v>1097</v>
      </c>
      <c r="JU11" s="13" t="s">
        <v>1097</v>
      </c>
      <c r="JW11" s="13" t="s">
        <v>1097</v>
      </c>
      <c r="JY11" s="13" t="s">
        <v>1097</v>
      </c>
      <c r="JZ11" s="13" t="s">
        <v>1154</v>
      </c>
      <c r="KA11" s="13" t="s">
        <v>339</v>
      </c>
      <c r="KB11" s="13" t="s">
        <v>1155</v>
      </c>
      <c r="KC11" s="13" t="s">
        <v>349</v>
      </c>
      <c r="LC11" s="13" t="s">
        <v>289</v>
      </c>
      <c r="LD11" s="13" t="s">
        <v>290</v>
      </c>
      <c r="MF11" s="13" t="s">
        <v>296</v>
      </c>
      <c r="NB11" s="13" t="s">
        <v>1117</v>
      </c>
    </row>
    <row r="12" spans="1:366">
      <c r="A12" s="13" t="s">
        <v>7</v>
      </c>
      <c r="B12" s="13" t="s">
        <v>264</v>
      </c>
      <c r="C12" s="13">
        <v>5</v>
      </c>
      <c r="E12" s="13" t="s">
        <v>1156</v>
      </c>
      <c r="F12" s="10">
        <v>31</v>
      </c>
      <c r="G12" s="13">
        <v>5</v>
      </c>
      <c r="H12" s="13">
        <v>1995</v>
      </c>
      <c r="J12" s="13" t="s">
        <v>1096</v>
      </c>
      <c r="K12" s="13" t="s">
        <v>1097</v>
      </c>
      <c r="M12" s="13">
        <v>4</v>
      </c>
      <c r="N12" s="13">
        <v>4</v>
      </c>
      <c r="O12" s="13">
        <v>3</v>
      </c>
      <c r="P12" s="13">
        <v>6</v>
      </c>
      <c r="Q12" s="13">
        <v>6</v>
      </c>
      <c r="R12" s="13">
        <v>3</v>
      </c>
      <c r="S12" s="13">
        <v>4</v>
      </c>
      <c r="T12" s="13">
        <v>6</v>
      </c>
      <c r="U12" s="13">
        <v>3</v>
      </c>
      <c r="V12" s="13" t="s">
        <v>765</v>
      </c>
      <c r="W12" s="13" t="s">
        <v>281</v>
      </c>
      <c r="Z12" s="13" t="s">
        <v>770</v>
      </c>
      <c r="AD12" s="13" t="s">
        <v>1157</v>
      </c>
      <c r="AE12" s="13" t="s">
        <v>1158</v>
      </c>
      <c r="AF12" s="13" t="s">
        <v>1159</v>
      </c>
      <c r="AG12" s="13" t="s">
        <v>1160</v>
      </c>
      <c r="AL12" s="13" t="s">
        <v>1161</v>
      </c>
      <c r="AM12" s="13" t="s">
        <v>298</v>
      </c>
      <c r="AQ12" s="13" t="s">
        <v>1162</v>
      </c>
      <c r="AR12" s="13" t="s">
        <v>284</v>
      </c>
      <c r="AV12" s="13" t="s">
        <v>1163</v>
      </c>
      <c r="AW12" s="13" t="s">
        <v>302</v>
      </c>
      <c r="AY12" s="13" t="s">
        <v>303</v>
      </c>
      <c r="CT12" s="13" t="s">
        <v>793</v>
      </c>
      <c r="CU12" s="13" t="s">
        <v>1164</v>
      </c>
      <c r="CV12" s="13" t="s">
        <v>1121</v>
      </c>
      <c r="CW12" s="13" t="s">
        <v>755</v>
      </c>
      <c r="DC12" s="13">
        <v>5</v>
      </c>
      <c r="DD12" s="13">
        <v>4</v>
      </c>
      <c r="DE12" s="13">
        <v>5</v>
      </c>
      <c r="DF12" s="13">
        <v>5</v>
      </c>
      <c r="DG12" s="13">
        <v>6</v>
      </c>
      <c r="DH12" s="13">
        <v>2</v>
      </c>
      <c r="DI12" s="13">
        <v>2</v>
      </c>
      <c r="DJ12" s="13">
        <v>2</v>
      </c>
      <c r="DK12" s="13">
        <v>4</v>
      </c>
      <c r="DL12" s="13">
        <v>5</v>
      </c>
      <c r="DM12" s="13">
        <v>3</v>
      </c>
      <c r="DN12" s="13">
        <v>5</v>
      </c>
      <c r="DO12" s="13">
        <v>1</v>
      </c>
      <c r="DP12" s="13">
        <v>4</v>
      </c>
      <c r="DQ12" s="13">
        <v>2</v>
      </c>
      <c r="DR12" s="13">
        <v>3</v>
      </c>
      <c r="DS12" s="13">
        <v>4</v>
      </c>
      <c r="DT12" s="13">
        <v>5</v>
      </c>
      <c r="DY12" s="13" t="s">
        <v>1165</v>
      </c>
      <c r="DZ12" s="13" t="s">
        <v>1166</v>
      </c>
      <c r="ED12" s="13" t="s">
        <v>1167</v>
      </c>
      <c r="EE12" s="13" t="s">
        <v>1162</v>
      </c>
      <c r="EF12" s="13" t="s">
        <v>284</v>
      </c>
      <c r="HR12" s="13" t="s">
        <v>778</v>
      </c>
      <c r="HS12" s="13" t="s">
        <v>779</v>
      </c>
      <c r="HT12" s="13" t="s">
        <v>780</v>
      </c>
      <c r="HU12" s="13" t="s">
        <v>1123</v>
      </c>
      <c r="HV12" s="13" t="s">
        <v>1124</v>
      </c>
      <c r="HW12" s="13">
        <v>4</v>
      </c>
      <c r="HX12" s="13">
        <v>5</v>
      </c>
      <c r="HY12" s="13">
        <v>3</v>
      </c>
      <c r="HZ12" s="13">
        <v>4</v>
      </c>
      <c r="IA12" s="13">
        <v>5</v>
      </c>
      <c r="IB12" s="13" t="s">
        <v>1111</v>
      </c>
      <c r="IC12" s="13" t="s">
        <v>336</v>
      </c>
      <c r="IG12" s="13" t="s">
        <v>755</v>
      </c>
      <c r="IH12" s="13" t="s">
        <v>762</v>
      </c>
      <c r="II12" s="13" t="s">
        <v>763</v>
      </c>
      <c r="IK12" s="13">
        <v>3</v>
      </c>
      <c r="IL12" s="13">
        <v>4</v>
      </c>
      <c r="IM12" s="13">
        <v>4</v>
      </c>
      <c r="IN12" s="13">
        <v>3</v>
      </c>
      <c r="IO12" s="13" t="s">
        <v>1168</v>
      </c>
      <c r="IS12" s="13" t="s">
        <v>281</v>
      </c>
      <c r="JE12" s="13" t="s">
        <v>1169</v>
      </c>
      <c r="JF12" s="13" t="s">
        <v>353</v>
      </c>
      <c r="JG12" s="13" t="s">
        <v>355</v>
      </c>
      <c r="JQ12" s="13" t="s">
        <v>1097</v>
      </c>
      <c r="JR12" s="13" t="s">
        <v>1097</v>
      </c>
      <c r="JS12" s="13" t="s">
        <v>1097</v>
      </c>
      <c r="JT12" s="13" t="s">
        <v>1097</v>
      </c>
      <c r="JU12" s="13" t="s">
        <v>1097</v>
      </c>
      <c r="JV12" s="13" t="s">
        <v>1097</v>
      </c>
      <c r="JW12" s="13" t="s">
        <v>1097</v>
      </c>
      <c r="JX12" s="13" t="s">
        <v>1097</v>
      </c>
      <c r="JY12" s="13" t="s">
        <v>1097</v>
      </c>
      <c r="JZ12" s="13" t="s">
        <v>1170</v>
      </c>
      <c r="KA12" s="13" t="s">
        <v>339</v>
      </c>
      <c r="KB12" s="13" t="s">
        <v>1171</v>
      </c>
      <c r="KC12" s="13" t="s">
        <v>349</v>
      </c>
      <c r="LC12" s="13" t="s">
        <v>286</v>
      </c>
      <c r="LD12" s="13" t="s">
        <v>294</v>
      </c>
      <c r="MF12" s="13" t="s">
        <v>296</v>
      </c>
      <c r="NB12" s="13" t="s">
        <v>1117</v>
      </c>
    </row>
    <row r="13" spans="1:366">
      <c r="A13" s="13" t="s">
        <v>7</v>
      </c>
      <c r="B13" s="13" t="s">
        <v>264</v>
      </c>
      <c r="C13" s="13">
        <v>6</v>
      </c>
      <c r="E13" s="13" t="s">
        <v>1172</v>
      </c>
      <c r="F13" s="10">
        <v>22</v>
      </c>
      <c r="G13" s="13">
        <v>9</v>
      </c>
      <c r="H13" s="13">
        <v>1995</v>
      </c>
      <c r="J13" s="13" t="s">
        <v>1140</v>
      </c>
      <c r="K13" s="13" t="s">
        <v>1097</v>
      </c>
      <c r="M13" s="13">
        <v>4</v>
      </c>
      <c r="N13" s="13">
        <v>4</v>
      </c>
      <c r="O13" s="13">
        <v>3</v>
      </c>
      <c r="P13" s="13">
        <v>2</v>
      </c>
      <c r="Q13" s="13">
        <v>4</v>
      </c>
      <c r="R13" s="13">
        <v>2</v>
      </c>
      <c r="S13" s="13">
        <v>6</v>
      </c>
      <c r="T13" s="13">
        <v>4</v>
      </c>
      <c r="U13" s="13">
        <v>3</v>
      </c>
      <c r="V13" s="13" t="s">
        <v>765</v>
      </c>
      <c r="W13" s="13" t="s">
        <v>772</v>
      </c>
      <c r="Z13" s="13" t="s">
        <v>281</v>
      </c>
      <c r="AD13" s="13" t="s">
        <v>1159</v>
      </c>
      <c r="AE13" s="13" t="s">
        <v>1098</v>
      </c>
      <c r="AF13" s="13" t="s">
        <v>1113</v>
      </c>
      <c r="AG13" s="13" t="s">
        <v>1141</v>
      </c>
      <c r="AH13" s="13" t="s">
        <v>807</v>
      </c>
      <c r="AI13" s="13" t="s">
        <v>801</v>
      </c>
      <c r="AL13" s="13" t="s">
        <v>1173</v>
      </c>
      <c r="AM13" s="13" t="s">
        <v>296</v>
      </c>
      <c r="AQ13" s="13" t="s">
        <v>1094</v>
      </c>
      <c r="AR13" s="13" t="s">
        <v>284</v>
      </c>
      <c r="AT13" s="13" t="s">
        <v>281</v>
      </c>
      <c r="AV13" s="13" t="s">
        <v>1174</v>
      </c>
      <c r="AW13" s="13" t="s">
        <v>281</v>
      </c>
      <c r="AX13" s="13" t="s">
        <v>305</v>
      </c>
      <c r="AY13" s="13" t="s">
        <v>302</v>
      </c>
      <c r="AZ13" s="13" t="s">
        <v>303</v>
      </c>
      <c r="CT13" s="13" t="s">
        <v>792</v>
      </c>
      <c r="CU13" s="13" t="s">
        <v>1175</v>
      </c>
      <c r="CV13" s="13" t="s">
        <v>278</v>
      </c>
      <c r="CW13" s="13" t="s">
        <v>755</v>
      </c>
      <c r="CX13" s="13" t="s">
        <v>759</v>
      </c>
      <c r="CY13" s="13" t="s">
        <v>762</v>
      </c>
      <c r="CZ13" s="13" t="s">
        <v>281</v>
      </c>
      <c r="DH13" s="13">
        <v>3</v>
      </c>
      <c r="DI13" s="13">
        <v>2</v>
      </c>
      <c r="DJ13" s="13">
        <v>2</v>
      </c>
      <c r="DK13" s="13">
        <v>3</v>
      </c>
      <c r="DL13" s="13">
        <v>4</v>
      </c>
      <c r="DM13" s="13">
        <v>3</v>
      </c>
      <c r="DN13" s="13">
        <v>5</v>
      </c>
      <c r="DO13" s="13">
        <v>4</v>
      </c>
      <c r="DP13" s="13">
        <v>5</v>
      </c>
      <c r="DQ13" s="13">
        <v>1</v>
      </c>
      <c r="DR13" s="13">
        <v>6</v>
      </c>
      <c r="DS13" s="13">
        <v>5</v>
      </c>
      <c r="DT13" s="13">
        <v>4</v>
      </c>
      <c r="DU13" s="13" t="s">
        <v>1102</v>
      </c>
      <c r="DY13" s="13" t="s">
        <v>1176</v>
      </c>
      <c r="DZ13" s="13" t="s">
        <v>1177</v>
      </c>
      <c r="ED13" s="13" t="s">
        <v>1178</v>
      </c>
      <c r="EE13" s="13" t="s">
        <v>1162</v>
      </c>
      <c r="EF13" s="13" t="s">
        <v>284</v>
      </c>
      <c r="HR13" s="13" t="s">
        <v>777</v>
      </c>
      <c r="HS13" s="13" t="s">
        <v>779</v>
      </c>
      <c r="HT13" s="13" t="s">
        <v>780</v>
      </c>
      <c r="HU13" s="13" t="s">
        <v>1179</v>
      </c>
      <c r="HV13" s="13" t="s">
        <v>1110</v>
      </c>
      <c r="HW13" s="13">
        <v>4</v>
      </c>
      <c r="HX13" s="13">
        <v>5</v>
      </c>
      <c r="HY13" s="13">
        <v>4</v>
      </c>
      <c r="HZ13" s="13">
        <v>5</v>
      </c>
      <c r="IA13" s="13">
        <v>3</v>
      </c>
      <c r="IB13" s="13" t="s">
        <v>1111</v>
      </c>
      <c r="IC13" s="13" t="s">
        <v>336</v>
      </c>
      <c r="IG13" s="13" t="s">
        <v>759</v>
      </c>
      <c r="IH13" s="13" t="s">
        <v>762</v>
      </c>
      <c r="IJ13" s="13" t="s">
        <v>281</v>
      </c>
      <c r="IK13" s="13">
        <v>2</v>
      </c>
      <c r="IL13" s="13">
        <v>6</v>
      </c>
      <c r="IM13" s="13">
        <v>3</v>
      </c>
      <c r="IN13" s="13">
        <v>3</v>
      </c>
      <c r="IO13" s="13" t="s">
        <v>1098</v>
      </c>
      <c r="IP13" s="13" t="s">
        <v>1180</v>
      </c>
      <c r="IQ13" s="13" t="s">
        <v>1181</v>
      </c>
      <c r="IS13" s="13" t="s">
        <v>801</v>
      </c>
      <c r="IT13" s="13" t="s">
        <v>281</v>
      </c>
      <c r="IU13" s="13" t="s">
        <v>281</v>
      </c>
      <c r="JE13" s="13" t="s">
        <v>1159</v>
      </c>
      <c r="JF13" s="13" t="s">
        <v>356</v>
      </c>
      <c r="JQ13" s="13" t="s">
        <v>1097</v>
      </c>
      <c r="JR13" s="13" t="s">
        <v>1097</v>
      </c>
      <c r="JS13" s="13" t="s">
        <v>1097</v>
      </c>
      <c r="JT13" s="13" t="s">
        <v>1097</v>
      </c>
      <c r="JU13" s="13" t="s">
        <v>1097</v>
      </c>
      <c r="JV13" s="13" t="s">
        <v>1097</v>
      </c>
      <c r="JY13" s="13" t="s">
        <v>1097</v>
      </c>
      <c r="JZ13" s="13" t="s">
        <v>1182</v>
      </c>
      <c r="KA13" s="13" t="s">
        <v>340</v>
      </c>
      <c r="KB13" s="13" t="s">
        <v>1183</v>
      </c>
      <c r="KC13" s="13" t="s">
        <v>351</v>
      </c>
      <c r="LC13" s="13" t="s">
        <v>289</v>
      </c>
      <c r="LD13" s="13" t="s">
        <v>290</v>
      </c>
      <c r="MF13" s="13" t="s">
        <v>297</v>
      </c>
      <c r="NB13" s="13" t="s">
        <v>1117</v>
      </c>
    </row>
    <row r="14" spans="1:366">
      <c r="A14" s="13" t="s">
        <v>7</v>
      </c>
      <c r="B14" s="13" t="s">
        <v>264</v>
      </c>
      <c r="C14" s="13">
        <v>7</v>
      </c>
      <c r="E14" s="13" t="s">
        <v>1184</v>
      </c>
      <c r="F14" s="10">
        <v>12</v>
      </c>
      <c r="G14" s="13">
        <v>9</v>
      </c>
      <c r="H14" s="13">
        <v>1995</v>
      </c>
      <c r="J14" s="13" t="s">
        <v>1096</v>
      </c>
      <c r="K14" s="13" t="s">
        <v>1097</v>
      </c>
      <c r="M14" s="13">
        <v>4</v>
      </c>
      <c r="N14" s="13">
        <v>4</v>
      </c>
      <c r="O14" s="13">
        <v>3</v>
      </c>
      <c r="P14" s="13">
        <v>5</v>
      </c>
      <c r="Q14" s="21">
        <v>5</v>
      </c>
      <c r="R14" s="13">
        <v>3</v>
      </c>
      <c r="S14" s="13">
        <v>6</v>
      </c>
      <c r="T14" s="13">
        <v>2</v>
      </c>
      <c r="U14" s="13">
        <v>5</v>
      </c>
      <c r="V14" s="13" t="s">
        <v>281</v>
      </c>
      <c r="Z14" s="13" t="s">
        <v>770</v>
      </c>
      <c r="AD14" s="13" t="s">
        <v>1157</v>
      </c>
      <c r="AE14" s="13" t="s">
        <v>1113</v>
      </c>
      <c r="AF14" s="13" t="s">
        <v>1159</v>
      </c>
      <c r="AG14" s="13" t="s">
        <v>1141</v>
      </c>
      <c r="AH14" s="13" t="s">
        <v>801</v>
      </c>
      <c r="AL14" s="13" t="s">
        <v>1161</v>
      </c>
      <c r="AM14" s="13" t="s">
        <v>298</v>
      </c>
      <c r="AQ14" s="13" t="s">
        <v>1094</v>
      </c>
      <c r="AR14" s="13" t="s">
        <v>284</v>
      </c>
      <c r="AV14" s="13" t="s">
        <v>1163</v>
      </c>
      <c r="AW14" s="13" t="s">
        <v>302</v>
      </c>
      <c r="AX14" s="13" t="s">
        <v>303</v>
      </c>
      <c r="CT14" s="13" t="s">
        <v>792</v>
      </c>
      <c r="CV14" s="13" t="s">
        <v>1121</v>
      </c>
      <c r="CW14" s="13" t="s">
        <v>755</v>
      </c>
      <c r="CX14" s="13" t="s">
        <v>757</v>
      </c>
      <c r="CY14" s="13" t="s">
        <v>759</v>
      </c>
      <c r="CZ14" s="13" t="s">
        <v>762</v>
      </c>
      <c r="DA14" s="13" t="s">
        <v>281</v>
      </c>
      <c r="DC14" s="13">
        <v>5</v>
      </c>
      <c r="DD14" s="13">
        <v>5</v>
      </c>
      <c r="DE14" s="13">
        <v>4</v>
      </c>
      <c r="DF14" s="13">
        <v>5</v>
      </c>
      <c r="DG14" s="13">
        <v>5</v>
      </c>
      <c r="DH14" s="13">
        <v>6</v>
      </c>
      <c r="DI14" s="13">
        <v>5</v>
      </c>
      <c r="DJ14" s="13">
        <v>5</v>
      </c>
      <c r="DK14" s="13">
        <v>6</v>
      </c>
      <c r="DL14" s="13">
        <v>3</v>
      </c>
      <c r="DM14" s="13">
        <v>5</v>
      </c>
      <c r="DN14" s="13">
        <v>5</v>
      </c>
      <c r="DO14" s="13">
        <v>3</v>
      </c>
      <c r="DP14" s="13">
        <v>5</v>
      </c>
      <c r="DQ14" s="13">
        <v>4</v>
      </c>
      <c r="DR14" s="13">
        <v>5</v>
      </c>
      <c r="DS14" s="13">
        <v>6</v>
      </c>
      <c r="DT14" s="13">
        <v>5</v>
      </c>
      <c r="DU14" s="13" t="s">
        <v>1102</v>
      </c>
      <c r="DY14" s="13" t="s">
        <v>1185</v>
      </c>
      <c r="DZ14" s="13" t="s">
        <v>1186</v>
      </c>
      <c r="ED14" s="13" t="s">
        <v>1187</v>
      </c>
      <c r="EE14" s="13" t="s">
        <v>1162</v>
      </c>
      <c r="EF14" s="13" t="s">
        <v>284</v>
      </c>
      <c r="HR14" s="13" t="s">
        <v>777</v>
      </c>
      <c r="HS14" s="13" t="s">
        <v>779</v>
      </c>
      <c r="HT14" s="13" t="s">
        <v>780</v>
      </c>
      <c r="HU14" s="13" t="s">
        <v>1179</v>
      </c>
      <c r="HV14" s="13" t="s">
        <v>1110</v>
      </c>
      <c r="HW14" s="13">
        <v>4</v>
      </c>
      <c r="HX14" s="13">
        <v>5</v>
      </c>
      <c r="HY14" s="13">
        <v>5</v>
      </c>
      <c r="HZ14" s="13">
        <v>6</v>
      </c>
      <c r="IA14" s="13">
        <v>7</v>
      </c>
      <c r="IB14" s="13" t="s">
        <v>1111</v>
      </c>
      <c r="IC14" s="13" t="s">
        <v>336</v>
      </c>
      <c r="IG14" s="13" t="s">
        <v>757</v>
      </c>
      <c r="IH14" s="13" t="s">
        <v>761</v>
      </c>
      <c r="II14" s="13" t="s">
        <v>759</v>
      </c>
      <c r="IJ14" s="13" t="s">
        <v>763</v>
      </c>
      <c r="IK14" s="13">
        <v>3</v>
      </c>
      <c r="IL14" s="13">
        <v>6</v>
      </c>
      <c r="IM14" s="13">
        <v>4</v>
      </c>
      <c r="IN14" s="13">
        <v>3</v>
      </c>
      <c r="IO14" s="13" t="s">
        <v>1113</v>
      </c>
      <c r="IP14" s="13" t="s">
        <v>1157</v>
      </c>
      <c r="IQ14" s="13" t="s">
        <v>1141</v>
      </c>
      <c r="IR14" s="13" t="s">
        <v>1159</v>
      </c>
      <c r="IS14" s="13" t="s">
        <v>807</v>
      </c>
      <c r="IT14" s="13" t="s">
        <v>801</v>
      </c>
      <c r="IU14" s="13" t="s">
        <v>807</v>
      </c>
      <c r="IV14" s="13" t="s">
        <v>807</v>
      </c>
      <c r="JE14" s="13" t="s">
        <v>1188</v>
      </c>
      <c r="JF14" s="13" t="s">
        <v>354</v>
      </c>
      <c r="JH14" s="13" t="s">
        <v>281</v>
      </c>
      <c r="JQ14" s="13" t="s">
        <v>1097</v>
      </c>
      <c r="JR14" s="13" t="s">
        <v>1097</v>
      </c>
      <c r="JT14" s="13" t="s">
        <v>1097</v>
      </c>
      <c r="JU14" s="13" t="s">
        <v>1097</v>
      </c>
      <c r="JX14" s="13" t="s">
        <v>1097</v>
      </c>
      <c r="JY14" s="13" t="s">
        <v>1097</v>
      </c>
      <c r="JZ14" s="13" t="s">
        <v>1189</v>
      </c>
      <c r="KA14" s="13" t="s">
        <v>341</v>
      </c>
      <c r="KB14" s="13" t="s">
        <v>1190</v>
      </c>
      <c r="KC14" s="13" t="s">
        <v>351</v>
      </c>
      <c r="LC14" s="13" t="s">
        <v>289</v>
      </c>
      <c r="LD14" s="13" t="s">
        <v>294</v>
      </c>
      <c r="MF14" s="13" t="s">
        <v>296</v>
      </c>
      <c r="NB14" s="13" t="s">
        <v>1117</v>
      </c>
    </row>
    <row r="15" spans="1:366">
      <c r="A15" s="13" t="s">
        <v>7</v>
      </c>
      <c r="B15" s="13" t="s">
        <v>264</v>
      </c>
      <c r="C15" s="13">
        <v>8</v>
      </c>
      <c r="E15" s="13" t="s">
        <v>1191</v>
      </c>
      <c r="F15" s="10">
        <v>13</v>
      </c>
      <c r="G15" s="13">
        <v>5</v>
      </c>
      <c r="H15" s="13">
        <v>1995</v>
      </c>
      <c r="J15" s="13" t="s">
        <v>1096</v>
      </c>
      <c r="K15" s="13" t="s">
        <v>1097</v>
      </c>
      <c r="M15" s="13">
        <v>5</v>
      </c>
      <c r="N15" s="13">
        <v>5</v>
      </c>
      <c r="O15" s="13">
        <v>5</v>
      </c>
      <c r="P15" s="13">
        <v>5</v>
      </c>
      <c r="Q15" s="13">
        <v>4</v>
      </c>
      <c r="R15" s="13">
        <v>2</v>
      </c>
      <c r="S15" s="13">
        <v>7</v>
      </c>
      <c r="T15" s="13">
        <v>4</v>
      </c>
      <c r="U15" s="13">
        <v>4</v>
      </c>
      <c r="V15" s="13" t="s">
        <v>765</v>
      </c>
      <c r="W15" s="13" t="s">
        <v>772</v>
      </c>
      <c r="Z15" s="13" t="s">
        <v>772</v>
      </c>
      <c r="AA15" s="13" t="s">
        <v>281</v>
      </c>
      <c r="AL15" s="13" t="s">
        <v>1108</v>
      </c>
      <c r="AM15" s="13" t="s">
        <v>297</v>
      </c>
      <c r="AQ15" s="13" t="s">
        <v>1094</v>
      </c>
      <c r="AV15" s="13" t="s">
        <v>1192</v>
      </c>
      <c r="AW15" s="13" t="s">
        <v>305</v>
      </c>
      <c r="AY15" s="13" t="s">
        <v>302</v>
      </c>
      <c r="CT15" s="13" t="s">
        <v>791</v>
      </c>
      <c r="CU15" s="13" t="s">
        <v>1193</v>
      </c>
      <c r="CV15" s="13" t="s">
        <v>278</v>
      </c>
      <c r="CW15" s="13" t="s">
        <v>759</v>
      </c>
      <c r="CX15" s="13" t="s">
        <v>762</v>
      </c>
      <c r="CY15" s="13" t="s">
        <v>763</v>
      </c>
      <c r="DC15" s="13">
        <v>6</v>
      </c>
      <c r="DD15" s="13">
        <v>6</v>
      </c>
      <c r="DE15" s="13">
        <v>6</v>
      </c>
      <c r="DF15" s="13">
        <v>6</v>
      </c>
      <c r="DG15" s="13">
        <v>7</v>
      </c>
      <c r="DH15" s="13">
        <v>6</v>
      </c>
      <c r="DI15" s="13">
        <v>2</v>
      </c>
      <c r="DJ15" s="13">
        <v>2</v>
      </c>
      <c r="DK15" s="13">
        <v>2</v>
      </c>
      <c r="DL15" s="13">
        <v>2</v>
      </c>
      <c r="DM15" s="13">
        <v>6</v>
      </c>
      <c r="DN15" s="13">
        <v>5</v>
      </c>
      <c r="DO15" s="13">
        <v>4</v>
      </c>
      <c r="DP15" s="13">
        <v>5</v>
      </c>
      <c r="DQ15" s="13">
        <v>4</v>
      </c>
      <c r="DR15" s="13">
        <v>6</v>
      </c>
      <c r="DS15" s="13">
        <v>5</v>
      </c>
      <c r="DT15" s="13">
        <v>4</v>
      </c>
      <c r="DU15" s="13" t="s">
        <v>1102</v>
      </c>
      <c r="DY15" s="13" t="s">
        <v>1194</v>
      </c>
      <c r="DZ15" s="13" t="s">
        <v>1186</v>
      </c>
      <c r="ED15" s="13" t="s">
        <v>1108</v>
      </c>
      <c r="HR15" s="13" t="s">
        <v>776</v>
      </c>
      <c r="HS15" s="13" t="s">
        <v>774</v>
      </c>
      <c r="HT15" s="13" t="s">
        <v>781</v>
      </c>
      <c r="HU15" s="13" t="s">
        <v>1195</v>
      </c>
      <c r="HV15" s="13" t="s">
        <v>1133</v>
      </c>
      <c r="HW15" s="13">
        <v>5</v>
      </c>
      <c r="HX15" s="13">
        <v>6</v>
      </c>
      <c r="HY15" s="13">
        <v>5</v>
      </c>
      <c r="HZ15" s="13">
        <v>6</v>
      </c>
      <c r="IA15" s="13">
        <v>5</v>
      </c>
      <c r="IB15" s="13" t="s">
        <v>1111</v>
      </c>
      <c r="IC15" s="13" t="s">
        <v>336</v>
      </c>
      <c r="IG15" s="13" t="s">
        <v>755</v>
      </c>
      <c r="IH15" s="13" t="s">
        <v>762</v>
      </c>
      <c r="II15" s="13" t="s">
        <v>757</v>
      </c>
      <c r="IJ15" s="13" t="s">
        <v>763</v>
      </c>
      <c r="IK15" s="13">
        <v>3</v>
      </c>
      <c r="IL15" s="13">
        <v>7</v>
      </c>
      <c r="IM15" s="13">
        <v>5</v>
      </c>
      <c r="IN15" s="13">
        <v>3</v>
      </c>
      <c r="IO15" s="13" t="s">
        <v>1098</v>
      </c>
      <c r="IP15" s="13" t="s">
        <v>1196</v>
      </c>
      <c r="IQ15" s="13" t="s">
        <v>1159</v>
      </c>
      <c r="IS15" s="13" t="s">
        <v>801</v>
      </c>
      <c r="IT15" s="13" t="s">
        <v>801</v>
      </c>
      <c r="IU15" s="13" t="s">
        <v>807</v>
      </c>
      <c r="JE15" s="13" t="s">
        <v>1197</v>
      </c>
      <c r="JF15" s="13" t="s">
        <v>281</v>
      </c>
      <c r="JQ15" s="13" t="s">
        <v>1097</v>
      </c>
      <c r="JR15" s="13" t="s">
        <v>1097</v>
      </c>
      <c r="JS15" s="13" t="s">
        <v>1097</v>
      </c>
      <c r="JT15" s="13" t="s">
        <v>1097</v>
      </c>
      <c r="JU15" s="13" t="s">
        <v>1097</v>
      </c>
      <c r="JV15" s="13" t="s">
        <v>1097</v>
      </c>
      <c r="JW15" s="13" t="s">
        <v>1097</v>
      </c>
      <c r="JX15" s="13" t="s">
        <v>1097</v>
      </c>
      <c r="JY15" s="13" t="s">
        <v>1097</v>
      </c>
      <c r="JZ15" s="13" t="s">
        <v>1198</v>
      </c>
      <c r="KA15" s="13" t="s">
        <v>342</v>
      </c>
      <c r="KB15" s="13" t="s">
        <v>1199</v>
      </c>
      <c r="KC15" s="13" t="s">
        <v>349</v>
      </c>
      <c r="LC15" s="13" t="s">
        <v>289</v>
      </c>
      <c r="LD15" s="13" t="s">
        <v>294</v>
      </c>
      <c r="MF15" s="13" t="s">
        <v>297</v>
      </c>
      <c r="NB15" s="13" t="s">
        <v>1117</v>
      </c>
    </row>
    <row r="16" spans="1:366">
      <c r="A16" s="13" t="s">
        <v>7</v>
      </c>
      <c r="B16" s="13" t="s">
        <v>264</v>
      </c>
      <c r="C16" s="13">
        <v>9</v>
      </c>
      <c r="E16" s="13" t="s">
        <v>1200</v>
      </c>
      <c r="F16" s="10">
        <v>3</v>
      </c>
      <c r="G16" s="13">
        <v>11</v>
      </c>
      <c r="H16" s="13">
        <v>1995</v>
      </c>
      <c r="J16" s="13" t="s">
        <v>1096</v>
      </c>
      <c r="K16" s="13" t="s">
        <v>1097</v>
      </c>
      <c r="M16" s="13">
        <v>5</v>
      </c>
      <c r="N16" s="13">
        <v>4</v>
      </c>
      <c r="O16" s="13">
        <v>4</v>
      </c>
      <c r="P16" s="13">
        <v>4</v>
      </c>
      <c r="Q16" s="13">
        <v>5</v>
      </c>
      <c r="R16" s="13">
        <v>1</v>
      </c>
      <c r="S16" s="13">
        <v>4</v>
      </c>
      <c r="T16" s="13">
        <v>2</v>
      </c>
      <c r="U16" s="13">
        <v>3</v>
      </c>
      <c r="V16" s="13" t="s">
        <v>769</v>
      </c>
      <c r="Z16" s="13" t="s">
        <v>768</v>
      </c>
      <c r="AA16" s="13" t="s">
        <v>281</v>
      </c>
      <c r="AL16" s="13" t="s">
        <v>1108</v>
      </c>
      <c r="AM16" s="13" t="s">
        <v>297</v>
      </c>
      <c r="AQ16" s="13" t="s">
        <v>1094</v>
      </c>
      <c r="AV16" s="13" t="s">
        <v>1201</v>
      </c>
      <c r="AW16" s="13" t="s">
        <v>302</v>
      </c>
      <c r="CT16" s="13" t="s">
        <v>792</v>
      </c>
      <c r="CU16" s="13" t="s">
        <v>1202</v>
      </c>
      <c r="CV16" s="13" t="s">
        <v>278</v>
      </c>
      <c r="CW16" s="13" t="s">
        <v>760</v>
      </c>
      <c r="CX16" s="13" t="s">
        <v>763</v>
      </c>
      <c r="DC16" s="13">
        <v>7</v>
      </c>
      <c r="DD16" s="13">
        <v>7</v>
      </c>
      <c r="DE16" s="13">
        <v>7</v>
      </c>
      <c r="DF16" s="13">
        <v>7</v>
      </c>
      <c r="DG16" s="13">
        <v>7</v>
      </c>
      <c r="DH16" s="13">
        <v>7</v>
      </c>
      <c r="DI16" s="13">
        <v>3</v>
      </c>
      <c r="DJ16" s="13">
        <v>6</v>
      </c>
      <c r="DK16" s="13">
        <v>5</v>
      </c>
      <c r="DL16" s="13">
        <v>7</v>
      </c>
      <c r="DM16" s="13">
        <v>5</v>
      </c>
      <c r="DN16" s="13">
        <v>5</v>
      </c>
      <c r="DO16" s="13">
        <v>3</v>
      </c>
      <c r="DP16" s="13">
        <v>5</v>
      </c>
      <c r="DQ16" s="13">
        <v>3</v>
      </c>
      <c r="DR16" s="13">
        <v>7</v>
      </c>
      <c r="DS16" s="13">
        <v>4</v>
      </c>
      <c r="DT16" s="13">
        <v>4</v>
      </c>
      <c r="DU16" s="13" t="s">
        <v>1102</v>
      </c>
      <c r="ED16" s="13" t="s">
        <v>1108</v>
      </c>
      <c r="EE16" s="13" t="s">
        <v>1203</v>
      </c>
      <c r="EF16" s="13" t="s">
        <v>284</v>
      </c>
      <c r="HR16" s="13" t="s">
        <v>777</v>
      </c>
      <c r="HS16" s="13" t="s">
        <v>774</v>
      </c>
      <c r="HT16" s="13" t="s">
        <v>780</v>
      </c>
      <c r="HU16" s="13" t="s">
        <v>1109</v>
      </c>
      <c r="HV16" s="13" t="s">
        <v>1110</v>
      </c>
      <c r="HW16" s="13">
        <v>5</v>
      </c>
      <c r="HX16" s="13">
        <v>5</v>
      </c>
      <c r="HY16" s="13">
        <v>5</v>
      </c>
      <c r="HZ16" s="13">
        <v>5</v>
      </c>
      <c r="IA16" s="13">
        <v>5</v>
      </c>
      <c r="IB16" s="13" t="s">
        <v>1204</v>
      </c>
      <c r="IC16" s="13" t="s">
        <v>284</v>
      </c>
      <c r="IG16" s="13" t="s">
        <v>760</v>
      </c>
      <c r="II16" s="13" t="s">
        <v>763</v>
      </c>
      <c r="IK16" s="13">
        <v>1</v>
      </c>
      <c r="IL16" s="13">
        <v>6</v>
      </c>
      <c r="IM16" s="13">
        <v>6</v>
      </c>
      <c r="IN16" s="13">
        <v>4</v>
      </c>
      <c r="IO16" s="13" t="s">
        <v>1098</v>
      </c>
      <c r="IP16" s="13" t="s">
        <v>1159</v>
      </c>
      <c r="IS16" s="13" t="s">
        <v>801</v>
      </c>
      <c r="IT16" s="13" t="s">
        <v>807</v>
      </c>
      <c r="JE16" s="13" t="s">
        <v>1205</v>
      </c>
      <c r="JF16" s="13" t="s">
        <v>281</v>
      </c>
      <c r="JQ16" s="13" t="s">
        <v>1097</v>
      </c>
      <c r="JR16" s="13" t="s">
        <v>1097</v>
      </c>
      <c r="JS16" s="13" t="s">
        <v>1097</v>
      </c>
      <c r="JT16" s="13" t="s">
        <v>1097</v>
      </c>
      <c r="JU16" s="13" t="s">
        <v>1097</v>
      </c>
      <c r="JW16" s="13" t="s">
        <v>1097</v>
      </c>
      <c r="JX16" s="13" t="s">
        <v>1097</v>
      </c>
      <c r="JY16" s="13" t="s">
        <v>1097</v>
      </c>
      <c r="JZ16" s="13" t="s">
        <v>1206</v>
      </c>
      <c r="KA16" s="13" t="s">
        <v>281</v>
      </c>
      <c r="KB16" s="13" t="s">
        <v>1137</v>
      </c>
      <c r="KC16" s="13" t="s">
        <v>349</v>
      </c>
      <c r="MF16" s="13" t="s">
        <v>297</v>
      </c>
      <c r="NB16" s="13" t="s">
        <v>1117</v>
      </c>
    </row>
    <row r="17" spans="1:366">
      <c r="A17" s="13" t="s">
        <v>7</v>
      </c>
      <c r="B17" s="13" t="s">
        <v>264</v>
      </c>
      <c r="C17" s="13">
        <v>10</v>
      </c>
      <c r="E17" s="13" t="s">
        <v>1207</v>
      </c>
      <c r="F17" s="10">
        <v>15</v>
      </c>
      <c r="G17" s="13">
        <v>3</v>
      </c>
      <c r="H17" s="13">
        <v>1995</v>
      </c>
      <c r="J17" s="13" t="s">
        <v>1096</v>
      </c>
      <c r="K17" s="13" t="s">
        <v>1097</v>
      </c>
      <c r="M17" s="13">
        <v>4</v>
      </c>
      <c r="N17" s="13">
        <v>3</v>
      </c>
      <c r="O17" s="13">
        <v>4</v>
      </c>
      <c r="P17" s="13">
        <v>4</v>
      </c>
      <c r="Q17" s="13">
        <v>5</v>
      </c>
      <c r="R17" s="13">
        <v>2</v>
      </c>
      <c r="S17" s="13">
        <v>5</v>
      </c>
      <c r="T17" s="13">
        <v>4</v>
      </c>
      <c r="U17" s="13">
        <v>2</v>
      </c>
      <c r="V17" s="13" t="s">
        <v>765</v>
      </c>
      <c r="W17" s="13" t="s">
        <v>766</v>
      </c>
      <c r="Z17" s="13" t="s">
        <v>765</v>
      </c>
      <c r="AA17" s="13" t="s">
        <v>769</v>
      </c>
      <c r="AB17" s="13" t="s">
        <v>770</v>
      </c>
      <c r="AL17" s="13" t="s">
        <v>1208</v>
      </c>
      <c r="AM17" s="13" t="s">
        <v>297</v>
      </c>
      <c r="CT17" s="13" t="s">
        <v>792</v>
      </c>
      <c r="CU17" s="13" t="s">
        <v>1202</v>
      </c>
      <c r="CV17" s="13" t="s">
        <v>278</v>
      </c>
      <c r="CW17" s="13" t="s">
        <v>281</v>
      </c>
      <c r="DC17" s="13">
        <v>7</v>
      </c>
      <c r="DD17" s="13">
        <v>7</v>
      </c>
      <c r="DE17" s="13">
        <v>7</v>
      </c>
      <c r="DF17" s="13">
        <v>7</v>
      </c>
      <c r="DG17" s="13">
        <v>7</v>
      </c>
      <c r="DH17" s="13">
        <v>3</v>
      </c>
      <c r="DI17" s="13">
        <v>4</v>
      </c>
      <c r="DJ17" s="13">
        <v>5</v>
      </c>
      <c r="DK17" s="13">
        <v>4</v>
      </c>
      <c r="DL17" s="13">
        <v>5</v>
      </c>
      <c r="DM17" s="13">
        <v>5</v>
      </c>
      <c r="DN17" s="13">
        <v>4</v>
      </c>
      <c r="DO17" s="13">
        <v>3</v>
      </c>
      <c r="DP17" s="13">
        <v>5</v>
      </c>
      <c r="DR17" s="13">
        <v>4</v>
      </c>
      <c r="DS17" s="13">
        <v>5</v>
      </c>
      <c r="DT17" s="13">
        <v>5</v>
      </c>
      <c r="DU17" s="13" t="s">
        <v>1102</v>
      </c>
      <c r="ED17" s="13" t="s">
        <v>1108</v>
      </c>
      <c r="EE17" s="13" t="s">
        <v>1203</v>
      </c>
      <c r="EF17" s="13" t="s">
        <v>284</v>
      </c>
      <c r="HR17" s="13" t="s">
        <v>777</v>
      </c>
      <c r="HS17" s="13" t="s">
        <v>774</v>
      </c>
      <c r="HT17" s="13" t="s">
        <v>780</v>
      </c>
      <c r="HU17" s="13" t="s">
        <v>1109</v>
      </c>
      <c r="HV17" s="13" t="s">
        <v>1110</v>
      </c>
      <c r="HW17" s="13">
        <v>4</v>
      </c>
      <c r="HX17" s="13">
        <v>3</v>
      </c>
      <c r="HY17" s="13">
        <v>4</v>
      </c>
      <c r="HZ17" s="13">
        <v>5</v>
      </c>
      <c r="IA17" s="13">
        <v>4</v>
      </c>
      <c r="IB17" s="13" t="s">
        <v>1141</v>
      </c>
      <c r="IC17" s="13" t="s">
        <v>336</v>
      </c>
      <c r="IG17" s="13" t="s">
        <v>761</v>
      </c>
      <c r="IH17" s="13" t="s">
        <v>763</v>
      </c>
      <c r="II17" s="13" t="s">
        <v>762</v>
      </c>
      <c r="IJ17" s="13" t="s">
        <v>281</v>
      </c>
      <c r="IK17" s="13">
        <v>4</v>
      </c>
      <c r="IL17" s="13">
        <v>3</v>
      </c>
      <c r="IM17" s="13">
        <v>5</v>
      </c>
      <c r="IN17" s="13">
        <v>3</v>
      </c>
      <c r="IO17" s="13" t="s">
        <v>1209</v>
      </c>
      <c r="IS17" s="13" t="s">
        <v>281</v>
      </c>
      <c r="JE17" s="13" t="s">
        <v>1210</v>
      </c>
      <c r="JF17" s="13" t="s">
        <v>356</v>
      </c>
      <c r="JH17" s="13" t="s">
        <v>355</v>
      </c>
      <c r="JS17" s="13" t="s">
        <v>1097</v>
      </c>
      <c r="JT17" s="13" t="s">
        <v>1097</v>
      </c>
      <c r="JU17" s="13" t="s">
        <v>1097</v>
      </c>
      <c r="JV17" s="13" t="s">
        <v>1097</v>
      </c>
      <c r="JW17" s="13" t="s">
        <v>1097</v>
      </c>
      <c r="JX17" s="13" t="s">
        <v>1097</v>
      </c>
      <c r="JY17" s="13" t="s">
        <v>1097</v>
      </c>
      <c r="JZ17" s="13" t="s">
        <v>1211</v>
      </c>
      <c r="KA17" s="13" t="s">
        <v>281</v>
      </c>
      <c r="KB17" s="13" t="s">
        <v>1211</v>
      </c>
      <c r="KC17" s="13" t="s">
        <v>343</v>
      </c>
      <c r="MF17" s="13" t="s">
        <v>297</v>
      </c>
      <c r="NB17" s="13" t="s">
        <v>1117</v>
      </c>
    </row>
    <row r="18" spans="1:366">
      <c r="A18" s="13" t="s">
        <v>7</v>
      </c>
      <c r="B18" s="13" t="s">
        <v>264</v>
      </c>
      <c r="C18" s="13">
        <v>11</v>
      </c>
      <c r="E18" s="13" t="s">
        <v>1212</v>
      </c>
      <c r="F18" s="10">
        <v>2</v>
      </c>
      <c r="G18" s="13">
        <v>5</v>
      </c>
      <c r="H18" s="13">
        <v>1995</v>
      </c>
      <c r="J18" s="13" t="s">
        <v>1140</v>
      </c>
      <c r="K18" s="13" t="s">
        <v>1097</v>
      </c>
      <c r="M18" s="13">
        <v>4</v>
      </c>
      <c r="N18" s="13">
        <v>4</v>
      </c>
      <c r="O18" s="13">
        <v>3</v>
      </c>
      <c r="P18" s="13">
        <v>3</v>
      </c>
      <c r="Q18" s="13">
        <v>5</v>
      </c>
      <c r="R18" s="13">
        <v>1</v>
      </c>
      <c r="S18" s="13">
        <v>7</v>
      </c>
      <c r="T18" s="13">
        <v>3</v>
      </c>
      <c r="U18" s="13">
        <v>1</v>
      </c>
      <c r="V18" s="13" t="s">
        <v>770</v>
      </c>
      <c r="W18" s="13" t="s">
        <v>772</v>
      </c>
      <c r="Z18" s="13" t="s">
        <v>770</v>
      </c>
      <c r="AD18" s="13" t="s">
        <v>1213</v>
      </c>
      <c r="AL18" s="13" t="s">
        <v>1214</v>
      </c>
      <c r="AM18" s="13" t="s">
        <v>296</v>
      </c>
      <c r="AQ18" s="13" t="s">
        <v>1094</v>
      </c>
      <c r="AR18" s="13" t="s">
        <v>281</v>
      </c>
      <c r="AV18" s="13" t="s">
        <v>1215</v>
      </c>
      <c r="AW18" s="13" t="s">
        <v>302</v>
      </c>
      <c r="AY18" s="13" t="s">
        <v>303</v>
      </c>
      <c r="CT18" s="13" t="s">
        <v>793</v>
      </c>
      <c r="CU18" s="13" t="s">
        <v>1216</v>
      </c>
      <c r="CV18" s="13" t="s">
        <v>278</v>
      </c>
      <c r="CW18" s="13" t="s">
        <v>758</v>
      </c>
      <c r="CX18" s="13" t="s">
        <v>762</v>
      </c>
      <c r="DC18" s="13">
        <v>6</v>
      </c>
      <c r="DD18" s="13">
        <v>5</v>
      </c>
      <c r="DE18" s="13">
        <v>7</v>
      </c>
      <c r="DF18" s="13">
        <v>5</v>
      </c>
      <c r="DG18" s="13">
        <v>5</v>
      </c>
      <c r="DH18" s="13">
        <v>2</v>
      </c>
      <c r="DI18" s="13">
        <v>1</v>
      </c>
      <c r="DJ18" s="13">
        <v>1</v>
      </c>
      <c r="DK18" s="13">
        <v>2</v>
      </c>
      <c r="DL18" s="13">
        <v>7</v>
      </c>
      <c r="DM18" s="13">
        <v>3</v>
      </c>
      <c r="DN18" s="13">
        <v>7</v>
      </c>
      <c r="DO18" s="13">
        <v>6</v>
      </c>
      <c r="DP18" s="13">
        <v>6</v>
      </c>
      <c r="DQ18" s="13">
        <v>5</v>
      </c>
      <c r="DR18" s="13">
        <v>7</v>
      </c>
      <c r="DS18" s="13">
        <v>6</v>
      </c>
      <c r="DT18" s="13">
        <v>7</v>
      </c>
      <c r="DU18" s="13" t="s">
        <v>1102</v>
      </c>
      <c r="DV18" s="13" t="s">
        <v>1104</v>
      </c>
      <c r="DY18" s="13" t="s">
        <v>1217</v>
      </c>
      <c r="DZ18" s="13" t="s">
        <v>1218</v>
      </c>
      <c r="ED18" s="13" t="s">
        <v>1219</v>
      </c>
      <c r="HR18" s="13" t="s">
        <v>776</v>
      </c>
      <c r="HS18" s="13" t="s">
        <v>779</v>
      </c>
      <c r="HT18" s="13" t="s">
        <v>781</v>
      </c>
      <c r="HU18" s="13" t="s">
        <v>1150</v>
      </c>
      <c r="HV18" s="13" t="s">
        <v>1150</v>
      </c>
      <c r="HW18" s="13">
        <v>4</v>
      </c>
      <c r="HX18" s="13">
        <v>6</v>
      </c>
      <c r="HY18" s="13">
        <v>4</v>
      </c>
      <c r="HZ18" s="13">
        <v>6</v>
      </c>
      <c r="IA18" s="13">
        <v>5</v>
      </c>
      <c r="IB18" s="13" t="s">
        <v>1111</v>
      </c>
      <c r="IC18" s="13" t="s">
        <v>336</v>
      </c>
      <c r="IG18" s="13" t="s">
        <v>758</v>
      </c>
      <c r="II18" s="13" t="s">
        <v>762</v>
      </c>
      <c r="IK18" s="13">
        <v>2</v>
      </c>
      <c r="IL18" s="13">
        <v>3</v>
      </c>
      <c r="IM18" s="13">
        <v>4</v>
      </c>
      <c r="IN18" s="13">
        <v>7</v>
      </c>
      <c r="IO18" s="13" t="s">
        <v>1098</v>
      </c>
      <c r="IP18" s="13" t="s">
        <v>1220</v>
      </c>
      <c r="IS18" s="13" t="s">
        <v>807</v>
      </c>
      <c r="IT18" s="13" t="s">
        <v>281</v>
      </c>
      <c r="JR18" s="13" t="s">
        <v>1097</v>
      </c>
      <c r="JT18" s="13" t="s">
        <v>1097</v>
      </c>
      <c r="JU18" s="13" t="s">
        <v>1097</v>
      </c>
      <c r="JZ18" s="13" t="s">
        <v>1221</v>
      </c>
      <c r="KA18" s="13" t="s">
        <v>281</v>
      </c>
      <c r="KB18" s="13" t="s">
        <v>1222</v>
      </c>
      <c r="KC18" s="13" t="s">
        <v>349</v>
      </c>
      <c r="LC18" s="13" t="s">
        <v>289</v>
      </c>
      <c r="LD18" s="13" t="s">
        <v>294</v>
      </c>
      <c r="MF18" s="13" t="s">
        <v>297</v>
      </c>
      <c r="NB18" s="13" t="s">
        <v>1117</v>
      </c>
    </row>
    <row r="19" spans="1:366">
      <c r="A19" s="13" t="s">
        <v>7</v>
      </c>
      <c r="B19" s="13" t="s">
        <v>264</v>
      </c>
      <c r="C19" s="13">
        <v>12</v>
      </c>
      <c r="E19" s="13" t="s">
        <v>1223</v>
      </c>
      <c r="F19" s="10">
        <v>8</v>
      </c>
      <c r="G19" s="13">
        <v>1</v>
      </c>
      <c r="H19" s="13">
        <v>1996</v>
      </c>
      <c r="J19" s="13" t="s">
        <v>1096</v>
      </c>
      <c r="K19" s="13" t="s">
        <v>1097</v>
      </c>
      <c r="M19" s="13">
        <v>4</v>
      </c>
      <c r="N19" s="13">
        <v>3</v>
      </c>
      <c r="O19" s="13">
        <v>5</v>
      </c>
      <c r="P19" s="13">
        <v>6</v>
      </c>
      <c r="Q19" s="13">
        <v>4</v>
      </c>
      <c r="R19" s="13">
        <v>3</v>
      </c>
      <c r="S19" s="13">
        <v>5</v>
      </c>
      <c r="T19" s="13">
        <v>4</v>
      </c>
      <c r="U19" s="13">
        <v>4</v>
      </c>
      <c r="V19" s="13" t="s">
        <v>765</v>
      </c>
      <c r="W19" s="13" t="s">
        <v>771</v>
      </c>
      <c r="X19" s="13" t="s">
        <v>772</v>
      </c>
      <c r="Z19" s="13" t="s">
        <v>769</v>
      </c>
      <c r="AA19" s="13" t="s">
        <v>770</v>
      </c>
      <c r="AD19" s="13" t="s">
        <v>1196</v>
      </c>
      <c r="AE19" s="13" t="s">
        <v>1141</v>
      </c>
      <c r="AF19" s="13" t="s">
        <v>1224</v>
      </c>
      <c r="AG19" s="13" t="s">
        <v>1159</v>
      </c>
      <c r="AH19" s="13" t="s">
        <v>807</v>
      </c>
      <c r="AI19" s="13" t="s">
        <v>801</v>
      </c>
      <c r="AL19" s="13" t="s">
        <v>1225</v>
      </c>
      <c r="AM19" s="13" t="s">
        <v>296</v>
      </c>
      <c r="AQ19" s="13" t="s">
        <v>1226</v>
      </c>
      <c r="AR19" s="13" t="s">
        <v>281</v>
      </c>
      <c r="AV19" s="13" t="s">
        <v>1227</v>
      </c>
      <c r="AW19" s="13" t="s">
        <v>302</v>
      </c>
      <c r="AY19" s="13" t="s">
        <v>305</v>
      </c>
      <c r="CT19" s="13" t="s">
        <v>792</v>
      </c>
      <c r="CU19" s="13" t="s">
        <v>1228</v>
      </c>
      <c r="CV19" s="13" t="s">
        <v>281</v>
      </c>
      <c r="CW19" s="13" t="s">
        <v>758</v>
      </c>
      <c r="CX19" s="13" t="s">
        <v>760</v>
      </c>
      <c r="DC19" s="13">
        <v>5</v>
      </c>
      <c r="DD19" s="13">
        <v>4</v>
      </c>
      <c r="DE19" s="13">
        <v>6</v>
      </c>
      <c r="DF19" s="13">
        <v>7</v>
      </c>
      <c r="DG19" s="13">
        <v>5</v>
      </c>
      <c r="DH19" s="13">
        <v>0</v>
      </c>
      <c r="DI19" s="13">
        <v>0</v>
      </c>
      <c r="DJ19" s="13">
        <v>0</v>
      </c>
      <c r="DK19" s="13">
        <v>0</v>
      </c>
      <c r="DL19" s="13">
        <v>5</v>
      </c>
      <c r="DM19" s="13">
        <v>3</v>
      </c>
      <c r="DN19" s="13">
        <v>3</v>
      </c>
      <c r="DO19" s="13">
        <v>5</v>
      </c>
      <c r="DP19" s="13">
        <v>6</v>
      </c>
      <c r="DQ19" s="13">
        <v>4</v>
      </c>
      <c r="DR19" s="13">
        <v>4</v>
      </c>
      <c r="DS19" s="13">
        <v>3</v>
      </c>
      <c r="DT19" s="13">
        <v>5</v>
      </c>
      <c r="DU19" s="13" t="s">
        <v>1102</v>
      </c>
      <c r="DV19" s="13" t="s">
        <v>1229</v>
      </c>
      <c r="DY19" s="13" t="s">
        <v>1186</v>
      </c>
      <c r="DZ19" s="13" t="s">
        <v>1186</v>
      </c>
      <c r="ED19" s="13" t="s">
        <v>1230</v>
      </c>
      <c r="EE19" s="13" t="s">
        <v>1226</v>
      </c>
      <c r="EF19" s="13" t="s">
        <v>281</v>
      </c>
      <c r="EJ19" s="13" t="s">
        <v>1231</v>
      </c>
      <c r="EK19" s="13" t="s">
        <v>305</v>
      </c>
      <c r="EM19" s="13" t="s">
        <v>302</v>
      </c>
      <c r="HR19" s="13" t="s">
        <v>777</v>
      </c>
      <c r="HS19" s="13" t="s">
        <v>779</v>
      </c>
      <c r="HT19" s="13" t="s">
        <v>780</v>
      </c>
      <c r="HU19" s="13" t="s">
        <v>1179</v>
      </c>
      <c r="HV19" s="13" t="s">
        <v>1110</v>
      </c>
      <c r="HW19" s="13">
        <v>5</v>
      </c>
      <c r="HX19" s="13">
        <v>3</v>
      </c>
      <c r="HY19" s="13">
        <v>2</v>
      </c>
      <c r="HZ19" s="13">
        <v>6</v>
      </c>
      <c r="IA19" s="13">
        <v>4</v>
      </c>
      <c r="IB19" s="13" t="s">
        <v>1232</v>
      </c>
      <c r="IC19" s="13" t="s">
        <v>281</v>
      </c>
      <c r="IG19" s="13" t="s">
        <v>760</v>
      </c>
      <c r="IH19" s="13" t="s">
        <v>760</v>
      </c>
      <c r="II19" s="13" t="s">
        <v>763</v>
      </c>
      <c r="IJ19" s="13" t="s">
        <v>763</v>
      </c>
      <c r="IK19" s="13">
        <v>6</v>
      </c>
      <c r="IL19" s="13">
        <v>5</v>
      </c>
      <c r="IM19" s="13">
        <v>3</v>
      </c>
      <c r="IN19" s="13">
        <v>5</v>
      </c>
      <c r="IO19" s="13" t="s">
        <v>1233</v>
      </c>
      <c r="IP19" s="13" t="s">
        <v>356</v>
      </c>
      <c r="IS19" s="13" t="s">
        <v>801</v>
      </c>
      <c r="IT19" s="13" t="s">
        <v>807</v>
      </c>
      <c r="IU19" s="13" t="s">
        <v>807</v>
      </c>
      <c r="JE19" s="13" t="s">
        <v>1234</v>
      </c>
      <c r="JF19" s="13" t="s">
        <v>354</v>
      </c>
      <c r="JH19" s="13" t="s">
        <v>281</v>
      </c>
      <c r="JS19" s="13" t="s">
        <v>1097</v>
      </c>
      <c r="JV19" s="13" t="s">
        <v>1097</v>
      </c>
      <c r="KB19" s="13" t="s">
        <v>1235</v>
      </c>
      <c r="KC19" s="13" t="s">
        <v>351</v>
      </c>
      <c r="LC19" s="13" t="s">
        <v>281</v>
      </c>
      <c r="LD19" s="13" t="s">
        <v>294</v>
      </c>
      <c r="MF19" s="13" t="s">
        <v>297</v>
      </c>
      <c r="NB19" s="13" t="s">
        <v>1117</v>
      </c>
    </row>
    <row r="20" spans="1:366">
      <c r="A20" s="13" t="s">
        <v>7</v>
      </c>
      <c r="B20" s="13" t="s">
        <v>264</v>
      </c>
      <c r="C20" s="13">
        <v>13</v>
      </c>
      <c r="E20" s="13" t="s">
        <v>1236</v>
      </c>
      <c r="F20" s="10">
        <v>10</v>
      </c>
      <c r="G20" s="13">
        <v>9</v>
      </c>
      <c r="H20" s="13">
        <v>1995</v>
      </c>
      <c r="J20" s="13" t="s">
        <v>1096</v>
      </c>
      <c r="K20" s="13" t="s">
        <v>1097</v>
      </c>
      <c r="M20" s="13">
        <v>4</v>
      </c>
      <c r="N20" s="13">
        <v>3</v>
      </c>
      <c r="O20" s="13">
        <v>3</v>
      </c>
      <c r="P20" s="13">
        <v>4</v>
      </c>
      <c r="Q20" s="13">
        <v>3</v>
      </c>
      <c r="R20" s="13">
        <v>1</v>
      </c>
      <c r="S20" s="13">
        <v>5</v>
      </c>
      <c r="T20" s="13">
        <v>3</v>
      </c>
      <c r="U20" s="13">
        <v>5</v>
      </c>
      <c r="V20" s="13" t="s">
        <v>765</v>
      </c>
      <c r="W20" s="13" t="s">
        <v>769</v>
      </c>
      <c r="Z20" s="13" t="s">
        <v>768</v>
      </c>
      <c r="AD20" s="13" t="s">
        <v>1237</v>
      </c>
      <c r="AE20" s="13" t="s">
        <v>1224</v>
      </c>
      <c r="AF20" s="13" t="s">
        <v>1159</v>
      </c>
      <c r="AG20" s="13" t="s">
        <v>1238</v>
      </c>
      <c r="AH20" s="13" t="s">
        <v>801</v>
      </c>
      <c r="AI20" s="13" t="s">
        <v>807</v>
      </c>
      <c r="AL20" s="13" t="s">
        <v>1239</v>
      </c>
      <c r="AM20" s="13" t="s">
        <v>298</v>
      </c>
      <c r="AQ20" s="13" t="s">
        <v>1094</v>
      </c>
      <c r="CT20" s="13" t="s">
        <v>792</v>
      </c>
      <c r="CU20" s="13" t="s">
        <v>1216</v>
      </c>
      <c r="CV20" s="13" t="s">
        <v>278</v>
      </c>
      <c r="DC20" s="13">
        <v>6</v>
      </c>
      <c r="DD20" s="13">
        <v>3</v>
      </c>
      <c r="DE20" s="13">
        <v>5</v>
      </c>
      <c r="DF20" s="13">
        <v>4</v>
      </c>
      <c r="DG20" s="13">
        <v>3</v>
      </c>
      <c r="DH20" s="13">
        <v>2</v>
      </c>
      <c r="DI20" s="13">
        <v>2</v>
      </c>
      <c r="DJ20" s="13">
        <v>2</v>
      </c>
      <c r="DK20" s="13">
        <v>2</v>
      </c>
      <c r="DL20" s="13">
        <v>1</v>
      </c>
      <c r="DM20" s="13">
        <v>3</v>
      </c>
      <c r="DN20" s="13">
        <v>5</v>
      </c>
      <c r="DO20" s="13">
        <v>4</v>
      </c>
      <c r="DP20" s="13">
        <v>5</v>
      </c>
      <c r="DQ20" s="13">
        <v>4</v>
      </c>
      <c r="DR20" s="13">
        <v>5</v>
      </c>
      <c r="DS20" s="13">
        <v>4</v>
      </c>
      <c r="DT20" s="13">
        <v>4</v>
      </c>
      <c r="DU20" s="13" t="s">
        <v>1102</v>
      </c>
      <c r="DY20" s="13" t="s">
        <v>1240</v>
      </c>
      <c r="DZ20" s="13" t="s">
        <v>1241</v>
      </c>
      <c r="ED20" s="13" t="s">
        <v>1242</v>
      </c>
      <c r="HR20" s="13" t="s">
        <v>777</v>
      </c>
      <c r="HS20" s="13" t="s">
        <v>779</v>
      </c>
      <c r="HT20" s="13" t="s">
        <v>780</v>
      </c>
      <c r="HU20" s="13" t="s">
        <v>1179</v>
      </c>
      <c r="HV20" s="13" t="s">
        <v>1110</v>
      </c>
      <c r="HW20" s="13">
        <v>4</v>
      </c>
      <c r="HX20" s="13">
        <v>5</v>
      </c>
      <c r="HY20" s="13">
        <v>4</v>
      </c>
      <c r="HZ20" s="13">
        <v>4</v>
      </c>
      <c r="IA20" s="13">
        <v>3</v>
      </c>
      <c r="IG20" s="13" t="s">
        <v>756</v>
      </c>
      <c r="IH20" s="13" t="s">
        <v>759</v>
      </c>
      <c r="II20" s="13" t="s">
        <v>760</v>
      </c>
      <c r="IJ20" s="13" t="s">
        <v>762</v>
      </c>
      <c r="IK20" s="13">
        <v>2</v>
      </c>
      <c r="IL20" s="13">
        <v>5</v>
      </c>
      <c r="IM20" s="13">
        <v>3</v>
      </c>
      <c r="IN20" s="13">
        <v>6</v>
      </c>
      <c r="IO20" s="13" t="s">
        <v>356</v>
      </c>
      <c r="IP20" s="13" t="s">
        <v>1237</v>
      </c>
      <c r="IS20" s="13" t="s">
        <v>807</v>
      </c>
      <c r="IT20" s="13" t="s">
        <v>807</v>
      </c>
      <c r="JQ20" s="13" t="s">
        <v>1097</v>
      </c>
      <c r="JT20" s="13" t="s">
        <v>1097</v>
      </c>
      <c r="JW20" s="13" t="s">
        <v>1097</v>
      </c>
      <c r="JX20" s="13" t="s">
        <v>1097</v>
      </c>
      <c r="JY20" s="13" t="s">
        <v>1097</v>
      </c>
      <c r="JZ20" s="13" t="s">
        <v>1137</v>
      </c>
      <c r="KA20" s="13" t="s">
        <v>339</v>
      </c>
      <c r="KB20" s="13" t="s">
        <v>1243</v>
      </c>
      <c r="KC20" s="13" t="s">
        <v>281</v>
      </c>
      <c r="LC20" s="13" t="s">
        <v>289</v>
      </c>
      <c r="LD20" s="13" t="s">
        <v>281</v>
      </c>
      <c r="MF20" s="13" t="s">
        <v>296</v>
      </c>
      <c r="NB20" s="13" t="s">
        <v>1117</v>
      </c>
    </row>
    <row r="21" spans="1:366">
      <c r="A21" s="13" t="s">
        <v>7</v>
      </c>
      <c r="B21" s="13" t="s">
        <v>264</v>
      </c>
      <c r="C21" s="13">
        <v>14</v>
      </c>
      <c r="E21" s="13" t="s">
        <v>1244</v>
      </c>
      <c r="F21" s="10">
        <v>1</v>
      </c>
      <c r="G21" s="13">
        <v>11</v>
      </c>
      <c r="H21" s="13">
        <v>1995</v>
      </c>
      <c r="J21" s="13" t="s">
        <v>1096</v>
      </c>
      <c r="K21" s="13" t="s">
        <v>1097</v>
      </c>
      <c r="M21" s="13">
        <v>5</v>
      </c>
      <c r="N21" s="13">
        <v>4</v>
      </c>
      <c r="O21" s="13">
        <v>4</v>
      </c>
      <c r="P21" s="13">
        <v>4</v>
      </c>
      <c r="Q21" s="13">
        <v>3</v>
      </c>
      <c r="R21" s="13">
        <v>2</v>
      </c>
      <c r="S21" s="13">
        <v>5</v>
      </c>
      <c r="T21" s="13">
        <v>4</v>
      </c>
      <c r="U21" s="13">
        <v>4</v>
      </c>
      <c r="V21" s="13" t="s">
        <v>765</v>
      </c>
      <c r="Z21" s="13" t="s">
        <v>768</v>
      </c>
      <c r="AD21" s="13" t="s">
        <v>1159</v>
      </c>
      <c r="AE21" s="13" t="s">
        <v>1224</v>
      </c>
      <c r="AF21" s="13" t="s">
        <v>1245</v>
      </c>
      <c r="AH21" s="13" t="s">
        <v>807</v>
      </c>
      <c r="AI21" s="13" t="s">
        <v>801</v>
      </c>
      <c r="AL21" s="13" t="s">
        <v>1246</v>
      </c>
      <c r="AM21" s="13" t="s">
        <v>297</v>
      </c>
      <c r="AQ21" s="13" t="s">
        <v>1094</v>
      </c>
      <c r="AR21" s="13" t="s">
        <v>281</v>
      </c>
      <c r="AV21" s="13" t="s">
        <v>1231</v>
      </c>
      <c r="AW21" s="13" t="s">
        <v>302</v>
      </c>
      <c r="AY21" s="13" t="s">
        <v>305</v>
      </c>
      <c r="CT21" s="13" t="s">
        <v>792</v>
      </c>
      <c r="CU21" s="13" t="s">
        <v>1247</v>
      </c>
      <c r="CV21" s="13" t="s">
        <v>277</v>
      </c>
      <c r="CW21" s="13" t="s">
        <v>761</v>
      </c>
      <c r="DC21" s="13">
        <v>5</v>
      </c>
      <c r="DD21" s="13">
        <v>4</v>
      </c>
      <c r="DE21" s="13">
        <v>5</v>
      </c>
      <c r="DF21" s="13">
        <v>5</v>
      </c>
      <c r="DG21" s="13">
        <v>4</v>
      </c>
      <c r="DH21" s="13">
        <v>5</v>
      </c>
      <c r="DI21" s="13">
        <v>2</v>
      </c>
      <c r="DJ21" s="13">
        <v>2</v>
      </c>
      <c r="DK21" s="13">
        <v>4</v>
      </c>
      <c r="DL21" s="13">
        <v>5</v>
      </c>
      <c r="DM21" s="13">
        <v>5</v>
      </c>
      <c r="DN21" s="13">
        <v>4</v>
      </c>
      <c r="DO21" s="13">
        <v>2</v>
      </c>
      <c r="DP21" s="13">
        <v>5</v>
      </c>
      <c r="DQ21" s="13">
        <v>4</v>
      </c>
      <c r="DR21" s="13">
        <v>5</v>
      </c>
      <c r="DS21" s="13">
        <v>4</v>
      </c>
      <c r="DT21" s="13">
        <v>5</v>
      </c>
      <c r="DU21" s="13" t="s">
        <v>1102</v>
      </c>
      <c r="DY21" s="13" t="s">
        <v>1248</v>
      </c>
      <c r="DZ21" s="13" t="s">
        <v>1249</v>
      </c>
      <c r="ED21" s="13" t="s">
        <v>1250</v>
      </c>
      <c r="EE21" s="13" t="s">
        <v>1162</v>
      </c>
      <c r="EF21" s="13" t="s">
        <v>284</v>
      </c>
      <c r="HR21" s="13" t="s">
        <v>776</v>
      </c>
      <c r="HS21" s="13" t="s">
        <v>779</v>
      </c>
      <c r="HT21" s="13" t="s">
        <v>780</v>
      </c>
      <c r="HU21" s="13" t="s">
        <v>1150</v>
      </c>
      <c r="HV21" s="13" t="s">
        <v>1150</v>
      </c>
      <c r="HW21" s="13">
        <v>4</v>
      </c>
      <c r="HX21" s="13">
        <v>4</v>
      </c>
      <c r="HY21" s="13">
        <v>4</v>
      </c>
      <c r="HZ21" s="13">
        <v>4</v>
      </c>
      <c r="IA21" s="13">
        <v>5</v>
      </c>
      <c r="IB21" s="13" t="s">
        <v>1251</v>
      </c>
      <c r="IC21" s="13" t="s">
        <v>281</v>
      </c>
      <c r="IG21" s="13" t="s">
        <v>761</v>
      </c>
      <c r="II21" s="13" t="s">
        <v>281</v>
      </c>
      <c r="IK21" s="13">
        <v>4</v>
      </c>
      <c r="IL21" s="13">
        <v>4</v>
      </c>
      <c r="IM21" s="13">
        <v>5</v>
      </c>
      <c r="IN21" s="13">
        <v>4</v>
      </c>
      <c r="IO21" s="13" t="s">
        <v>356</v>
      </c>
      <c r="IP21" s="13" t="s">
        <v>355</v>
      </c>
      <c r="IQ21" s="13" t="s">
        <v>1252</v>
      </c>
      <c r="IS21" s="13" t="s">
        <v>801</v>
      </c>
      <c r="IT21" s="13" t="s">
        <v>807</v>
      </c>
      <c r="IU21" s="13" t="s">
        <v>807</v>
      </c>
      <c r="JE21" s="13" t="s">
        <v>1253</v>
      </c>
      <c r="JF21" s="13" t="s">
        <v>353</v>
      </c>
      <c r="JQ21" s="13" t="s">
        <v>1097</v>
      </c>
      <c r="JS21" s="13" t="s">
        <v>1097</v>
      </c>
      <c r="JV21" s="13" t="s">
        <v>1097</v>
      </c>
      <c r="JX21" s="13" t="s">
        <v>1097</v>
      </c>
      <c r="JZ21" s="13" t="s">
        <v>1254</v>
      </c>
      <c r="KA21" s="13" t="s">
        <v>340</v>
      </c>
      <c r="KB21" s="13" t="s">
        <v>1255</v>
      </c>
      <c r="KC21" s="13" t="s">
        <v>351</v>
      </c>
      <c r="LC21" s="13" t="s">
        <v>281</v>
      </c>
      <c r="LD21" s="13" t="s">
        <v>291</v>
      </c>
      <c r="MF21" s="13" t="s">
        <v>297</v>
      </c>
      <c r="NB21" s="13" t="s">
        <v>1117</v>
      </c>
    </row>
    <row r="22" spans="1:366">
      <c r="A22" s="13" t="s">
        <v>7</v>
      </c>
      <c r="B22" s="13" t="s">
        <v>264</v>
      </c>
      <c r="C22" s="13">
        <v>15</v>
      </c>
      <c r="E22" s="13" t="s">
        <v>816</v>
      </c>
      <c r="F22" s="10">
        <v>4</v>
      </c>
      <c r="G22" s="13">
        <v>12</v>
      </c>
      <c r="H22" s="13">
        <v>1995</v>
      </c>
      <c r="J22" s="13" t="s">
        <v>1096</v>
      </c>
      <c r="K22" s="13" t="s">
        <v>1097</v>
      </c>
      <c r="M22" s="13">
        <v>4</v>
      </c>
      <c r="N22" s="13">
        <v>3</v>
      </c>
      <c r="O22" s="13">
        <v>3</v>
      </c>
      <c r="P22" s="13">
        <v>4</v>
      </c>
      <c r="Q22" s="13">
        <v>3</v>
      </c>
      <c r="R22" s="13">
        <v>2</v>
      </c>
      <c r="S22" s="13">
        <v>5</v>
      </c>
      <c r="T22" s="13">
        <v>4</v>
      </c>
      <c r="U22" s="13">
        <v>4</v>
      </c>
      <c r="V22" s="13" t="s">
        <v>765</v>
      </c>
      <c r="W22" s="13" t="s">
        <v>770</v>
      </c>
      <c r="Z22" s="13" t="s">
        <v>281</v>
      </c>
      <c r="AD22" s="13" t="s">
        <v>1159</v>
      </c>
      <c r="AE22" s="13" t="s">
        <v>1256</v>
      </c>
      <c r="AF22" s="13" t="s">
        <v>1257</v>
      </c>
      <c r="AG22" s="13" t="s">
        <v>1258</v>
      </c>
      <c r="AH22" s="13" t="s">
        <v>807</v>
      </c>
      <c r="AL22" s="13" t="s">
        <v>1239</v>
      </c>
      <c r="AM22" s="13" t="s">
        <v>296</v>
      </c>
      <c r="AQ22" s="13" t="s">
        <v>1094</v>
      </c>
      <c r="CT22" s="13" t="s">
        <v>792</v>
      </c>
      <c r="CU22" s="13" t="s">
        <v>1259</v>
      </c>
      <c r="CV22" s="13" t="s">
        <v>277</v>
      </c>
      <c r="CW22" s="13" t="s">
        <v>755</v>
      </c>
      <c r="CX22" s="13" t="s">
        <v>759</v>
      </c>
      <c r="CY22" s="13" t="s">
        <v>761</v>
      </c>
      <c r="CZ22" s="13" t="s">
        <v>762</v>
      </c>
      <c r="DC22" s="13">
        <v>4</v>
      </c>
      <c r="DD22" s="13">
        <v>3</v>
      </c>
      <c r="DE22" s="13">
        <v>3</v>
      </c>
      <c r="DF22" s="13">
        <v>3</v>
      </c>
      <c r="DG22" s="13">
        <v>5</v>
      </c>
      <c r="DH22" s="13">
        <v>3</v>
      </c>
      <c r="DI22" s="13">
        <v>2</v>
      </c>
      <c r="DJ22" s="13">
        <v>2</v>
      </c>
      <c r="DK22" s="13">
        <v>3</v>
      </c>
      <c r="DL22" s="13">
        <v>4</v>
      </c>
      <c r="DM22" s="13">
        <v>4</v>
      </c>
      <c r="DN22" s="13">
        <v>5</v>
      </c>
      <c r="DO22" s="13">
        <v>3</v>
      </c>
      <c r="DP22" s="13">
        <v>5</v>
      </c>
      <c r="DQ22" s="13">
        <v>4</v>
      </c>
      <c r="DR22" s="13">
        <v>4</v>
      </c>
      <c r="DS22" s="13">
        <v>4</v>
      </c>
      <c r="DT22" s="13">
        <v>3</v>
      </c>
      <c r="DU22" s="13" t="s">
        <v>1102</v>
      </c>
      <c r="DV22" s="13" t="s">
        <v>1260</v>
      </c>
      <c r="DW22" s="13" t="s">
        <v>1261</v>
      </c>
      <c r="DX22" s="13" t="s">
        <v>1262</v>
      </c>
      <c r="DY22" s="13" t="s">
        <v>1263</v>
      </c>
      <c r="DZ22" s="13" t="s">
        <v>1264</v>
      </c>
      <c r="ED22" s="13" t="s">
        <v>1265</v>
      </c>
      <c r="EE22" s="13" t="s">
        <v>1162</v>
      </c>
      <c r="EF22" s="13" t="s">
        <v>284</v>
      </c>
      <c r="HR22" s="13" t="s">
        <v>777</v>
      </c>
      <c r="HS22" s="13" t="s">
        <v>774</v>
      </c>
      <c r="HT22" s="13" t="s">
        <v>780</v>
      </c>
      <c r="HU22" s="13" t="s">
        <v>1109</v>
      </c>
      <c r="HV22" s="13" t="s">
        <v>1110</v>
      </c>
      <c r="HW22" s="13">
        <v>4</v>
      </c>
      <c r="HX22" s="13">
        <v>3</v>
      </c>
      <c r="HY22" s="13">
        <v>5</v>
      </c>
      <c r="HZ22" s="13">
        <v>5</v>
      </c>
      <c r="IA22" s="13">
        <v>4</v>
      </c>
      <c r="IB22" s="13" t="s">
        <v>1111</v>
      </c>
      <c r="IC22" s="13" t="s">
        <v>336</v>
      </c>
      <c r="IG22" s="13" t="s">
        <v>755</v>
      </c>
      <c r="IH22" s="13" t="s">
        <v>761</v>
      </c>
      <c r="II22" s="13" t="s">
        <v>759</v>
      </c>
      <c r="IJ22" s="13" t="s">
        <v>762</v>
      </c>
      <c r="IK22" s="13">
        <v>2</v>
      </c>
      <c r="IL22" s="13">
        <v>5</v>
      </c>
      <c r="IM22" s="13">
        <v>5</v>
      </c>
      <c r="IN22" s="13">
        <v>3</v>
      </c>
      <c r="IO22" s="13" t="s">
        <v>1098</v>
      </c>
      <c r="IP22" s="13" t="s">
        <v>1266</v>
      </c>
      <c r="IS22" s="13" t="s">
        <v>801</v>
      </c>
      <c r="IT22" s="13" t="s">
        <v>801</v>
      </c>
      <c r="JE22" s="13" t="s">
        <v>1267</v>
      </c>
      <c r="JF22" s="13" t="s">
        <v>357</v>
      </c>
      <c r="JG22" s="13" t="s">
        <v>354</v>
      </c>
      <c r="JH22" s="13" t="s">
        <v>355</v>
      </c>
      <c r="JU22" s="13" t="s">
        <v>1097</v>
      </c>
      <c r="JV22" s="13" t="s">
        <v>1097</v>
      </c>
      <c r="JX22" s="13" t="s">
        <v>1097</v>
      </c>
      <c r="JY22" s="13" t="s">
        <v>1097</v>
      </c>
      <c r="JZ22" s="13" t="s">
        <v>1268</v>
      </c>
      <c r="KA22" s="13" t="s">
        <v>338</v>
      </c>
      <c r="KB22" s="13" t="s">
        <v>1269</v>
      </c>
      <c r="KC22" s="13" t="s">
        <v>351</v>
      </c>
      <c r="LC22" s="13" t="s">
        <v>287</v>
      </c>
      <c r="LD22" s="13" t="s">
        <v>281</v>
      </c>
      <c r="MF22" s="13" t="s">
        <v>298</v>
      </c>
      <c r="NB22" s="13" t="s">
        <v>1117</v>
      </c>
    </row>
    <row r="23" spans="1:366">
      <c r="A23" s="13" t="s">
        <v>7</v>
      </c>
      <c r="B23" s="13" t="s">
        <v>264</v>
      </c>
      <c r="C23" s="13">
        <v>16</v>
      </c>
      <c r="E23" s="13" t="s">
        <v>1270</v>
      </c>
      <c r="F23" s="10">
        <v>24</v>
      </c>
      <c r="G23" s="13">
        <v>8</v>
      </c>
      <c r="H23" s="13">
        <v>1995</v>
      </c>
      <c r="J23" s="13" t="s">
        <v>1096</v>
      </c>
      <c r="K23" s="13" t="s">
        <v>1097</v>
      </c>
      <c r="M23" s="13">
        <v>5</v>
      </c>
      <c r="N23" s="13">
        <v>6</v>
      </c>
      <c r="O23" s="13">
        <v>4</v>
      </c>
      <c r="P23" s="13">
        <v>4</v>
      </c>
      <c r="Q23" s="13">
        <v>3</v>
      </c>
      <c r="R23" s="13">
        <v>3</v>
      </c>
      <c r="S23" s="13">
        <v>5</v>
      </c>
      <c r="T23" s="13">
        <v>6</v>
      </c>
      <c r="U23" s="13">
        <v>3</v>
      </c>
      <c r="V23" s="13" t="s">
        <v>765</v>
      </c>
      <c r="W23" s="13" t="s">
        <v>281</v>
      </c>
      <c r="Z23" s="13" t="s">
        <v>768</v>
      </c>
      <c r="AA23" s="13" t="s">
        <v>281</v>
      </c>
      <c r="AD23" s="13" t="s">
        <v>1159</v>
      </c>
      <c r="AE23" s="13" t="s">
        <v>1141</v>
      </c>
      <c r="AF23" s="13" t="s">
        <v>1271</v>
      </c>
      <c r="AG23" s="13" t="s">
        <v>1098</v>
      </c>
      <c r="AH23" s="13" t="s">
        <v>807</v>
      </c>
      <c r="AI23" s="13" t="s">
        <v>801</v>
      </c>
      <c r="AL23" s="13" t="s">
        <v>1272</v>
      </c>
      <c r="AM23" s="13" t="s">
        <v>297</v>
      </c>
      <c r="AQ23" s="13" t="s">
        <v>1094</v>
      </c>
      <c r="AV23" s="13" t="s">
        <v>1273</v>
      </c>
      <c r="AW23" s="13" t="s">
        <v>281</v>
      </c>
      <c r="CT23" s="13" t="s">
        <v>792</v>
      </c>
      <c r="CU23" s="13" t="s">
        <v>1274</v>
      </c>
      <c r="CV23" s="13" t="s">
        <v>277</v>
      </c>
      <c r="CW23" s="13" t="s">
        <v>760</v>
      </c>
      <c r="CX23" s="13" t="s">
        <v>761</v>
      </c>
      <c r="CY23" s="13" t="s">
        <v>763</v>
      </c>
      <c r="CZ23" s="13" t="s">
        <v>755</v>
      </c>
      <c r="DC23" s="13">
        <v>7</v>
      </c>
      <c r="DD23" s="13">
        <v>5</v>
      </c>
      <c r="DE23" s="13">
        <v>6</v>
      </c>
      <c r="DF23" s="13">
        <v>4</v>
      </c>
      <c r="DG23" s="13">
        <v>6</v>
      </c>
      <c r="DH23" s="13">
        <v>4</v>
      </c>
      <c r="DI23" s="13">
        <v>4</v>
      </c>
      <c r="DJ23" s="13">
        <v>5</v>
      </c>
      <c r="DK23" s="13">
        <v>6</v>
      </c>
      <c r="DL23" s="13">
        <v>4</v>
      </c>
      <c r="DM23" s="13">
        <v>6</v>
      </c>
      <c r="DN23" s="13">
        <v>6</v>
      </c>
      <c r="DO23" s="13">
        <v>2</v>
      </c>
      <c r="DP23" s="13">
        <v>4</v>
      </c>
      <c r="DQ23" s="13">
        <v>5</v>
      </c>
      <c r="DR23" s="13">
        <v>5</v>
      </c>
      <c r="DS23" s="13">
        <v>5</v>
      </c>
      <c r="DT23" s="13">
        <v>6</v>
      </c>
      <c r="DU23" s="13" t="s">
        <v>1102</v>
      </c>
      <c r="DV23" s="13" t="s">
        <v>1105</v>
      </c>
      <c r="DW23" s="13" t="s">
        <v>1261</v>
      </c>
      <c r="DX23" s="13" t="s">
        <v>1262</v>
      </c>
      <c r="DY23" s="13" t="s">
        <v>1275</v>
      </c>
      <c r="DZ23" s="13" t="s">
        <v>1186</v>
      </c>
      <c r="ED23" s="13" t="s">
        <v>1276</v>
      </c>
      <c r="HR23" s="13" t="s">
        <v>776</v>
      </c>
      <c r="HS23" s="13" t="s">
        <v>774</v>
      </c>
      <c r="HT23" s="13" t="s">
        <v>780</v>
      </c>
      <c r="HU23" s="13" t="s">
        <v>1132</v>
      </c>
      <c r="HV23" s="13" t="s">
        <v>1133</v>
      </c>
      <c r="HW23" s="13">
        <v>6</v>
      </c>
      <c r="HX23" s="13">
        <v>6</v>
      </c>
      <c r="HY23" s="13">
        <v>5</v>
      </c>
      <c r="HZ23" s="13">
        <v>5</v>
      </c>
      <c r="IA23" s="13">
        <v>5</v>
      </c>
      <c r="IB23" s="13" t="s">
        <v>1111</v>
      </c>
      <c r="IC23" s="13" t="s">
        <v>336</v>
      </c>
      <c r="IG23" s="13" t="s">
        <v>755</v>
      </c>
      <c r="IH23" s="13" t="s">
        <v>761</v>
      </c>
      <c r="II23" s="13" t="s">
        <v>760</v>
      </c>
      <c r="IJ23" s="13" t="s">
        <v>763</v>
      </c>
      <c r="IK23" s="13">
        <v>3</v>
      </c>
      <c r="IL23" s="13">
        <v>5</v>
      </c>
      <c r="IM23" s="13">
        <v>6</v>
      </c>
      <c r="IN23" s="13">
        <v>3</v>
      </c>
      <c r="IO23" s="13" t="s">
        <v>1098</v>
      </c>
      <c r="IP23" s="13" t="s">
        <v>1180</v>
      </c>
      <c r="IQ23" s="13" t="s">
        <v>1142</v>
      </c>
      <c r="IS23" s="13" t="s">
        <v>801</v>
      </c>
      <c r="IT23" s="13" t="s">
        <v>281</v>
      </c>
      <c r="IU23" s="13" t="s">
        <v>807</v>
      </c>
      <c r="JE23" s="13" t="s">
        <v>1277</v>
      </c>
      <c r="JF23" s="13" t="s">
        <v>354</v>
      </c>
      <c r="JG23" s="13" t="s">
        <v>281</v>
      </c>
      <c r="JH23" s="13" t="s">
        <v>353</v>
      </c>
      <c r="JQ23" s="13" t="s">
        <v>1097</v>
      </c>
      <c r="JR23" s="13" t="s">
        <v>1097</v>
      </c>
      <c r="JS23" s="13" t="s">
        <v>1097</v>
      </c>
      <c r="JT23" s="13" t="s">
        <v>1097</v>
      </c>
      <c r="JU23" s="13" t="s">
        <v>1097</v>
      </c>
      <c r="JV23" s="13" t="s">
        <v>1097</v>
      </c>
      <c r="JW23" s="13" t="s">
        <v>1097</v>
      </c>
      <c r="JX23" s="13" t="s">
        <v>1097</v>
      </c>
      <c r="JY23" s="13" t="s">
        <v>1097</v>
      </c>
      <c r="JZ23" s="13" t="s">
        <v>1278</v>
      </c>
      <c r="KA23" s="13" t="s">
        <v>344</v>
      </c>
      <c r="KB23" s="13" t="s">
        <v>1222</v>
      </c>
      <c r="KC23" s="13" t="s">
        <v>349</v>
      </c>
      <c r="LC23" s="13" t="s">
        <v>287</v>
      </c>
      <c r="LD23" s="13" t="s">
        <v>294</v>
      </c>
      <c r="MF23" s="13" t="s">
        <v>298</v>
      </c>
      <c r="NB23" s="13" t="s">
        <v>1117</v>
      </c>
    </row>
    <row r="24" spans="1:366">
      <c r="A24" s="13" t="s">
        <v>7</v>
      </c>
      <c r="B24" s="13" t="s">
        <v>264</v>
      </c>
      <c r="C24" s="13">
        <v>17</v>
      </c>
      <c r="E24" s="13" t="s">
        <v>1279</v>
      </c>
      <c r="F24" s="10">
        <v>24</v>
      </c>
      <c r="G24" s="13">
        <v>7</v>
      </c>
      <c r="H24" s="13">
        <v>1995</v>
      </c>
      <c r="J24" s="13" t="s">
        <v>1140</v>
      </c>
      <c r="K24" s="13" t="s">
        <v>1097</v>
      </c>
      <c r="M24" s="13">
        <v>4</v>
      </c>
      <c r="N24" s="13">
        <v>5</v>
      </c>
      <c r="O24" s="13">
        <v>3</v>
      </c>
      <c r="P24" s="13">
        <v>4</v>
      </c>
      <c r="Q24" s="13">
        <v>4</v>
      </c>
      <c r="R24" s="13">
        <v>1</v>
      </c>
      <c r="S24" s="13">
        <v>4</v>
      </c>
      <c r="T24" s="13">
        <v>4</v>
      </c>
      <c r="U24" s="13">
        <v>7</v>
      </c>
      <c r="V24" s="13" t="s">
        <v>768</v>
      </c>
      <c r="W24" s="13" t="s">
        <v>771</v>
      </c>
      <c r="Z24" s="13" t="s">
        <v>766</v>
      </c>
      <c r="AD24" s="13" t="s">
        <v>1159</v>
      </c>
      <c r="AE24" s="13" t="s">
        <v>1141</v>
      </c>
      <c r="AF24" s="13" t="s">
        <v>1196</v>
      </c>
      <c r="AG24" s="13" t="s">
        <v>1098</v>
      </c>
      <c r="AH24" s="13" t="s">
        <v>801</v>
      </c>
      <c r="AI24" s="13" t="s">
        <v>807</v>
      </c>
      <c r="AL24" s="13" t="s">
        <v>1280</v>
      </c>
      <c r="AM24" s="13" t="s">
        <v>281</v>
      </c>
      <c r="AQ24" s="13" t="s">
        <v>1094</v>
      </c>
      <c r="AV24" s="13" t="s">
        <v>1201</v>
      </c>
      <c r="AW24" s="13" t="s">
        <v>302</v>
      </c>
      <c r="CT24" s="13" t="s">
        <v>792</v>
      </c>
      <c r="CU24" s="13" t="s">
        <v>1281</v>
      </c>
      <c r="CV24" s="13" t="s">
        <v>278</v>
      </c>
      <c r="CW24" s="13" t="s">
        <v>755</v>
      </c>
      <c r="CX24" s="13" t="s">
        <v>763</v>
      </c>
      <c r="DC24" s="13">
        <v>6</v>
      </c>
      <c r="DD24" s="13">
        <v>5</v>
      </c>
      <c r="DE24" s="13">
        <v>6</v>
      </c>
      <c r="DF24" s="13">
        <v>5</v>
      </c>
      <c r="DG24" s="13">
        <v>6</v>
      </c>
      <c r="DH24" s="13">
        <v>3</v>
      </c>
      <c r="DI24" s="13">
        <v>4</v>
      </c>
      <c r="DJ24" s="13">
        <v>5</v>
      </c>
      <c r="DK24" s="13">
        <v>6</v>
      </c>
      <c r="DL24" s="13">
        <v>6</v>
      </c>
      <c r="DM24" s="13">
        <v>4</v>
      </c>
      <c r="DN24" s="13">
        <v>5</v>
      </c>
      <c r="DO24" s="13">
        <v>3</v>
      </c>
      <c r="DP24" s="13">
        <v>5</v>
      </c>
      <c r="DQ24" s="13">
        <v>4</v>
      </c>
      <c r="DR24" s="13">
        <v>7</v>
      </c>
      <c r="DS24" s="13">
        <v>5</v>
      </c>
      <c r="DT24" s="13">
        <v>6</v>
      </c>
      <c r="DU24" s="13" t="s">
        <v>1102</v>
      </c>
      <c r="DV24" s="13" t="s">
        <v>1262</v>
      </c>
      <c r="DW24" s="13" t="s">
        <v>1105</v>
      </c>
      <c r="DX24" s="13" t="s">
        <v>1162</v>
      </c>
      <c r="DY24" s="13" t="s">
        <v>1282</v>
      </c>
      <c r="DZ24" s="13" t="s">
        <v>1283</v>
      </c>
      <c r="ED24" s="13" t="s">
        <v>1284</v>
      </c>
      <c r="EE24" s="13" t="s">
        <v>1285</v>
      </c>
      <c r="EF24" s="13" t="s">
        <v>284</v>
      </c>
      <c r="HR24" s="13" t="s">
        <v>777</v>
      </c>
      <c r="HS24" s="13" t="s">
        <v>774</v>
      </c>
      <c r="HT24" s="13" t="s">
        <v>780</v>
      </c>
      <c r="HU24" s="13" t="s">
        <v>1109</v>
      </c>
      <c r="HV24" s="13" t="s">
        <v>1110</v>
      </c>
      <c r="HW24" s="13">
        <v>4</v>
      </c>
      <c r="HX24" s="13">
        <v>4</v>
      </c>
      <c r="HY24" s="13">
        <v>4</v>
      </c>
      <c r="HZ24" s="13">
        <v>4</v>
      </c>
      <c r="IA24" s="13">
        <v>4</v>
      </c>
      <c r="IB24" s="13" t="s">
        <v>1111</v>
      </c>
      <c r="IC24" s="13" t="s">
        <v>336</v>
      </c>
      <c r="IG24" s="13" t="s">
        <v>755</v>
      </c>
      <c r="IK24" s="13">
        <v>3</v>
      </c>
      <c r="IL24" s="13">
        <v>4</v>
      </c>
      <c r="IM24" s="13">
        <v>3</v>
      </c>
      <c r="IN24" s="13">
        <v>3</v>
      </c>
      <c r="IO24" s="13" t="s">
        <v>1159</v>
      </c>
      <c r="IP24" s="13" t="s">
        <v>1286</v>
      </c>
      <c r="IQ24" s="13" t="s">
        <v>1098</v>
      </c>
      <c r="IR24" s="13" t="s">
        <v>1141</v>
      </c>
      <c r="IS24" s="13" t="s">
        <v>801</v>
      </c>
      <c r="IT24" s="13" t="s">
        <v>281</v>
      </c>
      <c r="IU24" s="13" t="s">
        <v>807</v>
      </c>
      <c r="IV24" s="13" t="s">
        <v>807</v>
      </c>
      <c r="JE24" s="13" t="s">
        <v>1287</v>
      </c>
      <c r="JF24" s="13" t="s">
        <v>354</v>
      </c>
      <c r="JQ24" s="13" t="s">
        <v>1097</v>
      </c>
      <c r="JR24" s="13" t="s">
        <v>1097</v>
      </c>
      <c r="JS24" s="13" t="s">
        <v>1097</v>
      </c>
      <c r="JT24" s="13" t="s">
        <v>1097</v>
      </c>
      <c r="JU24" s="13" t="s">
        <v>1097</v>
      </c>
      <c r="JV24" s="13" t="s">
        <v>1097</v>
      </c>
      <c r="JW24" s="13" t="s">
        <v>1097</v>
      </c>
      <c r="JX24" s="13" t="s">
        <v>1097</v>
      </c>
      <c r="JZ24" s="13" t="s">
        <v>1288</v>
      </c>
      <c r="KA24" s="13" t="s">
        <v>338</v>
      </c>
      <c r="KB24" s="13" t="s">
        <v>1289</v>
      </c>
      <c r="KC24" s="13" t="s">
        <v>349</v>
      </c>
      <c r="LC24" s="13" t="s">
        <v>289</v>
      </c>
      <c r="LD24" s="13" t="s">
        <v>294</v>
      </c>
      <c r="MF24" s="13" t="s">
        <v>297</v>
      </c>
      <c r="NB24" s="13" t="s">
        <v>1117</v>
      </c>
    </row>
    <row r="25" spans="1:366">
      <c r="A25" s="13" t="s">
        <v>7</v>
      </c>
      <c r="B25" s="13" t="s">
        <v>264</v>
      </c>
      <c r="C25" s="13">
        <v>18</v>
      </c>
      <c r="E25" s="13" t="s">
        <v>1290</v>
      </c>
      <c r="F25" s="10">
        <v>4</v>
      </c>
      <c r="G25" s="13">
        <v>11</v>
      </c>
      <c r="H25" s="13">
        <v>1995</v>
      </c>
      <c r="J25" s="13" t="s">
        <v>1096</v>
      </c>
      <c r="K25" s="13" t="s">
        <v>1097</v>
      </c>
      <c r="M25" s="13">
        <v>5</v>
      </c>
      <c r="N25" s="13">
        <v>5</v>
      </c>
      <c r="O25" s="13">
        <v>7</v>
      </c>
      <c r="P25" s="13">
        <v>7</v>
      </c>
      <c r="Q25" s="13">
        <v>5</v>
      </c>
      <c r="R25" s="13">
        <v>1</v>
      </c>
      <c r="S25" s="13">
        <v>6</v>
      </c>
      <c r="T25" s="13">
        <v>6</v>
      </c>
      <c r="U25" s="13">
        <v>2</v>
      </c>
      <c r="V25" s="13" t="s">
        <v>765</v>
      </c>
      <c r="W25" s="13" t="s">
        <v>770</v>
      </c>
      <c r="Z25" s="13" t="s">
        <v>281</v>
      </c>
      <c r="AD25" s="13" t="s">
        <v>1113</v>
      </c>
      <c r="AE25" s="13" t="s">
        <v>1291</v>
      </c>
      <c r="AF25" s="13" t="s">
        <v>1159</v>
      </c>
      <c r="AG25" s="13" t="s">
        <v>1245</v>
      </c>
      <c r="AH25" s="13" t="s">
        <v>806</v>
      </c>
      <c r="AI25" s="13" t="s">
        <v>807</v>
      </c>
      <c r="AL25" s="13" t="s">
        <v>1292</v>
      </c>
      <c r="AM25" s="13" t="s">
        <v>298</v>
      </c>
      <c r="AN25" s="13" t="s">
        <v>296</v>
      </c>
      <c r="AQ25" s="13" t="s">
        <v>1094</v>
      </c>
      <c r="AR25" s="13" t="s">
        <v>284</v>
      </c>
      <c r="AT25" s="13" t="s">
        <v>281</v>
      </c>
      <c r="AV25" s="13" t="s">
        <v>1293</v>
      </c>
      <c r="AW25" s="13" t="s">
        <v>302</v>
      </c>
      <c r="AX25" s="13" t="s">
        <v>305</v>
      </c>
      <c r="AY25" s="13" t="s">
        <v>303</v>
      </c>
      <c r="CT25" s="13" t="s">
        <v>791</v>
      </c>
      <c r="CU25" s="13" t="s">
        <v>1294</v>
      </c>
      <c r="CV25" s="13" t="s">
        <v>278</v>
      </c>
      <c r="CW25" s="13" t="s">
        <v>755</v>
      </c>
      <c r="CX25" s="13" t="s">
        <v>760</v>
      </c>
      <c r="CY25" s="13" t="s">
        <v>281</v>
      </c>
      <c r="CZ25" s="13" t="s">
        <v>757</v>
      </c>
      <c r="DC25" s="13">
        <v>7</v>
      </c>
      <c r="DD25" s="13">
        <v>5</v>
      </c>
      <c r="DE25" s="13">
        <v>6</v>
      </c>
      <c r="DF25" s="13">
        <v>5</v>
      </c>
      <c r="DG25" s="13">
        <v>6</v>
      </c>
      <c r="DH25" s="13">
        <v>5</v>
      </c>
      <c r="DI25" s="13">
        <v>5</v>
      </c>
      <c r="DJ25" s="13">
        <v>3</v>
      </c>
      <c r="DK25" s="13">
        <v>6</v>
      </c>
      <c r="DL25" s="13">
        <v>2</v>
      </c>
      <c r="DM25" s="13">
        <v>6</v>
      </c>
      <c r="DN25" s="13">
        <v>4</v>
      </c>
      <c r="DO25" s="13">
        <v>4</v>
      </c>
      <c r="DP25" s="13">
        <v>6</v>
      </c>
      <c r="DQ25" s="13">
        <v>5</v>
      </c>
      <c r="DR25" s="13">
        <v>7</v>
      </c>
      <c r="DS25" s="13">
        <v>5</v>
      </c>
      <c r="DT25" s="13">
        <v>4</v>
      </c>
      <c r="DU25" s="13" t="s">
        <v>1102</v>
      </c>
      <c r="DV25" s="13" t="s">
        <v>1105</v>
      </c>
      <c r="DW25" s="13" t="s">
        <v>1262</v>
      </c>
      <c r="DY25" s="13" t="s">
        <v>1295</v>
      </c>
      <c r="DZ25" s="13" t="s">
        <v>1296</v>
      </c>
      <c r="ED25" s="13" t="s">
        <v>1297</v>
      </c>
      <c r="EE25" s="13" t="s">
        <v>1298</v>
      </c>
      <c r="EF25" s="13" t="s">
        <v>300</v>
      </c>
      <c r="EG25" s="13" t="s">
        <v>281</v>
      </c>
      <c r="EH25" s="13" t="s">
        <v>284</v>
      </c>
      <c r="HR25" s="13" t="s">
        <v>776</v>
      </c>
      <c r="HS25" s="13" t="s">
        <v>774</v>
      </c>
      <c r="HT25" s="13" t="s">
        <v>780</v>
      </c>
      <c r="HU25" s="13" t="s">
        <v>1132</v>
      </c>
      <c r="HV25" s="13" t="s">
        <v>1133</v>
      </c>
      <c r="HW25" s="13">
        <v>6</v>
      </c>
      <c r="HX25" s="13">
        <v>5</v>
      </c>
      <c r="HY25" s="13">
        <v>7</v>
      </c>
      <c r="HZ25" s="13">
        <v>7</v>
      </c>
      <c r="IA25" s="13">
        <v>4</v>
      </c>
      <c r="IB25" s="13" t="s">
        <v>1232</v>
      </c>
      <c r="IC25" s="13" t="s">
        <v>281</v>
      </c>
      <c r="IG25" s="13" t="s">
        <v>757</v>
      </c>
      <c r="II25" s="13" t="s">
        <v>281</v>
      </c>
      <c r="IK25" s="13">
        <v>1</v>
      </c>
      <c r="IL25" s="13">
        <v>6</v>
      </c>
      <c r="IM25" s="13">
        <v>4</v>
      </c>
      <c r="IN25" s="13">
        <v>4</v>
      </c>
      <c r="IO25" s="13" t="s">
        <v>1098</v>
      </c>
      <c r="IP25" s="13" t="s">
        <v>1299</v>
      </c>
      <c r="IQ25" s="13" t="s">
        <v>1291</v>
      </c>
      <c r="IR25" s="13" t="s">
        <v>1158</v>
      </c>
      <c r="IS25" s="13" t="s">
        <v>807</v>
      </c>
      <c r="IT25" s="13" t="s">
        <v>807</v>
      </c>
      <c r="IU25" s="13" t="s">
        <v>806</v>
      </c>
      <c r="IV25" s="13" t="s">
        <v>801</v>
      </c>
      <c r="JE25" s="13" t="s">
        <v>1300</v>
      </c>
      <c r="JF25" s="13" t="s">
        <v>355</v>
      </c>
      <c r="JG25" s="13" t="s">
        <v>353</v>
      </c>
      <c r="JH25" s="13" t="s">
        <v>354</v>
      </c>
      <c r="JV25" s="13" t="s">
        <v>1097</v>
      </c>
      <c r="JZ25" s="13" t="s">
        <v>1301</v>
      </c>
      <c r="KA25" s="13" t="s">
        <v>338</v>
      </c>
      <c r="KB25" s="13" t="s">
        <v>1137</v>
      </c>
      <c r="KC25" s="13" t="s">
        <v>349</v>
      </c>
      <c r="LC25" s="13" t="s">
        <v>289</v>
      </c>
      <c r="LD25" s="13" t="s">
        <v>294</v>
      </c>
      <c r="MF25" s="13" t="s">
        <v>297</v>
      </c>
      <c r="NB25" s="13" t="s">
        <v>1117</v>
      </c>
    </row>
    <row r="26" spans="1:366">
      <c r="A26" s="13" t="s">
        <v>7</v>
      </c>
      <c r="B26" s="13" t="s">
        <v>264</v>
      </c>
      <c r="C26" s="13">
        <v>19</v>
      </c>
      <c r="E26" s="13" t="s">
        <v>1302</v>
      </c>
      <c r="F26" s="10">
        <v>10</v>
      </c>
      <c r="G26" s="13">
        <v>4</v>
      </c>
      <c r="H26" s="13">
        <v>1996</v>
      </c>
      <c r="J26" s="13" t="s">
        <v>1140</v>
      </c>
      <c r="K26" s="13" t="s">
        <v>1097</v>
      </c>
      <c r="M26" s="13">
        <v>5</v>
      </c>
      <c r="N26" s="13">
        <v>4</v>
      </c>
      <c r="O26" s="13">
        <v>6</v>
      </c>
      <c r="P26" s="13">
        <v>6</v>
      </c>
      <c r="Q26" s="13">
        <v>5</v>
      </c>
      <c r="R26" s="13">
        <v>2</v>
      </c>
      <c r="S26" s="13">
        <v>6</v>
      </c>
      <c r="T26" s="13">
        <v>6</v>
      </c>
      <c r="U26" s="13">
        <v>4</v>
      </c>
      <c r="V26" s="13" t="s">
        <v>770</v>
      </c>
      <c r="Z26" s="13" t="s">
        <v>281</v>
      </c>
      <c r="AD26" s="13" t="s">
        <v>1303</v>
      </c>
      <c r="AE26" s="13" t="s">
        <v>1304</v>
      </c>
      <c r="AF26" s="13" t="s">
        <v>1099</v>
      </c>
      <c r="AG26" s="13" t="s">
        <v>1159</v>
      </c>
      <c r="AH26" s="13" t="s">
        <v>801</v>
      </c>
      <c r="AI26" s="13" t="s">
        <v>807</v>
      </c>
      <c r="AL26" s="13" t="s">
        <v>1305</v>
      </c>
      <c r="AM26" s="13" t="s">
        <v>296</v>
      </c>
      <c r="AQ26" s="13" t="s">
        <v>1094</v>
      </c>
      <c r="AR26" s="13" t="s">
        <v>281</v>
      </c>
      <c r="AV26" s="13" t="s">
        <v>1306</v>
      </c>
      <c r="AW26" s="13" t="s">
        <v>302</v>
      </c>
      <c r="AY26" s="13" t="s">
        <v>281</v>
      </c>
      <c r="CT26" s="13" t="s">
        <v>792</v>
      </c>
      <c r="CU26" s="13" t="s">
        <v>1307</v>
      </c>
      <c r="CV26" s="13" t="s">
        <v>277</v>
      </c>
      <c r="CW26" s="13" t="s">
        <v>760</v>
      </c>
      <c r="CX26" s="13" t="s">
        <v>757</v>
      </c>
      <c r="CY26" s="13" t="s">
        <v>281</v>
      </c>
      <c r="DC26" s="13">
        <v>6</v>
      </c>
      <c r="DD26" s="13">
        <v>3</v>
      </c>
      <c r="DE26" s="13">
        <v>6</v>
      </c>
      <c r="DF26" s="13">
        <v>5</v>
      </c>
      <c r="DG26" s="13">
        <v>6</v>
      </c>
      <c r="DH26" s="13">
        <v>2</v>
      </c>
      <c r="DI26" s="13">
        <v>3</v>
      </c>
      <c r="DJ26" s="13">
        <v>3</v>
      </c>
      <c r="DK26" s="13">
        <v>5</v>
      </c>
      <c r="DL26" s="13">
        <v>1</v>
      </c>
      <c r="DM26" s="13">
        <v>3</v>
      </c>
      <c r="DN26" s="13">
        <v>4</v>
      </c>
      <c r="DO26" s="13">
        <v>5</v>
      </c>
      <c r="DP26" s="13">
        <v>5</v>
      </c>
      <c r="DQ26" s="13">
        <v>3</v>
      </c>
      <c r="DR26" s="13">
        <v>5</v>
      </c>
      <c r="DS26" s="13">
        <v>2</v>
      </c>
      <c r="DT26" s="13">
        <v>4</v>
      </c>
      <c r="DU26" s="13" t="s">
        <v>1102</v>
      </c>
      <c r="DV26" s="13" t="s">
        <v>1162</v>
      </c>
      <c r="DW26" s="13" t="s">
        <v>1308</v>
      </c>
      <c r="DY26" s="13" t="s">
        <v>1309</v>
      </c>
      <c r="DZ26" s="13" t="s">
        <v>1310</v>
      </c>
      <c r="ED26" s="13" t="s">
        <v>1311</v>
      </c>
      <c r="HR26" s="13" t="s">
        <v>777</v>
      </c>
      <c r="HS26" s="13" t="s">
        <v>774</v>
      </c>
      <c r="HT26" s="13" t="s">
        <v>780</v>
      </c>
      <c r="HU26" s="13" t="s">
        <v>1109</v>
      </c>
      <c r="HV26" s="13" t="s">
        <v>1110</v>
      </c>
      <c r="HW26" s="13">
        <v>5</v>
      </c>
      <c r="HX26" s="13">
        <v>4</v>
      </c>
      <c r="HY26" s="13">
        <v>5</v>
      </c>
      <c r="HZ26" s="13">
        <v>6</v>
      </c>
      <c r="IA26" s="13">
        <v>5</v>
      </c>
      <c r="IB26" s="13" t="s">
        <v>1111</v>
      </c>
      <c r="IC26" s="13" t="s">
        <v>336</v>
      </c>
      <c r="IG26" s="13" t="s">
        <v>757</v>
      </c>
      <c r="IH26" s="13" t="s">
        <v>281</v>
      </c>
      <c r="II26" s="13" t="s">
        <v>760</v>
      </c>
      <c r="IK26" s="13">
        <v>3</v>
      </c>
      <c r="IL26" s="13">
        <v>5</v>
      </c>
      <c r="IM26" s="13">
        <v>3</v>
      </c>
      <c r="IN26" s="13">
        <v>2</v>
      </c>
      <c r="IO26" s="13" t="s">
        <v>1312</v>
      </c>
      <c r="IP26" s="13" t="s">
        <v>1313</v>
      </c>
      <c r="IQ26" s="13" t="s">
        <v>1112</v>
      </c>
      <c r="IR26" s="13" t="s">
        <v>1159</v>
      </c>
      <c r="IS26" s="13" t="s">
        <v>801</v>
      </c>
      <c r="IT26" s="13" t="s">
        <v>801</v>
      </c>
      <c r="IU26" s="13" t="s">
        <v>801</v>
      </c>
      <c r="IV26" s="13" t="s">
        <v>807</v>
      </c>
      <c r="JE26" s="13" t="s">
        <v>1314</v>
      </c>
      <c r="JF26" s="13" t="s">
        <v>356</v>
      </c>
      <c r="JH26" s="13" t="s">
        <v>355</v>
      </c>
      <c r="JQ26" s="13" t="s">
        <v>1097</v>
      </c>
      <c r="JR26" s="13" t="s">
        <v>1097</v>
      </c>
      <c r="JS26" s="13" t="s">
        <v>1097</v>
      </c>
      <c r="JT26" s="13" t="s">
        <v>1097</v>
      </c>
      <c r="JU26" s="13" t="s">
        <v>1097</v>
      </c>
      <c r="JV26" s="13" t="s">
        <v>1097</v>
      </c>
      <c r="JW26" s="13" t="s">
        <v>1097</v>
      </c>
      <c r="JX26" s="13" t="s">
        <v>1097</v>
      </c>
      <c r="JY26" s="13" t="s">
        <v>1097</v>
      </c>
      <c r="JZ26" s="13" t="s">
        <v>1315</v>
      </c>
      <c r="KA26" s="13" t="s">
        <v>338</v>
      </c>
      <c r="KB26" s="13" t="s">
        <v>1316</v>
      </c>
      <c r="KC26" s="13" t="s">
        <v>351</v>
      </c>
      <c r="LC26" s="13" t="s">
        <v>281</v>
      </c>
      <c r="LD26" s="13" t="s">
        <v>294</v>
      </c>
      <c r="MF26" s="13" t="s">
        <v>296</v>
      </c>
      <c r="NB26" s="13" t="s">
        <v>1117</v>
      </c>
    </row>
    <row r="27" spans="1:366">
      <c r="A27" s="13" t="s">
        <v>7</v>
      </c>
      <c r="B27" s="13" t="s">
        <v>264</v>
      </c>
      <c r="C27" s="13">
        <v>20</v>
      </c>
      <c r="E27" s="13" t="s">
        <v>1317</v>
      </c>
      <c r="F27" s="10">
        <v>13</v>
      </c>
      <c r="G27" s="13">
        <v>7</v>
      </c>
      <c r="H27" s="13">
        <v>1995</v>
      </c>
      <c r="J27" s="13" t="s">
        <v>1140</v>
      </c>
      <c r="K27" s="13" t="s">
        <v>1097</v>
      </c>
      <c r="M27" s="13">
        <v>5</v>
      </c>
      <c r="N27" s="13">
        <v>5</v>
      </c>
      <c r="O27" s="13">
        <v>6</v>
      </c>
      <c r="P27" s="13">
        <v>6</v>
      </c>
      <c r="Q27" s="13">
        <v>5</v>
      </c>
      <c r="R27" s="13">
        <v>2</v>
      </c>
      <c r="S27" s="13">
        <v>6</v>
      </c>
      <c r="T27" s="13">
        <v>6</v>
      </c>
      <c r="U27" s="13">
        <v>2</v>
      </c>
      <c r="V27" s="13" t="s">
        <v>770</v>
      </c>
      <c r="Z27" s="13" t="s">
        <v>281</v>
      </c>
      <c r="AD27" s="13" t="s">
        <v>1318</v>
      </c>
      <c r="AE27" s="13" t="s">
        <v>1098</v>
      </c>
      <c r="AF27" s="13" t="s">
        <v>1159</v>
      </c>
      <c r="AG27" s="13" t="s">
        <v>1099</v>
      </c>
      <c r="AH27" s="13" t="s">
        <v>801</v>
      </c>
      <c r="AI27" s="13" t="s">
        <v>807</v>
      </c>
      <c r="AL27" s="13" t="s">
        <v>1319</v>
      </c>
      <c r="AM27" s="13" t="s">
        <v>296</v>
      </c>
      <c r="AQ27" s="13" t="s">
        <v>1094</v>
      </c>
      <c r="AR27" s="13" t="s">
        <v>281</v>
      </c>
      <c r="AV27" s="13" t="s">
        <v>1320</v>
      </c>
      <c r="AW27" s="13" t="s">
        <v>303</v>
      </c>
      <c r="AY27" s="13" t="s">
        <v>302</v>
      </c>
      <c r="CT27" s="13" t="s">
        <v>792</v>
      </c>
      <c r="CU27" s="13" t="s">
        <v>1321</v>
      </c>
      <c r="CV27" s="13" t="s">
        <v>277</v>
      </c>
      <c r="CW27" s="13" t="s">
        <v>755</v>
      </c>
      <c r="CX27" s="13" t="s">
        <v>760</v>
      </c>
      <c r="CY27" s="13" t="s">
        <v>761</v>
      </c>
      <c r="CZ27" s="13" t="s">
        <v>759</v>
      </c>
      <c r="DA27" s="13" t="s">
        <v>762</v>
      </c>
      <c r="DB27" s="13" t="s">
        <v>281</v>
      </c>
      <c r="DH27" s="13">
        <v>3</v>
      </c>
      <c r="DI27" s="13">
        <v>3</v>
      </c>
      <c r="DJ27" s="13">
        <v>4</v>
      </c>
      <c r="DK27" s="13">
        <v>5</v>
      </c>
      <c r="DL27" s="13">
        <v>1</v>
      </c>
      <c r="DM27" s="13">
        <v>6</v>
      </c>
      <c r="DN27" s="13">
        <v>4</v>
      </c>
      <c r="DO27" s="13">
        <v>1</v>
      </c>
      <c r="DP27" s="13">
        <v>6</v>
      </c>
      <c r="DQ27" s="13">
        <v>5</v>
      </c>
      <c r="DR27" s="13">
        <v>5</v>
      </c>
      <c r="DS27" s="13">
        <v>5</v>
      </c>
      <c r="DT27" s="13">
        <v>6</v>
      </c>
      <c r="DU27" s="13" t="s">
        <v>1102</v>
      </c>
      <c r="DV27" s="13" t="s">
        <v>1308</v>
      </c>
      <c r="DW27" s="13" t="s">
        <v>1322</v>
      </c>
      <c r="DY27" s="13" t="s">
        <v>1323</v>
      </c>
      <c r="DZ27" s="13" t="s">
        <v>1310</v>
      </c>
      <c r="ED27" s="13" t="s">
        <v>1108</v>
      </c>
      <c r="HR27" s="13" t="s">
        <v>776</v>
      </c>
      <c r="HS27" s="13" t="s">
        <v>779</v>
      </c>
      <c r="HT27" s="13" t="s">
        <v>780</v>
      </c>
      <c r="HU27" s="13" t="s">
        <v>1150</v>
      </c>
      <c r="HV27" s="13" t="s">
        <v>1150</v>
      </c>
      <c r="HW27" s="13">
        <v>6</v>
      </c>
      <c r="HX27" s="13">
        <v>5</v>
      </c>
      <c r="HY27" s="13">
        <v>6</v>
      </c>
      <c r="HZ27" s="13">
        <v>6</v>
      </c>
      <c r="IA27" s="13">
        <v>5</v>
      </c>
      <c r="IB27" s="13" t="s">
        <v>1111</v>
      </c>
      <c r="IG27" s="13" t="s">
        <v>759</v>
      </c>
      <c r="IH27" s="13" t="s">
        <v>281</v>
      </c>
      <c r="II27" s="13" t="s">
        <v>762</v>
      </c>
      <c r="IK27" s="13">
        <v>1</v>
      </c>
      <c r="IL27" s="13">
        <v>6</v>
      </c>
      <c r="IM27" s="13">
        <v>7</v>
      </c>
      <c r="IN27" s="13">
        <v>2</v>
      </c>
      <c r="IO27" s="13" t="s">
        <v>1324</v>
      </c>
      <c r="IP27" s="13" t="s">
        <v>1098</v>
      </c>
      <c r="IS27" s="13" t="s">
        <v>801</v>
      </c>
      <c r="IT27" s="13" t="s">
        <v>801</v>
      </c>
      <c r="JE27" s="13" t="s">
        <v>1224</v>
      </c>
      <c r="JF27" s="13" t="s">
        <v>356</v>
      </c>
      <c r="JQ27" s="13" t="s">
        <v>1097</v>
      </c>
      <c r="JR27" s="13" t="s">
        <v>1097</v>
      </c>
      <c r="JT27" s="13" t="s">
        <v>1097</v>
      </c>
      <c r="JU27" s="13" t="s">
        <v>1097</v>
      </c>
      <c r="JX27" s="13" t="s">
        <v>1097</v>
      </c>
      <c r="JY27" s="13" t="s">
        <v>1097</v>
      </c>
      <c r="JZ27" s="13" t="s">
        <v>1325</v>
      </c>
      <c r="KA27" s="13" t="s">
        <v>339</v>
      </c>
      <c r="KB27" s="13" t="s">
        <v>1326</v>
      </c>
      <c r="KC27" s="13" t="s">
        <v>281</v>
      </c>
      <c r="LC27" s="13" t="s">
        <v>281</v>
      </c>
      <c r="LD27" s="13" t="s">
        <v>294</v>
      </c>
      <c r="MF27" s="13" t="s">
        <v>297</v>
      </c>
      <c r="NB27" s="13" t="s">
        <v>1117</v>
      </c>
    </row>
    <row r="28" spans="1:366">
      <c r="A28" s="13" t="s">
        <v>7</v>
      </c>
      <c r="B28" s="13" t="s">
        <v>264</v>
      </c>
      <c r="C28" s="13">
        <v>21</v>
      </c>
      <c r="E28" s="13" t="s">
        <v>1327</v>
      </c>
      <c r="F28" s="10">
        <v>5</v>
      </c>
      <c r="G28" s="13">
        <v>10</v>
      </c>
      <c r="H28" s="13">
        <v>1995</v>
      </c>
      <c r="J28" s="13" t="s">
        <v>1140</v>
      </c>
      <c r="K28" s="13" t="s">
        <v>1097</v>
      </c>
      <c r="M28" s="13">
        <v>3</v>
      </c>
      <c r="N28" s="13">
        <v>2</v>
      </c>
      <c r="O28" s="13">
        <v>1</v>
      </c>
      <c r="P28" s="13">
        <v>1</v>
      </c>
      <c r="Q28" s="13">
        <v>2</v>
      </c>
      <c r="R28" s="13">
        <v>2</v>
      </c>
      <c r="S28" s="13">
        <v>2</v>
      </c>
      <c r="T28" s="13">
        <v>1</v>
      </c>
      <c r="U28" s="13">
        <v>2</v>
      </c>
      <c r="V28" s="13" t="s">
        <v>281</v>
      </c>
      <c r="Z28" s="13" t="s">
        <v>281</v>
      </c>
      <c r="AD28" s="13" t="s">
        <v>1271</v>
      </c>
      <c r="AE28" s="13" t="s">
        <v>1224</v>
      </c>
      <c r="AF28" s="13" t="s">
        <v>1098</v>
      </c>
      <c r="AG28" s="13" t="s">
        <v>1141</v>
      </c>
      <c r="AH28" s="13" t="s">
        <v>805</v>
      </c>
      <c r="AI28" s="13" t="s">
        <v>807</v>
      </c>
      <c r="AL28" s="13" t="s">
        <v>1159</v>
      </c>
      <c r="AM28" s="13" t="s">
        <v>281</v>
      </c>
      <c r="AQ28" s="13" t="s">
        <v>1094</v>
      </c>
      <c r="AV28" s="13" t="s">
        <v>1328</v>
      </c>
      <c r="AW28" s="13" t="s">
        <v>281</v>
      </c>
      <c r="CT28" s="13" t="s">
        <v>1329</v>
      </c>
      <c r="CW28" s="13" t="s">
        <v>757</v>
      </c>
      <c r="CX28" s="13" t="s">
        <v>759</v>
      </c>
      <c r="CY28" s="13" t="s">
        <v>762</v>
      </c>
      <c r="DC28" s="13">
        <v>3</v>
      </c>
      <c r="DD28" s="13">
        <v>4</v>
      </c>
      <c r="DE28" s="13">
        <v>3</v>
      </c>
      <c r="DF28" s="13">
        <v>4</v>
      </c>
      <c r="DG28" s="13">
        <v>3</v>
      </c>
      <c r="DH28" s="13">
        <v>2</v>
      </c>
      <c r="DI28" s="13">
        <v>2</v>
      </c>
      <c r="DJ28" s="13">
        <v>3</v>
      </c>
      <c r="DK28" s="13">
        <v>3</v>
      </c>
      <c r="DL28" s="13">
        <v>2</v>
      </c>
      <c r="DM28" s="13">
        <v>3</v>
      </c>
      <c r="DN28" s="13">
        <v>2</v>
      </c>
      <c r="DO28" s="13">
        <v>4</v>
      </c>
      <c r="DP28" s="13">
        <v>2</v>
      </c>
      <c r="DQ28" s="13">
        <v>4</v>
      </c>
      <c r="DR28" s="13">
        <v>2</v>
      </c>
      <c r="DS28" s="13">
        <v>4</v>
      </c>
      <c r="DT28" s="13">
        <v>3</v>
      </c>
      <c r="DU28" s="13" t="s">
        <v>1102</v>
      </c>
      <c r="DZ28" s="13" t="s">
        <v>1330</v>
      </c>
      <c r="ED28" s="13" t="s">
        <v>1219</v>
      </c>
      <c r="EE28" s="13" t="s">
        <v>1331</v>
      </c>
      <c r="EF28" s="13" t="s">
        <v>281</v>
      </c>
      <c r="HR28" s="13" t="s">
        <v>777</v>
      </c>
      <c r="HS28" s="13" t="s">
        <v>779</v>
      </c>
      <c r="HT28" s="13" t="s">
        <v>781</v>
      </c>
      <c r="HU28" s="13" t="s">
        <v>1179</v>
      </c>
      <c r="HV28" s="13" t="s">
        <v>1110</v>
      </c>
      <c r="HW28" s="13">
        <v>3</v>
      </c>
      <c r="HX28" s="13">
        <v>2</v>
      </c>
      <c r="HY28" s="13">
        <v>2</v>
      </c>
      <c r="HZ28" s="13">
        <v>2</v>
      </c>
      <c r="IA28" s="13">
        <v>3</v>
      </c>
      <c r="IB28" s="13" t="s">
        <v>1203</v>
      </c>
      <c r="IC28" s="13" t="s">
        <v>284</v>
      </c>
      <c r="IG28" s="13" t="s">
        <v>757</v>
      </c>
      <c r="IH28" s="13" t="s">
        <v>762</v>
      </c>
      <c r="II28" s="13" t="s">
        <v>759</v>
      </c>
      <c r="IK28" s="13">
        <v>5</v>
      </c>
      <c r="IL28" s="13">
        <v>2</v>
      </c>
      <c r="IM28" s="13">
        <v>1</v>
      </c>
      <c r="IN28" s="13">
        <v>2</v>
      </c>
      <c r="IO28" s="13" t="s">
        <v>1141</v>
      </c>
      <c r="IP28" s="13" t="s">
        <v>1332</v>
      </c>
      <c r="IS28" s="13" t="s">
        <v>807</v>
      </c>
      <c r="IT28" s="13" t="s">
        <v>801</v>
      </c>
      <c r="JT28" s="13" t="s">
        <v>1097</v>
      </c>
      <c r="JU28" s="13" t="s">
        <v>1097</v>
      </c>
      <c r="JV28" s="13" t="s">
        <v>1097</v>
      </c>
      <c r="JZ28" s="13" t="s">
        <v>1333</v>
      </c>
      <c r="KA28" s="13" t="s">
        <v>339</v>
      </c>
      <c r="KB28" s="13" t="s">
        <v>1159</v>
      </c>
      <c r="KC28" s="13" t="s">
        <v>349</v>
      </c>
      <c r="LD28" s="13" t="s">
        <v>281</v>
      </c>
      <c r="MF28" s="13" t="s">
        <v>296</v>
      </c>
      <c r="NB28" s="13" t="s">
        <v>1117</v>
      </c>
    </row>
    <row r="29" spans="1:366">
      <c r="A29" s="13" t="s">
        <v>7</v>
      </c>
      <c r="B29" s="13" t="s">
        <v>264</v>
      </c>
      <c r="C29" s="13">
        <v>22</v>
      </c>
      <c r="E29" s="13" t="s">
        <v>1334</v>
      </c>
      <c r="F29" s="10">
        <v>27</v>
      </c>
      <c r="G29" s="13">
        <v>6</v>
      </c>
      <c r="H29" s="13">
        <v>1995</v>
      </c>
      <c r="J29" s="13" t="s">
        <v>1140</v>
      </c>
      <c r="K29" s="13" t="s">
        <v>1097</v>
      </c>
      <c r="M29" s="13">
        <v>1</v>
      </c>
      <c r="N29" s="13">
        <v>1</v>
      </c>
      <c r="O29" s="13">
        <v>1</v>
      </c>
      <c r="P29" s="13">
        <v>1</v>
      </c>
      <c r="Q29" s="13">
        <v>1</v>
      </c>
      <c r="R29" s="13">
        <v>1</v>
      </c>
      <c r="S29" s="13">
        <v>7</v>
      </c>
      <c r="T29" s="13">
        <v>7</v>
      </c>
      <c r="U29" s="13">
        <v>7</v>
      </c>
      <c r="V29" s="13" t="s">
        <v>281</v>
      </c>
      <c r="Z29" s="13" t="s">
        <v>281</v>
      </c>
      <c r="AD29" s="13" t="s">
        <v>1159</v>
      </c>
      <c r="AE29" s="13" t="s">
        <v>1224</v>
      </c>
      <c r="AF29" s="13" t="s">
        <v>1098</v>
      </c>
      <c r="AG29" s="13" t="s">
        <v>1141</v>
      </c>
      <c r="AH29" s="13" t="s">
        <v>807</v>
      </c>
      <c r="AL29" s="13" t="s">
        <v>1335</v>
      </c>
      <c r="AM29" s="13" t="s">
        <v>296</v>
      </c>
      <c r="AQ29" s="13" t="s">
        <v>1331</v>
      </c>
      <c r="AR29" s="13" t="s">
        <v>281</v>
      </c>
      <c r="AV29" s="13" t="s">
        <v>1331</v>
      </c>
      <c r="AY29" s="13" t="s">
        <v>281</v>
      </c>
      <c r="CT29" s="13" t="s">
        <v>792</v>
      </c>
      <c r="CU29" s="13" t="s">
        <v>1336</v>
      </c>
      <c r="CV29" s="13" t="s">
        <v>280</v>
      </c>
      <c r="CW29" s="13" t="s">
        <v>762</v>
      </c>
      <c r="CX29" s="13" t="s">
        <v>281</v>
      </c>
      <c r="DC29" s="13">
        <v>7</v>
      </c>
      <c r="DD29" s="13">
        <v>1</v>
      </c>
      <c r="DE29" s="13">
        <v>1</v>
      </c>
      <c r="DF29" s="13">
        <v>1</v>
      </c>
      <c r="DG29" s="13">
        <v>1</v>
      </c>
      <c r="DH29" s="13">
        <v>1</v>
      </c>
      <c r="DI29" s="13">
        <v>2</v>
      </c>
      <c r="DJ29" s="13">
        <v>3</v>
      </c>
      <c r="DK29" s="13">
        <v>1</v>
      </c>
      <c r="DL29" s="13">
        <v>3</v>
      </c>
      <c r="DM29" s="13">
        <v>1</v>
      </c>
      <c r="DN29" s="13">
        <v>3</v>
      </c>
      <c r="DP29" s="13">
        <v>3</v>
      </c>
      <c r="DR29" s="13">
        <v>2</v>
      </c>
      <c r="DS29" s="13">
        <v>3</v>
      </c>
      <c r="DT29" s="13">
        <v>3</v>
      </c>
      <c r="ED29" s="13" t="s">
        <v>1337</v>
      </c>
      <c r="EE29" s="13" t="s">
        <v>1331</v>
      </c>
      <c r="EF29" s="13" t="s">
        <v>281</v>
      </c>
      <c r="HR29" s="13" t="s">
        <v>778</v>
      </c>
      <c r="HS29" s="13" t="s">
        <v>779</v>
      </c>
      <c r="HT29" s="13" t="s">
        <v>781</v>
      </c>
      <c r="HU29" s="13" t="s">
        <v>1123</v>
      </c>
      <c r="HV29" s="13" t="s">
        <v>1124</v>
      </c>
      <c r="HW29" s="13">
        <v>1</v>
      </c>
      <c r="HX29" s="13">
        <v>1</v>
      </c>
      <c r="HY29" s="13">
        <v>1</v>
      </c>
      <c r="HZ29" s="13">
        <v>1</v>
      </c>
      <c r="IA29" s="13">
        <v>1</v>
      </c>
      <c r="IB29" s="13" t="s">
        <v>1338</v>
      </c>
      <c r="IC29" s="13" t="s">
        <v>281</v>
      </c>
      <c r="IG29" s="13" t="s">
        <v>281</v>
      </c>
      <c r="IK29" s="13">
        <v>1</v>
      </c>
      <c r="IL29" s="13">
        <v>1</v>
      </c>
      <c r="IM29" s="13">
        <v>7</v>
      </c>
      <c r="IN29" s="13">
        <v>1</v>
      </c>
      <c r="JU29" s="13" t="s">
        <v>1097</v>
      </c>
      <c r="JZ29" s="13" t="s">
        <v>1339</v>
      </c>
      <c r="KA29" s="13" t="s">
        <v>281</v>
      </c>
      <c r="KB29" s="13" t="s">
        <v>1340</v>
      </c>
      <c r="KC29" s="13" t="s">
        <v>281</v>
      </c>
      <c r="MF29" s="13" t="s">
        <v>296</v>
      </c>
      <c r="NB29" s="13" t="s">
        <v>1117</v>
      </c>
    </row>
    <row r="30" spans="1:366">
      <c r="A30" s="13" t="s">
        <v>7</v>
      </c>
      <c r="B30" s="13" t="s">
        <v>264</v>
      </c>
      <c r="C30" s="13">
        <v>23</v>
      </c>
      <c r="E30" s="13" t="s">
        <v>1341</v>
      </c>
      <c r="F30" s="10">
        <v>3</v>
      </c>
      <c r="G30" s="13">
        <v>5</v>
      </c>
      <c r="H30" s="13">
        <v>1995</v>
      </c>
      <c r="J30" s="13" t="s">
        <v>1140</v>
      </c>
      <c r="K30" s="13" t="s">
        <v>1102</v>
      </c>
      <c r="L30" s="13" t="s">
        <v>1342</v>
      </c>
      <c r="M30" s="13">
        <v>4</v>
      </c>
      <c r="N30" s="13">
        <v>4</v>
      </c>
      <c r="O30" s="13">
        <v>7</v>
      </c>
      <c r="P30" s="13">
        <v>7</v>
      </c>
      <c r="Q30" s="13">
        <v>7</v>
      </c>
      <c r="R30" s="13">
        <v>3</v>
      </c>
      <c r="S30" s="13">
        <v>7</v>
      </c>
      <c r="T30" s="13">
        <v>6</v>
      </c>
      <c r="U30" s="13">
        <v>1</v>
      </c>
      <c r="V30" s="13" t="s">
        <v>281</v>
      </c>
      <c r="Z30" s="13" t="s">
        <v>771</v>
      </c>
      <c r="AD30" s="13" t="s">
        <v>1343</v>
      </c>
      <c r="AE30" s="13" t="s">
        <v>1344</v>
      </c>
      <c r="AF30" s="13" t="s">
        <v>1345</v>
      </c>
      <c r="AG30" s="13" t="s">
        <v>1346</v>
      </c>
      <c r="AH30" s="13" t="s">
        <v>801</v>
      </c>
      <c r="AI30" s="13" t="s">
        <v>801</v>
      </c>
      <c r="AJ30" s="13" t="s">
        <v>807</v>
      </c>
      <c r="AL30" s="13" t="s">
        <v>1347</v>
      </c>
      <c r="AM30" s="13" t="s">
        <v>296</v>
      </c>
      <c r="AN30" s="13" t="s">
        <v>298</v>
      </c>
      <c r="AQ30" s="13" t="s">
        <v>1094</v>
      </c>
      <c r="CT30" s="13" t="s">
        <v>791</v>
      </c>
      <c r="CU30" s="13" t="s">
        <v>1348</v>
      </c>
      <c r="CV30" s="13" t="s">
        <v>277</v>
      </c>
      <c r="CW30" s="13" t="s">
        <v>758</v>
      </c>
      <c r="CX30" s="13" t="s">
        <v>757</v>
      </c>
      <c r="CY30" s="13" t="s">
        <v>760</v>
      </c>
      <c r="CZ30" s="13" t="s">
        <v>281</v>
      </c>
      <c r="DA30" s="13" t="s">
        <v>761</v>
      </c>
      <c r="DC30" s="13">
        <v>7</v>
      </c>
      <c r="DD30" s="13">
        <v>7</v>
      </c>
      <c r="DE30" s="13">
        <v>7</v>
      </c>
      <c r="DF30" s="13">
        <v>7</v>
      </c>
      <c r="DG30" s="13">
        <v>7</v>
      </c>
      <c r="DH30" s="13">
        <v>7</v>
      </c>
      <c r="DI30" s="13">
        <v>6</v>
      </c>
      <c r="DJ30" s="13">
        <v>7</v>
      </c>
      <c r="DK30" s="13">
        <v>6</v>
      </c>
      <c r="DL30" s="13">
        <v>6</v>
      </c>
      <c r="DM30" s="13">
        <v>7</v>
      </c>
      <c r="DN30" s="13">
        <v>5</v>
      </c>
      <c r="DO30" s="13">
        <v>4</v>
      </c>
      <c r="DP30" s="13">
        <v>4</v>
      </c>
      <c r="DQ30" s="13">
        <v>5</v>
      </c>
      <c r="DR30" s="13">
        <v>7</v>
      </c>
      <c r="DS30" s="13">
        <v>3</v>
      </c>
      <c r="DT30" s="13">
        <v>5</v>
      </c>
      <c r="DU30" s="13" t="s">
        <v>1102</v>
      </c>
      <c r="DV30" s="13" t="s">
        <v>1105</v>
      </c>
      <c r="DW30" s="13" t="s">
        <v>1229</v>
      </c>
      <c r="DX30" s="13" t="s">
        <v>1262</v>
      </c>
      <c r="DY30" s="13" t="s">
        <v>1240</v>
      </c>
      <c r="DZ30" s="13" t="s">
        <v>1349</v>
      </c>
      <c r="ED30" s="13" t="s">
        <v>1347</v>
      </c>
      <c r="HR30" s="13" t="s">
        <v>776</v>
      </c>
      <c r="HS30" s="13" t="s">
        <v>774</v>
      </c>
      <c r="HT30" s="13" t="s">
        <v>780</v>
      </c>
      <c r="HU30" s="13" t="s">
        <v>1132</v>
      </c>
      <c r="HV30" s="13" t="s">
        <v>1133</v>
      </c>
      <c r="HW30" s="13">
        <v>5</v>
      </c>
      <c r="HX30" s="13">
        <v>4</v>
      </c>
      <c r="HY30" s="13">
        <v>7</v>
      </c>
      <c r="HZ30" s="13">
        <v>7</v>
      </c>
      <c r="IA30" s="13">
        <v>7</v>
      </c>
      <c r="IB30" s="13" t="s">
        <v>1350</v>
      </c>
      <c r="IC30" s="13" t="s">
        <v>284</v>
      </c>
      <c r="IG30" s="13" t="s">
        <v>755</v>
      </c>
      <c r="IH30" s="13" t="s">
        <v>761</v>
      </c>
      <c r="II30" s="13" t="s">
        <v>757</v>
      </c>
      <c r="IJ30" s="13" t="s">
        <v>760</v>
      </c>
      <c r="IK30" s="13">
        <v>5</v>
      </c>
      <c r="IL30" s="13">
        <v>7</v>
      </c>
      <c r="IM30" s="13">
        <v>6</v>
      </c>
      <c r="IN30" s="13">
        <v>6</v>
      </c>
      <c r="IO30" s="13" t="s">
        <v>1142</v>
      </c>
      <c r="IP30" s="13" t="s">
        <v>1098</v>
      </c>
      <c r="IQ30" s="13" t="s">
        <v>1159</v>
      </c>
      <c r="IS30" s="13" t="s">
        <v>807</v>
      </c>
      <c r="IT30" s="13" t="s">
        <v>801</v>
      </c>
      <c r="IU30" s="13" t="s">
        <v>807</v>
      </c>
      <c r="JE30" s="13" t="s">
        <v>1351</v>
      </c>
      <c r="JF30" s="13" t="s">
        <v>281</v>
      </c>
      <c r="JQ30" s="13" t="s">
        <v>1097</v>
      </c>
      <c r="JR30" s="13" t="s">
        <v>1097</v>
      </c>
      <c r="JS30" s="13" t="s">
        <v>1097</v>
      </c>
      <c r="JT30" s="13" t="s">
        <v>1097</v>
      </c>
      <c r="JU30" s="13" t="s">
        <v>1097</v>
      </c>
      <c r="JV30" s="13" t="s">
        <v>1097</v>
      </c>
      <c r="JW30" s="13" t="s">
        <v>1097</v>
      </c>
      <c r="JX30" s="13" t="s">
        <v>1097</v>
      </c>
      <c r="JY30" s="13" t="s">
        <v>1097</v>
      </c>
      <c r="JZ30" s="13" t="s">
        <v>1352</v>
      </c>
      <c r="KA30" s="13" t="s">
        <v>340</v>
      </c>
      <c r="KB30" s="13" t="s">
        <v>1353</v>
      </c>
      <c r="KC30" s="13" t="s">
        <v>349</v>
      </c>
      <c r="LC30" s="13" t="s">
        <v>289</v>
      </c>
      <c r="LD30" s="13" t="s">
        <v>291</v>
      </c>
      <c r="NB30" s="13" t="s">
        <v>1117</v>
      </c>
    </row>
    <row r="31" spans="1:366">
      <c r="A31" s="13" t="s">
        <v>7</v>
      </c>
      <c r="B31" s="13" t="s">
        <v>264</v>
      </c>
      <c r="C31" s="13">
        <v>24</v>
      </c>
      <c r="E31" s="13" t="s">
        <v>1354</v>
      </c>
      <c r="F31" s="10">
        <v>2</v>
      </c>
      <c r="G31" s="13">
        <v>12</v>
      </c>
      <c r="H31" s="13">
        <v>1994</v>
      </c>
      <c r="J31" s="13" t="s">
        <v>1096</v>
      </c>
      <c r="K31" s="13" t="s">
        <v>1097</v>
      </c>
      <c r="M31" s="13">
        <v>6</v>
      </c>
      <c r="N31" s="13">
        <v>5</v>
      </c>
      <c r="O31" s="13">
        <v>6</v>
      </c>
      <c r="P31" s="13">
        <v>5</v>
      </c>
      <c r="Q31" s="13">
        <v>5</v>
      </c>
      <c r="R31" s="13">
        <v>6</v>
      </c>
      <c r="S31" s="13">
        <v>7</v>
      </c>
      <c r="T31" s="13">
        <v>4</v>
      </c>
      <c r="U31" s="13">
        <v>2</v>
      </c>
      <c r="V31" s="13" t="s">
        <v>771</v>
      </c>
      <c r="Z31" s="13" t="s">
        <v>772</v>
      </c>
      <c r="AA31" s="13" t="s">
        <v>281</v>
      </c>
      <c r="AD31" s="13" t="s">
        <v>1159</v>
      </c>
      <c r="AE31" s="13" t="s">
        <v>1355</v>
      </c>
      <c r="AF31" s="13" t="s">
        <v>1356</v>
      </c>
      <c r="AG31" s="13" t="s">
        <v>1357</v>
      </c>
      <c r="AH31" s="13" t="s">
        <v>807</v>
      </c>
      <c r="AI31" s="13" t="s">
        <v>805</v>
      </c>
      <c r="AL31" s="13" t="s">
        <v>1358</v>
      </c>
      <c r="AM31" s="13" t="s">
        <v>296</v>
      </c>
      <c r="AQ31" s="13" t="s">
        <v>1094</v>
      </c>
      <c r="AR31" s="13" t="s">
        <v>300</v>
      </c>
      <c r="AS31" s="13" t="s">
        <v>281</v>
      </c>
      <c r="AT31" s="13" t="s">
        <v>284</v>
      </c>
      <c r="AV31" s="13" t="s">
        <v>1359</v>
      </c>
      <c r="AW31" s="13" t="s">
        <v>305</v>
      </c>
      <c r="AX31" s="13" t="s">
        <v>303</v>
      </c>
      <c r="AY31" s="13" t="s">
        <v>302</v>
      </c>
      <c r="CT31" s="13" t="s">
        <v>791</v>
      </c>
      <c r="CU31" s="13" t="s">
        <v>1360</v>
      </c>
      <c r="CV31" s="13" t="s">
        <v>280</v>
      </c>
      <c r="CW31" s="13" t="s">
        <v>755</v>
      </c>
      <c r="CX31" s="13" t="s">
        <v>757</v>
      </c>
      <c r="CY31" s="13" t="s">
        <v>763</v>
      </c>
      <c r="CZ31" s="13" t="s">
        <v>281</v>
      </c>
      <c r="DC31" s="13">
        <v>5</v>
      </c>
      <c r="DD31" s="13">
        <v>3</v>
      </c>
      <c r="DE31" s="13">
        <v>5</v>
      </c>
      <c r="DF31" s="13">
        <v>5</v>
      </c>
      <c r="DG31" s="13">
        <v>6</v>
      </c>
      <c r="DH31" s="13">
        <v>5</v>
      </c>
      <c r="DI31" s="13">
        <v>4</v>
      </c>
      <c r="DJ31" s="13">
        <v>0</v>
      </c>
      <c r="DK31" s="13">
        <v>7</v>
      </c>
      <c r="DL31" s="13">
        <v>5</v>
      </c>
      <c r="DM31" s="13">
        <v>6</v>
      </c>
      <c r="DN31" s="13">
        <v>5</v>
      </c>
      <c r="DO31" s="13">
        <v>6</v>
      </c>
      <c r="DP31" s="13">
        <v>7</v>
      </c>
      <c r="DQ31" s="13">
        <v>4</v>
      </c>
      <c r="DR31" s="13">
        <v>7</v>
      </c>
      <c r="DS31" s="13">
        <v>4</v>
      </c>
      <c r="DT31" s="13">
        <v>7</v>
      </c>
      <c r="DU31" s="13" t="s">
        <v>1102</v>
      </c>
      <c r="DV31" s="13" t="s">
        <v>1105</v>
      </c>
      <c r="DW31" s="13" t="s">
        <v>1261</v>
      </c>
      <c r="DY31" s="13" t="s">
        <v>1361</v>
      </c>
      <c r="DZ31" s="13" t="s">
        <v>1362</v>
      </c>
      <c r="ED31" s="13" t="s">
        <v>1363</v>
      </c>
      <c r="EE31" s="13" t="s">
        <v>1364</v>
      </c>
      <c r="EF31" s="13" t="s">
        <v>300</v>
      </c>
      <c r="EG31" s="13" t="s">
        <v>281</v>
      </c>
      <c r="EH31" s="13" t="s">
        <v>284</v>
      </c>
      <c r="HR31" s="13" t="s">
        <v>776</v>
      </c>
      <c r="HS31" s="13" t="s">
        <v>774</v>
      </c>
      <c r="HT31" s="13" t="s">
        <v>780</v>
      </c>
      <c r="HU31" s="13" t="s">
        <v>1132</v>
      </c>
      <c r="HV31" s="13" t="s">
        <v>1133</v>
      </c>
      <c r="HW31" s="13">
        <v>5</v>
      </c>
      <c r="HX31" s="13">
        <v>5</v>
      </c>
      <c r="HY31" s="13">
        <v>4</v>
      </c>
      <c r="HZ31" s="13">
        <v>6</v>
      </c>
      <c r="IA31" s="13">
        <v>7</v>
      </c>
      <c r="IB31" s="13" t="s">
        <v>1365</v>
      </c>
      <c r="IC31" s="13" t="s">
        <v>284</v>
      </c>
      <c r="IG31" s="13" t="s">
        <v>755</v>
      </c>
      <c r="IH31" s="13" t="s">
        <v>763</v>
      </c>
      <c r="II31" s="13" t="s">
        <v>757</v>
      </c>
      <c r="IJ31" s="13" t="s">
        <v>281</v>
      </c>
      <c r="IK31" s="13">
        <v>5</v>
      </c>
      <c r="IL31" s="13">
        <v>7</v>
      </c>
      <c r="IM31" s="13">
        <v>4</v>
      </c>
      <c r="IN31" s="13">
        <v>2</v>
      </c>
      <c r="IO31" s="13" t="s">
        <v>1262</v>
      </c>
      <c r="IP31" s="13" t="s">
        <v>1098</v>
      </c>
      <c r="IQ31" s="13" t="s">
        <v>1366</v>
      </c>
      <c r="IR31" s="13" t="s">
        <v>1141</v>
      </c>
      <c r="IS31" s="13" t="s">
        <v>761</v>
      </c>
      <c r="IT31" s="13" t="s">
        <v>807</v>
      </c>
      <c r="IU31" s="13" t="s">
        <v>807</v>
      </c>
      <c r="IV31" s="13" t="s">
        <v>807</v>
      </c>
      <c r="JE31" s="13" t="s">
        <v>1367</v>
      </c>
      <c r="JF31" s="13" t="s">
        <v>358</v>
      </c>
      <c r="JG31" s="13" t="s">
        <v>281</v>
      </c>
      <c r="JH31" s="13" t="s">
        <v>355</v>
      </c>
      <c r="JQ31" s="13" t="s">
        <v>1097</v>
      </c>
      <c r="JR31" s="13" t="s">
        <v>1097</v>
      </c>
      <c r="JS31" s="13" t="s">
        <v>1097</v>
      </c>
      <c r="JT31" s="13" t="s">
        <v>1097</v>
      </c>
      <c r="JU31" s="13" t="s">
        <v>1097</v>
      </c>
      <c r="JV31" s="13" t="s">
        <v>1097</v>
      </c>
      <c r="JW31" s="13" t="s">
        <v>1097</v>
      </c>
      <c r="JX31" s="13" t="s">
        <v>1097</v>
      </c>
      <c r="JY31" s="13" t="s">
        <v>1097</v>
      </c>
      <c r="JZ31" s="13" t="s">
        <v>1368</v>
      </c>
      <c r="KA31" s="13" t="s">
        <v>281</v>
      </c>
      <c r="KB31" s="13" t="s">
        <v>1369</v>
      </c>
      <c r="KC31" s="13" t="s">
        <v>343</v>
      </c>
      <c r="LC31" s="13" t="s">
        <v>289</v>
      </c>
      <c r="LD31" s="13" t="s">
        <v>281</v>
      </c>
      <c r="MF31" s="13" t="s">
        <v>297</v>
      </c>
      <c r="NB31" s="13" t="s">
        <v>1117</v>
      </c>
    </row>
    <row r="32" spans="1:366">
      <c r="A32" s="13" t="s">
        <v>7</v>
      </c>
      <c r="B32" s="13" t="s">
        <v>264</v>
      </c>
      <c r="C32" s="13">
        <v>25</v>
      </c>
      <c r="E32" s="13" t="s">
        <v>1370</v>
      </c>
      <c r="F32" s="10">
        <v>17</v>
      </c>
      <c r="G32" s="13">
        <v>5</v>
      </c>
      <c r="H32" s="13">
        <v>1995</v>
      </c>
      <c r="J32" s="13" t="s">
        <v>1140</v>
      </c>
      <c r="K32" s="13" t="s">
        <v>1097</v>
      </c>
      <c r="M32" s="13">
        <v>6</v>
      </c>
      <c r="N32" s="13">
        <v>6</v>
      </c>
      <c r="O32" s="13">
        <v>7</v>
      </c>
      <c r="P32" s="13">
        <v>4</v>
      </c>
      <c r="Q32" s="13">
        <v>6</v>
      </c>
      <c r="R32" s="13">
        <v>2</v>
      </c>
      <c r="S32" s="13">
        <v>6</v>
      </c>
      <c r="T32" s="13">
        <v>5</v>
      </c>
      <c r="U32" s="13">
        <v>1</v>
      </c>
      <c r="V32" s="13" t="s">
        <v>765</v>
      </c>
      <c r="W32" s="13" t="s">
        <v>772</v>
      </c>
      <c r="Z32" s="13" t="s">
        <v>281</v>
      </c>
      <c r="AD32" s="13" t="s">
        <v>1159</v>
      </c>
      <c r="AE32" s="13" t="s">
        <v>1142</v>
      </c>
      <c r="AF32" s="13" t="s">
        <v>1141</v>
      </c>
      <c r="AH32" s="13" t="s">
        <v>807</v>
      </c>
      <c r="AL32" s="13" t="s">
        <v>1371</v>
      </c>
      <c r="AM32" s="13" t="s">
        <v>296</v>
      </c>
      <c r="AO32" s="13" t="s">
        <v>297</v>
      </c>
      <c r="AQ32" s="13" t="s">
        <v>1094</v>
      </c>
      <c r="AR32" s="13" t="s">
        <v>300</v>
      </c>
      <c r="AS32" s="13" t="s">
        <v>281</v>
      </c>
      <c r="AT32" s="13" t="s">
        <v>284</v>
      </c>
      <c r="AV32" s="13" t="s">
        <v>1372</v>
      </c>
      <c r="AW32" s="13" t="s">
        <v>302</v>
      </c>
      <c r="AX32" s="13" t="s">
        <v>305</v>
      </c>
      <c r="AY32" s="13" t="s">
        <v>303</v>
      </c>
      <c r="AZ32" s="13" t="s">
        <v>281</v>
      </c>
      <c r="CT32" s="13" t="s">
        <v>791</v>
      </c>
      <c r="CU32" s="13" t="s">
        <v>1373</v>
      </c>
      <c r="CV32" s="13" t="s">
        <v>277</v>
      </c>
      <c r="CW32" s="13" t="s">
        <v>755</v>
      </c>
      <c r="CX32" s="13" t="s">
        <v>760</v>
      </c>
      <c r="CY32" s="13" t="s">
        <v>761</v>
      </c>
      <c r="CZ32" s="13" t="s">
        <v>762</v>
      </c>
      <c r="DC32" s="13">
        <v>7</v>
      </c>
      <c r="DD32" s="13">
        <v>7</v>
      </c>
      <c r="DE32" s="13">
        <v>7</v>
      </c>
      <c r="DF32" s="13">
        <v>7</v>
      </c>
      <c r="DG32" s="13">
        <v>7</v>
      </c>
      <c r="DH32" s="13">
        <v>7</v>
      </c>
      <c r="DI32" s="13">
        <v>2</v>
      </c>
      <c r="DJ32" s="13">
        <v>4</v>
      </c>
      <c r="DK32" s="13">
        <v>7</v>
      </c>
      <c r="DL32" s="13">
        <v>3</v>
      </c>
      <c r="DM32" s="13">
        <v>7</v>
      </c>
      <c r="DN32" s="13">
        <v>5</v>
      </c>
      <c r="DO32" s="13">
        <v>1</v>
      </c>
      <c r="DP32" s="13">
        <v>5</v>
      </c>
      <c r="DQ32" s="13">
        <v>6</v>
      </c>
      <c r="DR32" s="13">
        <v>7</v>
      </c>
      <c r="DS32" s="13">
        <v>6</v>
      </c>
      <c r="DT32" s="13">
        <v>4</v>
      </c>
      <c r="DU32" s="13" t="s">
        <v>1102</v>
      </c>
      <c r="DV32" s="13" t="s">
        <v>1261</v>
      </c>
      <c r="DW32" s="13" t="s">
        <v>1105</v>
      </c>
      <c r="DX32" s="13" t="s">
        <v>1322</v>
      </c>
      <c r="DY32" s="13" t="s">
        <v>1374</v>
      </c>
      <c r="DZ32" s="13" t="s">
        <v>1375</v>
      </c>
      <c r="ED32" s="13" t="s">
        <v>1376</v>
      </c>
      <c r="EE32" s="13" t="s">
        <v>1377</v>
      </c>
      <c r="EF32" s="13" t="s">
        <v>284</v>
      </c>
      <c r="EG32" s="13" t="s">
        <v>281</v>
      </c>
      <c r="EH32" s="13" t="s">
        <v>300</v>
      </c>
      <c r="HR32" s="13" t="s">
        <v>776</v>
      </c>
      <c r="HS32" s="13" t="s">
        <v>774</v>
      </c>
      <c r="HT32" s="13" t="s">
        <v>780</v>
      </c>
      <c r="HU32" s="13" t="s">
        <v>1132</v>
      </c>
      <c r="HV32" s="13" t="s">
        <v>1133</v>
      </c>
      <c r="HW32" s="13">
        <v>6</v>
      </c>
      <c r="HX32" s="13">
        <v>5</v>
      </c>
      <c r="HY32" s="13">
        <v>6</v>
      </c>
      <c r="HZ32" s="13">
        <v>6</v>
      </c>
      <c r="IA32" s="13">
        <v>7</v>
      </c>
      <c r="IB32" s="13" t="s">
        <v>1378</v>
      </c>
      <c r="IC32" s="13" t="s">
        <v>281</v>
      </c>
      <c r="IG32" s="13" t="s">
        <v>755</v>
      </c>
      <c r="IH32" s="13" t="s">
        <v>759</v>
      </c>
      <c r="II32" s="13" t="s">
        <v>760</v>
      </c>
      <c r="IJ32" s="13" t="s">
        <v>761</v>
      </c>
      <c r="IK32" s="13">
        <v>2</v>
      </c>
      <c r="IL32" s="13">
        <v>7</v>
      </c>
      <c r="IM32" s="13">
        <v>7</v>
      </c>
      <c r="IN32" s="13">
        <v>1</v>
      </c>
      <c r="IO32" s="13" t="s">
        <v>1098</v>
      </c>
      <c r="IP32" s="13" t="s">
        <v>1142</v>
      </c>
      <c r="IQ32" s="13" t="s">
        <v>1141</v>
      </c>
      <c r="IR32" s="13" t="s">
        <v>1379</v>
      </c>
      <c r="IS32" s="13" t="s">
        <v>807</v>
      </c>
      <c r="IT32" s="13" t="s">
        <v>807</v>
      </c>
      <c r="IU32" s="13" t="s">
        <v>801</v>
      </c>
      <c r="IV32" s="13" t="s">
        <v>807</v>
      </c>
      <c r="JE32" s="13" t="s">
        <v>1380</v>
      </c>
      <c r="JF32" s="13" t="s">
        <v>354</v>
      </c>
      <c r="JG32" s="13" t="s">
        <v>355</v>
      </c>
      <c r="JH32" s="13" t="s">
        <v>353</v>
      </c>
      <c r="JR32" s="13" t="s">
        <v>1097</v>
      </c>
      <c r="JS32" s="13" t="s">
        <v>1097</v>
      </c>
      <c r="JT32" s="13" t="s">
        <v>1097</v>
      </c>
      <c r="JU32" s="13" t="s">
        <v>1097</v>
      </c>
      <c r="JV32" s="13" t="s">
        <v>1097</v>
      </c>
      <c r="JW32" s="13" t="s">
        <v>1097</v>
      </c>
      <c r="JX32" s="13" t="s">
        <v>1097</v>
      </c>
      <c r="JY32" s="13" t="s">
        <v>1097</v>
      </c>
      <c r="JZ32" s="13" t="s">
        <v>1381</v>
      </c>
      <c r="KA32" s="13" t="s">
        <v>338</v>
      </c>
      <c r="KB32" s="13" t="s">
        <v>1382</v>
      </c>
      <c r="KC32" s="13" t="s">
        <v>351</v>
      </c>
      <c r="LC32" s="13" t="s">
        <v>281</v>
      </c>
      <c r="MF32" s="13" t="s">
        <v>296</v>
      </c>
      <c r="NB32" s="13" t="s">
        <v>1117</v>
      </c>
    </row>
    <row r="33" spans="1:366">
      <c r="A33" s="13" t="s">
        <v>7</v>
      </c>
      <c r="B33" s="13" t="s">
        <v>264</v>
      </c>
      <c r="C33" s="13">
        <v>26</v>
      </c>
      <c r="E33" s="13" t="s">
        <v>1383</v>
      </c>
      <c r="F33" s="10">
        <v>18</v>
      </c>
      <c r="G33" s="13">
        <v>7</v>
      </c>
      <c r="H33" s="13">
        <v>1995</v>
      </c>
      <c r="CT33" s="13" t="s">
        <v>1329</v>
      </c>
      <c r="CV33" s="13" t="s">
        <v>1121</v>
      </c>
      <c r="DU33" s="13" t="s">
        <v>1102</v>
      </c>
      <c r="HR33" s="13" t="s">
        <v>776</v>
      </c>
      <c r="HS33" s="13" t="s">
        <v>774</v>
      </c>
      <c r="HT33" s="13" t="s">
        <v>780</v>
      </c>
      <c r="HU33" s="13" t="s">
        <v>1132</v>
      </c>
      <c r="HV33" s="13" t="s">
        <v>1133</v>
      </c>
      <c r="HW33" s="13">
        <v>6</v>
      </c>
      <c r="HX33" s="13">
        <v>5</v>
      </c>
      <c r="HY33" s="13">
        <v>6</v>
      </c>
      <c r="HZ33" s="13">
        <v>7</v>
      </c>
      <c r="IA33" s="13">
        <v>6</v>
      </c>
      <c r="IG33" s="13" t="s">
        <v>759</v>
      </c>
      <c r="IH33" s="13" t="s">
        <v>761</v>
      </c>
      <c r="IJ33" s="13" t="s">
        <v>762</v>
      </c>
      <c r="IK33" s="13">
        <v>1</v>
      </c>
      <c r="IL33" s="13">
        <v>7</v>
      </c>
      <c r="IM33" s="13">
        <v>6</v>
      </c>
      <c r="IN33" s="13">
        <v>3</v>
      </c>
      <c r="IO33" s="13" t="s">
        <v>1098</v>
      </c>
      <c r="IS33" s="13" t="s">
        <v>801</v>
      </c>
      <c r="NB33" s="13" t="s">
        <v>1117</v>
      </c>
    </row>
    <row r="34" spans="1:366">
      <c r="A34" s="13" t="s">
        <v>7</v>
      </c>
      <c r="B34" s="13" t="s">
        <v>264</v>
      </c>
      <c r="C34" s="13">
        <v>27</v>
      </c>
      <c r="E34" s="13" t="s">
        <v>1384</v>
      </c>
      <c r="F34" s="10">
        <v>8</v>
      </c>
      <c r="G34" s="13">
        <v>8</v>
      </c>
      <c r="H34" s="13">
        <v>1995</v>
      </c>
      <c r="J34" s="13" t="s">
        <v>1140</v>
      </c>
      <c r="K34" s="13" t="s">
        <v>1097</v>
      </c>
      <c r="M34" s="13">
        <v>4</v>
      </c>
      <c r="N34" s="13">
        <v>5</v>
      </c>
      <c r="O34" s="13">
        <v>3</v>
      </c>
      <c r="P34" s="13">
        <v>3</v>
      </c>
      <c r="Q34" s="13">
        <v>2</v>
      </c>
      <c r="R34" s="13">
        <v>3</v>
      </c>
      <c r="S34" s="13">
        <v>4</v>
      </c>
      <c r="T34" s="13">
        <v>2</v>
      </c>
      <c r="U34" s="13">
        <v>6</v>
      </c>
      <c r="V34" s="13" t="s">
        <v>765</v>
      </c>
      <c r="Z34" s="13" t="s">
        <v>772</v>
      </c>
      <c r="AD34" s="13" t="s">
        <v>1379</v>
      </c>
      <c r="AE34" s="13" t="s">
        <v>1159</v>
      </c>
      <c r="AF34" s="13" t="s">
        <v>1291</v>
      </c>
      <c r="AG34" s="13" t="s">
        <v>1180</v>
      </c>
      <c r="AH34" s="13" t="s">
        <v>801</v>
      </c>
      <c r="AI34" s="13" t="s">
        <v>807</v>
      </c>
      <c r="AJ34" s="13" t="s">
        <v>806</v>
      </c>
      <c r="AL34" s="13" t="s">
        <v>1385</v>
      </c>
      <c r="AM34" s="13" t="s">
        <v>296</v>
      </c>
      <c r="AQ34" s="13" t="s">
        <v>1386</v>
      </c>
      <c r="AR34" s="13" t="s">
        <v>281</v>
      </c>
      <c r="AV34" s="13" t="s">
        <v>1113</v>
      </c>
      <c r="AW34" s="13" t="s">
        <v>302</v>
      </c>
      <c r="CT34" s="13" t="s">
        <v>792</v>
      </c>
      <c r="CU34" s="13" t="s">
        <v>1387</v>
      </c>
      <c r="CV34" s="13" t="s">
        <v>278</v>
      </c>
      <c r="CW34" s="13" t="s">
        <v>755</v>
      </c>
      <c r="CX34" s="13" t="s">
        <v>757</v>
      </c>
      <c r="CY34" s="13" t="s">
        <v>758</v>
      </c>
      <c r="DC34" s="13">
        <v>6</v>
      </c>
      <c r="DD34" s="13">
        <v>4</v>
      </c>
      <c r="DE34" s="13">
        <v>5</v>
      </c>
      <c r="DF34" s="13">
        <v>4</v>
      </c>
      <c r="DG34" s="13">
        <v>6</v>
      </c>
      <c r="DH34" s="13">
        <v>6</v>
      </c>
      <c r="DI34" s="13">
        <v>1</v>
      </c>
      <c r="DJ34" s="13">
        <v>1</v>
      </c>
      <c r="DK34" s="13">
        <v>1</v>
      </c>
      <c r="DL34" s="13">
        <v>4</v>
      </c>
      <c r="DM34" s="13">
        <v>5</v>
      </c>
      <c r="DN34" s="13">
        <v>4</v>
      </c>
      <c r="DO34" s="13">
        <v>2</v>
      </c>
      <c r="DP34" s="13">
        <v>2</v>
      </c>
      <c r="DQ34" s="13">
        <v>5</v>
      </c>
      <c r="DR34" s="13">
        <v>6</v>
      </c>
      <c r="DS34" s="13">
        <v>4</v>
      </c>
      <c r="DT34" s="13">
        <v>1</v>
      </c>
      <c r="DU34" s="13" t="s">
        <v>1102</v>
      </c>
      <c r="DV34" s="13" t="s">
        <v>1388</v>
      </c>
      <c r="DY34" s="13" t="s">
        <v>1389</v>
      </c>
      <c r="DZ34" s="13" t="s">
        <v>1390</v>
      </c>
      <c r="ED34" s="13" t="s">
        <v>1391</v>
      </c>
      <c r="EE34" s="13" t="s">
        <v>1386</v>
      </c>
      <c r="EF34" s="13" t="s">
        <v>281</v>
      </c>
      <c r="LC34" s="13" t="s">
        <v>281</v>
      </c>
      <c r="LD34" s="13" t="s">
        <v>281</v>
      </c>
      <c r="MF34" s="13" t="s">
        <v>296</v>
      </c>
      <c r="NB34" s="13" t="s">
        <v>1117</v>
      </c>
    </row>
    <row r="35" spans="1:366">
      <c r="A35" s="13" t="s">
        <v>7</v>
      </c>
      <c r="B35" s="13" t="s">
        <v>264</v>
      </c>
      <c r="C35" s="13">
        <v>28</v>
      </c>
      <c r="E35" s="13" t="s">
        <v>1392</v>
      </c>
      <c r="F35" s="10">
        <v>18</v>
      </c>
      <c r="G35" s="13">
        <v>8</v>
      </c>
      <c r="H35" s="13">
        <v>1995</v>
      </c>
      <c r="J35" s="13" t="s">
        <v>1096</v>
      </c>
      <c r="K35" s="13" t="s">
        <v>1097</v>
      </c>
      <c r="M35" s="13">
        <v>3</v>
      </c>
      <c r="N35" s="13">
        <v>3</v>
      </c>
      <c r="O35" s="13">
        <v>4</v>
      </c>
      <c r="P35" s="13">
        <v>7</v>
      </c>
      <c r="Q35" s="13">
        <v>6</v>
      </c>
      <c r="R35" s="13">
        <v>5</v>
      </c>
      <c r="S35" s="13">
        <v>7</v>
      </c>
      <c r="T35" s="13">
        <v>5</v>
      </c>
      <c r="U35" s="13">
        <v>5</v>
      </c>
      <c r="V35" s="13" t="s">
        <v>281</v>
      </c>
      <c r="Z35" s="13" t="s">
        <v>281</v>
      </c>
      <c r="CT35" s="13" t="s">
        <v>793</v>
      </c>
      <c r="CU35" s="13" t="s">
        <v>1393</v>
      </c>
      <c r="CV35" s="13" t="s">
        <v>281</v>
      </c>
      <c r="CW35" s="13" t="s">
        <v>762</v>
      </c>
      <c r="DC35" s="13">
        <v>7</v>
      </c>
      <c r="DD35" s="13">
        <v>1</v>
      </c>
      <c r="DE35" s="13">
        <v>7</v>
      </c>
      <c r="DF35" s="13">
        <v>1</v>
      </c>
      <c r="DG35" s="13">
        <v>4</v>
      </c>
      <c r="DH35" s="13">
        <v>1</v>
      </c>
      <c r="DI35" s="13">
        <v>1</v>
      </c>
      <c r="DJ35" s="13">
        <v>1</v>
      </c>
      <c r="DK35" s="13">
        <v>1</v>
      </c>
      <c r="DL35" s="13">
        <v>3</v>
      </c>
      <c r="DM35" s="13">
        <v>2</v>
      </c>
      <c r="DN35" s="13">
        <v>5</v>
      </c>
      <c r="DO35" s="13">
        <v>5</v>
      </c>
      <c r="DP35" s="13">
        <v>3</v>
      </c>
      <c r="DQ35" s="13">
        <v>3</v>
      </c>
      <c r="DR35" s="13">
        <v>3</v>
      </c>
      <c r="DS35" s="13">
        <v>1</v>
      </c>
      <c r="DT35" s="13">
        <v>1</v>
      </c>
      <c r="DU35" s="13" t="s">
        <v>1102</v>
      </c>
      <c r="DY35" s="13" t="s">
        <v>1394</v>
      </c>
      <c r="DZ35" s="13" t="s">
        <v>1395</v>
      </c>
      <c r="ED35" s="13" t="s">
        <v>1396</v>
      </c>
      <c r="LC35" s="13" t="s">
        <v>287</v>
      </c>
      <c r="LD35" s="13" t="s">
        <v>293</v>
      </c>
      <c r="MF35" s="13" t="s">
        <v>296</v>
      </c>
      <c r="NB35" s="13" t="s">
        <v>1117</v>
      </c>
    </row>
    <row r="36" spans="1:366">
      <c r="A36" s="13" t="s">
        <v>7</v>
      </c>
      <c r="B36" s="13" t="s">
        <v>264</v>
      </c>
      <c r="C36" s="13">
        <v>29</v>
      </c>
      <c r="E36" s="13" t="s">
        <v>1397</v>
      </c>
      <c r="J36" s="13" t="s">
        <v>1140</v>
      </c>
      <c r="K36" s="13" t="s">
        <v>1097</v>
      </c>
      <c r="M36" s="13">
        <v>5</v>
      </c>
      <c r="N36" s="13">
        <v>4</v>
      </c>
      <c r="O36" s="13">
        <v>3</v>
      </c>
      <c r="P36" s="13">
        <v>2</v>
      </c>
      <c r="Q36" s="13">
        <v>4</v>
      </c>
      <c r="R36" s="13">
        <v>2</v>
      </c>
      <c r="S36" s="13">
        <v>5</v>
      </c>
      <c r="T36" s="13">
        <v>4</v>
      </c>
      <c r="U36" s="13">
        <v>6</v>
      </c>
      <c r="AL36" s="13" t="s">
        <v>1398</v>
      </c>
      <c r="AM36" s="13" t="s">
        <v>296</v>
      </c>
      <c r="AV36" s="13" t="s">
        <v>302</v>
      </c>
      <c r="AW36" s="13" t="s">
        <v>302</v>
      </c>
      <c r="CT36" s="13" t="s">
        <v>791</v>
      </c>
      <c r="CU36" s="13" t="s">
        <v>1399</v>
      </c>
      <c r="CV36" s="13" t="s">
        <v>278</v>
      </c>
      <c r="CW36" s="13" t="s">
        <v>755</v>
      </c>
      <c r="CX36" s="13" t="s">
        <v>760</v>
      </c>
      <c r="DH36" s="13">
        <v>0</v>
      </c>
      <c r="DI36" s="13">
        <v>0</v>
      </c>
      <c r="DJ36" s="13">
        <v>0</v>
      </c>
      <c r="DK36" s="13">
        <v>0</v>
      </c>
      <c r="DL36" s="13">
        <v>3</v>
      </c>
      <c r="DM36" s="13">
        <v>6</v>
      </c>
      <c r="DN36" s="13">
        <v>5</v>
      </c>
      <c r="DO36" s="13">
        <v>4</v>
      </c>
      <c r="DP36" s="13">
        <v>4</v>
      </c>
      <c r="DQ36" s="13">
        <v>3</v>
      </c>
      <c r="DR36" s="13">
        <v>4</v>
      </c>
      <c r="DS36" s="13">
        <v>3</v>
      </c>
      <c r="DT36" s="13">
        <v>2</v>
      </c>
      <c r="DU36" s="13" t="s">
        <v>1102</v>
      </c>
      <c r="DV36" s="13" t="s">
        <v>1105</v>
      </c>
      <c r="DW36" s="13" t="s">
        <v>1262</v>
      </c>
      <c r="ED36" s="13" t="s">
        <v>1400</v>
      </c>
      <c r="MF36" s="13" t="s">
        <v>296</v>
      </c>
      <c r="NB36" s="13" t="s">
        <v>1117</v>
      </c>
    </row>
    <row r="37" spans="1:366">
      <c r="A37" s="13" t="s">
        <v>7</v>
      </c>
      <c r="B37" s="13" t="s">
        <v>264</v>
      </c>
      <c r="C37" s="13">
        <v>30</v>
      </c>
      <c r="E37" s="13" t="s">
        <v>1401</v>
      </c>
      <c r="J37" s="13" t="s">
        <v>1096</v>
      </c>
      <c r="K37" s="13" t="s">
        <v>1097</v>
      </c>
      <c r="M37" s="13">
        <v>3</v>
      </c>
      <c r="N37" s="13">
        <v>6</v>
      </c>
      <c r="O37" s="13">
        <v>1</v>
      </c>
      <c r="P37" s="13">
        <v>7</v>
      </c>
      <c r="Q37" s="13">
        <v>5</v>
      </c>
      <c r="R37" s="13">
        <v>1</v>
      </c>
      <c r="S37" s="13">
        <v>1</v>
      </c>
      <c r="T37" s="13">
        <v>1</v>
      </c>
      <c r="U37" s="13">
        <v>7</v>
      </c>
      <c r="V37" s="13" t="s">
        <v>768</v>
      </c>
      <c r="Z37" s="13" t="s">
        <v>281</v>
      </c>
      <c r="AD37" s="13" t="s">
        <v>356</v>
      </c>
      <c r="AE37" s="13" t="s">
        <v>1402</v>
      </c>
      <c r="AF37" s="13" t="s">
        <v>1224</v>
      </c>
      <c r="AG37" s="13" t="s">
        <v>1141</v>
      </c>
      <c r="AH37" s="13" t="s">
        <v>807</v>
      </c>
      <c r="AL37" s="13" t="s">
        <v>1403</v>
      </c>
      <c r="AM37" s="13" t="s">
        <v>281</v>
      </c>
      <c r="AQ37" s="13" t="s">
        <v>356</v>
      </c>
      <c r="AR37" s="13" t="s">
        <v>284</v>
      </c>
      <c r="AV37" s="13" t="s">
        <v>302</v>
      </c>
      <c r="AW37" s="13" t="s">
        <v>302</v>
      </c>
      <c r="CT37" s="13" t="s">
        <v>793</v>
      </c>
      <c r="CU37" s="13" t="s">
        <v>1404</v>
      </c>
      <c r="CV37" s="13" t="s">
        <v>280</v>
      </c>
      <c r="CW37" s="13" t="s">
        <v>757</v>
      </c>
      <c r="CX37" s="13" t="s">
        <v>762</v>
      </c>
      <c r="CY37" s="13" t="s">
        <v>281</v>
      </c>
      <c r="DH37" s="13">
        <v>7</v>
      </c>
      <c r="DI37" s="13">
        <v>0</v>
      </c>
      <c r="DJ37" s="13">
        <v>0</v>
      </c>
      <c r="DK37" s="13">
        <v>0</v>
      </c>
      <c r="DL37" s="13">
        <v>4</v>
      </c>
      <c r="DM37" s="13">
        <v>1</v>
      </c>
      <c r="DN37" s="13">
        <v>2</v>
      </c>
      <c r="DO37" s="13">
        <v>3</v>
      </c>
      <c r="DP37" s="13">
        <v>2</v>
      </c>
      <c r="DQ37" s="13">
        <v>4</v>
      </c>
      <c r="DS37" s="13">
        <v>5</v>
      </c>
      <c r="DT37" s="13">
        <v>7</v>
      </c>
      <c r="DU37" s="13" t="s">
        <v>1102</v>
      </c>
      <c r="DY37" s="13" t="s">
        <v>1405</v>
      </c>
      <c r="DZ37" s="13" t="s">
        <v>1406</v>
      </c>
      <c r="ED37" s="13" t="s">
        <v>1407</v>
      </c>
      <c r="EE37" s="13" t="s">
        <v>1408</v>
      </c>
      <c r="EF37" s="13" t="s">
        <v>284</v>
      </c>
      <c r="LC37" s="13" t="s">
        <v>288</v>
      </c>
      <c r="LD37" s="13" t="s">
        <v>294</v>
      </c>
      <c r="MF37" s="13" t="s">
        <v>297</v>
      </c>
      <c r="NB37" s="13" t="s">
        <v>1117</v>
      </c>
    </row>
    <row r="38" spans="1:366">
      <c r="A38" s="13" t="s">
        <v>7</v>
      </c>
      <c r="B38" s="13" t="s">
        <v>264</v>
      </c>
      <c r="C38" s="13">
        <v>31</v>
      </c>
      <c r="E38" s="13" t="s">
        <v>1409</v>
      </c>
      <c r="F38" s="10">
        <v>13</v>
      </c>
      <c r="G38" s="13">
        <v>5</v>
      </c>
      <c r="H38" s="13">
        <v>1995</v>
      </c>
      <c r="J38" s="13" t="s">
        <v>1140</v>
      </c>
      <c r="K38" s="13" t="s">
        <v>1097</v>
      </c>
      <c r="M38" s="13">
        <v>3</v>
      </c>
      <c r="N38" s="13">
        <v>3</v>
      </c>
      <c r="O38" s="13">
        <v>4</v>
      </c>
      <c r="P38" s="13">
        <v>4</v>
      </c>
      <c r="Q38" s="13">
        <v>3</v>
      </c>
      <c r="R38" s="13">
        <v>4</v>
      </c>
      <c r="S38" s="13">
        <v>5</v>
      </c>
      <c r="T38" s="13">
        <v>5</v>
      </c>
      <c r="U38" s="13">
        <v>4</v>
      </c>
      <c r="V38" s="13" t="s">
        <v>771</v>
      </c>
      <c r="Z38" s="13" t="s">
        <v>771</v>
      </c>
      <c r="AD38" s="13" t="s">
        <v>1142</v>
      </c>
      <c r="AE38" s="13" t="s">
        <v>1224</v>
      </c>
      <c r="AF38" s="13" t="s">
        <v>1304</v>
      </c>
      <c r="AG38" s="13" t="s">
        <v>1262</v>
      </c>
      <c r="AH38" s="13" t="s">
        <v>807</v>
      </c>
      <c r="AI38" s="13" t="s">
        <v>761</v>
      </c>
      <c r="AJ38" s="13" t="s">
        <v>801</v>
      </c>
      <c r="AL38" s="13" t="s">
        <v>1108</v>
      </c>
      <c r="AM38" s="13" t="s">
        <v>297</v>
      </c>
      <c r="AQ38" s="13" t="s">
        <v>1111</v>
      </c>
      <c r="AR38" s="13" t="s">
        <v>281</v>
      </c>
      <c r="AV38" s="13" t="s">
        <v>1410</v>
      </c>
      <c r="AW38" s="13" t="s">
        <v>305</v>
      </c>
      <c r="AY38" s="13" t="s">
        <v>281</v>
      </c>
      <c r="CT38" s="13" t="s">
        <v>792</v>
      </c>
      <c r="CU38" s="13" t="s">
        <v>1411</v>
      </c>
      <c r="CV38" s="13" t="s">
        <v>279</v>
      </c>
      <c r="CW38" s="13" t="s">
        <v>755</v>
      </c>
      <c r="CX38" s="13" t="s">
        <v>760</v>
      </c>
      <c r="CY38" s="13" t="s">
        <v>757</v>
      </c>
      <c r="DC38" s="13">
        <v>6</v>
      </c>
      <c r="DD38" s="13">
        <v>5</v>
      </c>
      <c r="DE38" s="13">
        <v>3</v>
      </c>
      <c r="DF38" s="13">
        <v>5</v>
      </c>
      <c r="DG38" s="13">
        <v>6</v>
      </c>
      <c r="DH38" s="13">
        <v>1</v>
      </c>
      <c r="DI38" s="13">
        <v>4</v>
      </c>
      <c r="DJ38" s="13">
        <v>2</v>
      </c>
      <c r="DK38" s="13">
        <v>2</v>
      </c>
      <c r="DL38" s="13">
        <v>2</v>
      </c>
      <c r="DM38" s="13">
        <v>4</v>
      </c>
      <c r="DN38" s="13">
        <v>6</v>
      </c>
      <c r="DO38" s="13">
        <v>6</v>
      </c>
      <c r="DP38" s="13">
        <v>6</v>
      </c>
      <c r="DQ38" s="13">
        <v>1</v>
      </c>
      <c r="DR38" s="13">
        <v>5</v>
      </c>
      <c r="DS38" s="13">
        <v>4</v>
      </c>
      <c r="DT38" s="13">
        <v>2</v>
      </c>
      <c r="DU38" s="13" t="s">
        <v>1102</v>
      </c>
      <c r="DY38" s="13" t="s">
        <v>1412</v>
      </c>
      <c r="DZ38" s="13" t="s">
        <v>1413</v>
      </c>
      <c r="ED38" s="13" t="s">
        <v>1414</v>
      </c>
      <c r="HR38" s="13" t="s">
        <v>777</v>
      </c>
      <c r="HS38" s="13" t="s">
        <v>779</v>
      </c>
      <c r="HT38" s="13" t="s">
        <v>780</v>
      </c>
      <c r="HU38" s="13" t="s">
        <v>1179</v>
      </c>
      <c r="HV38" s="13" t="s">
        <v>1110</v>
      </c>
      <c r="HW38" s="13">
        <v>4</v>
      </c>
      <c r="HX38" s="13">
        <v>4</v>
      </c>
      <c r="HY38" s="13">
        <v>4</v>
      </c>
      <c r="HZ38" s="13">
        <v>4</v>
      </c>
      <c r="IA38" s="13">
        <v>4</v>
      </c>
      <c r="IB38" s="13" t="s">
        <v>1415</v>
      </c>
      <c r="IC38" s="13" t="s">
        <v>336</v>
      </c>
      <c r="IK38" s="13">
        <v>2</v>
      </c>
      <c r="IL38" s="13">
        <v>6</v>
      </c>
      <c r="IM38" s="13">
        <v>6</v>
      </c>
      <c r="IN38" s="13">
        <v>4</v>
      </c>
      <c r="JQ38" s="13" t="s">
        <v>1097</v>
      </c>
      <c r="JS38" s="13" t="s">
        <v>1097</v>
      </c>
      <c r="JT38" s="13" t="s">
        <v>1097</v>
      </c>
      <c r="JY38" s="13" t="s">
        <v>1097</v>
      </c>
      <c r="JZ38" s="13" t="s">
        <v>1416</v>
      </c>
      <c r="KA38" s="13" t="s">
        <v>341</v>
      </c>
      <c r="KB38" s="13" t="s">
        <v>1417</v>
      </c>
      <c r="KC38" s="13" t="s">
        <v>281</v>
      </c>
      <c r="LC38" s="13" t="s">
        <v>289</v>
      </c>
      <c r="LD38" s="13" t="s">
        <v>281</v>
      </c>
      <c r="MF38" s="13" t="s">
        <v>298</v>
      </c>
      <c r="NB38" s="13" t="s">
        <v>1117</v>
      </c>
    </row>
    <row r="39" spans="1:366">
      <c r="A39" s="13" t="s">
        <v>7</v>
      </c>
      <c r="B39" s="13" t="s">
        <v>264</v>
      </c>
      <c r="C39" s="13">
        <v>32</v>
      </c>
      <c r="E39" s="13" t="s">
        <v>1418</v>
      </c>
      <c r="F39" s="10">
        <v>3</v>
      </c>
      <c r="G39" s="13">
        <v>10</v>
      </c>
      <c r="H39" s="13">
        <v>1995</v>
      </c>
      <c r="J39" s="13" t="s">
        <v>1140</v>
      </c>
      <c r="K39" s="13" t="s">
        <v>1097</v>
      </c>
      <c r="M39" s="13">
        <v>4</v>
      </c>
      <c r="N39" s="13">
        <v>5</v>
      </c>
      <c r="O39" s="13">
        <v>4</v>
      </c>
      <c r="P39" s="13">
        <v>5</v>
      </c>
      <c r="Q39" s="13">
        <v>3</v>
      </c>
      <c r="R39" s="13">
        <v>4</v>
      </c>
      <c r="S39" s="13">
        <v>6</v>
      </c>
      <c r="T39" s="13">
        <v>4</v>
      </c>
      <c r="U39" s="13">
        <v>3</v>
      </c>
      <c r="V39" s="13" t="s">
        <v>768</v>
      </c>
      <c r="Z39" s="13" t="s">
        <v>281</v>
      </c>
      <c r="AD39" s="13" t="s">
        <v>1419</v>
      </c>
      <c r="AE39" s="13" t="s">
        <v>1420</v>
      </c>
      <c r="AF39" s="13" t="s">
        <v>1421</v>
      </c>
      <c r="AG39" s="13" t="s">
        <v>1238</v>
      </c>
      <c r="AH39" s="13" t="s">
        <v>803</v>
      </c>
      <c r="AL39" s="13" t="s">
        <v>1422</v>
      </c>
      <c r="AM39" s="13" t="s">
        <v>297</v>
      </c>
      <c r="AQ39" s="13" t="s">
        <v>1094</v>
      </c>
      <c r="AR39" s="13" t="s">
        <v>281</v>
      </c>
      <c r="AV39" s="13" t="s">
        <v>1423</v>
      </c>
      <c r="AW39" s="13" t="s">
        <v>302</v>
      </c>
      <c r="AY39" s="13" t="s">
        <v>303</v>
      </c>
      <c r="CT39" s="13" t="s">
        <v>793</v>
      </c>
      <c r="CV39" s="13" t="s">
        <v>1121</v>
      </c>
      <c r="CW39" s="13" t="s">
        <v>759</v>
      </c>
      <c r="CX39" s="13" t="s">
        <v>762</v>
      </c>
      <c r="DC39" s="13">
        <v>6</v>
      </c>
      <c r="DD39" s="13">
        <v>2</v>
      </c>
      <c r="DE39" s="13">
        <v>5</v>
      </c>
      <c r="DF39" s="13">
        <v>3</v>
      </c>
      <c r="DG39" s="13">
        <v>4</v>
      </c>
      <c r="DH39" s="13">
        <v>1</v>
      </c>
      <c r="DI39" s="13">
        <v>1</v>
      </c>
      <c r="DJ39" s="13">
        <v>0</v>
      </c>
      <c r="DK39" s="13">
        <v>0</v>
      </c>
      <c r="DL39" s="13">
        <v>1</v>
      </c>
      <c r="DM39" s="13">
        <v>4</v>
      </c>
      <c r="DN39" s="13">
        <v>4</v>
      </c>
      <c r="DO39" s="13">
        <v>4</v>
      </c>
      <c r="DP39" s="13">
        <v>4</v>
      </c>
      <c r="DQ39" s="13">
        <v>3</v>
      </c>
      <c r="DR39" s="13">
        <v>5</v>
      </c>
      <c r="DS39" s="13">
        <v>4</v>
      </c>
      <c r="DT39" s="13">
        <v>2</v>
      </c>
      <c r="DU39" s="13" t="s">
        <v>1102</v>
      </c>
      <c r="DV39" s="13" t="s">
        <v>1162</v>
      </c>
      <c r="DY39" s="13" t="s">
        <v>1424</v>
      </c>
      <c r="DZ39" s="13" t="s">
        <v>1425</v>
      </c>
      <c r="ED39" s="13" t="s">
        <v>1108</v>
      </c>
      <c r="EE39" s="13" t="s">
        <v>1386</v>
      </c>
      <c r="EF39" s="13" t="s">
        <v>281</v>
      </c>
      <c r="HR39" s="13" t="s">
        <v>777</v>
      </c>
      <c r="HS39" s="13" t="s">
        <v>779</v>
      </c>
      <c r="HT39" s="13" t="s">
        <v>780</v>
      </c>
      <c r="HU39" s="13" t="s">
        <v>1179</v>
      </c>
      <c r="HV39" s="13" t="s">
        <v>1110</v>
      </c>
      <c r="HW39" s="13">
        <v>4</v>
      </c>
      <c r="HX39" s="13">
        <v>4</v>
      </c>
      <c r="HY39" s="13">
        <v>4</v>
      </c>
      <c r="HZ39" s="13">
        <v>4</v>
      </c>
      <c r="IA39" s="13">
        <v>3</v>
      </c>
      <c r="IB39" s="13" t="s">
        <v>1426</v>
      </c>
      <c r="IC39" s="13" t="s">
        <v>281</v>
      </c>
      <c r="IG39" s="13" t="s">
        <v>757</v>
      </c>
      <c r="IH39" s="13" t="s">
        <v>762</v>
      </c>
      <c r="II39" s="13" t="s">
        <v>759</v>
      </c>
      <c r="IK39" s="13">
        <v>2</v>
      </c>
      <c r="IL39" s="13">
        <v>5</v>
      </c>
      <c r="IM39" s="13">
        <v>2</v>
      </c>
      <c r="IN39" s="13">
        <v>4</v>
      </c>
      <c r="IO39" s="13" t="s">
        <v>1419</v>
      </c>
      <c r="IP39" s="13" t="s">
        <v>1238</v>
      </c>
      <c r="IQ39" s="13" t="s">
        <v>1421</v>
      </c>
      <c r="IR39" s="13" t="s">
        <v>1420</v>
      </c>
      <c r="IS39" s="13" t="s">
        <v>803</v>
      </c>
      <c r="IT39" s="13" t="s">
        <v>803</v>
      </c>
      <c r="IU39" s="13" t="s">
        <v>803</v>
      </c>
      <c r="IV39" s="13" t="s">
        <v>803</v>
      </c>
      <c r="JE39" s="13" t="s">
        <v>1427</v>
      </c>
      <c r="JF39" s="13" t="s">
        <v>353</v>
      </c>
      <c r="JG39" s="13" t="s">
        <v>356</v>
      </c>
      <c r="JH39" s="13" t="s">
        <v>355</v>
      </c>
      <c r="JQ39" s="13" t="s">
        <v>1097</v>
      </c>
      <c r="JR39" s="13" t="s">
        <v>1097</v>
      </c>
      <c r="JT39" s="13" t="s">
        <v>1097</v>
      </c>
      <c r="JX39" s="13" t="s">
        <v>1097</v>
      </c>
      <c r="JZ39" s="13" t="s">
        <v>1428</v>
      </c>
      <c r="KA39" s="13" t="s">
        <v>281</v>
      </c>
      <c r="KB39" s="13" t="s">
        <v>1429</v>
      </c>
      <c r="KC39" s="13" t="s">
        <v>349</v>
      </c>
      <c r="LC39" s="13" t="s">
        <v>289</v>
      </c>
      <c r="LD39" s="13" t="s">
        <v>281</v>
      </c>
      <c r="MF39" s="13" t="s">
        <v>297</v>
      </c>
      <c r="NB39" s="13" t="s">
        <v>1117</v>
      </c>
    </row>
    <row r="40" spans="1:366">
      <c r="A40" s="13" t="s">
        <v>7</v>
      </c>
      <c r="B40" s="13" t="s">
        <v>264</v>
      </c>
      <c r="C40" s="13">
        <v>33</v>
      </c>
      <c r="E40" s="13" t="s">
        <v>1430</v>
      </c>
      <c r="F40" s="10">
        <v>19</v>
      </c>
      <c r="G40" s="13">
        <v>4</v>
      </c>
      <c r="H40" s="13">
        <v>1996</v>
      </c>
      <c r="J40" s="13" t="s">
        <v>1096</v>
      </c>
      <c r="K40" s="13" t="s">
        <v>1097</v>
      </c>
      <c r="M40" s="13">
        <v>4</v>
      </c>
      <c r="N40" s="13">
        <v>4</v>
      </c>
      <c r="O40" s="13">
        <v>4</v>
      </c>
      <c r="P40" s="13">
        <v>4</v>
      </c>
      <c r="Q40" s="13">
        <v>4</v>
      </c>
      <c r="R40" s="13">
        <v>4</v>
      </c>
      <c r="S40" s="13">
        <v>6</v>
      </c>
      <c r="T40" s="13">
        <v>4</v>
      </c>
      <c r="U40" s="13">
        <v>3</v>
      </c>
      <c r="V40" s="13" t="s">
        <v>769</v>
      </c>
      <c r="Z40" s="13" t="s">
        <v>281</v>
      </c>
      <c r="AD40" s="13" t="s">
        <v>1142</v>
      </c>
      <c r="AE40" s="13" t="s">
        <v>1262</v>
      </c>
      <c r="AF40" s="13" t="s">
        <v>1141</v>
      </c>
      <c r="AG40" s="13" t="s">
        <v>1431</v>
      </c>
      <c r="AH40" s="13" t="s">
        <v>761</v>
      </c>
      <c r="AI40" s="13" t="s">
        <v>807</v>
      </c>
      <c r="AL40" s="13" t="s">
        <v>1432</v>
      </c>
      <c r="AQ40" s="13" t="s">
        <v>1094</v>
      </c>
      <c r="AV40" s="13" t="s">
        <v>1201</v>
      </c>
      <c r="AW40" s="13" t="s">
        <v>302</v>
      </c>
      <c r="CT40" s="13" t="s">
        <v>791</v>
      </c>
      <c r="CU40" s="13" t="s">
        <v>1433</v>
      </c>
      <c r="CV40" s="13" t="s">
        <v>281</v>
      </c>
      <c r="CW40" s="13" t="s">
        <v>762</v>
      </c>
      <c r="CX40" s="13" t="s">
        <v>759</v>
      </c>
      <c r="DC40" s="13">
        <v>6</v>
      </c>
      <c r="DD40" s="13">
        <v>5</v>
      </c>
      <c r="DE40" s="13">
        <v>5</v>
      </c>
      <c r="DF40" s="13">
        <v>5</v>
      </c>
      <c r="DG40" s="13">
        <v>6</v>
      </c>
      <c r="DH40" s="13">
        <v>3</v>
      </c>
      <c r="DI40" s="13">
        <v>3</v>
      </c>
      <c r="DJ40" s="13">
        <v>3</v>
      </c>
      <c r="DK40" s="13">
        <v>3</v>
      </c>
      <c r="DL40" s="13">
        <v>2</v>
      </c>
      <c r="DM40" s="13">
        <v>4</v>
      </c>
      <c r="DN40" s="13">
        <v>4</v>
      </c>
      <c r="DO40" s="13">
        <v>2</v>
      </c>
      <c r="DP40" s="13">
        <v>4</v>
      </c>
      <c r="DQ40" s="13">
        <v>2</v>
      </c>
      <c r="DR40" s="13">
        <v>6</v>
      </c>
      <c r="DS40" s="13">
        <v>3</v>
      </c>
      <c r="DT40" s="13">
        <v>5</v>
      </c>
      <c r="DU40" s="13" t="s">
        <v>1102</v>
      </c>
      <c r="DY40" s="13" t="s">
        <v>1434</v>
      </c>
      <c r="DZ40" s="13" t="s">
        <v>1435</v>
      </c>
      <c r="ED40" s="13" t="s">
        <v>1272</v>
      </c>
      <c r="EE40" s="13" t="s">
        <v>1436</v>
      </c>
      <c r="EF40" s="13" t="s">
        <v>283</v>
      </c>
      <c r="HR40" s="13" t="s">
        <v>776</v>
      </c>
      <c r="HS40" s="13" t="s">
        <v>774</v>
      </c>
      <c r="HT40" s="13" t="s">
        <v>780</v>
      </c>
      <c r="HU40" s="13" t="s">
        <v>1132</v>
      </c>
      <c r="HV40" s="13" t="s">
        <v>1133</v>
      </c>
      <c r="HW40" s="13">
        <v>3</v>
      </c>
      <c r="HX40" s="13">
        <v>3</v>
      </c>
      <c r="HY40" s="13">
        <v>3</v>
      </c>
      <c r="HZ40" s="13">
        <v>5</v>
      </c>
      <c r="IA40" s="13">
        <v>3</v>
      </c>
      <c r="IB40" s="13" t="s">
        <v>1111</v>
      </c>
      <c r="IC40" s="13" t="s">
        <v>336</v>
      </c>
      <c r="IG40" s="13" t="s">
        <v>759</v>
      </c>
      <c r="II40" s="13" t="s">
        <v>762</v>
      </c>
      <c r="IK40" s="13">
        <v>3</v>
      </c>
      <c r="IL40" s="13">
        <v>5</v>
      </c>
      <c r="IM40" s="13">
        <v>4</v>
      </c>
      <c r="IN40" s="13">
        <v>2</v>
      </c>
      <c r="IO40" s="13" t="s">
        <v>1113</v>
      </c>
      <c r="IP40" s="13" t="s">
        <v>1141</v>
      </c>
      <c r="IS40" s="13" t="s">
        <v>807</v>
      </c>
      <c r="IT40" s="13" t="s">
        <v>807</v>
      </c>
      <c r="JE40" s="13" t="s">
        <v>1159</v>
      </c>
      <c r="JF40" s="13" t="s">
        <v>356</v>
      </c>
      <c r="JQ40" s="13" t="s">
        <v>1097</v>
      </c>
      <c r="JR40" s="13" t="s">
        <v>1097</v>
      </c>
      <c r="JS40" s="13" t="s">
        <v>1097</v>
      </c>
      <c r="JT40" s="13" t="s">
        <v>1097</v>
      </c>
      <c r="JU40" s="13" t="s">
        <v>1097</v>
      </c>
      <c r="JV40" s="13" t="s">
        <v>1097</v>
      </c>
      <c r="JW40" s="13" t="s">
        <v>1097</v>
      </c>
      <c r="JX40" s="13" t="s">
        <v>1097</v>
      </c>
      <c r="JY40" s="13" t="s">
        <v>1097</v>
      </c>
      <c r="JZ40" s="13" t="s">
        <v>1198</v>
      </c>
      <c r="KA40" s="13" t="s">
        <v>342</v>
      </c>
      <c r="KB40" s="13" t="s">
        <v>1113</v>
      </c>
      <c r="KC40" s="13" t="s">
        <v>281</v>
      </c>
      <c r="LC40" s="13" t="s">
        <v>287</v>
      </c>
      <c r="LD40" s="13" t="s">
        <v>281</v>
      </c>
      <c r="MF40" s="13" t="s">
        <v>297</v>
      </c>
      <c r="NB40" s="13" t="s">
        <v>1117</v>
      </c>
    </row>
    <row r="41" spans="1:366">
      <c r="A41" s="13" t="s">
        <v>7</v>
      </c>
      <c r="B41" s="13" t="s">
        <v>264</v>
      </c>
      <c r="C41" s="13">
        <v>34</v>
      </c>
      <c r="E41" s="13" t="s">
        <v>1437</v>
      </c>
      <c r="F41" s="10">
        <v>12</v>
      </c>
      <c r="G41" s="13">
        <v>7</v>
      </c>
      <c r="H41" s="13">
        <v>1995</v>
      </c>
      <c r="J41" s="13" t="s">
        <v>1096</v>
      </c>
      <c r="K41" s="13" t="s">
        <v>1097</v>
      </c>
      <c r="M41" s="13">
        <v>2</v>
      </c>
      <c r="N41" s="13">
        <v>3</v>
      </c>
      <c r="O41" s="13">
        <v>1</v>
      </c>
      <c r="P41" s="13">
        <v>5</v>
      </c>
      <c r="Q41" s="13">
        <v>1</v>
      </c>
      <c r="R41" s="13">
        <v>1</v>
      </c>
      <c r="S41" s="13">
        <v>4</v>
      </c>
      <c r="T41" s="13">
        <v>2</v>
      </c>
      <c r="U41" s="13">
        <v>1</v>
      </c>
      <c r="V41" s="13" t="s">
        <v>765</v>
      </c>
      <c r="Z41" s="13" t="s">
        <v>771</v>
      </c>
      <c r="AA41" s="13" t="s">
        <v>770</v>
      </c>
      <c r="AL41" s="13" t="s">
        <v>1438</v>
      </c>
      <c r="AM41" s="13" t="s">
        <v>298</v>
      </c>
      <c r="AQ41" s="13" t="s">
        <v>1094</v>
      </c>
      <c r="CT41" s="13" t="s">
        <v>794</v>
      </c>
      <c r="CU41" s="13" t="s">
        <v>1439</v>
      </c>
      <c r="CV41" s="13" t="s">
        <v>281</v>
      </c>
      <c r="CW41" s="13" t="s">
        <v>762</v>
      </c>
      <c r="DC41" s="13">
        <v>7</v>
      </c>
      <c r="DE41" s="13">
        <v>4</v>
      </c>
      <c r="DF41" s="13">
        <v>5</v>
      </c>
      <c r="DG41" s="13">
        <v>7</v>
      </c>
      <c r="DH41" s="13">
        <v>7</v>
      </c>
      <c r="DI41" s="13">
        <v>7</v>
      </c>
      <c r="DJ41" s="13">
        <v>7</v>
      </c>
      <c r="DK41" s="13">
        <v>7</v>
      </c>
      <c r="DL41" s="13">
        <v>1</v>
      </c>
      <c r="DM41" s="13">
        <v>1</v>
      </c>
      <c r="DN41" s="13">
        <v>1</v>
      </c>
      <c r="DO41" s="13">
        <v>1</v>
      </c>
      <c r="DP41" s="13">
        <v>7</v>
      </c>
      <c r="DQ41" s="13">
        <v>1</v>
      </c>
      <c r="DR41" s="13">
        <v>5</v>
      </c>
      <c r="DS41" s="13">
        <v>1</v>
      </c>
      <c r="DT41" s="13">
        <v>7</v>
      </c>
      <c r="DU41" s="13" t="s">
        <v>1102</v>
      </c>
      <c r="DY41" s="13" t="s">
        <v>1186</v>
      </c>
      <c r="ED41" s="13" t="s">
        <v>1440</v>
      </c>
      <c r="HR41" s="13" t="s">
        <v>777</v>
      </c>
      <c r="HS41" s="13" t="s">
        <v>774</v>
      </c>
      <c r="HT41" s="13" t="s">
        <v>780</v>
      </c>
      <c r="HU41" s="13" t="s">
        <v>1109</v>
      </c>
      <c r="HV41" s="13" t="s">
        <v>1110</v>
      </c>
      <c r="HW41" s="13">
        <v>5</v>
      </c>
      <c r="HX41" s="13">
        <v>6</v>
      </c>
      <c r="HY41" s="13">
        <v>6</v>
      </c>
      <c r="HZ41" s="13">
        <v>6</v>
      </c>
      <c r="IA41" s="13">
        <v>1</v>
      </c>
      <c r="IB41" s="13" t="s">
        <v>1125</v>
      </c>
      <c r="IC41" s="13" t="s">
        <v>336</v>
      </c>
      <c r="IK41" s="13">
        <v>1</v>
      </c>
      <c r="IL41" s="13">
        <v>7</v>
      </c>
      <c r="IM41" s="13">
        <v>7</v>
      </c>
      <c r="IN41" s="13">
        <v>1</v>
      </c>
      <c r="IO41" s="13" t="s">
        <v>1141</v>
      </c>
      <c r="IP41" s="13" t="s">
        <v>1257</v>
      </c>
      <c r="IS41" s="13" t="s">
        <v>807</v>
      </c>
      <c r="IT41" s="13" t="s">
        <v>807</v>
      </c>
      <c r="JE41" s="13" t="s">
        <v>1441</v>
      </c>
      <c r="JG41" s="13" t="s">
        <v>358</v>
      </c>
      <c r="JQ41" s="13" t="s">
        <v>1097</v>
      </c>
      <c r="JR41" s="13" t="s">
        <v>1097</v>
      </c>
      <c r="JS41" s="13" t="s">
        <v>1097</v>
      </c>
      <c r="JT41" s="13" t="s">
        <v>1097</v>
      </c>
      <c r="JU41" s="13" t="s">
        <v>1097</v>
      </c>
      <c r="JV41" s="13" t="s">
        <v>1097</v>
      </c>
      <c r="JW41" s="13" t="s">
        <v>1097</v>
      </c>
      <c r="JX41" s="13" t="s">
        <v>1097</v>
      </c>
      <c r="JY41" s="13" t="s">
        <v>1097</v>
      </c>
      <c r="KB41" s="13" t="s">
        <v>1442</v>
      </c>
      <c r="KC41" s="13" t="s">
        <v>349</v>
      </c>
      <c r="LC41" s="13" t="s">
        <v>281</v>
      </c>
      <c r="MF41" s="13" t="s">
        <v>297</v>
      </c>
      <c r="NB41" s="13" t="s">
        <v>1117</v>
      </c>
    </row>
    <row r="42" spans="1:366">
      <c r="A42" s="13" t="s">
        <v>7</v>
      </c>
      <c r="B42" s="13" t="s">
        <v>264</v>
      </c>
      <c r="C42" s="13">
        <v>35</v>
      </c>
      <c r="E42" s="13" t="s">
        <v>1443</v>
      </c>
      <c r="F42" s="10">
        <v>6</v>
      </c>
      <c r="G42" s="13">
        <v>5</v>
      </c>
      <c r="H42" s="13">
        <v>1995</v>
      </c>
      <c r="J42" s="13" t="s">
        <v>1140</v>
      </c>
      <c r="K42" s="13" t="s">
        <v>1097</v>
      </c>
      <c r="M42" s="13">
        <v>4</v>
      </c>
      <c r="N42" s="13">
        <v>5</v>
      </c>
      <c r="O42" s="13">
        <v>4</v>
      </c>
      <c r="P42" s="13">
        <v>5</v>
      </c>
      <c r="Q42" s="13">
        <v>3</v>
      </c>
      <c r="R42" s="13">
        <v>4</v>
      </c>
      <c r="S42" s="13">
        <v>6</v>
      </c>
      <c r="T42" s="13">
        <v>5</v>
      </c>
      <c r="U42" s="13">
        <v>3</v>
      </c>
      <c r="V42" s="13" t="s">
        <v>765</v>
      </c>
      <c r="Z42" s="13" t="s">
        <v>281</v>
      </c>
      <c r="AD42" s="13" t="s">
        <v>1196</v>
      </c>
      <c r="AE42" s="13" t="s">
        <v>1444</v>
      </c>
      <c r="AF42" s="13" t="s">
        <v>1304</v>
      </c>
      <c r="AH42" s="13" t="s">
        <v>801</v>
      </c>
      <c r="AL42" s="13" t="s">
        <v>1445</v>
      </c>
      <c r="AM42" s="13" t="s">
        <v>296</v>
      </c>
      <c r="AV42" s="13" t="s">
        <v>1446</v>
      </c>
      <c r="AW42" s="13" t="s">
        <v>281</v>
      </c>
      <c r="CT42" s="13" t="s">
        <v>792</v>
      </c>
      <c r="CV42" s="13" t="s">
        <v>1121</v>
      </c>
      <c r="CW42" s="13" t="s">
        <v>757</v>
      </c>
      <c r="CX42" s="13" t="s">
        <v>760</v>
      </c>
      <c r="CY42" s="13" t="s">
        <v>281</v>
      </c>
      <c r="DC42" s="13">
        <v>6</v>
      </c>
      <c r="DD42" s="13">
        <v>5</v>
      </c>
      <c r="DE42" s="13">
        <v>4</v>
      </c>
      <c r="DF42" s="13">
        <v>4</v>
      </c>
      <c r="DG42" s="13">
        <v>5</v>
      </c>
      <c r="DL42" s="13">
        <v>4</v>
      </c>
      <c r="DM42" s="13">
        <v>4</v>
      </c>
      <c r="DN42" s="13">
        <v>4</v>
      </c>
      <c r="DO42" s="13">
        <v>4</v>
      </c>
      <c r="DP42" s="13">
        <v>5</v>
      </c>
      <c r="DQ42" s="13">
        <v>4</v>
      </c>
      <c r="DR42" s="13">
        <v>5</v>
      </c>
      <c r="DS42" s="13">
        <v>4</v>
      </c>
      <c r="DT42" s="13">
        <v>6</v>
      </c>
      <c r="DU42" s="13" t="s">
        <v>1102</v>
      </c>
      <c r="DV42" s="13" t="s">
        <v>1105</v>
      </c>
      <c r="DW42" s="13" t="s">
        <v>1229</v>
      </c>
      <c r="DX42" s="13" t="s">
        <v>1447</v>
      </c>
      <c r="DY42" s="13" t="s">
        <v>1448</v>
      </c>
      <c r="DZ42" s="13" t="s">
        <v>1449</v>
      </c>
      <c r="ED42" s="13" t="s">
        <v>1450</v>
      </c>
      <c r="HR42" s="13" t="s">
        <v>777</v>
      </c>
      <c r="HS42" s="13" t="s">
        <v>774</v>
      </c>
      <c r="HT42" s="13" t="s">
        <v>780</v>
      </c>
      <c r="HU42" s="13" t="s">
        <v>1109</v>
      </c>
      <c r="HV42" s="13" t="s">
        <v>1110</v>
      </c>
      <c r="HW42" s="13">
        <v>4</v>
      </c>
      <c r="HX42" s="13">
        <v>4</v>
      </c>
      <c r="HY42" s="13">
        <v>5</v>
      </c>
      <c r="HZ42" s="13">
        <v>5</v>
      </c>
      <c r="IA42" s="13">
        <v>5</v>
      </c>
      <c r="IB42" s="13" t="s">
        <v>1451</v>
      </c>
      <c r="IC42" s="13" t="s">
        <v>285</v>
      </c>
      <c r="IG42" s="13" t="s">
        <v>757</v>
      </c>
      <c r="IH42" s="13" t="s">
        <v>281</v>
      </c>
      <c r="II42" s="13" t="s">
        <v>758</v>
      </c>
      <c r="IK42" s="13">
        <v>2</v>
      </c>
      <c r="IL42" s="13">
        <v>5</v>
      </c>
      <c r="IM42" s="13">
        <v>5</v>
      </c>
      <c r="IN42" s="13">
        <v>2</v>
      </c>
      <c r="IO42" s="13" t="s">
        <v>1098</v>
      </c>
      <c r="IS42" s="13" t="s">
        <v>801</v>
      </c>
      <c r="JQ42" s="13" t="s">
        <v>1097</v>
      </c>
      <c r="JS42" s="13" t="s">
        <v>1097</v>
      </c>
      <c r="JV42" s="13" t="s">
        <v>1097</v>
      </c>
      <c r="JX42" s="13" t="s">
        <v>1097</v>
      </c>
      <c r="JZ42" s="13" t="s">
        <v>1452</v>
      </c>
      <c r="KA42" s="13" t="s">
        <v>281</v>
      </c>
      <c r="KB42" s="13" t="s">
        <v>1453</v>
      </c>
      <c r="KC42" s="13" t="s">
        <v>349</v>
      </c>
      <c r="LC42" s="13" t="s">
        <v>288</v>
      </c>
      <c r="LD42" s="13" t="s">
        <v>281</v>
      </c>
      <c r="MF42" s="13" t="s">
        <v>296</v>
      </c>
      <c r="NB42" s="13" t="s">
        <v>1117</v>
      </c>
    </row>
    <row r="43" spans="1:366">
      <c r="A43" s="13" t="s">
        <v>7</v>
      </c>
      <c r="B43" s="13" t="s">
        <v>264</v>
      </c>
      <c r="C43" s="13">
        <v>36</v>
      </c>
      <c r="E43" s="13" t="s">
        <v>1454</v>
      </c>
      <c r="F43" s="10">
        <v>26</v>
      </c>
      <c r="G43" s="13">
        <v>4</v>
      </c>
      <c r="H43" s="13">
        <v>1995</v>
      </c>
      <c r="J43" s="13" t="s">
        <v>1096</v>
      </c>
      <c r="K43" s="13" t="s">
        <v>1097</v>
      </c>
      <c r="M43" s="13">
        <v>4</v>
      </c>
      <c r="N43" s="13">
        <v>5</v>
      </c>
      <c r="O43" s="13">
        <v>3</v>
      </c>
      <c r="P43" s="13">
        <v>6</v>
      </c>
      <c r="Q43" s="13">
        <v>5</v>
      </c>
      <c r="R43" s="13">
        <v>4</v>
      </c>
      <c r="S43" s="13">
        <v>5</v>
      </c>
      <c r="T43" s="13">
        <v>2</v>
      </c>
      <c r="U43" s="13">
        <v>5</v>
      </c>
      <c r="V43" s="13" t="s">
        <v>281</v>
      </c>
      <c r="Z43" s="13" t="s">
        <v>771</v>
      </c>
      <c r="AD43" s="13" t="s">
        <v>1455</v>
      </c>
      <c r="AE43" s="13" t="s">
        <v>1456</v>
      </c>
      <c r="AF43" s="13" t="s">
        <v>1113</v>
      </c>
      <c r="AG43" s="13" t="s">
        <v>1457</v>
      </c>
      <c r="AH43" s="13" t="s">
        <v>803</v>
      </c>
      <c r="AL43" s="13" t="s">
        <v>1458</v>
      </c>
      <c r="AM43" s="13" t="s">
        <v>297</v>
      </c>
      <c r="AQ43" s="13" t="s">
        <v>1094</v>
      </c>
      <c r="AR43" s="13" t="s">
        <v>281</v>
      </c>
      <c r="AV43" s="13" t="s">
        <v>1459</v>
      </c>
      <c r="AW43" s="13" t="s">
        <v>281</v>
      </c>
      <c r="CT43" s="13" t="s">
        <v>792</v>
      </c>
      <c r="CU43" s="13" t="s">
        <v>1460</v>
      </c>
      <c r="CV43" s="13" t="s">
        <v>280</v>
      </c>
      <c r="CW43" s="13" t="s">
        <v>760</v>
      </c>
      <c r="CX43" s="13" t="s">
        <v>762</v>
      </c>
      <c r="CY43" s="13" t="s">
        <v>759</v>
      </c>
      <c r="DC43" s="13">
        <v>6</v>
      </c>
      <c r="DD43" s="13">
        <v>3</v>
      </c>
      <c r="DE43" s="13">
        <v>4</v>
      </c>
      <c r="DF43" s="13">
        <v>2</v>
      </c>
      <c r="DG43" s="13">
        <v>5</v>
      </c>
      <c r="DH43" s="13">
        <v>2</v>
      </c>
      <c r="DI43" s="13">
        <v>1</v>
      </c>
      <c r="DJ43" s="13">
        <v>1</v>
      </c>
      <c r="DK43" s="13">
        <v>5</v>
      </c>
      <c r="DL43" s="13">
        <v>1</v>
      </c>
      <c r="DM43" s="13">
        <v>3</v>
      </c>
      <c r="DN43" s="13">
        <v>6</v>
      </c>
      <c r="DO43" s="13">
        <v>6</v>
      </c>
      <c r="DP43" s="13">
        <v>5</v>
      </c>
      <c r="DQ43" s="13">
        <v>4</v>
      </c>
      <c r="DR43" s="13">
        <v>4</v>
      </c>
      <c r="DS43" s="13">
        <v>5</v>
      </c>
      <c r="DT43" s="13">
        <v>3</v>
      </c>
      <c r="DU43" s="13" t="s">
        <v>1102</v>
      </c>
      <c r="DV43" s="13" t="s">
        <v>1162</v>
      </c>
      <c r="DW43" s="13" t="s">
        <v>1461</v>
      </c>
      <c r="DX43" s="13" t="s">
        <v>1462</v>
      </c>
      <c r="DY43" s="13" t="s">
        <v>1463</v>
      </c>
      <c r="DZ43" s="13" t="s">
        <v>1464</v>
      </c>
      <c r="ED43" s="13" t="s">
        <v>1465</v>
      </c>
      <c r="EE43" s="13" t="s">
        <v>1466</v>
      </c>
      <c r="EF43" s="13" t="s">
        <v>281</v>
      </c>
      <c r="HR43" s="13" t="s">
        <v>777</v>
      </c>
      <c r="HS43" s="13" t="s">
        <v>779</v>
      </c>
      <c r="HT43" s="13" t="s">
        <v>780</v>
      </c>
      <c r="HU43" s="13" t="s">
        <v>1179</v>
      </c>
      <c r="HV43" s="13" t="s">
        <v>1110</v>
      </c>
      <c r="HW43" s="13">
        <v>5</v>
      </c>
      <c r="HX43" s="13">
        <v>5</v>
      </c>
      <c r="HY43" s="13">
        <v>4</v>
      </c>
      <c r="HZ43" s="13">
        <v>6</v>
      </c>
      <c r="IA43" s="13">
        <v>3</v>
      </c>
      <c r="IB43" s="13" t="s">
        <v>1467</v>
      </c>
      <c r="IC43" s="13" t="s">
        <v>284</v>
      </c>
      <c r="IG43" s="13" t="s">
        <v>759</v>
      </c>
      <c r="IH43" s="13" t="s">
        <v>760</v>
      </c>
      <c r="II43" s="13" t="s">
        <v>762</v>
      </c>
      <c r="IK43" s="13">
        <v>4</v>
      </c>
      <c r="IL43" s="13">
        <v>5</v>
      </c>
      <c r="IM43" s="13">
        <v>4</v>
      </c>
      <c r="IN43" s="13">
        <v>4</v>
      </c>
      <c r="IO43" s="13" t="s">
        <v>1113</v>
      </c>
      <c r="IP43" s="13" t="s">
        <v>1196</v>
      </c>
      <c r="IQ43" s="13" t="s">
        <v>1468</v>
      </c>
      <c r="IS43" s="13" t="s">
        <v>801</v>
      </c>
      <c r="IT43" s="13" t="s">
        <v>801</v>
      </c>
      <c r="IU43" s="13" t="s">
        <v>801</v>
      </c>
      <c r="JE43" s="13" t="s">
        <v>1469</v>
      </c>
      <c r="JF43" s="13" t="s">
        <v>281</v>
      </c>
      <c r="JS43" s="13" t="s">
        <v>1097</v>
      </c>
      <c r="JV43" s="13" t="s">
        <v>1097</v>
      </c>
      <c r="JX43" s="13" t="s">
        <v>1097</v>
      </c>
      <c r="JZ43" s="13" t="s">
        <v>1470</v>
      </c>
      <c r="KA43" s="13" t="s">
        <v>342</v>
      </c>
      <c r="KB43" s="13" t="s">
        <v>1471</v>
      </c>
      <c r="KC43" s="13" t="s">
        <v>351</v>
      </c>
      <c r="LC43" s="13" t="s">
        <v>289</v>
      </c>
      <c r="LD43" s="13" t="s">
        <v>290</v>
      </c>
      <c r="MF43" s="13" t="s">
        <v>298</v>
      </c>
      <c r="NB43" s="13" t="s">
        <v>1117</v>
      </c>
    </row>
    <row r="44" spans="1:366">
      <c r="A44" s="13" t="s">
        <v>7</v>
      </c>
      <c r="B44" s="13" t="s">
        <v>264</v>
      </c>
      <c r="C44" s="13">
        <v>37</v>
      </c>
      <c r="E44" s="13" t="s">
        <v>1472</v>
      </c>
      <c r="F44" s="10">
        <v>18</v>
      </c>
      <c r="G44" s="13">
        <v>2</v>
      </c>
      <c r="H44" s="13">
        <v>1996</v>
      </c>
      <c r="J44" s="13" t="s">
        <v>1096</v>
      </c>
      <c r="K44" s="13" t="s">
        <v>1102</v>
      </c>
      <c r="L44" s="13" t="s">
        <v>1473</v>
      </c>
      <c r="M44" s="13">
        <v>4</v>
      </c>
      <c r="N44" s="13">
        <v>4</v>
      </c>
      <c r="O44" s="13">
        <v>4</v>
      </c>
      <c r="P44" s="13">
        <v>5</v>
      </c>
      <c r="Q44" s="13">
        <v>2</v>
      </c>
      <c r="R44" s="13">
        <v>3</v>
      </c>
      <c r="S44" s="13">
        <v>4</v>
      </c>
      <c r="T44" s="13">
        <v>4</v>
      </c>
      <c r="U44" s="13">
        <v>3</v>
      </c>
      <c r="V44" s="13" t="s">
        <v>281</v>
      </c>
      <c r="Z44" s="13" t="s">
        <v>281</v>
      </c>
      <c r="AD44" s="13" t="s">
        <v>1141</v>
      </c>
      <c r="AE44" s="13" t="s">
        <v>1159</v>
      </c>
      <c r="AF44" s="13" t="s">
        <v>1142</v>
      </c>
      <c r="AG44" s="13" t="s">
        <v>1474</v>
      </c>
      <c r="AH44" s="13" t="s">
        <v>806</v>
      </c>
      <c r="AI44" s="13" t="s">
        <v>807</v>
      </c>
      <c r="AL44" s="13" t="s">
        <v>1108</v>
      </c>
      <c r="AM44" s="13" t="s">
        <v>297</v>
      </c>
      <c r="AQ44" s="13" t="s">
        <v>1475</v>
      </c>
      <c r="AR44" s="13" t="s">
        <v>283</v>
      </c>
      <c r="AV44" s="13" t="s">
        <v>1201</v>
      </c>
      <c r="AW44" s="13" t="s">
        <v>302</v>
      </c>
      <c r="CT44" s="13" t="s">
        <v>792</v>
      </c>
      <c r="CU44" s="13" t="s">
        <v>1476</v>
      </c>
      <c r="CV44" s="13" t="s">
        <v>279</v>
      </c>
      <c r="CW44" s="13" t="s">
        <v>281</v>
      </c>
      <c r="DC44" s="13">
        <v>5</v>
      </c>
      <c r="DD44" s="13">
        <v>1</v>
      </c>
      <c r="DE44" s="13">
        <v>4</v>
      </c>
      <c r="DF44" s="13">
        <v>2</v>
      </c>
      <c r="DG44" s="13">
        <v>4</v>
      </c>
      <c r="DH44" s="13">
        <v>3</v>
      </c>
      <c r="DI44" s="13">
        <v>1</v>
      </c>
      <c r="DJ44" s="13">
        <v>2</v>
      </c>
      <c r="DK44" s="13">
        <v>3</v>
      </c>
      <c r="DL44" s="13">
        <v>4</v>
      </c>
      <c r="DM44" s="13">
        <v>4</v>
      </c>
      <c r="DN44" s="13">
        <v>3</v>
      </c>
      <c r="DO44" s="13">
        <v>3</v>
      </c>
      <c r="DP44" s="13">
        <v>4</v>
      </c>
      <c r="DQ44" s="13">
        <v>4</v>
      </c>
      <c r="DR44" s="13">
        <v>4</v>
      </c>
      <c r="DS44" s="13">
        <v>4</v>
      </c>
      <c r="DT44" s="13">
        <v>4</v>
      </c>
      <c r="DU44" s="13" t="s">
        <v>1102</v>
      </c>
      <c r="DY44" s="13" t="s">
        <v>1477</v>
      </c>
      <c r="ED44" s="13" t="s">
        <v>1478</v>
      </c>
      <c r="EE44" s="13" t="s">
        <v>1415</v>
      </c>
      <c r="EF44" s="13" t="s">
        <v>281</v>
      </c>
      <c r="HR44" s="13" t="s">
        <v>777</v>
      </c>
      <c r="HS44" s="13" t="s">
        <v>779</v>
      </c>
      <c r="HT44" s="13" t="s">
        <v>781</v>
      </c>
      <c r="HU44" s="13" t="s">
        <v>1179</v>
      </c>
      <c r="HV44" s="13" t="s">
        <v>1110</v>
      </c>
      <c r="HW44" s="13">
        <v>4</v>
      </c>
      <c r="HX44" s="13">
        <v>3</v>
      </c>
      <c r="HY44" s="13">
        <v>3</v>
      </c>
      <c r="HZ44" s="13">
        <v>3</v>
      </c>
      <c r="IA44" s="13">
        <v>4</v>
      </c>
      <c r="IB44" s="13" t="s">
        <v>1426</v>
      </c>
      <c r="IC44" s="13" t="s">
        <v>284</v>
      </c>
      <c r="IG44" s="13" t="s">
        <v>755</v>
      </c>
      <c r="IH44" s="13" t="s">
        <v>762</v>
      </c>
      <c r="II44" s="13" t="s">
        <v>759</v>
      </c>
      <c r="IK44" s="13">
        <v>3</v>
      </c>
      <c r="IL44" s="13">
        <v>4</v>
      </c>
      <c r="IM44" s="13">
        <v>3</v>
      </c>
      <c r="IN44" s="13">
        <v>3</v>
      </c>
      <c r="IO44" s="13" t="s">
        <v>1159</v>
      </c>
      <c r="IS44" s="13" t="s">
        <v>807</v>
      </c>
      <c r="JE44" s="13" t="s">
        <v>1159</v>
      </c>
      <c r="JF44" s="13" t="s">
        <v>356</v>
      </c>
      <c r="JQ44" s="13" t="s">
        <v>1097</v>
      </c>
      <c r="JR44" s="13" t="s">
        <v>1097</v>
      </c>
      <c r="JT44" s="13" t="s">
        <v>1097</v>
      </c>
      <c r="JU44" s="13" t="s">
        <v>1097</v>
      </c>
      <c r="JV44" s="13" t="s">
        <v>1097</v>
      </c>
      <c r="JY44" s="13" t="s">
        <v>1097</v>
      </c>
      <c r="JZ44" s="13" t="s">
        <v>1479</v>
      </c>
      <c r="KA44" s="13" t="s">
        <v>338</v>
      </c>
      <c r="KB44" s="13" t="s">
        <v>1299</v>
      </c>
      <c r="KC44" s="13" t="s">
        <v>281</v>
      </c>
      <c r="LC44" s="13" t="s">
        <v>289</v>
      </c>
      <c r="MF44" s="13" t="s">
        <v>297</v>
      </c>
      <c r="NB44" s="13" t="s">
        <v>1117</v>
      </c>
    </row>
    <row r="45" spans="1:366">
      <c r="A45" s="13" t="s">
        <v>7</v>
      </c>
      <c r="B45" s="13" t="s">
        <v>264</v>
      </c>
      <c r="C45" s="13">
        <v>38</v>
      </c>
      <c r="E45" s="13" t="s">
        <v>1480</v>
      </c>
      <c r="F45" s="10">
        <v>17</v>
      </c>
      <c r="G45" s="13">
        <v>10</v>
      </c>
      <c r="H45" s="13">
        <v>1995</v>
      </c>
      <c r="J45" s="13" t="s">
        <v>1140</v>
      </c>
      <c r="K45" s="13" t="s">
        <v>1097</v>
      </c>
      <c r="M45" s="13">
        <v>4</v>
      </c>
      <c r="N45" s="13">
        <v>5</v>
      </c>
      <c r="O45" s="13">
        <v>3</v>
      </c>
      <c r="P45" s="13">
        <v>3</v>
      </c>
      <c r="Q45" s="13">
        <v>3</v>
      </c>
      <c r="R45" s="13">
        <v>5</v>
      </c>
      <c r="S45" s="13">
        <v>7</v>
      </c>
      <c r="T45" s="13">
        <v>4</v>
      </c>
      <c r="U45" s="13">
        <v>3</v>
      </c>
      <c r="V45" s="13" t="s">
        <v>765</v>
      </c>
      <c r="Z45" s="13" t="s">
        <v>281</v>
      </c>
      <c r="AD45" s="13" t="s">
        <v>1142</v>
      </c>
      <c r="AE45" s="13" t="s">
        <v>1141</v>
      </c>
      <c r="AF45" s="13" t="s">
        <v>1481</v>
      </c>
      <c r="AG45" s="13" t="s">
        <v>1482</v>
      </c>
      <c r="AH45" s="13" t="s">
        <v>801</v>
      </c>
      <c r="AI45" s="13" t="s">
        <v>807</v>
      </c>
      <c r="AL45" s="13" t="s">
        <v>1483</v>
      </c>
      <c r="AM45" s="13" t="s">
        <v>297</v>
      </c>
      <c r="AO45" s="13" t="s">
        <v>296</v>
      </c>
      <c r="AQ45" s="13" t="s">
        <v>1094</v>
      </c>
      <c r="AV45" s="13" t="s">
        <v>1484</v>
      </c>
      <c r="AW45" s="13" t="s">
        <v>281</v>
      </c>
      <c r="AY45" s="13" t="s">
        <v>305</v>
      </c>
      <c r="CT45" s="13" t="s">
        <v>792</v>
      </c>
      <c r="CU45" s="13" t="s">
        <v>1485</v>
      </c>
      <c r="CV45" s="13" t="s">
        <v>278</v>
      </c>
      <c r="CW45" s="13" t="s">
        <v>755</v>
      </c>
      <c r="CX45" s="13" t="s">
        <v>757</v>
      </c>
      <c r="CY45" s="13" t="s">
        <v>762</v>
      </c>
      <c r="DC45" s="13">
        <v>6</v>
      </c>
      <c r="DD45" s="13">
        <v>6</v>
      </c>
      <c r="DE45" s="13">
        <v>6</v>
      </c>
      <c r="DF45" s="13">
        <v>6</v>
      </c>
      <c r="DG45" s="13">
        <v>6</v>
      </c>
      <c r="DH45" s="13">
        <v>5</v>
      </c>
      <c r="DI45" s="13">
        <v>4</v>
      </c>
      <c r="DJ45" s="13">
        <v>4</v>
      </c>
      <c r="DK45" s="13">
        <v>6</v>
      </c>
      <c r="DL45" s="13">
        <v>6</v>
      </c>
      <c r="DM45" s="13">
        <v>5</v>
      </c>
      <c r="DN45" s="13">
        <v>6</v>
      </c>
      <c r="DO45" s="13">
        <v>2</v>
      </c>
      <c r="DP45" s="13">
        <v>3</v>
      </c>
      <c r="DQ45" s="13">
        <v>4</v>
      </c>
      <c r="DR45" s="13">
        <v>6</v>
      </c>
      <c r="DS45" s="13">
        <v>5</v>
      </c>
      <c r="DT45" s="13">
        <v>6</v>
      </c>
      <c r="DU45" s="13" t="s">
        <v>1102</v>
      </c>
      <c r="DV45" s="13" t="s">
        <v>1103</v>
      </c>
      <c r="DY45" s="13" t="s">
        <v>1486</v>
      </c>
      <c r="ED45" s="13" t="s">
        <v>1487</v>
      </c>
      <c r="HR45" s="13" t="s">
        <v>777</v>
      </c>
      <c r="HS45" s="13" t="s">
        <v>779</v>
      </c>
      <c r="HT45" s="13" t="s">
        <v>781</v>
      </c>
      <c r="HU45" s="13" t="s">
        <v>1179</v>
      </c>
      <c r="HV45" s="13" t="s">
        <v>1110</v>
      </c>
      <c r="HW45" s="13">
        <v>5</v>
      </c>
      <c r="HX45" s="13">
        <v>6</v>
      </c>
      <c r="HY45" s="13">
        <v>5</v>
      </c>
      <c r="HZ45" s="13">
        <v>5</v>
      </c>
      <c r="IA45" s="13">
        <v>5</v>
      </c>
      <c r="IB45" s="13" t="s">
        <v>1415</v>
      </c>
      <c r="IC45" s="13" t="s">
        <v>336</v>
      </c>
      <c r="IG45" s="13" t="s">
        <v>757</v>
      </c>
      <c r="IH45" s="13" t="s">
        <v>762</v>
      </c>
      <c r="IK45" s="13">
        <v>3</v>
      </c>
      <c r="IL45" s="13">
        <v>6</v>
      </c>
      <c r="IM45" s="13">
        <v>5</v>
      </c>
      <c r="IN45" s="13">
        <v>3</v>
      </c>
      <c r="IO45" s="13" t="s">
        <v>1142</v>
      </c>
      <c r="IP45" s="13" t="s">
        <v>1098</v>
      </c>
      <c r="IQ45" s="13" t="s">
        <v>1141</v>
      </c>
      <c r="IR45" s="13" t="s">
        <v>1159</v>
      </c>
      <c r="IS45" s="13" t="s">
        <v>807</v>
      </c>
      <c r="IT45" s="13" t="s">
        <v>801</v>
      </c>
      <c r="IU45" s="13" t="s">
        <v>807</v>
      </c>
      <c r="IV45" s="13" t="s">
        <v>807</v>
      </c>
      <c r="JQ45" s="13" t="s">
        <v>1097</v>
      </c>
      <c r="JR45" s="13" t="s">
        <v>1097</v>
      </c>
      <c r="JS45" s="13" t="s">
        <v>1097</v>
      </c>
      <c r="JT45" s="13" t="s">
        <v>1097</v>
      </c>
      <c r="JU45" s="13" t="s">
        <v>1097</v>
      </c>
      <c r="JV45" s="13" t="s">
        <v>1097</v>
      </c>
      <c r="JW45" s="13" t="s">
        <v>1097</v>
      </c>
      <c r="JX45" s="13" t="s">
        <v>1097</v>
      </c>
      <c r="JY45" s="13" t="s">
        <v>1097</v>
      </c>
      <c r="JZ45" s="13" t="s">
        <v>1416</v>
      </c>
      <c r="KA45" s="13" t="s">
        <v>341</v>
      </c>
      <c r="KB45" s="13" t="s">
        <v>1488</v>
      </c>
      <c r="KC45" s="13" t="s">
        <v>349</v>
      </c>
      <c r="LC45" s="13" t="s">
        <v>286</v>
      </c>
      <c r="MF45" s="13" t="s">
        <v>296</v>
      </c>
      <c r="NB45" s="13" t="s">
        <v>1117</v>
      </c>
    </row>
    <row r="46" spans="1:366">
      <c r="A46" s="13" t="s">
        <v>7</v>
      </c>
      <c r="B46" s="13" t="s">
        <v>264</v>
      </c>
      <c r="C46" s="13">
        <v>39</v>
      </c>
      <c r="E46" s="13" t="s">
        <v>1489</v>
      </c>
      <c r="F46" s="10">
        <v>28</v>
      </c>
      <c r="G46" s="13">
        <v>3</v>
      </c>
      <c r="H46" s="13">
        <v>1995</v>
      </c>
      <c r="J46" s="13" t="s">
        <v>1140</v>
      </c>
      <c r="K46" s="13" t="s">
        <v>1102</v>
      </c>
      <c r="L46" s="13" t="s">
        <v>1104</v>
      </c>
      <c r="V46" s="13" t="s">
        <v>765</v>
      </c>
      <c r="W46" s="13" t="s">
        <v>770</v>
      </c>
      <c r="Z46" s="13" t="s">
        <v>281</v>
      </c>
      <c r="AD46" s="13" t="s">
        <v>1141</v>
      </c>
      <c r="AE46" s="13" t="s">
        <v>1490</v>
      </c>
      <c r="AF46" s="13" t="s">
        <v>1491</v>
      </c>
      <c r="AG46" s="13" t="s">
        <v>1224</v>
      </c>
      <c r="AH46" s="13" t="s">
        <v>807</v>
      </c>
      <c r="AQ46" s="13" t="s">
        <v>1094</v>
      </c>
      <c r="AV46" s="13" t="s">
        <v>1492</v>
      </c>
      <c r="AW46" s="13" t="s">
        <v>281</v>
      </c>
      <c r="CT46" s="13" t="s">
        <v>792</v>
      </c>
      <c r="CU46" s="13" t="s">
        <v>1493</v>
      </c>
      <c r="CV46" s="13" t="s">
        <v>277</v>
      </c>
      <c r="CW46" s="13" t="s">
        <v>761</v>
      </c>
      <c r="CX46" s="13" t="s">
        <v>762</v>
      </c>
      <c r="CY46" s="13" t="s">
        <v>759</v>
      </c>
      <c r="DC46" s="13">
        <v>7</v>
      </c>
      <c r="DD46" s="13">
        <v>4</v>
      </c>
      <c r="DE46" s="13">
        <v>6</v>
      </c>
      <c r="DF46" s="13">
        <v>6</v>
      </c>
      <c r="DG46" s="13">
        <v>5</v>
      </c>
      <c r="DH46" s="13">
        <v>7</v>
      </c>
      <c r="DI46" s="13">
        <v>3</v>
      </c>
      <c r="DJ46" s="13">
        <v>6</v>
      </c>
      <c r="DK46" s="13">
        <v>6</v>
      </c>
      <c r="DL46" s="13">
        <v>6</v>
      </c>
      <c r="DM46" s="13">
        <v>6</v>
      </c>
      <c r="DN46" s="13">
        <v>5</v>
      </c>
      <c r="DO46" s="13">
        <v>4</v>
      </c>
      <c r="DP46" s="13">
        <v>5</v>
      </c>
      <c r="DQ46" s="13">
        <v>4</v>
      </c>
      <c r="DR46" s="13">
        <v>4</v>
      </c>
      <c r="DS46" s="13">
        <v>5</v>
      </c>
      <c r="DT46" s="13">
        <v>6</v>
      </c>
      <c r="DU46" s="13" t="s">
        <v>1102</v>
      </c>
      <c r="DY46" s="13" t="s">
        <v>1494</v>
      </c>
      <c r="DZ46" s="13" t="s">
        <v>1283</v>
      </c>
      <c r="ED46" s="13" t="s">
        <v>1495</v>
      </c>
      <c r="HR46" s="13" t="s">
        <v>776</v>
      </c>
      <c r="HS46" s="13" t="s">
        <v>774</v>
      </c>
      <c r="HT46" s="13" t="s">
        <v>780</v>
      </c>
      <c r="HU46" s="13" t="s">
        <v>1132</v>
      </c>
      <c r="HV46" s="13" t="s">
        <v>1133</v>
      </c>
      <c r="HW46" s="13">
        <v>5</v>
      </c>
      <c r="HX46" s="13">
        <v>5</v>
      </c>
      <c r="HY46" s="13">
        <v>6</v>
      </c>
      <c r="HZ46" s="13">
        <v>6</v>
      </c>
      <c r="IA46" s="13">
        <v>7</v>
      </c>
      <c r="IG46" s="13" t="s">
        <v>757</v>
      </c>
      <c r="IH46" s="13" t="s">
        <v>761</v>
      </c>
      <c r="II46" s="13" t="s">
        <v>759</v>
      </c>
      <c r="IJ46" s="13" t="s">
        <v>762</v>
      </c>
      <c r="IK46" s="13">
        <v>5</v>
      </c>
      <c r="IL46" s="13">
        <v>5</v>
      </c>
      <c r="IM46" s="13">
        <v>5</v>
      </c>
      <c r="IN46" s="13">
        <v>6</v>
      </c>
      <c r="JQ46" s="13" t="s">
        <v>1097</v>
      </c>
      <c r="JS46" s="13" t="s">
        <v>1097</v>
      </c>
      <c r="JU46" s="13" t="s">
        <v>1097</v>
      </c>
      <c r="JY46" s="13" t="s">
        <v>1097</v>
      </c>
      <c r="JZ46" s="13" t="s">
        <v>1224</v>
      </c>
      <c r="KA46" s="13" t="s">
        <v>340</v>
      </c>
      <c r="KB46" s="13" t="s">
        <v>1206</v>
      </c>
      <c r="KC46" s="13" t="s">
        <v>349</v>
      </c>
      <c r="LC46" s="13" t="s">
        <v>289</v>
      </c>
      <c r="LD46" s="13" t="s">
        <v>294</v>
      </c>
      <c r="MF46" s="13" t="s">
        <v>297</v>
      </c>
      <c r="NB46" s="13" t="s">
        <v>1117</v>
      </c>
    </row>
    <row r="47" spans="1:366">
      <c r="A47" s="13" t="s">
        <v>7</v>
      </c>
      <c r="B47" s="13" t="s">
        <v>264</v>
      </c>
      <c r="C47" s="13">
        <v>40</v>
      </c>
      <c r="E47" s="13" t="s">
        <v>1496</v>
      </c>
      <c r="F47" s="10">
        <v>29</v>
      </c>
      <c r="G47" s="13">
        <v>6</v>
      </c>
      <c r="H47" s="13">
        <v>1995</v>
      </c>
      <c r="J47" s="13" t="s">
        <v>1140</v>
      </c>
      <c r="K47" s="13" t="s">
        <v>1097</v>
      </c>
      <c r="M47" s="13">
        <v>3</v>
      </c>
      <c r="N47" s="13">
        <v>1</v>
      </c>
      <c r="O47" s="13">
        <v>2</v>
      </c>
      <c r="P47" s="13">
        <v>4</v>
      </c>
      <c r="Q47" s="13">
        <v>5</v>
      </c>
      <c r="R47" s="13">
        <v>7</v>
      </c>
      <c r="S47" s="13">
        <v>4</v>
      </c>
      <c r="T47" s="13">
        <v>1</v>
      </c>
      <c r="U47" s="13">
        <v>7</v>
      </c>
      <c r="V47" s="13" t="s">
        <v>766</v>
      </c>
      <c r="Z47" s="13" t="s">
        <v>772</v>
      </c>
      <c r="AD47" s="13" t="s">
        <v>1180</v>
      </c>
      <c r="AE47" s="13" t="s">
        <v>1159</v>
      </c>
      <c r="AF47" s="13" t="s">
        <v>1379</v>
      </c>
      <c r="AG47" s="13" t="s">
        <v>1224</v>
      </c>
      <c r="AL47" s="13" t="s">
        <v>1497</v>
      </c>
      <c r="AM47" s="13" t="s">
        <v>297</v>
      </c>
      <c r="AQ47" s="13" t="s">
        <v>1094</v>
      </c>
      <c r="AR47" s="13" t="s">
        <v>281</v>
      </c>
      <c r="AV47" s="13" t="s">
        <v>1201</v>
      </c>
      <c r="AW47" s="13" t="s">
        <v>302</v>
      </c>
      <c r="CT47" s="13" t="s">
        <v>792</v>
      </c>
      <c r="CV47" s="13" t="s">
        <v>1121</v>
      </c>
      <c r="CW47" s="13" t="s">
        <v>755</v>
      </c>
      <c r="CX47" s="13" t="s">
        <v>757</v>
      </c>
      <c r="CY47" s="13" t="s">
        <v>762</v>
      </c>
      <c r="CZ47" s="13" t="s">
        <v>759</v>
      </c>
      <c r="DA47" s="13" t="s">
        <v>758</v>
      </c>
      <c r="DC47" s="13">
        <v>4</v>
      </c>
      <c r="DD47" s="13">
        <v>2</v>
      </c>
      <c r="DE47" s="13">
        <v>5</v>
      </c>
      <c r="DF47" s="13">
        <v>1</v>
      </c>
      <c r="DG47" s="13">
        <v>5</v>
      </c>
      <c r="DH47" s="13">
        <v>1</v>
      </c>
      <c r="DI47" s="13">
        <v>2</v>
      </c>
      <c r="DJ47" s="13">
        <v>1</v>
      </c>
      <c r="DK47" s="13">
        <v>2</v>
      </c>
      <c r="DL47" s="13">
        <v>2</v>
      </c>
      <c r="DM47" s="13">
        <v>2</v>
      </c>
      <c r="DN47" s="13">
        <v>7</v>
      </c>
      <c r="DO47" s="13">
        <v>7</v>
      </c>
      <c r="DP47" s="13">
        <v>2</v>
      </c>
      <c r="DQ47" s="13">
        <v>4</v>
      </c>
      <c r="DR47" s="13">
        <v>6</v>
      </c>
      <c r="DS47" s="13">
        <v>2</v>
      </c>
      <c r="DT47" s="13">
        <v>3</v>
      </c>
      <c r="DU47" s="13" t="s">
        <v>1102</v>
      </c>
      <c r="DV47" s="13" t="s">
        <v>1261</v>
      </c>
      <c r="DW47" s="13" t="s">
        <v>1105</v>
      </c>
      <c r="DX47" s="13" t="s">
        <v>1498</v>
      </c>
      <c r="DY47" s="13" t="s">
        <v>1499</v>
      </c>
      <c r="DZ47" s="13" t="s">
        <v>1500</v>
      </c>
      <c r="ED47" s="13" t="s">
        <v>1501</v>
      </c>
      <c r="EE47" s="13" t="s">
        <v>1502</v>
      </c>
      <c r="EF47" s="13" t="s">
        <v>281</v>
      </c>
      <c r="HR47" s="13" t="s">
        <v>778</v>
      </c>
      <c r="HS47" s="13" t="s">
        <v>779</v>
      </c>
      <c r="HT47" s="13" t="s">
        <v>780</v>
      </c>
      <c r="HU47" s="13" t="s">
        <v>1123</v>
      </c>
      <c r="HV47" s="13" t="s">
        <v>1124</v>
      </c>
      <c r="HW47" s="13">
        <v>2</v>
      </c>
      <c r="HX47" s="13">
        <v>3</v>
      </c>
      <c r="HY47" s="13">
        <v>1</v>
      </c>
      <c r="HZ47" s="13">
        <v>3</v>
      </c>
      <c r="IA47" s="13">
        <v>3</v>
      </c>
      <c r="IB47" s="13" t="s">
        <v>1426</v>
      </c>
      <c r="IC47" s="13" t="s">
        <v>284</v>
      </c>
      <c r="IK47" s="13">
        <v>4</v>
      </c>
      <c r="IL47" s="13">
        <v>5</v>
      </c>
      <c r="IM47" s="13">
        <v>1</v>
      </c>
      <c r="IN47" s="13">
        <v>6</v>
      </c>
      <c r="IO47" s="13" t="s">
        <v>1304</v>
      </c>
      <c r="IP47" s="13" t="s">
        <v>1503</v>
      </c>
      <c r="IQ47" s="13" t="s">
        <v>1113</v>
      </c>
      <c r="IS47" s="13" t="s">
        <v>801</v>
      </c>
      <c r="IT47" s="13" t="s">
        <v>801</v>
      </c>
      <c r="IU47" s="13" t="s">
        <v>801</v>
      </c>
      <c r="JE47" s="13" t="s">
        <v>1504</v>
      </c>
      <c r="JF47" s="13" t="s">
        <v>355</v>
      </c>
      <c r="JG47" s="13" t="s">
        <v>353</v>
      </c>
      <c r="JH47" s="13" t="s">
        <v>356</v>
      </c>
      <c r="JQ47" s="13" t="s">
        <v>1097</v>
      </c>
      <c r="JR47" s="13" t="s">
        <v>1097</v>
      </c>
      <c r="JS47" s="13" t="s">
        <v>1097</v>
      </c>
      <c r="JT47" s="13" t="s">
        <v>1097</v>
      </c>
      <c r="JU47" s="13" t="s">
        <v>1097</v>
      </c>
      <c r="JV47" s="13" t="s">
        <v>1097</v>
      </c>
      <c r="JW47" s="13" t="s">
        <v>1097</v>
      </c>
      <c r="JX47" s="13" t="s">
        <v>1097</v>
      </c>
      <c r="JY47" s="13" t="s">
        <v>1097</v>
      </c>
      <c r="JZ47" s="13" t="s">
        <v>1505</v>
      </c>
      <c r="KA47" s="13" t="s">
        <v>342</v>
      </c>
      <c r="KB47" s="13" t="s">
        <v>1506</v>
      </c>
      <c r="KC47" s="13" t="s">
        <v>349</v>
      </c>
      <c r="LC47" s="13" t="s">
        <v>281</v>
      </c>
      <c r="LD47" s="13" t="s">
        <v>281</v>
      </c>
      <c r="MF47" s="13" t="s">
        <v>297</v>
      </c>
      <c r="NB47" s="13" t="s">
        <v>1117</v>
      </c>
    </row>
    <row r="48" spans="1:366">
      <c r="A48" s="13" t="s">
        <v>7</v>
      </c>
      <c r="B48" s="13" t="s">
        <v>264</v>
      </c>
      <c r="C48" s="13">
        <v>41</v>
      </c>
      <c r="E48" s="13" t="s">
        <v>1507</v>
      </c>
      <c r="J48" s="13" t="s">
        <v>1096</v>
      </c>
      <c r="K48" s="13" t="s">
        <v>1097</v>
      </c>
      <c r="M48" s="13">
        <v>5</v>
      </c>
      <c r="N48" s="13">
        <v>5</v>
      </c>
      <c r="O48" s="13">
        <v>6</v>
      </c>
      <c r="P48" s="13">
        <v>7</v>
      </c>
      <c r="Q48" s="13">
        <v>6</v>
      </c>
      <c r="R48" s="13">
        <v>1</v>
      </c>
      <c r="S48" s="13">
        <v>7</v>
      </c>
      <c r="T48" s="13">
        <v>7</v>
      </c>
      <c r="U48" s="13">
        <v>4</v>
      </c>
      <c r="V48" s="13" t="s">
        <v>281</v>
      </c>
      <c r="Z48" s="13" t="s">
        <v>768</v>
      </c>
      <c r="AD48" s="13" t="s">
        <v>1142</v>
      </c>
      <c r="AE48" s="13" t="s">
        <v>1262</v>
      </c>
      <c r="AF48" s="13" t="s">
        <v>1455</v>
      </c>
      <c r="AG48" s="13" t="s">
        <v>1291</v>
      </c>
      <c r="AH48" s="13" t="s">
        <v>807</v>
      </c>
      <c r="AI48" s="13" t="s">
        <v>761</v>
      </c>
      <c r="AJ48" s="13" t="s">
        <v>806</v>
      </c>
      <c r="AK48" s="13" t="s">
        <v>803</v>
      </c>
      <c r="AL48" s="13" t="s">
        <v>1508</v>
      </c>
      <c r="AM48" s="13" t="s">
        <v>296</v>
      </c>
      <c r="AQ48" s="13" t="s">
        <v>1094</v>
      </c>
      <c r="AR48" s="13" t="s">
        <v>284</v>
      </c>
      <c r="AT48" s="13" t="s">
        <v>283</v>
      </c>
      <c r="AV48" s="13" t="s">
        <v>1509</v>
      </c>
      <c r="AW48" s="13" t="s">
        <v>302</v>
      </c>
      <c r="CT48" s="13" t="s">
        <v>791</v>
      </c>
      <c r="CU48" s="13" t="s">
        <v>1510</v>
      </c>
      <c r="CV48" s="13" t="s">
        <v>277</v>
      </c>
      <c r="CW48" s="13" t="s">
        <v>760</v>
      </c>
      <c r="DC48" s="13">
        <v>4</v>
      </c>
      <c r="DD48" s="13">
        <v>4</v>
      </c>
      <c r="DE48" s="13">
        <v>5</v>
      </c>
      <c r="DF48" s="13">
        <v>4</v>
      </c>
      <c r="DG48" s="13">
        <v>5</v>
      </c>
      <c r="DH48" s="13">
        <v>5</v>
      </c>
      <c r="DI48" s="13">
        <v>3</v>
      </c>
      <c r="DJ48" s="13">
        <v>3</v>
      </c>
      <c r="DK48" s="13">
        <v>4</v>
      </c>
      <c r="DL48" s="13">
        <v>5</v>
      </c>
      <c r="DM48" s="13">
        <v>6</v>
      </c>
      <c r="DN48" s="13">
        <v>4</v>
      </c>
      <c r="DP48" s="13">
        <v>6</v>
      </c>
      <c r="DQ48" s="13">
        <v>6</v>
      </c>
      <c r="DR48" s="13">
        <v>7</v>
      </c>
      <c r="DS48" s="13">
        <v>5</v>
      </c>
      <c r="DT48" s="13">
        <v>6</v>
      </c>
      <c r="DU48" s="13" t="s">
        <v>1102</v>
      </c>
      <c r="DV48" s="13" t="s">
        <v>1105</v>
      </c>
      <c r="DW48" s="13" t="s">
        <v>1262</v>
      </c>
      <c r="DY48" s="13" t="s">
        <v>1511</v>
      </c>
      <c r="ED48" s="13" t="s">
        <v>1512</v>
      </c>
      <c r="EE48" s="13" t="s">
        <v>1513</v>
      </c>
      <c r="EF48" s="13" t="s">
        <v>283</v>
      </c>
      <c r="EH48" s="13" t="s">
        <v>284</v>
      </c>
      <c r="HR48" s="13" t="s">
        <v>776</v>
      </c>
      <c r="HS48" s="13" t="s">
        <v>779</v>
      </c>
      <c r="HT48" s="13" t="s">
        <v>780</v>
      </c>
      <c r="HU48" s="13" t="s">
        <v>1150</v>
      </c>
      <c r="HV48" s="13" t="s">
        <v>1150</v>
      </c>
      <c r="HW48" s="13">
        <v>5</v>
      </c>
      <c r="HX48" s="13">
        <v>5</v>
      </c>
      <c r="HY48" s="13">
        <v>7</v>
      </c>
      <c r="HZ48" s="13">
        <v>7</v>
      </c>
      <c r="IA48" s="13">
        <v>6</v>
      </c>
      <c r="IK48" s="13">
        <v>3</v>
      </c>
      <c r="IL48" s="13">
        <v>7</v>
      </c>
      <c r="IM48" s="13">
        <v>7</v>
      </c>
      <c r="IN48" s="13">
        <v>4</v>
      </c>
      <c r="IO48" s="13" t="s">
        <v>1142</v>
      </c>
      <c r="IP48" s="13" t="s">
        <v>1141</v>
      </c>
      <c r="IQ48" s="13" t="s">
        <v>1159</v>
      </c>
      <c r="IS48" s="13" t="s">
        <v>807</v>
      </c>
      <c r="IT48" s="13" t="s">
        <v>807</v>
      </c>
      <c r="IU48" s="13" t="s">
        <v>807</v>
      </c>
      <c r="JE48" s="13" t="s">
        <v>1514</v>
      </c>
      <c r="JF48" s="13" t="s">
        <v>356</v>
      </c>
      <c r="JH48" s="13" t="s">
        <v>355</v>
      </c>
      <c r="JQ48" s="13" t="s">
        <v>1097</v>
      </c>
      <c r="JZ48" s="13" t="s">
        <v>1515</v>
      </c>
      <c r="KA48" s="13" t="s">
        <v>341</v>
      </c>
      <c r="LC48" s="13" t="s">
        <v>288</v>
      </c>
      <c r="MF48" s="13" t="s">
        <v>296</v>
      </c>
      <c r="NB48" s="13" t="s">
        <v>1117</v>
      </c>
    </row>
    <row r="49" spans="1:366">
      <c r="A49" s="13" t="s">
        <v>7</v>
      </c>
      <c r="B49" s="13" t="s">
        <v>264</v>
      </c>
      <c r="C49" s="13">
        <v>42</v>
      </c>
      <c r="E49" s="13" t="s">
        <v>1516</v>
      </c>
      <c r="F49" s="10">
        <v>12</v>
      </c>
      <c r="G49" s="13">
        <v>9</v>
      </c>
      <c r="H49" s="13">
        <v>1996</v>
      </c>
      <c r="J49" s="13" t="s">
        <v>1140</v>
      </c>
      <c r="K49" s="13" t="s">
        <v>1097</v>
      </c>
      <c r="M49" s="13">
        <v>4</v>
      </c>
      <c r="N49" s="13">
        <v>2</v>
      </c>
      <c r="O49" s="13">
        <v>5</v>
      </c>
      <c r="P49" s="13">
        <v>7</v>
      </c>
      <c r="Q49" s="13">
        <v>3</v>
      </c>
      <c r="R49" s="13">
        <v>5</v>
      </c>
      <c r="S49" s="13">
        <v>6</v>
      </c>
      <c r="T49" s="13">
        <v>1</v>
      </c>
      <c r="U49" s="13">
        <v>3</v>
      </c>
      <c r="V49" s="13" t="s">
        <v>281</v>
      </c>
      <c r="Z49" s="13" t="s">
        <v>281</v>
      </c>
      <c r="AD49" s="13" t="s">
        <v>1141</v>
      </c>
      <c r="AE49" s="13" t="s">
        <v>1142</v>
      </c>
      <c r="AF49" s="13" t="s">
        <v>1224</v>
      </c>
      <c r="AG49" s="13" t="s">
        <v>1517</v>
      </c>
      <c r="AH49" s="13" t="s">
        <v>807</v>
      </c>
      <c r="AL49" s="13" t="s">
        <v>1108</v>
      </c>
      <c r="AM49" s="13" t="s">
        <v>297</v>
      </c>
      <c r="AQ49" s="13" t="s">
        <v>1094</v>
      </c>
      <c r="AV49" s="13" t="s">
        <v>1518</v>
      </c>
      <c r="AW49" s="13" t="s">
        <v>302</v>
      </c>
      <c r="AY49" s="13" t="s">
        <v>281</v>
      </c>
      <c r="CT49" s="13" t="s">
        <v>792</v>
      </c>
      <c r="CU49" s="13" t="s">
        <v>1519</v>
      </c>
      <c r="CV49" s="13" t="s">
        <v>278</v>
      </c>
      <c r="CW49" s="13" t="s">
        <v>757</v>
      </c>
      <c r="CX49" s="13" t="s">
        <v>759</v>
      </c>
      <c r="CY49" s="13" t="s">
        <v>762</v>
      </c>
      <c r="DC49" s="13">
        <v>7</v>
      </c>
      <c r="DD49" s="13">
        <v>4</v>
      </c>
      <c r="DE49" s="13">
        <v>5</v>
      </c>
      <c r="DF49" s="13">
        <v>3</v>
      </c>
      <c r="DG49" s="13">
        <v>6</v>
      </c>
      <c r="DH49" s="13">
        <v>7</v>
      </c>
      <c r="DI49" s="13">
        <v>4</v>
      </c>
      <c r="DJ49" s="13">
        <v>1</v>
      </c>
      <c r="DK49" s="13">
        <v>7</v>
      </c>
      <c r="DL49" s="13">
        <v>1</v>
      </c>
      <c r="DM49" s="13">
        <v>4</v>
      </c>
      <c r="DN49" s="13">
        <v>4</v>
      </c>
      <c r="DO49" s="13">
        <v>4</v>
      </c>
      <c r="DP49" s="13">
        <v>1</v>
      </c>
      <c r="DQ49" s="13">
        <v>2</v>
      </c>
      <c r="DR49" s="13">
        <v>1</v>
      </c>
      <c r="DS49" s="13">
        <v>3</v>
      </c>
      <c r="DT49" s="13">
        <v>4</v>
      </c>
      <c r="DU49" s="13" t="s">
        <v>1102</v>
      </c>
      <c r="DY49" s="13" t="s">
        <v>1520</v>
      </c>
      <c r="DZ49" s="13" t="s">
        <v>1186</v>
      </c>
      <c r="ED49" s="13" t="s">
        <v>1521</v>
      </c>
      <c r="EE49" s="13" t="s">
        <v>1522</v>
      </c>
      <c r="EF49" s="13" t="s">
        <v>284</v>
      </c>
      <c r="EG49" s="13" t="s">
        <v>281</v>
      </c>
      <c r="EH49" s="13" t="s">
        <v>283</v>
      </c>
      <c r="HR49" s="13" t="s">
        <v>776</v>
      </c>
      <c r="HS49" s="13" t="s">
        <v>774</v>
      </c>
      <c r="HT49" s="13" t="s">
        <v>780</v>
      </c>
      <c r="HU49" s="13" t="s">
        <v>1132</v>
      </c>
      <c r="HV49" s="13" t="s">
        <v>1133</v>
      </c>
      <c r="IB49" s="13" t="s">
        <v>1111</v>
      </c>
      <c r="IC49" s="13" t="s">
        <v>336</v>
      </c>
      <c r="IG49" s="13" t="s">
        <v>757</v>
      </c>
      <c r="IH49" s="13" t="s">
        <v>761</v>
      </c>
      <c r="II49" s="13" t="s">
        <v>759</v>
      </c>
      <c r="IJ49" s="13" t="s">
        <v>762</v>
      </c>
      <c r="IO49" s="13" t="s">
        <v>1098</v>
      </c>
      <c r="IP49" s="13" t="s">
        <v>1158</v>
      </c>
      <c r="IQ49" s="13" t="s">
        <v>1224</v>
      </c>
      <c r="IR49" s="13" t="s">
        <v>1141</v>
      </c>
      <c r="IS49" s="13" t="s">
        <v>801</v>
      </c>
      <c r="IT49" s="13" t="s">
        <v>801</v>
      </c>
      <c r="IU49" s="13" t="s">
        <v>807</v>
      </c>
      <c r="IV49" s="13" t="s">
        <v>807</v>
      </c>
      <c r="JE49" s="13" t="s">
        <v>1427</v>
      </c>
      <c r="JF49" s="13" t="s">
        <v>353</v>
      </c>
      <c r="JG49" s="13" t="s">
        <v>355</v>
      </c>
      <c r="JH49" s="13" t="s">
        <v>356</v>
      </c>
      <c r="JQ49" s="13" t="s">
        <v>1097</v>
      </c>
      <c r="JR49" s="13" t="s">
        <v>1097</v>
      </c>
      <c r="JS49" s="13" t="s">
        <v>1097</v>
      </c>
      <c r="JT49" s="13" t="s">
        <v>1097</v>
      </c>
      <c r="JU49" s="13" t="s">
        <v>1097</v>
      </c>
      <c r="JV49" s="13" t="s">
        <v>1097</v>
      </c>
      <c r="JW49" s="13" t="s">
        <v>1097</v>
      </c>
      <c r="JX49" s="13" t="s">
        <v>1097</v>
      </c>
      <c r="JY49" s="13" t="s">
        <v>1097</v>
      </c>
      <c r="JZ49" s="13" t="s">
        <v>1523</v>
      </c>
      <c r="KA49" s="13" t="s">
        <v>281</v>
      </c>
      <c r="KB49" s="13" t="s">
        <v>1524</v>
      </c>
      <c r="KC49" s="13" t="s">
        <v>349</v>
      </c>
      <c r="LC49" s="13" t="s">
        <v>287</v>
      </c>
      <c r="LD49" s="13" t="s">
        <v>294</v>
      </c>
      <c r="MF49" s="13" t="s">
        <v>296</v>
      </c>
      <c r="NB49" s="13" t="s">
        <v>1117</v>
      </c>
    </row>
    <row r="50" spans="1:366">
      <c r="A50" s="13" t="s">
        <v>7</v>
      </c>
      <c r="B50" s="13" t="s">
        <v>264</v>
      </c>
      <c r="C50" s="13">
        <v>43</v>
      </c>
      <c r="E50" s="13" t="s">
        <v>1525</v>
      </c>
      <c r="F50" s="10">
        <v>28</v>
      </c>
      <c r="G50" s="13">
        <v>10</v>
      </c>
      <c r="H50" s="13">
        <v>1995</v>
      </c>
      <c r="J50" s="13" t="s">
        <v>1140</v>
      </c>
      <c r="K50" s="13" t="s">
        <v>1097</v>
      </c>
      <c r="M50" s="13">
        <v>4</v>
      </c>
      <c r="N50" s="13">
        <v>5</v>
      </c>
      <c r="O50" s="13">
        <v>4</v>
      </c>
      <c r="P50" s="13">
        <v>6</v>
      </c>
      <c r="Q50" s="13">
        <v>3</v>
      </c>
      <c r="R50" s="13">
        <v>5</v>
      </c>
      <c r="S50" s="13">
        <v>5</v>
      </c>
      <c r="T50" s="13">
        <v>4</v>
      </c>
      <c r="U50" s="13">
        <v>4</v>
      </c>
      <c r="V50" s="13" t="s">
        <v>768</v>
      </c>
      <c r="W50" s="13" t="s">
        <v>769</v>
      </c>
      <c r="Z50" s="13" t="s">
        <v>281</v>
      </c>
      <c r="AD50" s="13" t="s">
        <v>1098</v>
      </c>
      <c r="AE50" s="13" t="s">
        <v>1291</v>
      </c>
      <c r="AF50" s="13" t="s">
        <v>1262</v>
      </c>
      <c r="AG50" s="13" t="s">
        <v>1111</v>
      </c>
      <c r="AH50" s="13" t="s">
        <v>806</v>
      </c>
      <c r="AI50" s="13" t="s">
        <v>761</v>
      </c>
      <c r="AL50" s="13" t="s">
        <v>1526</v>
      </c>
      <c r="AM50" s="13" t="s">
        <v>298</v>
      </c>
      <c r="AQ50" s="13" t="s">
        <v>1094</v>
      </c>
      <c r="AV50" s="13" t="s">
        <v>1527</v>
      </c>
      <c r="AW50" s="13" t="s">
        <v>281</v>
      </c>
      <c r="CT50" s="13" t="s">
        <v>791</v>
      </c>
      <c r="CU50" s="13" t="s">
        <v>1528</v>
      </c>
      <c r="CV50" s="13" t="s">
        <v>279</v>
      </c>
      <c r="CW50" s="13" t="s">
        <v>755</v>
      </c>
      <c r="CX50" s="13" t="s">
        <v>757</v>
      </c>
      <c r="CY50" s="13" t="s">
        <v>758</v>
      </c>
      <c r="CZ50" s="13" t="s">
        <v>763</v>
      </c>
      <c r="DA50" s="13" t="s">
        <v>281</v>
      </c>
      <c r="DC50" s="13">
        <v>5</v>
      </c>
      <c r="DD50" s="13">
        <v>5</v>
      </c>
      <c r="DE50" s="13">
        <v>4</v>
      </c>
      <c r="DF50" s="13">
        <v>5</v>
      </c>
      <c r="DG50" s="13">
        <v>6</v>
      </c>
      <c r="DH50" s="13">
        <v>5</v>
      </c>
      <c r="DI50" s="13">
        <v>3</v>
      </c>
      <c r="DJ50" s="13">
        <v>3</v>
      </c>
      <c r="DK50" s="13">
        <v>5</v>
      </c>
      <c r="DL50" s="13">
        <v>3</v>
      </c>
      <c r="DM50" s="13">
        <v>5</v>
      </c>
      <c r="DN50" s="13">
        <v>6</v>
      </c>
      <c r="DO50" s="13">
        <v>4</v>
      </c>
      <c r="DP50" s="13">
        <v>7</v>
      </c>
      <c r="DQ50" s="13">
        <v>4</v>
      </c>
      <c r="DR50" s="13">
        <v>5</v>
      </c>
      <c r="DS50" s="13">
        <v>5</v>
      </c>
      <c r="DT50" s="13">
        <v>3</v>
      </c>
      <c r="DU50" s="13" t="s">
        <v>1102</v>
      </c>
      <c r="DV50" s="13" t="s">
        <v>1261</v>
      </c>
      <c r="DW50" s="13" t="s">
        <v>1103</v>
      </c>
      <c r="DX50" s="13" t="s">
        <v>1229</v>
      </c>
      <c r="DY50" s="13" t="s">
        <v>1529</v>
      </c>
      <c r="DZ50" s="13" t="s">
        <v>1530</v>
      </c>
      <c r="ED50" s="13" t="s">
        <v>1531</v>
      </c>
      <c r="EE50" s="13" t="s">
        <v>1532</v>
      </c>
      <c r="EF50" s="13" t="s">
        <v>283</v>
      </c>
      <c r="EH50" s="13" t="s">
        <v>281</v>
      </c>
      <c r="HR50" s="13" t="s">
        <v>776</v>
      </c>
      <c r="HS50" s="13" t="s">
        <v>779</v>
      </c>
      <c r="HT50" s="13" t="s">
        <v>781</v>
      </c>
      <c r="HU50" s="13" t="s">
        <v>1150</v>
      </c>
      <c r="HV50" s="13" t="s">
        <v>1150</v>
      </c>
      <c r="HW50" s="13">
        <v>4</v>
      </c>
      <c r="HX50" s="13">
        <v>4</v>
      </c>
      <c r="HY50" s="13">
        <v>4</v>
      </c>
      <c r="HZ50" s="13">
        <v>6</v>
      </c>
      <c r="IA50" s="13">
        <v>4</v>
      </c>
      <c r="IB50" s="13" t="s">
        <v>1533</v>
      </c>
      <c r="IG50" s="13" t="s">
        <v>755</v>
      </c>
      <c r="IH50" s="13" t="s">
        <v>757</v>
      </c>
      <c r="II50" s="13" t="s">
        <v>756</v>
      </c>
      <c r="IJ50" s="13" t="s">
        <v>763</v>
      </c>
      <c r="IK50" s="13">
        <v>5</v>
      </c>
      <c r="IL50" s="13">
        <v>4</v>
      </c>
      <c r="IM50" s="13">
        <v>4</v>
      </c>
      <c r="IN50" s="13">
        <v>5</v>
      </c>
      <c r="IO50" s="13" t="s">
        <v>1262</v>
      </c>
      <c r="IP50" s="13" t="s">
        <v>1304</v>
      </c>
      <c r="IQ50" s="13" t="s">
        <v>1456</v>
      </c>
      <c r="IS50" s="13" t="s">
        <v>803</v>
      </c>
      <c r="IT50" s="13" t="s">
        <v>801</v>
      </c>
      <c r="IU50" s="13" t="s">
        <v>761</v>
      </c>
      <c r="JE50" s="13" t="s">
        <v>1534</v>
      </c>
      <c r="JF50" s="13" t="s">
        <v>353</v>
      </c>
      <c r="JG50" s="13" t="s">
        <v>355</v>
      </c>
      <c r="JH50" s="13" t="s">
        <v>356</v>
      </c>
      <c r="JQ50" s="13" t="s">
        <v>1097</v>
      </c>
      <c r="JR50" s="13" t="s">
        <v>1097</v>
      </c>
      <c r="JS50" s="13" t="s">
        <v>1097</v>
      </c>
      <c r="JT50" s="13" t="s">
        <v>1097</v>
      </c>
      <c r="JU50" s="13" t="s">
        <v>1097</v>
      </c>
      <c r="JV50" s="13" t="s">
        <v>1097</v>
      </c>
      <c r="JW50" s="13" t="s">
        <v>1097</v>
      </c>
      <c r="JX50" s="13" t="s">
        <v>1097</v>
      </c>
      <c r="JY50" s="13" t="s">
        <v>1097</v>
      </c>
      <c r="JZ50" s="13" t="s">
        <v>1535</v>
      </c>
      <c r="KA50" s="13" t="s">
        <v>340</v>
      </c>
      <c r="KB50" s="13" t="s">
        <v>1536</v>
      </c>
      <c r="KC50" s="13" t="s">
        <v>351</v>
      </c>
      <c r="LC50" s="13" t="s">
        <v>287</v>
      </c>
      <c r="LD50" s="13" t="s">
        <v>294</v>
      </c>
      <c r="NB50" s="13" t="s">
        <v>1117</v>
      </c>
    </row>
    <row r="51" spans="1:366">
      <c r="A51" s="13" t="s">
        <v>7</v>
      </c>
      <c r="B51" s="13" t="s">
        <v>264</v>
      </c>
      <c r="C51" s="13">
        <v>44</v>
      </c>
      <c r="E51" s="13" t="s">
        <v>1537</v>
      </c>
      <c r="F51" s="10">
        <v>14</v>
      </c>
      <c r="G51" s="13">
        <v>9</v>
      </c>
      <c r="H51" s="13">
        <v>1995</v>
      </c>
      <c r="J51" s="13" t="s">
        <v>1096</v>
      </c>
      <c r="K51" s="13" t="s">
        <v>1097</v>
      </c>
      <c r="M51" s="13">
        <v>4</v>
      </c>
      <c r="N51" s="13">
        <v>4</v>
      </c>
      <c r="O51" s="13">
        <v>4</v>
      </c>
      <c r="P51" s="13">
        <v>5</v>
      </c>
      <c r="Q51" s="13">
        <v>6</v>
      </c>
      <c r="R51" s="13">
        <v>1</v>
      </c>
      <c r="S51" s="13">
        <v>4</v>
      </c>
      <c r="T51" s="13">
        <v>4</v>
      </c>
      <c r="U51" s="13">
        <v>4</v>
      </c>
      <c r="V51" s="13" t="s">
        <v>765</v>
      </c>
      <c r="Z51" s="13" t="s">
        <v>769</v>
      </c>
      <c r="AD51" s="13" t="s">
        <v>1538</v>
      </c>
      <c r="AE51" s="13" t="s">
        <v>1224</v>
      </c>
      <c r="AF51" s="13" t="s">
        <v>1517</v>
      </c>
      <c r="AH51" s="13" t="s">
        <v>801</v>
      </c>
      <c r="AI51" s="13" t="s">
        <v>807</v>
      </c>
      <c r="AL51" s="13" t="s">
        <v>1539</v>
      </c>
      <c r="AM51" s="13" t="s">
        <v>296</v>
      </c>
      <c r="AV51" s="13" t="s">
        <v>1540</v>
      </c>
      <c r="AW51" s="13" t="s">
        <v>302</v>
      </c>
      <c r="CT51" s="13" t="s">
        <v>793</v>
      </c>
      <c r="CV51" s="13" t="s">
        <v>1121</v>
      </c>
      <c r="DC51" s="13">
        <v>6</v>
      </c>
      <c r="DD51" s="13">
        <v>4</v>
      </c>
      <c r="DE51" s="13">
        <v>4</v>
      </c>
      <c r="DF51" s="13">
        <v>5</v>
      </c>
      <c r="DG51" s="13">
        <v>5</v>
      </c>
      <c r="DH51" s="13">
        <v>4</v>
      </c>
      <c r="DI51" s="13">
        <v>0</v>
      </c>
      <c r="DJ51" s="13">
        <v>0</v>
      </c>
      <c r="DK51" s="13">
        <v>3</v>
      </c>
      <c r="DL51" s="13">
        <v>1</v>
      </c>
      <c r="DM51" s="13">
        <v>4</v>
      </c>
      <c r="DN51" s="13">
        <v>4</v>
      </c>
      <c r="DO51" s="13">
        <v>4</v>
      </c>
      <c r="DP51" s="13">
        <v>5</v>
      </c>
      <c r="DQ51" s="13">
        <v>4</v>
      </c>
      <c r="DR51" s="13">
        <v>4</v>
      </c>
      <c r="DS51" s="13">
        <v>4</v>
      </c>
      <c r="DT51" s="13">
        <v>5</v>
      </c>
      <c r="DU51" s="13" t="s">
        <v>1102</v>
      </c>
      <c r="DV51" s="13" t="s">
        <v>1541</v>
      </c>
      <c r="DY51" s="13" t="s">
        <v>1542</v>
      </c>
      <c r="DZ51" s="13" t="s">
        <v>1543</v>
      </c>
      <c r="ED51" s="13" t="s">
        <v>1319</v>
      </c>
      <c r="EJ51" s="13" t="s">
        <v>1544</v>
      </c>
      <c r="EK51" s="13" t="s">
        <v>302</v>
      </c>
      <c r="EM51" s="13" t="s">
        <v>305</v>
      </c>
      <c r="HR51" s="13" t="s">
        <v>776</v>
      </c>
      <c r="HW51" s="13">
        <v>4</v>
      </c>
      <c r="HX51" s="13">
        <v>4</v>
      </c>
      <c r="HY51" s="13">
        <v>4</v>
      </c>
      <c r="HZ51" s="13">
        <v>4</v>
      </c>
      <c r="IA51" s="13">
        <v>4</v>
      </c>
      <c r="IB51" s="13" t="s">
        <v>1310</v>
      </c>
      <c r="IC51" s="13" t="s">
        <v>281</v>
      </c>
      <c r="IG51" s="13" t="s">
        <v>757</v>
      </c>
      <c r="IH51" s="13" t="s">
        <v>760</v>
      </c>
      <c r="II51" s="13" t="s">
        <v>759</v>
      </c>
      <c r="IK51" s="13">
        <v>4</v>
      </c>
      <c r="IL51" s="13">
        <v>4</v>
      </c>
      <c r="IM51" s="13">
        <v>4</v>
      </c>
      <c r="IN51" s="13">
        <v>4</v>
      </c>
      <c r="IO51" s="13" t="s">
        <v>1545</v>
      </c>
      <c r="IP51" s="13" t="s">
        <v>1517</v>
      </c>
      <c r="IS51" s="13" t="s">
        <v>801</v>
      </c>
      <c r="IT51" s="13" t="s">
        <v>807</v>
      </c>
      <c r="IU51" s="13" t="s">
        <v>807</v>
      </c>
      <c r="JE51" s="13" t="s">
        <v>1546</v>
      </c>
      <c r="JF51" s="13" t="s">
        <v>353</v>
      </c>
      <c r="JH51" s="13" t="s">
        <v>356</v>
      </c>
      <c r="JR51" s="13" t="s">
        <v>1097</v>
      </c>
      <c r="JV51" s="13" t="s">
        <v>1097</v>
      </c>
      <c r="JZ51" s="13" t="s">
        <v>1547</v>
      </c>
      <c r="KA51" s="13" t="s">
        <v>281</v>
      </c>
      <c r="KB51" s="13" t="s">
        <v>1111</v>
      </c>
      <c r="KC51" s="13" t="s">
        <v>281</v>
      </c>
      <c r="LC51" s="13" t="s">
        <v>289</v>
      </c>
      <c r="LD51" s="13" t="s">
        <v>290</v>
      </c>
      <c r="MF51" s="13" t="s">
        <v>296</v>
      </c>
      <c r="NB51" s="13" t="s">
        <v>1117</v>
      </c>
    </row>
    <row r="52" spans="1:366">
      <c r="A52" s="13" t="s">
        <v>7</v>
      </c>
      <c r="B52" s="13" t="s">
        <v>264</v>
      </c>
      <c r="C52" s="13">
        <v>45</v>
      </c>
      <c r="E52" s="13" t="s">
        <v>1548</v>
      </c>
      <c r="F52" s="10">
        <v>10</v>
      </c>
      <c r="G52" s="13">
        <v>9</v>
      </c>
      <c r="H52" s="13">
        <v>1995</v>
      </c>
      <c r="J52" s="13" t="s">
        <v>1096</v>
      </c>
      <c r="K52" s="13" t="s">
        <v>1097</v>
      </c>
      <c r="M52" s="13">
        <v>2</v>
      </c>
      <c r="N52" s="13">
        <v>2</v>
      </c>
      <c r="O52" s="13">
        <v>2</v>
      </c>
      <c r="P52" s="13">
        <v>2</v>
      </c>
      <c r="Q52" s="13">
        <v>2</v>
      </c>
      <c r="R52" s="13">
        <v>2</v>
      </c>
      <c r="S52" s="13">
        <v>5</v>
      </c>
      <c r="T52" s="13">
        <v>1</v>
      </c>
      <c r="U52" s="13">
        <v>7</v>
      </c>
      <c r="V52" s="13" t="s">
        <v>765</v>
      </c>
      <c r="Z52" s="13" t="s">
        <v>765</v>
      </c>
      <c r="AL52" s="13" t="s">
        <v>1108</v>
      </c>
      <c r="AM52" s="13" t="s">
        <v>297</v>
      </c>
      <c r="AV52" s="13" t="s">
        <v>1549</v>
      </c>
      <c r="AW52" s="13" t="s">
        <v>281</v>
      </c>
      <c r="CT52" s="13" t="s">
        <v>791</v>
      </c>
      <c r="CU52" s="13" t="s">
        <v>1550</v>
      </c>
      <c r="CV52" s="13" t="s">
        <v>278</v>
      </c>
      <c r="CW52" s="13" t="s">
        <v>762</v>
      </c>
      <c r="DH52" s="13">
        <v>3</v>
      </c>
      <c r="DI52" s="13">
        <v>1</v>
      </c>
      <c r="DJ52" s="13">
        <v>1</v>
      </c>
      <c r="DK52" s="13">
        <v>1</v>
      </c>
      <c r="DL52" s="13">
        <v>1</v>
      </c>
      <c r="DM52" s="13">
        <v>1</v>
      </c>
      <c r="DN52" s="13">
        <v>1</v>
      </c>
      <c r="DO52" s="13">
        <v>7</v>
      </c>
      <c r="DP52" s="13">
        <v>1</v>
      </c>
      <c r="DQ52" s="13">
        <v>1</v>
      </c>
      <c r="DR52" s="13">
        <v>1</v>
      </c>
      <c r="DS52" s="13">
        <v>1</v>
      </c>
      <c r="DT52" s="13">
        <v>1</v>
      </c>
      <c r="DU52" s="13" t="s">
        <v>1102</v>
      </c>
      <c r="HR52" s="13" t="s">
        <v>778</v>
      </c>
      <c r="HS52" s="13" t="s">
        <v>779</v>
      </c>
      <c r="HT52" s="13" t="s">
        <v>781</v>
      </c>
      <c r="HU52" s="13" t="s">
        <v>1123</v>
      </c>
      <c r="HV52" s="13" t="s">
        <v>1124</v>
      </c>
      <c r="HW52" s="13">
        <v>1</v>
      </c>
      <c r="HX52" s="13">
        <v>1</v>
      </c>
      <c r="HY52" s="13">
        <v>1</v>
      </c>
      <c r="HZ52" s="13">
        <v>1</v>
      </c>
      <c r="IA52" s="13">
        <v>1</v>
      </c>
      <c r="IB52" s="13" t="s">
        <v>1551</v>
      </c>
      <c r="IC52" s="13" t="s">
        <v>284</v>
      </c>
      <c r="IK52" s="13">
        <v>2</v>
      </c>
      <c r="IL52" s="13">
        <v>7</v>
      </c>
      <c r="IM52" s="13">
        <v>1</v>
      </c>
      <c r="IN52" s="13">
        <v>1</v>
      </c>
      <c r="JW52" s="13" t="s">
        <v>1097</v>
      </c>
      <c r="JY52" s="13" t="s">
        <v>1097</v>
      </c>
      <c r="NB52" s="13" t="s">
        <v>1117</v>
      </c>
    </row>
    <row r="53" spans="1:366">
      <c r="A53" s="13" t="s">
        <v>7</v>
      </c>
      <c r="B53" s="13" t="s">
        <v>264</v>
      </c>
      <c r="C53" s="13">
        <v>46</v>
      </c>
      <c r="E53" s="13" t="s">
        <v>1552</v>
      </c>
      <c r="F53" s="10">
        <v>10</v>
      </c>
      <c r="G53" s="13">
        <v>5</v>
      </c>
      <c r="H53" s="13">
        <v>1995</v>
      </c>
      <c r="J53" s="13" t="s">
        <v>1140</v>
      </c>
      <c r="K53" s="13" t="s">
        <v>1097</v>
      </c>
      <c r="M53" s="13">
        <v>5</v>
      </c>
      <c r="N53" s="13">
        <v>5</v>
      </c>
      <c r="O53" s="13">
        <v>4</v>
      </c>
      <c r="P53" s="13">
        <v>5</v>
      </c>
      <c r="Q53" s="13">
        <v>5</v>
      </c>
      <c r="R53" s="13">
        <v>2</v>
      </c>
      <c r="S53" s="13">
        <v>4</v>
      </c>
      <c r="T53" s="13">
        <v>3</v>
      </c>
      <c r="U53" s="13">
        <v>2</v>
      </c>
      <c r="V53" s="13" t="s">
        <v>281</v>
      </c>
      <c r="Z53" s="13" t="s">
        <v>771</v>
      </c>
      <c r="AD53" s="13" t="s">
        <v>1262</v>
      </c>
      <c r="AE53" s="13" t="s">
        <v>1553</v>
      </c>
      <c r="AF53" s="13" t="s">
        <v>1554</v>
      </c>
      <c r="AG53" s="13" t="s">
        <v>1224</v>
      </c>
      <c r="AH53" s="13" t="s">
        <v>761</v>
      </c>
      <c r="AI53" s="13" t="s">
        <v>807</v>
      </c>
      <c r="AL53" s="13" t="s">
        <v>1108</v>
      </c>
      <c r="AM53" s="13" t="s">
        <v>297</v>
      </c>
      <c r="AQ53" s="13" t="s">
        <v>1094</v>
      </c>
      <c r="AV53" s="13" t="s">
        <v>1555</v>
      </c>
      <c r="AW53" s="13" t="s">
        <v>302</v>
      </c>
      <c r="AY53" s="13" t="s">
        <v>305</v>
      </c>
      <c r="CT53" s="13" t="s">
        <v>793</v>
      </c>
      <c r="CU53" s="13" t="s">
        <v>1556</v>
      </c>
      <c r="CV53" s="13" t="s">
        <v>281</v>
      </c>
      <c r="CW53" s="13" t="s">
        <v>755</v>
      </c>
      <c r="CX53" s="13" t="s">
        <v>760</v>
      </c>
      <c r="CY53" s="13" t="s">
        <v>762</v>
      </c>
      <c r="CZ53" s="13" t="s">
        <v>761</v>
      </c>
      <c r="DC53" s="13">
        <v>7</v>
      </c>
      <c r="DD53" s="13">
        <v>4</v>
      </c>
      <c r="DE53" s="13">
        <v>4</v>
      </c>
      <c r="DF53" s="13">
        <v>3</v>
      </c>
      <c r="DG53" s="13">
        <v>5</v>
      </c>
      <c r="DH53" s="13">
        <v>1</v>
      </c>
      <c r="DI53" s="13">
        <v>3</v>
      </c>
      <c r="DJ53" s="13">
        <v>0</v>
      </c>
      <c r="DK53" s="13">
        <v>6</v>
      </c>
      <c r="DL53" s="13">
        <v>7</v>
      </c>
      <c r="DM53" s="13">
        <v>5</v>
      </c>
      <c r="DN53" s="13">
        <v>4</v>
      </c>
      <c r="DO53" s="13">
        <v>4</v>
      </c>
      <c r="DP53" s="13">
        <v>4</v>
      </c>
      <c r="DQ53" s="13">
        <v>5</v>
      </c>
      <c r="DR53" s="13">
        <v>4</v>
      </c>
      <c r="DS53" s="13">
        <v>4</v>
      </c>
      <c r="DT53" s="13">
        <v>4</v>
      </c>
      <c r="DU53" s="13" t="s">
        <v>1102</v>
      </c>
      <c r="DY53" s="13" t="s">
        <v>1557</v>
      </c>
      <c r="DZ53" s="13" t="s">
        <v>1558</v>
      </c>
      <c r="ED53" s="13" t="s">
        <v>1559</v>
      </c>
      <c r="HR53" s="13" t="s">
        <v>777</v>
      </c>
      <c r="HS53" s="13" t="s">
        <v>774</v>
      </c>
      <c r="HT53" s="13" t="s">
        <v>780</v>
      </c>
      <c r="HU53" s="13" t="s">
        <v>1109</v>
      </c>
      <c r="HV53" s="13" t="s">
        <v>1110</v>
      </c>
      <c r="HW53" s="13">
        <v>4</v>
      </c>
      <c r="HX53" s="13">
        <v>4</v>
      </c>
      <c r="HY53" s="13">
        <v>3</v>
      </c>
      <c r="HZ53" s="13">
        <v>4</v>
      </c>
      <c r="IA53" s="13">
        <v>3</v>
      </c>
      <c r="IB53" s="13" t="s">
        <v>1467</v>
      </c>
      <c r="IC53" s="13" t="s">
        <v>284</v>
      </c>
      <c r="IG53" s="13" t="s">
        <v>755</v>
      </c>
      <c r="IH53" s="13" t="s">
        <v>761</v>
      </c>
      <c r="II53" s="13" t="s">
        <v>757</v>
      </c>
      <c r="IJ53" s="13" t="s">
        <v>760</v>
      </c>
      <c r="IK53" s="13">
        <v>1</v>
      </c>
      <c r="IL53" s="13">
        <v>5</v>
      </c>
      <c r="IM53" s="13">
        <v>5</v>
      </c>
      <c r="IN53" s="13">
        <v>3</v>
      </c>
      <c r="IO53" s="13" t="s">
        <v>1224</v>
      </c>
      <c r="IP53" s="13" t="s">
        <v>1098</v>
      </c>
      <c r="IS53" s="13" t="s">
        <v>801</v>
      </c>
      <c r="IT53" s="13" t="s">
        <v>801</v>
      </c>
      <c r="JE53" s="13" t="s">
        <v>1490</v>
      </c>
      <c r="JF53" s="13" t="s">
        <v>354</v>
      </c>
      <c r="JQ53" s="13" t="s">
        <v>1097</v>
      </c>
      <c r="JR53" s="13" t="s">
        <v>1097</v>
      </c>
      <c r="JS53" s="13" t="s">
        <v>1097</v>
      </c>
      <c r="JT53" s="13" t="s">
        <v>1097</v>
      </c>
      <c r="JU53" s="13" t="s">
        <v>1097</v>
      </c>
      <c r="JV53" s="13" t="s">
        <v>1097</v>
      </c>
      <c r="JW53" s="13" t="s">
        <v>1097</v>
      </c>
      <c r="JX53" s="13" t="s">
        <v>1097</v>
      </c>
      <c r="JY53" s="13" t="s">
        <v>1097</v>
      </c>
      <c r="JZ53" s="13" t="s">
        <v>1560</v>
      </c>
      <c r="KA53" s="13" t="s">
        <v>339</v>
      </c>
      <c r="KB53" s="13" t="s">
        <v>1561</v>
      </c>
      <c r="KC53" s="13" t="s">
        <v>281</v>
      </c>
      <c r="LC53" s="13" t="s">
        <v>287</v>
      </c>
      <c r="LD53" s="13" t="s">
        <v>281</v>
      </c>
      <c r="MF53" s="13" t="s">
        <v>296</v>
      </c>
      <c r="NB53" s="13" t="s">
        <v>1117</v>
      </c>
    </row>
    <row r="54" spans="1:366">
      <c r="A54" s="13" t="s">
        <v>7</v>
      </c>
      <c r="B54" s="13" t="s">
        <v>264</v>
      </c>
      <c r="C54" s="13">
        <v>47</v>
      </c>
      <c r="E54" s="13" t="s">
        <v>1562</v>
      </c>
      <c r="F54" s="10">
        <v>10</v>
      </c>
      <c r="G54" s="13">
        <v>10</v>
      </c>
      <c r="H54" s="13">
        <v>1995</v>
      </c>
      <c r="J54" s="13" t="s">
        <v>1096</v>
      </c>
      <c r="K54" s="13" t="s">
        <v>1097</v>
      </c>
      <c r="M54" s="13">
        <v>4</v>
      </c>
      <c r="N54" s="13">
        <v>4</v>
      </c>
      <c r="O54" s="13">
        <v>3</v>
      </c>
      <c r="P54" s="13">
        <v>5</v>
      </c>
      <c r="Q54" s="13">
        <v>2</v>
      </c>
      <c r="R54" s="13">
        <v>5</v>
      </c>
      <c r="S54" s="13">
        <v>5</v>
      </c>
      <c r="T54" s="13">
        <v>5</v>
      </c>
      <c r="U54" s="13">
        <v>5</v>
      </c>
      <c r="V54" s="13" t="s">
        <v>771</v>
      </c>
      <c r="W54" s="13" t="s">
        <v>281</v>
      </c>
      <c r="AD54" s="13" t="s">
        <v>1141</v>
      </c>
      <c r="AE54" s="13" t="s">
        <v>1099</v>
      </c>
      <c r="AF54" s="13" t="s">
        <v>1563</v>
      </c>
      <c r="AG54" s="13" t="s">
        <v>1098</v>
      </c>
      <c r="AH54" s="13" t="s">
        <v>801</v>
      </c>
      <c r="AI54" s="13" t="s">
        <v>807</v>
      </c>
      <c r="AL54" s="13" t="s">
        <v>1108</v>
      </c>
      <c r="AM54" s="13" t="s">
        <v>297</v>
      </c>
      <c r="AQ54" s="13" t="s">
        <v>1564</v>
      </c>
      <c r="AR54" s="13" t="s">
        <v>283</v>
      </c>
      <c r="AV54" s="13" t="s">
        <v>1565</v>
      </c>
      <c r="AW54" s="13" t="s">
        <v>281</v>
      </c>
      <c r="CT54" s="13" t="s">
        <v>792</v>
      </c>
      <c r="CU54" s="13" t="s">
        <v>1566</v>
      </c>
      <c r="CV54" s="13" t="s">
        <v>279</v>
      </c>
      <c r="DC54" s="13">
        <v>5</v>
      </c>
      <c r="DD54" s="13">
        <v>2</v>
      </c>
      <c r="DE54" s="13">
        <v>4</v>
      </c>
      <c r="DF54" s="13">
        <v>4</v>
      </c>
      <c r="DG54" s="13">
        <v>5</v>
      </c>
      <c r="DH54" s="13">
        <v>1</v>
      </c>
      <c r="DI54" s="13">
        <v>0</v>
      </c>
      <c r="DJ54" s="13">
        <v>0</v>
      </c>
      <c r="DK54" s="13">
        <v>2</v>
      </c>
      <c r="DL54" s="13">
        <v>4</v>
      </c>
      <c r="DM54" s="13">
        <v>3</v>
      </c>
      <c r="DN54" s="13">
        <v>4</v>
      </c>
      <c r="DO54" s="13">
        <v>4</v>
      </c>
      <c r="DP54" s="13">
        <v>2</v>
      </c>
      <c r="DQ54" s="13">
        <v>4</v>
      </c>
      <c r="DR54" s="13">
        <v>3</v>
      </c>
      <c r="DS54" s="13">
        <v>4</v>
      </c>
      <c r="DT54" s="13">
        <v>3</v>
      </c>
      <c r="DU54" s="13" t="s">
        <v>1102</v>
      </c>
      <c r="DY54" s="13" t="s">
        <v>1567</v>
      </c>
      <c r="DZ54" s="13" t="s">
        <v>1186</v>
      </c>
      <c r="ED54" s="13" t="s">
        <v>1108</v>
      </c>
      <c r="EE54" s="13" t="s">
        <v>1568</v>
      </c>
      <c r="EF54" s="13" t="s">
        <v>283</v>
      </c>
      <c r="HR54" s="13" t="s">
        <v>777</v>
      </c>
      <c r="HS54" s="13" t="s">
        <v>779</v>
      </c>
      <c r="HT54" s="13" t="s">
        <v>781</v>
      </c>
      <c r="HU54" s="13" t="s">
        <v>1179</v>
      </c>
      <c r="HV54" s="13" t="s">
        <v>1110</v>
      </c>
      <c r="HW54" s="13">
        <v>3</v>
      </c>
      <c r="HX54" s="13">
        <v>3</v>
      </c>
      <c r="HY54" s="13">
        <v>2</v>
      </c>
      <c r="HZ54" s="13">
        <v>3</v>
      </c>
      <c r="IA54" s="13">
        <v>3</v>
      </c>
      <c r="IB54" s="13" t="s">
        <v>1426</v>
      </c>
      <c r="IC54" s="13" t="s">
        <v>284</v>
      </c>
      <c r="IK54" s="13">
        <v>3</v>
      </c>
      <c r="IL54" s="13">
        <v>3</v>
      </c>
      <c r="IM54" s="13">
        <v>2</v>
      </c>
      <c r="IN54" s="13">
        <v>3</v>
      </c>
      <c r="JE54" s="13" t="s">
        <v>1569</v>
      </c>
      <c r="JF54" s="13" t="s">
        <v>353</v>
      </c>
      <c r="JH54" s="13" t="s">
        <v>354</v>
      </c>
      <c r="JQ54" s="13" t="s">
        <v>1097</v>
      </c>
      <c r="JX54" s="13" t="s">
        <v>1097</v>
      </c>
      <c r="JY54" s="13" t="s">
        <v>1097</v>
      </c>
      <c r="JZ54" s="13" t="s">
        <v>1570</v>
      </c>
      <c r="KA54" s="13" t="s">
        <v>339</v>
      </c>
      <c r="KB54" s="13" t="s">
        <v>1186</v>
      </c>
      <c r="LC54" s="13" t="s">
        <v>287</v>
      </c>
      <c r="LD54" s="13" t="s">
        <v>294</v>
      </c>
      <c r="MF54" s="13" t="s">
        <v>297</v>
      </c>
      <c r="NB54" s="13" t="s">
        <v>1117</v>
      </c>
    </row>
    <row r="55" spans="1:366">
      <c r="A55" s="13" t="s">
        <v>7</v>
      </c>
      <c r="B55" s="13" t="s">
        <v>264</v>
      </c>
      <c r="C55" s="13">
        <v>48</v>
      </c>
      <c r="E55" s="13" t="s">
        <v>1571</v>
      </c>
      <c r="F55" s="10">
        <v>2</v>
      </c>
      <c r="G55" s="13">
        <v>11</v>
      </c>
      <c r="H55" s="13">
        <v>1995</v>
      </c>
      <c r="J55" s="13" t="s">
        <v>1096</v>
      </c>
      <c r="K55" s="13" t="s">
        <v>1097</v>
      </c>
      <c r="M55" s="13">
        <v>5</v>
      </c>
      <c r="N55" s="13">
        <v>6</v>
      </c>
      <c r="O55" s="13">
        <v>7</v>
      </c>
      <c r="P55" s="13">
        <v>7</v>
      </c>
      <c r="Q55" s="13">
        <v>6</v>
      </c>
      <c r="R55" s="13">
        <v>3</v>
      </c>
      <c r="S55" s="13">
        <v>5</v>
      </c>
      <c r="T55" s="13">
        <v>6</v>
      </c>
      <c r="U55" s="13">
        <v>5</v>
      </c>
      <c r="V55" s="13" t="s">
        <v>281</v>
      </c>
      <c r="Z55" s="13" t="s">
        <v>768</v>
      </c>
      <c r="AD55" s="13" t="s">
        <v>1517</v>
      </c>
      <c r="AE55" s="13" t="s">
        <v>1553</v>
      </c>
      <c r="AF55" s="13" t="s">
        <v>1196</v>
      </c>
      <c r="AG55" s="13" t="s">
        <v>1159</v>
      </c>
      <c r="AH55" s="13" t="s">
        <v>761</v>
      </c>
      <c r="AI55" s="13" t="s">
        <v>807</v>
      </c>
      <c r="AJ55" s="13" t="s">
        <v>801</v>
      </c>
      <c r="AL55" s="13" t="s">
        <v>1313</v>
      </c>
      <c r="AM55" s="13" t="s">
        <v>296</v>
      </c>
      <c r="AV55" s="13" t="s">
        <v>1481</v>
      </c>
      <c r="AW55" s="13" t="s">
        <v>281</v>
      </c>
      <c r="CT55" s="13" t="s">
        <v>792</v>
      </c>
      <c r="CU55" s="13" t="s">
        <v>1572</v>
      </c>
      <c r="CV55" s="13" t="s">
        <v>277</v>
      </c>
      <c r="CW55" s="13" t="s">
        <v>760</v>
      </c>
      <c r="CX55" s="13" t="s">
        <v>758</v>
      </c>
      <c r="CY55" s="13" t="s">
        <v>757</v>
      </c>
      <c r="CZ55" s="13" t="s">
        <v>759</v>
      </c>
      <c r="DA55" s="13" t="s">
        <v>762</v>
      </c>
      <c r="DC55" s="13">
        <v>7</v>
      </c>
      <c r="DD55" s="13">
        <v>5</v>
      </c>
      <c r="DE55" s="13">
        <v>6</v>
      </c>
      <c r="DF55" s="13">
        <v>6</v>
      </c>
      <c r="DG55" s="13">
        <v>7</v>
      </c>
      <c r="DH55" s="13">
        <v>4</v>
      </c>
      <c r="DI55" s="13">
        <v>4</v>
      </c>
      <c r="DJ55" s="13">
        <v>3</v>
      </c>
      <c r="DK55" s="13">
        <v>5</v>
      </c>
      <c r="DL55" s="13">
        <v>1</v>
      </c>
      <c r="DM55" s="13">
        <v>4</v>
      </c>
      <c r="DN55" s="13">
        <v>5</v>
      </c>
      <c r="DO55" s="13">
        <v>2</v>
      </c>
      <c r="DP55" s="13">
        <v>7</v>
      </c>
      <c r="DQ55" s="13">
        <v>5</v>
      </c>
      <c r="DR55" s="13">
        <v>6</v>
      </c>
      <c r="DS55" s="13">
        <v>6</v>
      </c>
      <c r="DT55" s="13">
        <v>4</v>
      </c>
      <c r="DU55" s="13" t="s">
        <v>1102</v>
      </c>
      <c r="DV55" s="13" t="s">
        <v>1105</v>
      </c>
      <c r="DW55" s="13" t="s">
        <v>1573</v>
      </c>
      <c r="DY55" s="13" t="s">
        <v>1574</v>
      </c>
      <c r="DZ55" s="13" t="s">
        <v>1186</v>
      </c>
      <c r="ED55" s="13" t="s">
        <v>1575</v>
      </c>
      <c r="HR55" s="13" t="s">
        <v>777</v>
      </c>
      <c r="HS55" s="13" t="s">
        <v>774</v>
      </c>
      <c r="HU55" s="13" t="s">
        <v>1109</v>
      </c>
      <c r="HV55" s="13" t="s">
        <v>1110</v>
      </c>
      <c r="HW55" s="13">
        <v>5</v>
      </c>
      <c r="HX55" s="13">
        <v>6</v>
      </c>
      <c r="HY55" s="13">
        <v>7</v>
      </c>
      <c r="HZ55" s="13">
        <v>6</v>
      </c>
      <c r="IA55" s="13">
        <v>4</v>
      </c>
      <c r="IB55" s="13" t="s">
        <v>1576</v>
      </c>
      <c r="IC55" s="13" t="s">
        <v>281</v>
      </c>
      <c r="IG55" s="13" t="s">
        <v>755</v>
      </c>
      <c r="IH55" s="13" t="s">
        <v>760</v>
      </c>
      <c r="II55" s="13" t="s">
        <v>758</v>
      </c>
      <c r="IJ55" s="13" t="s">
        <v>762</v>
      </c>
      <c r="IK55" s="13">
        <v>4</v>
      </c>
      <c r="IL55" s="13">
        <v>5</v>
      </c>
      <c r="IM55" s="13">
        <v>5</v>
      </c>
      <c r="IN55" s="13">
        <v>1</v>
      </c>
      <c r="IO55" s="13" t="s">
        <v>1545</v>
      </c>
      <c r="IS55" s="13" t="s">
        <v>801</v>
      </c>
      <c r="JR55" s="13" t="s">
        <v>1097</v>
      </c>
      <c r="JT55" s="13" t="s">
        <v>1097</v>
      </c>
      <c r="JZ55" s="13" t="s">
        <v>1196</v>
      </c>
      <c r="KA55" s="13" t="s">
        <v>281</v>
      </c>
      <c r="LC55" s="13" t="s">
        <v>287</v>
      </c>
      <c r="LD55" s="13" t="s">
        <v>294</v>
      </c>
      <c r="MF55" s="13" t="s">
        <v>296</v>
      </c>
      <c r="NB55" s="13" t="s">
        <v>1117</v>
      </c>
    </row>
    <row r="56" spans="1:366">
      <c r="A56" s="13" t="s">
        <v>7</v>
      </c>
      <c r="B56" s="13" t="s">
        <v>264</v>
      </c>
      <c r="C56" s="13">
        <v>49</v>
      </c>
      <c r="E56" s="13" t="s">
        <v>1577</v>
      </c>
      <c r="F56" s="10">
        <v>8</v>
      </c>
      <c r="G56" s="13">
        <v>2</v>
      </c>
      <c r="H56" s="13">
        <v>1996</v>
      </c>
      <c r="J56" s="13" t="s">
        <v>1096</v>
      </c>
      <c r="K56" s="13" t="s">
        <v>1097</v>
      </c>
      <c r="M56" s="13">
        <v>4</v>
      </c>
      <c r="N56" s="13">
        <v>4</v>
      </c>
      <c r="O56" s="13">
        <v>4</v>
      </c>
      <c r="P56" s="13">
        <v>5</v>
      </c>
      <c r="Q56" s="13">
        <v>5</v>
      </c>
      <c r="R56" s="13">
        <v>5</v>
      </c>
      <c r="S56" s="13">
        <v>6</v>
      </c>
      <c r="T56" s="13">
        <v>5</v>
      </c>
      <c r="U56" s="13">
        <v>4</v>
      </c>
      <c r="V56" s="13" t="s">
        <v>765</v>
      </c>
      <c r="W56" s="13" t="s">
        <v>768</v>
      </c>
      <c r="AD56" s="13" t="s">
        <v>1545</v>
      </c>
      <c r="AE56" s="13" t="s">
        <v>1224</v>
      </c>
      <c r="AF56" s="13" t="s">
        <v>1159</v>
      </c>
      <c r="AG56" s="13" t="s">
        <v>1141</v>
      </c>
      <c r="AH56" s="13" t="s">
        <v>801</v>
      </c>
      <c r="AI56" s="13" t="s">
        <v>807</v>
      </c>
      <c r="AL56" s="13" t="s">
        <v>1578</v>
      </c>
      <c r="AM56" s="13" t="s">
        <v>296</v>
      </c>
      <c r="AQ56" s="13" t="s">
        <v>1094</v>
      </c>
      <c r="AR56" s="13" t="s">
        <v>281</v>
      </c>
      <c r="AV56" s="13" t="s">
        <v>1579</v>
      </c>
      <c r="AW56" s="13" t="s">
        <v>302</v>
      </c>
      <c r="AY56" s="13" t="s">
        <v>304</v>
      </c>
      <c r="CT56" s="13" t="s">
        <v>791</v>
      </c>
      <c r="CU56" s="13" t="s">
        <v>1580</v>
      </c>
      <c r="CV56" s="13" t="s">
        <v>277</v>
      </c>
      <c r="CW56" s="13" t="s">
        <v>760</v>
      </c>
      <c r="CX56" s="13" t="s">
        <v>763</v>
      </c>
      <c r="DC56" s="13">
        <v>5</v>
      </c>
      <c r="DD56" s="13">
        <v>4</v>
      </c>
      <c r="DE56" s="13">
        <v>4</v>
      </c>
      <c r="DF56" s="13">
        <v>5</v>
      </c>
      <c r="DG56" s="13">
        <v>5</v>
      </c>
      <c r="DH56" s="13">
        <v>5</v>
      </c>
      <c r="DI56" s="13">
        <v>5</v>
      </c>
      <c r="DJ56" s="13">
        <v>3</v>
      </c>
      <c r="DK56" s="13">
        <v>3</v>
      </c>
      <c r="DL56" s="13">
        <v>3</v>
      </c>
      <c r="DM56" s="13">
        <v>5</v>
      </c>
      <c r="DN56" s="13">
        <v>5</v>
      </c>
      <c r="DO56" s="13">
        <v>5</v>
      </c>
      <c r="DP56" s="13">
        <v>5</v>
      </c>
      <c r="DQ56" s="13">
        <v>3</v>
      </c>
      <c r="DR56" s="13">
        <v>5</v>
      </c>
      <c r="DS56" s="13">
        <v>4</v>
      </c>
      <c r="DT56" s="13">
        <v>5</v>
      </c>
      <c r="DU56" s="13" t="s">
        <v>1102</v>
      </c>
      <c r="DY56" s="13" t="s">
        <v>1581</v>
      </c>
      <c r="ED56" s="13" t="s">
        <v>1582</v>
      </c>
      <c r="EE56" s="13" t="s">
        <v>1162</v>
      </c>
      <c r="HR56" s="13" t="s">
        <v>777</v>
      </c>
      <c r="HS56" s="13" t="s">
        <v>774</v>
      </c>
      <c r="HT56" s="13" t="s">
        <v>780</v>
      </c>
      <c r="HU56" s="13" t="s">
        <v>1109</v>
      </c>
      <c r="HV56" s="13" t="s">
        <v>1110</v>
      </c>
      <c r="HW56" s="13">
        <v>5</v>
      </c>
      <c r="HX56" s="13">
        <v>5</v>
      </c>
      <c r="HY56" s="13">
        <v>4</v>
      </c>
      <c r="HZ56" s="13">
        <v>5</v>
      </c>
      <c r="IA56" s="13">
        <v>5</v>
      </c>
      <c r="IB56" s="13" t="s">
        <v>1111</v>
      </c>
      <c r="IC56" s="13" t="s">
        <v>336</v>
      </c>
      <c r="IG56" s="13" t="s">
        <v>757</v>
      </c>
      <c r="II56" s="13" t="s">
        <v>763</v>
      </c>
      <c r="IK56" s="13">
        <v>3</v>
      </c>
      <c r="IL56" s="13">
        <v>6</v>
      </c>
      <c r="IM56" s="13">
        <v>5</v>
      </c>
      <c r="IN56" s="13">
        <v>5</v>
      </c>
      <c r="IO56" s="13" t="s">
        <v>1583</v>
      </c>
      <c r="IP56" s="13" t="s">
        <v>1141</v>
      </c>
      <c r="IQ56" s="13" t="s">
        <v>1584</v>
      </c>
      <c r="IS56" s="13" t="s">
        <v>807</v>
      </c>
      <c r="IT56" s="13" t="s">
        <v>807</v>
      </c>
      <c r="IU56" s="13" t="s">
        <v>807</v>
      </c>
      <c r="JE56" s="13" t="s">
        <v>1585</v>
      </c>
      <c r="JF56" s="13" t="s">
        <v>353</v>
      </c>
      <c r="JG56" s="13" t="s">
        <v>281</v>
      </c>
      <c r="JR56" s="13" t="s">
        <v>1097</v>
      </c>
      <c r="JT56" s="13" t="s">
        <v>1097</v>
      </c>
      <c r="JU56" s="13" t="s">
        <v>1097</v>
      </c>
      <c r="JZ56" s="13" t="s">
        <v>1152</v>
      </c>
      <c r="KA56" s="13" t="s">
        <v>281</v>
      </c>
      <c r="KB56" s="13" t="s">
        <v>1141</v>
      </c>
      <c r="KC56" s="13" t="s">
        <v>349</v>
      </c>
      <c r="LC56" s="13" t="s">
        <v>287</v>
      </c>
      <c r="NB56" s="13" t="s">
        <v>1117</v>
      </c>
    </row>
    <row r="57" spans="1:366">
      <c r="A57" s="13" t="s">
        <v>7</v>
      </c>
      <c r="B57" s="13" t="s">
        <v>264</v>
      </c>
      <c r="C57" s="13">
        <v>50</v>
      </c>
      <c r="E57" s="13" t="s">
        <v>1586</v>
      </c>
      <c r="F57" s="10">
        <v>10</v>
      </c>
      <c r="G57" s="13">
        <v>11</v>
      </c>
      <c r="H57" s="13">
        <v>1995</v>
      </c>
      <c r="J57" s="13" t="s">
        <v>1096</v>
      </c>
      <c r="K57" s="13" t="s">
        <v>1097</v>
      </c>
      <c r="M57" s="13">
        <v>3</v>
      </c>
      <c r="N57" s="13">
        <v>3</v>
      </c>
      <c r="O57" s="13">
        <v>3</v>
      </c>
      <c r="P57" s="13">
        <v>3</v>
      </c>
      <c r="Q57" s="13">
        <v>3</v>
      </c>
      <c r="R57" s="13">
        <v>3</v>
      </c>
      <c r="S57" s="13">
        <v>4</v>
      </c>
      <c r="T57" s="13">
        <v>4</v>
      </c>
      <c r="U57" s="13">
        <v>4</v>
      </c>
      <c r="V57" s="13" t="s">
        <v>765</v>
      </c>
      <c r="Z57" s="13" t="s">
        <v>770</v>
      </c>
      <c r="AD57" s="13" t="s">
        <v>1098</v>
      </c>
      <c r="AE57" s="13" t="s">
        <v>1141</v>
      </c>
      <c r="AF57" s="13" t="s">
        <v>1113</v>
      </c>
      <c r="AG57" s="13" t="s">
        <v>1099</v>
      </c>
      <c r="AH57" s="13" t="s">
        <v>801</v>
      </c>
      <c r="AI57" s="13" t="s">
        <v>807</v>
      </c>
      <c r="AL57" s="13" t="s">
        <v>1587</v>
      </c>
      <c r="AM57" s="13" t="s">
        <v>296</v>
      </c>
      <c r="AQ57" s="13" t="s">
        <v>1588</v>
      </c>
      <c r="AR57" s="13" t="s">
        <v>281</v>
      </c>
      <c r="AV57" s="13" t="s">
        <v>1113</v>
      </c>
      <c r="AW57" s="13" t="s">
        <v>302</v>
      </c>
      <c r="CT57" s="13" t="s">
        <v>792</v>
      </c>
      <c r="CU57" s="13" t="s">
        <v>1589</v>
      </c>
      <c r="CV57" s="13" t="s">
        <v>277</v>
      </c>
      <c r="CW57" s="13" t="s">
        <v>281</v>
      </c>
      <c r="DC57" s="13">
        <v>7</v>
      </c>
      <c r="DD57" s="13">
        <v>5</v>
      </c>
      <c r="DE57" s="13">
        <v>5</v>
      </c>
      <c r="DF57" s="13">
        <v>6</v>
      </c>
      <c r="DG57" s="13">
        <v>7</v>
      </c>
      <c r="DH57" s="13">
        <v>5</v>
      </c>
      <c r="DI57" s="13">
        <v>2</v>
      </c>
      <c r="DJ57" s="13">
        <v>4</v>
      </c>
      <c r="DK57" s="13">
        <v>6</v>
      </c>
      <c r="DL57" s="13">
        <v>2</v>
      </c>
      <c r="DM57" s="13">
        <v>4</v>
      </c>
      <c r="DN57" s="13">
        <v>5</v>
      </c>
      <c r="DO57" s="13">
        <v>6</v>
      </c>
      <c r="DP57" s="13">
        <v>5</v>
      </c>
      <c r="DQ57" s="13">
        <v>4</v>
      </c>
      <c r="DR57" s="13">
        <v>4</v>
      </c>
      <c r="DS57" s="13">
        <v>4</v>
      </c>
      <c r="DT57" s="13">
        <v>4</v>
      </c>
      <c r="DU57" s="13" t="s">
        <v>1102</v>
      </c>
      <c r="DY57" s="13" t="s">
        <v>1590</v>
      </c>
      <c r="ED57" s="13" t="s">
        <v>1591</v>
      </c>
      <c r="EE57" s="13" t="s">
        <v>1592</v>
      </c>
      <c r="EF57" s="13" t="s">
        <v>281</v>
      </c>
      <c r="HR57" s="13" t="s">
        <v>777</v>
      </c>
      <c r="HS57" s="13" t="s">
        <v>779</v>
      </c>
      <c r="HT57" s="13" t="s">
        <v>780</v>
      </c>
      <c r="HU57" s="13" t="s">
        <v>1179</v>
      </c>
      <c r="HV57" s="13" t="s">
        <v>1110</v>
      </c>
      <c r="HW57" s="13">
        <v>3</v>
      </c>
      <c r="HX57" s="13">
        <v>4</v>
      </c>
      <c r="HY57" s="13">
        <v>4</v>
      </c>
      <c r="HZ57" s="13">
        <v>4</v>
      </c>
      <c r="IA57" s="13">
        <v>3</v>
      </c>
      <c r="IB57" s="13" t="s">
        <v>1426</v>
      </c>
      <c r="IC57" s="13" t="s">
        <v>284</v>
      </c>
      <c r="IG57" s="13" t="s">
        <v>281</v>
      </c>
      <c r="IK57" s="13">
        <v>4</v>
      </c>
      <c r="IL57" s="13">
        <v>4</v>
      </c>
      <c r="IM57" s="13">
        <v>3</v>
      </c>
      <c r="IN57" s="13">
        <v>4</v>
      </c>
      <c r="IO57" s="13" t="s">
        <v>1141</v>
      </c>
      <c r="IS57" s="13" t="s">
        <v>807</v>
      </c>
      <c r="JE57" s="13" t="s">
        <v>1141</v>
      </c>
      <c r="JF57" s="13" t="s">
        <v>355</v>
      </c>
      <c r="JQ57" s="13" t="s">
        <v>1097</v>
      </c>
      <c r="JR57" s="13" t="s">
        <v>1097</v>
      </c>
      <c r="JS57" s="13" t="s">
        <v>1097</v>
      </c>
      <c r="JT57" s="13" t="s">
        <v>1097</v>
      </c>
      <c r="JV57" s="13" t="s">
        <v>1097</v>
      </c>
      <c r="JW57" s="13" t="s">
        <v>1097</v>
      </c>
      <c r="JX57" s="13" t="s">
        <v>1097</v>
      </c>
      <c r="JZ57" s="13" t="s">
        <v>1137</v>
      </c>
      <c r="KA57" s="13" t="s">
        <v>339</v>
      </c>
      <c r="KB57" s="13" t="s">
        <v>1593</v>
      </c>
      <c r="KC57" s="13" t="s">
        <v>349</v>
      </c>
      <c r="LC57" s="13" t="s">
        <v>287</v>
      </c>
      <c r="MF57" s="13" t="s">
        <v>297</v>
      </c>
      <c r="NB57" s="13" t="s">
        <v>1117</v>
      </c>
    </row>
    <row r="58" spans="1:366">
      <c r="A58" s="13" t="s">
        <v>7</v>
      </c>
      <c r="B58" s="13" t="s">
        <v>264</v>
      </c>
      <c r="C58" s="13">
        <v>51</v>
      </c>
      <c r="E58" s="13" t="s">
        <v>1594</v>
      </c>
      <c r="F58" s="10">
        <v>27</v>
      </c>
      <c r="G58" s="13">
        <v>6</v>
      </c>
      <c r="H58" s="13">
        <v>1995</v>
      </c>
      <c r="J58" s="13" t="s">
        <v>1096</v>
      </c>
      <c r="K58" s="13" t="s">
        <v>1097</v>
      </c>
      <c r="M58" s="13">
        <v>5</v>
      </c>
      <c r="N58" s="13">
        <v>4</v>
      </c>
      <c r="O58" s="13">
        <v>6</v>
      </c>
      <c r="P58" s="13">
        <v>5</v>
      </c>
      <c r="Q58" s="13">
        <v>6</v>
      </c>
      <c r="R58" s="13">
        <v>4</v>
      </c>
      <c r="S58" s="13">
        <v>4</v>
      </c>
      <c r="T58" s="13">
        <v>4</v>
      </c>
      <c r="U58" s="13">
        <v>4</v>
      </c>
      <c r="V58" s="13" t="s">
        <v>765</v>
      </c>
      <c r="Z58" s="13" t="s">
        <v>768</v>
      </c>
      <c r="AD58" s="13" t="s">
        <v>1141</v>
      </c>
      <c r="AE58" s="13" t="s">
        <v>1099</v>
      </c>
      <c r="AF58" s="13" t="s">
        <v>1098</v>
      </c>
      <c r="AG58" s="13" t="s">
        <v>1152</v>
      </c>
      <c r="AH58" s="13" t="s">
        <v>801</v>
      </c>
      <c r="AI58" s="13" t="s">
        <v>807</v>
      </c>
      <c r="AL58" s="13" t="s">
        <v>1108</v>
      </c>
      <c r="AM58" s="13" t="s">
        <v>297</v>
      </c>
      <c r="AQ58" s="13" t="s">
        <v>1595</v>
      </c>
      <c r="AR58" s="13" t="s">
        <v>283</v>
      </c>
      <c r="AV58" s="13" t="s">
        <v>1596</v>
      </c>
      <c r="AW58" s="13" t="s">
        <v>281</v>
      </c>
      <c r="CT58" s="13" t="s">
        <v>792</v>
      </c>
      <c r="CU58" s="13" t="s">
        <v>1597</v>
      </c>
      <c r="CV58" s="13" t="s">
        <v>281</v>
      </c>
      <c r="CW58" s="13" t="s">
        <v>755</v>
      </c>
      <c r="CX58" s="13" t="s">
        <v>760</v>
      </c>
      <c r="DC58" s="13">
        <v>6</v>
      </c>
      <c r="DD58" s="13">
        <v>3</v>
      </c>
      <c r="DE58" s="13">
        <v>4</v>
      </c>
      <c r="DF58" s="13">
        <v>5</v>
      </c>
      <c r="DG58" s="13">
        <v>6</v>
      </c>
      <c r="DH58" s="13">
        <v>1</v>
      </c>
      <c r="DI58" s="13">
        <v>0</v>
      </c>
      <c r="DJ58" s="13">
        <v>0</v>
      </c>
      <c r="DK58" s="13">
        <v>0</v>
      </c>
      <c r="DL58" s="13">
        <v>4</v>
      </c>
      <c r="DM58" s="13">
        <v>4</v>
      </c>
      <c r="DN58" s="13">
        <v>3</v>
      </c>
      <c r="DO58" s="13">
        <v>4</v>
      </c>
      <c r="DP58" s="13">
        <v>4</v>
      </c>
      <c r="DQ58" s="13">
        <v>5</v>
      </c>
      <c r="DR58" s="13">
        <v>5</v>
      </c>
      <c r="DS58" s="13">
        <v>3</v>
      </c>
      <c r="DT58" s="13">
        <v>5</v>
      </c>
      <c r="DU58" s="13" t="s">
        <v>1102</v>
      </c>
      <c r="DZ58" s="13" t="s">
        <v>1264</v>
      </c>
      <c r="ED58" s="13" t="s">
        <v>1598</v>
      </c>
      <c r="EE58" s="13" t="s">
        <v>1436</v>
      </c>
      <c r="EF58" s="13" t="s">
        <v>283</v>
      </c>
      <c r="HR58" s="13" t="s">
        <v>777</v>
      </c>
      <c r="HS58" s="13" t="s">
        <v>779</v>
      </c>
      <c r="HT58" s="13" t="s">
        <v>780</v>
      </c>
      <c r="HU58" s="13" t="s">
        <v>1179</v>
      </c>
      <c r="HV58" s="13" t="s">
        <v>1110</v>
      </c>
      <c r="HW58" s="13">
        <v>5</v>
      </c>
      <c r="HX58" s="13">
        <v>4</v>
      </c>
      <c r="HY58" s="13">
        <v>4</v>
      </c>
      <c r="HZ58" s="13">
        <v>4</v>
      </c>
      <c r="IA58" s="13">
        <v>5</v>
      </c>
      <c r="IB58" s="13" t="s">
        <v>1599</v>
      </c>
      <c r="IK58" s="13">
        <v>4</v>
      </c>
      <c r="IL58" s="13">
        <v>4</v>
      </c>
      <c r="IM58" s="13">
        <v>4</v>
      </c>
      <c r="IN58" s="13">
        <v>4</v>
      </c>
      <c r="IO58" s="13" t="s">
        <v>1600</v>
      </c>
      <c r="IS58" s="13" t="s">
        <v>801</v>
      </c>
      <c r="JE58" s="13" t="s">
        <v>1141</v>
      </c>
      <c r="JF58" s="13" t="s">
        <v>355</v>
      </c>
      <c r="JQ58" s="13" t="s">
        <v>1097</v>
      </c>
      <c r="JT58" s="13" t="s">
        <v>1097</v>
      </c>
      <c r="JW58" s="13" t="s">
        <v>1097</v>
      </c>
      <c r="JX58" s="13" t="s">
        <v>1097</v>
      </c>
      <c r="JY58" s="13" t="s">
        <v>1097</v>
      </c>
      <c r="JZ58" s="13" t="s">
        <v>1601</v>
      </c>
      <c r="KA58" s="13" t="s">
        <v>341</v>
      </c>
      <c r="KB58" s="13" t="s">
        <v>1602</v>
      </c>
      <c r="KC58" s="13" t="s">
        <v>349</v>
      </c>
      <c r="MF58" s="13" t="s">
        <v>297</v>
      </c>
      <c r="NB58" s="13" t="s">
        <v>1117</v>
      </c>
    </row>
    <row r="59" spans="1:366">
      <c r="A59" s="13" t="s">
        <v>7</v>
      </c>
      <c r="B59" s="13" t="s">
        <v>264</v>
      </c>
      <c r="C59" s="13">
        <v>52</v>
      </c>
      <c r="E59" s="13" t="s">
        <v>1603</v>
      </c>
      <c r="F59" s="10">
        <v>23</v>
      </c>
      <c r="G59" s="13">
        <v>7</v>
      </c>
      <c r="H59" s="13">
        <v>1995</v>
      </c>
      <c r="J59" s="13" t="s">
        <v>1096</v>
      </c>
      <c r="K59" s="13" t="s">
        <v>1097</v>
      </c>
      <c r="M59" s="13">
        <v>4</v>
      </c>
      <c r="N59" s="13">
        <v>4</v>
      </c>
      <c r="O59" s="13">
        <v>4</v>
      </c>
      <c r="P59" s="13">
        <v>6</v>
      </c>
      <c r="Q59" s="13">
        <v>3</v>
      </c>
      <c r="R59" s="13">
        <v>2</v>
      </c>
      <c r="S59" s="13">
        <v>5</v>
      </c>
      <c r="T59" s="13">
        <v>5</v>
      </c>
      <c r="U59" s="13">
        <v>3</v>
      </c>
      <c r="V59" s="13" t="s">
        <v>765</v>
      </c>
      <c r="Z59" s="13" t="s">
        <v>768</v>
      </c>
      <c r="AA59" s="13" t="s">
        <v>769</v>
      </c>
      <c r="AD59" s="13" t="s">
        <v>1159</v>
      </c>
      <c r="AE59" s="13" t="s">
        <v>1141</v>
      </c>
      <c r="AF59" s="13" t="s">
        <v>1604</v>
      </c>
      <c r="AH59" s="13" t="s">
        <v>807</v>
      </c>
      <c r="AL59" s="13" t="s">
        <v>1605</v>
      </c>
      <c r="AM59" s="13" t="s">
        <v>297</v>
      </c>
      <c r="AV59" s="13" t="s">
        <v>1201</v>
      </c>
      <c r="AW59" s="13" t="s">
        <v>302</v>
      </c>
      <c r="CT59" s="13" t="s">
        <v>791</v>
      </c>
      <c r="CU59" s="13" t="s">
        <v>1606</v>
      </c>
      <c r="CV59" s="13" t="s">
        <v>279</v>
      </c>
      <c r="CW59" s="13" t="s">
        <v>760</v>
      </c>
      <c r="CX59" s="13" t="s">
        <v>762</v>
      </c>
      <c r="CY59" s="13" t="s">
        <v>759</v>
      </c>
      <c r="CZ59" s="13" t="s">
        <v>757</v>
      </c>
      <c r="DA59" s="13" t="s">
        <v>281</v>
      </c>
      <c r="DC59" s="13">
        <v>6</v>
      </c>
      <c r="DD59" s="13">
        <v>5</v>
      </c>
      <c r="DE59" s="13">
        <v>6</v>
      </c>
      <c r="DF59" s="13">
        <v>5</v>
      </c>
      <c r="DG59" s="13">
        <v>7</v>
      </c>
      <c r="DH59" s="13">
        <v>3</v>
      </c>
      <c r="DI59" s="13">
        <v>3</v>
      </c>
      <c r="DJ59" s="13">
        <v>3</v>
      </c>
      <c r="DK59" s="13">
        <v>3</v>
      </c>
      <c r="DL59" s="13">
        <v>5</v>
      </c>
      <c r="DM59" s="13">
        <v>4</v>
      </c>
      <c r="DN59" s="13">
        <v>3</v>
      </c>
      <c r="DO59" s="13">
        <v>5</v>
      </c>
      <c r="DP59" s="13">
        <v>5</v>
      </c>
      <c r="DQ59" s="13">
        <v>4</v>
      </c>
      <c r="DR59" s="13">
        <v>5</v>
      </c>
      <c r="DS59" s="13">
        <v>3</v>
      </c>
      <c r="DT59" s="13">
        <v>4</v>
      </c>
      <c r="DU59" s="13" t="s">
        <v>1102</v>
      </c>
      <c r="DZ59" s="13" t="s">
        <v>1607</v>
      </c>
      <c r="ED59" s="13" t="s">
        <v>1608</v>
      </c>
      <c r="HR59" s="13" t="s">
        <v>777</v>
      </c>
      <c r="HS59" s="13" t="s">
        <v>779</v>
      </c>
      <c r="HT59" s="13" t="s">
        <v>780</v>
      </c>
      <c r="HU59" s="13" t="s">
        <v>1179</v>
      </c>
      <c r="HV59" s="13" t="s">
        <v>1110</v>
      </c>
      <c r="HW59" s="13">
        <v>5</v>
      </c>
      <c r="HX59" s="13">
        <v>4</v>
      </c>
      <c r="HY59" s="13">
        <v>5</v>
      </c>
      <c r="HZ59" s="13">
        <v>6</v>
      </c>
      <c r="IA59" s="13">
        <v>5</v>
      </c>
      <c r="IB59" s="13" t="s">
        <v>1609</v>
      </c>
      <c r="IC59" s="13" t="s">
        <v>281</v>
      </c>
      <c r="IG59" s="13" t="s">
        <v>757</v>
      </c>
      <c r="IH59" s="13" t="s">
        <v>760</v>
      </c>
      <c r="II59" s="13" t="s">
        <v>759</v>
      </c>
      <c r="IJ59" s="13" t="s">
        <v>762</v>
      </c>
      <c r="IK59" s="13">
        <v>4</v>
      </c>
      <c r="IL59" s="13">
        <v>5</v>
      </c>
      <c r="IM59" s="13">
        <v>4</v>
      </c>
      <c r="IN59" s="13">
        <v>5</v>
      </c>
      <c r="IO59" s="13" t="s">
        <v>1610</v>
      </c>
      <c r="IS59" s="13" t="s">
        <v>801</v>
      </c>
      <c r="JE59" s="13" t="s">
        <v>1253</v>
      </c>
      <c r="JF59" s="13" t="s">
        <v>353</v>
      </c>
      <c r="JQ59" s="13" t="s">
        <v>1097</v>
      </c>
      <c r="JR59" s="13" t="s">
        <v>1097</v>
      </c>
      <c r="JS59" s="13" t="s">
        <v>1097</v>
      </c>
      <c r="JT59" s="13" t="s">
        <v>1097</v>
      </c>
      <c r="JU59" s="13" t="s">
        <v>1097</v>
      </c>
      <c r="JV59" s="13" t="s">
        <v>1097</v>
      </c>
      <c r="JW59" s="13" t="s">
        <v>1097</v>
      </c>
      <c r="JX59" s="13" t="s">
        <v>1097</v>
      </c>
      <c r="JY59" s="13" t="s">
        <v>1097</v>
      </c>
      <c r="JZ59" s="13" t="s">
        <v>1346</v>
      </c>
      <c r="KA59" s="13" t="s">
        <v>281</v>
      </c>
      <c r="LD59" s="13" t="s">
        <v>281</v>
      </c>
      <c r="MF59" s="13" t="s">
        <v>296</v>
      </c>
      <c r="NB59" s="13" t="s">
        <v>1117</v>
      </c>
    </row>
    <row r="60" spans="1:366">
      <c r="A60" s="13" t="s">
        <v>7</v>
      </c>
      <c r="B60" s="13" t="s">
        <v>264</v>
      </c>
      <c r="C60" s="13">
        <v>53</v>
      </c>
      <c r="E60" s="13" t="s">
        <v>1611</v>
      </c>
      <c r="F60" s="10">
        <v>13</v>
      </c>
      <c r="G60" s="13">
        <v>8</v>
      </c>
      <c r="H60" s="13">
        <v>1995</v>
      </c>
      <c r="J60" s="13" t="s">
        <v>1140</v>
      </c>
      <c r="K60" s="13" t="s">
        <v>1097</v>
      </c>
      <c r="M60" s="13">
        <v>5</v>
      </c>
      <c r="N60" s="13">
        <v>5</v>
      </c>
      <c r="O60" s="13">
        <v>5</v>
      </c>
      <c r="P60" s="13">
        <v>4</v>
      </c>
      <c r="Q60" s="13">
        <v>5</v>
      </c>
      <c r="R60" s="13">
        <v>3</v>
      </c>
      <c r="S60" s="13">
        <v>7</v>
      </c>
      <c r="T60" s="13">
        <v>4</v>
      </c>
      <c r="U60" s="13">
        <v>2</v>
      </c>
      <c r="V60" s="13" t="s">
        <v>765</v>
      </c>
      <c r="W60" s="13" t="s">
        <v>772</v>
      </c>
      <c r="Z60" s="13" t="s">
        <v>767</v>
      </c>
      <c r="AA60" s="13" t="s">
        <v>771</v>
      </c>
      <c r="AB60" s="13" t="s">
        <v>772</v>
      </c>
      <c r="AD60" s="13" t="s">
        <v>1098</v>
      </c>
      <c r="AE60" s="13" t="s">
        <v>1099</v>
      </c>
      <c r="AH60" s="13" t="s">
        <v>801</v>
      </c>
      <c r="AL60" s="13" t="s">
        <v>1612</v>
      </c>
      <c r="AM60" s="13" t="s">
        <v>296</v>
      </c>
      <c r="AO60" s="13" t="s">
        <v>297</v>
      </c>
      <c r="AV60" s="13" t="s">
        <v>1613</v>
      </c>
      <c r="AW60" s="13" t="s">
        <v>302</v>
      </c>
      <c r="AY60" s="13" t="s">
        <v>281</v>
      </c>
      <c r="CT60" s="13" t="s">
        <v>792</v>
      </c>
      <c r="CV60" s="13" t="s">
        <v>1121</v>
      </c>
      <c r="CW60" s="13" t="s">
        <v>755</v>
      </c>
      <c r="CX60" s="13" t="s">
        <v>757</v>
      </c>
      <c r="CY60" s="13" t="s">
        <v>758</v>
      </c>
      <c r="CZ60" s="13" t="s">
        <v>759</v>
      </c>
      <c r="DA60" s="13" t="s">
        <v>760</v>
      </c>
      <c r="DC60" s="13">
        <v>5</v>
      </c>
      <c r="DD60" s="13">
        <v>5</v>
      </c>
      <c r="DE60" s="13">
        <v>5</v>
      </c>
      <c r="DF60" s="13">
        <v>5</v>
      </c>
      <c r="DG60" s="13">
        <v>5</v>
      </c>
      <c r="DH60" s="13">
        <v>1</v>
      </c>
      <c r="DI60" s="13">
        <v>2</v>
      </c>
      <c r="DJ60" s="13">
        <v>2</v>
      </c>
      <c r="DK60" s="13">
        <v>2</v>
      </c>
      <c r="DL60" s="13">
        <v>4</v>
      </c>
      <c r="DM60" s="13">
        <v>4</v>
      </c>
      <c r="DN60" s="13">
        <v>3</v>
      </c>
      <c r="DO60" s="13">
        <v>4</v>
      </c>
      <c r="DP60" s="13">
        <v>4</v>
      </c>
      <c r="DQ60" s="13">
        <v>4</v>
      </c>
      <c r="DR60" s="13">
        <v>5</v>
      </c>
      <c r="DS60" s="13">
        <v>5</v>
      </c>
      <c r="DT60" s="13">
        <v>4</v>
      </c>
      <c r="DY60" s="13" t="s">
        <v>1614</v>
      </c>
      <c r="DZ60" s="13" t="s">
        <v>1310</v>
      </c>
      <c r="ED60" s="13" t="s">
        <v>1615</v>
      </c>
      <c r="EE60" s="13" t="s">
        <v>1616</v>
      </c>
      <c r="EF60" s="13" t="s">
        <v>284</v>
      </c>
      <c r="LC60" s="13" t="s">
        <v>288</v>
      </c>
      <c r="LD60" s="13" t="s">
        <v>294</v>
      </c>
      <c r="MF60" s="13" t="s">
        <v>296</v>
      </c>
      <c r="NB60" s="13" t="s">
        <v>1117</v>
      </c>
    </row>
    <row r="61" spans="1:366">
      <c r="A61" s="13" t="s">
        <v>7</v>
      </c>
      <c r="B61" s="13" t="s">
        <v>264</v>
      </c>
      <c r="C61" s="13">
        <v>54</v>
      </c>
      <c r="E61" s="13" t="s">
        <v>1617</v>
      </c>
      <c r="F61" s="10">
        <v>2</v>
      </c>
      <c r="G61" s="13">
        <v>11</v>
      </c>
      <c r="H61" s="13">
        <v>1995</v>
      </c>
      <c r="J61" s="13" t="s">
        <v>1140</v>
      </c>
      <c r="K61" s="13" t="s">
        <v>1097</v>
      </c>
      <c r="M61" s="13">
        <v>3</v>
      </c>
      <c r="N61" s="13">
        <v>3</v>
      </c>
      <c r="O61" s="13">
        <v>3</v>
      </c>
      <c r="P61" s="13">
        <v>3</v>
      </c>
      <c r="Q61" s="13">
        <v>2</v>
      </c>
      <c r="R61" s="13">
        <v>4</v>
      </c>
      <c r="S61" s="13">
        <v>3</v>
      </c>
      <c r="T61" s="13">
        <v>3</v>
      </c>
      <c r="U61" s="13">
        <v>2</v>
      </c>
      <c r="V61" s="13" t="s">
        <v>765</v>
      </c>
      <c r="Z61" s="13" t="s">
        <v>772</v>
      </c>
      <c r="AL61" s="13" t="s">
        <v>1618</v>
      </c>
      <c r="AM61" s="13" t="s">
        <v>296</v>
      </c>
      <c r="CT61" s="13" t="s">
        <v>792</v>
      </c>
      <c r="CU61" s="13" t="s">
        <v>1619</v>
      </c>
      <c r="CV61" s="13" t="s">
        <v>280</v>
      </c>
      <c r="CW61" s="13" t="s">
        <v>760</v>
      </c>
      <c r="CX61" s="13" t="s">
        <v>759</v>
      </c>
      <c r="DC61" s="13">
        <v>4</v>
      </c>
      <c r="DD61" s="13">
        <v>4</v>
      </c>
      <c r="DE61" s="13">
        <v>4</v>
      </c>
      <c r="DF61" s="13">
        <v>4</v>
      </c>
      <c r="DG61" s="13">
        <v>4</v>
      </c>
      <c r="DH61" s="13">
        <v>2</v>
      </c>
      <c r="DI61" s="13">
        <v>2</v>
      </c>
      <c r="DJ61" s="13">
        <v>2</v>
      </c>
      <c r="DK61" s="13">
        <v>3</v>
      </c>
      <c r="DL61" s="13">
        <v>4</v>
      </c>
      <c r="DM61" s="13">
        <v>3</v>
      </c>
      <c r="DN61" s="13">
        <v>5</v>
      </c>
      <c r="DO61" s="13">
        <v>2</v>
      </c>
      <c r="DP61" s="13">
        <v>2</v>
      </c>
      <c r="DQ61" s="13">
        <v>3</v>
      </c>
      <c r="DR61" s="13">
        <v>4</v>
      </c>
      <c r="DS61" s="13">
        <v>2</v>
      </c>
      <c r="DT61" s="13">
        <v>2</v>
      </c>
      <c r="DU61" s="13" t="s">
        <v>1102</v>
      </c>
      <c r="DV61" s="13" t="s">
        <v>1261</v>
      </c>
      <c r="DW61" s="13" t="s">
        <v>1105</v>
      </c>
      <c r="ED61" s="13" t="s">
        <v>1319</v>
      </c>
      <c r="MF61" s="13" t="s">
        <v>296</v>
      </c>
      <c r="NB61" s="13" t="s">
        <v>1117</v>
      </c>
    </row>
    <row r="62" spans="1:366">
      <c r="A62" s="13" t="s">
        <v>7</v>
      </c>
      <c r="B62" s="13" t="s">
        <v>264</v>
      </c>
      <c r="C62" s="13">
        <v>55</v>
      </c>
      <c r="E62" s="13" t="s">
        <v>1620</v>
      </c>
      <c r="F62" s="10">
        <v>29</v>
      </c>
      <c r="G62" s="13">
        <v>4</v>
      </c>
      <c r="H62" s="13">
        <v>1996</v>
      </c>
      <c r="J62" s="13" t="s">
        <v>1140</v>
      </c>
      <c r="K62" s="13" t="s">
        <v>1097</v>
      </c>
      <c r="M62" s="13">
        <v>4</v>
      </c>
      <c r="N62" s="13">
        <v>4</v>
      </c>
      <c r="O62" s="13">
        <v>5</v>
      </c>
      <c r="P62" s="13">
        <v>5</v>
      </c>
      <c r="Q62" s="13">
        <v>6</v>
      </c>
      <c r="R62" s="13">
        <v>2</v>
      </c>
      <c r="S62" s="13">
        <v>5</v>
      </c>
      <c r="T62" s="13">
        <v>3</v>
      </c>
      <c r="U62" s="13">
        <v>5</v>
      </c>
      <c r="V62" s="13" t="s">
        <v>765</v>
      </c>
      <c r="Z62" s="13" t="s">
        <v>765</v>
      </c>
      <c r="AL62" s="13" t="s">
        <v>1621</v>
      </c>
      <c r="AM62" s="13" t="s">
        <v>296</v>
      </c>
      <c r="CT62" s="13" t="s">
        <v>792</v>
      </c>
      <c r="CV62" s="13" t="s">
        <v>1121</v>
      </c>
      <c r="DC62" s="13">
        <v>6</v>
      </c>
      <c r="DD62" s="13">
        <v>4</v>
      </c>
      <c r="DE62" s="13">
        <v>3</v>
      </c>
      <c r="DF62" s="13">
        <v>5</v>
      </c>
      <c r="DG62" s="13">
        <v>6</v>
      </c>
      <c r="DH62" s="13">
        <v>3</v>
      </c>
      <c r="DI62" s="13">
        <v>1</v>
      </c>
      <c r="DJ62" s="13">
        <v>1</v>
      </c>
      <c r="DK62" s="13">
        <v>3</v>
      </c>
      <c r="DL62" s="13">
        <v>2</v>
      </c>
      <c r="DM62" s="13">
        <v>4</v>
      </c>
      <c r="DN62" s="13">
        <v>5</v>
      </c>
      <c r="DO62" s="13">
        <v>5</v>
      </c>
      <c r="DP62" s="13">
        <v>5</v>
      </c>
      <c r="DQ62" s="13">
        <v>3</v>
      </c>
      <c r="DU62" s="13" t="s">
        <v>1102</v>
      </c>
      <c r="DY62" s="13" t="s">
        <v>1622</v>
      </c>
      <c r="ED62" s="13" t="s">
        <v>1623</v>
      </c>
      <c r="EJ62" s="13" t="s">
        <v>1201</v>
      </c>
      <c r="EK62" s="13" t="s">
        <v>302</v>
      </c>
      <c r="LC62" s="13" t="s">
        <v>281</v>
      </c>
      <c r="MF62" s="13" t="s">
        <v>296</v>
      </c>
      <c r="NB62" s="13" t="s">
        <v>1117</v>
      </c>
    </row>
    <row r="63" spans="1:366">
      <c r="A63" s="13" t="s">
        <v>7</v>
      </c>
      <c r="B63" s="13" t="s">
        <v>264</v>
      </c>
      <c r="C63" s="13">
        <v>56</v>
      </c>
      <c r="E63" s="13" t="s">
        <v>1624</v>
      </c>
      <c r="F63" s="10">
        <v>26</v>
      </c>
      <c r="G63" s="13">
        <v>4</v>
      </c>
      <c r="H63" s="13">
        <v>1996</v>
      </c>
      <c r="J63" s="13" t="s">
        <v>1096</v>
      </c>
      <c r="K63" s="13" t="s">
        <v>1097</v>
      </c>
      <c r="M63" s="13">
        <v>7</v>
      </c>
      <c r="N63" s="13">
        <v>5</v>
      </c>
      <c r="O63" s="13">
        <v>5</v>
      </c>
      <c r="P63" s="13">
        <v>6</v>
      </c>
      <c r="Q63" s="13">
        <v>2</v>
      </c>
      <c r="R63" s="13">
        <v>1</v>
      </c>
      <c r="S63" s="13">
        <v>5</v>
      </c>
      <c r="T63" s="13">
        <v>6</v>
      </c>
      <c r="U63" s="13">
        <v>7</v>
      </c>
      <c r="V63" s="13" t="s">
        <v>765</v>
      </c>
      <c r="Z63" s="13" t="s">
        <v>281</v>
      </c>
      <c r="AD63" s="13" t="s">
        <v>1141</v>
      </c>
      <c r="AE63" s="13" t="s">
        <v>1201</v>
      </c>
      <c r="AF63" s="13" t="s">
        <v>1625</v>
      </c>
      <c r="AG63" s="13" t="s">
        <v>1224</v>
      </c>
      <c r="AH63" s="13" t="s">
        <v>801</v>
      </c>
      <c r="AI63" s="13" t="s">
        <v>807</v>
      </c>
      <c r="AL63" s="13" t="s">
        <v>1122</v>
      </c>
      <c r="AM63" s="13" t="s">
        <v>297</v>
      </c>
      <c r="AV63" s="13" t="s">
        <v>1626</v>
      </c>
      <c r="AW63" s="13" t="s">
        <v>302</v>
      </c>
      <c r="AY63" s="13" t="s">
        <v>305</v>
      </c>
      <c r="CT63" s="13" t="s">
        <v>792</v>
      </c>
      <c r="CU63" s="13" t="s">
        <v>1627</v>
      </c>
      <c r="CV63" s="13" t="s">
        <v>277</v>
      </c>
      <c r="CW63" s="13" t="s">
        <v>762</v>
      </c>
      <c r="CX63" s="13" t="s">
        <v>757</v>
      </c>
      <c r="CY63" s="13" t="s">
        <v>759</v>
      </c>
      <c r="DC63" s="13">
        <v>5</v>
      </c>
      <c r="DD63" s="13">
        <v>5</v>
      </c>
      <c r="DE63" s="13">
        <v>6</v>
      </c>
      <c r="DF63" s="13">
        <v>5</v>
      </c>
      <c r="DG63" s="13">
        <v>4</v>
      </c>
      <c r="DH63" s="13">
        <v>0</v>
      </c>
      <c r="DI63" s="13">
        <v>2</v>
      </c>
      <c r="DJ63" s="13">
        <v>0</v>
      </c>
      <c r="DK63" s="13">
        <v>1</v>
      </c>
      <c r="DL63" s="13">
        <v>6</v>
      </c>
      <c r="DM63" s="13">
        <v>4</v>
      </c>
      <c r="DN63" s="13">
        <v>6</v>
      </c>
      <c r="DO63" s="13">
        <v>5</v>
      </c>
      <c r="DP63" s="13">
        <v>6</v>
      </c>
      <c r="DQ63" s="13">
        <v>6</v>
      </c>
      <c r="DR63" s="13">
        <v>5</v>
      </c>
      <c r="DS63" s="13">
        <v>4</v>
      </c>
      <c r="DT63" s="13">
        <v>6</v>
      </c>
      <c r="DU63" s="13" t="s">
        <v>1102</v>
      </c>
      <c r="DY63" s="13" t="s">
        <v>1628</v>
      </c>
      <c r="DZ63" s="13" t="s">
        <v>1629</v>
      </c>
      <c r="ED63" s="13" t="s">
        <v>1630</v>
      </c>
      <c r="LC63" s="13" t="s">
        <v>281</v>
      </c>
      <c r="LD63" s="13" t="s">
        <v>281</v>
      </c>
      <c r="MF63" s="13" t="s">
        <v>296</v>
      </c>
      <c r="NB63" s="13" t="s">
        <v>1117</v>
      </c>
    </row>
    <row r="64" spans="1:366">
      <c r="A64" s="13" t="s">
        <v>7</v>
      </c>
      <c r="B64" s="13" t="s">
        <v>264</v>
      </c>
      <c r="C64" s="13">
        <v>57</v>
      </c>
      <c r="E64" s="13" t="s">
        <v>1631</v>
      </c>
      <c r="F64" s="10">
        <v>28</v>
      </c>
      <c r="G64" s="13">
        <v>10</v>
      </c>
      <c r="H64" s="13">
        <v>1995</v>
      </c>
      <c r="J64" s="13" t="s">
        <v>1140</v>
      </c>
      <c r="K64" s="13" t="s">
        <v>1097</v>
      </c>
      <c r="M64" s="13">
        <v>3</v>
      </c>
      <c r="N64" s="13">
        <v>2</v>
      </c>
      <c r="O64" s="13">
        <v>4</v>
      </c>
      <c r="P64" s="13">
        <v>6</v>
      </c>
      <c r="Q64" s="13">
        <v>2</v>
      </c>
      <c r="R64" s="13">
        <v>5</v>
      </c>
      <c r="S64" s="13">
        <v>3</v>
      </c>
      <c r="T64" s="13">
        <v>4</v>
      </c>
      <c r="U64" s="13">
        <v>7</v>
      </c>
      <c r="V64" s="13" t="s">
        <v>771</v>
      </c>
      <c r="Z64" s="13" t="s">
        <v>768</v>
      </c>
      <c r="AA64" s="13" t="s">
        <v>771</v>
      </c>
      <c r="AL64" s="13" t="s">
        <v>1632</v>
      </c>
      <c r="AM64" s="13" t="s">
        <v>298</v>
      </c>
      <c r="CT64" s="13" t="s">
        <v>791</v>
      </c>
      <c r="CU64" s="13" t="s">
        <v>1633</v>
      </c>
      <c r="CV64" s="13" t="s">
        <v>1121</v>
      </c>
      <c r="CW64" s="13" t="s">
        <v>757</v>
      </c>
      <c r="CX64" s="13" t="s">
        <v>756</v>
      </c>
      <c r="DC64" s="13">
        <v>7</v>
      </c>
      <c r="DD64" s="13">
        <v>5</v>
      </c>
      <c r="DE64" s="13">
        <v>6</v>
      </c>
      <c r="DF64" s="13">
        <v>4</v>
      </c>
      <c r="DG64" s="13">
        <v>7</v>
      </c>
      <c r="DH64" s="13">
        <v>4</v>
      </c>
      <c r="DI64" s="13">
        <v>3</v>
      </c>
      <c r="DJ64" s="13">
        <v>5</v>
      </c>
      <c r="DK64" s="13">
        <v>7</v>
      </c>
      <c r="DL64" s="13">
        <v>1</v>
      </c>
      <c r="DM64" s="13">
        <v>4</v>
      </c>
      <c r="DN64" s="13">
        <v>5</v>
      </c>
      <c r="DO64" s="13">
        <v>3</v>
      </c>
      <c r="DP64" s="13">
        <v>3</v>
      </c>
      <c r="DQ64" s="13">
        <v>2</v>
      </c>
      <c r="DR64" s="13">
        <v>2</v>
      </c>
      <c r="DS64" s="13">
        <v>4</v>
      </c>
      <c r="DT64" s="13">
        <v>4</v>
      </c>
      <c r="DU64" s="13" t="s">
        <v>1102</v>
      </c>
      <c r="DV64" s="13" t="s">
        <v>1262</v>
      </c>
      <c r="NB64" s="13" t="s">
        <v>1117</v>
      </c>
    </row>
    <row r="65" spans="1:366">
      <c r="A65" s="13" t="s">
        <v>7</v>
      </c>
      <c r="B65" s="13" t="s">
        <v>264</v>
      </c>
      <c r="C65" s="13">
        <v>58</v>
      </c>
      <c r="E65" s="13" t="s">
        <v>1634</v>
      </c>
      <c r="F65" s="10">
        <v>28</v>
      </c>
      <c r="G65" s="13">
        <v>6</v>
      </c>
      <c r="H65" s="13">
        <v>1995</v>
      </c>
      <c r="J65" s="13" t="s">
        <v>1140</v>
      </c>
      <c r="K65" s="13" t="s">
        <v>1097</v>
      </c>
      <c r="M65" s="13">
        <v>2</v>
      </c>
      <c r="N65" s="13">
        <v>4</v>
      </c>
      <c r="O65" s="13">
        <v>1</v>
      </c>
      <c r="P65" s="13">
        <v>7</v>
      </c>
      <c r="Q65" s="13">
        <v>5</v>
      </c>
      <c r="R65" s="13">
        <v>3</v>
      </c>
      <c r="S65" s="13">
        <v>5</v>
      </c>
      <c r="T65" s="13">
        <v>6</v>
      </c>
      <c r="U65" s="13">
        <v>7</v>
      </c>
      <c r="V65" s="13" t="s">
        <v>765</v>
      </c>
      <c r="Z65" s="13" t="s">
        <v>281</v>
      </c>
      <c r="AD65" s="13" t="s">
        <v>1635</v>
      </c>
      <c r="AE65" s="13" t="s">
        <v>1636</v>
      </c>
      <c r="AF65" s="13" t="s">
        <v>1159</v>
      </c>
      <c r="AH65" s="13" t="s">
        <v>807</v>
      </c>
      <c r="AI65" s="13" t="s">
        <v>801</v>
      </c>
      <c r="AL65" s="13" t="s">
        <v>1637</v>
      </c>
      <c r="AM65" s="13" t="s">
        <v>297</v>
      </c>
      <c r="AQ65" s="13" t="s">
        <v>1094</v>
      </c>
      <c r="AV65" s="13" t="s">
        <v>1638</v>
      </c>
      <c r="AW65" s="13" t="s">
        <v>302</v>
      </c>
      <c r="CT65" s="13" t="s">
        <v>792</v>
      </c>
      <c r="CU65" s="13" t="s">
        <v>1639</v>
      </c>
      <c r="CV65" s="13" t="s">
        <v>277</v>
      </c>
      <c r="CW65" s="13" t="s">
        <v>758</v>
      </c>
      <c r="CX65" s="13" t="s">
        <v>759</v>
      </c>
      <c r="CY65" s="13" t="s">
        <v>281</v>
      </c>
      <c r="DC65" s="13">
        <v>5</v>
      </c>
      <c r="DD65" s="13">
        <v>3</v>
      </c>
      <c r="DE65" s="13">
        <v>2</v>
      </c>
      <c r="DF65" s="13">
        <v>3</v>
      </c>
      <c r="DG65" s="13">
        <v>7</v>
      </c>
      <c r="DH65" s="13">
        <v>2</v>
      </c>
      <c r="DI65" s="13">
        <v>1</v>
      </c>
      <c r="DJ65" s="13">
        <v>4</v>
      </c>
      <c r="DK65" s="13">
        <v>5</v>
      </c>
      <c r="DL65" s="13">
        <v>1</v>
      </c>
      <c r="DM65" s="13">
        <v>3</v>
      </c>
      <c r="DN65" s="13">
        <v>7</v>
      </c>
      <c r="DO65" s="13">
        <v>2</v>
      </c>
      <c r="DP65" s="13">
        <v>4</v>
      </c>
      <c r="DQ65" s="13">
        <v>1</v>
      </c>
      <c r="DR65" s="13">
        <v>6</v>
      </c>
      <c r="DS65" s="13">
        <v>3</v>
      </c>
      <c r="DT65" s="13">
        <v>7</v>
      </c>
      <c r="DU65" s="13" t="s">
        <v>1102</v>
      </c>
      <c r="DV65" s="13" t="s">
        <v>1640</v>
      </c>
      <c r="DY65" s="13" t="s">
        <v>1641</v>
      </c>
      <c r="ED65" s="13" t="s">
        <v>1642</v>
      </c>
      <c r="HR65" s="13" t="s">
        <v>777</v>
      </c>
      <c r="HS65" s="13" t="s">
        <v>779</v>
      </c>
      <c r="HT65" s="13" t="s">
        <v>780</v>
      </c>
      <c r="HU65" s="13" t="s">
        <v>1179</v>
      </c>
      <c r="HV65" s="13" t="s">
        <v>1110</v>
      </c>
      <c r="HW65" s="13">
        <v>3</v>
      </c>
      <c r="HX65" s="13">
        <v>4</v>
      </c>
      <c r="HY65" s="13">
        <v>2</v>
      </c>
      <c r="HZ65" s="13">
        <v>6</v>
      </c>
      <c r="IA65" s="13">
        <v>7</v>
      </c>
      <c r="IB65" s="13" t="s">
        <v>1643</v>
      </c>
      <c r="IC65" s="13" t="s">
        <v>283</v>
      </c>
      <c r="IK65" s="13">
        <v>2</v>
      </c>
      <c r="IL65" s="13">
        <v>4</v>
      </c>
      <c r="IM65" s="13">
        <v>5</v>
      </c>
      <c r="IN65" s="13">
        <v>7</v>
      </c>
      <c r="IO65" s="13" t="s">
        <v>1196</v>
      </c>
      <c r="IP65" s="13" t="s">
        <v>1644</v>
      </c>
      <c r="IS65" s="13" t="s">
        <v>801</v>
      </c>
      <c r="IT65" s="13" t="s">
        <v>281</v>
      </c>
      <c r="JE65" s="13" t="s">
        <v>1645</v>
      </c>
      <c r="JF65" s="13" t="s">
        <v>353</v>
      </c>
      <c r="JG65" s="13" t="s">
        <v>355</v>
      </c>
      <c r="JH65" s="13" t="s">
        <v>357</v>
      </c>
      <c r="JQ65" s="13" t="s">
        <v>1097</v>
      </c>
      <c r="JR65" s="13" t="s">
        <v>1097</v>
      </c>
      <c r="JS65" s="13" t="s">
        <v>1097</v>
      </c>
      <c r="JT65" s="13" t="s">
        <v>1097</v>
      </c>
      <c r="JU65" s="13" t="s">
        <v>1097</v>
      </c>
      <c r="JV65" s="13" t="s">
        <v>1097</v>
      </c>
      <c r="JW65" s="13" t="s">
        <v>1097</v>
      </c>
      <c r="JX65" s="13" t="s">
        <v>1097</v>
      </c>
      <c r="JY65" s="13" t="s">
        <v>1097</v>
      </c>
      <c r="JZ65" s="13" t="s">
        <v>1137</v>
      </c>
      <c r="KA65" s="13" t="s">
        <v>339</v>
      </c>
      <c r="KB65" s="13" t="s">
        <v>1646</v>
      </c>
      <c r="KC65" s="13" t="s">
        <v>351</v>
      </c>
      <c r="LC65" s="13" t="s">
        <v>287</v>
      </c>
      <c r="MF65" s="13" t="s">
        <v>296</v>
      </c>
      <c r="NB65" s="13" t="s">
        <v>1117</v>
      </c>
    </row>
    <row r="66" spans="1:366">
      <c r="A66" s="13" t="s">
        <v>7</v>
      </c>
      <c r="B66" s="13" t="s">
        <v>264</v>
      </c>
      <c r="C66" s="13">
        <v>59</v>
      </c>
      <c r="E66" s="13" t="s">
        <v>1647</v>
      </c>
      <c r="F66" s="10">
        <v>26</v>
      </c>
      <c r="G66" s="13">
        <v>5</v>
      </c>
      <c r="H66" s="13">
        <v>1995</v>
      </c>
      <c r="J66" s="13" t="s">
        <v>1096</v>
      </c>
      <c r="K66" s="13" t="s">
        <v>1097</v>
      </c>
      <c r="M66" s="13">
        <v>5</v>
      </c>
      <c r="N66" s="13">
        <v>4</v>
      </c>
      <c r="O66" s="13">
        <v>5</v>
      </c>
      <c r="P66" s="13">
        <v>5</v>
      </c>
      <c r="Q66" s="13">
        <v>4</v>
      </c>
      <c r="R66" s="13">
        <v>3</v>
      </c>
      <c r="S66" s="13">
        <v>5</v>
      </c>
      <c r="T66" s="13">
        <v>4</v>
      </c>
      <c r="U66" s="13">
        <v>3</v>
      </c>
      <c r="V66" s="13" t="s">
        <v>768</v>
      </c>
      <c r="W66" s="13" t="s">
        <v>281</v>
      </c>
      <c r="Z66" s="13" t="s">
        <v>768</v>
      </c>
      <c r="AA66" s="13" t="s">
        <v>769</v>
      </c>
      <c r="AB66" s="13" t="s">
        <v>281</v>
      </c>
      <c r="AD66" s="13" t="s">
        <v>1648</v>
      </c>
      <c r="AE66" s="13" t="s">
        <v>1224</v>
      </c>
      <c r="AF66" s="13" t="s">
        <v>1159</v>
      </c>
      <c r="AH66" s="13" t="s">
        <v>807</v>
      </c>
      <c r="AL66" s="13" t="s">
        <v>1649</v>
      </c>
      <c r="AM66" s="13" t="s">
        <v>298</v>
      </c>
      <c r="AN66" s="13" t="s">
        <v>296</v>
      </c>
      <c r="AO66" s="13" t="s">
        <v>297</v>
      </c>
      <c r="AQ66" s="13" t="s">
        <v>1094</v>
      </c>
      <c r="AV66" s="13" t="s">
        <v>1192</v>
      </c>
      <c r="AW66" s="13" t="s">
        <v>302</v>
      </c>
      <c r="AY66" s="13" t="s">
        <v>305</v>
      </c>
      <c r="CT66" s="13" t="s">
        <v>792</v>
      </c>
      <c r="CU66" s="13" t="s">
        <v>1650</v>
      </c>
      <c r="CV66" s="13" t="s">
        <v>281</v>
      </c>
      <c r="CW66" s="13" t="s">
        <v>755</v>
      </c>
      <c r="CX66" s="13" t="s">
        <v>760</v>
      </c>
      <c r="CY66" s="13" t="s">
        <v>763</v>
      </c>
      <c r="DC66" s="13">
        <v>6</v>
      </c>
      <c r="DD66" s="13">
        <v>4</v>
      </c>
      <c r="DE66" s="13">
        <v>5</v>
      </c>
      <c r="DF66" s="13">
        <v>5</v>
      </c>
      <c r="DG66" s="13">
        <v>5</v>
      </c>
      <c r="DH66" s="13">
        <v>7</v>
      </c>
      <c r="DI66" s="13">
        <v>3</v>
      </c>
      <c r="DJ66" s="13">
        <v>3</v>
      </c>
      <c r="DK66" s="13">
        <v>4</v>
      </c>
      <c r="DL66" s="13">
        <v>6</v>
      </c>
      <c r="DM66" s="13">
        <v>5</v>
      </c>
      <c r="DN66" s="13">
        <v>5</v>
      </c>
      <c r="DO66" s="13">
        <v>3</v>
      </c>
      <c r="DP66" s="13">
        <v>5</v>
      </c>
      <c r="DQ66" s="13">
        <v>4</v>
      </c>
      <c r="DR66" s="13">
        <v>4</v>
      </c>
      <c r="DS66" s="13">
        <v>4</v>
      </c>
      <c r="DT66" s="13">
        <v>4</v>
      </c>
      <c r="DU66" s="13" t="s">
        <v>1102</v>
      </c>
      <c r="ED66" s="13" t="s">
        <v>1651</v>
      </c>
      <c r="HR66" s="13" t="s">
        <v>776</v>
      </c>
      <c r="HS66" s="13" t="s">
        <v>774</v>
      </c>
      <c r="HT66" s="13" t="s">
        <v>780</v>
      </c>
      <c r="HU66" s="13" t="s">
        <v>1132</v>
      </c>
      <c r="HV66" s="13" t="s">
        <v>1133</v>
      </c>
      <c r="HW66" s="13">
        <v>6</v>
      </c>
      <c r="HX66" s="13">
        <v>5</v>
      </c>
      <c r="HY66" s="13">
        <v>6</v>
      </c>
      <c r="HZ66" s="13">
        <v>6</v>
      </c>
      <c r="IA66" s="13">
        <v>5</v>
      </c>
      <c r="IB66" s="13" t="s">
        <v>1652</v>
      </c>
      <c r="IC66" s="13" t="s">
        <v>281</v>
      </c>
      <c r="IK66" s="13">
        <v>5</v>
      </c>
      <c r="IL66" s="13">
        <v>5</v>
      </c>
      <c r="IM66" s="13">
        <v>4</v>
      </c>
      <c r="IN66" s="13">
        <v>4</v>
      </c>
      <c r="IO66" s="13" t="s">
        <v>1224</v>
      </c>
      <c r="IP66" s="13" t="s">
        <v>1159</v>
      </c>
      <c r="IQ66" s="13" t="s">
        <v>1098</v>
      </c>
      <c r="IR66" s="13" t="s">
        <v>1113</v>
      </c>
      <c r="IS66" s="13" t="s">
        <v>801</v>
      </c>
      <c r="IT66" s="13" t="s">
        <v>807</v>
      </c>
      <c r="IU66" s="13" t="s">
        <v>807</v>
      </c>
      <c r="IV66" s="13" t="s">
        <v>807</v>
      </c>
      <c r="JE66" s="13" t="s">
        <v>1653</v>
      </c>
      <c r="JF66" s="13" t="s">
        <v>281</v>
      </c>
      <c r="JQ66" s="13" t="s">
        <v>1097</v>
      </c>
      <c r="JV66" s="13" t="s">
        <v>1097</v>
      </c>
      <c r="JY66" s="13" t="s">
        <v>1097</v>
      </c>
      <c r="JZ66" s="13" t="s">
        <v>1654</v>
      </c>
      <c r="KA66" s="13" t="s">
        <v>338</v>
      </c>
      <c r="KB66" s="13" t="s">
        <v>1655</v>
      </c>
      <c r="KC66" s="13" t="s">
        <v>349</v>
      </c>
      <c r="MF66" s="13" t="s">
        <v>296</v>
      </c>
      <c r="NB66" s="13" t="s">
        <v>1117</v>
      </c>
    </row>
    <row r="67" spans="1:366">
      <c r="A67" s="13" t="s">
        <v>7</v>
      </c>
      <c r="B67" s="13" t="s">
        <v>264</v>
      </c>
      <c r="C67" s="13">
        <v>60</v>
      </c>
      <c r="E67" s="13" t="s">
        <v>1656</v>
      </c>
      <c r="F67" s="10">
        <v>19</v>
      </c>
      <c r="G67" s="13">
        <v>2</v>
      </c>
      <c r="H67" s="13">
        <v>1996</v>
      </c>
      <c r="J67" s="13" t="s">
        <v>1140</v>
      </c>
      <c r="K67" s="13" t="s">
        <v>1097</v>
      </c>
      <c r="M67" s="13">
        <v>4</v>
      </c>
      <c r="N67" s="13">
        <v>3</v>
      </c>
      <c r="O67" s="13">
        <v>3</v>
      </c>
      <c r="P67" s="13">
        <v>3</v>
      </c>
      <c r="Q67" s="13">
        <v>4</v>
      </c>
      <c r="R67" s="13">
        <v>2</v>
      </c>
      <c r="S67" s="13">
        <v>4</v>
      </c>
      <c r="T67" s="13">
        <v>3</v>
      </c>
      <c r="U67" s="13">
        <v>5</v>
      </c>
      <c r="V67" s="13" t="s">
        <v>765</v>
      </c>
      <c r="Z67" s="13" t="s">
        <v>771</v>
      </c>
      <c r="AA67" s="13" t="s">
        <v>281</v>
      </c>
      <c r="AD67" s="13" t="s">
        <v>1159</v>
      </c>
      <c r="AE67" s="13" t="s">
        <v>1271</v>
      </c>
      <c r="AF67" s="13" t="s">
        <v>1098</v>
      </c>
      <c r="AG67" s="13" t="s">
        <v>1657</v>
      </c>
      <c r="AH67" s="13" t="s">
        <v>807</v>
      </c>
      <c r="AI67" s="13" t="s">
        <v>801</v>
      </c>
      <c r="AL67" s="13" t="s">
        <v>1658</v>
      </c>
      <c r="AM67" s="13" t="s">
        <v>297</v>
      </c>
      <c r="AQ67" s="13" t="s">
        <v>1094</v>
      </c>
      <c r="AV67" s="13" t="s">
        <v>1113</v>
      </c>
      <c r="AW67" s="13" t="s">
        <v>302</v>
      </c>
      <c r="CT67" s="13" t="s">
        <v>792</v>
      </c>
      <c r="CU67" s="13" t="s">
        <v>1659</v>
      </c>
      <c r="CV67" s="13" t="s">
        <v>1121</v>
      </c>
      <c r="CW67" s="13" t="s">
        <v>755</v>
      </c>
      <c r="CX67" s="13" t="s">
        <v>760</v>
      </c>
      <c r="CY67" s="13" t="s">
        <v>759</v>
      </c>
      <c r="CZ67" s="13" t="s">
        <v>762</v>
      </c>
      <c r="DH67" s="13">
        <v>2</v>
      </c>
      <c r="DI67" s="13">
        <v>2</v>
      </c>
      <c r="DJ67" s="13">
        <v>2</v>
      </c>
      <c r="DK67" s="13">
        <v>5</v>
      </c>
      <c r="DU67" s="13" t="s">
        <v>1102</v>
      </c>
      <c r="DV67" s="13" t="s">
        <v>1261</v>
      </c>
      <c r="DW67" s="13" t="s">
        <v>1660</v>
      </c>
      <c r="DY67" s="13" t="s">
        <v>1661</v>
      </c>
      <c r="DZ67" s="13" t="s">
        <v>1186</v>
      </c>
      <c r="HR67" s="13" t="s">
        <v>777</v>
      </c>
      <c r="HS67" s="13" t="s">
        <v>774</v>
      </c>
      <c r="HT67" s="13" t="s">
        <v>780</v>
      </c>
      <c r="HU67" s="13" t="s">
        <v>1109</v>
      </c>
      <c r="HV67" s="13" t="s">
        <v>1110</v>
      </c>
      <c r="HW67" s="13">
        <v>4</v>
      </c>
      <c r="HX67" s="13">
        <v>4</v>
      </c>
      <c r="HY67" s="13">
        <v>3</v>
      </c>
      <c r="HZ67" s="13">
        <v>5</v>
      </c>
      <c r="IA67" s="13">
        <v>4</v>
      </c>
      <c r="IG67" s="13" t="s">
        <v>755</v>
      </c>
      <c r="IH67" s="13" t="s">
        <v>762</v>
      </c>
      <c r="II67" s="13" t="s">
        <v>759</v>
      </c>
      <c r="IK67" s="13">
        <v>4</v>
      </c>
      <c r="IL67" s="13">
        <v>5</v>
      </c>
      <c r="IM67" s="13">
        <v>4</v>
      </c>
      <c r="IN67" s="13">
        <v>5</v>
      </c>
      <c r="IO67" s="13" t="s">
        <v>1098</v>
      </c>
      <c r="IP67" s="13" t="s">
        <v>1159</v>
      </c>
      <c r="IQ67" s="13" t="s">
        <v>1141</v>
      </c>
      <c r="IS67" s="13" t="s">
        <v>801</v>
      </c>
      <c r="IT67" s="13" t="s">
        <v>807</v>
      </c>
      <c r="IU67" s="13" t="s">
        <v>807</v>
      </c>
      <c r="JE67" s="13" t="s">
        <v>1662</v>
      </c>
      <c r="JF67" s="13" t="s">
        <v>357</v>
      </c>
      <c r="JH67" s="13" t="s">
        <v>355</v>
      </c>
      <c r="JQ67" s="13" t="s">
        <v>1097</v>
      </c>
      <c r="JR67" s="13" t="s">
        <v>1097</v>
      </c>
      <c r="JS67" s="13" t="s">
        <v>1097</v>
      </c>
      <c r="JT67" s="13" t="s">
        <v>1097</v>
      </c>
      <c r="JU67" s="13" t="s">
        <v>1097</v>
      </c>
      <c r="JV67" s="13" t="s">
        <v>1097</v>
      </c>
      <c r="JW67" s="13" t="s">
        <v>1097</v>
      </c>
      <c r="JX67" s="13" t="s">
        <v>1097</v>
      </c>
      <c r="JY67" s="13" t="s">
        <v>1097</v>
      </c>
      <c r="JZ67" s="13" t="s">
        <v>1663</v>
      </c>
      <c r="KA67" s="13" t="s">
        <v>343</v>
      </c>
      <c r="KB67" s="13" t="s">
        <v>1664</v>
      </c>
      <c r="KC67" s="13" t="s">
        <v>349</v>
      </c>
      <c r="LC67" s="13" t="s">
        <v>288</v>
      </c>
      <c r="LD67" s="13" t="s">
        <v>294</v>
      </c>
      <c r="NB67" s="13" t="s">
        <v>1117</v>
      </c>
    </row>
    <row r="68" spans="1:366">
      <c r="A68" s="13" t="s">
        <v>7</v>
      </c>
      <c r="B68" s="13" t="s">
        <v>264</v>
      </c>
      <c r="C68" s="13">
        <v>61</v>
      </c>
      <c r="E68" s="13" t="s">
        <v>1665</v>
      </c>
      <c r="F68" s="10">
        <v>19</v>
      </c>
      <c r="G68" s="13">
        <v>9</v>
      </c>
      <c r="H68" s="13">
        <v>1995</v>
      </c>
      <c r="J68" s="13" t="s">
        <v>1096</v>
      </c>
      <c r="K68" s="13" t="s">
        <v>1097</v>
      </c>
      <c r="M68" s="13">
        <v>5</v>
      </c>
      <c r="N68" s="13">
        <v>4</v>
      </c>
      <c r="O68" s="13">
        <v>4</v>
      </c>
      <c r="P68" s="13">
        <v>6</v>
      </c>
      <c r="Q68" s="13">
        <v>6</v>
      </c>
      <c r="R68" s="13">
        <v>4</v>
      </c>
      <c r="S68" s="13">
        <v>7</v>
      </c>
      <c r="T68" s="13">
        <v>5</v>
      </c>
      <c r="U68" s="13">
        <v>6</v>
      </c>
      <c r="V68" s="13" t="s">
        <v>770</v>
      </c>
      <c r="Z68" s="13" t="s">
        <v>281</v>
      </c>
      <c r="AL68" s="13" t="s">
        <v>1666</v>
      </c>
      <c r="AM68" s="13" t="s">
        <v>298</v>
      </c>
      <c r="AQ68" s="13" t="s">
        <v>1094</v>
      </c>
      <c r="AV68" s="13" t="s">
        <v>1192</v>
      </c>
      <c r="AW68" s="13" t="s">
        <v>302</v>
      </c>
      <c r="AY68" s="13" t="s">
        <v>305</v>
      </c>
      <c r="CT68" s="13" t="s">
        <v>793</v>
      </c>
      <c r="CU68" s="13" t="s">
        <v>1667</v>
      </c>
      <c r="CV68" s="13" t="s">
        <v>281</v>
      </c>
      <c r="CW68" s="13" t="s">
        <v>760</v>
      </c>
      <c r="CX68" s="13" t="s">
        <v>758</v>
      </c>
      <c r="DC68" s="13">
        <v>5</v>
      </c>
      <c r="DD68" s="13">
        <v>3</v>
      </c>
      <c r="DE68" s="13">
        <v>4</v>
      </c>
      <c r="DF68" s="13">
        <v>4</v>
      </c>
      <c r="DG68" s="13">
        <v>6</v>
      </c>
      <c r="DH68" s="13">
        <v>3</v>
      </c>
      <c r="DI68" s="13">
        <v>1</v>
      </c>
      <c r="DJ68" s="13">
        <v>1</v>
      </c>
      <c r="DK68" s="13">
        <v>1</v>
      </c>
      <c r="DL68" s="13">
        <v>5</v>
      </c>
      <c r="DM68" s="13">
        <v>4</v>
      </c>
      <c r="DN68" s="13">
        <v>6</v>
      </c>
      <c r="DO68" s="13">
        <v>6</v>
      </c>
      <c r="DP68" s="13">
        <v>5</v>
      </c>
      <c r="DQ68" s="13">
        <v>6</v>
      </c>
      <c r="DR68" s="13">
        <v>6</v>
      </c>
      <c r="DS68" s="13">
        <v>6</v>
      </c>
      <c r="DT68" s="13">
        <v>6</v>
      </c>
      <c r="DU68" s="13" t="s">
        <v>1102</v>
      </c>
      <c r="DV68" s="13" t="s">
        <v>1447</v>
      </c>
      <c r="DW68" s="13" t="s">
        <v>1322</v>
      </c>
      <c r="DX68" s="13" t="s">
        <v>1104</v>
      </c>
      <c r="HR68" s="13" t="s">
        <v>777</v>
      </c>
      <c r="HS68" s="13" t="s">
        <v>779</v>
      </c>
      <c r="HT68" s="13" t="s">
        <v>780</v>
      </c>
      <c r="HU68" s="13" t="s">
        <v>1179</v>
      </c>
      <c r="HV68" s="13" t="s">
        <v>1110</v>
      </c>
      <c r="HW68" s="13">
        <v>5</v>
      </c>
      <c r="HX68" s="13">
        <v>5</v>
      </c>
      <c r="HY68" s="13">
        <v>5</v>
      </c>
      <c r="HZ68" s="13">
        <v>6</v>
      </c>
      <c r="IA68" s="13">
        <v>6</v>
      </c>
      <c r="IB68" s="13" t="s">
        <v>1322</v>
      </c>
      <c r="IC68" s="13" t="s">
        <v>283</v>
      </c>
      <c r="IG68" s="13" t="s">
        <v>758</v>
      </c>
      <c r="IH68" s="13" t="s">
        <v>762</v>
      </c>
      <c r="II68" s="13" t="s">
        <v>759</v>
      </c>
      <c r="IK68" s="13">
        <v>4</v>
      </c>
      <c r="IL68" s="13">
        <v>5</v>
      </c>
      <c r="IM68" s="13">
        <v>5</v>
      </c>
      <c r="IN68" s="13">
        <v>6</v>
      </c>
      <c r="IO68" s="13" t="s">
        <v>1209</v>
      </c>
      <c r="IP68" s="13" t="s">
        <v>1610</v>
      </c>
      <c r="IS68" s="13" t="s">
        <v>801</v>
      </c>
      <c r="IT68" s="13" t="s">
        <v>801</v>
      </c>
      <c r="JE68" s="13" t="s">
        <v>1490</v>
      </c>
      <c r="JF68" s="13" t="s">
        <v>354</v>
      </c>
      <c r="JQ68" s="13" t="s">
        <v>1097</v>
      </c>
      <c r="JT68" s="13" t="s">
        <v>1097</v>
      </c>
      <c r="JX68" s="13" t="s">
        <v>1097</v>
      </c>
      <c r="JY68" s="13" t="s">
        <v>1097</v>
      </c>
      <c r="JZ68" s="13" t="s">
        <v>1668</v>
      </c>
      <c r="KA68" s="13" t="s">
        <v>281</v>
      </c>
      <c r="KB68" s="13" t="s">
        <v>1570</v>
      </c>
      <c r="KC68" s="13" t="s">
        <v>281</v>
      </c>
      <c r="NB68" s="13" t="s">
        <v>1117</v>
      </c>
    </row>
    <row r="69" spans="1:366">
      <c r="A69" s="13" t="s">
        <v>7</v>
      </c>
      <c r="B69" s="13" t="s">
        <v>264</v>
      </c>
      <c r="C69" s="13">
        <v>62</v>
      </c>
      <c r="E69" s="13" t="s">
        <v>1669</v>
      </c>
      <c r="F69" s="10">
        <v>10</v>
      </c>
      <c r="G69" s="13">
        <v>11</v>
      </c>
      <c r="H69" s="13">
        <v>1995</v>
      </c>
      <c r="J69" s="13" t="s">
        <v>1096</v>
      </c>
      <c r="K69" s="13" t="s">
        <v>1097</v>
      </c>
      <c r="M69" s="13">
        <v>5</v>
      </c>
      <c r="N69" s="13">
        <v>4</v>
      </c>
      <c r="O69" s="13">
        <v>4</v>
      </c>
      <c r="P69" s="13">
        <v>6</v>
      </c>
      <c r="Q69" s="13">
        <v>5</v>
      </c>
      <c r="R69" s="13">
        <v>5</v>
      </c>
      <c r="S69" s="13">
        <v>4</v>
      </c>
      <c r="T69" s="13">
        <v>6</v>
      </c>
      <c r="U69" s="13">
        <v>4</v>
      </c>
      <c r="Z69" s="13" t="s">
        <v>770</v>
      </c>
      <c r="AL69" s="13" t="s">
        <v>1670</v>
      </c>
      <c r="AM69" s="13" t="s">
        <v>298</v>
      </c>
      <c r="AV69" s="13" t="s">
        <v>1671</v>
      </c>
      <c r="AW69" s="13" t="s">
        <v>302</v>
      </c>
      <c r="AY69" s="13" t="s">
        <v>305</v>
      </c>
      <c r="CT69" s="13" t="s">
        <v>791</v>
      </c>
      <c r="CU69" s="13" t="s">
        <v>1672</v>
      </c>
      <c r="CV69" s="13" t="s">
        <v>278</v>
      </c>
      <c r="CW69" s="13" t="s">
        <v>760</v>
      </c>
      <c r="CX69" s="13" t="s">
        <v>761</v>
      </c>
      <c r="CY69" s="13" t="s">
        <v>762</v>
      </c>
      <c r="CZ69" s="13" t="s">
        <v>759</v>
      </c>
      <c r="DC69" s="13">
        <v>6</v>
      </c>
      <c r="DD69" s="13">
        <v>5</v>
      </c>
      <c r="DE69" s="13">
        <v>5</v>
      </c>
      <c r="DF69" s="13">
        <v>6</v>
      </c>
      <c r="DG69" s="13">
        <v>7</v>
      </c>
      <c r="DL69" s="13">
        <v>3</v>
      </c>
      <c r="DM69" s="13">
        <v>5</v>
      </c>
      <c r="DN69" s="13">
        <v>5</v>
      </c>
      <c r="DO69" s="13">
        <v>2</v>
      </c>
      <c r="DP69" s="13">
        <v>4</v>
      </c>
      <c r="DQ69" s="13">
        <v>4</v>
      </c>
      <c r="DR69" s="13">
        <v>6</v>
      </c>
      <c r="DS69" s="13">
        <v>4</v>
      </c>
      <c r="DT69" s="13">
        <v>5</v>
      </c>
      <c r="DU69" s="13" t="s">
        <v>1102</v>
      </c>
      <c r="DY69" s="13" t="s">
        <v>1673</v>
      </c>
      <c r="ED69" s="13" t="s">
        <v>1108</v>
      </c>
      <c r="HR69" s="13" t="s">
        <v>776</v>
      </c>
      <c r="HS69" s="13" t="s">
        <v>779</v>
      </c>
      <c r="HT69" s="13" t="s">
        <v>780</v>
      </c>
      <c r="HU69" s="13" t="s">
        <v>1150</v>
      </c>
      <c r="HV69" s="13" t="s">
        <v>1150</v>
      </c>
      <c r="HW69" s="13">
        <v>6</v>
      </c>
      <c r="HX69" s="13">
        <v>5</v>
      </c>
      <c r="HY69" s="13">
        <v>4</v>
      </c>
      <c r="HZ69" s="13">
        <v>5</v>
      </c>
      <c r="IA69" s="13">
        <v>4</v>
      </c>
      <c r="IK69" s="13">
        <v>4</v>
      </c>
      <c r="IL69" s="13">
        <v>5</v>
      </c>
      <c r="IM69" s="13">
        <v>5</v>
      </c>
      <c r="IN69" s="13">
        <v>5</v>
      </c>
      <c r="IO69" s="13" t="s">
        <v>1196</v>
      </c>
      <c r="IS69" s="13" t="s">
        <v>801</v>
      </c>
      <c r="JQ69" s="13" t="s">
        <v>1097</v>
      </c>
      <c r="JS69" s="13" t="s">
        <v>1097</v>
      </c>
      <c r="JT69" s="13" t="s">
        <v>1097</v>
      </c>
      <c r="JU69" s="13" t="s">
        <v>1097</v>
      </c>
      <c r="JW69" s="13" t="s">
        <v>1097</v>
      </c>
      <c r="JX69" s="13" t="s">
        <v>1097</v>
      </c>
      <c r="JZ69" s="13" t="s">
        <v>1674</v>
      </c>
      <c r="KA69" s="13" t="s">
        <v>281</v>
      </c>
      <c r="KB69" s="13" t="s">
        <v>1675</v>
      </c>
      <c r="KC69" s="13" t="s">
        <v>349</v>
      </c>
      <c r="LC69" s="13" t="s">
        <v>287</v>
      </c>
      <c r="MF69" s="13" t="s">
        <v>297</v>
      </c>
      <c r="NB69" s="13" t="s">
        <v>1117</v>
      </c>
    </row>
    <row r="70" spans="1:366">
      <c r="A70" s="13" t="s">
        <v>7</v>
      </c>
      <c r="B70" s="13" t="s">
        <v>264</v>
      </c>
      <c r="C70" s="13">
        <v>63</v>
      </c>
      <c r="E70" s="13" t="s">
        <v>1676</v>
      </c>
      <c r="F70" s="10">
        <v>29</v>
      </c>
      <c r="G70" s="13">
        <v>12</v>
      </c>
      <c r="H70" s="13">
        <v>1995</v>
      </c>
      <c r="J70" s="13" t="s">
        <v>1096</v>
      </c>
      <c r="K70" s="13" t="s">
        <v>1097</v>
      </c>
      <c r="M70" s="13">
        <v>6</v>
      </c>
      <c r="N70" s="13">
        <v>5</v>
      </c>
      <c r="O70" s="13">
        <v>6</v>
      </c>
      <c r="P70" s="13">
        <v>6</v>
      </c>
      <c r="Q70" s="13">
        <v>5</v>
      </c>
      <c r="R70" s="13">
        <v>2</v>
      </c>
      <c r="S70" s="13">
        <v>2</v>
      </c>
      <c r="T70" s="13">
        <v>5</v>
      </c>
      <c r="U70" s="13">
        <v>4</v>
      </c>
      <c r="V70" s="13" t="s">
        <v>765</v>
      </c>
      <c r="Z70" s="13" t="s">
        <v>766</v>
      </c>
      <c r="AL70" s="13" t="s">
        <v>1677</v>
      </c>
      <c r="AM70" s="13" t="s">
        <v>298</v>
      </c>
      <c r="AO70" s="13" t="s">
        <v>297</v>
      </c>
      <c r="AQ70" s="13" t="s">
        <v>1322</v>
      </c>
      <c r="AR70" s="13" t="s">
        <v>283</v>
      </c>
      <c r="AV70" s="13" t="s">
        <v>1678</v>
      </c>
      <c r="AW70" s="13" t="s">
        <v>302</v>
      </c>
      <c r="AY70" s="13" t="s">
        <v>305</v>
      </c>
      <c r="CT70" s="13" t="s">
        <v>792</v>
      </c>
      <c r="CU70" s="13" t="s">
        <v>1679</v>
      </c>
      <c r="CV70" s="13" t="s">
        <v>280</v>
      </c>
      <c r="CW70" s="13" t="s">
        <v>760</v>
      </c>
      <c r="CX70" s="13" t="s">
        <v>761</v>
      </c>
      <c r="CY70" s="13" t="s">
        <v>762</v>
      </c>
      <c r="CZ70" s="13" t="s">
        <v>759</v>
      </c>
      <c r="DC70" s="13">
        <v>6</v>
      </c>
      <c r="DD70" s="13">
        <v>5</v>
      </c>
      <c r="DE70" s="13">
        <v>4</v>
      </c>
      <c r="DF70" s="13">
        <v>4</v>
      </c>
      <c r="DG70" s="13">
        <v>6</v>
      </c>
      <c r="DH70" s="13">
        <v>5</v>
      </c>
      <c r="DI70" s="13">
        <v>2</v>
      </c>
      <c r="DJ70" s="13">
        <v>5</v>
      </c>
      <c r="DK70" s="13">
        <v>5</v>
      </c>
      <c r="DU70" s="13" t="s">
        <v>1102</v>
      </c>
      <c r="DV70" s="13" t="s">
        <v>1105</v>
      </c>
      <c r="DW70" s="13" t="s">
        <v>1262</v>
      </c>
      <c r="DX70" s="13" t="s">
        <v>1261</v>
      </c>
      <c r="DY70" s="13" t="s">
        <v>1680</v>
      </c>
      <c r="ED70" s="13" t="s">
        <v>1681</v>
      </c>
      <c r="EE70" s="13" t="s">
        <v>1111</v>
      </c>
      <c r="EF70" s="13" t="s">
        <v>281</v>
      </c>
      <c r="HR70" s="13" t="s">
        <v>777</v>
      </c>
      <c r="HS70" s="13" t="s">
        <v>779</v>
      </c>
      <c r="HT70" s="13" t="s">
        <v>780</v>
      </c>
      <c r="HU70" s="13" t="s">
        <v>1179</v>
      </c>
      <c r="HV70" s="13" t="s">
        <v>1110</v>
      </c>
      <c r="HW70" s="13">
        <v>5</v>
      </c>
      <c r="HX70" s="13">
        <v>5</v>
      </c>
      <c r="HY70" s="13">
        <v>5</v>
      </c>
      <c r="HZ70" s="13">
        <v>6</v>
      </c>
      <c r="IA70" s="13">
        <v>5</v>
      </c>
      <c r="IG70" s="13" t="s">
        <v>759</v>
      </c>
      <c r="IH70" s="13" t="s">
        <v>760</v>
      </c>
      <c r="II70" s="13" t="s">
        <v>762</v>
      </c>
      <c r="IJ70" s="13" t="s">
        <v>761</v>
      </c>
      <c r="IK70" s="13">
        <v>2</v>
      </c>
      <c r="IL70" s="13">
        <v>2</v>
      </c>
      <c r="IM70" s="13">
        <v>5</v>
      </c>
      <c r="IN70" s="13">
        <v>4</v>
      </c>
      <c r="IO70" s="13" t="s">
        <v>1098</v>
      </c>
      <c r="IS70" s="13" t="s">
        <v>806</v>
      </c>
      <c r="JE70" s="13" t="s">
        <v>1490</v>
      </c>
      <c r="JF70" s="13" t="s">
        <v>354</v>
      </c>
      <c r="JQ70" s="13" t="s">
        <v>1097</v>
      </c>
      <c r="JR70" s="13" t="s">
        <v>1097</v>
      </c>
      <c r="JS70" s="13" t="s">
        <v>1097</v>
      </c>
      <c r="JT70" s="13" t="s">
        <v>1097</v>
      </c>
      <c r="JU70" s="13" t="s">
        <v>1097</v>
      </c>
      <c r="JV70" s="13" t="s">
        <v>1097</v>
      </c>
      <c r="JW70" s="13" t="s">
        <v>1097</v>
      </c>
      <c r="JX70" s="13" t="s">
        <v>1097</v>
      </c>
      <c r="JY70" s="13" t="s">
        <v>1097</v>
      </c>
      <c r="JZ70" s="13" t="s">
        <v>1654</v>
      </c>
      <c r="KA70" s="13" t="s">
        <v>338</v>
      </c>
      <c r="KB70" s="13" t="s">
        <v>1682</v>
      </c>
      <c r="KC70" s="13" t="s">
        <v>351</v>
      </c>
      <c r="LC70" s="13" t="s">
        <v>287</v>
      </c>
      <c r="MF70" s="13" t="s">
        <v>297</v>
      </c>
      <c r="NB70" s="13" t="s">
        <v>1117</v>
      </c>
    </row>
    <row r="71" spans="1:366">
      <c r="A71" s="13" t="s">
        <v>7</v>
      </c>
      <c r="B71" s="13" t="s">
        <v>264</v>
      </c>
      <c r="C71" s="13">
        <v>64</v>
      </c>
      <c r="E71" s="13" t="s">
        <v>1683</v>
      </c>
      <c r="F71" s="10">
        <v>29</v>
      </c>
      <c r="G71" s="13">
        <v>4</v>
      </c>
      <c r="H71" s="13">
        <v>1995</v>
      </c>
      <c r="J71" s="13" t="s">
        <v>1096</v>
      </c>
      <c r="K71" s="13" t="s">
        <v>1097</v>
      </c>
      <c r="M71" s="13">
        <v>4</v>
      </c>
      <c r="N71" s="13">
        <v>4</v>
      </c>
      <c r="O71" s="13">
        <v>5</v>
      </c>
      <c r="P71" s="13">
        <v>4</v>
      </c>
      <c r="Q71" s="13">
        <v>4</v>
      </c>
      <c r="R71" s="13">
        <v>2</v>
      </c>
      <c r="S71" s="13">
        <v>7</v>
      </c>
      <c r="T71" s="13">
        <v>6</v>
      </c>
      <c r="U71" s="13">
        <v>4</v>
      </c>
      <c r="V71" s="13" t="s">
        <v>765</v>
      </c>
      <c r="AQ71" s="13" t="s">
        <v>1094</v>
      </c>
      <c r="CT71" s="13" t="s">
        <v>792</v>
      </c>
      <c r="CU71" s="13" t="s">
        <v>1684</v>
      </c>
      <c r="CV71" s="13" t="s">
        <v>277</v>
      </c>
      <c r="CW71" s="13" t="s">
        <v>755</v>
      </c>
      <c r="CX71" s="13" t="s">
        <v>756</v>
      </c>
      <c r="CY71" s="13" t="s">
        <v>757</v>
      </c>
      <c r="CZ71" s="13" t="s">
        <v>762</v>
      </c>
      <c r="DU71" s="13" t="s">
        <v>1102</v>
      </c>
      <c r="HR71" s="13" t="s">
        <v>777</v>
      </c>
      <c r="HS71" s="13" t="s">
        <v>774</v>
      </c>
      <c r="HT71" s="13" t="s">
        <v>780</v>
      </c>
      <c r="HU71" s="13" t="s">
        <v>1109</v>
      </c>
      <c r="HV71" s="13" t="s">
        <v>1110</v>
      </c>
      <c r="HW71" s="13">
        <v>4</v>
      </c>
      <c r="HX71" s="13">
        <v>4</v>
      </c>
      <c r="HY71" s="13">
        <v>5</v>
      </c>
      <c r="HZ71" s="13">
        <v>5</v>
      </c>
      <c r="IA71" s="13">
        <v>4</v>
      </c>
      <c r="IB71" s="13" t="s">
        <v>1685</v>
      </c>
      <c r="IC71" s="13" t="s">
        <v>336</v>
      </c>
      <c r="IG71" s="13" t="s">
        <v>757</v>
      </c>
      <c r="IH71" s="13" t="s">
        <v>762</v>
      </c>
      <c r="II71" s="13" t="s">
        <v>761</v>
      </c>
      <c r="IK71" s="13">
        <v>2</v>
      </c>
      <c r="IL71" s="13">
        <v>6</v>
      </c>
      <c r="IM71" s="13">
        <v>4</v>
      </c>
      <c r="IN71" s="13">
        <v>5</v>
      </c>
      <c r="IO71" s="13" t="s">
        <v>1098</v>
      </c>
      <c r="IP71" s="13" t="s">
        <v>1113</v>
      </c>
      <c r="IQ71" s="13" t="s">
        <v>1141</v>
      </c>
      <c r="IR71" s="13" t="s">
        <v>1428</v>
      </c>
      <c r="IS71" s="13" t="s">
        <v>801</v>
      </c>
      <c r="IT71" s="13" t="s">
        <v>807</v>
      </c>
      <c r="IU71" s="13" t="s">
        <v>807</v>
      </c>
      <c r="IV71" s="13" t="s">
        <v>802</v>
      </c>
      <c r="JQ71" s="13" t="s">
        <v>1097</v>
      </c>
      <c r="JR71" s="13" t="s">
        <v>1097</v>
      </c>
      <c r="JS71" s="13" t="s">
        <v>1097</v>
      </c>
      <c r="JT71" s="13" t="s">
        <v>1097</v>
      </c>
      <c r="JU71" s="13" t="s">
        <v>1097</v>
      </c>
      <c r="JV71" s="13" t="s">
        <v>1097</v>
      </c>
      <c r="JW71" s="13" t="s">
        <v>1097</v>
      </c>
      <c r="JX71" s="13" t="s">
        <v>1097</v>
      </c>
      <c r="JY71" s="13" t="s">
        <v>1097</v>
      </c>
      <c r="JZ71" s="13" t="s">
        <v>1686</v>
      </c>
      <c r="KA71" s="13" t="s">
        <v>281</v>
      </c>
      <c r="NB71" s="13" t="s">
        <v>1117</v>
      </c>
    </row>
    <row r="72" spans="1:366">
      <c r="A72" s="13" t="s">
        <v>7</v>
      </c>
      <c r="B72" s="13" t="s">
        <v>264</v>
      </c>
      <c r="C72" s="13">
        <v>65</v>
      </c>
      <c r="E72" s="13" t="s">
        <v>1687</v>
      </c>
      <c r="F72" s="10">
        <v>11</v>
      </c>
      <c r="G72" s="13">
        <v>3</v>
      </c>
      <c r="H72" s="13">
        <v>1995</v>
      </c>
      <c r="J72" s="13" t="s">
        <v>1096</v>
      </c>
      <c r="K72" s="13" t="s">
        <v>1097</v>
      </c>
      <c r="M72" s="13">
        <v>5</v>
      </c>
      <c r="N72" s="13">
        <v>2</v>
      </c>
      <c r="O72" s="13">
        <v>5</v>
      </c>
      <c r="P72" s="13">
        <v>5</v>
      </c>
      <c r="Q72" s="13">
        <v>3</v>
      </c>
      <c r="R72" s="13">
        <v>7</v>
      </c>
      <c r="S72" s="13">
        <v>5</v>
      </c>
      <c r="T72" s="13">
        <v>5</v>
      </c>
      <c r="U72" s="13">
        <v>2</v>
      </c>
      <c r="V72" s="13" t="s">
        <v>765</v>
      </c>
      <c r="Z72" s="13" t="s">
        <v>768</v>
      </c>
      <c r="AA72" s="13" t="s">
        <v>771</v>
      </c>
      <c r="AB72" s="13" t="s">
        <v>281</v>
      </c>
      <c r="AD72" s="13" t="s">
        <v>1688</v>
      </c>
      <c r="AE72" s="13" t="s">
        <v>1159</v>
      </c>
      <c r="AF72" s="13" t="s">
        <v>1689</v>
      </c>
      <c r="AG72" s="13" t="s">
        <v>1113</v>
      </c>
      <c r="AH72" s="13" t="s">
        <v>801</v>
      </c>
      <c r="AI72" s="13" t="s">
        <v>806</v>
      </c>
      <c r="AJ72" s="13" t="s">
        <v>807</v>
      </c>
      <c r="AL72" s="13" t="s">
        <v>1690</v>
      </c>
      <c r="AM72" s="13" t="s">
        <v>296</v>
      </c>
      <c r="AQ72" s="13" t="s">
        <v>1094</v>
      </c>
      <c r="AR72" s="13" t="s">
        <v>283</v>
      </c>
      <c r="AV72" s="13" t="s">
        <v>1613</v>
      </c>
      <c r="AW72" s="13" t="s">
        <v>302</v>
      </c>
      <c r="AY72" s="13" t="s">
        <v>281</v>
      </c>
      <c r="CT72" s="13" t="s">
        <v>791</v>
      </c>
      <c r="CU72" s="13" t="s">
        <v>1691</v>
      </c>
      <c r="CV72" s="13" t="s">
        <v>279</v>
      </c>
      <c r="CW72" s="13" t="s">
        <v>755</v>
      </c>
      <c r="CX72" s="13" t="s">
        <v>760</v>
      </c>
      <c r="CY72" s="13" t="s">
        <v>761</v>
      </c>
      <c r="CZ72" s="13" t="s">
        <v>759</v>
      </c>
      <c r="DH72" s="13">
        <v>0</v>
      </c>
      <c r="DI72" s="13">
        <v>0</v>
      </c>
      <c r="DJ72" s="13">
        <v>0</v>
      </c>
      <c r="DK72" s="13">
        <v>0</v>
      </c>
      <c r="DL72" s="13">
        <v>2</v>
      </c>
      <c r="DM72" s="13">
        <v>6</v>
      </c>
      <c r="DN72" s="13">
        <v>6</v>
      </c>
      <c r="DO72" s="13">
        <v>3</v>
      </c>
      <c r="DP72" s="13">
        <v>5</v>
      </c>
      <c r="DQ72" s="13">
        <v>5</v>
      </c>
      <c r="DR72" s="13">
        <v>6</v>
      </c>
      <c r="DS72" s="13">
        <v>2</v>
      </c>
      <c r="DT72" s="13">
        <v>4</v>
      </c>
      <c r="DU72" s="13" t="s">
        <v>1102</v>
      </c>
      <c r="DV72" s="13" t="s">
        <v>1105</v>
      </c>
      <c r="DW72" s="13" t="s">
        <v>1262</v>
      </c>
      <c r="DX72" s="13" t="s">
        <v>1261</v>
      </c>
      <c r="DY72" s="13" t="s">
        <v>1488</v>
      </c>
      <c r="ED72" s="13" t="s">
        <v>1692</v>
      </c>
      <c r="EE72" s="13" t="s">
        <v>1693</v>
      </c>
      <c r="EF72" s="13" t="s">
        <v>283</v>
      </c>
      <c r="HR72" s="13" t="s">
        <v>776</v>
      </c>
      <c r="HS72" s="13" t="s">
        <v>779</v>
      </c>
      <c r="HT72" s="13" t="s">
        <v>780</v>
      </c>
      <c r="HU72" s="13" t="s">
        <v>1150</v>
      </c>
      <c r="HV72" s="13" t="s">
        <v>1150</v>
      </c>
      <c r="HW72" s="13">
        <v>5</v>
      </c>
      <c r="HX72" s="13">
        <v>2</v>
      </c>
      <c r="HY72" s="13">
        <v>4</v>
      </c>
      <c r="HZ72" s="13">
        <v>5</v>
      </c>
      <c r="IA72" s="13">
        <v>2</v>
      </c>
      <c r="IB72" s="13" t="s">
        <v>1162</v>
      </c>
      <c r="IC72" s="13" t="s">
        <v>284</v>
      </c>
      <c r="IG72" s="13" t="s">
        <v>755</v>
      </c>
      <c r="IH72" s="13" t="s">
        <v>761</v>
      </c>
      <c r="II72" s="13" t="s">
        <v>760</v>
      </c>
      <c r="IJ72" s="13" t="s">
        <v>762</v>
      </c>
      <c r="IK72" s="13">
        <v>4</v>
      </c>
      <c r="IL72" s="13">
        <v>6</v>
      </c>
      <c r="IM72" s="13">
        <v>5</v>
      </c>
      <c r="IN72" s="13">
        <v>3</v>
      </c>
      <c r="IO72" s="13" t="s">
        <v>1113</v>
      </c>
      <c r="IP72" s="13" t="s">
        <v>1159</v>
      </c>
      <c r="IS72" s="13" t="s">
        <v>807</v>
      </c>
      <c r="IT72" s="13" t="s">
        <v>807</v>
      </c>
      <c r="JE72" s="13" t="s">
        <v>1490</v>
      </c>
      <c r="JF72" s="13" t="s">
        <v>354</v>
      </c>
      <c r="JR72" s="13" t="s">
        <v>1097</v>
      </c>
      <c r="JS72" s="13" t="s">
        <v>1097</v>
      </c>
      <c r="JT72" s="13" t="s">
        <v>1097</v>
      </c>
      <c r="JU72" s="13" t="s">
        <v>1097</v>
      </c>
      <c r="JV72" s="13" t="s">
        <v>1097</v>
      </c>
      <c r="JW72" s="13" t="s">
        <v>1097</v>
      </c>
      <c r="JZ72" s="13" t="s">
        <v>1694</v>
      </c>
      <c r="KA72" s="13" t="s">
        <v>338</v>
      </c>
      <c r="KB72" s="13" t="s">
        <v>1695</v>
      </c>
      <c r="KC72" s="13" t="s">
        <v>343</v>
      </c>
      <c r="LC72" s="13" t="s">
        <v>287</v>
      </c>
      <c r="MF72" s="13" t="s">
        <v>281</v>
      </c>
      <c r="NB72" s="13" t="s">
        <v>1117</v>
      </c>
    </row>
    <row r="73" spans="1:366">
      <c r="A73" s="13" t="s">
        <v>7</v>
      </c>
      <c r="B73" s="13" t="s">
        <v>264</v>
      </c>
      <c r="C73" s="13">
        <v>66</v>
      </c>
      <c r="E73" s="13" t="s">
        <v>1696</v>
      </c>
      <c r="F73" s="10">
        <v>6</v>
      </c>
      <c r="G73" s="13">
        <v>1</v>
      </c>
      <c r="H73" s="13">
        <v>1996</v>
      </c>
      <c r="J73" s="13" t="s">
        <v>1096</v>
      </c>
      <c r="K73" s="13" t="s">
        <v>1097</v>
      </c>
      <c r="M73" s="13">
        <v>4</v>
      </c>
      <c r="N73" s="13">
        <v>3</v>
      </c>
      <c r="O73" s="13">
        <v>2</v>
      </c>
      <c r="P73" s="13">
        <v>3</v>
      </c>
      <c r="Q73" s="13">
        <v>4</v>
      </c>
      <c r="R73" s="13">
        <v>2</v>
      </c>
      <c r="S73" s="13">
        <v>6</v>
      </c>
      <c r="T73" s="13">
        <v>3</v>
      </c>
      <c r="U73" s="13">
        <v>2</v>
      </c>
      <c r="V73" s="13" t="s">
        <v>769</v>
      </c>
      <c r="W73" s="13" t="s">
        <v>771</v>
      </c>
      <c r="X73" s="13" t="s">
        <v>281</v>
      </c>
      <c r="Z73" s="13" t="s">
        <v>281</v>
      </c>
      <c r="AL73" s="13" t="s">
        <v>1304</v>
      </c>
      <c r="AM73" s="13" t="s">
        <v>297</v>
      </c>
      <c r="CT73" s="13" t="s">
        <v>792</v>
      </c>
      <c r="CU73" s="13" t="s">
        <v>1697</v>
      </c>
      <c r="CV73" s="13" t="s">
        <v>280</v>
      </c>
      <c r="DU73" s="13" t="s">
        <v>1102</v>
      </c>
      <c r="HR73" s="13" t="s">
        <v>777</v>
      </c>
      <c r="HS73" s="13" t="s">
        <v>779</v>
      </c>
      <c r="HT73" s="13" t="s">
        <v>780</v>
      </c>
      <c r="HU73" s="13" t="s">
        <v>1179</v>
      </c>
      <c r="HV73" s="13" t="s">
        <v>1110</v>
      </c>
      <c r="HW73" s="13">
        <v>4</v>
      </c>
      <c r="HX73" s="13">
        <v>5</v>
      </c>
      <c r="HY73" s="13">
        <v>4</v>
      </c>
      <c r="HZ73" s="13">
        <v>4</v>
      </c>
      <c r="IA73" s="13">
        <v>3</v>
      </c>
      <c r="IB73" s="13" t="s">
        <v>1111</v>
      </c>
      <c r="IC73" s="13" t="s">
        <v>336</v>
      </c>
      <c r="IG73" s="13" t="s">
        <v>759</v>
      </c>
      <c r="IH73" s="13" t="s">
        <v>762</v>
      </c>
      <c r="II73" s="13" t="s">
        <v>760</v>
      </c>
      <c r="IK73" s="13">
        <v>4</v>
      </c>
      <c r="IL73" s="13">
        <v>3</v>
      </c>
      <c r="IM73" s="13">
        <v>5</v>
      </c>
      <c r="IN73" s="13">
        <v>4</v>
      </c>
      <c r="IO73" s="13" t="s">
        <v>1610</v>
      </c>
      <c r="IS73" s="13" t="s">
        <v>801</v>
      </c>
      <c r="JE73" s="13" t="s">
        <v>1698</v>
      </c>
      <c r="JF73" s="13" t="s">
        <v>355</v>
      </c>
      <c r="JH73" s="13" t="s">
        <v>353</v>
      </c>
      <c r="JQ73" s="13" t="s">
        <v>1097</v>
      </c>
      <c r="JR73" s="13" t="s">
        <v>1097</v>
      </c>
      <c r="JT73" s="13" t="s">
        <v>1097</v>
      </c>
      <c r="JV73" s="13" t="s">
        <v>1097</v>
      </c>
      <c r="JW73" s="13" t="s">
        <v>1097</v>
      </c>
      <c r="JX73" s="13" t="s">
        <v>1097</v>
      </c>
      <c r="JY73" s="13" t="s">
        <v>1097</v>
      </c>
      <c r="JZ73" s="13" t="s">
        <v>1141</v>
      </c>
      <c r="KA73" s="13" t="s">
        <v>281</v>
      </c>
      <c r="KB73" s="13" t="s">
        <v>1209</v>
      </c>
      <c r="KC73" s="13" t="s">
        <v>281</v>
      </c>
      <c r="NB73" s="13" t="s">
        <v>1117</v>
      </c>
    </row>
    <row r="74" spans="1:366">
      <c r="A74" s="13" t="s">
        <v>7</v>
      </c>
      <c r="B74" s="13" t="s">
        <v>264</v>
      </c>
      <c r="C74" s="13">
        <v>67</v>
      </c>
      <c r="E74" s="13" t="s">
        <v>1699</v>
      </c>
      <c r="F74" s="10">
        <v>25</v>
      </c>
      <c r="G74" s="13">
        <v>10</v>
      </c>
      <c r="H74" s="13">
        <v>1995</v>
      </c>
      <c r="J74" s="13" t="s">
        <v>1096</v>
      </c>
      <c r="K74" s="13" t="s">
        <v>1097</v>
      </c>
      <c r="M74" s="13">
        <v>3</v>
      </c>
      <c r="N74" s="13">
        <v>3</v>
      </c>
      <c r="O74" s="13">
        <v>3</v>
      </c>
      <c r="P74" s="13">
        <v>4</v>
      </c>
      <c r="Q74" s="13">
        <v>4</v>
      </c>
      <c r="R74" s="13">
        <v>3</v>
      </c>
      <c r="S74" s="13">
        <v>5</v>
      </c>
      <c r="T74" s="13">
        <v>5</v>
      </c>
      <c r="U74" s="13">
        <v>6</v>
      </c>
      <c r="V74" s="13" t="s">
        <v>765</v>
      </c>
      <c r="Z74" s="13" t="s">
        <v>771</v>
      </c>
      <c r="AD74" s="13" t="s">
        <v>1159</v>
      </c>
      <c r="AE74" s="13" t="s">
        <v>1700</v>
      </c>
      <c r="AF74" s="13" t="s">
        <v>1113</v>
      </c>
      <c r="AG74" s="13" t="s">
        <v>1701</v>
      </c>
      <c r="AH74" s="13" t="s">
        <v>806</v>
      </c>
      <c r="AI74" s="13" t="s">
        <v>807</v>
      </c>
      <c r="AL74" s="13" t="s">
        <v>1159</v>
      </c>
      <c r="AM74" s="13" t="s">
        <v>298</v>
      </c>
      <c r="AQ74" s="13" t="s">
        <v>1322</v>
      </c>
      <c r="AR74" s="13" t="s">
        <v>283</v>
      </c>
      <c r="AV74" s="13" t="s">
        <v>1702</v>
      </c>
      <c r="AW74" s="13" t="s">
        <v>302</v>
      </c>
      <c r="AX74" s="13" t="s">
        <v>303</v>
      </c>
      <c r="AY74" s="13" t="s">
        <v>305</v>
      </c>
      <c r="CT74" s="13" t="s">
        <v>792</v>
      </c>
      <c r="CU74" s="13" t="s">
        <v>1703</v>
      </c>
      <c r="CV74" s="13" t="s">
        <v>279</v>
      </c>
      <c r="CW74" s="13" t="s">
        <v>757</v>
      </c>
      <c r="CX74" s="13" t="s">
        <v>759</v>
      </c>
      <c r="CY74" s="13" t="s">
        <v>762</v>
      </c>
      <c r="DC74" s="13">
        <v>6</v>
      </c>
      <c r="DD74" s="13">
        <v>3</v>
      </c>
      <c r="DE74" s="13">
        <v>6</v>
      </c>
      <c r="DF74" s="13">
        <v>5</v>
      </c>
      <c r="DG74" s="13">
        <v>5</v>
      </c>
      <c r="DH74" s="13">
        <v>6</v>
      </c>
      <c r="DI74" s="13">
        <v>2</v>
      </c>
      <c r="DJ74" s="13">
        <v>2</v>
      </c>
      <c r="DK74" s="13">
        <v>3</v>
      </c>
      <c r="DL74" s="13">
        <v>1</v>
      </c>
      <c r="DM74" s="13">
        <v>3</v>
      </c>
      <c r="DN74" s="13">
        <v>6</v>
      </c>
      <c r="DO74" s="13">
        <v>3</v>
      </c>
      <c r="DP74" s="13">
        <v>3</v>
      </c>
      <c r="DQ74" s="13">
        <v>3</v>
      </c>
      <c r="DR74" s="13">
        <v>6</v>
      </c>
      <c r="DS74" s="13">
        <v>3</v>
      </c>
      <c r="DT74" s="13">
        <v>3</v>
      </c>
      <c r="DU74" s="13" t="s">
        <v>1102</v>
      </c>
      <c r="DY74" s="13" t="s">
        <v>1209</v>
      </c>
      <c r="DZ74" s="13" t="s">
        <v>1704</v>
      </c>
      <c r="ED74" s="13" t="s">
        <v>1705</v>
      </c>
      <c r="EE74" s="13" t="s">
        <v>1322</v>
      </c>
      <c r="EF74" s="13" t="s">
        <v>283</v>
      </c>
      <c r="HR74" s="13" t="s">
        <v>777</v>
      </c>
      <c r="HS74" s="13" t="s">
        <v>774</v>
      </c>
      <c r="HT74" s="13" t="s">
        <v>781</v>
      </c>
      <c r="HU74" s="13" t="s">
        <v>1109</v>
      </c>
      <c r="HV74" s="13" t="s">
        <v>1110</v>
      </c>
      <c r="HW74" s="13">
        <v>5</v>
      </c>
      <c r="HX74" s="13">
        <v>4</v>
      </c>
      <c r="HY74" s="13">
        <v>3</v>
      </c>
      <c r="HZ74" s="13">
        <v>5</v>
      </c>
      <c r="IA74" s="13">
        <v>4</v>
      </c>
      <c r="IB74" s="13" t="s">
        <v>1111</v>
      </c>
      <c r="IC74" s="13" t="s">
        <v>336</v>
      </c>
      <c r="IG74" s="13" t="s">
        <v>755</v>
      </c>
      <c r="IH74" s="13" t="s">
        <v>762</v>
      </c>
      <c r="II74" s="13" t="s">
        <v>759</v>
      </c>
      <c r="IK74" s="13">
        <v>2</v>
      </c>
      <c r="IL74" s="13">
        <v>6</v>
      </c>
      <c r="IM74" s="13">
        <v>5</v>
      </c>
      <c r="IN74" s="13">
        <v>6</v>
      </c>
      <c r="IO74" s="13" t="s">
        <v>1704</v>
      </c>
      <c r="IP74" s="13" t="s">
        <v>1517</v>
      </c>
      <c r="IQ74" s="13" t="s">
        <v>1209</v>
      </c>
      <c r="IS74" s="13" t="s">
        <v>807</v>
      </c>
      <c r="IT74" s="13" t="s">
        <v>281</v>
      </c>
      <c r="IU74" s="13" t="s">
        <v>281</v>
      </c>
      <c r="JE74" s="13" t="s">
        <v>1706</v>
      </c>
      <c r="JF74" s="13" t="s">
        <v>355</v>
      </c>
      <c r="JH74" s="13" t="s">
        <v>281</v>
      </c>
      <c r="JQ74" s="13" t="s">
        <v>1097</v>
      </c>
      <c r="JS74" s="13" t="s">
        <v>1097</v>
      </c>
      <c r="JU74" s="13" t="s">
        <v>1097</v>
      </c>
      <c r="JW74" s="13" t="s">
        <v>1097</v>
      </c>
      <c r="JX74" s="13" t="s">
        <v>1097</v>
      </c>
      <c r="JY74" s="13" t="s">
        <v>1097</v>
      </c>
      <c r="JZ74" s="13" t="s">
        <v>1707</v>
      </c>
      <c r="KA74" s="13" t="s">
        <v>281</v>
      </c>
      <c r="KB74" s="13" t="s">
        <v>1217</v>
      </c>
      <c r="KC74" s="13" t="s">
        <v>281</v>
      </c>
      <c r="LC74" s="13" t="s">
        <v>288</v>
      </c>
      <c r="LD74" s="13" t="s">
        <v>281</v>
      </c>
      <c r="MF74" s="13" t="s">
        <v>297</v>
      </c>
      <c r="NB74" s="13" t="s">
        <v>1117</v>
      </c>
    </row>
    <row r="75" spans="1:366">
      <c r="A75" s="13" t="s">
        <v>7</v>
      </c>
      <c r="B75" s="13" t="s">
        <v>264</v>
      </c>
      <c r="C75" s="13">
        <v>68</v>
      </c>
      <c r="E75" s="13" t="s">
        <v>1708</v>
      </c>
      <c r="F75" s="10">
        <v>11</v>
      </c>
      <c r="G75" s="13">
        <v>2</v>
      </c>
      <c r="H75" s="13">
        <v>1995</v>
      </c>
      <c r="J75" s="13" t="s">
        <v>1096</v>
      </c>
      <c r="K75" s="13" t="s">
        <v>1097</v>
      </c>
      <c r="M75" s="13">
        <v>4</v>
      </c>
      <c r="N75" s="13">
        <v>3</v>
      </c>
      <c r="O75" s="13">
        <v>4</v>
      </c>
      <c r="P75" s="13">
        <v>5</v>
      </c>
      <c r="Q75" s="13">
        <v>4</v>
      </c>
      <c r="R75" s="13">
        <v>2</v>
      </c>
      <c r="S75" s="13">
        <v>6</v>
      </c>
      <c r="T75" s="13">
        <v>4</v>
      </c>
      <c r="U75" s="13">
        <v>6</v>
      </c>
      <c r="V75" s="13" t="s">
        <v>765</v>
      </c>
      <c r="Z75" s="13" t="s">
        <v>770</v>
      </c>
      <c r="AL75" s="13" t="s">
        <v>1304</v>
      </c>
      <c r="AM75" s="13" t="s">
        <v>297</v>
      </c>
      <c r="AQ75" s="13" t="s">
        <v>1094</v>
      </c>
      <c r="AR75" s="13" t="s">
        <v>281</v>
      </c>
      <c r="CT75" s="13" t="s">
        <v>792</v>
      </c>
      <c r="CU75" s="13" t="s">
        <v>1709</v>
      </c>
      <c r="CV75" s="13" t="s">
        <v>278</v>
      </c>
      <c r="CW75" s="13" t="s">
        <v>755</v>
      </c>
      <c r="CX75" s="13" t="s">
        <v>762</v>
      </c>
      <c r="CY75" s="13" t="s">
        <v>759</v>
      </c>
      <c r="DC75" s="13">
        <v>6</v>
      </c>
      <c r="DD75" s="13">
        <v>5</v>
      </c>
      <c r="DE75" s="13">
        <v>4</v>
      </c>
      <c r="DF75" s="13">
        <v>3</v>
      </c>
      <c r="DG75" s="13">
        <v>5</v>
      </c>
      <c r="DH75" s="13">
        <v>3</v>
      </c>
      <c r="DI75" s="13">
        <v>4</v>
      </c>
      <c r="DJ75" s="13">
        <v>3</v>
      </c>
      <c r="DK75" s="13">
        <v>2</v>
      </c>
      <c r="DL75" s="13">
        <v>2</v>
      </c>
      <c r="DM75" s="13">
        <v>4</v>
      </c>
      <c r="DN75" s="13">
        <v>5</v>
      </c>
      <c r="DO75" s="13">
        <v>6</v>
      </c>
      <c r="DP75" s="13">
        <v>5</v>
      </c>
      <c r="DQ75" s="13">
        <v>3</v>
      </c>
      <c r="DR75" s="13">
        <v>7</v>
      </c>
      <c r="DS75" s="13">
        <v>4</v>
      </c>
      <c r="DT75" s="13">
        <v>4</v>
      </c>
      <c r="DU75" s="13" t="s">
        <v>1102</v>
      </c>
      <c r="DY75" s="13" t="s">
        <v>1488</v>
      </c>
      <c r="DZ75" s="13" t="s">
        <v>1710</v>
      </c>
      <c r="ED75" s="13" t="s">
        <v>1711</v>
      </c>
      <c r="EE75" s="13" t="s">
        <v>1712</v>
      </c>
      <c r="EF75" s="13" t="s">
        <v>281</v>
      </c>
      <c r="HR75" s="13" t="s">
        <v>777</v>
      </c>
      <c r="HS75" s="13" t="s">
        <v>779</v>
      </c>
      <c r="HT75" s="13" t="s">
        <v>780</v>
      </c>
      <c r="HU75" s="13" t="s">
        <v>1179</v>
      </c>
      <c r="HV75" s="13" t="s">
        <v>1110</v>
      </c>
      <c r="HW75" s="13">
        <v>1</v>
      </c>
      <c r="HX75" s="13">
        <v>3</v>
      </c>
      <c r="HY75" s="13">
        <v>4</v>
      </c>
      <c r="HZ75" s="13">
        <v>3</v>
      </c>
      <c r="IA75" s="13">
        <v>4</v>
      </c>
      <c r="IB75" s="13" t="s">
        <v>1098</v>
      </c>
      <c r="IC75" s="13" t="s">
        <v>336</v>
      </c>
      <c r="IG75" s="13" t="s">
        <v>755</v>
      </c>
      <c r="IH75" s="13" t="s">
        <v>759</v>
      </c>
      <c r="II75" s="13" t="s">
        <v>756</v>
      </c>
      <c r="IJ75" s="13" t="s">
        <v>762</v>
      </c>
      <c r="IK75" s="13">
        <v>2</v>
      </c>
      <c r="IL75" s="13">
        <v>6</v>
      </c>
      <c r="IM75" s="13">
        <v>4</v>
      </c>
      <c r="IN75" s="13">
        <v>5</v>
      </c>
      <c r="IO75" s="13" t="s">
        <v>1141</v>
      </c>
      <c r="IP75" s="13" t="s">
        <v>1098</v>
      </c>
      <c r="IQ75" s="13" t="s">
        <v>1419</v>
      </c>
      <c r="IS75" s="13" t="s">
        <v>807</v>
      </c>
      <c r="IT75" s="13" t="s">
        <v>801</v>
      </c>
      <c r="IU75" s="13" t="s">
        <v>803</v>
      </c>
      <c r="JE75" s="13" t="s">
        <v>1713</v>
      </c>
      <c r="JF75" s="13" t="s">
        <v>355</v>
      </c>
      <c r="JG75" s="13" t="s">
        <v>354</v>
      </c>
      <c r="JH75" s="13" t="s">
        <v>281</v>
      </c>
      <c r="JS75" s="13" t="s">
        <v>1097</v>
      </c>
      <c r="JT75" s="13" t="s">
        <v>1097</v>
      </c>
      <c r="JU75" s="13" t="s">
        <v>1097</v>
      </c>
      <c r="JZ75" s="13" t="s">
        <v>1428</v>
      </c>
      <c r="KA75" s="13" t="s">
        <v>281</v>
      </c>
      <c r="KB75" s="13" t="s">
        <v>1714</v>
      </c>
      <c r="KC75" s="13" t="s">
        <v>351</v>
      </c>
      <c r="LC75" s="13" t="s">
        <v>287</v>
      </c>
      <c r="LD75" s="13" t="s">
        <v>290</v>
      </c>
      <c r="MF75" s="13" t="s">
        <v>296</v>
      </c>
      <c r="NB75" s="13" t="s">
        <v>1117</v>
      </c>
    </row>
    <row r="76" spans="1:366">
      <c r="A76" s="13" t="s">
        <v>7</v>
      </c>
      <c r="B76" s="13" t="s">
        <v>264</v>
      </c>
      <c r="C76" s="13">
        <v>69</v>
      </c>
      <c r="E76" s="13" t="s">
        <v>1715</v>
      </c>
      <c r="F76" s="10">
        <v>8</v>
      </c>
      <c r="G76" s="13">
        <v>11</v>
      </c>
      <c r="H76" s="13">
        <v>1995</v>
      </c>
      <c r="J76" s="13" t="s">
        <v>1096</v>
      </c>
      <c r="K76" s="13" t="s">
        <v>1097</v>
      </c>
      <c r="M76" s="13">
        <v>3</v>
      </c>
      <c r="N76" s="13">
        <v>4</v>
      </c>
      <c r="O76" s="13">
        <v>4</v>
      </c>
      <c r="P76" s="13">
        <v>7</v>
      </c>
      <c r="Q76" s="13">
        <v>3</v>
      </c>
      <c r="R76" s="13">
        <v>1</v>
      </c>
      <c r="S76" s="13">
        <v>5</v>
      </c>
      <c r="T76" s="13">
        <v>4</v>
      </c>
      <c r="U76" s="13">
        <v>5</v>
      </c>
      <c r="V76" s="13" t="s">
        <v>771</v>
      </c>
      <c r="W76" s="13" t="s">
        <v>772</v>
      </c>
      <c r="Z76" s="13" t="s">
        <v>281</v>
      </c>
      <c r="AD76" s="13" t="s">
        <v>1716</v>
      </c>
      <c r="AE76" s="13" t="s">
        <v>1717</v>
      </c>
      <c r="AF76" s="13" t="s">
        <v>1224</v>
      </c>
      <c r="AG76" s="13" t="s">
        <v>1159</v>
      </c>
      <c r="AH76" s="13" t="s">
        <v>801</v>
      </c>
      <c r="AI76" s="13" t="s">
        <v>806</v>
      </c>
      <c r="AJ76" s="13" t="s">
        <v>807</v>
      </c>
      <c r="AL76" s="13" t="s">
        <v>1718</v>
      </c>
      <c r="AM76" s="13" t="s">
        <v>298</v>
      </c>
      <c r="AQ76" s="13" t="s">
        <v>1094</v>
      </c>
      <c r="AV76" s="13" t="s">
        <v>1719</v>
      </c>
      <c r="AW76" s="13" t="s">
        <v>302</v>
      </c>
      <c r="AX76" s="13" t="s">
        <v>305</v>
      </c>
      <c r="AY76" s="13" t="s">
        <v>303</v>
      </c>
      <c r="CT76" s="13" t="s">
        <v>793</v>
      </c>
      <c r="CV76" s="13" t="s">
        <v>1121</v>
      </c>
      <c r="CW76" s="13" t="s">
        <v>760</v>
      </c>
      <c r="CX76" s="13" t="s">
        <v>281</v>
      </c>
      <c r="DC76" s="13">
        <v>5</v>
      </c>
      <c r="DD76" s="13">
        <v>6</v>
      </c>
      <c r="DE76" s="13">
        <v>4</v>
      </c>
      <c r="DF76" s="13">
        <v>5</v>
      </c>
      <c r="DG76" s="13">
        <v>4</v>
      </c>
      <c r="DH76" s="13">
        <v>3</v>
      </c>
      <c r="DI76" s="13">
        <v>2</v>
      </c>
      <c r="DJ76" s="13">
        <v>1</v>
      </c>
      <c r="DK76" s="13">
        <v>2</v>
      </c>
      <c r="DL76" s="13">
        <v>1</v>
      </c>
      <c r="DM76" s="13">
        <v>4</v>
      </c>
      <c r="DN76" s="13">
        <v>4</v>
      </c>
      <c r="DO76" s="13">
        <v>6</v>
      </c>
      <c r="DP76" s="13">
        <v>5</v>
      </c>
      <c r="DQ76" s="13">
        <v>3</v>
      </c>
      <c r="DR76" s="13">
        <v>5</v>
      </c>
      <c r="DS76" s="13">
        <v>3</v>
      </c>
      <c r="DT76" s="13">
        <v>4</v>
      </c>
      <c r="DU76" s="13" t="s">
        <v>1102</v>
      </c>
      <c r="HR76" s="13" t="s">
        <v>777</v>
      </c>
      <c r="HS76" s="13" t="s">
        <v>779</v>
      </c>
      <c r="HT76" s="13" t="s">
        <v>780</v>
      </c>
      <c r="HU76" s="13" t="s">
        <v>1179</v>
      </c>
      <c r="HV76" s="13" t="s">
        <v>1110</v>
      </c>
      <c r="HW76" s="13">
        <v>4</v>
      </c>
      <c r="HX76" s="13">
        <v>4</v>
      </c>
      <c r="HY76" s="13">
        <v>4</v>
      </c>
      <c r="HZ76" s="13">
        <v>6</v>
      </c>
      <c r="IA76" s="13">
        <v>4</v>
      </c>
      <c r="IB76" s="13" t="s">
        <v>1720</v>
      </c>
      <c r="IC76" s="13" t="s">
        <v>283</v>
      </c>
      <c r="IE76" s="13" t="s">
        <v>336</v>
      </c>
      <c r="IG76" s="13" t="s">
        <v>760</v>
      </c>
      <c r="IH76" s="13" t="s">
        <v>281</v>
      </c>
      <c r="II76" s="13" t="s">
        <v>759</v>
      </c>
      <c r="IK76" s="13">
        <v>3</v>
      </c>
      <c r="IL76" s="13">
        <v>6</v>
      </c>
      <c r="IM76" s="13">
        <v>4</v>
      </c>
      <c r="IN76" s="13">
        <v>6</v>
      </c>
      <c r="IO76" s="13" t="s">
        <v>1721</v>
      </c>
      <c r="IP76" s="13" t="s">
        <v>1304</v>
      </c>
      <c r="IQ76" s="13" t="s">
        <v>1224</v>
      </c>
      <c r="IR76" s="13" t="s">
        <v>1159</v>
      </c>
      <c r="IS76" s="13" t="s">
        <v>807</v>
      </c>
      <c r="IT76" s="13" t="s">
        <v>801</v>
      </c>
      <c r="IU76" s="13" t="s">
        <v>807</v>
      </c>
      <c r="IV76" s="13" t="s">
        <v>807</v>
      </c>
      <c r="JE76" s="13" t="s">
        <v>1722</v>
      </c>
      <c r="JF76" s="13" t="s">
        <v>358</v>
      </c>
      <c r="JH76" s="13" t="s">
        <v>281</v>
      </c>
      <c r="JQ76" s="13" t="s">
        <v>1097</v>
      </c>
      <c r="JS76" s="13" t="s">
        <v>1097</v>
      </c>
      <c r="JV76" s="13" t="s">
        <v>1097</v>
      </c>
      <c r="JW76" s="13" t="s">
        <v>1097</v>
      </c>
      <c r="JX76" s="13" t="s">
        <v>1097</v>
      </c>
      <c r="JZ76" s="13" t="s">
        <v>1723</v>
      </c>
      <c r="KA76" s="13" t="s">
        <v>340</v>
      </c>
      <c r="KB76" s="13" t="s">
        <v>1724</v>
      </c>
      <c r="KC76" s="13" t="s">
        <v>281</v>
      </c>
      <c r="NB76" s="13" t="s">
        <v>1117</v>
      </c>
    </row>
    <row r="77" spans="1:366">
      <c r="A77" s="13" t="s">
        <v>7</v>
      </c>
      <c r="B77" s="13" t="s">
        <v>264</v>
      </c>
      <c r="C77" s="13">
        <v>70</v>
      </c>
      <c r="E77" s="13" t="s">
        <v>1725</v>
      </c>
      <c r="F77" s="10">
        <v>9</v>
      </c>
      <c r="G77" s="13">
        <v>7</v>
      </c>
      <c r="H77" s="13">
        <v>1995</v>
      </c>
      <c r="CT77" s="13" t="s">
        <v>792</v>
      </c>
      <c r="CU77" s="13" t="s">
        <v>1726</v>
      </c>
      <c r="CV77" s="13" t="s">
        <v>280</v>
      </c>
      <c r="DU77" s="13" t="s">
        <v>1102</v>
      </c>
      <c r="HR77" s="13" t="s">
        <v>777</v>
      </c>
      <c r="HS77" s="13" t="s">
        <v>779</v>
      </c>
      <c r="HU77" s="13" t="s">
        <v>1179</v>
      </c>
      <c r="HV77" s="13" t="s">
        <v>1110</v>
      </c>
      <c r="HW77" s="13">
        <v>3</v>
      </c>
      <c r="HX77" s="13">
        <v>4</v>
      </c>
      <c r="HY77" s="13">
        <v>4</v>
      </c>
      <c r="HZ77" s="13">
        <v>5</v>
      </c>
      <c r="IA77" s="13">
        <v>4</v>
      </c>
      <c r="IB77" s="13" t="s">
        <v>1111</v>
      </c>
      <c r="IC77" s="13" t="s">
        <v>336</v>
      </c>
      <c r="IG77" s="13" t="s">
        <v>759</v>
      </c>
      <c r="II77" s="13" t="s">
        <v>762</v>
      </c>
      <c r="IK77" s="13">
        <v>2</v>
      </c>
      <c r="IL77" s="13">
        <v>5</v>
      </c>
      <c r="IM77" s="13">
        <v>5</v>
      </c>
      <c r="IN77" s="13">
        <v>7</v>
      </c>
      <c r="JQ77" s="13" t="s">
        <v>1097</v>
      </c>
      <c r="JY77" s="13" t="s">
        <v>1097</v>
      </c>
      <c r="JZ77" s="13" t="s">
        <v>1648</v>
      </c>
      <c r="KA77" s="13" t="s">
        <v>281</v>
      </c>
      <c r="KB77" s="13" t="s">
        <v>1727</v>
      </c>
      <c r="KC77" s="13" t="s">
        <v>281</v>
      </c>
      <c r="NB77" s="13" t="s">
        <v>1117</v>
      </c>
    </row>
    <row r="78" spans="1:366">
      <c r="A78" s="13" t="s">
        <v>7</v>
      </c>
      <c r="B78" s="13" t="s">
        <v>264</v>
      </c>
      <c r="C78" s="13">
        <v>71</v>
      </c>
      <c r="E78" s="13" t="s">
        <v>1728</v>
      </c>
      <c r="F78" s="10">
        <v>29</v>
      </c>
      <c r="G78" s="13">
        <v>12</v>
      </c>
      <c r="H78" s="13">
        <v>1996</v>
      </c>
      <c r="J78" s="13" t="s">
        <v>1096</v>
      </c>
      <c r="K78" s="13" t="s">
        <v>1097</v>
      </c>
      <c r="M78" s="13">
        <v>3</v>
      </c>
      <c r="N78" s="13">
        <v>1</v>
      </c>
      <c r="O78" s="13">
        <v>4</v>
      </c>
      <c r="P78" s="13">
        <v>3</v>
      </c>
      <c r="Q78" s="13">
        <v>1</v>
      </c>
      <c r="R78" s="13">
        <v>1</v>
      </c>
      <c r="S78" s="13">
        <v>6</v>
      </c>
      <c r="T78" s="13">
        <v>2</v>
      </c>
      <c r="U78" s="13">
        <v>1</v>
      </c>
      <c r="V78" s="13" t="s">
        <v>765</v>
      </c>
      <c r="Z78" s="13" t="s">
        <v>769</v>
      </c>
      <c r="AL78" s="13" t="s">
        <v>1729</v>
      </c>
      <c r="AM78" s="13" t="s">
        <v>281</v>
      </c>
      <c r="AV78" s="13" t="s">
        <v>1158</v>
      </c>
      <c r="AW78" s="13" t="s">
        <v>302</v>
      </c>
      <c r="CT78" s="13" t="s">
        <v>794</v>
      </c>
      <c r="CU78" s="13" t="s">
        <v>1730</v>
      </c>
      <c r="CV78" s="13" t="s">
        <v>281</v>
      </c>
      <c r="CW78" s="13" t="s">
        <v>762</v>
      </c>
      <c r="DC78" s="13">
        <v>6</v>
      </c>
      <c r="DD78" s="13">
        <v>1</v>
      </c>
      <c r="DE78" s="13">
        <v>1</v>
      </c>
      <c r="DF78" s="13">
        <v>1</v>
      </c>
      <c r="DG78" s="13">
        <v>4</v>
      </c>
      <c r="DH78" s="13">
        <v>3</v>
      </c>
      <c r="DI78" s="13">
        <v>3</v>
      </c>
      <c r="DJ78" s="13">
        <v>0</v>
      </c>
      <c r="DK78" s="13">
        <v>1</v>
      </c>
      <c r="DL78" s="13">
        <v>4</v>
      </c>
      <c r="DM78" s="13">
        <v>1</v>
      </c>
      <c r="DN78" s="13">
        <v>6</v>
      </c>
      <c r="DO78" s="13">
        <v>6</v>
      </c>
      <c r="DP78" s="13">
        <v>3</v>
      </c>
      <c r="DQ78" s="13">
        <v>1</v>
      </c>
      <c r="DR78" s="13">
        <v>4</v>
      </c>
      <c r="DS78" s="13">
        <v>1</v>
      </c>
      <c r="DT78" s="13">
        <v>1</v>
      </c>
      <c r="DU78" s="13" t="s">
        <v>1102</v>
      </c>
      <c r="DY78" s="13" t="s">
        <v>1731</v>
      </c>
      <c r="HR78" s="13" t="s">
        <v>777</v>
      </c>
      <c r="HS78" s="13" t="s">
        <v>779</v>
      </c>
      <c r="HT78" s="13" t="s">
        <v>781</v>
      </c>
      <c r="HU78" s="13" t="s">
        <v>1179</v>
      </c>
      <c r="HV78" s="13" t="s">
        <v>1110</v>
      </c>
      <c r="HW78" s="13">
        <v>2</v>
      </c>
      <c r="HX78" s="13">
        <v>1</v>
      </c>
      <c r="HY78" s="13">
        <v>2</v>
      </c>
      <c r="HZ78" s="13">
        <v>4</v>
      </c>
      <c r="IA78" s="13">
        <v>2</v>
      </c>
      <c r="IB78" s="13" t="s">
        <v>1643</v>
      </c>
      <c r="IC78" s="13" t="s">
        <v>283</v>
      </c>
      <c r="IG78" s="13" t="s">
        <v>762</v>
      </c>
      <c r="IK78" s="13">
        <v>1</v>
      </c>
      <c r="IL78" s="13">
        <v>4</v>
      </c>
      <c r="IM78" s="13">
        <v>1</v>
      </c>
      <c r="IN78" s="13">
        <v>6</v>
      </c>
      <c r="JQ78" s="13" t="s">
        <v>1097</v>
      </c>
      <c r="JU78" s="13" t="s">
        <v>1097</v>
      </c>
      <c r="JW78" s="13" t="s">
        <v>1097</v>
      </c>
      <c r="JX78" s="13" t="s">
        <v>1097</v>
      </c>
      <c r="LC78" s="13" t="s">
        <v>281</v>
      </c>
      <c r="NB78" s="13" t="s">
        <v>1117</v>
      </c>
    </row>
    <row r="79" spans="1:366">
      <c r="A79" s="13" t="s">
        <v>7</v>
      </c>
      <c r="B79" s="13" t="s">
        <v>264</v>
      </c>
      <c r="C79" s="13">
        <v>72</v>
      </c>
      <c r="E79" s="13" t="s">
        <v>1732</v>
      </c>
      <c r="F79" s="10">
        <v>22</v>
      </c>
      <c r="G79" s="13">
        <v>11</v>
      </c>
      <c r="H79" s="13">
        <v>1995</v>
      </c>
      <c r="J79" s="13" t="s">
        <v>1096</v>
      </c>
      <c r="K79" s="13" t="s">
        <v>1097</v>
      </c>
      <c r="M79" s="13">
        <v>2</v>
      </c>
      <c r="N79" s="13">
        <v>2</v>
      </c>
      <c r="O79" s="13">
        <v>5</v>
      </c>
      <c r="P79" s="13">
        <v>6</v>
      </c>
      <c r="Q79" s="13">
        <v>3</v>
      </c>
      <c r="R79" s="13">
        <v>5</v>
      </c>
      <c r="S79" s="13">
        <v>7</v>
      </c>
      <c r="T79" s="13">
        <v>2</v>
      </c>
      <c r="U79" s="13">
        <v>6</v>
      </c>
      <c r="V79" s="13" t="s">
        <v>765</v>
      </c>
      <c r="Z79" s="13" t="s">
        <v>765</v>
      </c>
      <c r="AL79" s="13" t="s">
        <v>1733</v>
      </c>
      <c r="AM79" s="13" t="s">
        <v>298</v>
      </c>
      <c r="AV79" s="13" t="s">
        <v>1201</v>
      </c>
      <c r="AW79" s="13" t="s">
        <v>302</v>
      </c>
      <c r="CT79" s="13" t="s">
        <v>791</v>
      </c>
      <c r="CU79" s="13" t="s">
        <v>1734</v>
      </c>
      <c r="CV79" s="13" t="s">
        <v>280</v>
      </c>
      <c r="DC79" s="13">
        <v>7</v>
      </c>
      <c r="DD79" s="13">
        <v>2</v>
      </c>
      <c r="DE79" s="13">
        <v>6</v>
      </c>
      <c r="DF79" s="13">
        <v>3</v>
      </c>
      <c r="DG79" s="13">
        <v>3</v>
      </c>
      <c r="DH79" s="13">
        <v>5</v>
      </c>
      <c r="DI79" s="13">
        <v>2</v>
      </c>
      <c r="DJ79" s="13">
        <v>2</v>
      </c>
      <c r="DK79" s="13">
        <v>4</v>
      </c>
      <c r="DU79" s="13" t="s">
        <v>1102</v>
      </c>
      <c r="DV79" s="13" t="s">
        <v>1735</v>
      </c>
      <c r="DW79" s="13" t="s">
        <v>1736</v>
      </c>
      <c r="DY79" s="13" t="s">
        <v>1737</v>
      </c>
      <c r="DZ79" s="13" t="s">
        <v>1738</v>
      </c>
      <c r="ED79" s="13" t="s">
        <v>1526</v>
      </c>
      <c r="HR79" s="13" t="s">
        <v>778</v>
      </c>
      <c r="HS79" s="13" t="s">
        <v>779</v>
      </c>
      <c r="HT79" s="13" t="s">
        <v>781</v>
      </c>
      <c r="HU79" s="13" t="s">
        <v>1123</v>
      </c>
      <c r="HV79" s="13" t="s">
        <v>1124</v>
      </c>
      <c r="HW79" s="13">
        <v>2</v>
      </c>
      <c r="HX79" s="13">
        <v>2</v>
      </c>
      <c r="HY79" s="13">
        <v>2</v>
      </c>
      <c r="HZ79" s="13">
        <v>6</v>
      </c>
      <c r="IA79" s="13">
        <v>6</v>
      </c>
      <c r="IG79" s="13" t="s">
        <v>759</v>
      </c>
      <c r="IH79" s="13" t="s">
        <v>763</v>
      </c>
      <c r="II79" s="13" t="s">
        <v>762</v>
      </c>
      <c r="IK79" s="13">
        <v>6</v>
      </c>
      <c r="IL79" s="13">
        <v>2</v>
      </c>
      <c r="IM79" s="13">
        <v>6</v>
      </c>
      <c r="IN79" s="13">
        <v>6</v>
      </c>
      <c r="IO79" s="13" t="s">
        <v>1610</v>
      </c>
      <c r="IS79" s="13" t="s">
        <v>801</v>
      </c>
      <c r="JE79" s="13" t="s">
        <v>1739</v>
      </c>
      <c r="JF79" s="13" t="s">
        <v>281</v>
      </c>
      <c r="JS79" s="13" t="s">
        <v>1097</v>
      </c>
      <c r="JT79" s="13" t="s">
        <v>1097</v>
      </c>
      <c r="JU79" s="13" t="s">
        <v>1097</v>
      </c>
      <c r="JV79" s="13" t="s">
        <v>1097</v>
      </c>
      <c r="JX79" s="13" t="s">
        <v>1097</v>
      </c>
      <c r="JY79" s="13" t="s">
        <v>1097</v>
      </c>
      <c r="JZ79" s="13" t="s">
        <v>1740</v>
      </c>
      <c r="KA79" s="13" t="s">
        <v>343</v>
      </c>
      <c r="KB79" s="13" t="s">
        <v>1741</v>
      </c>
      <c r="KC79" s="13" t="s">
        <v>281</v>
      </c>
      <c r="LC79" s="13" t="s">
        <v>287</v>
      </c>
      <c r="LD79" s="13" t="s">
        <v>294</v>
      </c>
      <c r="MF79" s="13" t="s">
        <v>298</v>
      </c>
      <c r="NB79" s="13" t="s">
        <v>1117</v>
      </c>
    </row>
    <row r="80" spans="1:366">
      <c r="A80" s="13" t="s">
        <v>7</v>
      </c>
      <c r="B80" s="13" t="s">
        <v>264</v>
      </c>
      <c r="C80" s="13">
        <v>73</v>
      </c>
      <c r="E80" s="13" t="s">
        <v>1742</v>
      </c>
      <c r="F80" s="10">
        <v>14</v>
      </c>
      <c r="G80" s="13">
        <v>4</v>
      </c>
      <c r="H80" s="13">
        <v>1995</v>
      </c>
      <c r="J80" s="13" t="s">
        <v>1140</v>
      </c>
      <c r="K80" s="13" t="s">
        <v>1102</v>
      </c>
      <c r="L80" s="13" t="s">
        <v>1473</v>
      </c>
      <c r="M80" s="13">
        <v>5</v>
      </c>
      <c r="N80" s="13">
        <v>6</v>
      </c>
      <c r="O80" s="13">
        <v>7</v>
      </c>
      <c r="P80" s="13">
        <v>7</v>
      </c>
      <c r="Q80" s="13">
        <v>7</v>
      </c>
      <c r="R80" s="13">
        <v>4</v>
      </c>
      <c r="S80" s="13">
        <v>7</v>
      </c>
      <c r="T80" s="13">
        <v>7</v>
      </c>
      <c r="U80" s="13">
        <v>1</v>
      </c>
      <c r="V80" s="13" t="s">
        <v>281</v>
      </c>
      <c r="Z80" s="13" t="s">
        <v>768</v>
      </c>
      <c r="AA80" s="13" t="s">
        <v>771</v>
      </c>
      <c r="AL80" s="13" t="s">
        <v>1743</v>
      </c>
      <c r="AM80" s="13" t="s">
        <v>296</v>
      </c>
      <c r="AN80" s="13" t="s">
        <v>298</v>
      </c>
      <c r="AO80" s="13" t="s">
        <v>297</v>
      </c>
      <c r="AQ80" s="13" t="s">
        <v>1094</v>
      </c>
      <c r="CT80" s="13" t="s">
        <v>791</v>
      </c>
      <c r="CU80" s="13" t="s">
        <v>1744</v>
      </c>
      <c r="CV80" s="13" t="s">
        <v>280</v>
      </c>
      <c r="CW80" s="13" t="s">
        <v>760</v>
      </c>
      <c r="CX80" s="13" t="s">
        <v>761</v>
      </c>
      <c r="CY80" s="13" t="s">
        <v>757</v>
      </c>
      <c r="DC80" s="13">
        <v>7</v>
      </c>
      <c r="DD80" s="13">
        <v>7</v>
      </c>
      <c r="DE80" s="13">
        <v>7</v>
      </c>
      <c r="DF80" s="13">
        <v>5</v>
      </c>
      <c r="DG80" s="13">
        <v>7</v>
      </c>
      <c r="DH80" s="13">
        <v>6</v>
      </c>
      <c r="DI80" s="13">
        <v>4</v>
      </c>
      <c r="DJ80" s="13">
        <v>7</v>
      </c>
      <c r="DK80" s="13">
        <v>7</v>
      </c>
      <c r="DL80" s="13">
        <v>1</v>
      </c>
      <c r="DM80" s="13">
        <v>7</v>
      </c>
      <c r="DN80" s="13">
        <v>6</v>
      </c>
      <c r="DO80" s="13">
        <v>1</v>
      </c>
      <c r="DP80" s="13">
        <v>7</v>
      </c>
      <c r="DQ80" s="13">
        <v>5</v>
      </c>
      <c r="DS80" s="13">
        <v>6</v>
      </c>
      <c r="DT80" s="13">
        <v>7</v>
      </c>
      <c r="DU80" s="13" t="s">
        <v>1102</v>
      </c>
      <c r="DV80" s="13" t="s">
        <v>1262</v>
      </c>
      <c r="DW80" s="13" t="s">
        <v>1105</v>
      </c>
      <c r="DY80" s="13" t="s">
        <v>1745</v>
      </c>
      <c r="DZ80" s="13" t="s">
        <v>1746</v>
      </c>
      <c r="HR80" s="13" t="s">
        <v>776</v>
      </c>
      <c r="HS80" s="13" t="s">
        <v>774</v>
      </c>
      <c r="HT80" s="13" t="s">
        <v>780</v>
      </c>
      <c r="HU80" s="13" t="s">
        <v>1132</v>
      </c>
      <c r="HV80" s="13" t="s">
        <v>1133</v>
      </c>
      <c r="HW80" s="13">
        <v>6</v>
      </c>
      <c r="HX80" s="13">
        <v>5</v>
      </c>
      <c r="HY80" s="13">
        <v>7</v>
      </c>
      <c r="HZ80" s="13">
        <v>7</v>
      </c>
      <c r="IA80" s="13">
        <v>7</v>
      </c>
      <c r="IB80" s="13" t="s">
        <v>1747</v>
      </c>
      <c r="IC80" s="13" t="s">
        <v>284</v>
      </c>
      <c r="IG80" s="13" t="s">
        <v>757</v>
      </c>
      <c r="IH80" s="13" t="s">
        <v>281</v>
      </c>
      <c r="II80" s="13" t="s">
        <v>761</v>
      </c>
      <c r="IJ80" s="13" t="s">
        <v>760</v>
      </c>
      <c r="IK80" s="13">
        <v>2</v>
      </c>
      <c r="IL80" s="13">
        <v>7</v>
      </c>
      <c r="IM80" s="13">
        <v>7</v>
      </c>
      <c r="IN80" s="13">
        <v>1</v>
      </c>
      <c r="IO80" s="13" t="s">
        <v>1748</v>
      </c>
      <c r="IP80" s="13" t="s">
        <v>1749</v>
      </c>
      <c r="IQ80" s="13" t="s">
        <v>1217</v>
      </c>
      <c r="IS80" s="13" t="s">
        <v>281</v>
      </c>
      <c r="IT80" s="13" t="s">
        <v>281</v>
      </c>
      <c r="IU80" s="13" t="s">
        <v>281</v>
      </c>
      <c r="JE80" s="13" t="s">
        <v>1750</v>
      </c>
      <c r="JF80" s="13" t="s">
        <v>281</v>
      </c>
      <c r="JQ80" s="13" t="s">
        <v>1097</v>
      </c>
      <c r="JV80" s="13" t="s">
        <v>1097</v>
      </c>
      <c r="JX80" s="13" t="s">
        <v>1097</v>
      </c>
      <c r="JZ80" s="13" t="s">
        <v>1751</v>
      </c>
      <c r="KA80" s="13" t="s">
        <v>281</v>
      </c>
      <c r="KB80" s="13" t="s">
        <v>1752</v>
      </c>
      <c r="KC80" s="13" t="s">
        <v>281</v>
      </c>
      <c r="LC80" s="13" t="s">
        <v>281</v>
      </c>
      <c r="LD80" s="13" t="s">
        <v>294</v>
      </c>
      <c r="NB80" s="13" t="s">
        <v>1117</v>
      </c>
    </row>
    <row r="81" spans="1:366">
      <c r="A81" s="13" t="s">
        <v>7</v>
      </c>
      <c r="B81" s="13" t="s">
        <v>264</v>
      </c>
      <c r="C81" s="13">
        <v>74</v>
      </c>
      <c r="E81" s="13" t="s">
        <v>1753</v>
      </c>
      <c r="F81" s="10">
        <v>1</v>
      </c>
      <c r="G81" s="13">
        <v>4</v>
      </c>
      <c r="H81" s="13">
        <v>1996</v>
      </c>
      <c r="J81" s="13" t="s">
        <v>1140</v>
      </c>
      <c r="K81" s="13" t="s">
        <v>1097</v>
      </c>
      <c r="M81" s="13">
        <v>4</v>
      </c>
      <c r="N81" s="13">
        <v>3</v>
      </c>
      <c r="O81" s="13">
        <v>3</v>
      </c>
      <c r="P81" s="13">
        <v>4</v>
      </c>
      <c r="Q81" s="13">
        <v>5</v>
      </c>
      <c r="R81" s="13">
        <v>2</v>
      </c>
      <c r="S81" s="13">
        <v>6</v>
      </c>
      <c r="T81" s="13">
        <v>5</v>
      </c>
      <c r="U81" s="13">
        <v>3</v>
      </c>
      <c r="V81" s="13" t="s">
        <v>765</v>
      </c>
      <c r="W81" s="13" t="s">
        <v>768</v>
      </c>
      <c r="X81" s="13" t="s">
        <v>770</v>
      </c>
      <c r="Y81" s="13" t="s">
        <v>772</v>
      </c>
      <c r="Z81" s="13" t="s">
        <v>772</v>
      </c>
      <c r="AD81" s="13" t="s">
        <v>1648</v>
      </c>
      <c r="AE81" s="13" t="s">
        <v>1098</v>
      </c>
      <c r="AH81" s="13" t="s">
        <v>807</v>
      </c>
      <c r="AL81" s="13" t="s">
        <v>1754</v>
      </c>
      <c r="AM81" s="13" t="s">
        <v>297</v>
      </c>
      <c r="AQ81" s="13" t="s">
        <v>1094</v>
      </c>
      <c r="AV81" s="13" t="s">
        <v>1755</v>
      </c>
      <c r="AW81" s="13" t="s">
        <v>302</v>
      </c>
      <c r="CT81" s="13" t="s">
        <v>792</v>
      </c>
      <c r="CU81" s="13" t="s">
        <v>1756</v>
      </c>
      <c r="CV81" s="13" t="s">
        <v>280</v>
      </c>
      <c r="CW81" s="13" t="s">
        <v>755</v>
      </c>
      <c r="CX81" s="13" t="s">
        <v>758</v>
      </c>
      <c r="CY81" s="13" t="s">
        <v>759</v>
      </c>
      <c r="DC81" s="13">
        <v>6</v>
      </c>
      <c r="DD81" s="13">
        <v>5</v>
      </c>
      <c r="DE81" s="13">
        <v>5</v>
      </c>
      <c r="DF81" s="13">
        <v>4</v>
      </c>
      <c r="DG81" s="13">
        <v>4</v>
      </c>
      <c r="DH81" s="13">
        <v>4</v>
      </c>
      <c r="DI81" s="13">
        <v>4</v>
      </c>
      <c r="DJ81" s="13">
        <v>4</v>
      </c>
      <c r="DK81" s="13">
        <v>4</v>
      </c>
      <c r="DL81" s="13">
        <v>6</v>
      </c>
      <c r="DM81" s="13">
        <v>4</v>
      </c>
      <c r="DN81" s="13">
        <v>6</v>
      </c>
      <c r="DO81" s="13">
        <v>3</v>
      </c>
      <c r="DP81" s="13">
        <v>5</v>
      </c>
      <c r="DU81" s="13" t="s">
        <v>1102</v>
      </c>
      <c r="DV81" s="13" t="s">
        <v>1388</v>
      </c>
      <c r="DY81" s="13" t="s">
        <v>1757</v>
      </c>
      <c r="DZ81" s="13" t="s">
        <v>1731</v>
      </c>
      <c r="ED81" s="13" t="s">
        <v>1758</v>
      </c>
      <c r="HR81" s="13" t="s">
        <v>777</v>
      </c>
      <c r="HS81" s="13" t="s">
        <v>774</v>
      </c>
      <c r="HT81" s="13" t="s">
        <v>780</v>
      </c>
      <c r="HU81" s="13" t="s">
        <v>1109</v>
      </c>
      <c r="HV81" s="13" t="s">
        <v>1110</v>
      </c>
      <c r="HW81" s="13">
        <v>4</v>
      </c>
      <c r="HX81" s="13">
        <v>4</v>
      </c>
      <c r="HY81" s="13">
        <v>4</v>
      </c>
      <c r="HZ81" s="13">
        <v>5</v>
      </c>
      <c r="IA81" s="13">
        <v>5</v>
      </c>
      <c r="IG81" s="13" t="s">
        <v>281</v>
      </c>
      <c r="IK81" s="13">
        <v>2</v>
      </c>
      <c r="IL81" s="13">
        <v>6</v>
      </c>
      <c r="IM81" s="13">
        <v>4</v>
      </c>
      <c r="IN81" s="13">
        <v>5</v>
      </c>
      <c r="IO81" s="13" t="s">
        <v>1098</v>
      </c>
      <c r="IP81" s="13" t="s">
        <v>1716</v>
      </c>
      <c r="IQ81" s="13" t="s">
        <v>1313</v>
      </c>
      <c r="IS81" s="13" t="s">
        <v>801</v>
      </c>
      <c r="IT81" s="13" t="s">
        <v>281</v>
      </c>
      <c r="IU81" s="13" t="s">
        <v>806</v>
      </c>
      <c r="JE81" s="13" t="s">
        <v>1759</v>
      </c>
      <c r="JF81" s="13" t="s">
        <v>355</v>
      </c>
      <c r="JH81" s="13" t="s">
        <v>281</v>
      </c>
      <c r="JQ81" s="13" t="s">
        <v>1097</v>
      </c>
      <c r="JR81" s="13" t="s">
        <v>1097</v>
      </c>
      <c r="JS81" s="13" t="s">
        <v>1097</v>
      </c>
      <c r="JT81" s="13" t="s">
        <v>1097</v>
      </c>
      <c r="JU81" s="13" t="s">
        <v>1097</v>
      </c>
      <c r="JV81" s="13" t="s">
        <v>1097</v>
      </c>
      <c r="JW81" s="13" t="s">
        <v>1097</v>
      </c>
      <c r="JX81" s="13" t="s">
        <v>1097</v>
      </c>
      <c r="JY81" s="13" t="s">
        <v>1097</v>
      </c>
      <c r="JZ81" s="13" t="s">
        <v>1760</v>
      </c>
      <c r="KA81" s="13" t="s">
        <v>343</v>
      </c>
      <c r="KB81" s="13" t="s">
        <v>1761</v>
      </c>
      <c r="KC81" s="13" t="s">
        <v>281</v>
      </c>
      <c r="LC81" s="13" t="s">
        <v>288</v>
      </c>
      <c r="LD81" s="13" t="s">
        <v>294</v>
      </c>
      <c r="MF81" s="13" t="s">
        <v>297</v>
      </c>
      <c r="NB81" s="13" t="s">
        <v>1117</v>
      </c>
    </row>
    <row r="82" spans="1:366">
      <c r="A82" s="13" t="s">
        <v>7</v>
      </c>
      <c r="B82" s="13" t="s">
        <v>264</v>
      </c>
      <c r="C82" s="13">
        <v>75</v>
      </c>
      <c r="E82" s="13" t="s">
        <v>1762</v>
      </c>
      <c r="F82" s="10">
        <v>8</v>
      </c>
      <c r="G82" s="13">
        <v>12</v>
      </c>
      <c r="H82" s="13">
        <v>1995</v>
      </c>
      <c r="J82" s="13" t="s">
        <v>1140</v>
      </c>
      <c r="K82" s="13" t="s">
        <v>1097</v>
      </c>
      <c r="M82" s="13">
        <v>4</v>
      </c>
      <c r="N82" s="13">
        <v>3</v>
      </c>
      <c r="O82" s="13">
        <v>3</v>
      </c>
      <c r="P82" s="13">
        <v>4</v>
      </c>
      <c r="Q82" s="13">
        <v>2</v>
      </c>
      <c r="R82" s="13">
        <v>2</v>
      </c>
      <c r="S82" s="13">
        <v>4</v>
      </c>
      <c r="T82" s="13">
        <v>5</v>
      </c>
      <c r="U82" s="13">
        <v>6</v>
      </c>
      <c r="V82" s="13" t="s">
        <v>765</v>
      </c>
      <c r="W82" s="13" t="s">
        <v>768</v>
      </c>
      <c r="X82" s="13" t="s">
        <v>771</v>
      </c>
      <c r="Z82" s="13" t="s">
        <v>771</v>
      </c>
      <c r="AD82" s="13" t="s">
        <v>1304</v>
      </c>
      <c r="AE82" s="13" t="s">
        <v>1113</v>
      </c>
      <c r="AF82" s="13" t="s">
        <v>1271</v>
      </c>
      <c r="AG82" s="13" t="s">
        <v>1159</v>
      </c>
      <c r="AH82" s="13" t="s">
        <v>801</v>
      </c>
      <c r="AI82" s="13" t="s">
        <v>807</v>
      </c>
      <c r="AL82" s="13" t="s">
        <v>1763</v>
      </c>
      <c r="AM82" s="13" t="s">
        <v>297</v>
      </c>
      <c r="AQ82" s="13" t="s">
        <v>1094</v>
      </c>
      <c r="AV82" s="13" t="s">
        <v>1764</v>
      </c>
      <c r="AW82" s="13" t="s">
        <v>302</v>
      </c>
      <c r="AY82" s="13" t="s">
        <v>305</v>
      </c>
      <c r="CT82" s="13" t="s">
        <v>792</v>
      </c>
      <c r="CU82" s="13" t="s">
        <v>1765</v>
      </c>
      <c r="CV82" s="13" t="s">
        <v>278</v>
      </c>
      <c r="CW82" s="13" t="s">
        <v>760</v>
      </c>
      <c r="CX82" s="13" t="s">
        <v>761</v>
      </c>
      <c r="CY82" s="13" t="s">
        <v>759</v>
      </c>
      <c r="DC82" s="13">
        <v>7</v>
      </c>
      <c r="DD82" s="13">
        <v>2</v>
      </c>
      <c r="DE82" s="13">
        <v>4</v>
      </c>
      <c r="DF82" s="13">
        <v>3</v>
      </c>
      <c r="DG82" s="13">
        <v>5</v>
      </c>
      <c r="DH82" s="13">
        <v>1</v>
      </c>
      <c r="DI82" s="13">
        <v>3</v>
      </c>
      <c r="DJ82" s="13">
        <v>0</v>
      </c>
      <c r="DK82" s="13">
        <v>0</v>
      </c>
      <c r="DL82" s="13">
        <v>2</v>
      </c>
      <c r="DM82" s="13">
        <v>3</v>
      </c>
      <c r="DN82" s="13">
        <v>5</v>
      </c>
      <c r="DO82" s="13">
        <v>2</v>
      </c>
      <c r="DP82" s="13">
        <v>2</v>
      </c>
      <c r="DQ82" s="13">
        <v>4</v>
      </c>
      <c r="DR82" s="13">
        <v>4</v>
      </c>
      <c r="DS82" s="13">
        <v>3</v>
      </c>
      <c r="DT82" s="13">
        <v>4</v>
      </c>
      <c r="DU82" s="13" t="s">
        <v>1102</v>
      </c>
      <c r="DV82" s="13" t="s">
        <v>1766</v>
      </c>
      <c r="DW82" s="13" t="s">
        <v>1105</v>
      </c>
      <c r="DX82" s="13" t="s">
        <v>1261</v>
      </c>
      <c r="DY82" s="13" t="s">
        <v>1767</v>
      </c>
      <c r="HR82" s="13" t="s">
        <v>776</v>
      </c>
      <c r="HS82" s="13" t="s">
        <v>779</v>
      </c>
      <c r="HT82" s="13" t="s">
        <v>780</v>
      </c>
      <c r="HU82" s="13" t="s">
        <v>1150</v>
      </c>
      <c r="HV82" s="13" t="s">
        <v>1150</v>
      </c>
      <c r="HW82" s="13">
        <v>4</v>
      </c>
      <c r="HX82" s="13">
        <v>3</v>
      </c>
      <c r="HY82" s="13">
        <v>5</v>
      </c>
      <c r="HZ82" s="13">
        <v>3</v>
      </c>
      <c r="IA82" s="13">
        <v>1</v>
      </c>
      <c r="IB82" s="13" t="s">
        <v>1251</v>
      </c>
      <c r="IC82" s="13" t="s">
        <v>284</v>
      </c>
      <c r="IG82" s="13" t="s">
        <v>755</v>
      </c>
      <c r="IH82" s="13" t="s">
        <v>760</v>
      </c>
      <c r="II82" s="13" t="s">
        <v>757</v>
      </c>
      <c r="IJ82" s="13" t="s">
        <v>761</v>
      </c>
      <c r="IK82" s="13">
        <v>2</v>
      </c>
      <c r="IL82" s="13">
        <v>4</v>
      </c>
      <c r="IM82" s="13">
        <v>5</v>
      </c>
      <c r="IN82" s="13">
        <v>2</v>
      </c>
      <c r="IO82" s="13" t="s">
        <v>1716</v>
      </c>
      <c r="IP82" s="13" t="s">
        <v>1142</v>
      </c>
      <c r="IQ82" s="13" t="s">
        <v>1159</v>
      </c>
      <c r="IR82" s="13" t="s">
        <v>1768</v>
      </c>
      <c r="IS82" s="13" t="s">
        <v>801</v>
      </c>
      <c r="IT82" s="13" t="s">
        <v>807</v>
      </c>
      <c r="IU82" s="13" t="s">
        <v>807</v>
      </c>
      <c r="IV82" s="13" t="s">
        <v>806</v>
      </c>
      <c r="JE82" s="13" t="s">
        <v>1769</v>
      </c>
      <c r="JF82" s="13" t="s">
        <v>356</v>
      </c>
      <c r="JG82" s="13" t="s">
        <v>355</v>
      </c>
      <c r="JH82" s="13" t="s">
        <v>357</v>
      </c>
      <c r="JQ82" s="13" t="s">
        <v>1097</v>
      </c>
      <c r="JS82" s="13" t="s">
        <v>1097</v>
      </c>
      <c r="JU82" s="13" t="s">
        <v>1097</v>
      </c>
      <c r="JV82" s="13" t="s">
        <v>1097</v>
      </c>
      <c r="JX82" s="13" t="s">
        <v>1097</v>
      </c>
      <c r="JY82" s="13" t="s">
        <v>1097</v>
      </c>
      <c r="JZ82" s="13" t="s">
        <v>1198</v>
      </c>
      <c r="KA82" s="13" t="s">
        <v>342</v>
      </c>
      <c r="KB82" s="13" t="s">
        <v>1770</v>
      </c>
      <c r="KC82" s="13" t="s">
        <v>351</v>
      </c>
      <c r="LC82" s="13" t="s">
        <v>289</v>
      </c>
      <c r="NB82" s="13" t="s">
        <v>1117</v>
      </c>
    </row>
    <row r="83" spans="1:366">
      <c r="A83" s="13" t="s">
        <v>7</v>
      </c>
      <c r="B83" s="13" t="s">
        <v>264</v>
      </c>
      <c r="C83" s="13">
        <v>76</v>
      </c>
      <c r="E83" s="13" t="s">
        <v>1771</v>
      </c>
      <c r="F83" s="10">
        <v>11</v>
      </c>
      <c r="G83" s="13">
        <v>9</v>
      </c>
      <c r="H83" s="13">
        <v>1995</v>
      </c>
      <c r="J83" s="13" t="s">
        <v>1096</v>
      </c>
      <c r="K83" s="13" t="s">
        <v>1097</v>
      </c>
      <c r="M83" s="13">
        <v>3</v>
      </c>
      <c r="N83" s="13">
        <v>3</v>
      </c>
      <c r="O83" s="13">
        <v>3</v>
      </c>
      <c r="P83" s="13">
        <v>4</v>
      </c>
      <c r="Q83" s="13">
        <v>4</v>
      </c>
      <c r="R83" s="13">
        <v>1</v>
      </c>
      <c r="S83" s="13">
        <v>1</v>
      </c>
      <c r="T83" s="13">
        <v>1</v>
      </c>
      <c r="U83" s="13">
        <v>7</v>
      </c>
      <c r="V83" s="13" t="s">
        <v>765</v>
      </c>
      <c r="W83" s="13" t="s">
        <v>766</v>
      </c>
      <c r="Z83" s="13" t="s">
        <v>769</v>
      </c>
      <c r="AL83" s="13" t="s">
        <v>1772</v>
      </c>
      <c r="AM83" s="13" t="s">
        <v>281</v>
      </c>
      <c r="AV83" s="13" t="s">
        <v>1201</v>
      </c>
      <c r="AW83" s="13" t="s">
        <v>302</v>
      </c>
      <c r="CT83" s="13" t="s">
        <v>792</v>
      </c>
      <c r="CU83" s="13" t="s">
        <v>1773</v>
      </c>
      <c r="CV83" s="13" t="s">
        <v>278</v>
      </c>
      <c r="CW83" s="13" t="s">
        <v>762</v>
      </c>
      <c r="CX83" s="13" t="s">
        <v>759</v>
      </c>
      <c r="DC83" s="13">
        <v>7</v>
      </c>
      <c r="DD83" s="13">
        <v>3</v>
      </c>
      <c r="DE83" s="13">
        <v>4</v>
      </c>
      <c r="DF83" s="13">
        <v>3</v>
      </c>
      <c r="DG83" s="13">
        <v>5</v>
      </c>
      <c r="DH83" s="13">
        <v>2</v>
      </c>
      <c r="DI83" s="13">
        <v>2</v>
      </c>
      <c r="DJ83" s="13">
        <v>2</v>
      </c>
      <c r="DK83" s="13">
        <v>2</v>
      </c>
      <c r="DL83" s="13">
        <v>3</v>
      </c>
      <c r="DM83" s="13">
        <v>3</v>
      </c>
      <c r="DN83" s="13">
        <v>5</v>
      </c>
      <c r="DO83" s="13">
        <v>7</v>
      </c>
      <c r="DP83" s="13">
        <v>4</v>
      </c>
      <c r="DQ83" s="13">
        <v>3</v>
      </c>
      <c r="DR83" s="13">
        <v>5</v>
      </c>
      <c r="DS83" s="13">
        <v>2</v>
      </c>
      <c r="DT83" s="13">
        <v>3</v>
      </c>
      <c r="DU83" s="13" t="s">
        <v>1102</v>
      </c>
      <c r="HR83" s="13" t="s">
        <v>778</v>
      </c>
      <c r="HS83" s="13" t="s">
        <v>779</v>
      </c>
      <c r="HT83" s="13" t="s">
        <v>781</v>
      </c>
      <c r="HU83" s="13" t="s">
        <v>1123</v>
      </c>
      <c r="HV83" s="13" t="s">
        <v>1124</v>
      </c>
      <c r="HW83" s="13">
        <v>3</v>
      </c>
      <c r="HX83" s="13">
        <v>3</v>
      </c>
      <c r="HY83" s="13">
        <v>3</v>
      </c>
      <c r="HZ83" s="13">
        <v>6</v>
      </c>
      <c r="IA83" s="13">
        <v>3</v>
      </c>
      <c r="IB83" s="13" t="s">
        <v>1111</v>
      </c>
      <c r="IC83" s="13" t="s">
        <v>336</v>
      </c>
      <c r="IG83" s="13" t="s">
        <v>759</v>
      </c>
      <c r="II83" s="13" t="s">
        <v>762</v>
      </c>
      <c r="IK83" s="13">
        <v>3</v>
      </c>
      <c r="IL83" s="13">
        <v>3</v>
      </c>
      <c r="IM83" s="13">
        <v>3</v>
      </c>
      <c r="IN83" s="13">
        <v>3</v>
      </c>
      <c r="JQ83" s="13" t="s">
        <v>1097</v>
      </c>
      <c r="JR83" s="13" t="s">
        <v>1097</v>
      </c>
      <c r="JS83" s="13" t="s">
        <v>1097</v>
      </c>
      <c r="JT83" s="13" t="s">
        <v>1097</v>
      </c>
      <c r="JU83" s="13" t="s">
        <v>1097</v>
      </c>
      <c r="JV83" s="13" t="s">
        <v>1097</v>
      </c>
      <c r="JX83" s="13" t="s">
        <v>1097</v>
      </c>
      <c r="JY83" s="13" t="s">
        <v>1097</v>
      </c>
      <c r="JZ83" s="13" t="s">
        <v>1137</v>
      </c>
      <c r="KA83" s="13" t="s">
        <v>339</v>
      </c>
      <c r="KB83" s="13" t="s">
        <v>1774</v>
      </c>
      <c r="KC83" s="13" t="s">
        <v>281</v>
      </c>
      <c r="NB83" s="13" t="s">
        <v>1117</v>
      </c>
    </row>
    <row r="84" spans="1:366">
      <c r="A84" s="13" t="s">
        <v>7</v>
      </c>
      <c r="B84" s="13" t="s">
        <v>264</v>
      </c>
      <c r="C84" s="13">
        <v>77</v>
      </c>
      <c r="E84" s="13" t="s">
        <v>1775</v>
      </c>
      <c r="F84" s="10">
        <v>8</v>
      </c>
      <c r="G84" s="13">
        <v>3</v>
      </c>
      <c r="H84" s="13">
        <v>1995</v>
      </c>
      <c r="J84" s="13" t="s">
        <v>1140</v>
      </c>
      <c r="K84" s="13" t="s">
        <v>1097</v>
      </c>
      <c r="M84" s="13">
        <v>2</v>
      </c>
      <c r="N84" s="13">
        <v>2</v>
      </c>
      <c r="O84" s="13">
        <v>1</v>
      </c>
      <c r="P84" s="13">
        <v>3</v>
      </c>
      <c r="Q84" s="13">
        <v>1</v>
      </c>
      <c r="R84" s="13">
        <v>3</v>
      </c>
      <c r="S84" s="13">
        <v>1</v>
      </c>
      <c r="T84" s="13">
        <v>2</v>
      </c>
      <c r="U84" s="13">
        <v>1</v>
      </c>
      <c r="V84" s="13" t="s">
        <v>766</v>
      </c>
      <c r="AD84" s="13" t="s">
        <v>1776</v>
      </c>
      <c r="AE84" s="13" t="s">
        <v>1318</v>
      </c>
      <c r="AH84" s="13" t="s">
        <v>801</v>
      </c>
      <c r="AL84" s="13" t="s">
        <v>1777</v>
      </c>
      <c r="AM84" s="13" t="s">
        <v>297</v>
      </c>
      <c r="AV84" s="13" t="s">
        <v>1201</v>
      </c>
      <c r="AW84" s="13" t="s">
        <v>302</v>
      </c>
      <c r="CT84" s="13" t="s">
        <v>794</v>
      </c>
      <c r="CV84" s="13" t="s">
        <v>1121</v>
      </c>
      <c r="CW84" s="13" t="s">
        <v>757</v>
      </c>
      <c r="CX84" s="13" t="s">
        <v>762</v>
      </c>
      <c r="DC84" s="13">
        <v>4</v>
      </c>
      <c r="DD84" s="13">
        <v>4</v>
      </c>
      <c r="DE84" s="13">
        <v>4</v>
      </c>
      <c r="DF84" s="13">
        <v>4</v>
      </c>
      <c r="DG84" s="13">
        <v>4</v>
      </c>
      <c r="DH84" s="13">
        <v>0</v>
      </c>
      <c r="DI84" s="13">
        <v>0</v>
      </c>
      <c r="DJ84" s="13">
        <v>0</v>
      </c>
      <c r="DK84" s="13">
        <v>0</v>
      </c>
      <c r="DL84" s="13">
        <v>3</v>
      </c>
      <c r="DM84" s="13">
        <v>1</v>
      </c>
      <c r="DN84" s="13">
        <v>1</v>
      </c>
      <c r="DO84" s="13">
        <v>1</v>
      </c>
      <c r="DP84" s="13">
        <v>1</v>
      </c>
      <c r="DQ84" s="13">
        <v>1</v>
      </c>
      <c r="DR84" s="13">
        <v>1</v>
      </c>
      <c r="DS84" s="13">
        <v>1</v>
      </c>
      <c r="DT84" s="13">
        <v>1</v>
      </c>
      <c r="ED84" s="13" t="s">
        <v>1201</v>
      </c>
      <c r="HR84" s="13" t="s">
        <v>778</v>
      </c>
      <c r="HS84" s="13" t="s">
        <v>779</v>
      </c>
      <c r="HT84" s="13" t="s">
        <v>781</v>
      </c>
      <c r="HU84" s="13" t="s">
        <v>1123</v>
      </c>
      <c r="HV84" s="13" t="s">
        <v>1124</v>
      </c>
      <c r="HW84" s="13">
        <v>2</v>
      </c>
      <c r="HX84" s="13">
        <v>2</v>
      </c>
      <c r="HY84" s="13">
        <v>1</v>
      </c>
      <c r="HZ84" s="13">
        <v>2</v>
      </c>
      <c r="IA84" s="13">
        <v>1</v>
      </c>
      <c r="IB84" s="13" t="s">
        <v>1778</v>
      </c>
      <c r="IC84" s="13" t="s">
        <v>284</v>
      </c>
      <c r="IK84" s="13">
        <v>1</v>
      </c>
      <c r="IL84" s="13">
        <v>2</v>
      </c>
      <c r="IM84" s="13">
        <v>1</v>
      </c>
      <c r="IN84" s="13">
        <v>1</v>
      </c>
      <c r="IO84" s="13" t="s">
        <v>1098</v>
      </c>
      <c r="IS84" s="13" t="s">
        <v>806</v>
      </c>
      <c r="JE84" s="13" t="s">
        <v>1779</v>
      </c>
      <c r="JF84" s="13" t="s">
        <v>353</v>
      </c>
      <c r="JH84" s="13" t="s">
        <v>281</v>
      </c>
      <c r="JQ84" s="13" t="s">
        <v>1097</v>
      </c>
      <c r="JY84" s="13" t="s">
        <v>1097</v>
      </c>
      <c r="JZ84" s="13" t="s">
        <v>1780</v>
      </c>
      <c r="KA84" s="13" t="s">
        <v>281</v>
      </c>
      <c r="KB84" s="13" t="s">
        <v>1781</v>
      </c>
      <c r="KC84" s="13" t="s">
        <v>281</v>
      </c>
      <c r="MF84" s="13" t="s">
        <v>281</v>
      </c>
      <c r="NB84" s="13" t="s">
        <v>1117</v>
      </c>
    </row>
    <row r="85" spans="1:366">
      <c r="A85" s="13" t="s">
        <v>7</v>
      </c>
      <c r="B85" s="13" t="s">
        <v>264</v>
      </c>
      <c r="C85" s="13">
        <v>78</v>
      </c>
      <c r="E85" s="13" t="s">
        <v>1782</v>
      </c>
      <c r="F85" s="10">
        <v>5</v>
      </c>
      <c r="G85" s="13">
        <v>9</v>
      </c>
      <c r="H85" s="13">
        <v>1995</v>
      </c>
      <c r="J85" s="13" t="s">
        <v>1140</v>
      </c>
      <c r="K85" s="13" t="s">
        <v>1097</v>
      </c>
      <c r="M85" s="13">
        <v>1</v>
      </c>
      <c r="N85" s="13">
        <v>2</v>
      </c>
      <c r="O85" s="13">
        <v>1</v>
      </c>
      <c r="P85" s="13">
        <v>4</v>
      </c>
      <c r="Q85" s="13">
        <v>1</v>
      </c>
      <c r="R85" s="13">
        <v>1</v>
      </c>
      <c r="S85" s="13">
        <v>1</v>
      </c>
      <c r="T85" s="13">
        <v>1</v>
      </c>
      <c r="U85" s="13">
        <v>1</v>
      </c>
      <c r="V85" s="13" t="s">
        <v>769</v>
      </c>
      <c r="W85" s="13" t="s">
        <v>770</v>
      </c>
      <c r="Z85" s="13" t="s">
        <v>281</v>
      </c>
      <c r="AD85" s="13" t="s">
        <v>1303</v>
      </c>
      <c r="AE85" s="13" t="s">
        <v>1783</v>
      </c>
      <c r="AF85" s="13" t="s">
        <v>1784</v>
      </c>
      <c r="AG85" s="13" t="s">
        <v>1768</v>
      </c>
      <c r="AH85" s="13" t="s">
        <v>806</v>
      </c>
      <c r="AI85" s="13" t="s">
        <v>807</v>
      </c>
      <c r="AL85" s="13" t="s">
        <v>1785</v>
      </c>
      <c r="AM85" s="13" t="s">
        <v>296</v>
      </c>
      <c r="AQ85" s="13" t="s">
        <v>1094</v>
      </c>
      <c r="AV85" s="13" t="s">
        <v>1192</v>
      </c>
      <c r="AW85" s="13" t="s">
        <v>302</v>
      </c>
      <c r="AY85" s="13" t="s">
        <v>305</v>
      </c>
      <c r="CT85" s="13" t="s">
        <v>792</v>
      </c>
      <c r="CU85" s="13" t="s">
        <v>1786</v>
      </c>
      <c r="CV85" s="13" t="s">
        <v>278</v>
      </c>
      <c r="CW85" s="13" t="s">
        <v>755</v>
      </c>
      <c r="CX85" s="13" t="s">
        <v>759</v>
      </c>
      <c r="CY85" s="13" t="s">
        <v>762</v>
      </c>
      <c r="DC85" s="13">
        <v>1</v>
      </c>
      <c r="DD85" s="13">
        <v>1</v>
      </c>
      <c r="DE85" s="13">
        <v>1</v>
      </c>
      <c r="DF85" s="13">
        <v>1</v>
      </c>
      <c r="DG85" s="13">
        <v>1</v>
      </c>
      <c r="DH85" s="13">
        <v>0</v>
      </c>
      <c r="DI85" s="13">
        <v>0</v>
      </c>
      <c r="DJ85" s="13">
        <v>0</v>
      </c>
      <c r="DK85" s="13">
        <v>0</v>
      </c>
      <c r="DL85" s="13">
        <v>4</v>
      </c>
      <c r="DM85" s="13">
        <v>1</v>
      </c>
      <c r="DN85" s="13">
        <v>6</v>
      </c>
      <c r="DO85" s="13">
        <v>1</v>
      </c>
      <c r="DP85" s="13">
        <v>3</v>
      </c>
      <c r="DQ85" s="13">
        <v>1</v>
      </c>
      <c r="DR85" s="13">
        <v>3</v>
      </c>
      <c r="DS85" s="13">
        <v>2</v>
      </c>
      <c r="DT85" s="13">
        <v>1</v>
      </c>
      <c r="DU85" s="13" t="s">
        <v>1102</v>
      </c>
      <c r="DY85" s="13" t="s">
        <v>1787</v>
      </c>
      <c r="ED85" s="13" t="s">
        <v>1785</v>
      </c>
      <c r="HR85" s="13" t="s">
        <v>778</v>
      </c>
      <c r="HS85" s="13" t="s">
        <v>779</v>
      </c>
      <c r="HT85" s="13" t="s">
        <v>781</v>
      </c>
      <c r="HU85" s="13" t="s">
        <v>1123</v>
      </c>
      <c r="HV85" s="13" t="s">
        <v>1124</v>
      </c>
      <c r="HW85" s="13">
        <v>2</v>
      </c>
      <c r="HX85" s="13">
        <v>2</v>
      </c>
      <c r="HY85" s="13">
        <v>1</v>
      </c>
      <c r="HZ85" s="13">
        <v>4</v>
      </c>
      <c r="IA85" s="13">
        <v>3</v>
      </c>
      <c r="IB85" s="13" t="s">
        <v>1111</v>
      </c>
      <c r="IC85" s="13" t="s">
        <v>336</v>
      </c>
      <c r="IG85" s="13" t="s">
        <v>759</v>
      </c>
      <c r="II85" s="13" t="s">
        <v>762</v>
      </c>
      <c r="IJ85" s="13" t="s">
        <v>281</v>
      </c>
      <c r="IK85" s="13">
        <v>4</v>
      </c>
      <c r="IL85" s="13">
        <v>1</v>
      </c>
      <c r="IM85" s="13">
        <v>1</v>
      </c>
      <c r="IN85" s="13">
        <v>7</v>
      </c>
      <c r="IO85" s="13" t="s">
        <v>1304</v>
      </c>
      <c r="IP85" s="13" t="s">
        <v>1271</v>
      </c>
      <c r="IS85" s="13" t="s">
        <v>801</v>
      </c>
      <c r="IT85" s="13" t="s">
        <v>805</v>
      </c>
      <c r="JE85" s="13" t="s">
        <v>1788</v>
      </c>
      <c r="JF85" s="13" t="s">
        <v>353</v>
      </c>
      <c r="JH85" s="13" t="s">
        <v>356</v>
      </c>
      <c r="JY85" s="13" t="s">
        <v>1097</v>
      </c>
      <c r="JZ85" s="13" t="s">
        <v>1789</v>
      </c>
      <c r="KA85" s="13" t="s">
        <v>281</v>
      </c>
      <c r="KB85" s="13" t="s">
        <v>1790</v>
      </c>
      <c r="KC85" s="13" t="s">
        <v>351</v>
      </c>
      <c r="LC85" s="13" t="s">
        <v>289</v>
      </c>
      <c r="MF85" s="13" t="s">
        <v>296</v>
      </c>
      <c r="NB85" s="13" t="s">
        <v>1117</v>
      </c>
    </row>
    <row r="86" spans="1:366">
      <c r="A86" s="13" t="s">
        <v>7</v>
      </c>
      <c r="B86" s="13" t="s">
        <v>264</v>
      </c>
      <c r="C86" s="13">
        <v>79</v>
      </c>
      <c r="E86" s="13" t="s">
        <v>1791</v>
      </c>
      <c r="CT86" s="13" t="s">
        <v>1329</v>
      </c>
      <c r="CV86" s="13" t="s">
        <v>1121</v>
      </c>
      <c r="DU86" s="13" t="s">
        <v>1102</v>
      </c>
      <c r="HR86" s="13" t="s">
        <v>776</v>
      </c>
      <c r="HW86" s="13">
        <v>1</v>
      </c>
      <c r="HX86" s="13">
        <v>1</v>
      </c>
      <c r="HY86" s="13">
        <v>1</v>
      </c>
      <c r="HZ86" s="13">
        <v>1</v>
      </c>
      <c r="IA86" s="13">
        <v>1</v>
      </c>
      <c r="IB86" s="13" t="s">
        <v>1111</v>
      </c>
      <c r="IC86" s="13" t="s">
        <v>336</v>
      </c>
      <c r="IG86" s="13" t="s">
        <v>760</v>
      </c>
      <c r="IK86" s="13">
        <v>1</v>
      </c>
      <c r="IL86" s="13">
        <v>1</v>
      </c>
      <c r="IM86" s="13">
        <v>1</v>
      </c>
      <c r="IN86" s="13">
        <v>1</v>
      </c>
      <c r="IO86" s="13" t="s">
        <v>1792</v>
      </c>
      <c r="IS86" s="13" t="s">
        <v>802</v>
      </c>
      <c r="JE86" s="13" t="s">
        <v>1141</v>
      </c>
      <c r="JF86" s="13" t="s">
        <v>355</v>
      </c>
      <c r="JQ86" s="13" t="s">
        <v>1097</v>
      </c>
      <c r="JT86" s="13" t="s">
        <v>1097</v>
      </c>
      <c r="JW86" s="13" t="s">
        <v>1097</v>
      </c>
      <c r="JZ86" s="13" t="s">
        <v>1141</v>
      </c>
      <c r="KA86" s="13" t="s">
        <v>281</v>
      </c>
      <c r="KB86" s="13" t="s">
        <v>1793</v>
      </c>
      <c r="KC86" s="13" t="s">
        <v>281</v>
      </c>
      <c r="NB86" s="13" t="s">
        <v>1117</v>
      </c>
    </row>
    <row r="87" spans="1:366">
      <c r="A87" s="13" t="s">
        <v>7</v>
      </c>
      <c r="B87" s="13" t="s">
        <v>264</v>
      </c>
      <c r="C87" s="13">
        <v>80</v>
      </c>
      <c r="E87" s="13" t="s">
        <v>1794</v>
      </c>
      <c r="AQ87" s="13" t="s">
        <v>1094</v>
      </c>
      <c r="CT87" s="13" t="s">
        <v>1329</v>
      </c>
      <c r="CV87" s="13" t="s">
        <v>1121</v>
      </c>
      <c r="DU87" s="13" t="s">
        <v>1102</v>
      </c>
      <c r="HR87" s="13" t="s">
        <v>777</v>
      </c>
      <c r="HS87" s="13" t="s">
        <v>779</v>
      </c>
      <c r="HT87" s="13" t="s">
        <v>781</v>
      </c>
      <c r="HU87" s="13" t="s">
        <v>1179</v>
      </c>
      <c r="HV87" s="13" t="s">
        <v>1110</v>
      </c>
      <c r="HW87" s="13">
        <v>4</v>
      </c>
      <c r="HX87" s="13">
        <v>4</v>
      </c>
      <c r="HY87" s="13">
        <v>4</v>
      </c>
      <c r="HZ87" s="13">
        <v>5</v>
      </c>
      <c r="IA87" s="13">
        <v>3</v>
      </c>
      <c r="IG87" s="13" t="s">
        <v>757</v>
      </c>
      <c r="IH87" s="13" t="s">
        <v>762</v>
      </c>
      <c r="II87" s="13" t="s">
        <v>759</v>
      </c>
      <c r="IJ87" s="13" t="s">
        <v>281</v>
      </c>
      <c r="IK87" s="13">
        <v>4</v>
      </c>
      <c r="IL87" s="13">
        <v>4</v>
      </c>
      <c r="IM87" s="13">
        <v>4</v>
      </c>
      <c r="IN87" s="13">
        <v>4</v>
      </c>
      <c r="IO87" s="13" t="s">
        <v>1262</v>
      </c>
      <c r="IP87" s="13" t="s">
        <v>1600</v>
      </c>
      <c r="IS87" s="13" t="s">
        <v>761</v>
      </c>
      <c r="IT87" s="13" t="s">
        <v>801</v>
      </c>
      <c r="JE87" s="13" t="s">
        <v>1795</v>
      </c>
      <c r="JF87" s="13" t="s">
        <v>281</v>
      </c>
      <c r="JQ87" s="13" t="s">
        <v>1097</v>
      </c>
      <c r="JS87" s="13" t="s">
        <v>1097</v>
      </c>
      <c r="JT87" s="13" t="s">
        <v>1097</v>
      </c>
      <c r="JV87" s="13" t="s">
        <v>1097</v>
      </c>
      <c r="JW87" s="13" t="s">
        <v>1097</v>
      </c>
      <c r="JY87" s="13" t="s">
        <v>1097</v>
      </c>
      <c r="JZ87" s="13" t="s">
        <v>1796</v>
      </c>
      <c r="KA87" s="13" t="s">
        <v>281</v>
      </c>
      <c r="KB87" s="13" t="s">
        <v>1797</v>
      </c>
      <c r="KC87" s="13" t="s">
        <v>281</v>
      </c>
      <c r="NB87" s="13" t="s">
        <v>1117</v>
      </c>
    </row>
    <row r="88" spans="1:366">
      <c r="A88" s="13" t="s">
        <v>7</v>
      </c>
      <c r="B88" s="13" t="s">
        <v>264</v>
      </c>
      <c r="C88" s="13">
        <v>81</v>
      </c>
      <c r="E88" s="13" t="s">
        <v>1798</v>
      </c>
      <c r="CT88" s="13" t="s">
        <v>791</v>
      </c>
      <c r="CU88" s="13" t="s">
        <v>1799</v>
      </c>
      <c r="CV88" s="13" t="s">
        <v>277</v>
      </c>
      <c r="CW88" s="13" t="s">
        <v>761</v>
      </c>
      <c r="CX88" s="13" t="s">
        <v>762</v>
      </c>
      <c r="CY88" s="13" t="s">
        <v>759</v>
      </c>
      <c r="DC88" s="13">
        <v>5</v>
      </c>
      <c r="DD88" s="13">
        <v>5</v>
      </c>
      <c r="DE88" s="13">
        <v>7</v>
      </c>
      <c r="DF88" s="13">
        <v>5</v>
      </c>
      <c r="DG88" s="13">
        <v>6</v>
      </c>
      <c r="DH88" s="13">
        <v>5</v>
      </c>
      <c r="DI88" s="13">
        <v>4</v>
      </c>
      <c r="DJ88" s="13">
        <v>4</v>
      </c>
      <c r="DK88" s="13">
        <v>5</v>
      </c>
      <c r="DL88" s="13">
        <v>4</v>
      </c>
      <c r="DM88" s="13">
        <v>6</v>
      </c>
      <c r="DN88" s="13">
        <v>5</v>
      </c>
      <c r="DO88" s="13">
        <v>2</v>
      </c>
      <c r="DP88" s="13">
        <v>6</v>
      </c>
      <c r="DQ88" s="13">
        <v>6</v>
      </c>
      <c r="DR88" s="13">
        <v>6</v>
      </c>
      <c r="DS88" s="13">
        <v>4</v>
      </c>
      <c r="DT88" s="13">
        <v>6</v>
      </c>
      <c r="DU88" s="13" t="s">
        <v>1102</v>
      </c>
      <c r="DV88" s="13" t="s">
        <v>1262</v>
      </c>
      <c r="DW88" s="13" t="s">
        <v>1162</v>
      </c>
      <c r="DX88" s="13" t="s">
        <v>1322</v>
      </c>
      <c r="DY88" s="13" t="s">
        <v>1800</v>
      </c>
      <c r="DZ88" s="13" t="s">
        <v>1186</v>
      </c>
      <c r="ED88" s="13" t="s">
        <v>1801</v>
      </c>
      <c r="EE88" s="13" t="s">
        <v>1802</v>
      </c>
      <c r="EF88" s="13" t="s">
        <v>283</v>
      </c>
      <c r="LC88" s="13" t="s">
        <v>287</v>
      </c>
      <c r="LD88" s="13" t="s">
        <v>294</v>
      </c>
      <c r="MF88" s="13" t="s">
        <v>296</v>
      </c>
      <c r="NB88" s="13" t="s">
        <v>1117</v>
      </c>
    </row>
    <row r="89" spans="1:366">
      <c r="A89" s="13" t="s">
        <v>7</v>
      </c>
      <c r="B89" s="13" t="s">
        <v>264</v>
      </c>
      <c r="C89" s="13">
        <v>82</v>
      </c>
      <c r="E89" s="13" t="s">
        <v>1803</v>
      </c>
      <c r="F89" s="10">
        <v>22</v>
      </c>
      <c r="G89" s="13">
        <v>4</v>
      </c>
      <c r="H89" s="13">
        <v>1995</v>
      </c>
      <c r="AQ89" s="13" t="s">
        <v>1094</v>
      </c>
      <c r="CT89" s="13" t="s">
        <v>1329</v>
      </c>
      <c r="CV89" s="13" t="s">
        <v>1121</v>
      </c>
      <c r="DU89" s="13" t="s">
        <v>1102</v>
      </c>
      <c r="HR89" s="13" t="s">
        <v>777</v>
      </c>
      <c r="HS89" s="13" t="s">
        <v>779</v>
      </c>
      <c r="HT89" s="13" t="s">
        <v>780</v>
      </c>
      <c r="HU89" s="13" t="s">
        <v>1179</v>
      </c>
      <c r="HV89" s="13" t="s">
        <v>1110</v>
      </c>
      <c r="HW89" s="13">
        <v>5</v>
      </c>
      <c r="HX89" s="13">
        <v>4</v>
      </c>
      <c r="HY89" s="13">
        <v>5</v>
      </c>
      <c r="HZ89" s="13">
        <v>7</v>
      </c>
      <c r="IA89" s="13">
        <v>6</v>
      </c>
      <c r="IB89" s="13" t="s">
        <v>1804</v>
      </c>
      <c r="IC89" s="13" t="s">
        <v>284</v>
      </c>
      <c r="IG89" s="13" t="s">
        <v>757</v>
      </c>
      <c r="IH89" s="13" t="s">
        <v>762</v>
      </c>
      <c r="II89" s="13" t="s">
        <v>759</v>
      </c>
      <c r="IJ89" s="13" t="s">
        <v>763</v>
      </c>
      <c r="IK89" s="13">
        <v>4</v>
      </c>
      <c r="IL89" s="13">
        <v>3</v>
      </c>
      <c r="IM89" s="13">
        <v>5</v>
      </c>
      <c r="IN89" s="13">
        <v>6</v>
      </c>
      <c r="IO89" s="13" t="s">
        <v>1141</v>
      </c>
      <c r="IP89" s="13" t="s">
        <v>1159</v>
      </c>
      <c r="IS89" s="13" t="s">
        <v>807</v>
      </c>
      <c r="IT89" s="13" t="s">
        <v>807</v>
      </c>
      <c r="JE89" s="13" t="s">
        <v>1805</v>
      </c>
      <c r="JF89" s="13" t="s">
        <v>354</v>
      </c>
      <c r="JG89" s="13" t="s">
        <v>353</v>
      </c>
      <c r="JH89" s="13" t="s">
        <v>281</v>
      </c>
      <c r="JQ89" s="13" t="s">
        <v>1097</v>
      </c>
      <c r="JR89" s="13" t="s">
        <v>1097</v>
      </c>
      <c r="JS89" s="13" t="s">
        <v>1097</v>
      </c>
      <c r="JT89" s="13" t="s">
        <v>1097</v>
      </c>
      <c r="JU89" s="13" t="s">
        <v>1097</v>
      </c>
      <c r="JV89" s="13" t="s">
        <v>1097</v>
      </c>
      <c r="JW89" s="13" t="s">
        <v>1097</v>
      </c>
      <c r="JX89" s="13" t="s">
        <v>1097</v>
      </c>
      <c r="JY89" s="13" t="s">
        <v>1097</v>
      </c>
      <c r="NB89" s="13" t="s">
        <v>1117</v>
      </c>
    </row>
    <row r="90" spans="1:366">
      <c r="A90" s="13" t="s">
        <v>7</v>
      </c>
      <c r="B90" s="13" t="s">
        <v>264</v>
      </c>
      <c r="C90" s="13">
        <v>83</v>
      </c>
      <c r="E90" s="13" t="s">
        <v>1806</v>
      </c>
      <c r="F90" s="10">
        <v>12</v>
      </c>
      <c r="G90" s="13">
        <v>4</v>
      </c>
      <c r="H90" s="13">
        <v>1995</v>
      </c>
      <c r="AQ90" s="13" t="s">
        <v>1094</v>
      </c>
      <c r="CT90" s="13" t="s">
        <v>1329</v>
      </c>
      <c r="CV90" s="13" t="s">
        <v>1121</v>
      </c>
      <c r="DU90" s="13" t="s">
        <v>1102</v>
      </c>
      <c r="HR90" s="13" t="s">
        <v>778</v>
      </c>
      <c r="HS90" s="13" t="s">
        <v>779</v>
      </c>
      <c r="HT90" s="13" t="s">
        <v>781</v>
      </c>
      <c r="HU90" s="13" t="s">
        <v>1123</v>
      </c>
      <c r="HV90" s="13" t="s">
        <v>1124</v>
      </c>
      <c r="HW90" s="13">
        <v>4</v>
      </c>
      <c r="HX90" s="13">
        <v>4</v>
      </c>
      <c r="HY90" s="13">
        <v>4</v>
      </c>
      <c r="HZ90" s="13">
        <v>4</v>
      </c>
      <c r="IA90" s="13">
        <v>4</v>
      </c>
      <c r="IB90" s="13" t="s">
        <v>1111</v>
      </c>
      <c r="IG90" s="13" t="s">
        <v>761</v>
      </c>
      <c r="IH90" s="13" t="s">
        <v>758</v>
      </c>
      <c r="II90" s="13" t="s">
        <v>759</v>
      </c>
      <c r="IJ90" s="13" t="s">
        <v>762</v>
      </c>
      <c r="IK90" s="13">
        <v>4</v>
      </c>
      <c r="IL90" s="13">
        <v>4</v>
      </c>
      <c r="IM90" s="13">
        <v>4</v>
      </c>
      <c r="IN90" s="13">
        <v>4</v>
      </c>
      <c r="IO90" s="13" t="s">
        <v>1098</v>
      </c>
      <c r="IP90" s="13" t="s">
        <v>1113</v>
      </c>
      <c r="IS90" s="13" t="s">
        <v>806</v>
      </c>
      <c r="IT90" s="13" t="s">
        <v>807</v>
      </c>
      <c r="JE90" s="13" t="s">
        <v>1159</v>
      </c>
      <c r="JF90" s="13" t="s">
        <v>356</v>
      </c>
      <c r="JQ90" s="13" t="s">
        <v>1097</v>
      </c>
      <c r="JR90" s="13" t="s">
        <v>1097</v>
      </c>
      <c r="JS90" s="13" t="s">
        <v>1097</v>
      </c>
      <c r="JT90" s="13" t="s">
        <v>1097</v>
      </c>
      <c r="JU90" s="13" t="s">
        <v>1097</v>
      </c>
      <c r="JV90" s="13" t="s">
        <v>1097</v>
      </c>
      <c r="JW90" s="13" t="s">
        <v>1097</v>
      </c>
      <c r="JX90" s="13" t="s">
        <v>1097</v>
      </c>
      <c r="JY90" s="13" t="s">
        <v>1097</v>
      </c>
      <c r="NB90" s="13" t="s">
        <v>1117</v>
      </c>
    </row>
    <row r="91" spans="1:366">
      <c r="A91" s="13" t="s">
        <v>7</v>
      </c>
      <c r="B91" s="13" t="s">
        <v>264</v>
      </c>
      <c r="C91" s="13">
        <v>84</v>
      </c>
      <c r="E91" s="13" t="s">
        <v>1807</v>
      </c>
      <c r="F91" s="10">
        <v>22</v>
      </c>
      <c r="G91" s="13">
        <v>3</v>
      </c>
      <c r="H91" s="13">
        <v>1996</v>
      </c>
      <c r="J91" s="13" t="s">
        <v>1140</v>
      </c>
      <c r="K91" s="13" t="s">
        <v>1097</v>
      </c>
      <c r="M91" s="13">
        <v>2</v>
      </c>
      <c r="N91" s="13">
        <v>2</v>
      </c>
      <c r="O91" s="13">
        <v>2</v>
      </c>
      <c r="P91" s="13">
        <v>2</v>
      </c>
      <c r="Q91" s="13">
        <v>4</v>
      </c>
      <c r="R91" s="13">
        <v>3</v>
      </c>
      <c r="S91" s="13">
        <v>2</v>
      </c>
      <c r="T91" s="13">
        <v>2</v>
      </c>
      <c r="U91" s="13">
        <v>2</v>
      </c>
      <c r="V91" s="13" t="s">
        <v>765</v>
      </c>
      <c r="Z91" s="13" t="s">
        <v>770</v>
      </c>
      <c r="AA91" s="13" t="s">
        <v>281</v>
      </c>
      <c r="AD91" s="13" t="s">
        <v>1098</v>
      </c>
      <c r="AE91" s="13" t="s">
        <v>1142</v>
      </c>
      <c r="AH91" s="13" t="s">
        <v>807</v>
      </c>
      <c r="AI91" s="13" t="s">
        <v>806</v>
      </c>
      <c r="CT91" s="13" t="s">
        <v>793</v>
      </c>
      <c r="CU91" s="13" t="s">
        <v>1808</v>
      </c>
      <c r="CV91" s="13" t="s">
        <v>281</v>
      </c>
      <c r="CW91" s="13" t="s">
        <v>755</v>
      </c>
      <c r="CX91" s="13" t="s">
        <v>762</v>
      </c>
      <c r="DC91" s="13">
        <v>6</v>
      </c>
      <c r="DD91" s="13">
        <v>4</v>
      </c>
      <c r="DE91" s="13">
        <v>4</v>
      </c>
      <c r="DF91" s="13">
        <v>4</v>
      </c>
      <c r="DG91" s="13">
        <v>5</v>
      </c>
      <c r="DH91" s="13">
        <v>2</v>
      </c>
      <c r="DI91" s="13">
        <v>3</v>
      </c>
      <c r="DJ91" s="13">
        <v>1</v>
      </c>
      <c r="DK91" s="13">
        <v>6</v>
      </c>
      <c r="DL91" s="13">
        <v>6</v>
      </c>
      <c r="DM91" s="13">
        <v>2</v>
      </c>
      <c r="DN91" s="13">
        <v>4</v>
      </c>
      <c r="DO91" s="13">
        <v>6</v>
      </c>
      <c r="DP91" s="13">
        <v>2</v>
      </c>
      <c r="DQ91" s="13">
        <v>4</v>
      </c>
      <c r="DR91" s="13">
        <v>3</v>
      </c>
      <c r="DS91" s="13">
        <v>3</v>
      </c>
      <c r="DT91" s="13">
        <v>3</v>
      </c>
      <c r="DU91" s="13" t="s">
        <v>1102</v>
      </c>
      <c r="DY91" s="13" t="s">
        <v>1809</v>
      </c>
      <c r="ED91" s="13" t="s">
        <v>1810</v>
      </c>
      <c r="HT91" s="13" t="s">
        <v>781</v>
      </c>
      <c r="HW91" s="13">
        <v>2</v>
      </c>
      <c r="HX91" s="13">
        <v>3</v>
      </c>
      <c r="HY91" s="13">
        <v>2</v>
      </c>
      <c r="HZ91" s="13">
        <v>2</v>
      </c>
      <c r="IA91" s="13">
        <v>2</v>
      </c>
      <c r="IB91" s="13" t="s">
        <v>1111</v>
      </c>
      <c r="IC91" s="13" t="s">
        <v>336</v>
      </c>
      <c r="IG91" s="13" t="s">
        <v>762</v>
      </c>
      <c r="JQ91" s="13" t="s">
        <v>1097</v>
      </c>
      <c r="JZ91" s="13" t="s">
        <v>1141</v>
      </c>
      <c r="KA91" s="13" t="s">
        <v>281</v>
      </c>
      <c r="LC91" s="13" t="s">
        <v>287</v>
      </c>
      <c r="MF91" s="13" t="s">
        <v>298</v>
      </c>
      <c r="NB91" s="13" t="s">
        <v>1117</v>
      </c>
    </row>
    <row r="92" spans="1:366">
      <c r="A92" s="13" t="s">
        <v>7</v>
      </c>
      <c r="B92" s="13" t="s">
        <v>264</v>
      </c>
      <c r="C92" s="13">
        <v>85</v>
      </c>
      <c r="E92" s="13" t="s">
        <v>1811</v>
      </c>
      <c r="F92" s="10">
        <v>19</v>
      </c>
      <c r="G92" s="13">
        <v>4</v>
      </c>
      <c r="H92" s="13">
        <v>1996</v>
      </c>
      <c r="J92" s="13" t="s">
        <v>1096</v>
      </c>
      <c r="K92" s="13" t="s">
        <v>1097</v>
      </c>
      <c r="M92" s="13">
        <v>5</v>
      </c>
      <c r="N92" s="13">
        <v>5</v>
      </c>
      <c r="O92" s="13">
        <v>6</v>
      </c>
      <c r="P92" s="13">
        <v>6</v>
      </c>
      <c r="Q92" s="13">
        <v>5</v>
      </c>
      <c r="R92" s="13">
        <v>2</v>
      </c>
      <c r="S92" s="13">
        <v>7</v>
      </c>
      <c r="T92" s="13">
        <v>5</v>
      </c>
      <c r="U92" s="13">
        <v>3</v>
      </c>
      <c r="V92" s="13" t="s">
        <v>765</v>
      </c>
      <c r="W92" s="13" t="s">
        <v>770</v>
      </c>
      <c r="Z92" s="13" t="s">
        <v>770</v>
      </c>
      <c r="AD92" s="13" t="s">
        <v>1812</v>
      </c>
      <c r="AE92" s="13" t="s">
        <v>1159</v>
      </c>
      <c r="AF92" s="13" t="s">
        <v>1224</v>
      </c>
      <c r="AL92" s="13" t="s">
        <v>1813</v>
      </c>
      <c r="AM92" s="13" t="s">
        <v>296</v>
      </c>
      <c r="AQ92" s="13" t="s">
        <v>1094</v>
      </c>
      <c r="AV92" s="13" t="s">
        <v>1814</v>
      </c>
      <c r="AW92" s="13" t="s">
        <v>305</v>
      </c>
      <c r="AY92" s="13" t="s">
        <v>281</v>
      </c>
      <c r="CT92" s="13" t="s">
        <v>791</v>
      </c>
      <c r="CU92" s="13" t="s">
        <v>1815</v>
      </c>
      <c r="CV92" s="13" t="s">
        <v>280</v>
      </c>
      <c r="CW92" s="13" t="s">
        <v>759</v>
      </c>
      <c r="CX92" s="13" t="s">
        <v>762</v>
      </c>
      <c r="CY92" s="13" t="s">
        <v>281</v>
      </c>
      <c r="DC92" s="13">
        <v>7</v>
      </c>
      <c r="DD92" s="13">
        <v>3</v>
      </c>
      <c r="DE92" s="13">
        <v>4</v>
      </c>
      <c r="DF92" s="13">
        <v>2</v>
      </c>
      <c r="DG92" s="13">
        <v>5</v>
      </c>
      <c r="DH92" s="13">
        <v>4</v>
      </c>
      <c r="DI92" s="13">
        <v>3</v>
      </c>
      <c r="DJ92" s="13">
        <v>0</v>
      </c>
      <c r="DK92" s="13">
        <v>1</v>
      </c>
      <c r="DL92" s="13">
        <v>4</v>
      </c>
      <c r="DM92" s="13">
        <v>6</v>
      </c>
      <c r="DN92" s="13">
        <v>4</v>
      </c>
      <c r="DO92" s="13">
        <v>3</v>
      </c>
      <c r="DP92" s="13">
        <v>6</v>
      </c>
      <c r="DQ92" s="13">
        <v>5</v>
      </c>
      <c r="DR92" s="13">
        <v>7</v>
      </c>
      <c r="DS92" s="13">
        <v>5</v>
      </c>
      <c r="DT92" s="13">
        <v>6</v>
      </c>
      <c r="DU92" s="13" t="s">
        <v>1102</v>
      </c>
      <c r="DY92" s="13" t="s">
        <v>1816</v>
      </c>
      <c r="DZ92" s="13" t="s">
        <v>1817</v>
      </c>
      <c r="ED92" s="13" t="s">
        <v>1230</v>
      </c>
      <c r="HR92" s="13" t="s">
        <v>776</v>
      </c>
      <c r="HS92" s="13" t="s">
        <v>779</v>
      </c>
      <c r="HT92" s="13" t="s">
        <v>780</v>
      </c>
      <c r="HU92" s="13" t="s">
        <v>1150</v>
      </c>
      <c r="HV92" s="13" t="s">
        <v>1150</v>
      </c>
      <c r="IG92" s="13" t="s">
        <v>759</v>
      </c>
      <c r="IH92" s="13" t="s">
        <v>761</v>
      </c>
      <c r="II92" s="13" t="s">
        <v>762</v>
      </c>
      <c r="IO92" s="13" t="s">
        <v>1098</v>
      </c>
      <c r="IP92" s="13" t="s">
        <v>1224</v>
      </c>
      <c r="IQ92" s="13" t="s">
        <v>1812</v>
      </c>
      <c r="IS92" s="13" t="s">
        <v>807</v>
      </c>
      <c r="IT92" s="13" t="s">
        <v>807</v>
      </c>
      <c r="IU92" s="13" t="s">
        <v>281</v>
      </c>
      <c r="JE92" s="13" t="s">
        <v>1818</v>
      </c>
      <c r="JF92" s="13" t="s">
        <v>281</v>
      </c>
      <c r="JG92" s="13" t="s">
        <v>356</v>
      </c>
      <c r="JQ92" s="13" t="s">
        <v>1097</v>
      </c>
      <c r="JR92" s="13" t="s">
        <v>1097</v>
      </c>
      <c r="JT92" s="13" t="s">
        <v>1097</v>
      </c>
      <c r="JU92" s="13" t="s">
        <v>1097</v>
      </c>
      <c r="JV92" s="13" t="s">
        <v>1097</v>
      </c>
      <c r="JX92" s="13" t="s">
        <v>1097</v>
      </c>
      <c r="JY92" s="13" t="s">
        <v>1097</v>
      </c>
      <c r="JZ92" s="13" t="s">
        <v>1819</v>
      </c>
      <c r="KA92" s="13" t="s">
        <v>345</v>
      </c>
      <c r="LC92" s="13" t="s">
        <v>289</v>
      </c>
      <c r="LD92" s="13" t="s">
        <v>290</v>
      </c>
      <c r="MF92" s="13" t="s">
        <v>296</v>
      </c>
      <c r="NB92" s="13" t="s">
        <v>1117</v>
      </c>
    </row>
    <row r="93" spans="1:366">
      <c r="A93" s="13" t="s">
        <v>7</v>
      </c>
      <c r="B93" s="13" t="s">
        <v>264</v>
      </c>
      <c r="C93" s="13">
        <v>86</v>
      </c>
      <c r="E93" s="13" t="s">
        <v>1820</v>
      </c>
      <c r="F93" s="10">
        <v>1</v>
      </c>
      <c r="G93" s="13">
        <v>11</v>
      </c>
      <c r="H93" s="13">
        <v>1994</v>
      </c>
      <c r="J93" s="13" t="s">
        <v>1096</v>
      </c>
      <c r="K93" s="13" t="s">
        <v>1097</v>
      </c>
      <c r="M93" s="13">
        <v>3</v>
      </c>
      <c r="N93" s="13">
        <v>3</v>
      </c>
      <c r="O93" s="13">
        <v>2</v>
      </c>
      <c r="P93" s="13">
        <v>6</v>
      </c>
      <c r="Q93" s="13">
        <v>5</v>
      </c>
      <c r="R93" s="13">
        <v>4</v>
      </c>
      <c r="S93" s="13">
        <v>4</v>
      </c>
      <c r="T93" s="13">
        <v>2</v>
      </c>
      <c r="U93" s="13">
        <v>7</v>
      </c>
      <c r="V93" s="13" t="s">
        <v>765</v>
      </c>
      <c r="W93" s="13" t="s">
        <v>769</v>
      </c>
      <c r="Z93" s="13" t="s">
        <v>281</v>
      </c>
      <c r="AD93" s="13" t="s">
        <v>1209</v>
      </c>
      <c r="AE93" s="13" t="s">
        <v>1821</v>
      </c>
      <c r="AF93" s="13" t="s">
        <v>1217</v>
      </c>
      <c r="AG93" s="13" t="s">
        <v>1822</v>
      </c>
      <c r="AH93" s="13" t="s">
        <v>281</v>
      </c>
      <c r="AL93" s="13" t="s">
        <v>1823</v>
      </c>
      <c r="AM93" s="13" t="s">
        <v>296</v>
      </c>
      <c r="AQ93" s="13" t="s">
        <v>1824</v>
      </c>
      <c r="AR93" s="13" t="s">
        <v>281</v>
      </c>
      <c r="AV93" s="13" t="s">
        <v>1825</v>
      </c>
      <c r="AW93" s="13" t="s">
        <v>302</v>
      </c>
      <c r="AX93" s="13" t="s">
        <v>304</v>
      </c>
      <c r="AY93" s="13" t="s">
        <v>303</v>
      </c>
      <c r="CT93" s="13" t="s">
        <v>792</v>
      </c>
      <c r="CU93" s="13" t="s">
        <v>1826</v>
      </c>
      <c r="CV93" s="13" t="s">
        <v>278</v>
      </c>
      <c r="CW93" s="13" t="s">
        <v>760</v>
      </c>
      <c r="CX93" s="13" t="s">
        <v>761</v>
      </c>
      <c r="CY93" s="13" t="s">
        <v>759</v>
      </c>
      <c r="CZ93" s="13" t="s">
        <v>757</v>
      </c>
      <c r="DC93" s="13">
        <v>7</v>
      </c>
      <c r="DD93" s="13">
        <v>3</v>
      </c>
      <c r="DE93" s="13">
        <v>5</v>
      </c>
      <c r="DF93" s="13">
        <v>4</v>
      </c>
      <c r="DG93" s="13">
        <v>4</v>
      </c>
      <c r="DH93" s="13">
        <v>4</v>
      </c>
      <c r="DI93" s="13">
        <v>3</v>
      </c>
      <c r="DJ93" s="13">
        <v>1</v>
      </c>
      <c r="DK93" s="13">
        <v>3</v>
      </c>
      <c r="DL93" s="13">
        <v>2</v>
      </c>
      <c r="DM93" s="13">
        <v>1</v>
      </c>
      <c r="DN93" s="13">
        <v>2</v>
      </c>
      <c r="DO93" s="13">
        <v>7</v>
      </c>
      <c r="DP93" s="13">
        <v>7</v>
      </c>
      <c r="DQ93" s="13">
        <v>3</v>
      </c>
      <c r="DR93" s="13">
        <v>5</v>
      </c>
      <c r="DS93" s="13">
        <v>4</v>
      </c>
      <c r="DT93" s="13">
        <v>4</v>
      </c>
      <c r="DU93" s="13" t="s">
        <v>1102</v>
      </c>
      <c r="DY93" s="13" t="s">
        <v>1827</v>
      </c>
      <c r="DZ93" s="13" t="s">
        <v>1828</v>
      </c>
      <c r="ED93" s="13" t="s">
        <v>1829</v>
      </c>
      <c r="HR93" s="13" t="s">
        <v>777</v>
      </c>
      <c r="HS93" s="13" t="s">
        <v>779</v>
      </c>
      <c r="HT93" s="13" t="s">
        <v>781</v>
      </c>
      <c r="HU93" s="13" t="s">
        <v>1179</v>
      </c>
      <c r="HV93" s="13" t="s">
        <v>1110</v>
      </c>
      <c r="HW93" s="13">
        <v>4</v>
      </c>
      <c r="HX93" s="13">
        <v>3</v>
      </c>
      <c r="HY93" s="13">
        <v>6</v>
      </c>
      <c r="HZ93" s="13">
        <v>7</v>
      </c>
      <c r="IA93" s="13">
        <v>4</v>
      </c>
      <c r="IK93" s="13">
        <v>7</v>
      </c>
      <c r="IL93" s="13">
        <v>6</v>
      </c>
      <c r="IM93" s="13">
        <v>1</v>
      </c>
      <c r="IN93" s="13">
        <v>7</v>
      </c>
      <c r="JE93" s="13" t="s">
        <v>1514</v>
      </c>
      <c r="JF93" s="13" t="s">
        <v>355</v>
      </c>
      <c r="JH93" s="13" t="s">
        <v>356</v>
      </c>
      <c r="JQ93" s="13" t="s">
        <v>1097</v>
      </c>
      <c r="JT93" s="13" t="s">
        <v>1097</v>
      </c>
      <c r="JU93" s="13" t="s">
        <v>1097</v>
      </c>
      <c r="JW93" s="13" t="s">
        <v>1097</v>
      </c>
      <c r="JX93" s="13" t="s">
        <v>1097</v>
      </c>
      <c r="JY93" s="13" t="s">
        <v>1097</v>
      </c>
      <c r="LC93" s="13" t="s">
        <v>288</v>
      </c>
      <c r="LD93" s="13" t="s">
        <v>294</v>
      </c>
      <c r="MF93" s="13" t="s">
        <v>296</v>
      </c>
      <c r="NB93" s="13" t="s">
        <v>1117</v>
      </c>
    </row>
    <row r="94" spans="1:366">
      <c r="A94" s="13" t="s">
        <v>7</v>
      </c>
      <c r="B94" s="13" t="s">
        <v>264</v>
      </c>
      <c r="C94" s="13">
        <v>87</v>
      </c>
      <c r="E94" s="13" t="s">
        <v>1830</v>
      </c>
      <c r="F94" s="10">
        <v>29</v>
      </c>
      <c r="G94" s="13">
        <v>5</v>
      </c>
      <c r="H94" s="13">
        <v>1995</v>
      </c>
      <c r="J94" s="13" t="s">
        <v>1140</v>
      </c>
      <c r="K94" s="13" t="s">
        <v>1097</v>
      </c>
      <c r="M94" s="13">
        <v>4</v>
      </c>
      <c r="N94" s="13">
        <v>6</v>
      </c>
      <c r="O94" s="13">
        <v>5</v>
      </c>
      <c r="P94" s="13">
        <v>6</v>
      </c>
      <c r="Q94" s="13">
        <v>5</v>
      </c>
      <c r="R94" s="13">
        <v>1</v>
      </c>
      <c r="S94" s="13">
        <v>6</v>
      </c>
      <c r="T94" s="13">
        <v>6</v>
      </c>
      <c r="U94" s="13">
        <v>4</v>
      </c>
      <c r="V94" s="13" t="s">
        <v>765</v>
      </c>
      <c r="W94" s="13" t="s">
        <v>768</v>
      </c>
      <c r="Z94" s="13" t="s">
        <v>772</v>
      </c>
      <c r="AA94" s="13" t="s">
        <v>281</v>
      </c>
      <c r="AD94" s="13" t="s">
        <v>1831</v>
      </c>
      <c r="AE94" s="13" t="s">
        <v>1832</v>
      </c>
      <c r="AF94" s="13" t="s">
        <v>1833</v>
      </c>
      <c r="AG94" s="13" t="s">
        <v>1610</v>
      </c>
      <c r="AH94" s="13" t="s">
        <v>805</v>
      </c>
      <c r="AI94" s="13" t="s">
        <v>281</v>
      </c>
      <c r="AJ94" s="13" t="s">
        <v>801</v>
      </c>
      <c r="AL94" s="13" t="s">
        <v>1834</v>
      </c>
      <c r="AM94" s="13" t="s">
        <v>297</v>
      </c>
      <c r="AQ94" s="13" t="s">
        <v>1094</v>
      </c>
      <c r="AV94" s="13" t="s">
        <v>1835</v>
      </c>
      <c r="AW94" s="13" t="s">
        <v>302</v>
      </c>
      <c r="AY94" s="13" t="s">
        <v>305</v>
      </c>
      <c r="CT94" s="13" t="s">
        <v>791</v>
      </c>
      <c r="CU94" s="13" t="s">
        <v>1836</v>
      </c>
      <c r="CV94" s="13" t="s">
        <v>278</v>
      </c>
      <c r="CW94" s="13" t="s">
        <v>281</v>
      </c>
      <c r="DH94" s="13">
        <v>4</v>
      </c>
      <c r="DI94" s="13">
        <v>1</v>
      </c>
      <c r="DJ94" s="13">
        <v>1</v>
      </c>
      <c r="DK94" s="13">
        <v>6</v>
      </c>
      <c r="DL94" s="13">
        <v>1</v>
      </c>
      <c r="DM94" s="13">
        <v>4</v>
      </c>
      <c r="DN94" s="13">
        <v>5</v>
      </c>
      <c r="DO94" s="13">
        <v>3</v>
      </c>
      <c r="DP94" s="13">
        <v>4</v>
      </c>
      <c r="DQ94" s="13">
        <v>4</v>
      </c>
      <c r="DR94" s="13">
        <v>6</v>
      </c>
      <c r="DS94" s="13">
        <v>5</v>
      </c>
      <c r="DT94" s="13">
        <v>4</v>
      </c>
      <c r="DU94" s="13" t="s">
        <v>1102</v>
      </c>
      <c r="DY94" s="13" t="s">
        <v>1837</v>
      </c>
      <c r="DZ94" s="13" t="s">
        <v>1838</v>
      </c>
      <c r="ED94" s="13" t="s">
        <v>1839</v>
      </c>
      <c r="HR94" s="13" t="s">
        <v>777</v>
      </c>
      <c r="HS94" s="13" t="s">
        <v>779</v>
      </c>
      <c r="HT94" s="13" t="s">
        <v>780</v>
      </c>
      <c r="HU94" s="13" t="s">
        <v>1179</v>
      </c>
      <c r="HV94" s="13" t="s">
        <v>1110</v>
      </c>
      <c r="HW94" s="13">
        <v>5</v>
      </c>
      <c r="HX94" s="13">
        <v>5</v>
      </c>
      <c r="HY94" s="13">
        <v>5</v>
      </c>
      <c r="HZ94" s="13">
        <v>5</v>
      </c>
      <c r="IA94" s="13">
        <v>6</v>
      </c>
      <c r="IB94" s="13" t="s">
        <v>1111</v>
      </c>
      <c r="IC94" s="13" t="s">
        <v>336</v>
      </c>
      <c r="IG94" s="13" t="s">
        <v>757</v>
      </c>
      <c r="IH94" s="13" t="s">
        <v>762</v>
      </c>
      <c r="II94" s="13" t="s">
        <v>759</v>
      </c>
      <c r="IJ94" s="13" t="s">
        <v>281</v>
      </c>
      <c r="IK94" s="13">
        <v>2</v>
      </c>
      <c r="IL94" s="13">
        <v>6</v>
      </c>
      <c r="IM94" s="13">
        <v>5</v>
      </c>
      <c r="IN94" s="13">
        <v>4</v>
      </c>
      <c r="IO94" s="13" t="s">
        <v>1346</v>
      </c>
      <c r="IP94" s="13" t="s">
        <v>1141</v>
      </c>
      <c r="IS94" s="13" t="s">
        <v>802</v>
      </c>
      <c r="IT94" s="13" t="s">
        <v>807</v>
      </c>
      <c r="JE94" s="13" t="s">
        <v>1141</v>
      </c>
      <c r="JF94" s="13" t="s">
        <v>355</v>
      </c>
      <c r="JQ94" s="13" t="s">
        <v>1097</v>
      </c>
      <c r="JR94" s="13" t="s">
        <v>1097</v>
      </c>
      <c r="JS94" s="13" t="s">
        <v>1097</v>
      </c>
      <c r="JT94" s="13" t="s">
        <v>1097</v>
      </c>
      <c r="JU94" s="13" t="s">
        <v>1097</v>
      </c>
      <c r="JV94" s="13" t="s">
        <v>1097</v>
      </c>
      <c r="JW94" s="13" t="s">
        <v>1097</v>
      </c>
      <c r="JX94" s="13" t="s">
        <v>1097</v>
      </c>
      <c r="JY94" s="13" t="s">
        <v>1097</v>
      </c>
      <c r="JZ94" s="13" t="s">
        <v>1346</v>
      </c>
      <c r="KA94" s="13" t="s">
        <v>281</v>
      </c>
      <c r="KB94" s="13" t="s">
        <v>1840</v>
      </c>
      <c r="KC94" s="13" t="s">
        <v>349</v>
      </c>
      <c r="LC94" s="13" t="s">
        <v>286</v>
      </c>
      <c r="LD94" s="13" t="s">
        <v>294</v>
      </c>
      <c r="MF94" s="13" t="s">
        <v>298</v>
      </c>
      <c r="NB94" s="13" t="s">
        <v>1117</v>
      </c>
    </row>
    <row r="95" spans="1:366">
      <c r="A95" s="13" t="s">
        <v>7</v>
      </c>
      <c r="B95" s="13" t="s">
        <v>264</v>
      </c>
      <c r="C95" s="13">
        <v>88</v>
      </c>
      <c r="E95" s="13" t="s">
        <v>1841</v>
      </c>
      <c r="F95" s="10">
        <v>11</v>
      </c>
      <c r="G95" s="13">
        <v>7</v>
      </c>
      <c r="H95" s="13">
        <v>1995</v>
      </c>
      <c r="J95" s="13" t="s">
        <v>1140</v>
      </c>
      <c r="K95" s="13" t="s">
        <v>1097</v>
      </c>
      <c r="M95" s="13">
        <v>3</v>
      </c>
      <c r="N95" s="13">
        <v>5</v>
      </c>
      <c r="O95" s="13">
        <v>4</v>
      </c>
      <c r="P95" s="13">
        <v>5</v>
      </c>
      <c r="Q95" s="13">
        <v>4</v>
      </c>
      <c r="R95" s="13">
        <v>2</v>
      </c>
      <c r="S95" s="13">
        <v>5</v>
      </c>
      <c r="T95" s="13">
        <v>3</v>
      </c>
      <c r="U95" s="13">
        <v>5</v>
      </c>
      <c r="V95" s="13" t="s">
        <v>768</v>
      </c>
      <c r="Z95" s="13" t="s">
        <v>771</v>
      </c>
      <c r="AA95" s="13" t="s">
        <v>772</v>
      </c>
      <c r="AB95" s="13" t="s">
        <v>281</v>
      </c>
      <c r="AD95" s="13" t="s">
        <v>1141</v>
      </c>
      <c r="AE95" s="13" t="s">
        <v>1842</v>
      </c>
      <c r="AF95" s="13" t="s">
        <v>1843</v>
      </c>
      <c r="AG95" s="13" t="s">
        <v>1357</v>
      </c>
      <c r="AH95" s="13" t="s">
        <v>805</v>
      </c>
      <c r="AI95" s="13" t="s">
        <v>803</v>
      </c>
      <c r="AJ95" s="13" t="s">
        <v>807</v>
      </c>
      <c r="AL95" s="13" t="s">
        <v>1844</v>
      </c>
      <c r="AM95" s="13" t="s">
        <v>297</v>
      </c>
      <c r="AQ95" s="13" t="s">
        <v>1094</v>
      </c>
      <c r="AR95" s="13" t="s">
        <v>283</v>
      </c>
      <c r="AV95" s="13" t="s">
        <v>1845</v>
      </c>
      <c r="AW95" s="13" t="s">
        <v>302</v>
      </c>
      <c r="AX95" s="13" t="s">
        <v>304</v>
      </c>
      <c r="AY95" s="13" t="s">
        <v>303</v>
      </c>
      <c r="AZ95" s="13" t="s">
        <v>305</v>
      </c>
      <c r="CT95" s="13" t="s">
        <v>791</v>
      </c>
      <c r="CU95" s="13" t="s">
        <v>1846</v>
      </c>
      <c r="CV95" s="13" t="s">
        <v>278</v>
      </c>
      <c r="CW95" s="13" t="s">
        <v>755</v>
      </c>
      <c r="CX95" s="13" t="s">
        <v>760</v>
      </c>
      <c r="CY95" s="13" t="s">
        <v>758</v>
      </c>
      <c r="DC95" s="13">
        <v>6</v>
      </c>
      <c r="DD95" s="13">
        <v>4</v>
      </c>
      <c r="DE95" s="13">
        <v>2</v>
      </c>
      <c r="DF95" s="13">
        <v>5</v>
      </c>
      <c r="DG95" s="13">
        <v>6</v>
      </c>
      <c r="DH95" s="13">
        <v>5</v>
      </c>
      <c r="DI95" s="13">
        <v>2</v>
      </c>
      <c r="DJ95" s="13">
        <v>3</v>
      </c>
      <c r="DK95" s="13">
        <v>5</v>
      </c>
      <c r="DL95" s="13">
        <v>4</v>
      </c>
      <c r="DM95" s="13">
        <v>6</v>
      </c>
      <c r="DN95" s="13">
        <v>2</v>
      </c>
      <c r="DO95" s="13">
        <v>5</v>
      </c>
      <c r="DP95" s="13">
        <v>5</v>
      </c>
      <c r="DQ95" s="13">
        <v>3</v>
      </c>
      <c r="DR95" s="13">
        <v>6</v>
      </c>
      <c r="DS95" s="13">
        <v>5</v>
      </c>
      <c r="DT95" s="13">
        <v>3</v>
      </c>
      <c r="DU95" s="13" t="s">
        <v>1102</v>
      </c>
      <c r="DY95" s="13" t="s">
        <v>1847</v>
      </c>
      <c r="ED95" s="13" t="s">
        <v>1848</v>
      </c>
      <c r="HR95" s="13" t="s">
        <v>777</v>
      </c>
      <c r="HS95" s="13" t="s">
        <v>774</v>
      </c>
      <c r="HT95" s="13" t="s">
        <v>780</v>
      </c>
      <c r="HU95" s="13" t="s">
        <v>1109</v>
      </c>
      <c r="HV95" s="13" t="s">
        <v>1110</v>
      </c>
      <c r="HW95" s="13">
        <v>5</v>
      </c>
      <c r="HX95" s="13">
        <v>5</v>
      </c>
      <c r="HY95" s="13">
        <v>3</v>
      </c>
      <c r="HZ95" s="13">
        <v>4</v>
      </c>
      <c r="IA95" s="13">
        <v>3</v>
      </c>
      <c r="IB95" s="13" t="s">
        <v>1111</v>
      </c>
      <c r="IC95" s="13" t="s">
        <v>336</v>
      </c>
      <c r="IG95" s="13" t="s">
        <v>755</v>
      </c>
      <c r="II95" s="13" t="s">
        <v>758</v>
      </c>
      <c r="IK95" s="13">
        <v>2</v>
      </c>
      <c r="IL95" s="13">
        <v>5</v>
      </c>
      <c r="IM95" s="13">
        <v>5</v>
      </c>
      <c r="IN95" s="13">
        <v>5</v>
      </c>
      <c r="IO95" s="13" t="s">
        <v>1098</v>
      </c>
      <c r="IP95" s="13" t="s">
        <v>1291</v>
      </c>
      <c r="IQ95" s="13" t="s">
        <v>1262</v>
      </c>
      <c r="IS95" s="13" t="s">
        <v>806</v>
      </c>
      <c r="IT95" s="13" t="s">
        <v>806</v>
      </c>
      <c r="IU95" s="13" t="s">
        <v>761</v>
      </c>
      <c r="JE95" s="13" t="s">
        <v>1849</v>
      </c>
      <c r="JF95" s="13" t="s">
        <v>281</v>
      </c>
      <c r="JH95" s="13" t="s">
        <v>355</v>
      </c>
      <c r="JQ95" s="13" t="s">
        <v>1097</v>
      </c>
      <c r="JR95" s="13" t="s">
        <v>1097</v>
      </c>
      <c r="JT95" s="13" t="s">
        <v>1097</v>
      </c>
      <c r="JX95" s="13" t="s">
        <v>1097</v>
      </c>
      <c r="JY95" s="13" t="s">
        <v>1097</v>
      </c>
      <c r="JZ95" s="13" t="s">
        <v>1850</v>
      </c>
      <c r="KA95" s="13" t="s">
        <v>281</v>
      </c>
      <c r="KB95" s="13" t="s">
        <v>1851</v>
      </c>
      <c r="KC95" s="13" t="s">
        <v>351</v>
      </c>
      <c r="LC95" s="13" t="s">
        <v>287</v>
      </c>
      <c r="MF95" s="13" t="s">
        <v>297</v>
      </c>
      <c r="NB95" s="13" t="s">
        <v>1117</v>
      </c>
    </row>
    <row r="96" spans="1:366">
      <c r="A96" s="13" t="s">
        <v>7</v>
      </c>
      <c r="B96" s="13" t="s">
        <v>264</v>
      </c>
      <c r="C96" s="13">
        <v>89</v>
      </c>
      <c r="E96" s="13" t="s">
        <v>1852</v>
      </c>
      <c r="F96" s="10">
        <v>12</v>
      </c>
      <c r="G96" s="13">
        <v>3</v>
      </c>
      <c r="H96" s="13">
        <v>1995</v>
      </c>
      <c r="J96" s="13" t="s">
        <v>1096</v>
      </c>
      <c r="K96" s="13" t="s">
        <v>1097</v>
      </c>
      <c r="M96" s="13">
        <v>4</v>
      </c>
      <c r="N96" s="13">
        <v>3</v>
      </c>
      <c r="O96" s="13">
        <v>3</v>
      </c>
      <c r="P96" s="13">
        <v>4</v>
      </c>
      <c r="Q96" s="13">
        <v>5</v>
      </c>
      <c r="R96" s="13">
        <v>2</v>
      </c>
      <c r="S96" s="13">
        <v>5</v>
      </c>
      <c r="T96" s="13">
        <v>1</v>
      </c>
      <c r="U96" s="13">
        <v>7</v>
      </c>
      <c r="V96" s="13" t="s">
        <v>765</v>
      </c>
      <c r="W96" s="13" t="s">
        <v>766</v>
      </c>
      <c r="X96" s="13" t="s">
        <v>771</v>
      </c>
      <c r="Z96" s="13" t="s">
        <v>770</v>
      </c>
      <c r="AL96" s="13" t="s">
        <v>1853</v>
      </c>
      <c r="AM96" s="13" t="s">
        <v>296</v>
      </c>
      <c r="AO96" s="13" t="s">
        <v>297</v>
      </c>
      <c r="AV96" s="13" t="s">
        <v>1201</v>
      </c>
      <c r="AW96" s="13" t="s">
        <v>302</v>
      </c>
      <c r="CT96" s="13" t="s">
        <v>792</v>
      </c>
      <c r="CU96" s="13" t="s">
        <v>1854</v>
      </c>
      <c r="CV96" s="13" t="s">
        <v>278</v>
      </c>
      <c r="CW96" s="13" t="s">
        <v>757</v>
      </c>
      <c r="DC96" s="13">
        <v>6</v>
      </c>
      <c r="DD96" s="13">
        <v>4</v>
      </c>
      <c r="DE96" s="13">
        <v>6</v>
      </c>
      <c r="DF96" s="13">
        <v>7</v>
      </c>
      <c r="DG96" s="13">
        <v>7</v>
      </c>
      <c r="DH96" s="13">
        <v>6</v>
      </c>
      <c r="DI96" s="13">
        <v>0</v>
      </c>
      <c r="DJ96" s="13">
        <v>3</v>
      </c>
      <c r="DK96" s="13">
        <v>5</v>
      </c>
      <c r="DL96" s="13">
        <v>1</v>
      </c>
      <c r="DM96" s="13">
        <v>2</v>
      </c>
      <c r="DN96" s="13">
        <v>6</v>
      </c>
      <c r="DO96" s="13">
        <v>2</v>
      </c>
      <c r="DP96" s="13">
        <v>4</v>
      </c>
      <c r="DQ96" s="13">
        <v>3</v>
      </c>
      <c r="DR96" s="13">
        <v>6</v>
      </c>
      <c r="DS96" s="13">
        <v>4</v>
      </c>
      <c r="DT96" s="13">
        <v>5</v>
      </c>
      <c r="DY96" s="13" t="s">
        <v>1855</v>
      </c>
      <c r="ED96" s="13" t="s">
        <v>1856</v>
      </c>
      <c r="LC96" s="13" t="s">
        <v>287</v>
      </c>
      <c r="MF96" s="13" t="s">
        <v>297</v>
      </c>
      <c r="NB96" s="13" t="s">
        <v>1117</v>
      </c>
    </row>
    <row r="97" spans="1:366">
      <c r="A97" s="13" t="s">
        <v>7</v>
      </c>
      <c r="B97" s="13" t="s">
        <v>264</v>
      </c>
      <c r="C97" s="13">
        <v>90</v>
      </c>
      <c r="E97" s="13" t="s">
        <v>1857</v>
      </c>
      <c r="F97" s="10">
        <v>6</v>
      </c>
      <c r="G97" s="13">
        <v>3</v>
      </c>
      <c r="H97" s="13">
        <v>1195</v>
      </c>
      <c r="J97" s="13" t="s">
        <v>1096</v>
      </c>
      <c r="K97" s="13" t="s">
        <v>1097</v>
      </c>
      <c r="M97" s="13">
        <v>5</v>
      </c>
      <c r="N97" s="13">
        <v>6</v>
      </c>
      <c r="O97" s="13">
        <v>5</v>
      </c>
      <c r="P97" s="13">
        <v>6</v>
      </c>
      <c r="Q97" s="13">
        <v>3</v>
      </c>
      <c r="R97" s="13">
        <v>2</v>
      </c>
      <c r="S97" s="13">
        <v>7</v>
      </c>
      <c r="T97" s="13">
        <v>4</v>
      </c>
      <c r="U97" s="13">
        <v>5</v>
      </c>
      <c r="V97" s="13" t="s">
        <v>768</v>
      </c>
      <c r="Z97" s="13" t="s">
        <v>768</v>
      </c>
      <c r="AA97" s="13" t="s">
        <v>769</v>
      </c>
      <c r="AB97" s="13" t="s">
        <v>770</v>
      </c>
      <c r="AD97" s="13" t="s">
        <v>1858</v>
      </c>
      <c r="AE97" s="13" t="s">
        <v>1098</v>
      </c>
      <c r="AF97" s="13" t="s">
        <v>1444</v>
      </c>
      <c r="AH97" s="13" t="s">
        <v>801</v>
      </c>
      <c r="AI97" s="13" t="s">
        <v>806</v>
      </c>
      <c r="AL97" s="13" t="s">
        <v>1859</v>
      </c>
      <c r="AM97" s="13" t="s">
        <v>296</v>
      </c>
      <c r="AO97" s="13" t="s">
        <v>298</v>
      </c>
      <c r="AQ97" s="13" t="s">
        <v>1094</v>
      </c>
      <c r="AV97" s="13" t="s">
        <v>1201</v>
      </c>
      <c r="AW97" s="13" t="s">
        <v>302</v>
      </c>
      <c r="CT97" s="13" t="s">
        <v>791</v>
      </c>
      <c r="CU97" s="13" t="s">
        <v>1860</v>
      </c>
      <c r="CV97" s="13" t="s">
        <v>278</v>
      </c>
      <c r="CW97" s="13" t="s">
        <v>755</v>
      </c>
      <c r="CX97" s="13" t="s">
        <v>759</v>
      </c>
      <c r="CY97" s="13" t="s">
        <v>760</v>
      </c>
      <c r="CZ97" s="13" t="s">
        <v>281</v>
      </c>
      <c r="DC97" s="13">
        <v>7</v>
      </c>
      <c r="DD97" s="13">
        <v>5</v>
      </c>
      <c r="DE97" s="13">
        <v>5</v>
      </c>
      <c r="DF97" s="13">
        <v>6</v>
      </c>
      <c r="DG97" s="13">
        <v>6</v>
      </c>
      <c r="DH97" s="13">
        <v>7</v>
      </c>
      <c r="DI97" s="13">
        <v>3</v>
      </c>
      <c r="DJ97" s="13">
        <v>3</v>
      </c>
      <c r="DK97" s="13">
        <v>2</v>
      </c>
      <c r="DL97" s="13">
        <v>3</v>
      </c>
      <c r="DM97" s="13">
        <v>5</v>
      </c>
      <c r="DN97" s="13">
        <v>6</v>
      </c>
      <c r="DO97" s="13">
        <v>3</v>
      </c>
      <c r="DP97" s="13">
        <v>6</v>
      </c>
      <c r="DQ97" s="13">
        <v>5</v>
      </c>
      <c r="DR97" s="13">
        <v>7</v>
      </c>
      <c r="DS97" s="13">
        <v>6</v>
      </c>
      <c r="DT97" s="13">
        <v>5</v>
      </c>
      <c r="DU97" s="13" t="s">
        <v>1102</v>
      </c>
      <c r="DV97" s="13" t="s">
        <v>1861</v>
      </c>
      <c r="DW97" s="13" t="s">
        <v>1262</v>
      </c>
      <c r="DY97" s="13" t="s">
        <v>1862</v>
      </c>
      <c r="DZ97" s="13" t="s">
        <v>1863</v>
      </c>
      <c r="ED97" s="13" t="s">
        <v>1864</v>
      </c>
      <c r="HR97" s="13" t="s">
        <v>777</v>
      </c>
      <c r="HS97" s="13" t="s">
        <v>779</v>
      </c>
      <c r="HT97" s="13" t="s">
        <v>780</v>
      </c>
      <c r="HU97" s="13" t="s">
        <v>1179</v>
      </c>
      <c r="HV97" s="13" t="s">
        <v>1110</v>
      </c>
      <c r="HW97" s="13">
        <v>4</v>
      </c>
      <c r="HX97" s="13">
        <v>6</v>
      </c>
      <c r="HY97" s="13">
        <v>5</v>
      </c>
      <c r="HZ97" s="13">
        <v>6</v>
      </c>
      <c r="IA97" s="13">
        <v>4</v>
      </c>
      <c r="IB97" s="13" t="s">
        <v>1111</v>
      </c>
      <c r="IC97" s="13" t="s">
        <v>336</v>
      </c>
      <c r="IG97" s="13" t="s">
        <v>281</v>
      </c>
      <c r="IK97" s="13">
        <v>2</v>
      </c>
      <c r="IL97" s="13">
        <v>7</v>
      </c>
      <c r="IM97" s="13">
        <v>4</v>
      </c>
      <c r="IN97" s="13">
        <v>2</v>
      </c>
      <c r="IO97" s="13" t="s">
        <v>1113</v>
      </c>
      <c r="IP97" s="13" t="s">
        <v>1098</v>
      </c>
      <c r="IS97" s="13" t="s">
        <v>806</v>
      </c>
      <c r="IT97" s="13" t="s">
        <v>806</v>
      </c>
      <c r="JE97" s="13" t="s">
        <v>1865</v>
      </c>
      <c r="JF97" s="13" t="s">
        <v>355</v>
      </c>
      <c r="JG97" s="13" t="s">
        <v>281</v>
      </c>
      <c r="JH97" s="13" t="s">
        <v>354</v>
      </c>
      <c r="JQ97" s="13" t="s">
        <v>1097</v>
      </c>
      <c r="JR97" s="13" t="s">
        <v>1097</v>
      </c>
      <c r="JS97" s="13" t="s">
        <v>1097</v>
      </c>
      <c r="JT97" s="13" t="s">
        <v>1097</v>
      </c>
      <c r="JU97" s="13" t="s">
        <v>1097</v>
      </c>
      <c r="JV97" s="13" t="s">
        <v>1097</v>
      </c>
      <c r="JW97" s="13" t="s">
        <v>1097</v>
      </c>
      <c r="JX97" s="13" t="s">
        <v>1097</v>
      </c>
      <c r="JY97" s="13" t="s">
        <v>1097</v>
      </c>
      <c r="JZ97" s="13" t="s">
        <v>1137</v>
      </c>
      <c r="KA97" s="13" t="s">
        <v>339</v>
      </c>
      <c r="LC97" s="13" t="s">
        <v>289</v>
      </c>
      <c r="LD97" s="13" t="s">
        <v>291</v>
      </c>
      <c r="MF97" s="13" t="s">
        <v>297</v>
      </c>
      <c r="NB97" s="13" t="s">
        <v>1117</v>
      </c>
    </row>
    <row r="98" spans="1:366">
      <c r="A98" s="13" t="s">
        <v>7</v>
      </c>
      <c r="B98" s="13" t="s">
        <v>264</v>
      </c>
      <c r="C98" s="13">
        <v>91</v>
      </c>
      <c r="E98" s="13" t="s">
        <v>1866</v>
      </c>
      <c r="F98" s="10">
        <v>27</v>
      </c>
      <c r="G98" s="13">
        <v>4</v>
      </c>
      <c r="H98" s="13">
        <v>1995</v>
      </c>
      <c r="J98" s="13" t="s">
        <v>1096</v>
      </c>
      <c r="K98" s="13" t="s">
        <v>1097</v>
      </c>
      <c r="M98" s="13">
        <v>4</v>
      </c>
      <c r="N98" s="13">
        <v>3</v>
      </c>
      <c r="O98" s="13">
        <v>1</v>
      </c>
      <c r="P98" s="13">
        <v>3</v>
      </c>
      <c r="Q98" s="13">
        <v>5</v>
      </c>
      <c r="R98" s="13">
        <v>6</v>
      </c>
      <c r="S98" s="13">
        <v>7</v>
      </c>
      <c r="T98" s="13">
        <v>4</v>
      </c>
      <c r="U98" s="13">
        <v>7</v>
      </c>
      <c r="V98" s="13" t="s">
        <v>765</v>
      </c>
      <c r="Z98" s="13" t="s">
        <v>772</v>
      </c>
      <c r="AD98" s="13" t="s">
        <v>1098</v>
      </c>
      <c r="AE98" s="13" t="s">
        <v>1141</v>
      </c>
      <c r="AH98" s="13" t="s">
        <v>807</v>
      </c>
      <c r="AI98" s="13" t="s">
        <v>806</v>
      </c>
      <c r="AL98" s="13" t="s">
        <v>1867</v>
      </c>
      <c r="AM98" s="13" t="s">
        <v>297</v>
      </c>
      <c r="AQ98" s="13" t="s">
        <v>1141</v>
      </c>
      <c r="AR98" s="13" t="s">
        <v>281</v>
      </c>
      <c r="AV98" s="13" t="s">
        <v>1113</v>
      </c>
      <c r="AW98" s="13" t="s">
        <v>302</v>
      </c>
      <c r="CT98" s="13" t="s">
        <v>792</v>
      </c>
      <c r="CU98" s="13" t="s">
        <v>1868</v>
      </c>
      <c r="CV98" s="13" t="s">
        <v>278</v>
      </c>
      <c r="CW98" s="13" t="s">
        <v>755</v>
      </c>
      <c r="CX98" s="13" t="s">
        <v>760</v>
      </c>
      <c r="CY98" s="13" t="s">
        <v>762</v>
      </c>
      <c r="DC98" s="13">
        <v>7</v>
      </c>
      <c r="DD98" s="13">
        <v>5</v>
      </c>
      <c r="DE98" s="13">
        <v>7</v>
      </c>
      <c r="DF98" s="13">
        <v>7</v>
      </c>
      <c r="DG98" s="13">
        <v>7</v>
      </c>
      <c r="DH98" s="13">
        <v>3</v>
      </c>
      <c r="DI98" s="13">
        <v>1</v>
      </c>
      <c r="DJ98" s="13">
        <v>0</v>
      </c>
      <c r="DK98" s="13">
        <v>5</v>
      </c>
      <c r="DL98" s="13">
        <v>2</v>
      </c>
      <c r="DM98" s="13">
        <v>1</v>
      </c>
      <c r="DN98" s="13">
        <v>7</v>
      </c>
      <c r="DO98" s="13">
        <v>7</v>
      </c>
      <c r="DP98" s="13">
        <v>4</v>
      </c>
      <c r="DQ98" s="13">
        <v>4</v>
      </c>
      <c r="DR98" s="13">
        <v>1</v>
      </c>
      <c r="DS98" s="13">
        <v>5</v>
      </c>
      <c r="DT98" s="13">
        <v>3</v>
      </c>
      <c r="DU98" s="13" t="s">
        <v>1102</v>
      </c>
      <c r="HR98" s="13" t="s">
        <v>778</v>
      </c>
      <c r="HS98" s="13" t="s">
        <v>779</v>
      </c>
      <c r="HT98" s="13" t="s">
        <v>781</v>
      </c>
      <c r="HU98" s="13" t="s">
        <v>1123</v>
      </c>
      <c r="HV98" s="13" t="s">
        <v>1124</v>
      </c>
      <c r="HW98" s="13">
        <v>3</v>
      </c>
      <c r="HX98" s="13">
        <v>3</v>
      </c>
      <c r="HY98" s="13">
        <v>2</v>
      </c>
      <c r="HZ98" s="13">
        <v>2</v>
      </c>
      <c r="IA98" s="13">
        <v>1</v>
      </c>
      <c r="IB98" s="13" t="s">
        <v>1111</v>
      </c>
      <c r="IC98" s="13" t="s">
        <v>336</v>
      </c>
      <c r="IG98" s="13" t="s">
        <v>755</v>
      </c>
      <c r="IH98" s="13" t="s">
        <v>762</v>
      </c>
      <c r="II98" s="13" t="s">
        <v>759</v>
      </c>
      <c r="IK98" s="13">
        <v>4</v>
      </c>
      <c r="IL98" s="13">
        <v>6</v>
      </c>
      <c r="IM98" s="13">
        <v>2</v>
      </c>
      <c r="IN98" s="13">
        <v>7</v>
      </c>
      <c r="IO98" s="13" t="s">
        <v>1141</v>
      </c>
      <c r="IS98" s="13" t="s">
        <v>807</v>
      </c>
      <c r="JE98" s="13" t="s">
        <v>1152</v>
      </c>
      <c r="JF98" s="13" t="s">
        <v>357</v>
      </c>
      <c r="JQ98" s="13" t="s">
        <v>1097</v>
      </c>
      <c r="JT98" s="13" t="s">
        <v>1097</v>
      </c>
      <c r="JY98" s="13" t="s">
        <v>1097</v>
      </c>
      <c r="JZ98" s="13" t="s">
        <v>1869</v>
      </c>
      <c r="KA98" s="13" t="s">
        <v>339</v>
      </c>
      <c r="KB98" s="13" t="s">
        <v>1870</v>
      </c>
      <c r="KC98" s="13" t="s">
        <v>281</v>
      </c>
      <c r="NB98" s="13" t="s">
        <v>1117</v>
      </c>
    </row>
    <row r="99" spans="1:366">
      <c r="A99" s="13" t="s">
        <v>7</v>
      </c>
      <c r="B99" s="13" t="s">
        <v>264</v>
      </c>
      <c r="C99" s="13">
        <v>92</v>
      </c>
      <c r="E99" s="13" t="s">
        <v>1871</v>
      </c>
      <c r="F99" s="10">
        <v>28</v>
      </c>
      <c r="G99" s="13">
        <v>6</v>
      </c>
      <c r="H99" s="13">
        <v>1995</v>
      </c>
      <c r="J99" s="13" t="s">
        <v>1140</v>
      </c>
      <c r="K99" s="13" t="s">
        <v>1097</v>
      </c>
      <c r="M99" s="13">
        <v>5</v>
      </c>
      <c r="N99" s="13">
        <v>5</v>
      </c>
      <c r="O99" s="13">
        <v>6</v>
      </c>
      <c r="P99" s="13">
        <v>6</v>
      </c>
      <c r="Q99" s="13">
        <v>5</v>
      </c>
      <c r="R99" s="13">
        <v>5</v>
      </c>
      <c r="S99" s="13">
        <v>4</v>
      </c>
      <c r="T99" s="13">
        <v>4</v>
      </c>
      <c r="U99" s="13">
        <v>7</v>
      </c>
      <c r="V99" s="13" t="s">
        <v>281</v>
      </c>
      <c r="Z99" s="13" t="s">
        <v>281</v>
      </c>
      <c r="AL99" s="13" t="s">
        <v>1872</v>
      </c>
      <c r="CT99" s="13" t="s">
        <v>792</v>
      </c>
      <c r="CU99" s="13" t="s">
        <v>1873</v>
      </c>
      <c r="CV99" s="13" t="s">
        <v>278</v>
      </c>
      <c r="CW99" s="13" t="s">
        <v>761</v>
      </c>
      <c r="CX99" s="13" t="s">
        <v>759</v>
      </c>
      <c r="CY99" s="13" t="s">
        <v>762</v>
      </c>
      <c r="CZ99" s="13" t="s">
        <v>755</v>
      </c>
      <c r="DA99" s="13" t="s">
        <v>756</v>
      </c>
      <c r="DC99" s="13">
        <v>5</v>
      </c>
      <c r="DD99" s="13">
        <v>4</v>
      </c>
      <c r="DE99" s="13">
        <v>4</v>
      </c>
      <c r="DF99" s="13">
        <v>4</v>
      </c>
      <c r="DG99" s="13">
        <v>5</v>
      </c>
      <c r="DH99" s="13">
        <v>4</v>
      </c>
      <c r="DI99" s="13">
        <v>0</v>
      </c>
      <c r="DJ99" s="13">
        <v>0</v>
      </c>
      <c r="DK99" s="13">
        <v>0</v>
      </c>
      <c r="DL99" s="13">
        <v>6</v>
      </c>
      <c r="DM99" s="13">
        <v>4</v>
      </c>
      <c r="DN99" s="13">
        <v>6</v>
      </c>
      <c r="DO99" s="13">
        <v>2</v>
      </c>
      <c r="DP99" s="13">
        <v>5</v>
      </c>
      <c r="DQ99" s="13">
        <v>4</v>
      </c>
      <c r="DR99" s="13">
        <v>7</v>
      </c>
      <c r="DS99" s="13">
        <v>4</v>
      </c>
      <c r="DT99" s="13">
        <v>5</v>
      </c>
      <c r="DU99" s="13" t="s">
        <v>1102</v>
      </c>
      <c r="DV99" s="13" t="s">
        <v>1874</v>
      </c>
      <c r="DW99" s="13" t="s">
        <v>1462</v>
      </c>
      <c r="DX99" s="13" t="s">
        <v>1875</v>
      </c>
      <c r="DY99" s="13" t="s">
        <v>1424</v>
      </c>
      <c r="DZ99" s="13" t="s">
        <v>1876</v>
      </c>
      <c r="ED99" s="13" t="s">
        <v>1877</v>
      </c>
      <c r="EE99" s="13" t="s">
        <v>1878</v>
      </c>
      <c r="EF99" s="13" t="s">
        <v>281</v>
      </c>
      <c r="EJ99" s="13" t="s">
        <v>1879</v>
      </c>
      <c r="EK99" s="13" t="s">
        <v>281</v>
      </c>
      <c r="HR99" s="13" t="s">
        <v>777</v>
      </c>
      <c r="HS99" s="13" t="s">
        <v>779</v>
      </c>
      <c r="HT99" s="13" t="s">
        <v>780</v>
      </c>
      <c r="HU99" s="13" t="s">
        <v>1179</v>
      </c>
      <c r="HV99" s="13" t="s">
        <v>1110</v>
      </c>
      <c r="HW99" s="13">
        <v>4</v>
      </c>
      <c r="HX99" s="13">
        <v>5</v>
      </c>
      <c r="HY99" s="13">
        <v>3</v>
      </c>
      <c r="HZ99" s="13">
        <v>4</v>
      </c>
      <c r="IA99" s="13">
        <v>4</v>
      </c>
      <c r="IB99" s="13" t="s">
        <v>1880</v>
      </c>
      <c r="IC99" s="13" t="s">
        <v>336</v>
      </c>
      <c r="IG99" s="13" t="s">
        <v>759</v>
      </c>
      <c r="JS99" s="13" t="s">
        <v>1097</v>
      </c>
      <c r="JT99" s="13" t="s">
        <v>1097</v>
      </c>
      <c r="JU99" s="13" t="s">
        <v>1097</v>
      </c>
      <c r="JW99" s="13" t="s">
        <v>1097</v>
      </c>
      <c r="JX99" s="13" t="s">
        <v>1097</v>
      </c>
      <c r="JY99" s="13" t="s">
        <v>1097</v>
      </c>
      <c r="JZ99" s="13" t="s">
        <v>1881</v>
      </c>
      <c r="KA99" s="13" t="s">
        <v>281</v>
      </c>
      <c r="KB99" s="13" t="s">
        <v>1882</v>
      </c>
      <c r="KC99" s="13" t="s">
        <v>349</v>
      </c>
      <c r="LC99" s="13" t="s">
        <v>289</v>
      </c>
      <c r="LD99" s="13" t="s">
        <v>291</v>
      </c>
      <c r="MF99" s="13" t="s">
        <v>298</v>
      </c>
      <c r="NB99" s="13" t="s">
        <v>1117</v>
      </c>
    </row>
    <row r="100" spans="1:366">
      <c r="A100" s="13" t="s">
        <v>7</v>
      </c>
      <c r="B100" s="13" t="s">
        <v>264</v>
      </c>
      <c r="C100" s="13">
        <v>93</v>
      </c>
      <c r="E100" s="13" t="s">
        <v>1883</v>
      </c>
      <c r="F100" s="10">
        <v>17</v>
      </c>
      <c r="G100" s="13">
        <v>11</v>
      </c>
      <c r="H100" s="13">
        <v>1995</v>
      </c>
      <c r="J100" s="13" t="s">
        <v>1140</v>
      </c>
      <c r="K100" s="13" t="s">
        <v>1097</v>
      </c>
      <c r="M100" s="13">
        <v>4</v>
      </c>
      <c r="N100" s="13">
        <v>3</v>
      </c>
      <c r="O100" s="13">
        <v>5</v>
      </c>
      <c r="P100" s="13">
        <v>6</v>
      </c>
      <c r="Q100" s="13">
        <v>4</v>
      </c>
      <c r="R100" s="13">
        <v>2</v>
      </c>
      <c r="S100" s="13">
        <v>5</v>
      </c>
      <c r="T100" s="13">
        <v>3</v>
      </c>
      <c r="U100" s="13">
        <v>4</v>
      </c>
      <c r="V100" s="13" t="s">
        <v>765</v>
      </c>
      <c r="W100" s="13" t="s">
        <v>766</v>
      </c>
      <c r="Z100" s="13" t="s">
        <v>771</v>
      </c>
      <c r="AA100" s="13" t="s">
        <v>281</v>
      </c>
      <c r="AD100" s="13" t="s">
        <v>1142</v>
      </c>
      <c r="AE100" s="13" t="s">
        <v>1768</v>
      </c>
      <c r="AF100" s="13" t="s">
        <v>1884</v>
      </c>
      <c r="AG100" s="13" t="s">
        <v>1098</v>
      </c>
      <c r="AH100" s="13" t="s">
        <v>806</v>
      </c>
      <c r="AI100" s="13" t="s">
        <v>807</v>
      </c>
      <c r="AL100" s="13" t="s">
        <v>1108</v>
      </c>
      <c r="AM100" s="13" t="s">
        <v>297</v>
      </c>
      <c r="AQ100" s="13" t="s">
        <v>1885</v>
      </c>
      <c r="AR100" s="13" t="s">
        <v>283</v>
      </c>
      <c r="AT100" s="13" t="s">
        <v>284</v>
      </c>
      <c r="AV100" s="13" t="s">
        <v>1886</v>
      </c>
      <c r="AW100" s="13" t="s">
        <v>302</v>
      </c>
      <c r="AX100" s="13" t="s">
        <v>281</v>
      </c>
      <c r="AY100" s="13" t="s">
        <v>305</v>
      </c>
      <c r="CT100" s="13" t="s">
        <v>792</v>
      </c>
      <c r="CU100" s="13" t="s">
        <v>1887</v>
      </c>
      <c r="CV100" s="13" t="s">
        <v>280</v>
      </c>
      <c r="CW100" s="13" t="s">
        <v>755</v>
      </c>
      <c r="CX100" s="13" t="s">
        <v>760</v>
      </c>
      <c r="CY100" s="13" t="s">
        <v>761</v>
      </c>
      <c r="CZ100" s="13" t="s">
        <v>762</v>
      </c>
      <c r="DA100" s="13" t="s">
        <v>758</v>
      </c>
      <c r="DC100" s="13">
        <v>5</v>
      </c>
      <c r="DD100" s="13">
        <v>5</v>
      </c>
      <c r="DE100" s="13">
        <v>6</v>
      </c>
      <c r="DF100" s="13">
        <v>6</v>
      </c>
      <c r="DG100" s="13">
        <v>6</v>
      </c>
      <c r="DH100" s="13">
        <v>2</v>
      </c>
      <c r="DI100" s="13">
        <v>2</v>
      </c>
      <c r="DJ100" s="13">
        <v>1</v>
      </c>
      <c r="DK100" s="13">
        <v>7</v>
      </c>
      <c r="DL100" s="13">
        <v>2</v>
      </c>
      <c r="DM100" s="13">
        <v>5</v>
      </c>
      <c r="DN100" s="13">
        <v>4</v>
      </c>
      <c r="DO100" s="13">
        <v>3</v>
      </c>
      <c r="DP100" s="13">
        <v>5</v>
      </c>
      <c r="DQ100" s="13">
        <v>5</v>
      </c>
      <c r="DR100" s="13">
        <v>5</v>
      </c>
      <c r="DS100" s="13">
        <v>4</v>
      </c>
      <c r="DT100" s="13">
        <v>3</v>
      </c>
      <c r="DU100" s="13" t="s">
        <v>1102</v>
      </c>
      <c r="DY100" s="13" t="s">
        <v>1888</v>
      </c>
      <c r="DZ100" s="13" t="s">
        <v>1889</v>
      </c>
      <c r="ED100" s="13" t="s">
        <v>1108</v>
      </c>
      <c r="EE100" s="13" t="s">
        <v>1890</v>
      </c>
      <c r="EF100" s="13" t="s">
        <v>283</v>
      </c>
      <c r="EH100" s="13" t="s">
        <v>284</v>
      </c>
      <c r="HR100" s="13" t="s">
        <v>777</v>
      </c>
      <c r="HT100" s="13" t="s">
        <v>780</v>
      </c>
      <c r="HV100" s="13" t="s">
        <v>1110</v>
      </c>
      <c r="HW100" s="13">
        <v>4</v>
      </c>
      <c r="HX100" s="13">
        <v>4</v>
      </c>
      <c r="HY100" s="13">
        <v>4</v>
      </c>
      <c r="HZ100" s="13">
        <v>4</v>
      </c>
      <c r="IA100" s="13">
        <v>4</v>
      </c>
      <c r="IB100" s="13" t="s">
        <v>1426</v>
      </c>
      <c r="IC100" s="13" t="s">
        <v>284</v>
      </c>
      <c r="IG100" s="13" t="s">
        <v>755</v>
      </c>
      <c r="IH100" s="13" t="s">
        <v>758</v>
      </c>
      <c r="II100" s="13" t="s">
        <v>760</v>
      </c>
      <c r="IJ100" s="13" t="s">
        <v>762</v>
      </c>
      <c r="IK100" s="13">
        <v>4</v>
      </c>
      <c r="IL100" s="13">
        <v>6</v>
      </c>
      <c r="IM100" s="13">
        <v>3</v>
      </c>
      <c r="IN100" s="13">
        <v>5</v>
      </c>
      <c r="IO100" s="13" t="s">
        <v>1891</v>
      </c>
      <c r="IS100" s="13" t="s">
        <v>281</v>
      </c>
      <c r="JE100" s="13" t="s">
        <v>1892</v>
      </c>
      <c r="JF100" s="13" t="s">
        <v>353</v>
      </c>
      <c r="JH100" s="13" t="s">
        <v>281</v>
      </c>
      <c r="JQ100" s="13" t="s">
        <v>1097</v>
      </c>
      <c r="JR100" s="13" t="s">
        <v>1097</v>
      </c>
      <c r="JT100" s="13" t="s">
        <v>1097</v>
      </c>
      <c r="JU100" s="13" t="s">
        <v>1097</v>
      </c>
      <c r="JV100" s="13" t="s">
        <v>1097</v>
      </c>
      <c r="JW100" s="13" t="s">
        <v>1097</v>
      </c>
      <c r="JX100" s="13" t="s">
        <v>1097</v>
      </c>
      <c r="JY100" s="13" t="s">
        <v>1097</v>
      </c>
      <c r="JZ100" s="13" t="s">
        <v>1893</v>
      </c>
      <c r="KA100" s="13" t="s">
        <v>281</v>
      </c>
      <c r="KB100" s="13" t="s">
        <v>1894</v>
      </c>
      <c r="KC100" s="13" t="s">
        <v>351</v>
      </c>
      <c r="LC100" s="13" t="s">
        <v>289</v>
      </c>
      <c r="LD100" s="13" t="s">
        <v>294</v>
      </c>
      <c r="MF100" s="13" t="s">
        <v>297</v>
      </c>
      <c r="NB100" s="13" t="s">
        <v>1117</v>
      </c>
    </row>
    <row r="101" spans="1:366">
      <c r="A101" s="13" t="s">
        <v>7</v>
      </c>
      <c r="B101" s="13" t="s">
        <v>264</v>
      </c>
      <c r="C101" s="13">
        <v>94</v>
      </c>
      <c r="E101" s="13" t="s">
        <v>1895</v>
      </c>
      <c r="F101" s="10">
        <v>13</v>
      </c>
      <c r="G101" s="13">
        <v>2</v>
      </c>
      <c r="H101" s="13">
        <v>1996</v>
      </c>
      <c r="J101" s="13" t="s">
        <v>1140</v>
      </c>
      <c r="K101" s="13" t="s">
        <v>1097</v>
      </c>
      <c r="M101" s="13">
        <v>3</v>
      </c>
      <c r="N101" s="13">
        <v>3</v>
      </c>
      <c r="O101" s="13">
        <v>3</v>
      </c>
      <c r="P101" s="13">
        <v>4</v>
      </c>
      <c r="Q101" s="13">
        <v>4</v>
      </c>
      <c r="R101" s="13">
        <v>2</v>
      </c>
      <c r="S101" s="13">
        <v>5</v>
      </c>
      <c r="T101" s="13">
        <v>4</v>
      </c>
      <c r="U101" s="13">
        <v>4</v>
      </c>
      <c r="V101" s="13" t="s">
        <v>765</v>
      </c>
      <c r="W101" s="13" t="s">
        <v>771</v>
      </c>
      <c r="Z101" s="13" t="s">
        <v>771</v>
      </c>
      <c r="AA101" s="13" t="s">
        <v>772</v>
      </c>
      <c r="AD101" s="13" t="s">
        <v>1098</v>
      </c>
      <c r="AE101" s="13" t="s">
        <v>1112</v>
      </c>
      <c r="AF101" s="13" t="s">
        <v>1312</v>
      </c>
      <c r="AG101" s="13" t="s">
        <v>1517</v>
      </c>
      <c r="AH101" s="13" t="s">
        <v>801</v>
      </c>
      <c r="AI101" s="13" t="s">
        <v>807</v>
      </c>
      <c r="AL101" s="13" t="s">
        <v>1896</v>
      </c>
      <c r="AM101" s="13" t="s">
        <v>297</v>
      </c>
      <c r="AQ101" s="13" t="s">
        <v>1094</v>
      </c>
      <c r="AR101" s="13" t="s">
        <v>284</v>
      </c>
      <c r="AV101" s="13" t="s">
        <v>1897</v>
      </c>
      <c r="AW101" s="13" t="s">
        <v>302</v>
      </c>
      <c r="AX101" s="13" t="s">
        <v>281</v>
      </c>
      <c r="AY101" s="13" t="s">
        <v>305</v>
      </c>
      <c r="CT101" s="13" t="s">
        <v>792</v>
      </c>
      <c r="CU101" s="13" t="s">
        <v>1898</v>
      </c>
      <c r="CV101" s="13" t="s">
        <v>277</v>
      </c>
      <c r="CW101" s="13" t="s">
        <v>755</v>
      </c>
      <c r="CX101" s="13" t="s">
        <v>758</v>
      </c>
      <c r="CY101" s="13" t="s">
        <v>759</v>
      </c>
      <c r="CZ101" s="13" t="s">
        <v>762</v>
      </c>
      <c r="DC101" s="13">
        <v>5</v>
      </c>
      <c r="DD101" s="13">
        <v>4</v>
      </c>
      <c r="DE101" s="13">
        <v>4</v>
      </c>
      <c r="DF101" s="13">
        <v>4</v>
      </c>
      <c r="DG101" s="13">
        <v>6</v>
      </c>
      <c r="DH101" s="13">
        <v>1</v>
      </c>
      <c r="DI101" s="13">
        <v>3</v>
      </c>
      <c r="DJ101" s="13">
        <v>1</v>
      </c>
      <c r="DK101" s="13">
        <v>4</v>
      </c>
      <c r="DL101" s="13">
        <v>5</v>
      </c>
      <c r="DM101" s="13">
        <v>3</v>
      </c>
      <c r="DN101" s="13">
        <v>5</v>
      </c>
      <c r="DO101" s="13">
        <v>5</v>
      </c>
      <c r="DP101" s="13">
        <v>4</v>
      </c>
      <c r="DQ101" s="13">
        <v>3</v>
      </c>
      <c r="DR101" s="13">
        <v>6</v>
      </c>
      <c r="DS101" s="13">
        <v>4</v>
      </c>
      <c r="DT101" s="13">
        <v>3</v>
      </c>
      <c r="DU101" s="13" t="s">
        <v>1102</v>
      </c>
      <c r="DV101" s="13" t="s">
        <v>1261</v>
      </c>
      <c r="DY101" s="13" t="s">
        <v>1899</v>
      </c>
      <c r="DZ101" s="13" t="s">
        <v>1900</v>
      </c>
      <c r="ED101" s="13" t="s">
        <v>1901</v>
      </c>
      <c r="EE101" s="13" t="s">
        <v>1902</v>
      </c>
      <c r="EF101" s="13" t="s">
        <v>284</v>
      </c>
      <c r="EH101" s="13" t="s">
        <v>283</v>
      </c>
      <c r="HR101" s="13" t="s">
        <v>777</v>
      </c>
      <c r="HS101" s="13" t="s">
        <v>779</v>
      </c>
      <c r="HT101" s="13" t="s">
        <v>780</v>
      </c>
      <c r="HU101" s="13" t="s">
        <v>1179</v>
      </c>
      <c r="HV101" s="13" t="s">
        <v>1110</v>
      </c>
      <c r="HW101" s="13">
        <v>4</v>
      </c>
      <c r="HX101" s="13">
        <v>5</v>
      </c>
      <c r="HY101" s="13">
        <v>3</v>
      </c>
      <c r="HZ101" s="13">
        <v>4</v>
      </c>
      <c r="IA101" s="13">
        <v>3</v>
      </c>
      <c r="IB101" s="13" t="s">
        <v>1111</v>
      </c>
      <c r="IC101" s="13" t="s">
        <v>336</v>
      </c>
      <c r="IG101" s="13" t="s">
        <v>755</v>
      </c>
      <c r="IH101" s="13" t="s">
        <v>762</v>
      </c>
      <c r="II101" s="13" t="s">
        <v>759</v>
      </c>
      <c r="IK101" s="13">
        <v>3</v>
      </c>
      <c r="IL101" s="13">
        <v>4</v>
      </c>
      <c r="IM101" s="13">
        <v>2</v>
      </c>
      <c r="IN101" s="13">
        <v>5</v>
      </c>
      <c r="IO101" s="13" t="s">
        <v>1098</v>
      </c>
      <c r="IP101" s="13" t="s">
        <v>1113</v>
      </c>
      <c r="IQ101" s="13" t="s">
        <v>1503</v>
      </c>
      <c r="IS101" s="13" t="s">
        <v>806</v>
      </c>
      <c r="IT101" s="13" t="s">
        <v>801</v>
      </c>
      <c r="IU101" s="13" t="s">
        <v>801</v>
      </c>
      <c r="JE101" s="13" t="s">
        <v>1159</v>
      </c>
      <c r="JF101" s="13" t="s">
        <v>356</v>
      </c>
      <c r="JQ101" s="13" t="s">
        <v>1097</v>
      </c>
      <c r="JR101" s="13" t="s">
        <v>1097</v>
      </c>
      <c r="JS101" s="13" t="s">
        <v>1097</v>
      </c>
      <c r="JT101" s="13" t="s">
        <v>1097</v>
      </c>
      <c r="JV101" s="13" t="s">
        <v>1097</v>
      </c>
      <c r="JX101" s="13" t="s">
        <v>1097</v>
      </c>
      <c r="JY101" s="13" t="s">
        <v>1097</v>
      </c>
      <c r="JZ101" s="13" t="s">
        <v>1346</v>
      </c>
      <c r="KA101" s="13" t="s">
        <v>281</v>
      </c>
      <c r="KB101" s="13" t="s">
        <v>1903</v>
      </c>
      <c r="KC101" s="13" t="s">
        <v>351</v>
      </c>
      <c r="LC101" s="13" t="s">
        <v>289</v>
      </c>
      <c r="LD101" s="13" t="s">
        <v>281</v>
      </c>
      <c r="MF101" s="13" t="s">
        <v>298</v>
      </c>
      <c r="NB101" s="13" t="s">
        <v>1117</v>
      </c>
    </row>
    <row r="102" spans="1:366">
      <c r="A102" s="13" t="s">
        <v>7</v>
      </c>
      <c r="B102" s="13" t="s">
        <v>264</v>
      </c>
      <c r="C102" s="13">
        <v>95</v>
      </c>
      <c r="E102" s="13" t="s">
        <v>1904</v>
      </c>
      <c r="F102" s="10">
        <v>23</v>
      </c>
      <c r="G102" s="13">
        <v>8</v>
      </c>
      <c r="H102" s="13">
        <v>1995</v>
      </c>
      <c r="J102" s="13" t="s">
        <v>1096</v>
      </c>
      <c r="K102" s="13" t="s">
        <v>1097</v>
      </c>
      <c r="M102" s="13">
        <v>5</v>
      </c>
      <c r="N102" s="13">
        <v>5</v>
      </c>
      <c r="O102" s="13">
        <v>4</v>
      </c>
      <c r="P102" s="13">
        <v>5</v>
      </c>
      <c r="Q102" s="13">
        <v>4</v>
      </c>
      <c r="R102" s="13">
        <v>1</v>
      </c>
      <c r="S102" s="13">
        <v>4</v>
      </c>
      <c r="T102" s="13">
        <v>4</v>
      </c>
      <c r="U102" s="13">
        <v>3</v>
      </c>
      <c r="V102" s="13" t="s">
        <v>281</v>
      </c>
      <c r="Z102" s="13" t="s">
        <v>766</v>
      </c>
      <c r="AA102" s="13" t="s">
        <v>281</v>
      </c>
      <c r="AD102" s="13" t="s">
        <v>1141</v>
      </c>
      <c r="AE102" s="13" t="s">
        <v>1113</v>
      </c>
      <c r="AF102" s="13" t="s">
        <v>1357</v>
      </c>
      <c r="AG102" s="13" t="s">
        <v>1905</v>
      </c>
      <c r="AH102" s="13" t="s">
        <v>806</v>
      </c>
      <c r="AI102" s="13" t="s">
        <v>807</v>
      </c>
      <c r="AJ102" s="13" t="s">
        <v>804</v>
      </c>
      <c r="AL102" s="13" t="s">
        <v>1122</v>
      </c>
      <c r="AM102" s="13" t="s">
        <v>297</v>
      </c>
      <c r="AQ102" s="13" t="s">
        <v>1094</v>
      </c>
      <c r="AR102" s="13" t="s">
        <v>284</v>
      </c>
      <c r="AV102" s="13" t="s">
        <v>1906</v>
      </c>
      <c r="AW102" s="13" t="s">
        <v>302</v>
      </c>
      <c r="AX102" s="13" t="s">
        <v>281</v>
      </c>
      <c r="AY102" s="13" t="s">
        <v>305</v>
      </c>
      <c r="CT102" s="13" t="s">
        <v>791</v>
      </c>
      <c r="CW102" s="13" t="s">
        <v>755</v>
      </c>
      <c r="CX102" s="13" t="s">
        <v>760</v>
      </c>
      <c r="CY102" s="13" t="s">
        <v>761</v>
      </c>
      <c r="CZ102" s="13" t="s">
        <v>281</v>
      </c>
      <c r="DA102" s="13" t="s">
        <v>759</v>
      </c>
      <c r="DC102" s="13">
        <v>5</v>
      </c>
      <c r="DD102" s="13">
        <v>6</v>
      </c>
      <c r="DE102" s="13">
        <v>4</v>
      </c>
      <c r="DF102" s="13">
        <v>4</v>
      </c>
      <c r="DG102" s="13">
        <v>6</v>
      </c>
      <c r="DH102" s="13">
        <v>5</v>
      </c>
      <c r="DI102" s="13">
        <v>3</v>
      </c>
      <c r="DJ102" s="13">
        <v>3</v>
      </c>
      <c r="DK102" s="13">
        <v>4</v>
      </c>
      <c r="DL102" s="13">
        <v>6</v>
      </c>
      <c r="DM102" s="13">
        <v>4</v>
      </c>
      <c r="DN102" s="13">
        <v>4</v>
      </c>
      <c r="DO102" s="13">
        <v>3</v>
      </c>
      <c r="DP102" s="13">
        <v>5</v>
      </c>
      <c r="DQ102" s="13">
        <v>4</v>
      </c>
      <c r="DR102" s="13">
        <v>5</v>
      </c>
      <c r="DS102" s="13">
        <v>5</v>
      </c>
      <c r="DT102" s="13">
        <v>4</v>
      </c>
      <c r="DU102" s="13" t="s">
        <v>1102</v>
      </c>
      <c r="ED102" s="13" t="s">
        <v>1907</v>
      </c>
      <c r="EE102" s="13" t="s">
        <v>1902</v>
      </c>
      <c r="EF102" s="13" t="s">
        <v>284</v>
      </c>
      <c r="EH102" s="13" t="s">
        <v>283</v>
      </c>
      <c r="HR102" s="13" t="s">
        <v>777</v>
      </c>
      <c r="HS102" s="13" t="s">
        <v>774</v>
      </c>
      <c r="HT102" s="13" t="s">
        <v>780</v>
      </c>
      <c r="HU102" s="13" t="s">
        <v>1109</v>
      </c>
      <c r="HV102" s="13" t="s">
        <v>1110</v>
      </c>
      <c r="HW102" s="13">
        <v>5</v>
      </c>
      <c r="HX102" s="13">
        <v>5</v>
      </c>
      <c r="HY102" s="13">
        <v>5</v>
      </c>
      <c r="HZ102" s="13">
        <v>5</v>
      </c>
      <c r="IA102" s="13">
        <v>5</v>
      </c>
      <c r="IB102" s="13" t="s">
        <v>1111</v>
      </c>
      <c r="IC102" s="13" t="s">
        <v>336</v>
      </c>
      <c r="IG102" s="13" t="s">
        <v>755</v>
      </c>
      <c r="IH102" s="13" t="s">
        <v>762</v>
      </c>
      <c r="II102" s="13" t="s">
        <v>759</v>
      </c>
      <c r="IK102" s="13">
        <v>2</v>
      </c>
      <c r="IL102" s="13">
        <v>5</v>
      </c>
      <c r="IM102" s="13">
        <v>5</v>
      </c>
      <c r="IN102" s="13">
        <v>3</v>
      </c>
      <c r="IO102" s="13" t="s">
        <v>1098</v>
      </c>
      <c r="IP102" s="13" t="s">
        <v>1419</v>
      </c>
      <c r="IQ102" s="13" t="s">
        <v>1113</v>
      </c>
      <c r="IR102" s="13" t="s">
        <v>1141</v>
      </c>
      <c r="IS102" s="13" t="s">
        <v>801</v>
      </c>
      <c r="IT102" s="13" t="s">
        <v>803</v>
      </c>
      <c r="IU102" s="13" t="s">
        <v>801</v>
      </c>
      <c r="IV102" s="13" t="s">
        <v>807</v>
      </c>
      <c r="JE102" s="13" t="s">
        <v>1908</v>
      </c>
      <c r="JF102" s="13" t="s">
        <v>353</v>
      </c>
      <c r="JG102" s="13" t="s">
        <v>355</v>
      </c>
      <c r="JH102" s="13" t="s">
        <v>281</v>
      </c>
      <c r="JQ102" s="13" t="s">
        <v>1097</v>
      </c>
      <c r="JT102" s="13" t="s">
        <v>1097</v>
      </c>
      <c r="JU102" s="13" t="s">
        <v>1097</v>
      </c>
      <c r="JX102" s="13" t="s">
        <v>1097</v>
      </c>
      <c r="JY102" s="13" t="s">
        <v>1097</v>
      </c>
      <c r="JZ102" s="13" t="s">
        <v>1789</v>
      </c>
      <c r="KA102" s="13" t="s">
        <v>281</v>
      </c>
      <c r="KB102" s="13" t="s">
        <v>1909</v>
      </c>
      <c r="KC102" s="13" t="s">
        <v>349</v>
      </c>
      <c r="MF102" s="13" t="s">
        <v>297</v>
      </c>
      <c r="NB102" s="13" t="s">
        <v>1117</v>
      </c>
    </row>
    <row r="103" spans="1:366">
      <c r="A103" s="13" t="s">
        <v>7</v>
      </c>
      <c r="B103" s="13" t="s">
        <v>264</v>
      </c>
      <c r="C103" s="13">
        <v>96</v>
      </c>
      <c r="E103" s="13" t="s">
        <v>1910</v>
      </c>
      <c r="J103" s="13" t="s">
        <v>1096</v>
      </c>
      <c r="K103" s="13" t="s">
        <v>1097</v>
      </c>
      <c r="M103" s="13">
        <v>3</v>
      </c>
      <c r="N103" s="13">
        <v>2</v>
      </c>
      <c r="O103" s="13">
        <v>5</v>
      </c>
      <c r="P103" s="13">
        <v>7</v>
      </c>
      <c r="Q103" s="13">
        <v>6</v>
      </c>
      <c r="R103" s="13">
        <v>1</v>
      </c>
      <c r="S103" s="13">
        <v>1</v>
      </c>
      <c r="T103" s="13">
        <v>1</v>
      </c>
      <c r="U103" s="13">
        <v>7</v>
      </c>
      <c r="AL103" s="13" t="s">
        <v>1911</v>
      </c>
      <c r="AM103" s="13" t="s">
        <v>297</v>
      </c>
      <c r="AV103" s="13" t="s">
        <v>1201</v>
      </c>
      <c r="AW103" s="13" t="s">
        <v>302</v>
      </c>
      <c r="CT103" s="13" t="s">
        <v>792</v>
      </c>
      <c r="CU103" s="13" t="s">
        <v>1912</v>
      </c>
      <c r="CV103" s="13" t="s">
        <v>278</v>
      </c>
      <c r="CW103" s="13" t="s">
        <v>759</v>
      </c>
      <c r="DC103" s="13">
        <v>7</v>
      </c>
      <c r="DD103" s="13">
        <v>3</v>
      </c>
      <c r="DE103" s="13">
        <v>4</v>
      </c>
      <c r="DF103" s="13">
        <v>4</v>
      </c>
      <c r="DG103" s="13">
        <v>4</v>
      </c>
      <c r="DH103" s="13">
        <v>6</v>
      </c>
      <c r="DI103" s="13">
        <v>4</v>
      </c>
      <c r="DJ103" s="13">
        <v>3</v>
      </c>
      <c r="DK103" s="13">
        <v>3</v>
      </c>
      <c r="DL103" s="13">
        <v>4</v>
      </c>
      <c r="DM103" s="13">
        <v>4</v>
      </c>
      <c r="DN103" s="13">
        <v>7</v>
      </c>
      <c r="DO103" s="13">
        <v>7</v>
      </c>
      <c r="DP103" s="13">
        <v>7</v>
      </c>
      <c r="DQ103" s="13">
        <v>1</v>
      </c>
      <c r="DR103" s="13">
        <v>4</v>
      </c>
      <c r="DS103" s="13">
        <v>2</v>
      </c>
      <c r="DT103" s="13">
        <v>4</v>
      </c>
      <c r="DU103" s="13" t="s">
        <v>1102</v>
      </c>
      <c r="EE103" s="13" t="s">
        <v>1159</v>
      </c>
      <c r="EF103" s="13" t="s">
        <v>284</v>
      </c>
      <c r="NB103" s="13" t="s">
        <v>1117</v>
      </c>
    </row>
    <row r="104" spans="1:366">
      <c r="A104" s="13" t="s">
        <v>7</v>
      </c>
      <c r="B104" s="13" t="s">
        <v>264</v>
      </c>
      <c r="C104" s="13">
        <v>97</v>
      </c>
      <c r="E104" s="13" t="s">
        <v>1913</v>
      </c>
      <c r="F104" s="10">
        <v>29</v>
      </c>
      <c r="G104" s="13">
        <v>12</v>
      </c>
      <c r="H104" s="13">
        <v>1995</v>
      </c>
      <c r="J104" s="13" t="s">
        <v>1096</v>
      </c>
      <c r="K104" s="13" t="s">
        <v>1097</v>
      </c>
      <c r="M104" s="13">
        <v>3</v>
      </c>
      <c r="N104" s="13">
        <v>4</v>
      </c>
      <c r="O104" s="13">
        <v>4</v>
      </c>
      <c r="P104" s="13">
        <v>5</v>
      </c>
      <c r="Q104" s="13">
        <v>4</v>
      </c>
      <c r="R104" s="13">
        <v>1</v>
      </c>
      <c r="S104" s="13">
        <v>2</v>
      </c>
      <c r="T104" s="13">
        <v>4</v>
      </c>
      <c r="U104" s="13">
        <v>7</v>
      </c>
      <c r="V104" s="13" t="s">
        <v>769</v>
      </c>
      <c r="W104" s="13" t="s">
        <v>770</v>
      </c>
      <c r="Z104" s="13" t="s">
        <v>281</v>
      </c>
      <c r="AD104" s="13" t="s">
        <v>1792</v>
      </c>
      <c r="AE104" s="13" t="s">
        <v>1346</v>
      </c>
      <c r="AF104" s="13" t="s">
        <v>1159</v>
      </c>
      <c r="AG104" s="13" t="s">
        <v>1345</v>
      </c>
      <c r="AH104" s="13" t="s">
        <v>802</v>
      </c>
      <c r="AI104" s="13" t="s">
        <v>807</v>
      </c>
      <c r="AL104" s="13" t="s">
        <v>1914</v>
      </c>
      <c r="AM104" s="13" t="s">
        <v>296</v>
      </c>
      <c r="AN104" s="13" t="s">
        <v>298</v>
      </c>
      <c r="AO104" s="13" t="s">
        <v>297</v>
      </c>
      <c r="AV104" s="13" t="s">
        <v>1201</v>
      </c>
      <c r="AW104" s="13" t="s">
        <v>302</v>
      </c>
      <c r="CT104" s="13" t="s">
        <v>791</v>
      </c>
      <c r="CU104" s="13" t="s">
        <v>1915</v>
      </c>
      <c r="CV104" s="13" t="s">
        <v>278</v>
      </c>
      <c r="CW104" s="13" t="s">
        <v>281</v>
      </c>
      <c r="DC104" s="13">
        <v>7</v>
      </c>
      <c r="DD104" s="13">
        <v>1</v>
      </c>
      <c r="DE104" s="13">
        <v>5</v>
      </c>
      <c r="DF104" s="13">
        <v>1</v>
      </c>
      <c r="DG104" s="13">
        <v>7</v>
      </c>
      <c r="DH104" s="13">
        <v>7</v>
      </c>
      <c r="DI104" s="13">
        <v>0</v>
      </c>
      <c r="DJ104" s="13">
        <v>7</v>
      </c>
      <c r="DK104" s="13">
        <v>7</v>
      </c>
      <c r="DL104" s="13">
        <v>1</v>
      </c>
      <c r="DM104" s="13">
        <v>5</v>
      </c>
      <c r="DN104" s="13">
        <v>6</v>
      </c>
      <c r="DO104" s="13">
        <v>5</v>
      </c>
      <c r="DP104" s="13">
        <v>5</v>
      </c>
      <c r="DQ104" s="13">
        <v>7</v>
      </c>
      <c r="DR104" s="13">
        <v>7</v>
      </c>
      <c r="DS104" s="13">
        <v>6</v>
      </c>
      <c r="DT104" s="13">
        <v>5</v>
      </c>
      <c r="DU104" s="13" t="s">
        <v>1102</v>
      </c>
      <c r="DY104" s="13" t="s">
        <v>1916</v>
      </c>
      <c r="DZ104" s="13" t="s">
        <v>1863</v>
      </c>
      <c r="ED104" s="13" t="s">
        <v>1917</v>
      </c>
      <c r="LC104" s="13" t="s">
        <v>281</v>
      </c>
      <c r="LD104" s="13" t="s">
        <v>291</v>
      </c>
      <c r="MF104" s="13" t="s">
        <v>297</v>
      </c>
      <c r="NB104" s="13" t="s">
        <v>1117</v>
      </c>
    </row>
    <row r="105" spans="1:366">
      <c r="A105" s="13" t="s">
        <v>7</v>
      </c>
      <c r="B105" s="13" t="s">
        <v>264</v>
      </c>
      <c r="C105" s="13">
        <v>98</v>
      </c>
      <c r="E105" s="13" t="s">
        <v>1918</v>
      </c>
      <c r="F105" s="10">
        <v>25</v>
      </c>
      <c r="G105" s="13">
        <v>5</v>
      </c>
      <c r="H105" s="13">
        <v>1995</v>
      </c>
      <c r="J105" s="13" t="s">
        <v>1140</v>
      </c>
      <c r="K105" s="13" t="s">
        <v>1097</v>
      </c>
      <c r="M105" s="13">
        <v>4</v>
      </c>
      <c r="N105" s="13">
        <v>4</v>
      </c>
      <c r="O105" s="13">
        <v>3</v>
      </c>
      <c r="P105" s="13">
        <v>5</v>
      </c>
      <c r="Q105" s="13">
        <v>6</v>
      </c>
      <c r="R105" s="13">
        <v>1</v>
      </c>
      <c r="S105" s="13">
        <v>5</v>
      </c>
      <c r="T105" s="13">
        <v>5</v>
      </c>
      <c r="U105" s="13">
        <v>7</v>
      </c>
      <c r="V105" s="13" t="s">
        <v>281</v>
      </c>
      <c r="Z105" s="13" t="s">
        <v>281</v>
      </c>
      <c r="AD105" s="13" t="s">
        <v>1421</v>
      </c>
      <c r="AE105" s="13" t="s">
        <v>1304</v>
      </c>
      <c r="AF105" s="13" t="s">
        <v>1159</v>
      </c>
      <c r="AG105" s="13" t="s">
        <v>1141</v>
      </c>
      <c r="AH105" s="13" t="s">
        <v>803</v>
      </c>
      <c r="AI105" s="13" t="s">
        <v>807</v>
      </c>
      <c r="AJ105" s="13" t="s">
        <v>806</v>
      </c>
      <c r="AL105" s="13" t="s">
        <v>1919</v>
      </c>
      <c r="AM105" s="13" t="s">
        <v>297</v>
      </c>
      <c r="AQ105" s="13" t="s">
        <v>1162</v>
      </c>
      <c r="AR105" s="13" t="s">
        <v>284</v>
      </c>
      <c r="AV105" s="13" t="s">
        <v>1201</v>
      </c>
      <c r="AW105" s="13" t="s">
        <v>302</v>
      </c>
      <c r="CT105" s="13" t="s">
        <v>792</v>
      </c>
      <c r="CU105" s="13" t="s">
        <v>1920</v>
      </c>
      <c r="CV105" s="13" t="s">
        <v>277</v>
      </c>
      <c r="CW105" s="13" t="s">
        <v>755</v>
      </c>
      <c r="CX105" s="13" t="s">
        <v>762</v>
      </c>
      <c r="CY105" s="13" t="s">
        <v>757</v>
      </c>
      <c r="CZ105" s="13" t="s">
        <v>759</v>
      </c>
      <c r="DC105" s="13">
        <v>7</v>
      </c>
      <c r="DD105" s="13">
        <v>6</v>
      </c>
      <c r="DE105" s="13">
        <v>7</v>
      </c>
      <c r="DF105" s="13">
        <v>7</v>
      </c>
      <c r="DG105" s="13">
        <v>7</v>
      </c>
      <c r="DH105" s="13">
        <v>6</v>
      </c>
      <c r="DI105" s="13">
        <v>5</v>
      </c>
      <c r="DJ105" s="13">
        <v>3</v>
      </c>
      <c r="DK105" s="13">
        <v>7</v>
      </c>
      <c r="DL105" s="13">
        <v>2</v>
      </c>
      <c r="DM105" s="13">
        <v>2</v>
      </c>
      <c r="DN105" s="13">
        <v>3</v>
      </c>
      <c r="DO105" s="13">
        <v>2</v>
      </c>
      <c r="DP105" s="13">
        <v>5</v>
      </c>
      <c r="DQ105" s="13">
        <v>3</v>
      </c>
      <c r="DR105" s="13">
        <v>6</v>
      </c>
      <c r="DS105" s="13">
        <v>3</v>
      </c>
      <c r="DT105" s="13">
        <v>6</v>
      </c>
      <c r="DU105" s="13" t="s">
        <v>1102</v>
      </c>
      <c r="DY105" s="13" t="s">
        <v>1921</v>
      </c>
      <c r="DZ105" s="13" t="s">
        <v>1922</v>
      </c>
      <c r="ED105" s="13" t="s">
        <v>1923</v>
      </c>
      <c r="EE105" s="13" t="s">
        <v>1924</v>
      </c>
      <c r="EF105" s="13" t="s">
        <v>283</v>
      </c>
      <c r="EH105" s="13" t="s">
        <v>281</v>
      </c>
      <c r="HR105" s="13" t="s">
        <v>777</v>
      </c>
      <c r="HS105" s="13" t="s">
        <v>779</v>
      </c>
      <c r="HT105" s="13" t="s">
        <v>780</v>
      </c>
      <c r="HU105" s="13" t="s">
        <v>1179</v>
      </c>
      <c r="HV105" s="13" t="s">
        <v>1110</v>
      </c>
      <c r="HW105" s="13">
        <v>4</v>
      </c>
      <c r="HX105" s="13">
        <v>3</v>
      </c>
      <c r="HY105" s="13">
        <v>2</v>
      </c>
      <c r="HZ105" s="13">
        <v>2</v>
      </c>
      <c r="IA105" s="13">
        <v>3</v>
      </c>
      <c r="IB105" s="13" t="s">
        <v>1322</v>
      </c>
      <c r="IC105" s="13" t="s">
        <v>283</v>
      </c>
      <c r="IG105" s="13" t="s">
        <v>755</v>
      </c>
      <c r="IH105" s="13" t="s">
        <v>763</v>
      </c>
      <c r="II105" s="13" t="s">
        <v>759</v>
      </c>
      <c r="IJ105" s="13" t="s">
        <v>757</v>
      </c>
      <c r="IK105" s="13">
        <v>2</v>
      </c>
      <c r="IL105" s="13">
        <v>4</v>
      </c>
      <c r="IM105" s="13">
        <v>3</v>
      </c>
      <c r="IN105" s="13">
        <v>6</v>
      </c>
      <c r="IO105" s="13" t="s">
        <v>1421</v>
      </c>
      <c r="IS105" s="13" t="s">
        <v>803</v>
      </c>
      <c r="JE105" s="13" t="s">
        <v>1431</v>
      </c>
      <c r="JF105" s="13" t="s">
        <v>281</v>
      </c>
      <c r="JQ105" s="13" t="s">
        <v>1097</v>
      </c>
      <c r="JS105" s="13" t="s">
        <v>1097</v>
      </c>
      <c r="JW105" s="13" t="s">
        <v>1097</v>
      </c>
      <c r="JX105" s="13" t="s">
        <v>1097</v>
      </c>
      <c r="JZ105" s="13" t="s">
        <v>1137</v>
      </c>
      <c r="KA105" s="13" t="s">
        <v>339</v>
      </c>
      <c r="KB105" s="13" t="s">
        <v>1787</v>
      </c>
      <c r="KC105" s="13" t="s">
        <v>349</v>
      </c>
      <c r="LC105" s="13" t="s">
        <v>287</v>
      </c>
      <c r="LD105" s="13" t="s">
        <v>294</v>
      </c>
      <c r="MF105" s="13" t="s">
        <v>297</v>
      </c>
      <c r="NB105" s="13" t="s">
        <v>1117</v>
      </c>
    </row>
    <row r="106" spans="1:366">
      <c r="A106" s="13" t="s">
        <v>7</v>
      </c>
      <c r="B106" s="13" t="s">
        <v>264</v>
      </c>
      <c r="C106" s="13">
        <v>99</v>
      </c>
      <c r="E106" s="13" t="s">
        <v>1925</v>
      </c>
      <c r="F106" s="10">
        <v>7</v>
      </c>
      <c r="G106" s="13">
        <v>8</v>
      </c>
      <c r="H106" s="13">
        <v>1995</v>
      </c>
      <c r="J106" s="13" t="s">
        <v>1096</v>
      </c>
      <c r="K106" s="13" t="s">
        <v>1097</v>
      </c>
      <c r="M106" s="13">
        <v>6</v>
      </c>
      <c r="N106" s="13">
        <v>5</v>
      </c>
      <c r="O106" s="13">
        <v>4</v>
      </c>
      <c r="P106" s="13">
        <v>4</v>
      </c>
      <c r="Q106" s="13">
        <v>4</v>
      </c>
      <c r="R106" s="13">
        <v>2</v>
      </c>
      <c r="S106" s="13">
        <v>5</v>
      </c>
      <c r="T106" s="13">
        <v>3</v>
      </c>
      <c r="U106" s="13">
        <v>6</v>
      </c>
      <c r="V106" s="13" t="s">
        <v>772</v>
      </c>
      <c r="Z106" s="13" t="s">
        <v>765</v>
      </c>
      <c r="AA106" s="13" t="s">
        <v>768</v>
      </c>
      <c r="AD106" s="13" t="s">
        <v>1419</v>
      </c>
      <c r="AE106" s="13" t="s">
        <v>1926</v>
      </c>
      <c r="AF106" s="13" t="s">
        <v>1141</v>
      </c>
      <c r="AG106" s="13" t="s">
        <v>1553</v>
      </c>
      <c r="AH106" s="13" t="s">
        <v>761</v>
      </c>
      <c r="AI106" s="13" t="s">
        <v>805</v>
      </c>
      <c r="AJ106" s="13" t="s">
        <v>803</v>
      </c>
      <c r="AK106" s="13" t="s">
        <v>807</v>
      </c>
      <c r="AL106" s="13" t="s">
        <v>1927</v>
      </c>
      <c r="AM106" s="13" t="s">
        <v>298</v>
      </c>
      <c r="AV106" s="13" t="s">
        <v>1928</v>
      </c>
      <c r="AW106" s="13" t="s">
        <v>281</v>
      </c>
      <c r="CT106" s="13" t="s">
        <v>792</v>
      </c>
      <c r="CU106" s="13" t="s">
        <v>1929</v>
      </c>
      <c r="CV106" s="13" t="s">
        <v>281</v>
      </c>
      <c r="CW106" s="13" t="s">
        <v>755</v>
      </c>
      <c r="CX106" s="13" t="s">
        <v>760</v>
      </c>
      <c r="CY106" s="13" t="s">
        <v>762</v>
      </c>
      <c r="CZ106" s="13" t="s">
        <v>759</v>
      </c>
      <c r="DC106" s="13">
        <v>5</v>
      </c>
      <c r="DD106" s="13">
        <v>3</v>
      </c>
      <c r="DE106" s="13">
        <v>5</v>
      </c>
      <c r="DF106" s="13">
        <v>3</v>
      </c>
      <c r="DG106" s="13">
        <v>5</v>
      </c>
      <c r="DH106" s="13">
        <v>4</v>
      </c>
      <c r="DI106" s="13">
        <v>0</v>
      </c>
      <c r="DJ106" s="13">
        <v>0</v>
      </c>
      <c r="DK106" s="13">
        <v>6</v>
      </c>
      <c r="DL106" s="13">
        <v>6</v>
      </c>
      <c r="DM106" s="13">
        <v>3</v>
      </c>
      <c r="DN106" s="13">
        <v>1</v>
      </c>
      <c r="DO106" s="13">
        <v>4</v>
      </c>
      <c r="DP106" s="13">
        <v>6</v>
      </c>
      <c r="DQ106" s="13">
        <v>5</v>
      </c>
      <c r="DR106" s="13">
        <v>7</v>
      </c>
      <c r="DS106" s="13">
        <v>4</v>
      </c>
      <c r="DT106" s="13">
        <v>5</v>
      </c>
      <c r="DU106" s="13" t="s">
        <v>1102</v>
      </c>
      <c r="DZ106" s="13" t="s">
        <v>1930</v>
      </c>
      <c r="HR106" s="13" t="s">
        <v>777</v>
      </c>
      <c r="HS106" s="13" t="s">
        <v>779</v>
      </c>
      <c r="HT106" s="13" t="s">
        <v>780</v>
      </c>
      <c r="HU106" s="13" t="s">
        <v>1179</v>
      </c>
      <c r="HV106" s="13" t="s">
        <v>1110</v>
      </c>
      <c r="HW106" s="13">
        <v>7</v>
      </c>
      <c r="HX106" s="13">
        <v>7</v>
      </c>
      <c r="HY106" s="13">
        <v>2</v>
      </c>
      <c r="HZ106" s="13">
        <v>4</v>
      </c>
      <c r="IA106" s="13">
        <v>4</v>
      </c>
      <c r="IB106" s="13" t="s">
        <v>1804</v>
      </c>
      <c r="IC106" s="13" t="s">
        <v>284</v>
      </c>
      <c r="IG106" s="13" t="s">
        <v>762</v>
      </c>
      <c r="IK106" s="13">
        <v>1</v>
      </c>
      <c r="IL106" s="13">
        <v>5</v>
      </c>
      <c r="IM106" s="13">
        <v>3</v>
      </c>
      <c r="IN106" s="13">
        <v>5</v>
      </c>
      <c r="IO106" s="13" t="s">
        <v>1098</v>
      </c>
      <c r="IS106" s="13" t="s">
        <v>801</v>
      </c>
      <c r="JE106" s="13" t="s">
        <v>1931</v>
      </c>
      <c r="JF106" s="13" t="s">
        <v>281</v>
      </c>
      <c r="JZ106" s="13" t="s">
        <v>1932</v>
      </c>
      <c r="KA106" s="13" t="s">
        <v>339</v>
      </c>
      <c r="LD106" s="13" t="s">
        <v>281</v>
      </c>
      <c r="NB106" s="13" t="s">
        <v>1117</v>
      </c>
    </row>
    <row r="107" spans="1:366">
      <c r="A107" s="13" t="s">
        <v>7</v>
      </c>
      <c r="B107" s="13" t="s">
        <v>264</v>
      </c>
      <c r="C107" s="13">
        <v>100</v>
      </c>
      <c r="E107" s="13" t="s">
        <v>1933</v>
      </c>
      <c r="F107" s="10">
        <v>22</v>
      </c>
      <c r="G107" s="13">
        <v>11</v>
      </c>
      <c r="H107" s="13">
        <v>1995</v>
      </c>
      <c r="J107" s="13" t="s">
        <v>1096</v>
      </c>
      <c r="K107" s="13" t="s">
        <v>1097</v>
      </c>
      <c r="M107" s="13">
        <v>4</v>
      </c>
      <c r="N107" s="13">
        <v>5</v>
      </c>
      <c r="O107" s="13">
        <v>3</v>
      </c>
      <c r="P107" s="13">
        <v>5</v>
      </c>
      <c r="Q107" s="13">
        <v>5</v>
      </c>
      <c r="R107" s="13">
        <v>4</v>
      </c>
      <c r="S107" s="13">
        <v>6</v>
      </c>
      <c r="T107" s="13">
        <v>4</v>
      </c>
      <c r="U107" s="13">
        <v>7</v>
      </c>
      <c r="V107" s="13" t="s">
        <v>765</v>
      </c>
      <c r="W107" s="13" t="s">
        <v>768</v>
      </c>
      <c r="Z107" s="13" t="s">
        <v>768</v>
      </c>
      <c r="AD107" s="13" t="s">
        <v>1141</v>
      </c>
      <c r="AE107" s="13" t="s">
        <v>1213</v>
      </c>
      <c r="AF107" s="13" t="s">
        <v>1419</v>
      </c>
      <c r="AG107" s="13" t="s">
        <v>1431</v>
      </c>
      <c r="AH107" s="13" t="s">
        <v>804</v>
      </c>
      <c r="AI107" s="13" t="s">
        <v>807</v>
      </c>
      <c r="AJ107" s="13" t="s">
        <v>803</v>
      </c>
      <c r="AL107" s="13" t="s">
        <v>1934</v>
      </c>
      <c r="AM107" s="13" t="s">
        <v>296</v>
      </c>
      <c r="AV107" s="13" t="s">
        <v>1113</v>
      </c>
      <c r="AW107" s="13" t="s">
        <v>302</v>
      </c>
      <c r="CT107" s="13" t="s">
        <v>792</v>
      </c>
      <c r="CU107" s="13" t="s">
        <v>1854</v>
      </c>
      <c r="CV107" s="13" t="s">
        <v>278</v>
      </c>
      <c r="CW107" s="13" t="s">
        <v>755</v>
      </c>
      <c r="CX107" s="13" t="s">
        <v>762</v>
      </c>
      <c r="CY107" s="13" t="s">
        <v>759</v>
      </c>
      <c r="DC107" s="13">
        <v>5</v>
      </c>
      <c r="DD107" s="13">
        <v>4</v>
      </c>
      <c r="DE107" s="13">
        <v>4</v>
      </c>
      <c r="DF107" s="13">
        <v>2</v>
      </c>
      <c r="DG107" s="13">
        <v>5</v>
      </c>
      <c r="DH107" s="13">
        <v>6</v>
      </c>
      <c r="DI107" s="13">
        <v>2</v>
      </c>
      <c r="DJ107" s="13">
        <v>2</v>
      </c>
      <c r="DK107" s="13">
        <v>2</v>
      </c>
      <c r="DL107" s="13">
        <v>4</v>
      </c>
      <c r="DM107" s="13">
        <v>1</v>
      </c>
      <c r="DN107" s="13">
        <v>7</v>
      </c>
      <c r="DO107" s="13">
        <v>7</v>
      </c>
      <c r="DP107" s="13">
        <v>4</v>
      </c>
      <c r="DQ107" s="13">
        <v>1</v>
      </c>
      <c r="DR107" s="13">
        <v>5</v>
      </c>
      <c r="DS107" s="13">
        <v>5</v>
      </c>
      <c r="DT107" s="13">
        <v>4</v>
      </c>
      <c r="DU107" s="13" t="s">
        <v>1102</v>
      </c>
      <c r="DY107" s="13" t="s">
        <v>1935</v>
      </c>
      <c r="DZ107" s="13" t="s">
        <v>1936</v>
      </c>
      <c r="HR107" s="13" t="s">
        <v>778</v>
      </c>
      <c r="HV107" s="13" t="s">
        <v>1124</v>
      </c>
      <c r="HW107" s="13">
        <v>1</v>
      </c>
      <c r="HX107" s="13">
        <v>4</v>
      </c>
      <c r="HY107" s="13">
        <v>1</v>
      </c>
      <c r="HZ107" s="13">
        <v>3</v>
      </c>
      <c r="IA107" s="13">
        <v>1</v>
      </c>
      <c r="IG107" s="13" t="s">
        <v>755</v>
      </c>
      <c r="IH107" s="13" t="s">
        <v>759</v>
      </c>
      <c r="II107" s="13" t="s">
        <v>762</v>
      </c>
      <c r="IK107" s="13">
        <v>4</v>
      </c>
      <c r="IL107" s="13">
        <v>5</v>
      </c>
      <c r="IM107" s="13">
        <v>1</v>
      </c>
      <c r="IN107" s="13">
        <v>7</v>
      </c>
      <c r="JX107" s="13" t="s">
        <v>1097</v>
      </c>
      <c r="JZ107" s="13" t="s">
        <v>1137</v>
      </c>
      <c r="KA107" s="13" t="s">
        <v>339</v>
      </c>
      <c r="LC107" s="13" t="s">
        <v>287</v>
      </c>
      <c r="LD107" s="13" t="s">
        <v>281</v>
      </c>
      <c r="NB107" s="13" t="s">
        <v>1117</v>
      </c>
    </row>
    <row r="108" spans="1:366">
      <c r="A108" s="13" t="s">
        <v>7</v>
      </c>
      <c r="B108" s="13" t="s">
        <v>264</v>
      </c>
      <c r="C108" s="13">
        <v>101</v>
      </c>
      <c r="E108" s="13" t="s">
        <v>1937</v>
      </c>
      <c r="F108" s="10">
        <v>12</v>
      </c>
      <c r="G108" s="13">
        <v>1</v>
      </c>
      <c r="H108" s="13">
        <v>1996</v>
      </c>
      <c r="J108" s="13" t="s">
        <v>1096</v>
      </c>
      <c r="K108" s="13" t="s">
        <v>1097</v>
      </c>
      <c r="M108" s="13">
        <v>5</v>
      </c>
      <c r="N108" s="13">
        <v>5</v>
      </c>
      <c r="O108" s="13">
        <v>7</v>
      </c>
      <c r="P108" s="13">
        <v>7</v>
      </c>
      <c r="Q108" s="13">
        <v>7</v>
      </c>
      <c r="R108" s="13">
        <v>2</v>
      </c>
      <c r="S108" s="13">
        <v>7</v>
      </c>
      <c r="T108" s="13">
        <v>6</v>
      </c>
      <c r="U108" s="13">
        <v>4</v>
      </c>
      <c r="V108" s="13" t="s">
        <v>768</v>
      </c>
      <c r="Z108" s="13" t="s">
        <v>768</v>
      </c>
      <c r="AA108" s="13" t="s">
        <v>281</v>
      </c>
      <c r="AL108" s="13" t="s">
        <v>1938</v>
      </c>
      <c r="AM108" s="13" t="s">
        <v>297</v>
      </c>
      <c r="AO108" s="13" t="s">
        <v>296</v>
      </c>
      <c r="AQ108" s="13" t="s">
        <v>1094</v>
      </c>
      <c r="CT108" s="13" t="s">
        <v>791</v>
      </c>
      <c r="CU108" s="13" t="s">
        <v>1939</v>
      </c>
      <c r="CV108" s="13" t="s">
        <v>279</v>
      </c>
      <c r="CW108" s="13" t="s">
        <v>761</v>
      </c>
      <c r="CX108" s="13" t="s">
        <v>762</v>
      </c>
      <c r="CY108" s="13" t="s">
        <v>757</v>
      </c>
      <c r="DC108" s="13">
        <v>7</v>
      </c>
      <c r="DD108" s="13">
        <v>6</v>
      </c>
      <c r="DE108" s="13">
        <v>7</v>
      </c>
      <c r="DF108" s="13">
        <v>5</v>
      </c>
      <c r="DG108" s="13">
        <v>6</v>
      </c>
      <c r="DH108" s="13">
        <v>5</v>
      </c>
      <c r="DI108" s="13">
        <v>5</v>
      </c>
      <c r="DJ108" s="13">
        <v>0</v>
      </c>
      <c r="DK108" s="13">
        <v>7</v>
      </c>
      <c r="DL108" s="13">
        <v>4</v>
      </c>
      <c r="DM108" s="13">
        <v>7</v>
      </c>
      <c r="DN108" s="13">
        <v>6</v>
      </c>
      <c r="DO108" s="13">
        <v>6</v>
      </c>
      <c r="DP108" s="13">
        <v>7</v>
      </c>
      <c r="DQ108" s="13">
        <v>6</v>
      </c>
      <c r="DR108" s="13">
        <v>7</v>
      </c>
      <c r="DS108" s="13">
        <v>6</v>
      </c>
      <c r="DT108" s="13">
        <v>7</v>
      </c>
      <c r="DU108" s="13" t="s">
        <v>1102</v>
      </c>
      <c r="HT108" s="13" t="s">
        <v>780</v>
      </c>
      <c r="HW108" s="13">
        <v>5</v>
      </c>
      <c r="HX108" s="13">
        <v>5</v>
      </c>
      <c r="HY108" s="13">
        <v>6</v>
      </c>
      <c r="HZ108" s="13">
        <v>7</v>
      </c>
      <c r="IA108" s="13">
        <v>5</v>
      </c>
      <c r="IB108" s="13" t="s">
        <v>1111</v>
      </c>
      <c r="IC108" s="13" t="s">
        <v>336</v>
      </c>
      <c r="IG108" s="13" t="s">
        <v>757</v>
      </c>
      <c r="IH108" s="13" t="s">
        <v>759</v>
      </c>
      <c r="II108" s="13" t="s">
        <v>761</v>
      </c>
      <c r="IK108" s="13">
        <v>3</v>
      </c>
      <c r="IL108" s="13">
        <v>7</v>
      </c>
      <c r="IO108" s="13" t="s">
        <v>1141</v>
      </c>
      <c r="IP108" s="13" t="s">
        <v>1159</v>
      </c>
      <c r="IS108" s="13" t="s">
        <v>807</v>
      </c>
      <c r="IT108" s="13" t="s">
        <v>807</v>
      </c>
      <c r="JQ108" s="13" t="s">
        <v>1097</v>
      </c>
      <c r="JR108" s="13" t="s">
        <v>1097</v>
      </c>
      <c r="JS108" s="13" t="s">
        <v>1097</v>
      </c>
      <c r="JU108" s="13" t="s">
        <v>1097</v>
      </c>
      <c r="JV108" s="13" t="s">
        <v>1097</v>
      </c>
      <c r="JW108" s="13" t="s">
        <v>1097</v>
      </c>
      <c r="JX108" s="13" t="s">
        <v>1097</v>
      </c>
      <c r="JY108" s="13" t="s">
        <v>1097</v>
      </c>
      <c r="JZ108" s="13" t="s">
        <v>1940</v>
      </c>
      <c r="KA108" s="13" t="s">
        <v>339</v>
      </c>
      <c r="KB108" s="13" t="s">
        <v>1941</v>
      </c>
      <c r="KC108" s="13" t="s">
        <v>281</v>
      </c>
      <c r="NB108" s="13" t="s">
        <v>1117</v>
      </c>
    </row>
    <row r="109" spans="1:366" ht="15.75" thickBot="1">
      <c r="A109" s="13" t="s">
        <v>7</v>
      </c>
      <c r="B109" s="13" t="s">
        <v>264</v>
      </c>
      <c r="C109" s="13">
        <v>102</v>
      </c>
      <c r="E109" s="13" t="s">
        <v>1942</v>
      </c>
      <c r="F109" s="10">
        <v>5</v>
      </c>
      <c r="G109" s="13">
        <v>7</v>
      </c>
      <c r="H109" s="13">
        <v>1995</v>
      </c>
      <c r="J109" s="13" t="s">
        <v>1140</v>
      </c>
      <c r="K109" s="13" t="s">
        <v>1102</v>
      </c>
      <c r="L109" s="13" t="s">
        <v>1943</v>
      </c>
      <c r="M109" s="13">
        <v>6</v>
      </c>
      <c r="N109" s="13">
        <v>4</v>
      </c>
      <c r="O109" s="13">
        <v>6</v>
      </c>
      <c r="P109" s="13">
        <v>6</v>
      </c>
      <c r="Q109" s="13">
        <v>5</v>
      </c>
      <c r="R109" s="13">
        <v>3</v>
      </c>
      <c r="S109" s="13">
        <v>6</v>
      </c>
      <c r="T109" s="13">
        <v>6</v>
      </c>
      <c r="U109" s="13">
        <v>6</v>
      </c>
      <c r="V109" s="13" t="s">
        <v>281</v>
      </c>
      <c r="Z109" s="13" t="s">
        <v>768</v>
      </c>
      <c r="AA109" s="13" t="s">
        <v>771</v>
      </c>
      <c r="AD109" s="13" t="s">
        <v>1098</v>
      </c>
      <c r="AE109" s="13" t="s">
        <v>1142</v>
      </c>
      <c r="AF109" s="13" t="s">
        <v>1944</v>
      </c>
      <c r="AG109" s="13" t="s">
        <v>1262</v>
      </c>
      <c r="AH109" s="13" t="s">
        <v>761</v>
      </c>
      <c r="AI109" s="13" t="s">
        <v>807</v>
      </c>
      <c r="AJ109" s="13" t="s">
        <v>806</v>
      </c>
      <c r="AL109" s="13" t="s">
        <v>1945</v>
      </c>
      <c r="AM109" s="13" t="s">
        <v>297</v>
      </c>
      <c r="AQ109" s="13" t="s">
        <v>1094</v>
      </c>
      <c r="AR109" s="13" t="s">
        <v>284</v>
      </c>
      <c r="AT109" s="13" t="s">
        <v>281</v>
      </c>
      <c r="AV109" s="13" t="s">
        <v>1946</v>
      </c>
      <c r="AW109" s="13" t="s">
        <v>302</v>
      </c>
      <c r="AY109" s="13" t="s">
        <v>281</v>
      </c>
      <c r="CT109" s="13" t="s">
        <v>791</v>
      </c>
      <c r="CU109" s="13" t="s">
        <v>1947</v>
      </c>
      <c r="CV109" s="13" t="s">
        <v>278</v>
      </c>
      <c r="CW109" s="13" t="s">
        <v>1948</v>
      </c>
      <c r="CX109" s="13" t="s">
        <v>760</v>
      </c>
      <c r="CY109" s="13" t="s">
        <v>755</v>
      </c>
      <c r="CZ109" s="13" t="s">
        <v>757</v>
      </c>
      <c r="DA109" s="13" t="s">
        <v>758</v>
      </c>
      <c r="DH109" s="13">
        <v>5</v>
      </c>
      <c r="DI109" s="13">
        <v>5</v>
      </c>
      <c r="DJ109" s="13">
        <v>3</v>
      </c>
      <c r="DK109" s="13">
        <v>4</v>
      </c>
      <c r="DL109" s="13">
        <v>4</v>
      </c>
      <c r="DM109" s="13">
        <v>7</v>
      </c>
      <c r="DN109" s="13">
        <v>4</v>
      </c>
      <c r="DO109" s="13">
        <v>2</v>
      </c>
      <c r="DP109" s="13">
        <v>4</v>
      </c>
      <c r="DQ109" s="13">
        <v>6</v>
      </c>
      <c r="DR109" s="13">
        <v>6</v>
      </c>
      <c r="DS109" s="13">
        <v>4</v>
      </c>
      <c r="DT109" s="13">
        <v>5</v>
      </c>
      <c r="DU109" s="13" t="s">
        <v>1102</v>
      </c>
      <c r="DV109" s="13" t="s">
        <v>1162</v>
      </c>
      <c r="DW109" s="13" t="s">
        <v>1105</v>
      </c>
      <c r="DX109" s="13" t="s">
        <v>1322</v>
      </c>
      <c r="DY109" s="13" t="s">
        <v>1949</v>
      </c>
      <c r="DZ109" s="13" t="s">
        <v>1950</v>
      </c>
      <c r="ED109" s="13" t="s">
        <v>1951</v>
      </c>
      <c r="EE109" s="13" t="s">
        <v>1952</v>
      </c>
      <c r="EF109" s="13" t="s">
        <v>284</v>
      </c>
      <c r="EH109" s="13" t="s">
        <v>281</v>
      </c>
      <c r="HR109" s="13" t="s">
        <v>776</v>
      </c>
      <c r="HS109" s="13" t="s">
        <v>774</v>
      </c>
      <c r="HT109" s="13" t="s">
        <v>780</v>
      </c>
      <c r="HU109" s="13" t="s">
        <v>1132</v>
      </c>
      <c r="HV109" s="13" t="s">
        <v>1133</v>
      </c>
      <c r="HW109" s="13">
        <v>6</v>
      </c>
      <c r="HX109" s="13">
        <v>4</v>
      </c>
      <c r="HY109" s="13">
        <v>5</v>
      </c>
      <c r="HZ109" s="13">
        <v>6</v>
      </c>
      <c r="IA109" s="13">
        <v>5</v>
      </c>
      <c r="IB109" s="13" t="s">
        <v>1953</v>
      </c>
      <c r="IC109" s="13" t="s">
        <v>284</v>
      </c>
      <c r="IK109" s="13">
        <v>3</v>
      </c>
      <c r="IL109" s="13">
        <v>5</v>
      </c>
      <c r="IM109" s="13">
        <v>7</v>
      </c>
      <c r="IN109" s="13">
        <v>7</v>
      </c>
      <c r="IO109" s="13" t="s">
        <v>1262</v>
      </c>
      <c r="IP109" s="13" t="s">
        <v>1098</v>
      </c>
      <c r="IQ109" s="13" t="s">
        <v>1142</v>
      </c>
      <c r="IR109" s="13" t="s">
        <v>1954</v>
      </c>
      <c r="IS109" s="13" t="s">
        <v>761</v>
      </c>
      <c r="IT109" s="13" t="s">
        <v>801</v>
      </c>
      <c r="IU109" s="13" t="s">
        <v>807</v>
      </c>
      <c r="IV109" s="13" t="s">
        <v>281</v>
      </c>
      <c r="JE109" s="13" t="s">
        <v>1955</v>
      </c>
      <c r="JF109" s="13" t="s">
        <v>281</v>
      </c>
      <c r="JR109" s="13" t="s">
        <v>1097</v>
      </c>
      <c r="JT109" s="13" t="s">
        <v>1097</v>
      </c>
      <c r="JU109" s="13" t="s">
        <v>1097</v>
      </c>
      <c r="JV109" s="13" t="s">
        <v>1097</v>
      </c>
      <c r="JW109" s="13" t="s">
        <v>1097</v>
      </c>
      <c r="JY109" s="13" t="s">
        <v>1097</v>
      </c>
      <c r="JZ109" s="13" t="s">
        <v>1346</v>
      </c>
      <c r="KA109" s="13" t="s">
        <v>281</v>
      </c>
      <c r="KB109" s="13" t="s">
        <v>1956</v>
      </c>
      <c r="KC109" s="13" t="s">
        <v>351</v>
      </c>
      <c r="LC109" s="13" t="s">
        <v>289</v>
      </c>
      <c r="LD109" s="13" t="s">
        <v>294</v>
      </c>
      <c r="MF109" s="13" t="s">
        <v>296</v>
      </c>
      <c r="NB109" s="13" t="s">
        <v>1117</v>
      </c>
    </row>
    <row r="110" spans="1:366" ht="15.75" thickTop="1">
      <c r="A110" s="8" t="s">
        <v>262</v>
      </c>
      <c r="B110" s="8" t="s">
        <v>267</v>
      </c>
      <c r="C110" s="20">
        <v>103</v>
      </c>
      <c r="D110" s="8"/>
      <c r="E110" s="8" t="s">
        <v>3673</v>
      </c>
      <c r="F110" s="9">
        <v>7</v>
      </c>
      <c r="G110" s="8">
        <v>1</v>
      </c>
      <c r="H110" s="8">
        <v>1998</v>
      </c>
      <c r="I110" s="8"/>
      <c r="J110" s="8" t="s">
        <v>1140</v>
      </c>
      <c r="K110" s="8" t="s">
        <v>1097</v>
      </c>
      <c r="L110" s="8"/>
      <c r="M110" s="8">
        <v>4</v>
      </c>
      <c r="N110" s="8">
        <v>2</v>
      </c>
      <c r="O110" s="8">
        <v>5</v>
      </c>
      <c r="P110" s="8">
        <v>6</v>
      </c>
      <c r="Q110" s="8">
        <v>6</v>
      </c>
      <c r="R110" s="8">
        <v>1</v>
      </c>
      <c r="S110" s="8">
        <v>7</v>
      </c>
      <c r="T110" s="8">
        <v>5</v>
      </c>
      <c r="U110" s="8">
        <v>2</v>
      </c>
      <c r="V110" s="8" t="s">
        <v>769</v>
      </c>
      <c r="W110" s="8"/>
      <c r="X110" s="8"/>
      <c r="Y110" s="8"/>
      <c r="Z110" s="8" t="s">
        <v>1957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 t="s">
        <v>1958</v>
      </c>
      <c r="CP110" s="8" t="s">
        <v>371</v>
      </c>
      <c r="CQ110" s="8" t="s">
        <v>1959</v>
      </c>
      <c r="CR110" s="8" t="s">
        <v>376</v>
      </c>
      <c r="CS110" s="8"/>
      <c r="CT110" s="8" t="s">
        <v>791</v>
      </c>
      <c r="CU110" s="8" t="s">
        <v>1960</v>
      </c>
      <c r="CV110" s="8" t="s">
        <v>277</v>
      </c>
      <c r="CW110" s="8" t="s">
        <v>755</v>
      </c>
      <c r="CX110" s="8" t="s">
        <v>760</v>
      </c>
      <c r="CY110" s="8" t="s">
        <v>757</v>
      </c>
      <c r="CZ110" s="8" t="s">
        <v>756</v>
      </c>
      <c r="DA110" s="8"/>
      <c r="DB110" s="8"/>
      <c r="DC110" s="8">
        <v>7</v>
      </c>
      <c r="DD110" s="8">
        <v>3</v>
      </c>
      <c r="DE110" s="8">
        <v>7</v>
      </c>
      <c r="DF110" s="8">
        <v>7</v>
      </c>
      <c r="DG110" s="8">
        <v>7</v>
      </c>
      <c r="DH110" s="8">
        <v>4</v>
      </c>
      <c r="DI110" s="8">
        <v>2</v>
      </c>
      <c r="DJ110" s="8">
        <v>3</v>
      </c>
      <c r="DK110" s="8">
        <v>5</v>
      </c>
      <c r="DL110" s="8">
        <v>1</v>
      </c>
      <c r="DM110" s="8">
        <v>4</v>
      </c>
      <c r="DN110" s="8">
        <v>5</v>
      </c>
      <c r="DO110" s="8">
        <v>6</v>
      </c>
      <c r="DP110" s="8">
        <v>6</v>
      </c>
      <c r="DQ110" s="8">
        <v>1</v>
      </c>
      <c r="DR110" s="8">
        <v>7</v>
      </c>
      <c r="DS110" s="8">
        <v>1</v>
      </c>
      <c r="DT110" s="8">
        <v>7</v>
      </c>
      <c r="DU110" s="8" t="s">
        <v>1102</v>
      </c>
      <c r="DV110" s="8"/>
      <c r="DW110" s="8"/>
      <c r="DX110" s="8"/>
      <c r="DY110" s="8" t="s">
        <v>1961</v>
      </c>
      <c r="DZ110" s="8" t="s">
        <v>1186</v>
      </c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 t="s">
        <v>1962</v>
      </c>
      <c r="HK110" s="8" t="s">
        <v>372</v>
      </c>
      <c r="HL110" s="8"/>
      <c r="HM110" s="8"/>
      <c r="HN110" s="8"/>
      <c r="HO110" s="8" t="s">
        <v>1963</v>
      </c>
      <c r="HP110" s="8"/>
      <c r="HQ110" s="8"/>
      <c r="HR110" s="8" t="s">
        <v>777</v>
      </c>
      <c r="HS110" s="8" t="s">
        <v>779</v>
      </c>
      <c r="HT110" s="8" t="s">
        <v>780</v>
      </c>
      <c r="HU110" s="8" t="s">
        <v>1179</v>
      </c>
      <c r="HV110" s="8" t="s">
        <v>1110</v>
      </c>
      <c r="HW110" s="8">
        <v>3</v>
      </c>
      <c r="HX110" s="8">
        <v>3</v>
      </c>
      <c r="HY110" s="8">
        <v>4</v>
      </c>
      <c r="HZ110" s="8">
        <v>4</v>
      </c>
      <c r="IA110" s="8">
        <v>5</v>
      </c>
      <c r="IB110" s="8" t="s">
        <v>1964</v>
      </c>
      <c r="IC110" s="8" t="s">
        <v>282</v>
      </c>
      <c r="ID110" s="8"/>
      <c r="IE110" s="8"/>
      <c r="IF110" s="8"/>
      <c r="IG110" s="8" t="s">
        <v>755</v>
      </c>
      <c r="IH110" s="8" t="s">
        <v>761</v>
      </c>
      <c r="II110" s="8" t="s">
        <v>760</v>
      </c>
      <c r="IJ110" s="8" t="s">
        <v>762</v>
      </c>
      <c r="IK110" s="8">
        <v>1</v>
      </c>
      <c r="IL110" s="8">
        <v>7</v>
      </c>
      <c r="IM110" s="8">
        <v>7</v>
      </c>
      <c r="IN110" s="8">
        <v>4</v>
      </c>
      <c r="IO110" s="8" t="s">
        <v>1644</v>
      </c>
      <c r="IP110" s="8" t="s">
        <v>1965</v>
      </c>
      <c r="IQ110" s="8" t="s">
        <v>1966</v>
      </c>
      <c r="IR110" s="8"/>
      <c r="IS110" s="8" t="s">
        <v>287</v>
      </c>
      <c r="IT110" s="8" t="s">
        <v>1082</v>
      </c>
      <c r="IU110" s="8" t="s">
        <v>1082</v>
      </c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 t="s">
        <v>1967</v>
      </c>
      <c r="KY110" s="8" t="s">
        <v>383</v>
      </c>
      <c r="KZ110" s="8" t="s">
        <v>1967</v>
      </c>
      <c r="LA110" s="8" t="s">
        <v>389</v>
      </c>
      <c r="LB110" s="8"/>
      <c r="LC110" s="8" t="s">
        <v>288</v>
      </c>
      <c r="LD110" s="8" t="s">
        <v>294</v>
      </c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NB110" s="12" t="s">
        <v>1117</v>
      </c>
    </row>
    <row r="111" spans="1:366">
      <c r="A111" s="13" t="s">
        <v>262</v>
      </c>
      <c r="B111" s="13" t="s">
        <v>267</v>
      </c>
      <c r="C111" s="13">
        <v>104</v>
      </c>
      <c r="E111" s="5" t="s">
        <v>3674</v>
      </c>
      <c r="F111" s="10">
        <v>24</v>
      </c>
      <c r="G111" s="13">
        <v>10</v>
      </c>
      <c r="H111" s="13">
        <v>1997</v>
      </c>
      <c r="J111" s="13" t="s">
        <v>1140</v>
      </c>
      <c r="K111" s="13" t="s">
        <v>1097</v>
      </c>
      <c r="M111" s="13">
        <v>4</v>
      </c>
      <c r="N111" s="13">
        <v>2</v>
      </c>
      <c r="O111" s="13">
        <v>6</v>
      </c>
      <c r="P111" s="13">
        <v>3</v>
      </c>
      <c r="Q111" s="13">
        <v>4</v>
      </c>
      <c r="R111" s="13">
        <v>2</v>
      </c>
      <c r="S111" s="13">
        <v>6</v>
      </c>
      <c r="T111" s="13">
        <v>7</v>
      </c>
      <c r="U111" s="13">
        <v>3</v>
      </c>
      <c r="V111" s="13" t="s">
        <v>766</v>
      </c>
      <c r="W111" s="13" t="s">
        <v>769</v>
      </c>
      <c r="Z111" s="13" t="s">
        <v>772</v>
      </c>
      <c r="AD111" s="13" t="s">
        <v>1968</v>
      </c>
      <c r="AE111" s="13" t="s">
        <v>1874</v>
      </c>
      <c r="AF111" s="13" t="s">
        <v>1969</v>
      </c>
      <c r="AJ111" s="13" t="s">
        <v>1086</v>
      </c>
      <c r="CO111" s="13" t="s">
        <v>1970</v>
      </c>
      <c r="CP111" s="13" t="s">
        <v>371</v>
      </c>
      <c r="CQ111" s="13" t="s">
        <v>1874</v>
      </c>
      <c r="CR111" s="13" t="s">
        <v>281</v>
      </c>
      <c r="CT111" s="13" t="s">
        <v>791</v>
      </c>
      <c r="CU111" s="13" t="s">
        <v>1971</v>
      </c>
      <c r="CV111" s="13" t="s">
        <v>280</v>
      </c>
      <c r="CW111" s="13" t="s">
        <v>762</v>
      </c>
      <c r="CX111" s="13" t="s">
        <v>759</v>
      </c>
      <c r="DC111" s="13">
        <v>7</v>
      </c>
      <c r="DD111" s="13">
        <v>1</v>
      </c>
      <c r="DE111" s="13">
        <v>7</v>
      </c>
      <c r="DF111" s="13">
        <v>1</v>
      </c>
      <c r="DG111" s="13">
        <v>7</v>
      </c>
      <c r="DH111" s="13">
        <v>5</v>
      </c>
      <c r="DI111" s="13">
        <v>1</v>
      </c>
      <c r="DJ111" s="13">
        <v>3</v>
      </c>
      <c r="DK111" s="13">
        <v>3</v>
      </c>
      <c r="DL111" s="13">
        <v>2</v>
      </c>
      <c r="DM111" s="13">
        <v>5</v>
      </c>
      <c r="DN111" s="13">
        <v>2</v>
      </c>
      <c r="DO111" s="13">
        <v>2</v>
      </c>
      <c r="DP111" s="13">
        <v>3</v>
      </c>
      <c r="DQ111" s="13">
        <v>3</v>
      </c>
      <c r="DR111" s="13">
        <v>5</v>
      </c>
      <c r="DS111" s="13">
        <v>3</v>
      </c>
      <c r="DT111" s="13">
        <v>5</v>
      </c>
      <c r="DU111" s="13" t="s">
        <v>1102</v>
      </c>
      <c r="DV111" s="13" t="s">
        <v>1262</v>
      </c>
      <c r="DW111" s="13" t="s">
        <v>1105</v>
      </c>
      <c r="DY111" s="13" t="s">
        <v>1802</v>
      </c>
      <c r="DZ111" s="13" t="s">
        <v>1972</v>
      </c>
      <c r="HJ111" s="13" t="s">
        <v>1973</v>
      </c>
      <c r="HK111" s="13" t="s">
        <v>372</v>
      </c>
      <c r="HO111" s="13" t="s">
        <v>1969</v>
      </c>
      <c r="HP111" s="13" t="s">
        <v>376</v>
      </c>
      <c r="HR111" s="13" t="s">
        <v>776</v>
      </c>
      <c r="HS111" s="13" t="s">
        <v>779</v>
      </c>
      <c r="HT111" s="13" t="s">
        <v>780</v>
      </c>
      <c r="HU111" s="13" t="s">
        <v>1150</v>
      </c>
      <c r="HV111" s="13" t="s">
        <v>1150</v>
      </c>
      <c r="HW111" s="13">
        <v>3</v>
      </c>
      <c r="HX111" s="13">
        <v>2</v>
      </c>
      <c r="HY111" s="13">
        <v>3</v>
      </c>
      <c r="HZ111" s="13">
        <v>5</v>
      </c>
      <c r="IA111" s="13">
        <v>5</v>
      </c>
      <c r="IB111" s="13" t="s">
        <v>1974</v>
      </c>
      <c r="IC111" s="13" t="s">
        <v>282</v>
      </c>
      <c r="IG111" s="13" t="s">
        <v>761</v>
      </c>
      <c r="IH111" s="13" t="s">
        <v>759</v>
      </c>
      <c r="II111" s="13" t="s">
        <v>762</v>
      </c>
      <c r="IK111" s="13">
        <v>2</v>
      </c>
      <c r="IL111" s="13">
        <v>6</v>
      </c>
      <c r="IM111" s="13">
        <v>6</v>
      </c>
      <c r="IN111" s="13">
        <v>2</v>
      </c>
      <c r="IO111" s="13" t="s">
        <v>1802</v>
      </c>
      <c r="IP111" s="13" t="s">
        <v>1644</v>
      </c>
      <c r="IQ111" s="13" t="s">
        <v>1975</v>
      </c>
      <c r="IS111" s="13" t="s">
        <v>1082</v>
      </c>
      <c r="IT111" s="13" t="s">
        <v>1084</v>
      </c>
      <c r="IU111" s="13" t="s">
        <v>1084</v>
      </c>
      <c r="IV111" s="13" t="s">
        <v>287</v>
      </c>
      <c r="KX111" s="13" t="s">
        <v>1976</v>
      </c>
      <c r="KY111" s="13" t="s">
        <v>383</v>
      </c>
      <c r="KZ111" s="13" t="s">
        <v>1977</v>
      </c>
      <c r="LA111" s="13" t="s">
        <v>389</v>
      </c>
      <c r="LC111" s="13" t="s">
        <v>287</v>
      </c>
      <c r="LD111" s="13" t="s">
        <v>281</v>
      </c>
      <c r="NB111" s="12" t="s">
        <v>1117</v>
      </c>
    </row>
    <row r="112" spans="1:366">
      <c r="A112" s="13" t="s">
        <v>262</v>
      </c>
      <c r="B112" s="13" t="s">
        <v>267</v>
      </c>
      <c r="C112" s="13">
        <v>105</v>
      </c>
      <c r="E112" s="5" t="s">
        <v>3675</v>
      </c>
      <c r="F112" s="10">
        <v>10</v>
      </c>
      <c r="G112" s="13">
        <v>10</v>
      </c>
      <c r="H112" s="13">
        <v>1997</v>
      </c>
      <c r="J112" s="13" t="s">
        <v>1140</v>
      </c>
      <c r="K112" s="13" t="s">
        <v>1102</v>
      </c>
      <c r="L112" s="13" t="s">
        <v>1978</v>
      </c>
      <c r="M112" s="13">
        <v>4</v>
      </c>
      <c r="N112" s="13">
        <v>5</v>
      </c>
      <c r="O112" s="13">
        <v>6</v>
      </c>
      <c r="P112" s="13">
        <v>7</v>
      </c>
      <c r="Q112" s="13">
        <v>6</v>
      </c>
      <c r="R112" s="13">
        <v>1</v>
      </c>
      <c r="S112" s="13">
        <v>6</v>
      </c>
      <c r="T112" s="13">
        <v>5</v>
      </c>
      <c r="U112" s="13">
        <v>2</v>
      </c>
      <c r="V112" s="13" t="s">
        <v>281</v>
      </c>
      <c r="Z112" s="13" t="s">
        <v>772</v>
      </c>
      <c r="AD112" s="13" t="s">
        <v>1979</v>
      </c>
      <c r="AE112" s="13" t="s">
        <v>1980</v>
      </c>
      <c r="AF112" s="13" t="s">
        <v>1833</v>
      </c>
      <c r="AH112" s="13" t="s">
        <v>805</v>
      </c>
      <c r="AI112" s="13" t="s">
        <v>761</v>
      </c>
      <c r="CO112" s="13" t="s">
        <v>1981</v>
      </c>
      <c r="CP112" s="13" t="s">
        <v>372</v>
      </c>
      <c r="CQ112" s="13" t="s">
        <v>1982</v>
      </c>
      <c r="CR112" s="13" t="s">
        <v>281</v>
      </c>
      <c r="CU112" s="13" t="s">
        <v>1983</v>
      </c>
      <c r="CV112" s="13" t="s">
        <v>278</v>
      </c>
      <c r="CW112" s="13" t="s">
        <v>760</v>
      </c>
      <c r="CX112" s="13" t="s">
        <v>761</v>
      </c>
      <c r="CY112" s="13" t="s">
        <v>762</v>
      </c>
      <c r="CZ112" s="13" t="s">
        <v>757</v>
      </c>
      <c r="DC112" s="13">
        <v>7</v>
      </c>
      <c r="DD112" s="13">
        <v>1</v>
      </c>
      <c r="DE112" s="13">
        <v>4</v>
      </c>
      <c r="DF112" s="13">
        <v>4</v>
      </c>
      <c r="DG112" s="13">
        <v>6</v>
      </c>
      <c r="DH112" s="13">
        <v>3</v>
      </c>
      <c r="DI112" s="13">
        <v>3</v>
      </c>
      <c r="DJ112" s="13">
        <v>5</v>
      </c>
      <c r="DK112" s="13">
        <v>7</v>
      </c>
      <c r="DL112" s="13">
        <v>4</v>
      </c>
      <c r="DM112" s="13">
        <v>6</v>
      </c>
      <c r="DN112" s="13">
        <v>6</v>
      </c>
      <c r="DO112" s="13">
        <v>4</v>
      </c>
      <c r="DP112" s="13">
        <v>5</v>
      </c>
      <c r="DQ112" s="13">
        <v>5</v>
      </c>
      <c r="DR112" s="13">
        <v>7</v>
      </c>
      <c r="DS112" s="13">
        <v>5</v>
      </c>
      <c r="DT112" s="13">
        <v>3</v>
      </c>
      <c r="DU112" s="13" t="s">
        <v>1102</v>
      </c>
      <c r="DY112" s="13" t="s">
        <v>1984</v>
      </c>
      <c r="DZ112" s="13" t="s">
        <v>1985</v>
      </c>
      <c r="HJ112" s="13" t="s">
        <v>1986</v>
      </c>
      <c r="HK112" s="13" t="s">
        <v>372</v>
      </c>
      <c r="HL112" s="13" t="s">
        <v>1969</v>
      </c>
      <c r="HM112" s="13" t="s">
        <v>378</v>
      </c>
      <c r="HO112" s="13" t="s">
        <v>1987</v>
      </c>
      <c r="HP112" s="13" t="s">
        <v>376</v>
      </c>
      <c r="HR112" s="13" t="s">
        <v>777</v>
      </c>
      <c r="HS112" s="13" t="s">
        <v>774</v>
      </c>
      <c r="HT112" s="13" t="s">
        <v>780</v>
      </c>
      <c r="HU112" s="13" t="s">
        <v>1109</v>
      </c>
      <c r="HV112" s="13" t="s">
        <v>1110</v>
      </c>
      <c r="HW112" s="13">
        <v>6</v>
      </c>
      <c r="HX112" s="13">
        <v>5</v>
      </c>
      <c r="HY112" s="13">
        <v>4</v>
      </c>
      <c r="HZ112" s="13">
        <v>4</v>
      </c>
      <c r="IA112" s="13">
        <v>3</v>
      </c>
      <c r="IB112" s="13" t="s">
        <v>1988</v>
      </c>
      <c r="IC112" s="13" t="s">
        <v>284</v>
      </c>
      <c r="IG112" s="13" t="s">
        <v>758</v>
      </c>
      <c r="IH112" s="13" t="s">
        <v>761</v>
      </c>
      <c r="II112" s="13" t="s">
        <v>755</v>
      </c>
      <c r="IJ112" s="13" t="s">
        <v>760</v>
      </c>
      <c r="IK112" s="13">
        <v>1</v>
      </c>
      <c r="IL112" s="13">
        <v>7</v>
      </c>
      <c r="IM112" s="13">
        <v>4</v>
      </c>
      <c r="IN112" s="13">
        <v>4</v>
      </c>
      <c r="IO112" s="13" t="s">
        <v>1209</v>
      </c>
      <c r="IP112" s="13" t="s">
        <v>1989</v>
      </c>
      <c r="IQ112" s="13" t="s">
        <v>1990</v>
      </c>
      <c r="IR112" s="13" t="s">
        <v>1966</v>
      </c>
      <c r="IS112" s="13" t="s">
        <v>1082</v>
      </c>
      <c r="IT112" s="13" t="s">
        <v>281</v>
      </c>
      <c r="IU112" s="13" t="s">
        <v>281</v>
      </c>
      <c r="KX112" s="13" t="s">
        <v>1976</v>
      </c>
      <c r="KY112" s="13" t="s">
        <v>383</v>
      </c>
      <c r="KZ112" s="13" t="s">
        <v>1991</v>
      </c>
      <c r="LA112" s="13" t="s">
        <v>389</v>
      </c>
      <c r="LC112" s="13" t="s">
        <v>287</v>
      </c>
      <c r="LD112" s="13" t="s">
        <v>291</v>
      </c>
      <c r="NB112" s="12" t="s">
        <v>1117</v>
      </c>
    </row>
    <row r="113" spans="1:366">
      <c r="A113" s="13" t="s">
        <v>262</v>
      </c>
      <c r="B113" s="13" t="s">
        <v>267</v>
      </c>
      <c r="C113" s="13">
        <v>106</v>
      </c>
      <c r="E113" s="5" t="s">
        <v>3676</v>
      </c>
      <c r="F113" s="10">
        <v>29</v>
      </c>
      <c r="G113" s="13">
        <v>9</v>
      </c>
      <c r="H113" s="13">
        <v>1997</v>
      </c>
      <c r="J113" s="13" t="s">
        <v>1140</v>
      </c>
      <c r="K113" s="13" t="s">
        <v>1102</v>
      </c>
      <c r="L113" s="13" t="s">
        <v>1992</v>
      </c>
      <c r="M113" s="13">
        <v>3</v>
      </c>
      <c r="N113" s="13">
        <v>2</v>
      </c>
      <c r="O113" s="13">
        <v>3</v>
      </c>
      <c r="P113" s="13">
        <v>3</v>
      </c>
      <c r="Q113" s="13">
        <v>2</v>
      </c>
      <c r="R113" s="13">
        <v>2</v>
      </c>
      <c r="S113" s="13">
        <v>4</v>
      </c>
      <c r="T113" s="13">
        <v>3</v>
      </c>
      <c r="U113" s="13">
        <v>4</v>
      </c>
      <c r="V113" s="13" t="s">
        <v>281</v>
      </c>
      <c r="Z113" s="13" t="s">
        <v>281</v>
      </c>
      <c r="AD113" s="13" t="s">
        <v>1993</v>
      </c>
      <c r="AH113" s="13" t="s">
        <v>281</v>
      </c>
      <c r="CO113" s="13" t="s">
        <v>1994</v>
      </c>
      <c r="CP113" s="13" t="s">
        <v>281</v>
      </c>
      <c r="CQ113" s="13" t="s">
        <v>1995</v>
      </c>
      <c r="CR113" s="13" t="s">
        <v>281</v>
      </c>
      <c r="CT113" s="13" t="s">
        <v>791</v>
      </c>
      <c r="CU113" s="13" t="s">
        <v>1996</v>
      </c>
      <c r="CV113" s="13" t="s">
        <v>281</v>
      </c>
      <c r="CW113" s="13" t="s">
        <v>757</v>
      </c>
      <c r="DC113" s="13">
        <v>4</v>
      </c>
      <c r="DD113" s="13">
        <v>4</v>
      </c>
      <c r="DE113" s="13">
        <v>5</v>
      </c>
      <c r="DF113" s="13">
        <v>3</v>
      </c>
      <c r="DG113" s="13">
        <v>5</v>
      </c>
      <c r="DH113" s="13">
        <v>2</v>
      </c>
      <c r="DI113" s="13">
        <v>4</v>
      </c>
      <c r="DJ113" s="13">
        <v>2</v>
      </c>
      <c r="DK113" s="13">
        <v>3</v>
      </c>
      <c r="DL113" s="13">
        <v>3</v>
      </c>
      <c r="DM113" s="13">
        <v>4</v>
      </c>
      <c r="DN113" s="13">
        <v>4</v>
      </c>
      <c r="DO113" s="13">
        <v>3</v>
      </c>
      <c r="DP113" s="13">
        <v>3</v>
      </c>
      <c r="DQ113" s="13">
        <v>4</v>
      </c>
      <c r="DR113" s="13">
        <v>3</v>
      </c>
      <c r="DS113" s="13">
        <v>5</v>
      </c>
      <c r="DT113" s="13">
        <v>2</v>
      </c>
      <c r="DU113" s="13" t="s">
        <v>1102</v>
      </c>
      <c r="DY113" s="13" t="s">
        <v>1997</v>
      </c>
      <c r="DZ113" s="13" t="s">
        <v>1998</v>
      </c>
      <c r="HJ113" s="13" t="s">
        <v>1999</v>
      </c>
      <c r="HK113" s="13" t="s">
        <v>281</v>
      </c>
      <c r="HL113" s="13" t="s">
        <v>2000</v>
      </c>
      <c r="HM113" s="13" t="s">
        <v>281</v>
      </c>
      <c r="HO113" s="13" t="s">
        <v>2001</v>
      </c>
      <c r="HP113" s="13" t="s">
        <v>281</v>
      </c>
      <c r="HR113" s="13" t="s">
        <v>777</v>
      </c>
      <c r="HS113" s="13" t="s">
        <v>774</v>
      </c>
      <c r="HT113" s="13" t="s">
        <v>781</v>
      </c>
      <c r="HU113" s="13" t="s">
        <v>1109</v>
      </c>
      <c r="HV113" s="13" t="s">
        <v>1110</v>
      </c>
      <c r="HW113" s="13">
        <v>4</v>
      </c>
      <c r="HX113" s="13">
        <v>4</v>
      </c>
      <c r="HY113" s="13">
        <v>4</v>
      </c>
      <c r="HZ113" s="13">
        <v>3</v>
      </c>
      <c r="IA113" s="13">
        <v>3</v>
      </c>
      <c r="IB113" s="13" t="s">
        <v>2002</v>
      </c>
      <c r="IC113" s="13" t="s">
        <v>286</v>
      </c>
      <c r="IG113" s="13" t="s">
        <v>757</v>
      </c>
      <c r="IK113" s="13">
        <v>3</v>
      </c>
      <c r="IL113" s="13">
        <v>4</v>
      </c>
      <c r="IM113" s="13">
        <v>3</v>
      </c>
      <c r="IN113" s="13">
        <v>4</v>
      </c>
      <c r="KX113" s="13" t="s">
        <v>2003</v>
      </c>
      <c r="KY113" s="13" t="s">
        <v>281</v>
      </c>
      <c r="LC113" s="13" t="s">
        <v>288</v>
      </c>
      <c r="LD113" s="13" t="s">
        <v>294</v>
      </c>
      <c r="NB113" s="12" t="s">
        <v>1117</v>
      </c>
    </row>
    <row r="114" spans="1:366">
      <c r="A114" s="13" t="s">
        <v>262</v>
      </c>
      <c r="B114" s="13" t="s">
        <v>267</v>
      </c>
      <c r="C114" s="13">
        <v>107</v>
      </c>
      <c r="E114" s="5" t="s">
        <v>3677</v>
      </c>
      <c r="F114" s="10">
        <v>13</v>
      </c>
      <c r="G114" s="13">
        <v>7</v>
      </c>
      <c r="H114" s="13">
        <v>1997</v>
      </c>
      <c r="J114" s="13" t="s">
        <v>1140</v>
      </c>
      <c r="K114" s="13" t="s">
        <v>1097</v>
      </c>
      <c r="M114" s="13">
        <v>5</v>
      </c>
      <c r="N114" s="13">
        <v>4</v>
      </c>
      <c r="O114" s="13">
        <v>7</v>
      </c>
      <c r="P114" s="13">
        <v>7</v>
      </c>
      <c r="Q114" s="13">
        <v>7</v>
      </c>
      <c r="R114" s="13">
        <v>7</v>
      </c>
      <c r="S114" s="13">
        <v>7</v>
      </c>
      <c r="T114" s="13">
        <v>7</v>
      </c>
      <c r="U114" s="13">
        <v>1</v>
      </c>
      <c r="V114" s="13" t="s">
        <v>771</v>
      </c>
      <c r="Z114" s="13" t="s">
        <v>772</v>
      </c>
      <c r="CT114" s="13" t="s">
        <v>1329</v>
      </c>
      <c r="CU114" s="13" t="s">
        <v>2004</v>
      </c>
      <c r="CV114" s="13" t="s">
        <v>277</v>
      </c>
      <c r="DH114" s="13">
        <v>7</v>
      </c>
      <c r="DI114" s="13">
        <v>7</v>
      </c>
      <c r="DJ114" s="13">
        <v>7</v>
      </c>
      <c r="DK114" s="13">
        <v>7</v>
      </c>
      <c r="DL114" s="13">
        <v>6</v>
      </c>
      <c r="DM114" s="13">
        <v>7</v>
      </c>
      <c r="DN114" s="13">
        <v>7</v>
      </c>
      <c r="DO114" s="13">
        <v>1</v>
      </c>
      <c r="DP114" s="13">
        <v>7</v>
      </c>
      <c r="DQ114" s="13">
        <v>7</v>
      </c>
      <c r="DR114" s="13">
        <v>7</v>
      </c>
      <c r="DS114" s="13">
        <v>1</v>
      </c>
      <c r="DT114" s="13">
        <v>7</v>
      </c>
      <c r="DU114" s="13" t="s">
        <v>1102</v>
      </c>
      <c r="DY114" s="13" t="s">
        <v>2005</v>
      </c>
      <c r="DZ114" s="13" t="s">
        <v>1186</v>
      </c>
      <c r="HO114" s="13" t="s">
        <v>1966</v>
      </c>
      <c r="HR114" s="13" t="s">
        <v>776</v>
      </c>
      <c r="HS114" s="13" t="s">
        <v>779</v>
      </c>
      <c r="HT114" s="13" t="s">
        <v>780</v>
      </c>
      <c r="HU114" s="13" t="s">
        <v>1150</v>
      </c>
      <c r="HV114" s="13" t="s">
        <v>1150</v>
      </c>
      <c r="HW114" s="13">
        <v>5</v>
      </c>
      <c r="HX114" s="13">
        <v>5</v>
      </c>
      <c r="HY114" s="13">
        <v>7</v>
      </c>
      <c r="HZ114" s="13">
        <v>7</v>
      </c>
      <c r="IA114" s="13">
        <v>7</v>
      </c>
      <c r="IB114" s="13" t="s">
        <v>1357</v>
      </c>
      <c r="IC114" s="13" t="s">
        <v>282</v>
      </c>
      <c r="IG114" s="13" t="s">
        <v>757</v>
      </c>
      <c r="IH114" s="13" t="s">
        <v>762</v>
      </c>
      <c r="II114" s="13" t="s">
        <v>761</v>
      </c>
      <c r="IK114" s="13">
        <v>3</v>
      </c>
      <c r="IL114" s="13">
        <v>7</v>
      </c>
      <c r="IM114" s="13">
        <v>7</v>
      </c>
      <c r="IN114" s="13">
        <v>4</v>
      </c>
      <c r="KX114" s="13" t="s">
        <v>2006</v>
      </c>
      <c r="KY114" s="13" t="s">
        <v>384</v>
      </c>
      <c r="KZ114" s="13" t="s">
        <v>2007</v>
      </c>
      <c r="LA114" s="13" t="s">
        <v>389</v>
      </c>
      <c r="LC114" s="13" t="s">
        <v>287</v>
      </c>
      <c r="LD114" s="13" t="s">
        <v>294</v>
      </c>
      <c r="NB114" s="12" t="s">
        <v>1117</v>
      </c>
    </row>
    <row r="115" spans="1:366">
      <c r="A115" s="13" t="s">
        <v>262</v>
      </c>
      <c r="B115" s="13" t="s">
        <v>267</v>
      </c>
      <c r="C115" s="13">
        <v>108</v>
      </c>
      <c r="E115" s="5" t="s">
        <v>3678</v>
      </c>
      <c r="F115" s="10">
        <v>30</v>
      </c>
      <c r="G115" s="13">
        <v>5</v>
      </c>
      <c r="H115" s="13">
        <v>1997</v>
      </c>
      <c r="J115" s="13" t="s">
        <v>1096</v>
      </c>
      <c r="K115" s="13" t="s">
        <v>1097</v>
      </c>
      <c r="M115" s="13">
        <v>3</v>
      </c>
      <c r="N115" s="13">
        <v>2</v>
      </c>
      <c r="O115" s="13">
        <v>5</v>
      </c>
      <c r="P115" s="13">
        <v>3</v>
      </c>
      <c r="Q115" s="13">
        <v>2</v>
      </c>
      <c r="R115" s="13">
        <v>2</v>
      </c>
      <c r="S115" s="13">
        <v>5</v>
      </c>
      <c r="T115" s="13">
        <v>4</v>
      </c>
      <c r="U115" s="13">
        <v>6</v>
      </c>
      <c r="V115" s="13" t="s">
        <v>281</v>
      </c>
      <c r="Z115" s="13" t="s">
        <v>281</v>
      </c>
      <c r="AD115" s="13" t="s">
        <v>1874</v>
      </c>
      <c r="AE115" s="13" t="s">
        <v>1969</v>
      </c>
      <c r="AH115" s="13" t="s">
        <v>1086</v>
      </c>
      <c r="CO115" s="13" t="s">
        <v>2008</v>
      </c>
      <c r="CP115" s="13" t="s">
        <v>371</v>
      </c>
      <c r="CQ115" s="13" t="s">
        <v>2009</v>
      </c>
      <c r="CR115" s="13" t="s">
        <v>376</v>
      </c>
      <c r="CT115" s="13" t="s">
        <v>793</v>
      </c>
      <c r="CU115" s="13" t="s">
        <v>2010</v>
      </c>
      <c r="CV115" s="13" t="s">
        <v>281</v>
      </c>
      <c r="CW115" s="13" t="s">
        <v>761</v>
      </c>
      <c r="CX115" s="13" t="s">
        <v>762</v>
      </c>
      <c r="DC115" s="13">
        <v>6</v>
      </c>
      <c r="DD115" s="13">
        <v>1</v>
      </c>
      <c r="DE115" s="13">
        <v>1</v>
      </c>
      <c r="DF115" s="13">
        <v>1</v>
      </c>
      <c r="DG115" s="13">
        <v>1</v>
      </c>
      <c r="DH115" s="13">
        <v>1</v>
      </c>
      <c r="DI115" s="13">
        <v>1</v>
      </c>
      <c r="DJ115" s="13">
        <v>1</v>
      </c>
      <c r="DK115" s="13">
        <v>1</v>
      </c>
      <c r="DL115" s="13">
        <v>1</v>
      </c>
      <c r="DM115" s="13">
        <v>5</v>
      </c>
      <c r="DN115" s="13">
        <v>1</v>
      </c>
      <c r="DO115" s="13">
        <v>1</v>
      </c>
      <c r="DP115" s="13">
        <v>1</v>
      </c>
      <c r="DQ115" s="13">
        <v>1</v>
      </c>
      <c r="DR115" s="13">
        <v>1</v>
      </c>
      <c r="DS115" s="13">
        <v>1</v>
      </c>
      <c r="DT115" s="13">
        <v>1</v>
      </c>
      <c r="DU115" s="13" t="s">
        <v>1102</v>
      </c>
      <c r="DV115" s="13" t="s">
        <v>1262</v>
      </c>
      <c r="DY115" s="13" t="s">
        <v>1262</v>
      </c>
      <c r="DZ115" s="13" t="s">
        <v>1262</v>
      </c>
      <c r="HJ115" s="13" t="s">
        <v>2011</v>
      </c>
      <c r="HK115" s="13" t="s">
        <v>281</v>
      </c>
      <c r="HL115" s="13" t="s">
        <v>1262</v>
      </c>
      <c r="HM115" s="13" t="s">
        <v>281</v>
      </c>
      <c r="HO115" s="13" t="s">
        <v>1874</v>
      </c>
      <c r="HP115" s="13" t="s">
        <v>376</v>
      </c>
      <c r="HR115" s="13" t="s">
        <v>777</v>
      </c>
      <c r="HS115" s="13" t="s">
        <v>774</v>
      </c>
      <c r="HT115" s="13" t="s">
        <v>780</v>
      </c>
      <c r="HU115" s="13" t="s">
        <v>1109</v>
      </c>
      <c r="HV115" s="13" t="s">
        <v>1110</v>
      </c>
      <c r="HW115" s="13">
        <v>3</v>
      </c>
      <c r="HX115" s="13">
        <v>2</v>
      </c>
      <c r="HY115" s="13">
        <v>4</v>
      </c>
      <c r="HZ115" s="13">
        <v>1</v>
      </c>
      <c r="IA115" s="13">
        <v>4</v>
      </c>
      <c r="IB115" s="13" t="s">
        <v>2012</v>
      </c>
      <c r="IC115" s="13" t="s">
        <v>282</v>
      </c>
      <c r="IJ115" s="13" t="s">
        <v>762</v>
      </c>
      <c r="IK115" s="13">
        <v>2</v>
      </c>
      <c r="IL115" s="13">
        <v>6</v>
      </c>
      <c r="IM115" s="13">
        <v>4</v>
      </c>
      <c r="IN115" s="13">
        <v>3</v>
      </c>
      <c r="IO115" s="13" t="s">
        <v>2013</v>
      </c>
      <c r="IP115" s="13" t="s">
        <v>1209</v>
      </c>
      <c r="IQ115" s="13" t="s">
        <v>2014</v>
      </c>
      <c r="IS115" s="13" t="s">
        <v>281</v>
      </c>
      <c r="KX115" s="13" t="s">
        <v>1976</v>
      </c>
      <c r="KY115" s="13" t="s">
        <v>383</v>
      </c>
      <c r="KZ115" s="13" t="s">
        <v>1761</v>
      </c>
      <c r="LA115" s="13" t="s">
        <v>281</v>
      </c>
      <c r="LC115" s="13" t="s">
        <v>281</v>
      </c>
      <c r="LD115" s="13" t="s">
        <v>281</v>
      </c>
      <c r="NB115" s="12" t="s">
        <v>1117</v>
      </c>
    </row>
    <row r="116" spans="1:366">
      <c r="A116" s="13" t="s">
        <v>262</v>
      </c>
      <c r="B116" s="13" t="s">
        <v>267</v>
      </c>
      <c r="C116" s="13">
        <v>109</v>
      </c>
      <c r="E116" s="5" t="s">
        <v>3679</v>
      </c>
      <c r="F116" s="10">
        <v>26</v>
      </c>
      <c r="G116" s="13">
        <v>7</v>
      </c>
      <c r="H116" s="13">
        <v>1997</v>
      </c>
      <c r="J116" s="13" t="s">
        <v>1140</v>
      </c>
      <c r="K116" s="13" t="s">
        <v>1097</v>
      </c>
      <c r="M116" s="13">
        <v>4</v>
      </c>
      <c r="N116" s="13">
        <v>3</v>
      </c>
      <c r="O116" s="13">
        <v>4</v>
      </c>
      <c r="P116" s="13">
        <v>5</v>
      </c>
      <c r="Q116" s="21">
        <v>3</v>
      </c>
      <c r="R116" s="13">
        <v>2</v>
      </c>
      <c r="S116" s="13">
        <v>5</v>
      </c>
      <c r="T116" s="13">
        <v>5</v>
      </c>
      <c r="U116" s="13">
        <v>3</v>
      </c>
      <c r="V116" s="13" t="s">
        <v>281</v>
      </c>
      <c r="Z116" s="13" t="s">
        <v>769</v>
      </c>
      <c r="AD116" s="13" t="s">
        <v>1965</v>
      </c>
      <c r="AE116" s="13" t="s">
        <v>2015</v>
      </c>
      <c r="AF116" s="13" t="s">
        <v>1262</v>
      </c>
      <c r="AH116" s="13" t="s">
        <v>1082</v>
      </c>
      <c r="AI116" s="13" t="s">
        <v>281</v>
      </c>
      <c r="AJ116" s="13" t="s">
        <v>761</v>
      </c>
      <c r="CO116" s="13" t="s">
        <v>2016</v>
      </c>
      <c r="CP116" s="13" t="s">
        <v>372</v>
      </c>
      <c r="CT116" s="13" t="s">
        <v>792</v>
      </c>
      <c r="CU116" s="13" t="s">
        <v>2017</v>
      </c>
      <c r="CV116" s="13" t="s">
        <v>279</v>
      </c>
      <c r="DC116" s="13">
        <v>6</v>
      </c>
      <c r="DD116" s="13">
        <v>2</v>
      </c>
      <c r="DE116" s="13">
        <v>3</v>
      </c>
      <c r="DF116" s="13">
        <v>5</v>
      </c>
      <c r="DG116" s="13">
        <v>5</v>
      </c>
      <c r="DH116" s="13">
        <v>1</v>
      </c>
      <c r="DI116" s="13">
        <v>2</v>
      </c>
      <c r="DJ116" s="13">
        <v>0</v>
      </c>
      <c r="DK116" s="13">
        <v>1</v>
      </c>
      <c r="DL116" s="13">
        <v>4</v>
      </c>
      <c r="DM116" s="13">
        <v>4</v>
      </c>
      <c r="DN116" s="13">
        <v>4</v>
      </c>
      <c r="DO116" s="13">
        <v>6</v>
      </c>
      <c r="DP116" s="13">
        <v>4</v>
      </c>
      <c r="DQ116" s="13">
        <v>4</v>
      </c>
      <c r="DR116" s="13">
        <v>6</v>
      </c>
      <c r="DS116" s="13">
        <v>5</v>
      </c>
      <c r="DT116" s="13">
        <v>4</v>
      </c>
      <c r="DU116" s="13" t="s">
        <v>1102</v>
      </c>
      <c r="DV116" s="13" t="s">
        <v>1105</v>
      </c>
      <c r="DW116" s="13" t="s">
        <v>1261</v>
      </c>
      <c r="DY116" s="13" t="s">
        <v>2018</v>
      </c>
      <c r="DZ116" s="13" t="s">
        <v>2019</v>
      </c>
      <c r="HJ116" s="13" t="s">
        <v>2020</v>
      </c>
      <c r="HK116" s="13" t="s">
        <v>372</v>
      </c>
      <c r="HL116" s="13" t="s">
        <v>2021</v>
      </c>
      <c r="HM116" s="13" t="s">
        <v>378</v>
      </c>
      <c r="HO116" s="13" t="s">
        <v>2022</v>
      </c>
      <c r="HP116" s="13" t="s">
        <v>376</v>
      </c>
      <c r="HW116" s="13">
        <v>4</v>
      </c>
      <c r="HX116" s="13">
        <v>4</v>
      </c>
      <c r="HY116" s="13">
        <v>5</v>
      </c>
      <c r="HZ116" s="13">
        <v>5</v>
      </c>
      <c r="IA116" s="13">
        <v>4</v>
      </c>
      <c r="IB116" s="13" t="s">
        <v>2023</v>
      </c>
      <c r="IC116" s="13" t="s">
        <v>282</v>
      </c>
      <c r="IG116" s="13" t="s">
        <v>757</v>
      </c>
      <c r="IH116" s="13" t="s">
        <v>761</v>
      </c>
      <c r="II116" s="13" t="s">
        <v>760</v>
      </c>
      <c r="IJ116" s="13" t="s">
        <v>762</v>
      </c>
      <c r="IK116" s="13">
        <v>2</v>
      </c>
      <c r="IL116" s="13">
        <v>6</v>
      </c>
      <c r="IM116" s="13">
        <v>5</v>
      </c>
      <c r="IN116" s="13">
        <v>4</v>
      </c>
      <c r="IO116" s="13" t="s">
        <v>1965</v>
      </c>
      <c r="IP116" s="13" t="s">
        <v>1262</v>
      </c>
      <c r="IQ116" s="13" t="s">
        <v>1926</v>
      </c>
      <c r="IS116" s="13" t="s">
        <v>761</v>
      </c>
      <c r="IT116" s="13" t="s">
        <v>1082</v>
      </c>
      <c r="IU116" s="13" t="s">
        <v>1082</v>
      </c>
      <c r="IV116" s="13" t="s">
        <v>805</v>
      </c>
      <c r="KX116" s="13" t="s">
        <v>1322</v>
      </c>
      <c r="KY116" s="13" t="s">
        <v>281</v>
      </c>
      <c r="KZ116" s="13" t="s">
        <v>2024</v>
      </c>
      <c r="LA116" s="13" t="s">
        <v>391</v>
      </c>
      <c r="LC116" s="13" t="s">
        <v>287</v>
      </c>
      <c r="LD116" s="13" t="s">
        <v>290</v>
      </c>
      <c r="NB116" s="12" t="s">
        <v>1117</v>
      </c>
    </row>
    <row r="117" spans="1:366">
      <c r="A117" s="13" t="s">
        <v>262</v>
      </c>
      <c r="B117" s="13" t="s">
        <v>267</v>
      </c>
      <c r="C117" s="13">
        <v>110</v>
      </c>
      <c r="E117" s="5" t="s">
        <v>3680</v>
      </c>
      <c r="F117" s="10">
        <v>28</v>
      </c>
      <c r="G117" s="13">
        <v>9</v>
      </c>
      <c r="H117" s="13">
        <v>1993</v>
      </c>
      <c r="J117" s="13" t="s">
        <v>1096</v>
      </c>
      <c r="K117" s="13" t="s">
        <v>1097</v>
      </c>
      <c r="M117" s="13">
        <v>4</v>
      </c>
      <c r="N117" s="13">
        <v>4</v>
      </c>
      <c r="O117" s="13">
        <v>6</v>
      </c>
      <c r="P117" s="13">
        <v>6</v>
      </c>
      <c r="Q117" s="13">
        <v>5</v>
      </c>
      <c r="R117" s="13">
        <v>2</v>
      </c>
      <c r="S117" s="13">
        <v>7</v>
      </c>
      <c r="T117" s="13">
        <v>6</v>
      </c>
      <c r="U117" s="13">
        <v>4</v>
      </c>
      <c r="AD117" s="13" t="s">
        <v>1965</v>
      </c>
      <c r="AE117" s="13" t="s">
        <v>1644</v>
      </c>
      <c r="AH117" s="13" t="s">
        <v>1082</v>
      </c>
      <c r="AI117" s="13" t="s">
        <v>287</v>
      </c>
      <c r="CO117" s="13" t="s">
        <v>2025</v>
      </c>
      <c r="CP117" s="13" t="s">
        <v>372</v>
      </c>
      <c r="CQ117" s="13" t="s">
        <v>2026</v>
      </c>
      <c r="CR117" s="13" t="s">
        <v>376</v>
      </c>
      <c r="CT117" s="13" t="s">
        <v>791</v>
      </c>
      <c r="CU117" s="13" t="s">
        <v>2027</v>
      </c>
      <c r="CV117" s="13" t="s">
        <v>279</v>
      </c>
      <c r="CW117" s="13" t="s">
        <v>760</v>
      </c>
      <c r="CX117" s="13" t="s">
        <v>761</v>
      </c>
      <c r="DC117" s="13">
        <v>7</v>
      </c>
      <c r="DD117" s="13">
        <v>3</v>
      </c>
      <c r="DE117" s="13">
        <v>5</v>
      </c>
      <c r="DF117" s="13">
        <v>5</v>
      </c>
      <c r="DG117" s="13">
        <v>6</v>
      </c>
      <c r="DH117" s="13">
        <v>5</v>
      </c>
      <c r="DI117" s="13">
        <v>5</v>
      </c>
      <c r="DJ117" s="13">
        <v>2</v>
      </c>
      <c r="DK117" s="13">
        <v>5</v>
      </c>
      <c r="DL117" s="13">
        <v>4</v>
      </c>
      <c r="DM117" s="13">
        <v>6</v>
      </c>
      <c r="DN117" s="13">
        <v>6</v>
      </c>
      <c r="DO117" s="13">
        <v>2</v>
      </c>
      <c r="DP117" s="13">
        <v>7</v>
      </c>
      <c r="DQ117" s="13">
        <v>4</v>
      </c>
      <c r="DR117" s="13">
        <v>7</v>
      </c>
      <c r="DS117" s="13">
        <v>4</v>
      </c>
      <c r="DT117" s="13">
        <v>4</v>
      </c>
      <c r="DU117" s="13" t="s">
        <v>1102</v>
      </c>
      <c r="DV117" s="13" t="s">
        <v>1105</v>
      </c>
      <c r="DW117" s="13" t="s">
        <v>1262</v>
      </c>
      <c r="DY117" s="13" t="s">
        <v>2028</v>
      </c>
      <c r="DZ117" s="13" t="s">
        <v>2029</v>
      </c>
      <c r="HJ117" s="13" t="s">
        <v>2030</v>
      </c>
      <c r="HK117" s="13" t="s">
        <v>372</v>
      </c>
      <c r="HL117" s="13" t="s">
        <v>1262</v>
      </c>
      <c r="HM117" s="13" t="s">
        <v>281</v>
      </c>
      <c r="HO117" s="13" t="s">
        <v>2031</v>
      </c>
      <c r="HR117" s="13" t="s">
        <v>776</v>
      </c>
      <c r="HS117" s="13" t="s">
        <v>774</v>
      </c>
      <c r="HT117" s="13" t="s">
        <v>780</v>
      </c>
      <c r="HU117" s="13" t="s">
        <v>1132</v>
      </c>
      <c r="HV117" s="13" t="s">
        <v>1133</v>
      </c>
      <c r="HW117" s="13">
        <v>5</v>
      </c>
      <c r="HX117" s="13">
        <v>4</v>
      </c>
      <c r="HY117" s="13">
        <v>7</v>
      </c>
      <c r="HZ117" s="13">
        <v>7</v>
      </c>
      <c r="IA117" s="13">
        <v>5</v>
      </c>
      <c r="IB117" s="13" t="s">
        <v>2032</v>
      </c>
      <c r="IC117" s="13" t="s">
        <v>282</v>
      </c>
      <c r="IG117" s="13" t="s">
        <v>762</v>
      </c>
      <c r="IK117" s="13">
        <v>2</v>
      </c>
      <c r="IL117" s="13">
        <v>7</v>
      </c>
      <c r="IM117" s="13">
        <v>6</v>
      </c>
      <c r="IN117" s="13">
        <v>4</v>
      </c>
      <c r="IO117" s="13" t="s">
        <v>1262</v>
      </c>
      <c r="IP117" s="13" t="s">
        <v>1965</v>
      </c>
      <c r="IQ117" s="13" t="s">
        <v>2033</v>
      </c>
      <c r="IR117" s="13" t="s">
        <v>2034</v>
      </c>
      <c r="IS117" s="13" t="s">
        <v>761</v>
      </c>
      <c r="IT117" s="13" t="s">
        <v>1082</v>
      </c>
      <c r="IU117" s="13" t="s">
        <v>1082</v>
      </c>
      <c r="IV117" s="13" t="s">
        <v>1084</v>
      </c>
      <c r="KX117" s="13" t="s">
        <v>1976</v>
      </c>
      <c r="KY117" s="13" t="s">
        <v>383</v>
      </c>
      <c r="KZ117" s="13" t="s">
        <v>2035</v>
      </c>
      <c r="LA117" s="13" t="s">
        <v>389</v>
      </c>
      <c r="LC117" s="13" t="s">
        <v>287</v>
      </c>
      <c r="LD117" s="13" t="s">
        <v>290</v>
      </c>
      <c r="NB117" s="12" t="s">
        <v>1117</v>
      </c>
    </row>
    <row r="118" spans="1:366">
      <c r="A118" s="13" t="s">
        <v>262</v>
      </c>
      <c r="B118" s="13" t="s">
        <v>267</v>
      </c>
      <c r="C118" s="13">
        <v>111</v>
      </c>
      <c r="E118" s="5" t="s">
        <v>3681</v>
      </c>
      <c r="F118" s="10">
        <v>26</v>
      </c>
      <c r="G118" s="13">
        <v>8</v>
      </c>
      <c r="H118" s="13">
        <v>1997</v>
      </c>
      <c r="J118" s="13" t="s">
        <v>1096</v>
      </c>
      <c r="K118" s="13" t="s">
        <v>1097</v>
      </c>
      <c r="M118" s="13">
        <v>6</v>
      </c>
      <c r="N118" s="13">
        <v>2</v>
      </c>
      <c r="O118" s="13">
        <v>5</v>
      </c>
      <c r="P118" s="13">
        <v>7</v>
      </c>
      <c r="Q118" s="13">
        <v>2</v>
      </c>
      <c r="R118" s="13">
        <v>2</v>
      </c>
      <c r="S118" s="13">
        <v>4</v>
      </c>
      <c r="T118" s="13">
        <v>3</v>
      </c>
      <c r="U118" s="13">
        <v>6</v>
      </c>
      <c r="V118" s="13" t="s">
        <v>772</v>
      </c>
      <c r="W118" s="13" t="s">
        <v>281</v>
      </c>
      <c r="Z118" s="13" t="s">
        <v>281</v>
      </c>
      <c r="AD118" s="13" t="s">
        <v>1965</v>
      </c>
      <c r="AE118" s="13" t="s">
        <v>2036</v>
      </c>
      <c r="AF118" s="13" t="s">
        <v>1969</v>
      </c>
      <c r="AG118" s="13" t="s">
        <v>2033</v>
      </c>
      <c r="AH118" s="13" t="s">
        <v>1082</v>
      </c>
      <c r="AI118" s="13" t="s">
        <v>1080</v>
      </c>
      <c r="AJ118" s="13" t="s">
        <v>1086</v>
      </c>
      <c r="AK118" s="13" t="s">
        <v>1084</v>
      </c>
      <c r="CO118" s="13" t="s">
        <v>2037</v>
      </c>
      <c r="CP118" s="13" t="s">
        <v>372</v>
      </c>
      <c r="CQ118" s="13" t="s">
        <v>2038</v>
      </c>
      <c r="CR118" s="13" t="s">
        <v>374</v>
      </c>
      <c r="CT118" s="13" t="s">
        <v>791</v>
      </c>
      <c r="CU118" s="13" t="s">
        <v>2039</v>
      </c>
      <c r="CV118" s="13" t="s">
        <v>278</v>
      </c>
      <c r="CW118" s="13" t="s">
        <v>761</v>
      </c>
      <c r="CX118" s="13" t="s">
        <v>757</v>
      </c>
      <c r="CY118" s="13" t="s">
        <v>762</v>
      </c>
      <c r="DC118" s="13">
        <v>7</v>
      </c>
      <c r="DD118" s="13">
        <v>4</v>
      </c>
      <c r="DE118" s="13">
        <v>4</v>
      </c>
      <c r="DF118" s="13">
        <v>5</v>
      </c>
      <c r="DG118" s="13">
        <v>6</v>
      </c>
      <c r="DH118" s="13">
        <v>5</v>
      </c>
      <c r="DI118" s="13">
        <v>2</v>
      </c>
      <c r="DJ118" s="13">
        <v>3</v>
      </c>
      <c r="DK118" s="13">
        <v>6</v>
      </c>
      <c r="DL118" s="13">
        <v>4</v>
      </c>
      <c r="DM118" s="13">
        <v>5</v>
      </c>
      <c r="DN118" s="13">
        <v>4</v>
      </c>
      <c r="DO118" s="13">
        <v>3</v>
      </c>
      <c r="DP118" s="13">
        <v>5</v>
      </c>
      <c r="DQ118" s="13">
        <v>4</v>
      </c>
      <c r="DR118" s="13">
        <v>7</v>
      </c>
      <c r="DS118" s="13">
        <v>4</v>
      </c>
      <c r="DT118" s="13">
        <v>3</v>
      </c>
      <c r="DU118" s="13" t="s">
        <v>1102</v>
      </c>
      <c r="DV118" s="13" t="s">
        <v>2040</v>
      </c>
      <c r="DY118" s="13" t="s">
        <v>2041</v>
      </c>
      <c r="DZ118" s="13" t="s">
        <v>1186</v>
      </c>
      <c r="HJ118" s="13" t="s">
        <v>2016</v>
      </c>
      <c r="HK118" s="13" t="s">
        <v>372</v>
      </c>
      <c r="HL118" s="13" t="s">
        <v>2042</v>
      </c>
      <c r="HM118" s="13" t="s">
        <v>378</v>
      </c>
      <c r="HO118" s="13" t="s">
        <v>2043</v>
      </c>
      <c r="HP118" s="13" t="s">
        <v>375</v>
      </c>
      <c r="HR118" s="13" t="s">
        <v>777</v>
      </c>
      <c r="HS118" s="13" t="s">
        <v>779</v>
      </c>
      <c r="HT118" s="13" t="s">
        <v>780</v>
      </c>
      <c r="HU118" s="13" t="s">
        <v>1179</v>
      </c>
      <c r="HV118" s="13" t="s">
        <v>1110</v>
      </c>
      <c r="HW118" s="13">
        <v>4</v>
      </c>
      <c r="HX118" s="13">
        <v>5</v>
      </c>
      <c r="HY118" s="13">
        <v>3</v>
      </c>
      <c r="HZ118" s="13">
        <v>6</v>
      </c>
      <c r="IA118" s="13">
        <v>4</v>
      </c>
      <c r="IB118" s="13" t="s">
        <v>1988</v>
      </c>
      <c r="IC118" s="13" t="s">
        <v>284</v>
      </c>
      <c r="IG118" s="13" t="s">
        <v>760</v>
      </c>
      <c r="IH118" s="13" t="s">
        <v>762</v>
      </c>
      <c r="II118" s="13" t="s">
        <v>759</v>
      </c>
      <c r="IJ118" s="13" t="s">
        <v>281</v>
      </c>
      <c r="IK118" s="13">
        <v>5</v>
      </c>
      <c r="IL118" s="13">
        <v>5</v>
      </c>
      <c r="IM118" s="13">
        <v>3</v>
      </c>
      <c r="IN118" s="13">
        <v>6</v>
      </c>
      <c r="IO118" s="13" t="s">
        <v>2044</v>
      </c>
      <c r="IP118" s="13" t="s">
        <v>1965</v>
      </c>
      <c r="IQ118" s="13" t="s">
        <v>2045</v>
      </c>
      <c r="IR118" s="13" t="s">
        <v>2046</v>
      </c>
      <c r="IS118" s="13" t="s">
        <v>1084</v>
      </c>
      <c r="IT118" s="13" t="s">
        <v>1086</v>
      </c>
      <c r="IU118" s="13" t="s">
        <v>1086</v>
      </c>
      <c r="IV118" s="13" t="s">
        <v>805</v>
      </c>
      <c r="KX118" s="13" t="s">
        <v>2047</v>
      </c>
      <c r="KY118" s="13" t="s">
        <v>384</v>
      </c>
      <c r="KZ118" s="13" t="s">
        <v>2048</v>
      </c>
      <c r="LA118" s="13" t="s">
        <v>390</v>
      </c>
      <c r="LC118" s="13" t="s">
        <v>287</v>
      </c>
      <c r="LD118" s="13" t="s">
        <v>294</v>
      </c>
      <c r="NB118" s="12" t="s">
        <v>1117</v>
      </c>
    </row>
    <row r="119" spans="1:366">
      <c r="A119" s="13" t="s">
        <v>262</v>
      </c>
      <c r="B119" s="13" t="s">
        <v>267</v>
      </c>
      <c r="C119" s="13">
        <v>112</v>
      </c>
      <c r="E119" s="5" t="s">
        <v>3682</v>
      </c>
      <c r="F119" s="10">
        <v>11</v>
      </c>
      <c r="G119" s="13">
        <v>5</v>
      </c>
      <c r="H119" s="13">
        <v>1997</v>
      </c>
      <c r="J119" s="13" t="s">
        <v>1096</v>
      </c>
      <c r="K119" s="13" t="s">
        <v>1097</v>
      </c>
      <c r="M119" s="13">
        <v>5</v>
      </c>
      <c r="N119" s="13">
        <v>3</v>
      </c>
      <c r="O119" s="13">
        <v>6</v>
      </c>
      <c r="P119" s="13">
        <v>7</v>
      </c>
      <c r="Q119" s="13">
        <v>6</v>
      </c>
      <c r="R119" s="13">
        <v>1</v>
      </c>
      <c r="S119" s="13">
        <v>4</v>
      </c>
      <c r="T119" s="13">
        <v>6</v>
      </c>
      <c r="U119" s="13">
        <v>4</v>
      </c>
      <c r="V119" s="13" t="s">
        <v>771</v>
      </c>
      <c r="W119" s="13" t="s">
        <v>281</v>
      </c>
      <c r="Z119" s="13" t="s">
        <v>771</v>
      </c>
      <c r="AA119" s="13" t="s">
        <v>281</v>
      </c>
      <c r="CO119" s="13" t="s">
        <v>2049</v>
      </c>
      <c r="CP119" s="13" t="s">
        <v>371</v>
      </c>
      <c r="CQ119" s="13" t="s">
        <v>1987</v>
      </c>
      <c r="CR119" s="13" t="s">
        <v>374</v>
      </c>
      <c r="CT119" s="13" t="s">
        <v>792</v>
      </c>
      <c r="CU119" s="13" t="s">
        <v>2050</v>
      </c>
      <c r="CV119" s="13" t="s">
        <v>280</v>
      </c>
      <c r="CW119" s="13" t="s">
        <v>761</v>
      </c>
      <c r="DC119" s="13">
        <v>7</v>
      </c>
      <c r="DD119" s="13">
        <v>2</v>
      </c>
      <c r="DE119" s="13">
        <v>6</v>
      </c>
      <c r="DF119" s="13">
        <v>5</v>
      </c>
      <c r="DG119" s="13">
        <v>7</v>
      </c>
      <c r="DH119" s="13">
        <v>6</v>
      </c>
      <c r="DI119" s="13">
        <v>1</v>
      </c>
      <c r="DJ119" s="13">
        <v>3</v>
      </c>
      <c r="DK119" s="13">
        <v>5</v>
      </c>
      <c r="DL119" s="13">
        <v>4</v>
      </c>
      <c r="DM119" s="13">
        <v>6</v>
      </c>
      <c r="DN119" s="13">
        <v>4</v>
      </c>
      <c r="DO119" s="13">
        <v>2</v>
      </c>
      <c r="DP119" s="13">
        <v>7</v>
      </c>
      <c r="DQ119" s="13">
        <v>5</v>
      </c>
      <c r="DR119" s="13">
        <v>7</v>
      </c>
      <c r="DS119" s="13">
        <v>2</v>
      </c>
      <c r="DT119" s="13">
        <v>6</v>
      </c>
      <c r="DU119" s="13" t="s">
        <v>1102</v>
      </c>
      <c r="DV119" s="13" t="s">
        <v>1262</v>
      </c>
      <c r="DY119" s="13" t="s">
        <v>2051</v>
      </c>
      <c r="DZ119" s="13" t="s">
        <v>1186</v>
      </c>
      <c r="HJ119" s="13" t="s">
        <v>2052</v>
      </c>
      <c r="HK119" s="13" t="s">
        <v>371</v>
      </c>
      <c r="HO119" s="13" t="s">
        <v>1987</v>
      </c>
      <c r="HP119" s="13" t="s">
        <v>374</v>
      </c>
      <c r="HR119" s="13" t="s">
        <v>776</v>
      </c>
      <c r="HS119" s="13" t="s">
        <v>774</v>
      </c>
      <c r="HT119" s="13" t="s">
        <v>780</v>
      </c>
      <c r="HU119" s="13" t="s">
        <v>1132</v>
      </c>
      <c r="HV119" s="13" t="s">
        <v>1133</v>
      </c>
      <c r="HW119" s="13">
        <v>5</v>
      </c>
      <c r="HX119" s="13">
        <v>4</v>
      </c>
      <c r="HY119" s="13">
        <v>5</v>
      </c>
      <c r="HZ119" s="13">
        <v>3</v>
      </c>
      <c r="IA119" s="13">
        <v>5</v>
      </c>
      <c r="IB119" s="13" t="s">
        <v>2053</v>
      </c>
      <c r="IC119" s="13" t="s">
        <v>282</v>
      </c>
      <c r="IG119" s="13" t="s">
        <v>755</v>
      </c>
      <c r="IH119" s="13" t="s">
        <v>761</v>
      </c>
      <c r="II119" s="13" t="s">
        <v>757</v>
      </c>
      <c r="IJ119" s="13" t="s">
        <v>763</v>
      </c>
      <c r="IK119" s="13">
        <v>1</v>
      </c>
      <c r="IL119" s="13">
        <v>4</v>
      </c>
      <c r="IM119" s="13">
        <v>5</v>
      </c>
      <c r="IN119" s="13">
        <v>4</v>
      </c>
      <c r="IO119" s="13" t="s">
        <v>2054</v>
      </c>
      <c r="IP119" s="13" t="s">
        <v>2055</v>
      </c>
      <c r="IQ119" s="13" t="s">
        <v>2053</v>
      </c>
      <c r="IS119" s="13" t="s">
        <v>1082</v>
      </c>
      <c r="IT119" s="13" t="s">
        <v>282</v>
      </c>
      <c r="IU119" s="13" t="s">
        <v>282</v>
      </c>
      <c r="KX119" s="13" t="s">
        <v>2056</v>
      </c>
      <c r="KY119" s="13" t="s">
        <v>383</v>
      </c>
      <c r="KZ119" s="13" t="s">
        <v>2056</v>
      </c>
      <c r="LA119" s="13" t="s">
        <v>389</v>
      </c>
      <c r="LC119" s="13" t="s">
        <v>287</v>
      </c>
      <c r="LD119" s="13" t="s">
        <v>294</v>
      </c>
      <c r="NB119" s="12" t="s">
        <v>1117</v>
      </c>
    </row>
    <row r="120" spans="1:366">
      <c r="A120" s="13" t="s">
        <v>262</v>
      </c>
      <c r="B120" s="13" t="s">
        <v>267</v>
      </c>
      <c r="C120" s="13">
        <v>113</v>
      </c>
      <c r="E120" s="5" t="s">
        <v>3683</v>
      </c>
      <c r="F120" s="10">
        <v>6</v>
      </c>
      <c r="G120" s="13">
        <v>2</v>
      </c>
      <c r="H120" s="13">
        <v>1998</v>
      </c>
      <c r="J120" s="13" t="s">
        <v>1140</v>
      </c>
      <c r="K120" s="13" t="s">
        <v>1097</v>
      </c>
      <c r="M120" s="13">
        <v>4</v>
      </c>
      <c r="O120" s="13">
        <v>3</v>
      </c>
      <c r="P120" s="13">
        <v>6</v>
      </c>
      <c r="Q120" s="13">
        <v>5</v>
      </c>
      <c r="R120" s="13">
        <v>3</v>
      </c>
      <c r="S120" s="13">
        <v>5</v>
      </c>
      <c r="T120" s="13">
        <v>6</v>
      </c>
      <c r="U120" s="13">
        <v>4</v>
      </c>
      <c r="V120" s="13" t="s">
        <v>772</v>
      </c>
      <c r="Z120" s="13" t="s">
        <v>281</v>
      </c>
      <c r="AD120" s="13" t="s">
        <v>1262</v>
      </c>
      <c r="AH120" s="13" t="s">
        <v>761</v>
      </c>
      <c r="CO120" s="13" t="s">
        <v>2057</v>
      </c>
      <c r="CP120" s="13" t="s">
        <v>371</v>
      </c>
      <c r="CQ120" s="13" t="s">
        <v>2058</v>
      </c>
      <c r="CR120" s="13" t="s">
        <v>374</v>
      </c>
      <c r="CT120" s="13" t="s">
        <v>791</v>
      </c>
      <c r="CU120" s="13" t="s">
        <v>2059</v>
      </c>
      <c r="CV120" s="13" t="s">
        <v>280</v>
      </c>
      <c r="CW120" s="13" t="s">
        <v>762</v>
      </c>
      <c r="DC120" s="13">
        <v>7</v>
      </c>
      <c r="DD120" s="13">
        <v>6</v>
      </c>
      <c r="DE120" s="13">
        <v>6</v>
      </c>
      <c r="DF120" s="13">
        <v>7</v>
      </c>
      <c r="DG120" s="13">
        <v>7</v>
      </c>
      <c r="DH120" s="13">
        <v>5</v>
      </c>
      <c r="DI120" s="13">
        <v>2</v>
      </c>
      <c r="DJ120" s="13">
        <v>6</v>
      </c>
      <c r="DK120" s="13">
        <v>6</v>
      </c>
      <c r="DL120" s="13">
        <v>1</v>
      </c>
      <c r="DM120" s="13">
        <v>6</v>
      </c>
      <c r="DN120" s="13">
        <v>6</v>
      </c>
      <c r="DO120" s="13">
        <v>7</v>
      </c>
      <c r="DP120" s="13">
        <v>5</v>
      </c>
      <c r="DQ120" s="13">
        <v>5</v>
      </c>
      <c r="DR120" s="13">
        <v>6</v>
      </c>
      <c r="DS120" s="13">
        <v>4</v>
      </c>
      <c r="DT120" s="13">
        <v>3</v>
      </c>
      <c r="DU120" s="13" t="s">
        <v>1102</v>
      </c>
      <c r="DV120" s="13" t="s">
        <v>2060</v>
      </c>
      <c r="DY120" s="13" t="s">
        <v>2061</v>
      </c>
      <c r="DZ120" s="13" t="s">
        <v>1186</v>
      </c>
      <c r="HJ120" s="13" t="s">
        <v>2062</v>
      </c>
      <c r="HK120" s="13" t="s">
        <v>372</v>
      </c>
      <c r="HO120" s="13" t="s">
        <v>1969</v>
      </c>
      <c r="HP120" s="13" t="s">
        <v>374</v>
      </c>
      <c r="HR120" s="13" t="s">
        <v>777</v>
      </c>
      <c r="HS120" s="13" t="s">
        <v>779</v>
      </c>
      <c r="HT120" s="13" t="s">
        <v>780</v>
      </c>
      <c r="HU120" s="13" t="s">
        <v>1179</v>
      </c>
      <c r="HV120" s="13" t="s">
        <v>1110</v>
      </c>
      <c r="HW120" s="13">
        <v>5</v>
      </c>
      <c r="HX120" s="13">
        <v>6</v>
      </c>
      <c r="HY120" s="13">
        <v>1</v>
      </c>
      <c r="HZ120" s="13">
        <v>4</v>
      </c>
      <c r="IA120" s="13">
        <v>5</v>
      </c>
      <c r="IB120" s="13" t="s">
        <v>2063</v>
      </c>
      <c r="IC120" s="13" t="s">
        <v>284</v>
      </c>
      <c r="IE120" s="13" t="s">
        <v>282</v>
      </c>
      <c r="IG120" s="13" t="s">
        <v>755</v>
      </c>
      <c r="IH120" s="13" t="s">
        <v>763</v>
      </c>
      <c r="II120" s="13" t="s">
        <v>762</v>
      </c>
      <c r="IK120" s="13">
        <v>1</v>
      </c>
      <c r="IL120" s="13">
        <v>6</v>
      </c>
      <c r="IM120" s="13">
        <v>4</v>
      </c>
      <c r="IN120" s="13">
        <v>5</v>
      </c>
      <c r="IO120" s="13" t="s">
        <v>1965</v>
      </c>
      <c r="IP120" s="13" t="s">
        <v>2045</v>
      </c>
      <c r="IQ120" s="13" t="s">
        <v>2064</v>
      </c>
      <c r="IR120" s="13" t="s">
        <v>1966</v>
      </c>
      <c r="IS120" s="13" t="s">
        <v>1082</v>
      </c>
      <c r="IT120" s="13" t="s">
        <v>1084</v>
      </c>
      <c r="IU120" s="13" t="s">
        <v>1084</v>
      </c>
      <c r="IV120" s="13" t="s">
        <v>282</v>
      </c>
      <c r="KX120" s="13" t="s">
        <v>1976</v>
      </c>
      <c r="KY120" s="13" t="s">
        <v>383</v>
      </c>
      <c r="KZ120" s="13" t="s">
        <v>1967</v>
      </c>
      <c r="LA120" s="13" t="s">
        <v>389</v>
      </c>
      <c r="LC120" s="13" t="s">
        <v>287</v>
      </c>
      <c r="LD120" s="13" t="s">
        <v>294</v>
      </c>
      <c r="NB120" s="12" t="s">
        <v>1117</v>
      </c>
    </row>
    <row r="121" spans="1:366">
      <c r="A121" s="13" t="s">
        <v>262</v>
      </c>
      <c r="B121" s="13" t="s">
        <v>824</v>
      </c>
      <c r="C121" s="13">
        <v>114</v>
      </c>
      <c r="E121" s="5" t="s">
        <v>3684</v>
      </c>
      <c r="F121" s="10">
        <v>2</v>
      </c>
      <c r="G121" s="13">
        <v>9</v>
      </c>
      <c r="H121" s="13">
        <v>1998</v>
      </c>
      <c r="J121" s="13" t="s">
        <v>1096</v>
      </c>
      <c r="K121" s="13" t="s">
        <v>1097</v>
      </c>
      <c r="M121" s="13">
        <v>4</v>
      </c>
      <c r="N121" s="13">
        <v>2</v>
      </c>
      <c r="O121" s="13">
        <v>5</v>
      </c>
      <c r="P121" s="13">
        <v>5</v>
      </c>
      <c r="Q121" s="13">
        <v>4</v>
      </c>
      <c r="R121" s="13">
        <v>2</v>
      </c>
      <c r="S121" s="13">
        <v>4</v>
      </c>
      <c r="T121" s="13">
        <v>3</v>
      </c>
      <c r="U121" s="13">
        <v>4</v>
      </c>
      <c r="V121" s="13" t="s">
        <v>765</v>
      </c>
      <c r="Z121" s="13" t="s">
        <v>281</v>
      </c>
      <c r="CT121" s="13" t="s">
        <v>792</v>
      </c>
      <c r="CU121" s="13" t="s">
        <v>2065</v>
      </c>
      <c r="CV121" s="13" t="s">
        <v>280</v>
      </c>
      <c r="CW121" s="13" t="s">
        <v>755</v>
      </c>
      <c r="CX121" s="13" t="s">
        <v>760</v>
      </c>
      <c r="CY121" s="13" t="s">
        <v>761</v>
      </c>
      <c r="DU121" s="13" t="s">
        <v>1102</v>
      </c>
      <c r="DV121" s="13" t="s">
        <v>2066</v>
      </c>
      <c r="DY121" s="13" t="s">
        <v>1761</v>
      </c>
      <c r="HJ121" s="13" t="s">
        <v>2067</v>
      </c>
      <c r="HK121" s="13" t="s">
        <v>371</v>
      </c>
      <c r="HL121" s="13" t="s">
        <v>1874</v>
      </c>
      <c r="HM121" s="13" t="s">
        <v>378</v>
      </c>
      <c r="HO121" s="13" t="s">
        <v>2066</v>
      </c>
      <c r="HP121" s="13" t="s">
        <v>376</v>
      </c>
      <c r="LC121" s="13" t="s">
        <v>288</v>
      </c>
      <c r="LD121" s="13" t="s">
        <v>1121</v>
      </c>
      <c r="NB121" s="12" t="s">
        <v>1117</v>
      </c>
    </row>
    <row r="122" spans="1:366">
      <c r="A122" s="13" t="s">
        <v>262</v>
      </c>
      <c r="B122" s="13" t="s">
        <v>824</v>
      </c>
      <c r="C122" s="13">
        <v>115</v>
      </c>
      <c r="E122" s="5" t="s">
        <v>3685</v>
      </c>
      <c r="F122" s="10">
        <v>9</v>
      </c>
      <c r="G122" s="13">
        <v>1</v>
      </c>
      <c r="H122" s="13">
        <v>1999</v>
      </c>
      <c r="J122" s="13" t="s">
        <v>1096</v>
      </c>
      <c r="K122" s="13" t="s">
        <v>1097</v>
      </c>
      <c r="M122" s="13">
        <v>3</v>
      </c>
      <c r="N122" s="13">
        <v>2</v>
      </c>
      <c r="O122" s="13">
        <v>5</v>
      </c>
      <c r="P122" s="13">
        <v>6</v>
      </c>
      <c r="Q122" s="13">
        <v>4</v>
      </c>
      <c r="R122" s="13">
        <v>2</v>
      </c>
      <c r="S122" s="13">
        <v>6</v>
      </c>
      <c r="T122" s="13">
        <v>4</v>
      </c>
      <c r="U122" s="13">
        <v>4</v>
      </c>
      <c r="V122" s="13" t="s">
        <v>765</v>
      </c>
      <c r="W122" s="13" t="s">
        <v>768</v>
      </c>
      <c r="Z122" s="13" t="s">
        <v>765</v>
      </c>
      <c r="CO122" s="13" t="s">
        <v>2068</v>
      </c>
      <c r="CP122" s="13" t="s">
        <v>281</v>
      </c>
      <c r="CT122" s="13" t="s">
        <v>792</v>
      </c>
      <c r="CU122" s="13" t="s">
        <v>2069</v>
      </c>
      <c r="CV122" s="13" t="s">
        <v>278</v>
      </c>
      <c r="CW122" s="13" t="s">
        <v>760</v>
      </c>
      <c r="DC122" s="13">
        <v>7</v>
      </c>
      <c r="DD122" s="13">
        <v>4</v>
      </c>
      <c r="DE122" s="13">
        <v>4</v>
      </c>
      <c r="DF122" s="13">
        <v>4</v>
      </c>
      <c r="DG122" s="13">
        <v>6</v>
      </c>
      <c r="DH122" s="13">
        <v>5</v>
      </c>
      <c r="DI122" s="13">
        <v>4</v>
      </c>
      <c r="DJ122" s="13">
        <v>4</v>
      </c>
      <c r="DK122" s="13">
        <v>4</v>
      </c>
      <c r="DL122" s="13">
        <v>5</v>
      </c>
      <c r="DM122" s="13">
        <v>5</v>
      </c>
      <c r="DN122" s="13">
        <v>4</v>
      </c>
      <c r="DO122" s="13">
        <v>4</v>
      </c>
      <c r="DP122" s="13">
        <v>5</v>
      </c>
      <c r="DQ122" s="13">
        <v>3</v>
      </c>
      <c r="DR122" s="13">
        <v>5</v>
      </c>
      <c r="DS122" s="13">
        <v>4</v>
      </c>
      <c r="DT122" s="13">
        <v>4</v>
      </c>
      <c r="DU122" s="13" t="s">
        <v>1102</v>
      </c>
      <c r="DY122" s="13" t="s">
        <v>2070</v>
      </c>
      <c r="LC122" s="13" t="s">
        <v>287</v>
      </c>
      <c r="LD122" s="13" t="s">
        <v>1121</v>
      </c>
      <c r="NB122" s="12" t="s">
        <v>1117</v>
      </c>
    </row>
    <row r="123" spans="1:366">
      <c r="A123" s="13" t="s">
        <v>262</v>
      </c>
      <c r="B123" s="13" t="s">
        <v>824</v>
      </c>
      <c r="C123" s="13">
        <v>116</v>
      </c>
      <c r="E123" s="5" t="s">
        <v>3686</v>
      </c>
      <c r="F123" s="10">
        <v>21</v>
      </c>
      <c r="G123" s="13">
        <v>6</v>
      </c>
      <c r="H123" s="13">
        <v>1998</v>
      </c>
      <c r="J123" s="13" t="s">
        <v>1096</v>
      </c>
      <c r="K123" s="13" t="s">
        <v>1102</v>
      </c>
      <c r="L123" s="13" t="s">
        <v>2071</v>
      </c>
      <c r="M123" s="13">
        <v>5</v>
      </c>
      <c r="N123" s="13">
        <v>3</v>
      </c>
      <c r="O123" s="13">
        <v>6</v>
      </c>
      <c r="P123" s="13">
        <v>5</v>
      </c>
      <c r="Q123" s="13">
        <v>4</v>
      </c>
      <c r="R123" s="13">
        <v>3</v>
      </c>
      <c r="S123" s="13">
        <v>5</v>
      </c>
      <c r="T123" s="13">
        <v>7</v>
      </c>
      <c r="U123" s="13">
        <v>4</v>
      </c>
      <c r="V123" s="13" t="s">
        <v>765</v>
      </c>
      <c r="Z123" s="13" t="s">
        <v>768</v>
      </c>
      <c r="CO123" s="13" t="s">
        <v>2072</v>
      </c>
      <c r="CP123" s="13" t="s">
        <v>371</v>
      </c>
      <c r="CQ123" s="13" t="s">
        <v>2073</v>
      </c>
      <c r="CR123" s="13" t="s">
        <v>281</v>
      </c>
      <c r="CT123" s="13" t="s">
        <v>792</v>
      </c>
      <c r="CU123" s="13" t="s">
        <v>2074</v>
      </c>
      <c r="CV123" s="13" t="s">
        <v>280</v>
      </c>
      <c r="CW123" s="13" t="s">
        <v>755</v>
      </c>
      <c r="CX123" s="13" t="s">
        <v>760</v>
      </c>
      <c r="CY123" s="13" t="s">
        <v>757</v>
      </c>
      <c r="DC123" s="13">
        <v>7</v>
      </c>
      <c r="DD123" s="13">
        <v>6</v>
      </c>
      <c r="DE123" s="13">
        <v>6</v>
      </c>
      <c r="DF123" s="13">
        <v>6</v>
      </c>
      <c r="DG123" s="13">
        <v>7</v>
      </c>
      <c r="DH123" s="13">
        <v>6</v>
      </c>
      <c r="DI123" s="13">
        <v>4</v>
      </c>
      <c r="DJ123" s="13">
        <v>5</v>
      </c>
      <c r="DK123" s="13">
        <v>7</v>
      </c>
      <c r="DL123" s="13">
        <v>5</v>
      </c>
      <c r="DM123" s="13">
        <v>7</v>
      </c>
      <c r="DN123" s="13">
        <v>6</v>
      </c>
      <c r="DO123" s="13">
        <v>1</v>
      </c>
      <c r="DP123" s="13">
        <v>7</v>
      </c>
      <c r="DQ123" s="13">
        <v>5</v>
      </c>
      <c r="DR123" s="13">
        <v>6</v>
      </c>
      <c r="DS123" s="13">
        <v>4</v>
      </c>
      <c r="DT123" s="13">
        <v>3</v>
      </c>
      <c r="DU123" s="13" t="s">
        <v>1102</v>
      </c>
      <c r="DY123" s="13" t="s">
        <v>2075</v>
      </c>
      <c r="DZ123" s="13" t="s">
        <v>1186</v>
      </c>
      <c r="HJ123" s="13" t="s">
        <v>2076</v>
      </c>
      <c r="HK123" s="13" t="s">
        <v>371</v>
      </c>
      <c r="HL123" s="13" t="s">
        <v>2077</v>
      </c>
      <c r="HM123" s="13" t="s">
        <v>281</v>
      </c>
      <c r="HO123" s="13" t="s">
        <v>2078</v>
      </c>
      <c r="HP123" s="13" t="s">
        <v>376</v>
      </c>
      <c r="LC123" s="13" t="s">
        <v>289</v>
      </c>
      <c r="LD123" s="13" t="s">
        <v>294</v>
      </c>
      <c r="NB123" s="12" t="s">
        <v>1117</v>
      </c>
    </row>
    <row r="124" spans="1:366">
      <c r="A124" s="13" t="s">
        <v>262</v>
      </c>
      <c r="B124" s="13" t="s">
        <v>824</v>
      </c>
      <c r="C124" s="13">
        <v>117</v>
      </c>
      <c r="E124" s="5" t="s">
        <v>3687</v>
      </c>
      <c r="F124" s="10">
        <v>29</v>
      </c>
      <c r="G124" s="12">
        <v>8</v>
      </c>
      <c r="H124" s="13">
        <v>1998</v>
      </c>
      <c r="J124" s="13" t="s">
        <v>1140</v>
      </c>
      <c r="K124" s="13" t="s">
        <v>1097</v>
      </c>
      <c r="M124" s="13">
        <v>3</v>
      </c>
      <c r="N124" s="13">
        <v>2</v>
      </c>
      <c r="O124" s="13">
        <v>4</v>
      </c>
      <c r="P124" s="13">
        <v>5</v>
      </c>
      <c r="Q124" s="13">
        <v>5</v>
      </c>
      <c r="R124" s="13">
        <v>1</v>
      </c>
      <c r="S124" s="13">
        <v>3</v>
      </c>
      <c r="T124" s="13">
        <v>6</v>
      </c>
      <c r="U124" s="13">
        <v>5</v>
      </c>
      <c r="CO124" s="13" t="s">
        <v>2079</v>
      </c>
      <c r="CP124" s="13" t="s">
        <v>371</v>
      </c>
      <c r="CQ124" s="13" t="s">
        <v>2080</v>
      </c>
      <c r="CR124" s="13" t="s">
        <v>374</v>
      </c>
      <c r="CT124" s="13" t="s">
        <v>792</v>
      </c>
      <c r="CU124" s="13" t="s">
        <v>2081</v>
      </c>
      <c r="CV124" s="13" t="s">
        <v>277</v>
      </c>
      <c r="CW124" s="13" t="s">
        <v>755</v>
      </c>
      <c r="CX124" s="13" t="s">
        <v>757</v>
      </c>
      <c r="CY124" s="13" t="s">
        <v>281</v>
      </c>
      <c r="DC124" s="13">
        <v>4</v>
      </c>
      <c r="DD124" s="13">
        <v>1</v>
      </c>
      <c r="DE124" s="13">
        <v>2</v>
      </c>
      <c r="DF124" s="13">
        <v>4</v>
      </c>
      <c r="DG124" s="13">
        <v>7</v>
      </c>
      <c r="DH124" s="13">
        <v>2</v>
      </c>
      <c r="DI124" s="13">
        <v>0</v>
      </c>
      <c r="DJ124" s="13">
        <v>1</v>
      </c>
      <c r="DK124" s="13">
        <v>5</v>
      </c>
      <c r="DL124" s="13">
        <v>1</v>
      </c>
      <c r="DM124" s="13">
        <v>5</v>
      </c>
      <c r="DN124" s="13">
        <v>1</v>
      </c>
      <c r="DO124" s="13">
        <v>4</v>
      </c>
      <c r="DP124" s="13">
        <v>2</v>
      </c>
      <c r="DQ124" s="13">
        <v>2</v>
      </c>
      <c r="DR124" s="13">
        <v>6</v>
      </c>
      <c r="DS124" s="13">
        <v>1</v>
      </c>
      <c r="DT124" s="13">
        <v>4</v>
      </c>
      <c r="DU124" s="13" t="s">
        <v>1102</v>
      </c>
      <c r="HJ124" s="13" t="s">
        <v>2082</v>
      </c>
      <c r="HK124" s="13" t="s">
        <v>371</v>
      </c>
      <c r="HO124" s="13" t="s">
        <v>2083</v>
      </c>
      <c r="HP124" s="13" t="s">
        <v>374</v>
      </c>
      <c r="LC124" s="13" t="s">
        <v>1121</v>
      </c>
      <c r="LD124" s="13" t="s">
        <v>1121</v>
      </c>
      <c r="ML124" s="13" t="s">
        <v>2084</v>
      </c>
      <c r="MN124" s="13" t="s">
        <v>2085</v>
      </c>
      <c r="NB124" s="12" t="s">
        <v>1117</v>
      </c>
    </row>
    <row r="125" spans="1:366">
      <c r="A125" s="13" t="s">
        <v>262</v>
      </c>
      <c r="B125" s="13" t="s">
        <v>824</v>
      </c>
      <c r="C125" s="13">
        <v>118</v>
      </c>
      <c r="E125" s="5" t="s">
        <v>3688</v>
      </c>
      <c r="F125" s="10">
        <v>16</v>
      </c>
      <c r="G125" s="13">
        <v>11</v>
      </c>
      <c r="H125" s="13">
        <v>1998</v>
      </c>
      <c r="J125" s="13" t="s">
        <v>1140</v>
      </c>
      <c r="K125" s="13" t="s">
        <v>1097</v>
      </c>
      <c r="M125" s="13">
        <v>3</v>
      </c>
      <c r="N125" s="13">
        <v>2</v>
      </c>
      <c r="O125" s="13">
        <v>3</v>
      </c>
      <c r="P125" s="13">
        <v>4</v>
      </c>
      <c r="Q125" s="13">
        <v>4</v>
      </c>
      <c r="R125" s="13">
        <v>4</v>
      </c>
      <c r="S125" s="13">
        <v>5</v>
      </c>
      <c r="T125" s="13">
        <v>3</v>
      </c>
      <c r="U125" s="13">
        <v>4</v>
      </c>
      <c r="V125" s="13" t="s">
        <v>770</v>
      </c>
      <c r="W125" s="13" t="s">
        <v>771</v>
      </c>
      <c r="Z125" s="13" t="s">
        <v>772</v>
      </c>
      <c r="AA125" s="13" t="s">
        <v>281</v>
      </c>
      <c r="CO125" s="13" t="s">
        <v>2086</v>
      </c>
      <c r="CP125" s="13" t="s">
        <v>371</v>
      </c>
      <c r="CT125" s="13" t="s">
        <v>792</v>
      </c>
      <c r="CU125" s="13" t="s">
        <v>2087</v>
      </c>
      <c r="CV125" s="13" t="s">
        <v>277</v>
      </c>
      <c r="CW125" s="13" t="s">
        <v>755</v>
      </c>
      <c r="CX125" s="13" t="s">
        <v>762</v>
      </c>
      <c r="CY125" s="13" t="s">
        <v>759</v>
      </c>
      <c r="DC125" s="13">
        <v>7</v>
      </c>
      <c r="DD125" s="13">
        <v>4</v>
      </c>
      <c r="DE125" s="13">
        <v>4</v>
      </c>
      <c r="DF125" s="13">
        <v>7</v>
      </c>
      <c r="DG125" s="13">
        <v>7</v>
      </c>
      <c r="DH125" s="13">
        <v>4</v>
      </c>
      <c r="DI125" s="13">
        <v>2</v>
      </c>
      <c r="DJ125" s="13">
        <v>1</v>
      </c>
      <c r="DK125" s="13">
        <v>6</v>
      </c>
      <c r="DL125" s="13">
        <v>5</v>
      </c>
      <c r="DM125" s="13">
        <v>3</v>
      </c>
      <c r="DN125" s="13">
        <v>4</v>
      </c>
      <c r="DO125" s="13">
        <v>5</v>
      </c>
      <c r="DP125" s="13">
        <v>5</v>
      </c>
      <c r="DQ125" s="13">
        <v>2</v>
      </c>
      <c r="DR125" s="13">
        <v>6</v>
      </c>
      <c r="DS125" s="13">
        <v>2</v>
      </c>
      <c r="DT125" s="13">
        <v>4</v>
      </c>
      <c r="DU125" s="13" t="s">
        <v>1102</v>
      </c>
      <c r="DY125" s="13" t="s">
        <v>2088</v>
      </c>
      <c r="DZ125" s="13" t="s">
        <v>1186</v>
      </c>
      <c r="HJ125" s="13" t="s">
        <v>2089</v>
      </c>
      <c r="HK125" s="13" t="s">
        <v>371</v>
      </c>
      <c r="HL125" s="13" t="s">
        <v>1874</v>
      </c>
      <c r="HM125" s="13" t="s">
        <v>378</v>
      </c>
      <c r="HO125" s="13" t="s">
        <v>2090</v>
      </c>
      <c r="HP125" s="13" t="s">
        <v>281</v>
      </c>
      <c r="LC125" s="13" t="s">
        <v>286</v>
      </c>
      <c r="LD125" s="13" t="s">
        <v>294</v>
      </c>
      <c r="ML125" s="13" t="s">
        <v>2084</v>
      </c>
      <c r="MM125" s="13" t="s">
        <v>2091</v>
      </c>
      <c r="MN125" s="13" t="s">
        <v>2085</v>
      </c>
      <c r="MO125" s="13" t="s">
        <v>2092</v>
      </c>
      <c r="MP125" s="13" t="s">
        <v>2093</v>
      </c>
      <c r="MQ125" s="13" t="s">
        <v>2094</v>
      </c>
      <c r="NB125" s="12" t="s">
        <v>1117</v>
      </c>
    </row>
    <row r="126" spans="1:366">
      <c r="A126" s="13" t="s">
        <v>262</v>
      </c>
      <c r="B126" s="13" t="s">
        <v>824</v>
      </c>
      <c r="C126" s="13">
        <v>119</v>
      </c>
      <c r="E126" s="5" t="s">
        <v>3689</v>
      </c>
      <c r="F126" s="10">
        <v>9</v>
      </c>
      <c r="G126" s="13">
        <v>2</v>
      </c>
      <c r="H126" s="13">
        <v>1998</v>
      </c>
      <c r="J126" s="13" t="s">
        <v>1140</v>
      </c>
      <c r="K126" s="13" t="s">
        <v>1097</v>
      </c>
      <c r="M126" s="13">
        <v>5</v>
      </c>
      <c r="N126" s="13">
        <v>4</v>
      </c>
      <c r="O126" s="13">
        <v>4</v>
      </c>
      <c r="P126" s="13">
        <v>7</v>
      </c>
      <c r="Q126" s="13">
        <v>5</v>
      </c>
      <c r="R126" s="13">
        <v>2</v>
      </c>
      <c r="S126" s="13">
        <v>6</v>
      </c>
      <c r="T126" s="13">
        <v>3</v>
      </c>
      <c r="U126" s="13">
        <v>2</v>
      </c>
      <c r="V126" s="13" t="s">
        <v>281</v>
      </c>
      <c r="Z126" s="13" t="s">
        <v>281</v>
      </c>
      <c r="CO126" s="13" t="s">
        <v>2095</v>
      </c>
      <c r="CP126" s="13" t="s">
        <v>371</v>
      </c>
      <c r="CQ126" s="13" t="s">
        <v>2096</v>
      </c>
      <c r="CR126" s="13" t="s">
        <v>374</v>
      </c>
      <c r="CT126" s="13" t="s">
        <v>791</v>
      </c>
      <c r="CU126" s="13" t="s">
        <v>2097</v>
      </c>
      <c r="CV126" s="13" t="s">
        <v>279</v>
      </c>
      <c r="DC126" s="13">
        <v>7</v>
      </c>
      <c r="DD126" s="13">
        <v>1</v>
      </c>
      <c r="DE126" s="13">
        <v>5</v>
      </c>
      <c r="DF126" s="13">
        <v>4</v>
      </c>
      <c r="DG126" s="13">
        <v>6</v>
      </c>
      <c r="DH126" s="13">
        <v>6</v>
      </c>
      <c r="DI126" s="13">
        <v>5</v>
      </c>
      <c r="DJ126" s="13">
        <v>5</v>
      </c>
      <c r="DK126" s="13">
        <v>7</v>
      </c>
      <c r="DL126" s="13">
        <v>2</v>
      </c>
      <c r="DM126" s="13">
        <v>4</v>
      </c>
      <c r="DN126" s="13">
        <v>4</v>
      </c>
      <c r="DO126" s="13">
        <v>3</v>
      </c>
      <c r="DP126" s="13">
        <v>6</v>
      </c>
      <c r="DQ126" s="13">
        <v>4</v>
      </c>
      <c r="DR126" s="13">
        <v>7</v>
      </c>
      <c r="DS126" s="13">
        <v>4</v>
      </c>
      <c r="DT126" s="13">
        <v>5</v>
      </c>
      <c r="DU126" s="13" t="s">
        <v>1102</v>
      </c>
      <c r="HJ126" s="13" t="s">
        <v>2098</v>
      </c>
      <c r="HK126" s="13" t="s">
        <v>371</v>
      </c>
      <c r="HL126" s="13" t="s">
        <v>1874</v>
      </c>
      <c r="HM126" s="13" t="s">
        <v>378</v>
      </c>
      <c r="HO126" s="13" t="s">
        <v>2099</v>
      </c>
      <c r="HP126" s="13" t="s">
        <v>374</v>
      </c>
      <c r="LC126" s="13" t="s">
        <v>1121</v>
      </c>
      <c r="LD126" s="13" t="s">
        <v>1121</v>
      </c>
      <c r="ML126" s="13" t="s">
        <v>2084</v>
      </c>
      <c r="MM126" s="13" t="s">
        <v>2091</v>
      </c>
      <c r="MN126" s="13" t="s">
        <v>2085</v>
      </c>
      <c r="MP126" s="13" t="s">
        <v>2093</v>
      </c>
      <c r="NB126" s="12" t="s">
        <v>1117</v>
      </c>
    </row>
    <row r="127" spans="1:366">
      <c r="A127" s="13" t="s">
        <v>262</v>
      </c>
      <c r="B127" s="13" t="s">
        <v>824</v>
      </c>
      <c r="C127" s="13">
        <v>120</v>
      </c>
      <c r="E127" s="5" t="s">
        <v>3690</v>
      </c>
      <c r="F127" s="10">
        <v>17</v>
      </c>
      <c r="G127" s="13">
        <v>3</v>
      </c>
      <c r="H127" s="13">
        <v>1998</v>
      </c>
      <c r="J127" s="13" t="s">
        <v>1096</v>
      </c>
      <c r="K127" s="13" t="s">
        <v>1097</v>
      </c>
      <c r="M127" s="13">
        <v>5</v>
      </c>
      <c r="N127" s="13">
        <v>3</v>
      </c>
      <c r="O127" s="13">
        <v>5</v>
      </c>
      <c r="P127" s="13">
        <v>5</v>
      </c>
      <c r="Q127" s="13">
        <v>3</v>
      </c>
      <c r="R127" s="13">
        <v>1</v>
      </c>
      <c r="S127" s="13">
        <v>7</v>
      </c>
      <c r="T127" s="13">
        <v>4</v>
      </c>
      <c r="U127" s="13">
        <v>2</v>
      </c>
      <c r="V127" s="13" t="s">
        <v>770</v>
      </c>
      <c r="Z127" s="13" t="s">
        <v>770</v>
      </c>
      <c r="AD127" s="13" t="s">
        <v>1159</v>
      </c>
      <c r="AE127" s="13" t="s">
        <v>2100</v>
      </c>
      <c r="AH127" s="13" t="s">
        <v>281</v>
      </c>
      <c r="CO127" s="13" t="s">
        <v>2101</v>
      </c>
      <c r="CP127" s="13" t="s">
        <v>372</v>
      </c>
      <c r="CQ127" s="13" t="s">
        <v>2102</v>
      </c>
      <c r="CR127" s="13" t="s">
        <v>281</v>
      </c>
      <c r="CT127" s="13" t="s">
        <v>792</v>
      </c>
      <c r="CV127" s="13" t="s">
        <v>1121</v>
      </c>
      <c r="CW127" s="13" t="s">
        <v>755</v>
      </c>
      <c r="DC127" s="13">
        <v>6</v>
      </c>
      <c r="DD127" s="13">
        <v>4</v>
      </c>
      <c r="DE127" s="13">
        <v>4</v>
      </c>
      <c r="DF127" s="13">
        <v>4</v>
      </c>
      <c r="DG127" s="13">
        <v>5</v>
      </c>
      <c r="DH127" s="13">
        <v>5</v>
      </c>
      <c r="DI127" s="13">
        <v>1</v>
      </c>
      <c r="DJ127" s="13">
        <v>1</v>
      </c>
      <c r="DK127" s="13">
        <v>1</v>
      </c>
      <c r="DL127" s="13">
        <v>4</v>
      </c>
      <c r="DM127" s="13">
        <v>4</v>
      </c>
      <c r="DN127" s="13">
        <v>2</v>
      </c>
      <c r="DO127" s="13">
        <v>5</v>
      </c>
      <c r="DP127" s="13">
        <v>6</v>
      </c>
      <c r="DQ127" s="13">
        <v>5</v>
      </c>
      <c r="DR127" s="13">
        <v>7</v>
      </c>
      <c r="DS127" s="13">
        <v>4</v>
      </c>
      <c r="DT127" s="13">
        <v>5</v>
      </c>
      <c r="DU127" s="13" t="s">
        <v>1102</v>
      </c>
      <c r="DZ127" s="13" t="s">
        <v>2103</v>
      </c>
      <c r="LC127" s="13" t="s">
        <v>1121</v>
      </c>
      <c r="LD127" s="13" t="s">
        <v>281</v>
      </c>
      <c r="NB127" s="12" t="s">
        <v>1117</v>
      </c>
    </row>
    <row r="128" spans="1:366">
      <c r="A128" s="13" t="s">
        <v>262</v>
      </c>
      <c r="B128" s="13" t="s">
        <v>824</v>
      </c>
      <c r="C128" s="13">
        <v>121</v>
      </c>
      <c r="E128" s="5" t="s">
        <v>3691</v>
      </c>
      <c r="F128" s="10">
        <v>19</v>
      </c>
      <c r="G128" s="13">
        <v>8</v>
      </c>
      <c r="H128" s="13">
        <v>1998</v>
      </c>
      <c r="J128" s="13" t="s">
        <v>1140</v>
      </c>
      <c r="K128" s="13" t="s">
        <v>1097</v>
      </c>
      <c r="M128" s="13">
        <v>3</v>
      </c>
      <c r="N128" s="13">
        <v>3</v>
      </c>
      <c r="O128" s="13">
        <v>4</v>
      </c>
      <c r="P128" s="13">
        <v>4</v>
      </c>
      <c r="Q128" s="13">
        <v>5</v>
      </c>
      <c r="R128" s="13">
        <v>3</v>
      </c>
      <c r="S128" s="13">
        <v>5</v>
      </c>
      <c r="T128" s="13">
        <v>5</v>
      </c>
      <c r="U128" s="13">
        <v>6</v>
      </c>
      <c r="V128" s="13" t="s">
        <v>770</v>
      </c>
      <c r="W128" s="13" t="s">
        <v>772</v>
      </c>
      <c r="Z128" s="13" t="s">
        <v>772</v>
      </c>
      <c r="AA128" s="13" t="s">
        <v>281</v>
      </c>
      <c r="CO128" s="13" t="s">
        <v>2104</v>
      </c>
      <c r="CP128" s="13" t="s">
        <v>371</v>
      </c>
      <c r="CT128" s="13" t="s">
        <v>792</v>
      </c>
      <c r="CU128" s="13" t="s">
        <v>2105</v>
      </c>
      <c r="CV128" s="13" t="s">
        <v>279</v>
      </c>
      <c r="CW128" s="13" t="s">
        <v>755</v>
      </c>
      <c r="CX128" s="13" t="s">
        <v>757</v>
      </c>
      <c r="DC128" s="13">
        <v>7</v>
      </c>
      <c r="DD128" s="13">
        <v>5</v>
      </c>
      <c r="DE128" s="13">
        <v>5</v>
      </c>
      <c r="DF128" s="13">
        <v>5</v>
      </c>
      <c r="DG128" s="13">
        <v>7</v>
      </c>
      <c r="DH128" s="13">
        <v>3</v>
      </c>
      <c r="DI128" s="13">
        <v>4</v>
      </c>
      <c r="DJ128" s="13">
        <v>4</v>
      </c>
      <c r="DK128" s="13">
        <v>6</v>
      </c>
      <c r="DU128" s="13" t="s">
        <v>1102</v>
      </c>
      <c r="DY128" s="13" t="s">
        <v>2106</v>
      </c>
      <c r="HJ128" s="13" t="s">
        <v>2107</v>
      </c>
      <c r="HK128" s="13" t="s">
        <v>371</v>
      </c>
      <c r="LC128" s="13" t="s">
        <v>289</v>
      </c>
      <c r="LD128" s="13" t="s">
        <v>1121</v>
      </c>
      <c r="NB128" s="12" t="s">
        <v>1117</v>
      </c>
    </row>
    <row r="129" spans="1:366">
      <c r="A129" s="13" t="s">
        <v>262</v>
      </c>
      <c r="B129" s="13" t="s">
        <v>824</v>
      </c>
      <c r="C129" s="13">
        <v>122</v>
      </c>
      <c r="E129" s="5" t="s">
        <v>3692</v>
      </c>
      <c r="F129" s="10">
        <v>28</v>
      </c>
      <c r="G129" s="13">
        <v>1</v>
      </c>
      <c r="H129" s="13">
        <v>1999</v>
      </c>
      <c r="J129" s="13" t="s">
        <v>1140</v>
      </c>
      <c r="K129" s="13" t="s">
        <v>1097</v>
      </c>
      <c r="M129" s="13">
        <v>4</v>
      </c>
      <c r="N129" s="13">
        <v>3</v>
      </c>
      <c r="O129" s="13">
        <v>4</v>
      </c>
      <c r="P129" s="13">
        <v>6</v>
      </c>
      <c r="Q129" s="13">
        <v>4</v>
      </c>
      <c r="R129" s="13">
        <v>3</v>
      </c>
      <c r="S129" s="13">
        <v>5</v>
      </c>
      <c r="T129" s="13">
        <v>5</v>
      </c>
      <c r="U129" s="13">
        <v>4</v>
      </c>
      <c r="V129" s="13" t="s">
        <v>770</v>
      </c>
      <c r="Z129" s="13" t="s">
        <v>281</v>
      </c>
      <c r="AA129" s="13" t="s">
        <v>772</v>
      </c>
      <c r="CO129" s="13" t="s">
        <v>2108</v>
      </c>
      <c r="CP129" s="13" t="s">
        <v>371</v>
      </c>
      <c r="CT129" s="13" t="s">
        <v>792</v>
      </c>
      <c r="CU129" s="13" t="s">
        <v>2109</v>
      </c>
      <c r="CV129" s="13" t="s">
        <v>277</v>
      </c>
      <c r="CW129" s="13" t="s">
        <v>755</v>
      </c>
      <c r="CX129" s="13" t="s">
        <v>757</v>
      </c>
      <c r="CY129" s="13" t="s">
        <v>281</v>
      </c>
      <c r="DC129" s="13">
        <v>7</v>
      </c>
      <c r="DD129" s="13">
        <v>4</v>
      </c>
      <c r="DE129" s="13">
        <v>4</v>
      </c>
      <c r="DF129" s="13">
        <v>7</v>
      </c>
      <c r="DG129" s="13">
        <v>5</v>
      </c>
      <c r="DH129" s="13">
        <v>4</v>
      </c>
      <c r="DI129" s="13">
        <v>3</v>
      </c>
      <c r="DJ129" s="13">
        <v>2</v>
      </c>
      <c r="DK129" s="13">
        <v>6</v>
      </c>
      <c r="DL129" s="13">
        <v>4</v>
      </c>
      <c r="DM129" s="13">
        <v>4</v>
      </c>
      <c r="DN129" s="13">
        <v>4</v>
      </c>
      <c r="DO129" s="13">
        <v>4</v>
      </c>
      <c r="DP129" s="13">
        <v>4</v>
      </c>
      <c r="DQ129" s="13">
        <v>4</v>
      </c>
      <c r="DR129" s="13">
        <v>4</v>
      </c>
      <c r="DS129" s="13">
        <v>4</v>
      </c>
      <c r="DT129" s="13">
        <v>4</v>
      </c>
      <c r="DU129" s="13" t="s">
        <v>1102</v>
      </c>
      <c r="HJ129" s="13" t="s">
        <v>2110</v>
      </c>
      <c r="HK129" s="13" t="s">
        <v>371</v>
      </c>
      <c r="HL129" s="13" t="s">
        <v>2111</v>
      </c>
      <c r="HM129" s="13" t="s">
        <v>281</v>
      </c>
      <c r="HO129" s="13" t="s">
        <v>2112</v>
      </c>
      <c r="HP129" s="13" t="s">
        <v>376</v>
      </c>
      <c r="LC129" s="13" t="s">
        <v>1121</v>
      </c>
      <c r="LD129" s="13" t="s">
        <v>1121</v>
      </c>
      <c r="ML129" s="13" t="s">
        <v>2084</v>
      </c>
      <c r="MP129" s="13" t="s">
        <v>2093</v>
      </c>
      <c r="NB129" s="12" t="s">
        <v>1117</v>
      </c>
    </row>
    <row r="130" spans="1:366">
      <c r="A130" s="13" t="s">
        <v>262</v>
      </c>
      <c r="B130" s="13" t="s">
        <v>824</v>
      </c>
      <c r="C130" s="13">
        <v>123</v>
      </c>
      <c r="E130" s="5" t="s">
        <v>3693</v>
      </c>
      <c r="F130" s="10">
        <v>11</v>
      </c>
      <c r="G130" s="13">
        <v>3</v>
      </c>
      <c r="H130" s="13">
        <v>1999</v>
      </c>
      <c r="J130" s="13" t="s">
        <v>1096</v>
      </c>
      <c r="K130" s="13" t="s">
        <v>1097</v>
      </c>
      <c r="M130" s="13">
        <v>5</v>
      </c>
      <c r="N130" s="13">
        <v>4</v>
      </c>
      <c r="O130" s="13">
        <v>5</v>
      </c>
      <c r="P130" s="13">
        <v>6</v>
      </c>
      <c r="Q130" s="13">
        <v>4</v>
      </c>
      <c r="R130" s="13">
        <v>3</v>
      </c>
      <c r="S130" s="13">
        <v>5</v>
      </c>
      <c r="T130" s="13">
        <v>4</v>
      </c>
      <c r="U130" s="13">
        <v>3</v>
      </c>
      <c r="V130" s="13" t="s">
        <v>771</v>
      </c>
      <c r="W130" s="13" t="s">
        <v>772</v>
      </c>
      <c r="Z130" s="13" t="s">
        <v>765</v>
      </c>
      <c r="CT130" s="13" t="s">
        <v>791</v>
      </c>
      <c r="CU130" s="13" t="s">
        <v>2113</v>
      </c>
      <c r="CV130" s="13" t="s">
        <v>279</v>
      </c>
      <c r="CW130" s="13" t="s">
        <v>757</v>
      </c>
      <c r="CX130" s="13" t="s">
        <v>758</v>
      </c>
      <c r="DC130" s="13">
        <v>6</v>
      </c>
      <c r="DD130" s="13">
        <v>5</v>
      </c>
      <c r="DE130" s="13">
        <v>6</v>
      </c>
      <c r="DF130" s="13">
        <v>6</v>
      </c>
      <c r="DG130" s="13">
        <v>6</v>
      </c>
      <c r="DH130" s="13">
        <v>6</v>
      </c>
      <c r="DI130" s="13">
        <v>5</v>
      </c>
      <c r="DJ130" s="13">
        <v>5</v>
      </c>
      <c r="DK130" s="13">
        <v>5</v>
      </c>
      <c r="DL130" s="13">
        <v>4</v>
      </c>
      <c r="DM130" s="13">
        <v>7</v>
      </c>
      <c r="DN130" s="13">
        <v>4</v>
      </c>
      <c r="DO130" s="13">
        <v>1</v>
      </c>
      <c r="DP130" s="13">
        <v>5</v>
      </c>
      <c r="DQ130" s="13">
        <v>5</v>
      </c>
      <c r="DR130" s="13">
        <v>5</v>
      </c>
      <c r="DS130" s="13">
        <v>5</v>
      </c>
      <c r="DT130" s="13">
        <v>5</v>
      </c>
      <c r="DU130" s="13" t="s">
        <v>1102</v>
      </c>
      <c r="DY130" s="13" t="s">
        <v>2114</v>
      </c>
      <c r="DZ130" s="13" t="s">
        <v>1406</v>
      </c>
      <c r="HJ130" s="13" t="s">
        <v>2115</v>
      </c>
      <c r="HK130" s="13" t="s">
        <v>372</v>
      </c>
      <c r="HL130" s="13" t="s">
        <v>2116</v>
      </c>
      <c r="HM130" s="13" t="s">
        <v>378</v>
      </c>
      <c r="HN130" s="13" t="s">
        <v>379</v>
      </c>
      <c r="HO130" s="13" t="s">
        <v>2117</v>
      </c>
      <c r="HP130" s="13" t="s">
        <v>281</v>
      </c>
      <c r="LC130" s="13" t="s">
        <v>287</v>
      </c>
      <c r="LD130" s="13" t="s">
        <v>294</v>
      </c>
      <c r="ML130" s="13" t="s">
        <v>2084</v>
      </c>
      <c r="MN130" s="13" t="s">
        <v>2085</v>
      </c>
      <c r="NB130" s="12" t="s">
        <v>1117</v>
      </c>
    </row>
    <row r="131" spans="1:366">
      <c r="A131" s="13" t="s">
        <v>262</v>
      </c>
      <c r="B131" s="13" t="s">
        <v>824</v>
      </c>
      <c r="C131" s="13">
        <v>124</v>
      </c>
      <c r="E131" s="5" t="s">
        <v>3694</v>
      </c>
      <c r="F131" s="10">
        <v>6</v>
      </c>
      <c r="G131" s="13">
        <v>6</v>
      </c>
      <c r="H131" s="13">
        <v>1998</v>
      </c>
      <c r="J131" s="13" t="s">
        <v>1096</v>
      </c>
      <c r="K131" s="13" t="s">
        <v>1097</v>
      </c>
      <c r="M131" s="13">
        <v>3</v>
      </c>
      <c r="N131" s="13">
        <v>3</v>
      </c>
      <c r="O131" s="13">
        <v>4</v>
      </c>
      <c r="P131" s="13">
        <v>4</v>
      </c>
      <c r="Q131" s="13">
        <v>1</v>
      </c>
      <c r="R131" s="13">
        <v>1</v>
      </c>
      <c r="S131" s="13">
        <v>4</v>
      </c>
      <c r="T131" s="13">
        <v>1</v>
      </c>
      <c r="U131" s="13">
        <v>1</v>
      </c>
      <c r="AD131" s="13" t="s">
        <v>1963</v>
      </c>
      <c r="AE131" s="13" t="s">
        <v>1874</v>
      </c>
      <c r="AF131" s="13" t="s">
        <v>1969</v>
      </c>
      <c r="AH131" s="13" t="s">
        <v>2118</v>
      </c>
      <c r="CO131" s="13" t="s">
        <v>2119</v>
      </c>
      <c r="CP131" s="13" t="s">
        <v>371</v>
      </c>
      <c r="CQ131" s="13" t="s">
        <v>1959</v>
      </c>
      <c r="CR131" s="13" t="s">
        <v>374</v>
      </c>
      <c r="CT131" s="13" t="s">
        <v>792</v>
      </c>
      <c r="CU131" s="13" t="s">
        <v>2120</v>
      </c>
      <c r="CV131" s="13" t="s">
        <v>277</v>
      </c>
      <c r="CW131" s="13" t="s">
        <v>755</v>
      </c>
      <c r="CX131" s="13" t="s">
        <v>760</v>
      </c>
      <c r="CY131" s="13" t="s">
        <v>761</v>
      </c>
      <c r="CZ131" s="13" t="s">
        <v>763</v>
      </c>
      <c r="DC131" s="13">
        <v>7</v>
      </c>
      <c r="DD131" s="13">
        <v>1</v>
      </c>
      <c r="DE131" s="13">
        <v>4</v>
      </c>
      <c r="DF131" s="13">
        <v>4</v>
      </c>
      <c r="DG131" s="13">
        <v>4</v>
      </c>
      <c r="DH131" s="13">
        <v>1</v>
      </c>
      <c r="DI131" s="13">
        <v>1</v>
      </c>
      <c r="DJ131" s="13">
        <v>1</v>
      </c>
      <c r="DK131" s="13">
        <v>2</v>
      </c>
      <c r="DL131" s="13">
        <v>1</v>
      </c>
      <c r="DM131" s="13">
        <v>7</v>
      </c>
      <c r="DN131" s="13">
        <v>4</v>
      </c>
      <c r="DO131" s="13">
        <v>7</v>
      </c>
      <c r="DP131" s="13">
        <v>7</v>
      </c>
      <c r="DQ131" s="13">
        <v>4</v>
      </c>
      <c r="DR131" s="13">
        <v>5</v>
      </c>
      <c r="DS131" s="13">
        <v>4</v>
      </c>
      <c r="DT131" s="13">
        <v>1</v>
      </c>
      <c r="DU131" s="13" t="s">
        <v>1102</v>
      </c>
      <c r="DY131" s="13" t="s">
        <v>2121</v>
      </c>
      <c r="DZ131" s="13" t="s">
        <v>1186</v>
      </c>
      <c r="HJ131" s="13" t="s">
        <v>2119</v>
      </c>
      <c r="HK131" s="13" t="s">
        <v>371</v>
      </c>
      <c r="HL131" s="13" t="s">
        <v>2122</v>
      </c>
      <c r="HM131" s="13" t="s">
        <v>378</v>
      </c>
      <c r="HO131" s="13" t="s">
        <v>1963</v>
      </c>
      <c r="HP131" s="13" t="s">
        <v>376</v>
      </c>
      <c r="LC131" s="13" t="s">
        <v>289</v>
      </c>
      <c r="LD131" s="13" t="s">
        <v>294</v>
      </c>
      <c r="ML131" s="13" t="s">
        <v>2084</v>
      </c>
      <c r="MP131" s="13" t="s">
        <v>2093</v>
      </c>
      <c r="MQ131" s="13" t="s">
        <v>2094</v>
      </c>
      <c r="NB131" s="12" t="s">
        <v>1117</v>
      </c>
    </row>
    <row r="132" spans="1:366">
      <c r="A132" s="13" t="s">
        <v>262</v>
      </c>
      <c r="B132" s="13" t="s">
        <v>824</v>
      </c>
      <c r="C132" s="13">
        <v>125</v>
      </c>
      <c r="E132" s="5" t="s">
        <v>3695</v>
      </c>
      <c r="F132" s="10">
        <v>18</v>
      </c>
      <c r="G132" s="13">
        <v>5</v>
      </c>
      <c r="H132" s="13">
        <v>1998</v>
      </c>
      <c r="J132" s="13" t="s">
        <v>1096</v>
      </c>
      <c r="K132" s="13" t="s">
        <v>1097</v>
      </c>
      <c r="M132" s="13">
        <v>6</v>
      </c>
      <c r="N132" s="13">
        <v>5</v>
      </c>
      <c r="O132" s="13">
        <v>7</v>
      </c>
      <c r="P132" s="13">
        <v>7</v>
      </c>
      <c r="Q132" s="13">
        <v>6</v>
      </c>
      <c r="R132" s="13">
        <v>1</v>
      </c>
      <c r="S132" s="13">
        <v>7</v>
      </c>
      <c r="T132" s="13">
        <v>4</v>
      </c>
      <c r="U132" s="13">
        <v>1</v>
      </c>
      <c r="V132" s="13" t="s">
        <v>768</v>
      </c>
      <c r="Z132" s="13" t="s">
        <v>771</v>
      </c>
      <c r="AD132" s="13" t="s">
        <v>1965</v>
      </c>
      <c r="AE132" s="13" t="s">
        <v>2123</v>
      </c>
      <c r="AF132" s="13" t="s">
        <v>2124</v>
      </c>
      <c r="AH132" s="13" t="s">
        <v>1965</v>
      </c>
      <c r="CO132" s="13" t="s">
        <v>2125</v>
      </c>
      <c r="CP132" s="13" t="s">
        <v>371</v>
      </c>
      <c r="CQ132" s="13" t="s">
        <v>2126</v>
      </c>
      <c r="CR132" s="13" t="s">
        <v>374</v>
      </c>
      <c r="CT132" s="13" t="s">
        <v>1329</v>
      </c>
      <c r="CU132" s="13" t="s">
        <v>2127</v>
      </c>
      <c r="CV132" s="13" t="s">
        <v>277</v>
      </c>
      <c r="CW132" s="13" t="s">
        <v>755</v>
      </c>
      <c r="CX132" s="13" t="s">
        <v>760</v>
      </c>
      <c r="CY132" s="13" t="s">
        <v>756</v>
      </c>
      <c r="DC132" s="13">
        <v>7</v>
      </c>
      <c r="DD132" s="13">
        <v>7</v>
      </c>
      <c r="DE132" s="13">
        <v>7</v>
      </c>
      <c r="DF132" s="13">
        <v>6</v>
      </c>
      <c r="DG132" s="13">
        <v>7</v>
      </c>
      <c r="DH132" s="13">
        <v>4</v>
      </c>
      <c r="DI132" s="13">
        <v>4</v>
      </c>
      <c r="DJ132" s="13">
        <v>0</v>
      </c>
      <c r="DK132" s="13">
        <v>0</v>
      </c>
      <c r="DL132" s="13">
        <v>4</v>
      </c>
      <c r="DM132" s="13">
        <v>7</v>
      </c>
      <c r="DN132" s="13">
        <v>4</v>
      </c>
      <c r="DO132" s="13">
        <v>4</v>
      </c>
      <c r="DP132" s="13">
        <v>7</v>
      </c>
      <c r="DQ132" s="13">
        <v>6</v>
      </c>
      <c r="DR132" s="13">
        <v>7</v>
      </c>
      <c r="DS132" s="13">
        <v>4</v>
      </c>
      <c r="DT132" s="13">
        <v>6</v>
      </c>
      <c r="DU132" s="13" t="s">
        <v>1102</v>
      </c>
      <c r="DY132" s="13" t="s">
        <v>2128</v>
      </c>
      <c r="DZ132" s="13" t="s">
        <v>2129</v>
      </c>
      <c r="HJ132" s="13" t="s">
        <v>2130</v>
      </c>
      <c r="HK132" s="13" t="s">
        <v>372</v>
      </c>
      <c r="HL132" s="13" t="s">
        <v>2131</v>
      </c>
      <c r="HM132" s="13" t="s">
        <v>378</v>
      </c>
      <c r="HO132" s="13" t="s">
        <v>2132</v>
      </c>
      <c r="HP132" s="13" t="s">
        <v>375</v>
      </c>
      <c r="LC132" s="13" t="s">
        <v>287</v>
      </c>
      <c r="LD132" s="13" t="s">
        <v>294</v>
      </c>
      <c r="ML132" s="13" t="s">
        <v>2084</v>
      </c>
      <c r="MM132" s="13" t="s">
        <v>2091</v>
      </c>
      <c r="MP132" s="13" t="s">
        <v>2093</v>
      </c>
      <c r="MQ132" s="13" t="s">
        <v>2094</v>
      </c>
      <c r="NB132" s="12" t="s">
        <v>1117</v>
      </c>
    </row>
    <row r="133" spans="1:366">
      <c r="A133" s="13" t="s">
        <v>262</v>
      </c>
      <c r="B133" s="13" t="s">
        <v>824</v>
      </c>
      <c r="C133" s="13">
        <v>126</v>
      </c>
      <c r="E133" s="5" t="s">
        <v>3696</v>
      </c>
      <c r="F133" s="10">
        <v>2</v>
      </c>
      <c r="G133" s="13">
        <v>3</v>
      </c>
      <c r="H133" s="13">
        <v>1998</v>
      </c>
      <c r="J133" s="13" t="s">
        <v>1096</v>
      </c>
      <c r="K133" s="13" t="s">
        <v>1097</v>
      </c>
      <c r="M133" s="13">
        <v>4</v>
      </c>
      <c r="N133" s="13">
        <v>3</v>
      </c>
      <c r="O133" s="13">
        <v>6</v>
      </c>
      <c r="P133" s="13">
        <v>6</v>
      </c>
      <c r="Q133" s="13">
        <v>3</v>
      </c>
      <c r="R133" s="13">
        <v>2</v>
      </c>
      <c r="S133" s="13">
        <v>6</v>
      </c>
      <c r="T133" s="13">
        <v>5</v>
      </c>
      <c r="U133" s="13">
        <v>2</v>
      </c>
      <c r="CT133" s="13" t="s">
        <v>791</v>
      </c>
      <c r="CU133" s="13" t="s">
        <v>2133</v>
      </c>
      <c r="CV133" s="13" t="s">
        <v>280</v>
      </c>
      <c r="CW133" s="13" t="s">
        <v>762</v>
      </c>
      <c r="DC133" s="13">
        <v>7</v>
      </c>
      <c r="DD133" s="13">
        <v>4</v>
      </c>
      <c r="DE133" s="13">
        <v>5</v>
      </c>
      <c r="DF133" s="13">
        <v>6</v>
      </c>
      <c r="DG133" s="13">
        <v>6</v>
      </c>
      <c r="DH133" s="13">
        <v>7</v>
      </c>
      <c r="DI133" s="13">
        <v>4</v>
      </c>
      <c r="DJ133" s="13">
        <v>6</v>
      </c>
      <c r="DK133" s="13">
        <v>7</v>
      </c>
      <c r="DL133" s="13">
        <v>6</v>
      </c>
      <c r="DM133" s="13">
        <v>7</v>
      </c>
      <c r="DN133" s="13">
        <v>5</v>
      </c>
      <c r="DO133" s="13">
        <v>4</v>
      </c>
      <c r="DP133" s="13">
        <v>7</v>
      </c>
      <c r="DQ133" s="13">
        <v>4</v>
      </c>
      <c r="DR133" s="13">
        <v>7</v>
      </c>
      <c r="DS133" s="13">
        <v>4</v>
      </c>
      <c r="DT133" s="13">
        <v>4</v>
      </c>
      <c r="DU133" s="13" t="s">
        <v>1102</v>
      </c>
      <c r="DY133" s="13" t="s">
        <v>2134</v>
      </c>
      <c r="DZ133" s="13" t="s">
        <v>2135</v>
      </c>
      <c r="HJ133" s="13" t="s">
        <v>2136</v>
      </c>
      <c r="HK133" s="13" t="s">
        <v>372</v>
      </c>
      <c r="HL133" s="13" t="s">
        <v>2137</v>
      </c>
      <c r="HM133" s="13" t="s">
        <v>379</v>
      </c>
      <c r="HO133" s="13" t="s">
        <v>2138</v>
      </c>
      <c r="HP133" s="13" t="s">
        <v>281</v>
      </c>
      <c r="LC133" s="13" t="s">
        <v>287</v>
      </c>
      <c r="LD133" s="13" t="s">
        <v>294</v>
      </c>
      <c r="NB133" s="12" t="s">
        <v>1117</v>
      </c>
    </row>
    <row r="134" spans="1:366">
      <c r="A134" s="13" t="s">
        <v>262</v>
      </c>
      <c r="B134" s="13" t="s">
        <v>824</v>
      </c>
      <c r="C134" s="13">
        <v>127</v>
      </c>
      <c r="E134" s="5" t="s">
        <v>3697</v>
      </c>
      <c r="F134" s="10">
        <v>23</v>
      </c>
      <c r="G134" s="13">
        <v>11</v>
      </c>
      <c r="H134" s="13">
        <v>1998</v>
      </c>
      <c r="J134" s="13" t="s">
        <v>1096</v>
      </c>
      <c r="K134" s="13" t="s">
        <v>1097</v>
      </c>
      <c r="M134" s="13">
        <v>6</v>
      </c>
      <c r="N134" s="13">
        <v>5</v>
      </c>
      <c r="O134" s="13">
        <v>6</v>
      </c>
      <c r="P134" s="13">
        <v>6</v>
      </c>
      <c r="Q134" s="13">
        <v>5</v>
      </c>
      <c r="R134" s="13">
        <v>4</v>
      </c>
      <c r="S134" s="13">
        <v>5</v>
      </c>
      <c r="T134" s="13">
        <v>7</v>
      </c>
      <c r="U134" s="13">
        <v>2</v>
      </c>
      <c r="V134" s="13" t="s">
        <v>765</v>
      </c>
      <c r="Z134" s="13" t="s">
        <v>768</v>
      </c>
      <c r="AA134" s="13" t="s">
        <v>770</v>
      </c>
      <c r="AB134" s="13" t="s">
        <v>765</v>
      </c>
      <c r="AC134" s="13" t="s">
        <v>766</v>
      </c>
      <c r="AD134" s="13" t="s">
        <v>1969</v>
      </c>
      <c r="AH134" s="13" t="s">
        <v>1969</v>
      </c>
      <c r="CO134" s="13" t="s">
        <v>2139</v>
      </c>
      <c r="CP134" s="13" t="s">
        <v>371</v>
      </c>
      <c r="CQ134" s="13" t="s">
        <v>2140</v>
      </c>
      <c r="CR134" s="13" t="s">
        <v>376</v>
      </c>
      <c r="CT134" s="13" t="s">
        <v>791</v>
      </c>
      <c r="CU134" s="13" t="s">
        <v>2141</v>
      </c>
      <c r="CV134" s="13" t="s">
        <v>279</v>
      </c>
      <c r="CW134" s="13" t="s">
        <v>760</v>
      </c>
      <c r="CX134" s="13" t="s">
        <v>761</v>
      </c>
      <c r="CY134" s="13" t="s">
        <v>762</v>
      </c>
      <c r="CZ134" s="13" t="s">
        <v>281</v>
      </c>
      <c r="DH134" s="13">
        <v>3</v>
      </c>
      <c r="DI134" s="13">
        <v>3</v>
      </c>
      <c r="DJ134" s="13">
        <v>0</v>
      </c>
      <c r="DK134" s="13">
        <v>0</v>
      </c>
      <c r="DL134" s="13">
        <v>4</v>
      </c>
      <c r="DM134" s="13">
        <v>6</v>
      </c>
      <c r="DN134" s="13">
        <v>1</v>
      </c>
      <c r="DO134" s="13">
        <v>7</v>
      </c>
      <c r="DP134" s="13">
        <v>7</v>
      </c>
      <c r="DQ134" s="13">
        <v>6</v>
      </c>
      <c r="DR134" s="13">
        <v>7</v>
      </c>
      <c r="DS134" s="13">
        <v>5</v>
      </c>
      <c r="DT134" s="13">
        <v>6</v>
      </c>
      <c r="DU134" s="13" t="s">
        <v>1102</v>
      </c>
      <c r="DY134" s="13" t="s">
        <v>2142</v>
      </c>
      <c r="HJ134" s="13" t="s">
        <v>2143</v>
      </c>
      <c r="HK134" s="13" t="s">
        <v>281</v>
      </c>
      <c r="HL134" s="13" t="s">
        <v>1969</v>
      </c>
      <c r="HM134" s="13" t="s">
        <v>378</v>
      </c>
      <c r="HO134" s="13" t="s">
        <v>1802</v>
      </c>
      <c r="HP134" s="13" t="s">
        <v>375</v>
      </c>
      <c r="LC134" s="13" t="s">
        <v>287</v>
      </c>
      <c r="LD134" s="13" t="s">
        <v>1121</v>
      </c>
      <c r="ML134" s="13" t="s">
        <v>2084</v>
      </c>
      <c r="MM134" s="13" t="s">
        <v>2091</v>
      </c>
      <c r="MN134" s="13" t="s">
        <v>2085</v>
      </c>
      <c r="MO134" s="13" t="s">
        <v>2092</v>
      </c>
      <c r="NB134" s="12" t="s">
        <v>1117</v>
      </c>
    </row>
    <row r="135" spans="1:366">
      <c r="A135" s="13" t="s">
        <v>262</v>
      </c>
      <c r="B135" s="13" t="s">
        <v>824</v>
      </c>
      <c r="C135" s="13">
        <v>128</v>
      </c>
      <c r="E135" s="5" t="s">
        <v>3698</v>
      </c>
      <c r="F135" s="10">
        <v>28</v>
      </c>
      <c r="G135" s="13">
        <v>11</v>
      </c>
      <c r="H135" s="13">
        <v>1998</v>
      </c>
      <c r="J135" s="13" t="s">
        <v>1096</v>
      </c>
      <c r="K135" s="13" t="s">
        <v>1097</v>
      </c>
      <c r="M135" s="13">
        <v>5</v>
      </c>
      <c r="N135" s="13">
        <v>4</v>
      </c>
      <c r="O135" s="13">
        <v>6</v>
      </c>
      <c r="P135" s="13">
        <v>5</v>
      </c>
      <c r="Q135" s="13">
        <v>3</v>
      </c>
      <c r="R135" s="13">
        <v>2</v>
      </c>
      <c r="S135" s="13">
        <v>5</v>
      </c>
      <c r="T135" s="13">
        <v>6</v>
      </c>
      <c r="U135" s="13">
        <v>3</v>
      </c>
      <c r="V135" s="13" t="s">
        <v>765</v>
      </c>
      <c r="Z135" s="13" t="s">
        <v>765</v>
      </c>
      <c r="CT135" s="13" t="s">
        <v>792</v>
      </c>
      <c r="CU135" s="13" t="s">
        <v>2144</v>
      </c>
      <c r="CV135" s="13" t="s">
        <v>280</v>
      </c>
      <c r="CW135" s="13" t="s">
        <v>760</v>
      </c>
      <c r="CX135" s="13" t="s">
        <v>761</v>
      </c>
      <c r="DC135" s="13">
        <v>6</v>
      </c>
      <c r="DD135" s="13">
        <v>3</v>
      </c>
      <c r="DE135" s="13">
        <v>5</v>
      </c>
      <c r="DF135" s="13">
        <v>3</v>
      </c>
      <c r="DG135" s="13">
        <v>5</v>
      </c>
      <c r="DH135" s="13">
        <v>6</v>
      </c>
      <c r="DI135" s="13">
        <v>3</v>
      </c>
      <c r="DJ135" s="13">
        <v>3</v>
      </c>
      <c r="DK135" s="13">
        <v>3</v>
      </c>
      <c r="DL135" s="13">
        <v>6</v>
      </c>
      <c r="DM135" s="13">
        <v>5</v>
      </c>
      <c r="DN135" s="13">
        <v>5</v>
      </c>
      <c r="DO135" s="13">
        <v>4</v>
      </c>
      <c r="DP135" s="13">
        <v>4</v>
      </c>
      <c r="DQ135" s="13">
        <v>4</v>
      </c>
      <c r="DR135" s="13">
        <v>5</v>
      </c>
      <c r="DS135" s="13">
        <v>4</v>
      </c>
      <c r="DT135" s="13">
        <v>3</v>
      </c>
      <c r="DU135" s="13" t="s">
        <v>1102</v>
      </c>
      <c r="DY135" s="13" t="s">
        <v>2145</v>
      </c>
      <c r="LC135" s="13" t="s">
        <v>287</v>
      </c>
      <c r="LD135" s="13" t="s">
        <v>1121</v>
      </c>
      <c r="ML135" s="13" t="s">
        <v>2084</v>
      </c>
      <c r="MN135" s="13" t="s">
        <v>2085</v>
      </c>
      <c r="MP135" s="13" t="s">
        <v>2093</v>
      </c>
      <c r="MQ135" s="13" t="s">
        <v>2094</v>
      </c>
      <c r="NB135" s="12" t="s">
        <v>1117</v>
      </c>
    </row>
    <row r="136" spans="1:366">
      <c r="A136" s="13" t="s">
        <v>262</v>
      </c>
      <c r="B136" s="13" t="s">
        <v>824</v>
      </c>
      <c r="C136" s="13">
        <v>129</v>
      </c>
      <c r="E136" s="5" t="s">
        <v>3699</v>
      </c>
      <c r="F136" s="10">
        <v>19</v>
      </c>
      <c r="G136" s="13">
        <v>10</v>
      </c>
      <c r="H136" s="13">
        <v>1998</v>
      </c>
      <c r="J136" s="13" t="s">
        <v>1096</v>
      </c>
      <c r="K136" s="13" t="s">
        <v>1097</v>
      </c>
      <c r="M136" s="13">
        <v>3</v>
      </c>
      <c r="N136" s="13">
        <v>2</v>
      </c>
      <c r="O136" s="13">
        <v>4</v>
      </c>
      <c r="P136" s="13">
        <v>4</v>
      </c>
      <c r="Q136" s="13">
        <v>5</v>
      </c>
      <c r="R136" s="13">
        <v>1</v>
      </c>
      <c r="S136" s="13">
        <v>5</v>
      </c>
      <c r="T136" s="13">
        <v>5</v>
      </c>
      <c r="U136" s="13">
        <v>3</v>
      </c>
      <c r="V136" s="13" t="s">
        <v>765</v>
      </c>
      <c r="W136" s="13" t="s">
        <v>770</v>
      </c>
      <c r="Z136" s="13" t="s">
        <v>765</v>
      </c>
      <c r="AA136" s="13" t="s">
        <v>769</v>
      </c>
      <c r="CT136" s="13" t="s">
        <v>792</v>
      </c>
      <c r="CU136" s="13" t="s">
        <v>2146</v>
      </c>
      <c r="CV136" s="13" t="s">
        <v>277</v>
      </c>
      <c r="DC136" s="13">
        <v>7</v>
      </c>
      <c r="DD136" s="13">
        <v>5</v>
      </c>
      <c r="DE136" s="13">
        <v>5</v>
      </c>
      <c r="DF136" s="13">
        <v>6</v>
      </c>
      <c r="DG136" s="13">
        <v>7</v>
      </c>
      <c r="DH136" s="13">
        <v>3</v>
      </c>
      <c r="DI136" s="13">
        <v>3</v>
      </c>
      <c r="DJ136" s="13">
        <v>2</v>
      </c>
      <c r="DK136" s="13">
        <v>6</v>
      </c>
      <c r="DL136" s="13">
        <v>5</v>
      </c>
      <c r="DM136" s="13">
        <v>5</v>
      </c>
      <c r="DN136" s="13">
        <v>5</v>
      </c>
      <c r="DO136" s="13">
        <v>3</v>
      </c>
      <c r="DP136" s="13">
        <v>4</v>
      </c>
      <c r="DQ136" s="13">
        <v>4</v>
      </c>
      <c r="DR136" s="13">
        <v>6</v>
      </c>
      <c r="DS136" s="13">
        <v>5</v>
      </c>
      <c r="DT136" s="13">
        <v>6</v>
      </c>
      <c r="DU136" s="13" t="s">
        <v>1102</v>
      </c>
      <c r="DY136" s="13" t="s">
        <v>1761</v>
      </c>
      <c r="DZ136" s="13" t="s">
        <v>2147</v>
      </c>
      <c r="HJ136" s="13" t="s">
        <v>2148</v>
      </c>
      <c r="HK136" s="13" t="s">
        <v>372</v>
      </c>
      <c r="HL136" s="13" t="s">
        <v>2149</v>
      </c>
      <c r="HM136" s="13" t="s">
        <v>378</v>
      </c>
      <c r="HN136" s="13" t="s">
        <v>281</v>
      </c>
      <c r="HO136" s="13" t="s">
        <v>2150</v>
      </c>
      <c r="HP136" s="13" t="s">
        <v>376</v>
      </c>
      <c r="LC136" s="13" t="s">
        <v>288</v>
      </c>
      <c r="LD136" s="13" t="s">
        <v>291</v>
      </c>
      <c r="ML136" s="13" t="s">
        <v>2084</v>
      </c>
      <c r="MM136" s="13" t="s">
        <v>2091</v>
      </c>
      <c r="MP136" s="13" t="s">
        <v>2093</v>
      </c>
      <c r="MQ136" s="13" t="s">
        <v>2094</v>
      </c>
      <c r="NB136" s="12" t="s">
        <v>1117</v>
      </c>
    </row>
    <row r="137" spans="1:366">
      <c r="A137" s="13" t="s">
        <v>262</v>
      </c>
      <c r="B137" s="13" t="s">
        <v>824</v>
      </c>
      <c r="C137" s="13">
        <v>130</v>
      </c>
      <c r="E137" s="5" t="s">
        <v>3700</v>
      </c>
      <c r="F137" s="10">
        <v>17</v>
      </c>
      <c r="G137" s="13">
        <v>4</v>
      </c>
      <c r="H137" s="13">
        <v>1998</v>
      </c>
      <c r="J137" s="13" t="s">
        <v>1096</v>
      </c>
      <c r="K137" s="13" t="s">
        <v>1102</v>
      </c>
      <c r="L137" s="13" t="s">
        <v>1943</v>
      </c>
      <c r="M137" s="13">
        <v>6</v>
      </c>
      <c r="N137" s="13">
        <v>3</v>
      </c>
      <c r="O137" s="13">
        <v>7</v>
      </c>
      <c r="P137" s="13">
        <v>7</v>
      </c>
      <c r="Q137" s="13">
        <v>4</v>
      </c>
      <c r="R137" s="13">
        <v>5</v>
      </c>
      <c r="S137" s="13">
        <v>6</v>
      </c>
      <c r="T137" s="13">
        <v>7</v>
      </c>
      <c r="U137" s="13">
        <v>4</v>
      </c>
      <c r="V137" s="13" t="s">
        <v>765</v>
      </c>
      <c r="W137" s="13" t="s">
        <v>769</v>
      </c>
      <c r="X137" s="13" t="s">
        <v>770</v>
      </c>
      <c r="Y137" s="13" t="s">
        <v>772</v>
      </c>
      <c r="CT137" s="13" t="s">
        <v>791</v>
      </c>
      <c r="CU137" s="13" t="s">
        <v>2151</v>
      </c>
      <c r="CV137" s="13" t="s">
        <v>280</v>
      </c>
      <c r="DC137" s="13">
        <v>7</v>
      </c>
      <c r="DD137" s="13">
        <v>4</v>
      </c>
      <c r="DE137" s="13">
        <v>5</v>
      </c>
      <c r="DF137" s="13">
        <v>3</v>
      </c>
      <c r="DG137" s="13">
        <v>7</v>
      </c>
      <c r="DH137" s="13">
        <v>7</v>
      </c>
      <c r="DI137" s="13">
        <v>7</v>
      </c>
      <c r="DJ137" s="13">
        <v>7</v>
      </c>
      <c r="DK137" s="13">
        <v>7</v>
      </c>
      <c r="DL137" s="13">
        <v>2</v>
      </c>
      <c r="DM137" s="13">
        <v>7</v>
      </c>
      <c r="DN137" s="13">
        <v>3</v>
      </c>
      <c r="DO137" s="13">
        <v>4</v>
      </c>
      <c r="DP137" s="13">
        <v>7</v>
      </c>
      <c r="DQ137" s="13">
        <v>6</v>
      </c>
      <c r="DR137" s="13">
        <v>7</v>
      </c>
      <c r="DS137" s="13">
        <v>3</v>
      </c>
      <c r="DT137" s="13">
        <v>5</v>
      </c>
      <c r="DU137" s="13" t="s">
        <v>1102</v>
      </c>
      <c r="DY137" s="13" t="s">
        <v>2152</v>
      </c>
      <c r="HJ137" s="13" t="s">
        <v>2153</v>
      </c>
      <c r="HK137" s="13" t="s">
        <v>281</v>
      </c>
      <c r="HL137" s="13" t="s">
        <v>2077</v>
      </c>
      <c r="HM137" s="13" t="s">
        <v>281</v>
      </c>
      <c r="HO137" s="13" t="s">
        <v>2154</v>
      </c>
      <c r="HP137" s="13" t="s">
        <v>281</v>
      </c>
      <c r="LC137" s="13" t="s">
        <v>287</v>
      </c>
      <c r="LD137" s="13" t="s">
        <v>1121</v>
      </c>
      <c r="ML137" s="13" t="s">
        <v>2084</v>
      </c>
      <c r="MM137" s="13" t="s">
        <v>2091</v>
      </c>
      <c r="MN137" s="13" t="s">
        <v>2085</v>
      </c>
      <c r="MO137" s="13" t="s">
        <v>2092</v>
      </c>
      <c r="MP137" s="13" t="s">
        <v>2093</v>
      </c>
      <c r="MQ137" s="13" t="s">
        <v>2094</v>
      </c>
      <c r="NB137" s="12" t="s">
        <v>1117</v>
      </c>
    </row>
    <row r="138" spans="1:366">
      <c r="A138" s="13" t="s">
        <v>262</v>
      </c>
      <c r="B138" s="13" t="s">
        <v>824</v>
      </c>
      <c r="C138" s="13">
        <v>131</v>
      </c>
      <c r="E138" s="5" t="s">
        <v>3701</v>
      </c>
      <c r="F138" s="10">
        <v>13</v>
      </c>
      <c r="G138" s="13">
        <v>12</v>
      </c>
      <c r="H138" s="13">
        <v>1998</v>
      </c>
      <c r="J138" s="13" t="s">
        <v>1140</v>
      </c>
      <c r="K138" s="13" t="s">
        <v>1102</v>
      </c>
      <c r="L138" s="13" t="s">
        <v>1943</v>
      </c>
      <c r="M138" s="13">
        <v>4</v>
      </c>
      <c r="N138" s="13">
        <v>4</v>
      </c>
      <c r="O138" s="13">
        <v>4</v>
      </c>
      <c r="P138" s="13">
        <v>2</v>
      </c>
      <c r="Q138" s="13">
        <v>4</v>
      </c>
      <c r="R138" s="13">
        <v>6</v>
      </c>
      <c r="S138" s="13">
        <v>4</v>
      </c>
      <c r="T138" s="13">
        <v>4</v>
      </c>
      <c r="U138" s="13">
        <v>4</v>
      </c>
      <c r="V138" s="13" t="s">
        <v>765</v>
      </c>
      <c r="Z138" s="13" t="s">
        <v>765</v>
      </c>
      <c r="AA138" s="13" t="s">
        <v>281</v>
      </c>
      <c r="CT138" s="13" t="s">
        <v>792</v>
      </c>
      <c r="CU138" s="13" t="s">
        <v>2155</v>
      </c>
      <c r="CV138" s="13" t="s">
        <v>279</v>
      </c>
      <c r="CW138" s="13" t="s">
        <v>757</v>
      </c>
      <c r="DC138" s="13">
        <v>5</v>
      </c>
      <c r="DD138" s="13">
        <v>3</v>
      </c>
      <c r="DE138" s="13">
        <v>4</v>
      </c>
      <c r="DF138" s="13">
        <v>3</v>
      </c>
      <c r="DG138" s="13">
        <v>4</v>
      </c>
      <c r="DH138" s="13">
        <v>4</v>
      </c>
      <c r="DI138" s="13">
        <v>4</v>
      </c>
      <c r="DJ138" s="13">
        <v>3</v>
      </c>
      <c r="DK138" s="13">
        <v>4</v>
      </c>
      <c r="DL138" s="13">
        <v>3</v>
      </c>
      <c r="DM138" s="13">
        <v>4</v>
      </c>
      <c r="DN138" s="13">
        <v>4</v>
      </c>
      <c r="DO138" s="13">
        <v>3</v>
      </c>
      <c r="DP138" s="13">
        <v>3</v>
      </c>
      <c r="DQ138" s="13">
        <v>4</v>
      </c>
      <c r="DR138" s="13">
        <v>3</v>
      </c>
      <c r="DS138" s="13">
        <v>4</v>
      </c>
      <c r="DT138" s="13">
        <v>4</v>
      </c>
      <c r="DU138" s="13" t="s">
        <v>1102</v>
      </c>
      <c r="DY138" s="13" t="s">
        <v>2156</v>
      </c>
      <c r="DZ138" s="13" t="s">
        <v>1186</v>
      </c>
      <c r="LC138" s="13" t="s">
        <v>287</v>
      </c>
      <c r="LD138" s="13" t="s">
        <v>294</v>
      </c>
      <c r="MN138" s="13" t="s">
        <v>2085</v>
      </c>
      <c r="MP138" s="13" t="s">
        <v>2093</v>
      </c>
      <c r="MQ138" s="13" t="s">
        <v>2094</v>
      </c>
      <c r="NB138" s="12" t="s">
        <v>1117</v>
      </c>
    </row>
    <row r="139" spans="1:366">
      <c r="A139" s="13" t="s">
        <v>262</v>
      </c>
      <c r="B139" s="13" t="s">
        <v>824</v>
      </c>
      <c r="C139" s="13">
        <v>132</v>
      </c>
      <c r="E139" s="5" t="s">
        <v>3702</v>
      </c>
      <c r="F139" s="10">
        <v>10</v>
      </c>
      <c r="G139" s="13">
        <v>11</v>
      </c>
      <c r="H139" s="13">
        <v>1997</v>
      </c>
      <c r="J139" s="13" t="s">
        <v>1140</v>
      </c>
      <c r="K139" s="13" t="s">
        <v>1102</v>
      </c>
      <c r="L139" s="13" t="s">
        <v>1943</v>
      </c>
      <c r="M139" s="13">
        <v>4</v>
      </c>
      <c r="N139" s="13">
        <v>4</v>
      </c>
      <c r="O139" s="13">
        <v>3</v>
      </c>
      <c r="P139" s="13">
        <v>4</v>
      </c>
      <c r="Q139" s="13">
        <v>5</v>
      </c>
      <c r="R139" s="13">
        <v>1</v>
      </c>
      <c r="S139" s="13">
        <v>4</v>
      </c>
      <c r="T139" s="13">
        <v>6</v>
      </c>
      <c r="U139" s="13">
        <v>4</v>
      </c>
      <c r="V139" s="13" t="s">
        <v>281</v>
      </c>
      <c r="Z139" s="13" t="s">
        <v>281</v>
      </c>
      <c r="CT139" s="13" t="s">
        <v>792</v>
      </c>
      <c r="CU139" s="13" t="s">
        <v>2157</v>
      </c>
      <c r="CV139" s="13" t="s">
        <v>278</v>
      </c>
      <c r="CW139" s="13" t="s">
        <v>758</v>
      </c>
      <c r="DU139" s="13" t="s">
        <v>1102</v>
      </c>
      <c r="DY139" s="13" t="s">
        <v>2158</v>
      </c>
      <c r="HJ139" s="13" t="s">
        <v>2159</v>
      </c>
      <c r="HK139" s="13" t="s">
        <v>372</v>
      </c>
      <c r="LC139" s="13" t="s">
        <v>287</v>
      </c>
      <c r="LD139" s="13" t="s">
        <v>1121</v>
      </c>
      <c r="NB139" s="12" t="s">
        <v>1117</v>
      </c>
    </row>
    <row r="140" spans="1:366">
      <c r="A140" s="13" t="s">
        <v>262</v>
      </c>
      <c r="B140" s="13" t="s">
        <v>824</v>
      </c>
      <c r="C140" s="13">
        <v>133</v>
      </c>
      <c r="E140" s="5" t="s">
        <v>3703</v>
      </c>
      <c r="F140" s="10">
        <v>6</v>
      </c>
      <c r="G140" s="13">
        <v>1</v>
      </c>
      <c r="H140" s="13">
        <v>1999</v>
      </c>
      <c r="J140" s="13" t="s">
        <v>1140</v>
      </c>
      <c r="K140" s="13" t="s">
        <v>1097</v>
      </c>
      <c r="M140" s="13">
        <v>4</v>
      </c>
      <c r="N140" s="13">
        <v>4</v>
      </c>
      <c r="O140" s="13">
        <v>5</v>
      </c>
      <c r="P140" s="13">
        <v>4</v>
      </c>
      <c r="Q140" s="13">
        <v>5</v>
      </c>
      <c r="R140" s="13">
        <v>1</v>
      </c>
      <c r="S140" s="13">
        <v>5</v>
      </c>
      <c r="T140" s="13">
        <v>7</v>
      </c>
      <c r="U140" s="13">
        <v>4</v>
      </c>
      <c r="V140" s="13" t="s">
        <v>769</v>
      </c>
      <c r="Z140" s="13" t="s">
        <v>281</v>
      </c>
      <c r="CT140" s="13" t="s">
        <v>791</v>
      </c>
      <c r="CU140" s="13" t="s">
        <v>2160</v>
      </c>
      <c r="CV140" s="13" t="s">
        <v>278</v>
      </c>
      <c r="CW140" s="13" t="s">
        <v>757</v>
      </c>
      <c r="DU140" s="13" t="s">
        <v>1102</v>
      </c>
      <c r="DY140" s="13" t="s">
        <v>2161</v>
      </c>
      <c r="DZ140" s="13" t="s">
        <v>2162</v>
      </c>
      <c r="HJ140" s="13" t="s">
        <v>2163</v>
      </c>
      <c r="HK140" s="13" t="s">
        <v>372</v>
      </c>
      <c r="LC140" s="13" t="s">
        <v>287</v>
      </c>
      <c r="LD140" s="13" t="s">
        <v>294</v>
      </c>
      <c r="NB140" s="12" t="s">
        <v>1117</v>
      </c>
    </row>
    <row r="141" spans="1:366">
      <c r="A141" s="13" t="s">
        <v>262</v>
      </c>
      <c r="B141" s="13" t="s">
        <v>824</v>
      </c>
      <c r="C141" s="13">
        <v>134</v>
      </c>
      <c r="E141" s="5" t="s">
        <v>3704</v>
      </c>
      <c r="F141" s="10">
        <v>5</v>
      </c>
      <c r="G141" s="13">
        <v>11</v>
      </c>
      <c r="H141" s="13">
        <v>1998</v>
      </c>
      <c r="J141" s="13" t="s">
        <v>1096</v>
      </c>
      <c r="K141" s="13" t="s">
        <v>1097</v>
      </c>
      <c r="M141" s="13">
        <v>4</v>
      </c>
      <c r="N141" s="13">
        <v>1</v>
      </c>
      <c r="O141" s="13">
        <v>7</v>
      </c>
      <c r="P141" s="13">
        <v>7</v>
      </c>
      <c r="Q141" s="13">
        <v>3</v>
      </c>
      <c r="R141" s="13">
        <v>4</v>
      </c>
      <c r="S141" s="13">
        <v>7</v>
      </c>
      <c r="T141" s="13">
        <v>5</v>
      </c>
      <c r="U141" s="13">
        <v>1</v>
      </c>
      <c r="V141" s="13" t="s">
        <v>766</v>
      </c>
      <c r="W141" s="13" t="s">
        <v>771</v>
      </c>
      <c r="X141" s="13" t="s">
        <v>772</v>
      </c>
      <c r="Z141" s="13" t="s">
        <v>765</v>
      </c>
      <c r="AA141" s="13" t="s">
        <v>766</v>
      </c>
      <c r="CT141" s="13" t="s">
        <v>791</v>
      </c>
      <c r="CU141" s="13" t="s">
        <v>2164</v>
      </c>
      <c r="CV141" s="13" t="s">
        <v>278</v>
      </c>
      <c r="CW141" s="13" t="s">
        <v>755</v>
      </c>
      <c r="CX141" s="13" t="s">
        <v>763</v>
      </c>
      <c r="CY141" s="13" t="s">
        <v>756</v>
      </c>
      <c r="CZ141" s="13" t="s">
        <v>759</v>
      </c>
      <c r="DH141" s="13">
        <v>7</v>
      </c>
      <c r="DI141" s="13">
        <v>4</v>
      </c>
      <c r="DJ141" s="13">
        <v>4</v>
      </c>
      <c r="DK141" s="13">
        <v>7</v>
      </c>
      <c r="DL141" s="13">
        <v>3</v>
      </c>
      <c r="DM141" s="13">
        <v>7</v>
      </c>
      <c r="DN141" s="13">
        <v>4</v>
      </c>
      <c r="DO141" s="13">
        <v>5</v>
      </c>
      <c r="DP141" s="13">
        <v>7</v>
      </c>
      <c r="DQ141" s="13">
        <v>2</v>
      </c>
      <c r="DR141" s="13">
        <v>7</v>
      </c>
      <c r="DS141" s="13">
        <v>1</v>
      </c>
      <c r="DT141" s="13">
        <v>7</v>
      </c>
      <c r="DU141" s="13" t="s">
        <v>1102</v>
      </c>
      <c r="LC141" s="13" t="s">
        <v>1121</v>
      </c>
      <c r="LD141" s="13" t="s">
        <v>1121</v>
      </c>
      <c r="ML141" s="13" t="s">
        <v>2084</v>
      </c>
      <c r="MM141" s="13" t="s">
        <v>2091</v>
      </c>
      <c r="MN141" s="13" t="s">
        <v>2085</v>
      </c>
      <c r="MO141" s="13" t="s">
        <v>2092</v>
      </c>
      <c r="MP141" s="13" t="s">
        <v>2093</v>
      </c>
      <c r="MQ141" s="13" t="s">
        <v>2094</v>
      </c>
      <c r="NB141" s="12" t="s">
        <v>1117</v>
      </c>
    </row>
    <row r="142" spans="1:366">
      <c r="A142" s="13" t="s">
        <v>262</v>
      </c>
      <c r="B142" s="13" t="s">
        <v>824</v>
      </c>
      <c r="C142" s="13">
        <v>135</v>
      </c>
      <c r="E142" s="5" t="s">
        <v>3705</v>
      </c>
      <c r="F142" s="10">
        <v>25</v>
      </c>
      <c r="G142" s="13">
        <v>4</v>
      </c>
      <c r="H142" s="13">
        <v>1998</v>
      </c>
      <c r="J142" s="13" t="s">
        <v>1140</v>
      </c>
      <c r="K142" s="13" t="s">
        <v>1097</v>
      </c>
      <c r="M142" s="13">
        <v>2</v>
      </c>
      <c r="N142" s="13">
        <v>2</v>
      </c>
      <c r="O142" s="13">
        <v>3</v>
      </c>
      <c r="P142" s="13">
        <v>3</v>
      </c>
      <c r="Q142" s="13">
        <v>3</v>
      </c>
      <c r="R142" s="13">
        <v>5</v>
      </c>
      <c r="S142" s="13">
        <v>5</v>
      </c>
      <c r="T142" s="13">
        <v>3</v>
      </c>
      <c r="U142" s="13">
        <v>4</v>
      </c>
      <c r="V142" s="13" t="s">
        <v>769</v>
      </c>
      <c r="CT142" s="13" t="s">
        <v>1329</v>
      </c>
      <c r="CU142" s="13" t="s">
        <v>2165</v>
      </c>
      <c r="CV142" s="13" t="s">
        <v>279</v>
      </c>
      <c r="CW142" s="13" t="s">
        <v>757</v>
      </c>
      <c r="CX142" s="13" t="s">
        <v>762</v>
      </c>
      <c r="CY142" s="13" t="s">
        <v>759</v>
      </c>
      <c r="DC142" s="13">
        <v>7</v>
      </c>
      <c r="DD142" s="13">
        <v>4</v>
      </c>
      <c r="DE142" s="13">
        <v>6</v>
      </c>
      <c r="DF142" s="13">
        <v>4</v>
      </c>
      <c r="DG142" s="13">
        <v>7</v>
      </c>
      <c r="DH142" s="13">
        <v>5</v>
      </c>
      <c r="DI142" s="13">
        <v>4</v>
      </c>
      <c r="DJ142" s="13">
        <v>6</v>
      </c>
      <c r="DK142" s="13">
        <v>7</v>
      </c>
      <c r="DU142" s="13" t="s">
        <v>1102</v>
      </c>
      <c r="DY142" s="13" t="s">
        <v>2166</v>
      </c>
      <c r="DZ142" s="13" t="s">
        <v>1186</v>
      </c>
      <c r="LC142" s="13" t="s">
        <v>287</v>
      </c>
      <c r="LD142" s="13" t="s">
        <v>294</v>
      </c>
      <c r="MM142" s="13" t="s">
        <v>2091</v>
      </c>
      <c r="MN142" s="13" t="s">
        <v>2085</v>
      </c>
      <c r="MP142" s="13" t="s">
        <v>2093</v>
      </c>
      <c r="MQ142" s="13" t="s">
        <v>2094</v>
      </c>
      <c r="NB142" s="12" t="s">
        <v>1117</v>
      </c>
    </row>
    <row r="143" spans="1:366" ht="15.75" thickBot="1">
      <c r="A143" s="13" t="s">
        <v>262</v>
      </c>
      <c r="B143" s="13" t="s">
        <v>824</v>
      </c>
      <c r="C143" s="13">
        <v>136</v>
      </c>
      <c r="E143" s="5" t="s">
        <v>3706</v>
      </c>
      <c r="F143" s="10">
        <v>18</v>
      </c>
      <c r="G143" s="13">
        <v>6</v>
      </c>
      <c r="H143" s="13">
        <v>1998</v>
      </c>
      <c r="J143" s="13" t="s">
        <v>1096</v>
      </c>
      <c r="K143" s="13" t="s">
        <v>1097</v>
      </c>
      <c r="M143" s="13">
        <v>6</v>
      </c>
      <c r="N143" s="13">
        <v>6</v>
      </c>
      <c r="O143" s="13">
        <v>7</v>
      </c>
      <c r="P143" s="13">
        <v>7</v>
      </c>
      <c r="Q143" s="13">
        <v>6</v>
      </c>
      <c r="R143" s="13">
        <v>1</v>
      </c>
      <c r="S143" s="13">
        <v>7</v>
      </c>
      <c r="T143" s="13">
        <v>7</v>
      </c>
      <c r="U143" s="13">
        <v>1</v>
      </c>
      <c r="V143" s="13" t="s">
        <v>765</v>
      </c>
      <c r="W143" s="13" t="s">
        <v>770</v>
      </c>
      <c r="X143" s="13" t="s">
        <v>281</v>
      </c>
      <c r="Z143" s="13" t="s">
        <v>281</v>
      </c>
      <c r="AA143" s="13" t="s">
        <v>768</v>
      </c>
      <c r="AD143" s="13" t="s">
        <v>1802</v>
      </c>
      <c r="AH143" s="13" t="s">
        <v>1965</v>
      </c>
      <c r="CO143" s="13" t="s">
        <v>2167</v>
      </c>
      <c r="CP143" s="13" t="s">
        <v>281</v>
      </c>
      <c r="CQ143" s="13" t="s">
        <v>2168</v>
      </c>
      <c r="CR143" s="13" t="s">
        <v>374</v>
      </c>
      <c r="CT143" s="13" t="s">
        <v>791</v>
      </c>
      <c r="CV143" s="13" t="s">
        <v>1121</v>
      </c>
      <c r="CW143" s="13" t="s">
        <v>761</v>
      </c>
      <c r="DC143" s="13">
        <v>7</v>
      </c>
      <c r="DD143" s="13">
        <v>2</v>
      </c>
      <c r="DE143" s="13">
        <v>5</v>
      </c>
      <c r="DF143" s="13">
        <v>6</v>
      </c>
      <c r="DG143" s="13">
        <v>7</v>
      </c>
      <c r="DH143" s="13">
        <v>5</v>
      </c>
      <c r="DI143" s="13">
        <v>0</v>
      </c>
      <c r="DJ143" s="13">
        <v>2</v>
      </c>
      <c r="DK143" s="13">
        <v>7</v>
      </c>
      <c r="DL143" s="13">
        <v>2</v>
      </c>
      <c r="DM143" s="13">
        <v>7</v>
      </c>
      <c r="DN143" s="13">
        <v>5</v>
      </c>
      <c r="DO143" s="13">
        <v>1</v>
      </c>
      <c r="DP143" s="13">
        <v>7</v>
      </c>
      <c r="DQ143" s="13">
        <v>5</v>
      </c>
      <c r="DR143" s="13">
        <v>7</v>
      </c>
      <c r="DS143" s="13">
        <v>6</v>
      </c>
      <c r="DT143" s="13">
        <v>7</v>
      </c>
      <c r="DU143" s="13" t="s">
        <v>1102</v>
      </c>
      <c r="DY143" s="13" t="s">
        <v>1761</v>
      </c>
      <c r="DZ143" s="13" t="s">
        <v>1186</v>
      </c>
      <c r="HJ143" s="13" t="s">
        <v>2169</v>
      </c>
      <c r="HK143" s="13" t="s">
        <v>281</v>
      </c>
      <c r="LC143" s="13" t="s">
        <v>288</v>
      </c>
      <c r="LD143" s="13" t="s">
        <v>294</v>
      </c>
      <c r="ML143" s="13" t="s">
        <v>2084</v>
      </c>
      <c r="MM143" s="13" t="s">
        <v>2091</v>
      </c>
      <c r="MN143" s="13" t="s">
        <v>2085</v>
      </c>
      <c r="MP143" s="13" t="s">
        <v>2093</v>
      </c>
      <c r="MQ143" s="13" t="s">
        <v>2094</v>
      </c>
      <c r="NB143" s="12" t="s">
        <v>1117</v>
      </c>
    </row>
    <row r="144" spans="1:366" ht="15.75" thickTop="1">
      <c r="A144" s="8" t="s">
        <v>262</v>
      </c>
      <c r="B144" s="8" t="s">
        <v>267</v>
      </c>
      <c r="C144" s="13">
        <v>137</v>
      </c>
      <c r="D144" s="8"/>
      <c r="E144" s="8" t="s">
        <v>3707</v>
      </c>
      <c r="F144" s="9">
        <v>10</v>
      </c>
      <c r="G144" s="8">
        <v>5</v>
      </c>
      <c r="H144" s="8">
        <v>1997</v>
      </c>
      <c r="I144" s="8"/>
      <c r="J144" s="8"/>
      <c r="K144" s="8" t="s">
        <v>1097</v>
      </c>
      <c r="L144" s="8"/>
      <c r="M144" s="8">
        <v>7</v>
      </c>
      <c r="N144" s="8">
        <v>4</v>
      </c>
      <c r="O144" s="8">
        <v>6</v>
      </c>
      <c r="P144" s="8">
        <v>5</v>
      </c>
      <c r="Q144" s="8">
        <v>4</v>
      </c>
      <c r="R144" s="8">
        <v>3</v>
      </c>
      <c r="S144" s="8">
        <v>7</v>
      </c>
      <c r="T144" s="8">
        <v>6</v>
      </c>
      <c r="U144" s="8">
        <v>2</v>
      </c>
      <c r="V144" s="8" t="s">
        <v>768</v>
      </c>
      <c r="W144" s="8" t="s">
        <v>281</v>
      </c>
      <c r="X144" s="8"/>
      <c r="Y144" s="8"/>
      <c r="Z144" s="8" t="s">
        <v>281</v>
      </c>
      <c r="AA144" s="8" t="s">
        <v>768</v>
      </c>
      <c r="AB144" s="8" t="s">
        <v>771</v>
      </c>
      <c r="AC144" s="8" t="s">
        <v>772</v>
      </c>
      <c r="AD144" s="8" t="s">
        <v>2170</v>
      </c>
      <c r="AE144" s="8" t="s">
        <v>2012</v>
      </c>
      <c r="AF144" s="8" t="s">
        <v>2171</v>
      </c>
      <c r="AG144" s="8" t="s">
        <v>2172</v>
      </c>
      <c r="AH144" s="8" t="s">
        <v>1087</v>
      </c>
      <c r="AI144" s="8" t="s">
        <v>282</v>
      </c>
      <c r="AJ144" s="8" t="s">
        <v>1082</v>
      </c>
      <c r="AK144" s="8" t="s">
        <v>1082</v>
      </c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 t="s">
        <v>2173</v>
      </c>
      <c r="CP144" s="8" t="s">
        <v>372</v>
      </c>
      <c r="CQ144" s="8" t="s">
        <v>2174</v>
      </c>
      <c r="CR144" s="8" t="s">
        <v>375</v>
      </c>
      <c r="CS144" s="8"/>
      <c r="CT144" s="8" t="s">
        <v>791</v>
      </c>
      <c r="CU144" s="8" t="s">
        <v>2175</v>
      </c>
      <c r="CV144" s="8" t="s">
        <v>278</v>
      </c>
      <c r="CW144" s="8" t="s">
        <v>755</v>
      </c>
      <c r="CX144" s="8" t="s">
        <v>758</v>
      </c>
      <c r="CY144" s="8" t="s">
        <v>760</v>
      </c>
      <c r="CZ144" s="8" t="s">
        <v>761</v>
      </c>
      <c r="DA144" s="8" t="s">
        <v>763</v>
      </c>
      <c r="DB144" s="8" t="s">
        <v>756</v>
      </c>
      <c r="DC144" s="8">
        <v>4</v>
      </c>
      <c r="DD144" s="8">
        <v>4</v>
      </c>
      <c r="DE144" s="8">
        <v>5</v>
      </c>
      <c r="DF144" s="8">
        <v>4</v>
      </c>
      <c r="DG144" s="8">
        <v>7</v>
      </c>
      <c r="DH144" s="8">
        <v>7</v>
      </c>
      <c r="DI144" s="8">
        <v>4</v>
      </c>
      <c r="DJ144" s="8">
        <v>4</v>
      </c>
      <c r="DK144" s="8">
        <v>6</v>
      </c>
      <c r="DL144" s="8"/>
      <c r="DM144" s="8"/>
      <c r="DN144" s="8"/>
      <c r="DO144" s="8"/>
      <c r="DP144" s="8"/>
      <c r="DQ144" s="8"/>
      <c r="DR144" s="8"/>
      <c r="DS144" s="8"/>
      <c r="DT144" s="8"/>
      <c r="DU144" s="8" t="s">
        <v>1102</v>
      </c>
      <c r="DV144" s="8" t="s">
        <v>2176</v>
      </c>
      <c r="DW144" s="8" t="s">
        <v>761</v>
      </c>
      <c r="DX144" s="8" t="s">
        <v>2177</v>
      </c>
      <c r="DY144" s="8" t="s">
        <v>2178</v>
      </c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 t="s">
        <v>2179</v>
      </c>
      <c r="HK144" s="8" t="s">
        <v>372</v>
      </c>
      <c r="HL144" s="8" t="s">
        <v>2180</v>
      </c>
      <c r="HM144" s="8" t="s">
        <v>380</v>
      </c>
      <c r="HN144" s="8" t="s">
        <v>378</v>
      </c>
      <c r="HO144" s="8" t="s">
        <v>2181</v>
      </c>
      <c r="HP144" s="8" t="s">
        <v>375</v>
      </c>
      <c r="HQ144" s="8"/>
      <c r="HR144" s="8" t="s">
        <v>776</v>
      </c>
      <c r="HS144" s="8" t="s">
        <v>774</v>
      </c>
      <c r="HT144" s="8" t="s">
        <v>780</v>
      </c>
      <c r="HU144" s="8" t="s">
        <v>1132</v>
      </c>
      <c r="HV144" s="8" t="s">
        <v>1133</v>
      </c>
      <c r="HW144" s="8">
        <v>6</v>
      </c>
      <c r="HX144" s="8">
        <v>4</v>
      </c>
      <c r="HY144" s="8">
        <v>6</v>
      </c>
      <c r="HZ144" s="8">
        <v>7</v>
      </c>
      <c r="IA144" s="8">
        <v>4</v>
      </c>
      <c r="IB144" s="8" t="s">
        <v>284</v>
      </c>
      <c r="IC144" s="8" t="s">
        <v>284</v>
      </c>
      <c r="ID144" s="8"/>
      <c r="IE144" s="8"/>
      <c r="IF144" s="8"/>
      <c r="IG144" s="8" t="s">
        <v>755</v>
      </c>
      <c r="IH144" s="8" t="s">
        <v>760</v>
      </c>
      <c r="II144" s="8" t="s">
        <v>758</v>
      </c>
      <c r="IJ144" s="8" t="s">
        <v>761</v>
      </c>
      <c r="IK144" s="8"/>
      <c r="IL144" s="8"/>
      <c r="IM144" s="8"/>
      <c r="IN144" s="8"/>
      <c r="IO144" s="8" t="s">
        <v>2182</v>
      </c>
      <c r="IP144" s="8" t="s">
        <v>1966</v>
      </c>
      <c r="IQ144" s="8" t="s">
        <v>2033</v>
      </c>
      <c r="IR144" s="8" t="s">
        <v>2012</v>
      </c>
      <c r="IS144" s="8" t="s">
        <v>1082</v>
      </c>
      <c r="IT144" s="8" t="s">
        <v>1082</v>
      </c>
      <c r="IU144" s="8" t="s">
        <v>1084</v>
      </c>
      <c r="IV144" s="8" t="s">
        <v>282</v>
      </c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 t="s">
        <v>2183</v>
      </c>
      <c r="KY144" s="8" t="s">
        <v>383</v>
      </c>
      <c r="KZ144" s="8" t="s">
        <v>2184</v>
      </c>
      <c r="LA144" s="8" t="s">
        <v>389</v>
      </c>
      <c r="LB144" s="8"/>
      <c r="LC144" s="8" t="s">
        <v>287</v>
      </c>
      <c r="LD144" s="8" t="s">
        <v>294</v>
      </c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NB144" s="12" t="s">
        <v>2185</v>
      </c>
    </row>
    <row r="145" spans="1:366">
      <c r="A145" s="13" t="s">
        <v>262</v>
      </c>
      <c r="B145" s="13" t="s">
        <v>267</v>
      </c>
      <c r="C145" s="13">
        <v>138</v>
      </c>
      <c r="E145" s="5" t="s">
        <v>3708</v>
      </c>
      <c r="F145" s="10">
        <v>14</v>
      </c>
      <c r="G145" s="13">
        <v>4</v>
      </c>
      <c r="H145" s="13">
        <v>1998</v>
      </c>
      <c r="J145" s="13" t="s">
        <v>1140</v>
      </c>
      <c r="K145" s="13" t="s">
        <v>1102</v>
      </c>
      <c r="L145" s="13" t="s">
        <v>2186</v>
      </c>
      <c r="M145" s="13">
        <v>7</v>
      </c>
      <c r="N145" s="13">
        <v>4</v>
      </c>
      <c r="O145" s="13">
        <v>7</v>
      </c>
      <c r="P145" s="13">
        <v>7</v>
      </c>
      <c r="Q145" s="13">
        <v>6</v>
      </c>
      <c r="R145" s="13">
        <v>4</v>
      </c>
      <c r="S145" s="13">
        <v>7</v>
      </c>
      <c r="T145" s="13">
        <v>7</v>
      </c>
      <c r="U145" s="13">
        <v>1</v>
      </c>
      <c r="V145" s="13" t="s">
        <v>281</v>
      </c>
      <c r="Z145" s="13" t="s">
        <v>768</v>
      </c>
      <c r="AA145" s="13" t="s">
        <v>771</v>
      </c>
      <c r="AB145" s="13" t="s">
        <v>281</v>
      </c>
      <c r="AC145" s="13" t="s">
        <v>281</v>
      </c>
      <c r="CO145" s="13" t="s">
        <v>2187</v>
      </c>
      <c r="CP145" s="13" t="s">
        <v>370</v>
      </c>
      <c r="CQ145" s="13" t="s">
        <v>2188</v>
      </c>
      <c r="CR145" s="13" t="s">
        <v>281</v>
      </c>
      <c r="CT145" s="13" t="s">
        <v>791</v>
      </c>
      <c r="CU145" s="13" t="s">
        <v>2189</v>
      </c>
      <c r="CV145" s="13" t="s">
        <v>277</v>
      </c>
      <c r="CW145" s="13" t="s">
        <v>757</v>
      </c>
      <c r="CX145" s="13" t="s">
        <v>758</v>
      </c>
      <c r="CY145" s="13" t="s">
        <v>759</v>
      </c>
      <c r="CZ145" s="13" t="s">
        <v>760</v>
      </c>
      <c r="DA145" s="13" t="s">
        <v>761</v>
      </c>
      <c r="DB145" s="13" t="s">
        <v>763</v>
      </c>
      <c r="DC145" s="13">
        <v>7</v>
      </c>
      <c r="DD145" s="13">
        <v>7</v>
      </c>
      <c r="DE145" s="13">
        <v>7</v>
      </c>
      <c r="DF145" s="13">
        <v>7</v>
      </c>
      <c r="DG145" s="13">
        <v>7</v>
      </c>
      <c r="DH145" s="13">
        <v>7</v>
      </c>
      <c r="DI145" s="13">
        <v>7</v>
      </c>
      <c r="DJ145" s="13">
        <v>7</v>
      </c>
      <c r="DK145" s="13">
        <v>7</v>
      </c>
      <c r="DL145" s="13">
        <v>4</v>
      </c>
      <c r="DM145" s="13">
        <v>7</v>
      </c>
      <c r="DN145" s="13">
        <v>7</v>
      </c>
      <c r="DO145" s="13">
        <v>1</v>
      </c>
      <c r="DP145" s="13">
        <v>7</v>
      </c>
      <c r="DQ145" s="13">
        <v>7</v>
      </c>
      <c r="DR145" s="13">
        <v>7</v>
      </c>
      <c r="DS145" s="13">
        <v>7</v>
      </c>
      <c r="DT145" s="13">
        <v>7</v>
      </c>
      <c r="DU145" s="13" t="s">
        <v>1102</v>
      </c>
      <c r="DV145" s="13" t="s">
        <v>761</v>
      </c>
      <c r="DW145" s="13" t="s">
        <v>2190</v>
      </c>
      <c r="DX145" s="13" t="s">
        <v>755</v>
      </c>
      <c r="DY145" s="13" t="s">
        <v>2191</v>
      </c>
      <c r="DZ145" s="13" t="s">
        <v>2192</v>
      </c>
      <c r="HJ145" s="13" t="s">
        <v>2193</v>
      </c>
      <c r="HK145" s="13" t="s">
        <v>372</v>
      </c>
      <c r="HL145" s="13" t="s">
        <v>2194</v>
      </c>
      <c r="HM145" s="13" t="s">
        <v>281</v>
      </c>
      <c r="HO145" s="13" t="s">
        <v>2195</v>
      </c>
      <c r="HP145" s="13" t="s">
        <v>281</v>
      </c>
      <c r="LC145" s="13" t="s">
        <v>287</v>
      </c>
      <c r="LD145" s="13" t="s">
        <v>1121</v>
      </c>
      <c r="NB145" s="12" t="s">
        <v>2185</v>
      </c>
    </row>
    <row r="146" spans="1:366">
      <c r="A146" s="13" t="s">
        <v>262</v>
      </c>
      <c r="B146" s="13" t="s">
        <v>267</v>
      </c>
      <c r="C146" s="13">
        <v>139</v>
      </c>
      <c r="E146" s="5" t="s">
        <v>3709</v>
      </c>
      <c r="F146" s="10">
        <v>22</v>
      </c>
      <c r="G146" s="13">
        <v>1</v>
      </c>
      <c r="H146" s="13">
        <v>1997</v>
      </c>
      <c r="CT146" s="13" t="s">
        <v>792</v>
      </c>
      <c r="CU146" s="13" t="s">
        <v>2196</v>
      </c>
      <c r="CV146" s="13" t="s">
        <v>279</v>
      </c>
      <c r="CW146" s="13" t="s">
        <v>755</v>
      </c>
      <c r="CX146" s="13" t="s">
        <v>761</v>
      </c>
      <c r="DC146" s="13">
        <v>5</v>
      </c>
      <c r="DD146" s="13">
        <v>3</v>
      </c>
      <c r="DE146" s="13">
        <v>6</v>
      </c>
      <c r="DF146" s="13">
        <v>7</v>
      </c>
      <c r="DG146" s="13">
        <v>7</v>
      </c>
      <c r="DU146" s="13" t="s">
        <v>1102</v>
      </c>
      <c r="DV146" s="13" t="s">
        <v>284</v>
      </c>
      <c r="DY146" s="13" t="s">
        <v>2197</v>
      </c>
      <c r="HJ146" s="13" t="s">
        <v>2198</v>
      </c>
      <c r="HK146" s="13" t="s">
        <v>371</v>
      </c>
      <c r="HO146" s="13" t="s">
        <v>2199</v>
      </c>
      <c r="HP146" s="13" t="s">
        <v>374</v>
      </c>
      <c r="HR146" s="13" t="s">
        <v>776</v>
      </c>
      <c r="HS146" s="13" t="s">
        <v>774</v>
      </c>
      <c r="HT146" s="13" t="s">
        <v>781</v>
      </c>
      <c r="HU146" s="13" t="s">
        <v>1195</v>
      </c>
      <c r="HV146" s="13" t="s">
        <v>1133</v>
      </c>
      <c r="HW146" s="13">
        <v>5</v>
      </c>
      <c r="HX146" s="13">
        <v>2</v>
      </c>
      <c r="HY146" s="13">
        <v>6</v>
      </c>
      <c r="HZ146" s="13">
        <v>7</v>
      </c>
      <c r="IA146" s="13">
        <v>6</v>
      </c>
      <c r="IB146" s="13" t="s">
        <v>2200</v>
      </c>
      <c r="IC146" s="13" t="s">
        <v>284</v>
      </c>
      <c r="IG146" s="13" t="s">
        <v>755</v>
      </c>
      <c r="II146" s="13" t="s">
        <v>761</v>
      </c>
      <c r="IK146" s="13">
        <v>6</v>
      </c>
      <c r="IL146" s="13">
        <v>4</v>
      </c>
      <c r="IM146" s="13">
        <v>4</v>
      </c>
      <c r="IN146" s="13">
        <v>4</v>
      </c>
      <c r="IO146" s="13" t="s">
        <v>1080</v>
      </c>
      <c r="IP146" s="13" t="s">
        <v>1262</v>
      </c>
      <c r="IQ146" s="13" t="s">
        <v>2033</v>
      </c>
      <c r="IR146" s="13" t="s">
        <v>1969</v>
      </c>
      <c r="IS146" s="13" t="s">
        <v>1080</v>
      </c>
      <c r="IT146" s="13" t="s">
        <v>761</v>
      </c>
      <c r="IU146" s="13" t="s">
        <v>1084</v>
      </c>
      <c r="IV146" s="13" t="s">
        <v>1086</v>
      </c>
      <c r="KX146" s="13" t="s">
        <v>2201</v>
      </c>
      <c r="KY146" s="13" t="s">
        <v>383</v>
      </c>
      <c r="KZ146" s="13" t="s">
        <v>2202</v>
      </c>
      <c r="LA146" s="13" t="s">
        <v>389</v>
      </c>
      <c r="LC146" s="13" t="s">
        <v>287</v>
      </c>
      <c r="LD146" s="13" t="s">
        <v>1121</v>
      </c>
      <c r="NB146" s="12" t="s">
        <v>2185</v>
      </c>
    </row>
    <row r="147" spans="1:366">
      <c r="A147" s="13" t="s">
        <v>262</v>
      </c>
      <c r="B147" s="13" t="s">
        <v>267</v>
      </c>
      <c r="C147" s="13">
        <v>140</v>
      </c>
      <c r="E147" s="5" t="s">
        <v>3710</v>
      </c>
      <c r="F147" s="10">
        <v>11</v>
      </c>
      <c r="G147" s="13">
        <v>3</v>
      </c>
      <c r="H147" s="13">
        <v>1997</v>
      </c>
      <c r="CT147" s="13" t="s">
        <v>791</v>
      </c>
      <c r="CU147" s="13" t="s">
        <v>2203</v>
      </c>
      <c r="CV147" s="13" t="s">
        <v>279</v>
      </c>
      <c r="DC147" s="13">
        <v>7</v>
      </c>
      <c r="DD147" s="13">
        <v>7</v>
      </c>
      <c r="DE147" s="13">
        <v>7</v>
      </c>
      <c r="DF147" s="13">
        <v>7</v>
      </c>
      <c r="DG147" s="13">
        <v>7</v>
      </c>
      <c r="DH147" s="13">
        <v>6</v>
      </c>
      <c r="DI147" s="13">
        <v>4</v>
      </c>
      <c r="DJ147" s="13">
        <v>4</v>
      </c>
      <c r="DK147" s="13">
        <v>6</v>
      </c>
      <c r="DL147" s="13">
        <v>5</v>
      </c>
      <c r="DM147" s="13">
        <v>7</v>
      </c>
      <c r="DN147" s="13">
        <v>6</v>
      </c>
      <c r="DO147" s="13">
        <v>2</v>
      </c>
      <c r="DP147" s="13">
        <v>5</v>
      </c>
      <c r="DQ147" s="13">
        <v>4</v>
      </c>
      <c r="DR147" s="13">
        <v>6</v>
      </c>
      <c r="DS147" s="13">
        <v>4</v>
      </c>
      <c r="DT147" s="13">
        <v>5</v>
      </c>
      <c r="DU147" s="13" t="s">
        <v>1102</v>
      </c>
      <c r="DY147" s="13" t="s">
        <v>2204</v>
      </c>
      <c r="DZ147" s="13" t="s">
        <v>2205</v>
      </c>
      <c r="HJ147" s="13" t="s">
        <v>2206</v>
      </c>
      <c r="HK147" s="13" t="s">
        <v>372</v>
      </c>
      <c r="HL147" s="13" t="s">
        <v>2207</v>
      </c>
      <c r="HM147" s="13" t="s">
        <v>378</v>
      </c>
      <c r="HO147" s="13" t="s">
        <v>2208</v>
      </c>
      <c r="HP147" s="13" t="s">
        <v>281</v>
      </c>
      <c r="HR147" s="13" t="s">
        <v>776</v>
      </c>
      <c r="HS147" s="13" t="s">
        <v>779</v>
      </c>
      <c r="HT147" s="13" t="s">
        <v>780</v>
      </c>
      <c r="HU147" s="13" t="s">
        <v>1150</v>
      </c>
      <c r="HV147" s="13" t="s">
        <v>1150</v>
      </c>
      <c r="HW147" s="13">
        <v>6</v>
      </c>
      <c r="HX147" s="13">
        <v>6</v>
      </c>
      <c r="HY147" s="13">
        <v>7</v>
      </c>
      <c r="HZ147" s="13">
        <v>6</v>
      </c>
      <c r="IA147" s="13">
        <v>6</v>
      </c>
      <c r="IB147" s="13" t="s">
        <v>283</v>
      </c>
      <c r="IC147" s="13" t="s">
        <v>283</v>
      </c>
      <c r="IG147" s="13" t="s">
        <v>757</v>
      </c>
      <c r="IH147" s="13" t="s">
        <v>761</v>
      </c>
      <c r="II147" s="13" t="s">
        <v>759</v>
      </c>
      <c r="IJ147" s="13" t="s">
        <v>762</v>
      </c>
      <c r="IO147" s="13" t="s">
        <v>1082</v>
      </c>
      <c r="IP147" s="13" t="s">
        <v>2091</v>
      </c>
      <c r="IQ147" s="13" t="s">
        <v>282</v>
      </c>
      <c r="IR147" s="13" t="s">
        <v>2209</v>
      </c>
      <c r="IS147" s="13" t="s">
        <v>1082</v>
      </c>
      <c r="IT147" s="13" t="s">
        <v>1084</v>
      </c>
      <c r="IU147" s="13" t="s">
        <v>282</v>
      </c>
      <c r="IV147" s="13" t="s">
        <v>1082</v>
      </c>
      <c r="KX147" s="13" t="s">
        <v>2210</v>
      </c>
      <c r="KY147" s="13" t="s">
        <v>383</v>
      </c>
      <c r="KZ147" s="13" t="s">
        <v>2211</v>
      </c>
      <c r="LA147" s="13" t="s">
        <v>391</v>
      </c>
      <c r="LC147" s="13" t="s">
        <v>281</v>
      </c>
      <c r="LD147" s="13" t="s">
        <v>294</v>
      </c>
      <c r="NB147" s="12" t="s">
        <v>2185</v>
      </c>
    </row>
    <row r="148" spans="1:366">
      <c r="A148" s="13" t="s">
        <v>262</v>
      </c>
      <c r="B148" s="13" t="s">
        <v>267</v>
      </c>
      <c r="C148" s="13">
        <v>141</v>
      </c>
      <c r="E148" s="5" t="s">
        <v>3711</v>
      </c>
      <c r="F148" s="10">
        <v>27</v>
      </c>
      <c r="G148" s="13">
        <v>6</v>
      </c>
      <c r="H148" s="13">
        <v>1997</v>
      </c>
      <c r="J148" s="13" t="s">
        <v>1096</v>
      </c>
      <c r="K148" s="13" t="s">
        <v>1097</v>
      </c>
      <c r="M148" s="13">
        <v>4</v>
      </c>
      <c r="N148" s="13">
        <v>2</v>
      </c>
      <c r="O148" s="13">
        <v>4</v>
      </c>
      <c r="P148" s="13">
        <v>4</v>
      </c>
      <c r="Q148" s="13">
        <v>2</v>
      </c>
      <c r="R148" s="13">
        <v>4</v>
      </c>
      <c r="S148" s="13">
        <v>4</v>
      </c>
      <c r="T148" s="13">
        <v>1</v>
      </c>
      <c r="U148" s="13">
        <v>7</v>
      </c>
      <c r="V148" s="13" t="s">
        <v>768</v>
      </c>
      <c r="Z148" s="13" t="s">
        <v>768</v>
      </c>
      <c r="AD148" s="13" t="s">
        <v>1082</v>
      </c>
      <c r="AE148" s="13" t="s">
        <v>761</v>
      </c>
      <c r="AF148" s="13" t="s">
        <v>2212</v>
      </c>
      <c r="AG148" s="13" t="s">
        <v>2213</v>
      </c>
      <c r="AH148" s="13" t="s">
        <v>1082</v>
      </c>
      <c r="AI148" s="13" t="s">
        <v>761</v>
      </c>
      <c r="AJ148" s="13" t="s">
        <v>1084</v>
      </c>
      <c r="AK148" s="13" t="s">
        <v>281</v>
      </c>
      <c r="CT148" s="13" t="s">
        <v>792</v>
      </c>
      <c r="CU148" s="13" t="s">
        <v>2214</v>
      </c>
      <c r="CV148" s="13" t="s">
        <v>280</v>
      </c>
      <c r="CW148" s="13" t="s">
        <v>755</v>
      </c>
      <c r="CX148" s="13" t="s">
        <v>758</v>
      </c>
      <c r="CY148" s="13" t="s">
        <v>760</v>
      </c>
      <c r="DC148" s="13">
        <v>7</v>
      </c>
      <c r="DD148" s="13">
        <v>1</v>
      </c>
      <c r="DE148" s="13">
        <v>4</v>
      </c>
      <c r="DF148" s="13">
        <v>4</v>
      </c>
      <c r="DG148" s="13">
        <v>5</v>
      </c>
      <c r="DH148" s="13">
        <v>1</v>
      </c>
      <c r="DI148" s="13">
        <v>0</v>
      </c>
      <c r="DJ148" s="13">
        <v>0</v>
      </c>
      <c r="DK148" s="13">
        <v>0</v>
      </c>
      <c r="DL148" s="13">
        <v>4</v>
      </c>
      <c r="DM148" s="13">
        <v>3</v>
      </c>
      <c r="DN148" s="13">
        <v>6</v>
      </c>
      <c r="DO148" s="13">
        <v>6</v>
      </c>
      <c r="DP148" s="13">
        <v>4</v>
      </c>
      <c r="DQ148" s="13">
        <v>2</v>
      </c>
      <c r="DR148" s="13">
        <v>4</v>
      </c>
      <c r="DS148" s="13">
        <v>3</v>
      </c>
      <c r="DT148" s="13">
        <v>1</v>
      </c>
      <c r="DU148" s="13" t="s">
        <v>1102</v>
      </c>
      <c r="DY148" s="13" t="s">
        <v>2215</v>
      </c>
      <c r="HJ148" s="13" t="s">
        <v>2216</v>
      </c>
      <c r="HK148" s="13" t="s">
        <v>372</v>
      </c>
      <c r="HR148" s="13" t="s">
        <v>777</v>
      </c>
      <c r="HS148" s="13" t="s">
        <v>779</v>
      </c>
      <c r="HT148" s="13" t="s">
        <v>781</v>
      </c>
      <c r="HU148" s="13" t="s">
        <v>1179</v>
      </c>
      <c r="HV148" s="13" t="s">
        <v>1110</v>
      </c>
      <c r="HW148" s="13">
        <v>4</v>
      </c>
      <c r="HX148" s="13">
        <v>3</v>
      </c>
      <c r="HY148" s="13">
        <v>3</v>
      </c>
      <c r="HZ148" s="13">
        <v>2</v>
      </c>
      <c r="IA148" s="13">
        <v>1</v>
      </c>
      <c r="IB148" s="13" t="s">
        <v>2217</v>
      </c>
      <c r="IC148" s="13" t="s">
        <v>281</v>
      </c>
      <c r="IG148" s="13" t="s">
        <v>760</v>
      </c>
      <c r="IK148" s="13">
        <v>4</v>
      </c>
      <c r="IL148" s="13">
        <v>4</v>
      </c>
      <c r="IM148" s="13">
        <v>1</v>
      </c>
      <c r="IN148" s="13">
        <v>7</v>
      </c>
      <c r="IO148" s="13" t="s">
        <v>2218</v>
      </c>
      <c r="IP148" s="13" t="s">
        <v>2219</v>
      </c>
      <c r="IS148" s="13" t="s">
        <v>1090</v>
      </c>
      <c r="IT148" s="13" t="s">
        <v>1087</v>
      </c>
      <c r="KX148" s="13" t="s">
        <v>2220</v>
      </c>
      <c r="KY148" s="13" t="s">
        <v>384</v>
      </c>
      <c r="KZ148" s="13" t="s">
        <v>2221</v>
      </c>
      <c r="LA148" s="13" t="s">
        <v>281</v>
      </c>
      <c r="LC148" s="13" t="s">
        <v>287</v>
      </c>
      <c r="LD148" s="13" t="s">
        <v>1121</v>
      </c>
      <c r="NB148" s="12" t="s">
        <v>2185</v>
      </c>
    </row>
    <row r="149" spans="1:366">
      <c r="A149" s="13" t="s">
        <v>262</v>
      </c>
      <c r="B149" s="13" t="s">
        <v>267</v>
      </c>
      <c r="C149" s="13">
        <v>142</v>
      </c>
      <c r="E149" s="5" t="s">
        <v>3712</v>
      </c>
      <c r="F149" s="10">
        <v>8</v>
      </c>
      <c r="G149" s="13">
        <v>4</v>
      </c>
      <c r="H149" s="13">
        <v>1997</v>
      </c>
      <c r="J149" s="13" t="s">
        <v>1096</v>
      </c>
      <c r="K149" s="13" t="s">
        <v>1097</v>
      </c>
      <c r="M149" s="13">
        <v>4</v>
      </c>
      <c r="N149" s="13">
        <v>3</v>
      </c>
      <c r="O149" s="13">
        <v>7</v>
      </c>
      <c r="P149" s="13">
        <v>5</v>
      </c>
      <c r="Q149" s="13">
        <v>3</v>
      </c>
      <c r="R149" s="13">
        <v>2</v>
      </c>
      <c r="S149" s="13">
        <v>5</v>
      </c>
      <c r="T149" s="13">
        <v>5</v>
      </c>
      <c r="U149" s="13">
        <v>2</v>
      </c>
      <c r="V149" s="13" t="s">
        <v>768</v>
      </c>
      <c r="W149" s="13" t="s">
        <v>772</v>
      </c>
      <c r="Z149" s="13" t="s">
        <v>769</v>
      </c>
      <c r="AA149" s="13" t="s">
        <v>772</v>
      </c>
      <c r="AB149" s="13" t="s">
        <v>281</v>
      </c>
      <c r="CO149" s="13" t="s">
        <v>2222</v>
      </c>
      <c r="CP149" s="13" t="s">
        <v>372</v>
      </c>
      <c r="CQ149" s="13" t="s">
        <v>2223</v>
      </c>
      <c r="CR149" s="13" t="s">
        <v>376</v>
      </c>
      <c r="CT149" s="13" t="s">
        <v>791</v>
      </c>
      <c r="CU149" s="13" t="s">
        <v>2224</v>
      </c>
      <c r="CV149" s="13" t="s">
        <v>278</v>
      </c>
      <c r="CW149" s="13" t="s">
        <v>761</v>
      </c>
      <c r="DC149" s="13">
        <v>7</v>
      </c>
      <c r="DD149" s="13">
        <v>3</v>
      </c>
      <c r="DE149" s="13">
        <v>5</v>
      </c>
      <c r="DF149" s="13">
        <v>4</v>
      </c>
      <c r="DG149" s="13">
        <v>6</v>
      </c>
      <c r="DH149" s="13">
        <v>5</v>
      </c>
      <c r="DI149" s="13">
        <v>2</v>
      </c>
      <c r="DJ149" s="13">
        <v>2</v>
      </c>
      <c r="DK149" s="13">
        <v>4</v>
      </c>
      <c r="DL149" s="13">
        <v>5</v>
      </c>
      <c r="DM149" s="13">
        <v>6</v>
      </c>
      <c r="DN149" s="13">
        <v>5</v>
      </c>
      <c r="DO149" s="13">
        <v>5</v>
      </c>
      <c r="DP149" s="13">
        <v>4</v>
      </c>
      <c r="DQ149" s="13">
        <v>4</v>
      </c>
      <c r="DR149" s="13">
        <v>6</v>
      </c>
      <c r="DS149" s="13">
        <v>3</v>
      </c>
      <c r="DT149" s="13">
        <v>3</v>
      </c>
      <c r="DU149" s="13" t="s">
        <v>1102</v>
      </c>
      <c r="DV149" s="13" t="s">
        <v>285</v>
      </c>
      <c r="DY149" s="13" t="s">
        <v>2225</v>
      </c>
      <c r="DZ149" s="13" t="s">
        <v>2226</v>
      </c>
      <c r="HJ149" s="13" t="s">
        <v>2227</v>
      </c>
      <c r="HK149" s="13" t="s">
        <v>371</v>
      </c>
      <c r="HL149" s="13" t="s">
        <v>2077</v>
      </c>
      <c r="HM149" s="13" t="s">
        <v>379</v>
      </c>
      <c r="HO149" s="13" t="s">
        <v>2228</v>
      </c>
      <c r="HP149" s="13" t="s">
        <v>376</v>
      </c>
      <c r="HR149" s="13" t="s">
        <v>777</v>
      </c>
      <c r="HS149" s="13" t="s">
        <v>774</v>
      </c>
      <c r="HT149" s="13" t="s">
        <v>781</v>
      </c>
      <c r="HU149" s="13" t="s">
        <v>1109</v>
      </c>
      <c r="HV149" s="13" t="s">
        <v>1110</v>
      </c>
      <c r="HW149" s="13">
        <v>5</v>
      </c>
      <c r="HX149" s="13">
        <v>2</v>
      </c>
      <c r="HY149" s="13">
        <v>4</v>
      </c>
      <c r="HZ149" s="13">
        <v>4</v>
      </c>
      <c r="IA149" s="13">
        <v>2</v>
      </c>
      <c r="IB149" s="13" t="s">
        <v>285</v>
      </c>
      <c r="IC149" s="13" t="s">
        <v>285</v>
      </c>
      <c r="IG149" s="13" t="s">
        <v>759</v>
      </c>
      <c r="IK149" s="13">
        <v>3</v>
      </c>
      <c r="IL149" s="13">
        <v>4</v>
      </c>
      <c r="IM149" s="13">
        <v>3</v>
      </c>
      <c r="IN149" s="13">
        <v>3</v>
      </c>
      <c r="KX149" s="13" t="s">
        <v>2035</v>
      </c>
      <c r="KY149" s="13" t="s">
        <v>383</v>
      </c>
      <c r="KZ149" s="13" t="s">
        <v>2229</v>
      </c>
      <c r="LA149" s="13" t="s">
        <v>281</v>
      </c>
      <c r="LC149" s="13" t="s">
        <v>287</v>
      </c>
      <c r="LD149" s="13" t="s">
        <v>281</v>
      </c>
      <c r="NB149" s="12" t="s">
        <v>2185</v>
      </c>
    </row>
    <row r="150" spans="1:366">
      <c r="A150" s="13" t="s">
        <v>262</v>
      </c>
      <c r="B150" s="13" t="s">
        <v>267</v>
      </c>
      <c r="C150" s="13">
        <v>143</v>
      </c>
      <c r="E150" s="5" t="s">
        <v>3713</v>
      </c>
      <c r="F150" s="10">
        <v>17</v>
      </c>
      <c r="G150" s="13">
        <v>2</v>
      </c>
      <c r="H150" s="13">
        <v>1998</v>
      </c>
      <c r="J150" s="13" t="s">
        <v>1096</v>
      </c>
      <c r="K150" s="13" t="s">
        <v>1097</v>
      </c>
      <c r="M150" s="13">
        <v>5</v>
      </c>
      <c r="N150" s="13">
        <v>4</v>
      </c>
      <c r="O150" s="13">
        <v>5</v>
      </c>
      <c r="P150" s="13">
        <v>3</v>
      </c>
      <c r="Q150" s="21">
        <v>3</v>
      </c>
      <c r="R150" s="13">
        <v>1</v>
      </c>
      <c r="S150" s="13">
        <v>3</v>
      </c>
      <c r="T150" s="13">
        <v>7</v>
      </c>
      <c r="U150" s="13">
        <v>4</v>
      </c>
      <c r="V150" s="13" t="s">
        <v>281</v>
      </c>
      <c r="Z150" s="13" t="s">
        <v>768</v>
      </c>
      <c r="AD150" s="13" t="s">
        <v>2230</v>
      </c>
      <c r="AE150" s="13" t="s">
        <v>2231</v>
      </c>
      <c r="AH150" s="13" t="s">
        <v>1087</v>
      </c>
      <c r="AI150" s="13" t="s">
        <v>1090</v>
      </c>
      <c r="CO150" s="13" t="s">
        <v>2232</v>
      </c>
      <c r="CP150" s="13" t="s">
        <v>371</v>
      </c>
      <c r="CQ150" s="13" t="s">
        <v>2233</v>
      </c>
      <c r="CR150" s="13" t="s">
        <v>376</v>
      </c>
      <c r="CT150" s="13" t="s">
        <v>792</v>
      </c>
      <c r="CU150" s="13" t="s">
        <v>2234</v>
      </c>
      <c r="CV150" s="13" t="s">
        <v>278</v>
      </c>
      <c r="DC150" s="13">
        <v>7</v>
      </c>
      <c r="DD150" s="13">
        <v>7</v>
      </c>
      <c r="DE150" s="13">
        <v>7</v>
      </c>
      <c r="DF150" s="13">
        <v>7</v>
      </c>
      <c r="DG150" s="13">
        <v>7</v>
      </c>
      <c r="DH150" s="13">
        <v>2</v>
      </c>
      <c r="DI150" s="13">
        <v>0</v>
      </c>
      <c r="DJ150" s="13">
        <v>0</v>
      </c>
      <c r="DK150" s="13">
        <v>7</v>
      </c>
      <c r="DL150" s="13">
        <v>4</v>
      </c>
      <c r="DM150" s="13">
        <v>7</v>
      </c>
      <c r="DN150" s="13">
        <v>4</v>
      </c>
      <c r="DO150" s="13">
        <v>7</v>
      </c>
      <c r="DP150" s="13">
        <v>2</v>
      </c>
      <c r="DQ150" s="13">
        <v>6</v>
      </c>
      <c r="DR150" s="13">
        <v>7</v>
      </c>
      <c r="DS150" s="13">
        <v>5</v>
      </c>
      <c r="DT150" s="13">
        <v>4</v>
      </c>
      <c r="DU150" s="13" t="s">
        <v>1102</v>
      </c>
      <c r="DV150" s="13" t="s">
        <v>812</v>
      </c>
      <c r="DY150" s="13" t="s">
        <v>2235</v>
      </c>
      <c r="DZ150" s="13" t="s">
        <v>2236</v>
      </c>
      <c r="HJ150" s="13" t="s">
        <v>2237</v>
      </c>
      <c r="HK150" s="13" t="s">
        <v>372</v>
      </c>
      <c r="HL150" s="13" t="s">
        <v>2238</v>
      </c>
      <c r="HM150" s="13" t="s">
        <v>378</v>
      </c>
      <c r="HO150" s="13" t="s">
        <v>2239</v>
      </c>
      <c r="HP150" s="13" t="s">
        <v>376</v>
      </c>
      <c r="HR150" s="13" t="s">
        <v>776</v>
      </c>
      <c r="HS150" s="13" t="s">
        <v>779</v>
      </c>
      <c r="HT150" s="13" t="s">
        <v>780</v>
      </c>
      <c r="HU150" s="13" t="s">
        <v>1150</v>
      </c>
      <c r="HV150" s="13" t="s">
        <v>1150</v>
      </c>
      <c r="HW150" s="13">
        <v>7</v>
      </c>
      <c r="HX150" s="13">
        <v>5</v>
      </c>
      <c r="HY150" s="13">
        <v>4</v>
      </c>
      <c r="HZ150" s="13">
        <v>4</v>
      </c>
      <c r="IA150" s="13">
        <v>6</v>
      </c>
      <c r="IB150" s="13" t="s">
        <v>2240</v>
      </c>
      <c r="IC150" s="13" t="s">
        <v>281</v>
      </c>
      <c r="IG150" s="13" t="s">
        <v>755</v>
      </c>
      <c r="IH150" s="13" t="s">
        <v>761</v>
      </c>
      <c r="II150" s="13" t="s">
        <v>760</v>
      </c>
      <c r="IJ150" s="13" t="s">
        <v>763</v>
      </c>
      <c r="IK150" s="13">
        <v>1</v>
      </c>
      <c r="IL150" s="13">
        <v>5</v>
      </c>
      <c r="IM150" s="13">
        <v>7</v>
      </c>
      <c r="IN150" s="13">
        <v>1</v>
      </c>
      <c r="IO150" s="13" t="s">
        <v>2241</v>
      </c>
      <c r="IS150" s="13" t="s">
        <v>1086</v>
      </c>
      <c r="KX150" s="13" t="s">
        <v>2242</v>
      </c>
      <c r="KY150" s="13" t="s">
        <v>383</v>
      </c>
      <c r="KZ150" s="13" t="s">
        <v>2243</v>
      </c>
      <c r="LA150" s="13" t="s">
        <v>389</v>
      </c>
      <c r="LC150" s="13" t="s">
        <v>287</v>
      </c>
      <c r="LD150" s="13" t="s">
        <v>292</v>
      </c>
      <c r="NB150" s="12" t="s">
        <v>2185</v>
      </c>
    </row>
    <row r="151" spans="1:366">
      <c r="A151" s="13" t="s">
        <v>262</v>
      </c>
      <c r="B151" s="13" t="s">
        <v>267</v>
      </c>
      <c r="C151" s="13">
        <v>144</v>
      </c>
      <c r="E151" s="5" t="s">
        <v>3714</v>
      </c>
      <c r="F151" s="10">
        <v>29</v>
      </c>
      <c r="G151" s="13">
        <v>3</v>
      </c>
      <c r="H151" s="13">
        <v>1997</v>
      </c>
      <c r="J151" s="13" t="s">
        <v>1096</v>
      </c>
      <c r="K151" s="13" t="s">
        <v>1102</v>
      </c>
      <c r="L151" s="13" t="s">
        <v>2244</v>
      </c>
      <c r="M151" s="13">
        <v>6</v>
      </c>
      <c r="N151" s="13">
        <v>4</v>
      </c>
      <c r="O151" s="13">
        <v>4</v>
      </c>
      <c r="P151" s="13">
        <v>6</v>
      </c>
      <c r="Q151" s="13">
        <v>3</v>
      </c>
      <c r="R151" s="13">
        <v>4</v>
      </c>
      <c r="S151" s="13">
        <v>5</v>
      </c>
      <c r="T151" s="13">
        <v>5</v>
      </c>
      <c r="U151" s="13">
        <v>3</v>
      </c>
      <c r="V151" s="13" t="s">
        <v>767</v>
      </c>
      <c r="W151" s="13" t="s">
        <v>768</v>
      </c>
      <c r="X151" s="13" t="s">
        <v>769</v>
      </c>
      <c r="Z151" s="13" t="s">
        <v>281</v>
      </c>
      <c r="AD151" s="13" t="s">
        <v>2245</v>
      </c>
      <c r="AE151" s="13" t="s">
        <v>2246</v>
      </c>
      <c r="AF151" s="13" t="s">
        <v>2247</v>
      </c>
      <c r="AH151" s="13" t="s">
        <v>282</v>
      </c>
      <c r="AI151" s="13" t="s">
        <v>1087</v>
      </c>
      <c r="AJ151" s="13" t="s">
        <v>1090</v>
      </c>
      <c r="CO151" s="13" t="s">
        <v>2248</v>
      </c>
      <c r="CP151" s="13" t="s">
        <v>370</v>
      </c>
      <c r="CQ151" s="13" t="s">
        <v>2249</v>
      </c>
      <c r="CR151" s="13" t="s">
        <v>376</v>
      </c>
      <c r="CT151" s="13" t="s">
        <v>791</v>
      </c>
      <c r="CU151" s="13" t="s">
        <v>2250</v>
      </c>
      <c r="CV151" s="13" t="s">
        <v>277</v>
      </c>
      <c r="CW151" s="13" t="s">
        <v>281</v>
      </c>
      <c r="DC151" s="13">
        <v>7</v>
      </c>
      <c r="DD151" s="13">
        <v>4</v>
      </c>
      <c r="DE151" s="13">
        <v>5</v>
      </c>
      <c r="DF151" s="13">
        <v>4</v>
      </c>
      <c r="DG151" s="13">
        <v>7</v>
      </c>
      <c r="DH151" s="13">
        <v>7</v>
      </c>
      <c r="DI151" s="13">
        <v>3</v>
      </c>
      <c r="DJ151" s="13">
        <v>4</v>
      </c>
      <c r="DK151" s="13">
        <v>5</v>
      </c>
      <c r="DL151" s="13">
        <v>3</v>
      </c>
      <c r="DM151" s="13">
        <v>5</v>
      </c>
      <c r="DN151" s="13">
        <v>6</v>
      </c>
      <c r="DO151" s="13">
        <v>4</v>
      </c>
      <c r="DP151" s="13">
        <v>5</v>
      </c>
      <c r="DQ151" s="13">
        <v>4</v>
      </c>
      <c r="DR151" s="13">
        <v>6</v>
      </c>
      <c r="DS151" s="13">
        <v>7</v>
      </c>
      <c r="DT151" s="13">
        <v>4</v>
      </c>
      <c r="DU151" s="13" t="s">
        <v>1102</v>
      </c>
      <c r="DY151" s="13" t="s">
        <v>2251</v>
      </c>
      <c r="DZ151" s="13" t="s">
        <v>2252</v>
      </c>
      <c r="HJ151" s="13" t="s">
        <v>2253</v>
      </c>
      <c r="HK151" s="13" t="s">
        <v>370</v>
      </c>
      <c r="HO151" s="13" t="s">
        <v>2254</v>
      </c>
      <c r="HP151" s="13" t="s">
        <v>376</v>
      </c>
      <c r="HR151" s="13" t="s">
        <v>776</v>
      </c>
      <c r="HS151" s="13" t="s">
        <v>779</v>
      </c>
      <c r="HT151" s="13" t="s">
        <v>780</v>
      </c>
      <c r="HU151" s="13" t="s">
        <v>1150</v>
      </c>
      <c r="HV151" s="13" t="s">
        <v>1150</v>
      </c>
      <c r="HW151" s="13">
        <v>6</v>
      </c>
      <c r="HX151" s="13">
        <v>6</v>
      </c>
      <c r="HY151" s="13">
        <v>6</v>
      </c>
      <c r="HZ151" s="13">
        <v>7</v>
      </c>
      <c r="IA151" s="13">
        <v>5</v>
      </c>
      <c r="IB151" s="13" t="s">
        <v>283</v>
      </c>
      <c r="IC151" s="13" t="s">
        <v>283</v>
      </c>
      <c r="IG151" s="13" t="s">
        <v>756</v>
      </c>
      <c r="IK151" s="13">
        <v>4</v>
      </c>
      <c r="IL151" s="13">
        <v>4</v>
      </c>
      <c r="IM151" s="13">
        <v>5</v>
      </c>
      <c r="IN151" s="13">
        <v>3</v>
      </c>
      <c r="KX151" s="13" t="s">
        <v>383</v>
      </c>
      <c r="KY151" s="13" t="s">
        <v>383</v>
      </c>
      <c r="KZ151" s="13" t="s">
        <v>2255</v>
      </c>
      <c r="LA151" s="13" t="s">
        <v>390</v>
      </c>
      <c r="LC151" s="13" t="s">
        <v>287</v>
      </c>
      <c r="LD151" s="13" t="s">
        <v>293</v>
      </c>
      <c r="NB151" s="12" t="s">
        <v>2185</v>
      </c>
    </row>
    <row r="152" spans="1:366">
      <c r="A152" s="13" t="s">
        <v>262</v>
      </c>
      <c r="B152" s="13" t="s">
        <v>267</v>
      </c>
      <c r="C152" s="13">
        <v>145</v>
      </c>
      <c r="E152" s="5" t="s">
        <v>3715</v>
      </c>
      <c r="F152" s="10">
        <v>5</v>
      </c>
      <c r="G152" s="13">
        <v>7</v>
      </c>
      <c r="H152" s="13">
        <v>1997</v>
      </c>
      <c r="J152" s="13" t="s">
        <v>1096</v>
      </c>
      <c r="K152" s="13" t="s">
        <v>1097</v>
      </c>
      <c r="M152" s="13">
        <v>5</v>
      </c>
      <c r="N152" s="13">
        <v>4</v>
      </c>
      <c r="O152" s="13">
        <v>6</v>
      </c>
      <c r="P152" s="13">
        <v>6</v>
      </c>
      <c r="Q152" s="13">
        <v>5</v>
      </c>
      <c r="V152" s="13" t="s">
        <v>768</v>
      </c>
      <c r="W152" s="13" t="s">
        <v>771</v>
      </c>
      <c r="Z152" s="13" t="s">
        <v>768</v>
      </c>
      <c r="AA152" s="13" t="s">
        <v>769</v>
      </c>
      <c r="AD152" s="13" t="s">
        <v>2033</v>
      </c>
      <c r="AE152" s="13" t="s">
        <v>2256</v>
      </c>
      <c r="AF152" s="13" t="s">
        <v>2257</v>
      </c>
      <c r="AH152" s="13" t="s">
        <v>1084</v>
      </c>
      <c r="AI152" s="13" t="s">
        <v>1084</v>
      </c>
      <c r="AJ152" s="13" t="s">
        <v>1088</v>
      </c>
      <c r="CO152" s="13" t="s">
        <v>2258</v>
      </c>
      <c r="CP152" s="13" t="s">
        <v>372</v>
      </c>
      <c r="CQ152" s="13" t="s">
        <v>2259</v>
      </c>
      <c r="CR152" s="13" t="s">
        <v>375</v>
      </c>
      <c r="CT152" s="13" t="s">
        <v>791</v>
      </c>
      <c r="CU152" s="13" t="s">
        <v>2260</v>
      </c>
      <c r="CV152" s="13" t="s">
        <v>277</v>
      </c>
      <c r="DC152" s="13">
        <v>7</v>
      </c>
      <c r="DD152" s="13">
        <v>5</v>
      </c>
      <c r="DE152" s="13">
        <v>6</v>
      </c>
      <c r="DF152" s="13">
        <v>6</v>
      </c>
      <c r="DG152" s="13">
        <v>6</v>
      </c>
      <c r="DH152" s="13">
        <v>6</v>
      </c>
      <c r="DI152" s="13">
        <v>5</v>
      </c>
      <c r="DJ152" s="13">
        <v>4</v>
      </c>
      <c r="DK152" s="13">
        <v>6</v>
      </c>
      <c r="DL152" s="13">
        <v>4</v>
      </c>
      <c r="DM152" s="13">
        <v>6</v>
      </c>
      <c r="DN152" s="13">
        <v>5</v>
      </c>
      <c r="DO152" s="13">
        <v>2</v>
      </c>
      <c r="DP152" s="13">
        <v>6</v>
      </c>
      <c r="DQ152" s="13">
        <v>6</v>
      </c>
      <c r="DR152" s="13">
        <v>6</v>
      </c>
      <c r="DS152" s="13">
        <v>6</v>
      </c>
      <c r="DT152" s="13">
        <v>5</v>
      </c>
      <c r="DU152" s="13" t="s">
        <v>1102</v>
      </c>
      <c r="DY152" s="13" t="s">
        <v>2261</v>
      </c>
      <c r="HJ152" s="13" t="s">
        <v>2262</v>
      </c>
      <c r="HK152" s="13" t="s">
        <v>372</v>
      </c>
      <c r="HR152" s="13" t="s">
        <v>776</v>
      </c>
      <c r="HS152" s="13" t="s">
        <v>774</v>
      </c>
      <c r="HT152" s="13" t="s">
        <v>780</v>
      </c>
      <c r="HU152" s="13" t="s">
        <v>1132</v>
      </c>
      <c r="HV152" s="13" t="s">
        <v>1133</v>
      </c>
      <c r="HW152" s="13">
        <v>6</v>
      </c>
      <c r="HX152" s="13">
        <v>6</v>
      </c>
      <c r="HY152" s="13">
        <v>6</v>
      </c>
      <c r="HZ152" s="13">
        <v>6</v>
      </c>
      <c r="IA152" s="13">
        <v>5</v>
      </c>
      <c r="IB152" s="13" t="s">
        <v>2263</v>
      </c>
      <c r="IC152" s="13" t="s">
        <v>281</v>
      </c>
      <c r="IG152" s="13" t="s">
        <v>755</v>
      </c>
      <c r="IH152" s="13" t="s">
        <v>761</v>
      </c>
      <c r="II152" s="13" t="s">
        <v>760</v>
      </c>
      <c r="IJ152" s="13" t="s">
        <v>763</v>
      </c>
      <c r="IK152" s="13">
        <v>4</v>
      </c>
      <c r="IL152" s="13">
        <v>6</v>
      </c>
      <c r="IM152" s="13">
        <v>5</v>
      </c>
      <c r="IN152" s="13">
        <v>3</v>
      </c>
      <c r="IO152" s="13" t="s">
        <v>2264</v>
      </c>
      <c r="IP152" s="13" t="s">
        <v>1965</v>
      </c>
      <c r="IQ152" s="13" t="s">
        <v>2257</v>
      </c>
      <c r="IS152" s="13" t="s">
        <v>1090</v>
      </c>
      <c r="IT152" s="13" t="s">
        <v>1082</v>
      </c>
      <c r="IU152" s="13" t="s">
        <v>1088</v>
      </c>
      <c r="KX152" s="13" t="s">
        <v>2265</v>
      </c>
      <c r="KY152" s="13" t="s">
        <v>383</v>
      </c>
      <c r="KZ152" s="13" t="s">
        <v>2266</v>
      </c>
      <c r="LA152" s="13" t="s">
        <v>390</v>
      </c>
      <c r="LC152" s="13" t="s">
        <v>1121</v>
      </c>
      <c r="LD152" s="13" t="s">
        <v>1121</v>
      </c>
      <c r="NB152" s="12" t="s">
        <v>2185</v>
      </c>
    </row>
    <row r="153" spans="1:366">
      <c r="A153" s="13" t="s">
        <v>262</v>
      </c>
      <c r="B153" s="13" t="s">
        <v>267</v>
      </c>
      <c r="C153" s="13">
        <v>146</v>
      </c>
      <c r="E153" s="5" t="s">
        <v>3716</v>
      </c>
      <c r="F153" s="10">
        <v>10</v>
      </c>
      <c r="G153" s="13">
        <v>8</v>
      </c>
      <c r="H153" s="13">
        <v>1997</v>
      </c>
      <c r="J153" s="13" t="s">
        <v>1096</v>
      </c>
      <c r="K153" s="13" t="s">
        <v>1097</v>
      </c>
      <c r="M153" s="13">
        <v>5</v>
      </c>
      <c r="N153" s="13">
        <v>6</v>
      </c>
      <c r="O153" s="13">
        <v>7</v>
      </c>
      <c r="P153" s="13">
        <v>7</v>
      </c>
      <c r="Q153" s="13">
        <v>3</v>
      </c>
      <c r="R153" s="13">
        <v>2</v>
      </c>
      <c r="S153" s="13">
        <v>7</v>
      </c>
      <c r="T153" s="13">
        <v>5</v>
      </c>
      <c r="U153" s="13">
        <v>4</v>
      </c>
      <c r="V153" s="13" t="s">
        <v>766</v>
      </c>
      <c r="W153" s="13" t="s">
        <v>767</v>
      </c>
      <c r="Z153" s="13" t="s">
        <v>768</v>
      </c>
      <c r="AA153" s="13" t="s">
        <v>281</v>
      </c>
      <c r="AD153" s="13" t="s">
        <v>1965</v>
      </c>
      <c r="AE153" s="13" t="s">
        <v>1262</v>
      </c>
      <c r="AF153" s="13" t="s">
        <v>2267</v>
      </c>
      <c r="AG153" s="13" t="s">
        <v>2268</v>
      </c>
      <c r="AH153" s="13" t="s">
        <v>1082</v>
      </c>
      <c r="AI153" s="13" t="s">
        <v>761</v>
      </c>
      <c r="AJ153" s="13" t="s">
        <v>281</v>
      </c>
      <c r="AK153" s="13" t="s">
        <v>805</v>
      </c>
      <c r="CO153" s="13" t="s">
        <v>2269</v>
      </c>
      <c r="CP153" s="13" t="s">
        <v>371</v>
      </c>
      <c r="CQ153" s="13" t="s">
        <v>2270</v>
      </c>
      <c r="CR153" s="13" t="s">
        <v>376</v>
      </c>
      <c r="CT153" s="13" t="s">
        <v>791</v>
      </c>
      <c r="CU153" s="13" t="s">
        <v>2271</v>
      </c>
      <c r="CV153" s="13" t="s">
        <v>281</v>
      </c>
      <c r="CW153" s="13" t="s">
        <v>761</v>
      </c>
      <c r="CX153" s="13" t="s">
        <v>762</v>
      </c>
      <c r="CY153" s="13" t="s">
        <v>763</v>
      </c>
      <c r="DH153" s="13">
        <v>7</v>
      </c>
      <c r="DI153" s="13">
        <v>0</v>
      </c>
      <c r="DJ153" s="13">
        <v>2</v>
      </c>
      <c r="DK153" s="13">
        <v>3</v>
      </c>
      <c r="DL153" s="13">
        <v>1</v>
      </c>
      <c r="DM153" s="13">
        <v>5</v>
      </c>
      <c r="DN153" s="13">
        <v>6</v>
      </c>
      <c r="DO153" s="13">
        <v>4</v>
      </c>
      <c r="DP153" s="13">
        <v>7</v>
      </c>
      <c r="DQ153" s="13">
        <v>6</v>
      </c>
      <c r="DR153" s="13">
        <v>7</v>
      </c>
      <c r="DS153" s="13">
        <v>4</v>
      </c>
      <c r="DT153" s="13">
        <v>2</v>
      </c>
      <c r="DU153" s="13" t="s">
        <v>1102</v>
      </c>
      <c r="DV153" s="13" t="s">
        <v>329</v>
      </c>
      <c r="HJ153" s="13" t="s">
        <v>2272</v>
      </c>
      <c r="HK153" s="13" t="s">
        <v>372</v>
      </c>
      <c r="HL153" s="13" t="s">
        <v>2273</v>
      </c>
      <c r="HM153" s="13" t="s">
        <v>378</v>
      </c>
      <c r="HN153" s="13" t="s">
        <v>379</v>
      </c>
      <c r="HR153" s="13" t="s">
        <v>776</v>
      </c>
      <c r="HS153" s="13" t="s">
        <v>774</v>
      </c>
      <c r="HT153" s="13" t="s">
        <v>780</v>
      </c>
      <c r="HU153" s="13" t="s">
        <v>1132</v>
      </c>
      <c r="HV153" s="13" t="s">
        <v>1133</v>
      </c>
      <c r="HW153" s="13">
        <v>5</v>
      </c>
      <c r="HX153" s="13">
        <v>5</v>
      </c>
      <c r="HY153" s="13">
        <v>6</v>
      </c>
      <c r="HZ153" s="13">
        <v>7</v>
      </c>
      <c r="IA153" s="13">
        <v>2</v>
      </c>
      <c r="IB153" s="13" t="s">
        <v>2274</v>
      </c>
      <c r="IC153" s="13" t="s">
        <v>282</v>
      </c>
      <c r="IG153" s="13" t="s">
        <v>761</v>
      </c>
      <c r="IH153" s="13" t="s">
        <v>762</v>
      </c>
      <c r="II153" s="13" t="s">
        <v>763</v>
      </c>
      <c r="IO153" s="13" t="s">
        <v>2275</v>
      </c>
      <c r="IP153" s="13" t="s">
        <v>2276</v>
      </c>
      <c r="IQ153" s="13" t="s">
        <v>2277</v>
      </c>
      <c r="IR153" s="13" t="s">
        <v>2278</v>
      </c>
      <c r="IS153" s="13" t="s">
        <v>761</v>
      </c>
      <c r="IT153" s="13" t="s">
        <v>281</v>
      </c>
      <c r="IU153" s="13" t="s">
        <v>282</v>
      </c>
      <c r="IV153" s="13" t="s">
        <v>1082</v>
      </c>
      <c r="KX153" s="13" t="s">
        <v>1967</v>
      </c>
      <c r="KY153" s="13" t="s">
        <v>383</v>
      </c>
      <c r="KZ153" s="13" t="s">
        <v>2279</v>
      </c>
      <c r="LA153" s="13" t="s">
        <v>388</v>
      </c>
      <c r="LC153" s="13" t="s">
        <v>1121</v>
      </c>
      <c r="LD153" s="13" t="s">
        <v>1121</v>
      </c>
      <c r="NB153" s="12" t="s">
        <v>2185</v>
      </c>
    </row>
    <row r="154" spans="1:366">
      <c r="A154" s="13" t="s">
        <v>262</v>
      </c>
      <c r="B154" s="13" t="s">
        <v>267</v>
      </c>
      <c r="C154" s="13">
        <v>147</v>
      </c>
      <c r="E154" s="5" t="s">
        <v>3717</v>
      </c>
      <c r="F154" s="10">
        <v>16</v>
      </c>
      <c r="G154" s="13">
        <v>11</v>
      </c>
      <c r="H154" s="13">
        <v>1997</v>
      </c>
      <c r="J154" s="13" t="s">
        <v>1096</v>
      </c>
      <c r="K154" s="13" t="s">
        <v>1102</v>
      </c>
      <c r="L154" s="13" t="s">
        <v>2280</v>
      </c>
      <c r="M154" s="13">
        <v>4</v>
      </c>
      <c r="N154" s="13">
        <v>5</v>
      </c>
      <c r="O154" s="13">
        <v>5</v>
      </c>
      <c r="P154" s="13">
        <v>4</v>
      </c>
      <c r="Q154" s="13">
        <v>3</v>
      </c>
      <c r="R154" s="13">
        <v>5</v>
      </c>
      <c r="S154" s="13">
        <v>6</v>
      </c>
      <c r="T154" s="13">
        <v>4</v>
      </c>
      <c r="U154" s="13">
        <v>5</v>
      </c>
      <c r="V154" s="13" t="s">
        <v>281</v>
      </c>
      <c r="W154" s="13" t="s">
        <v>281</v>
      </c>
      <c r="Z154" s="13" t="s">
        <v>281</v>
      </c>
      <c r="CT154" s="13" t="s">
        <v>1329</v>
      </c>
      <c r="CU154" s="13" t="s">
        <v>2281</v>
      </c>
      <c r="CV154" s="13" t="s">
        <v>281</v>
      </c>
      <c r="CW154" s="13" t="s">
        <v>757</v>
      </c>
      <c r="CX154" s="13" t="s">
        <v>761</v>
      </c>
      <c r="CY154" s="13" t="s">
        <v>762</v>
      </c>
      <c r="DC154" s="13">
        <v>4</v>
      </c>
      <c r="DD154" s="13">
        <v>4</v>
      </c>
      <c r="DE154" s="13">
        <v>3</v>
      </c>
      <c r="DF154" s="13">
        <v>5</v>
      </c>
      <c r="DG154" s="13">
        <v>6</v>
      </c>
      <c r="DH154" s="13">
        <v>3</v>
      </c>
      <c r="DI154" s="13">
        <v>4</v>
      </c>
      <c r="DJ154" s="13">
        <v>3</v>
      </c>
      <c r="DK154" s="13">
        <v>5</v>
      </c>
      <c r="DL154" s="13">
        <v>3</v>
      </c>
      <c r="DM154" s="13">
        <v>4</v>
      </c>
      <c r="DN154" s="13">
        <v>4</v>
      </c>
      <c r="DO154" s="13">
        <v>3</v>
      </c>
      <c r="DP154" s="13">
        <v>5</v>
      </c>
      <c r="DQ154" s="13">
        <v>4</v>
      </c>
      <c r="DR154" s="13">
        <v>3</v>
      </c>
      <c r="DS154" s="13">
        <v>4</v>
      </c>
      <c r="DT154" s="13">
        <v>4</v>
      </c>
      <c r="DU154" s="13" t="s">
        <v>1102</v>
      </c>
      <c r="HO154" s="13" t="s">
        <v>2282</v>
      </c>
      <c r="HP154" s="13" t="s">
        <v>281</v>
      </c>
      <c r="LC154" s="13" t="s">
        <v>1121</v>
      </c>
      <c r="LD154" s="13" t="s">
        <v>1121</v>
      </c>
      <c r="NB154" s="12" t="s">
        <v>2185</v>
      </c>
    </row>
    <row r="155" spans="1:366">
      <c r="A155" s="13" t="s">
        <v>262</v>
      </c>
      <c r="B155" s="13" t="s">
        <v>267</v>
      </c>
      <c r="C155" s="13">
        <v>148</v>
      </c>
      <c r="E155" s="5" t="s">
        <v>3718</v>
      </c>
      <c r="F155" s="10">
        <v>3</v>
      </c>
      <c r="G155" s="13">
        <v>6</v>
      </c>
      <c r="H155" s="13">
        <v>1997</v>
      </c>
      <c r="J155" s="13" t="s">
        <v>1096</v>
      </c>
      <c r="K155" s="13" t="s">
        <v>1097</v>
      </c>
      <c r="M155" s="13">
        <v>4</v>
      </c>
      <c r="N155" s="13">
        <v>4</v>
      </c>
      <c r="O155" s="13">
        <v>7</v>
      </c>
      <c r="P155" s="13">
        <v>7</v>
      </c>
      <c r="Q155" s="13">
        <v>3</v>
      </c>
      <c r="R155" s="13">
        <v>1</v>
      </c>
      <c r="S155" s="13">
        <v>6</v>
      </c>
      <c r="T155" s="13">
        <v>6</v>
      </c>
      <c r="U155" s="13">
        <v>3</v>
      </c>
      <c r="V155" s="13" t="s">
        <v>765</v>
      </c>
      <c r="Z155" s="13" t="s">
        <v>769</v>
      </c>
      <c r="AA155" s="13" t="s">
        <v>281</v>
      </c>
      <c r="AD155" s="13" t="s">
        <v>2283</v>
      </c>
      <c r="AE155" s="13" t="s">
        <v>2284</v>
      </c>
      <c r="AH155" s="13" t="s">
        <v>1082</v>
      </c>
      <c r="AI155" s="13" t="s">
        <v>1090</v>
      </c>
      <c r="CO155" s="13" t="s">
        <v>2285</v>
      </c>
      <c r="CP155" s="13" t="s">
        <v>371</v>
      </c>
      <c r="CQ155" s="13" t="s">
        <v>1963</v>
      </c>
      <c r="CR155" s="13" t="s">
        <v>376</v>
      </c>
      <c r="CT155" s="13" t="s">
        <v>1329</v>
      </c>
      <c r="CV155" s="13" t="s">
        <v>1121</v>
      </c>
      <c r="DU155" s="13" t="s">
        <v>1102</v>
      </c>
      <c r="HR155" s="13" t="s">
        <v>776</v>
      </c>
      <c r="HS155" s="13" t="s">
        <v>774</v>
      </c>
      <c r="HT155" s="13" t="s">
        <v>780</v>
      </c>
      <c r="HU155" s="13" t="s">
        <v>1132</v>
      </c>
      <c r="HV155" s="13" t="s">
        <v>1133</v>
      </c>
      <c r="HW155" s="13">
        <v>4</v>
      </c>
      <c r="HX155" s="13">
        <v>4</v>
      </c>
      <c r="HY155" s="13">
        <v>7</v>
      </c>
      <c r="HZ155" s="13">
        <v>7</v>
      </c>
      <c r="IA155" s="13">
        <v>5</v>
      </c>
      <c r="IB155" s="13" t="s">
        <v>1213</v>
      </c>
      <c r="IC155" s="13" t="s">
        <v>282</v>
      </c>
      <c r="IG155" s="13" t="s">
        <v>756</v>
      </c>
      <c r="IH155" s="13" t="s">
        <v>761</v>
      </c>
      <c r="II155" s="13" t="s">
        <v>759</v>
      </c>
      <c r="IJ155" s="13" t="s">
        <v>762</v>
      </c>
      <c r="IO155" s="13" t="s">
        <v>2286</v>
      </c>
      <c r="IP155" s="13" t="s">
        <v>2287</v>
      </c>
      <c r="IS155" s="13" t="s">
        <v>1090</v>
      </c>
      <c r="IT155" s="13" t="s">
        <v>1090</v>
      </c>
      <c r="KX155" s="13" t="s">
        <v>2007</v>
      </c>
      <c r="KY155" s="13" t="s">
        <v>383</v>
      </c>
      <c r="KZ155" s="13" t="s">
        <v>2007</v>
      </c>
      <c r="LA155" s="13" t="s">
        <v>389</v>
      </c>
      <c r="LC155" s="13" t="s">
        <v>1121</v>
      </c>
      <c r="LD155" s="13" t="s">
        <v>1121</v>
      </c>
      <c r="NB155" s="12" t="s">
        <v>2185</v>
      </c>
    </row>
    <row r="156" spans="1:366">
      <c r="A156" s="13" t="s">
        <v>262</v>
      </c>
      <c r="B156" s="13" t="s">
        <v>267</v>
      </c>
      <c r="C156" s="13">
        <v>149</v>
      </c>
      <c r="E156" s="5" t="s">
        <v>3719</v>
      </c>
      <c r="F156" s="10">
        <v>16</v>
      </c>
      <c r="G156" s="13">
        <v>6</v>
      </c>
      <c r="H156" s="13">
        <v>1997</v>
      </c>
      <c r="J156" s="13" t="s">
        <v>1140</v>
      </c>
      <c r="K156" s="13" t="s">
        <v>1097</v>
      </c>
      <c r="M156" s="13">
        <v>5</v>
      </c>
      <c r="N156" s="13">
        <v>4</v>
      </c>
      <c r="O156" s="13">
        <v>5</v>
      </c>
      <c r="P156" s="13">
        <v>4</v>
      </c>
      <c r="Q156" s="13">
        <v>3</v>
      </c>
      <c r="R156" s="13">
        <v>3</v>
      </c>
      <c r="S156" s="13">
        <v>7</v>
      </c>
      <c r="T156" s="13">
        <v>6</v>
      </c>
      <c r="U156" s="13">
        <v>7</v>
      </c>
      <c r="V156" s="13" t="s">
        <v>768</v>
      </c>
      <c r="W156" s="13" t="s">
        <v>765</v>
      </c>
      <c r="X156" s="13" t="s">
        <v>771</v>
      </c>
      <c r="Y156" s="13" t="s">
        <v>281</v>
      </c>
      <c r="Z156" s="13" t="s">
        <v>768</v>
      </c>
      <c r="AA156" s="13" t="s">
        <v>281</v>
      </c>
      <c r="CO156" s="13" t="s">
        <v>2288</v>
      </c>
      <c r="CP156" s="13" t="s">
        <v>371</v>
      </c>
      <c r="CQ156" s="13" t="s">
        <v>2289</v>
      </c>
      <c r="CR156" s="13" t="s">
        <v>374</v>
      </c>
      <c r="CT156" s="13" t="s">
        <v>1329</v>
      </c>
      <c r="CV156" s="13" t="s">
        <v>1121</v>
      </c>
      <c r="DU156" s="13" t="s">
        <v>1102</v>
      </c>
      <c r="HR156" s="13" t="s">
        <v>776</v>
      </c>
      <c r="HS156" s="13" t="s">
        <v>774</v>
      </c>
      <c r="HT156" s="13" t="s">
        <v>780</v>
      </c>
      <c r="HU156" s="13" t="s">
        <v>1132</v>
      </c>
      <c r="HV156" s="13" t="s">
        <v>1133</v>
      </c>
      <c r="HW156" s="13">
        <v>5</v>
      </c>
      <c r="HX156" s="13">
        <v>4</v>
      </c>
      <c r="HY156" s="13">
        <v>4</v>
      </c>
      <c r="HZ156" s="13">
        <v>4</v>
      </c>
      <c r="IA156" s="13">
        <v>4</v>
      </c>
      <c r="IB156" s="13" t="s">
        <v>283</v>
      </c>
      <c r="IC156" s="13" t="s">
        <v>283</v>
      </c>
      <c r="IG156" s="13" t="s">
        <v>755</v>
      </c>
      <c r="IH156" s="13" t="s">
        <v>761</v>
      </c>
      <c r="II156" s="13" t="s">
        <v>757</v>
      </c>
      <c r="IJ156" s="13" t="s">
        <v>756</v>
      </c>
      <c r="IO156" s="13" t="s">
        <v>1979</v>
      </c>
      <c r="IP156" s="13" t="s">
        <v>2290</v>
      </c>
      <c r="IS156" s="13" t="s">
        <v>1082</v>
      </c>
      <c r="IT156" s="13" t="s">
        <v>1090</v>
      </c>
      <c r="IU156" s="13" t="s">
        <v>1090</v>
      </c>
      <c r="KX156" s="13" t="s">
        <v>2291</v>
      </c>
      <c r="KY156" s="13" t="s">
        <v>383</v>
      </c>
      <c r="KZ156" s="13" t="s">
        <v>1488</v>
      </c>
      <c r="LA156" s="13" t="s">
        <v>390</v>
      </c>
      <c r="LC156" s="13" t="s">
        <v>1121</v>
      </c>
      <c r="LD156" s="13" t="s">
        <v>1121</v>
      </c>
      <c r="NB156" s="12" t="s">
        <v>2185</v>
      </c>
    </row>
    <row r="157" spans="1:366">
      <c r="A157" s="13" t="s">
        <v>262</v>
      </c>
      <c r="B157" s="13" t="s">
        <v>267</v>
      </c>
      <c r="C157" s="13">
        <v>150</v>
      </c>
      <c r="E157" s="5" t="s">
        <v>3720</v>
      </c>
      <c r="F157" s="10">
        <v>16</v>
      </c>
      <c r="G157" s="13">
        <v>4</v>
      </c>
      <c r="H157" s="13">
        <v>1997</v>
      </c>
      <c r="J157" s="13" t="s">
        <v>1096</v>
      </c>
      <c r="K157" s="13" t="s">
        <v>1097</v>
      </c>
      <c r="M157" s="13">
        <v>3</v>
      </c>
      <c r="N157" s="13">
        <v>4</v>
      </c>
      <c r="O157" s="13">
        <v>4</v>
      </c>
      <c r="P157" s="13">
        <v>6</v>
      </c>
      <c r="Q157" s="13">
        <v>4</v>
      </c>
      <c r="R157" s="13">
        <v>4</v>
      </c>
      <c r="S157" s="13">
        <v>6</v>
      </c>
      <c r="T157" s="13">
        <v>4</v>
      </c>
      <c r="U157" s="13">
        <v>3</v>
      </c>
      <c r="V157" s="13" t="s">
        <v>771</v>
      </c>
      <c r="W157" s="13" t="s">
        <v>765</v>
      </c>
      <c r="Z157" s="13" t="s">
        <v>765</v>
      </c>
      <c r="AA157" s="13" t="s">
        <v>766</v>
      </c>
      <c r="AD157" s="13" t="s">
        <v>332</v>
      </c>
      <c r="AE157" s="13" t="s">
        <v>2292</v>
      </c>
      <c r="AH157" s="13" t="s">
        <v>1086</v>
      </c>
      <c r="AI157" s="13" t="s">
        <v>1086</v>
      </c>
      <c r="CO157" s="13" t="s">
        <v>2293</v>
      </c>
      <c r="CP157" s="13" t="s">
        <v>371</v>
      </c>
      <c r="CQ157" s="13" t="s">
        <v>2294</v>
      </c>
      <c r="CR157" s="13" t="s">
        <v>281</v>
      </c>
      <c r="CT157" s="13" t="s">
        <v>792</v>
      </c>
      <c r="CU157" s="13" t="s">
        <v>2295</v>
      </c>
      <c r="CV157" s="13" t="s">
        <v>281</v>
      </c>
      <c r="CW157" s="13" t="s">
        <v>760</v>
      </c>
      <c r="DC157" s="13">
        <v>5</v>
      </c>
      <c r="DD157" s="13">
        <v>5</v>
      </c>
      <c r="DE157" s="13">
        <v>5</v>
      </c>
      <c r="DF157" s="13">
        <v>5</v>
      </c>
      <c r="DG157" s="13">
        <v>5</v>
      </c>
      <c r="DH157" s="13">
        <v>4</v>
      </c>
      <c r="DI157" s="13">
        <v>7</v>
      </c>
      <c r="DJ157" s="13">
        <v>3</v>
      </c>
      <c r="DK157" s="13">
        <v>4</v>
      </c>
      <c r="DL157" s="13">
        <v>4</v>
      </c>
      <c r="DM157" s="13">
        <v>4</v>
      </c>
      <c r="DN157" s="13">
        <v>5</v>
      </c>
      <c r="DO157" s="13">
        <v>5</v>
      </c>
      <c r="DP157" s="13">
        <v>6</v>
      </c>
      <c r="DQ157" s="13">
        <v>4</v>
      </c>
      <c r="DR157" s="13">
        <v>7</v>
      </c>
      <c r="DS157" s="13">
        <v>4</v>
      </c>
      <c r="DT157" s="13">
        <v>4</v>
      </c>
      <c r="DU157" s="13" t="s">
        <v>1102</v>
      </c>
      <c r="DY157" s="13" t="s">
        <v>2296</v>
      </c>
      <c r="DZ157" s="13" t="s">
        <v>294</v>
      </c>
      <c r="HJ157" s="13" t="s">
        <v>2297</v>
      </c>
      <c r="HK157" s="13" t="s">
        <v>371</v>
      </c>
      <c r="HL157" s="13" t="s">
        <v>2298</v>
      </c>
      <c r="HM157" s="13" t="s">
        <v>378</v>
      </c>
      <c r="HO157" s="13" t="s">
        <v>2299</v>
      </c>
      <c r="HP157" s="13" t="s">
        <v>376</v>
      </c>
      <c r="LC157" s="13" t="s">
        <v>287</v>
      </c>
      <c r="LD157" s="13" t="s">
        <v>294</v>
      </c>
      <c r="NB157" s="12" t="s">
        <v>2185</v>
      </c>
    </row>
    <row r="158" spans="1:366">
      <c r="A158" s="13" t="s">
        <v>262</v>
      </c>
      <c r="B158" s="13" t="s">
        <v>267</v>
      </c>
      <c r="C158" s="13">
        <v>151</v>
      </c>
      <c r="E158" s="5" t="s">
        <v>3721</v>
      </c>
      <c r="F158" s="10">
        <v>7</v>
      </c>
      <c r="G158" s="12">
        <v>1</v>
      </c>
      <c r="H158" s="13">
        <v>1998</v>
      </c>
      <c r="J158" s="13" t="s">
        <v>1140</v>
      </c>
      <c r="K158" s="13" t="s">
        <v>1097</v>
      </c>
      <c r="V158" s="13" t="s">
        <v>281</v>
      </c>
      <c r="Z158" s="13" t="s">
        <v>768</v>
      </c>
      <c r="AA158" s="13" t="s">
        <v>281</v>
      </c>
      <c r="AD158" s="13" t="s">
        <v>2290</v>
      </c>
      <c r="AE158" s="13" t="s">
        <v>2300</v>
      </c>
      <c r="AF158" s="13" t="s">
        <v>1644</v>
      </c>
      <c r="AH158" s="13" t="s">
        <v>1090</v>
      </c>
      <c r="AI158" s="13" t="s">
        <v>1082</v>
      </c>
      <c r="AJ158" s="13" t="s">
        <v>287</v>
      </c>
      <c r="CO158" s="13" t="s">
        <v>2301</v>
      </c>
      <c r="CP158" s="13" t="s">
        <v>371</v>
      </c>
      <c r="CQ158" s="13" t="s">
        <v>2302</v>
      </c>
      <c r="CR158" s="13" t="s">
        <v>376</v>
      </c>
      <c r="CT158" s="13" t="s">
        <v>792</v>
      </c>
      <c r="CU158" s="13" t="s">
        <v>2303</v>
      </c>
      <c r="CV158" s="13" t="s">
        <v>280</v>
      </c>
      <c r="CW158" s="13" t="s">
        <v>755</v>
      </c>
      <c r="CX158" s="13" t="s">
        <v>757</v>
      </c>
      <c r="CY158" s="13" t="s">
        <v>762</v>
      </c>
      <c r="DH158" s="13">
        <v>3</v>
      </c>
      <c r="DI158" s="13">
        <v>1</v>
      </c>
      <c r="DJ158" s="13">
        <v>2</v>
      </c>
      <c r="DK158" s="13">
        <v>6</v>
      </c>
      <c r="DL158" s="13">
        <v>4</v>
      </c>
      <c r="DM158" s="13">
        <v>4</v>
      </c>
      <c r="DN158" s="13">
        <v>4</v>
      </c>
      <c r="DO158" s="13">
        <v>4</v>
      </c>
      <c r="DP158" s="13">
        <v>4</v>
      </c>
      <c r="DQ158" s="13">
        <v>3</v>
      </c>
      <c r="DR158" s="13">
        <v>5</v>
      </c>
      <c r="DS158" s="13">
        <v>3</v>
      </c>
      <c r="DT158" s="13">
        <v>4</v>
      </c>
      <c r="DU158" s="13" t="s">
        <v>1102</v>
      </c>
      <c r="DY158" s="13" t="s">
        <v>2304</v>
      </c>
      <c r="DZ158" s="13" t="s">
        <v>2305</v>
      </c>
      <c r="HJ158" s="13" t="s">
        <v>2306</v>
      </c>
      <c r="HK158" s="13" t="s">
        <v>370</v>
      </c>
      <c r="HL158" s="13" t="s">
        <v>2307</v>
      </c>
      <c r="HM158" s="13" t="s">
        <v>281</v>
      </c>
      <c r="HO158" s="13" t="s">
        <v>2308</v>
      </c>
      <c r="HP158" s="13" t="s">
        <v>281</v>
      </c>
      <c r="HR158" s="13" t="s">
        <v>777</v>
      </c>
      <c r="HS158" s="13" t="s">
        <v>779</v>
      </c>
      <c r="HT158" s="13" t="s">
        <v>780</v>
      </c>
      <c r="HU158" s="13" t="s">
        <v>1179</v>
      </c>
      <c r="HV158" s="13" t="s">
        <v>1110</v>
      </c>
      <c r="HW158" s="13">
        <v>4</v>
      </c>
      <c r="HX158" s="13">
        <v>4</v>
      </c>
      <c r="HY158" s="13">
        <v>4</v>
      </c>
      <c r="HZ158" s="13">
        <v>4</v>
      </c>
      <c r="IA158" s="13">
        <v>4</v>
      </c>
      <c r="IB158" s="13" t="s">
        <v>2309</v>
      </c>
      <c r="IC158" s="13" t="s">
        <v>282</v>
      </c>
      <c r="IG158" s="13" t="s">
        <v>755</v>
      </c>
      <c r="IH158" s="13" t="s">
        <v>761</v>
      </c>
      <c r="II158" s="13" t="s">
        <v>758</v>
      </c>
      <c r="IJ158" s="13" t="s">
        <v>762</v>
      </c>
      <c r="IK158" s="13">
        <v>4</v>
      </c>
      <c r="IL158" s="13">
        <v>5</v>
      </c>
      <c r="IM158" s="13">
        <v>4</v>
      </c>
      <c r="IN158" s="13">
        <v>4</v>
      </c>
      <c r="IO158" s="13" t="s">
        <v>2218</v>
      </c>
      <c r="IP158" s="13" t="s">
        <v>2256</v>
      </c>
      <c r="IQ158" s="13" t="s">
        <v>2310</v>
      </c>
      <c r="IR158" s="13" t="s">
        <v>2311</v>
      </c>
      <c r="IS158" s="13" t="s">
        <v>1090</v>
      </c>
      <c r="IT158" s="13" t="s">
        <v>1084</v>
      </c>
      <c r="IU158" s="13" t="s">
        <v>281</v>
      </c>
      <c r="IV158" s="13" t="s">
        <v>281</v>
      </c>
      <c r="KX158" s="13" t="s">
        <v>2312</v>
      </c>
      <c r="KY158" s="13" t="s">
        <v>383</v>
      </c>
      <c r="KZ158" s="13" t="s">
        <v>2313</v>
      </c>
      <c r="LA158" s="13" t="s">
        <v>281</v>
      </c>
      <c r="LC158" s="13" t="s">
        <v>287</v>
      </c>
      <c r="LD158" s="13" t="s">
        <v>291</v>
      </c>
      <c r="NB158" s="12" t="s">
        <v>2185</v>
      </c>
    </row>
    <row r="159" spans="1:366">
      <c r="A159" s="13" t="s">
        <v>262</v>
      </c>
      <c r="B159" s="13" t="s">
        <v>267</v>
      </c>
      <c r="C159" s="13">
        <v>152</v>
      </c>
      <c r="E159" s="13" t="s">
        <v>2314</v>
      </c>
      <c r="F159" s="10">
        <v>9</v>
      </c>
      <c r="G159" s="13">
        <v>4</v>
      </c>
      <c r="H159" s="13">
        <v>1998</v>
      </c>
      <c r="J159" s="13" t="s">
        <v>1140</v>
      </c>
      <c r="K159" s="13" t="s">
        <v>1097</v>
      </c>
      <c r="M159" s="13">
        <v>4</v>
      </c>
      <c r="N159" s="13">
        <v>1</v>
      </c>
      <c r="O159" s="13">
        <v>5</v>
      </c>
      <c r="P159" s="13">
        <v>3</v>
      </c>
      <c r="Q159" s="13">
        <v>5</v>
      </c>
      <c r="S159" s="13">
        <v>5</v>
      </c>
      <c r="T159" s="13">
        <v>3</v>
      </c>
      <c r="U159" s="13">
        <v>3</v>
      </c>
      <c r="V159" s="13" t="s">
        <v>765</v>
      </c>
      <c r="Z159" s="13" t="s">
        <v>772</v>
      </c>
      <c r="AA159" s="13" t="s">
        <v>281</v>
      </c>
      <c r="CU159" s="13" t="s">
        <v>2315</v>
      </c>
      <c r="CV159" s="13" t="s">
        <v>280</v>
      </c>
      <c r="CW159" s="13" t="s">
        <v>757</v>
      </c>
      <c r="CX159" s="13" t="s">
        <v>760</v>
      </c>
      <c r="CY159" s="13" t="s">
        <v>762</v>
      </c>
      <c r="DH159" s="13">
        <v>0</v>
      </c>
      <c r="DI159" s="13">
        <v>3</v>
      </c>
      <c r="DJ159" s="13">
        <v>0</v>
      </c>
      <c r="DK159" s="13">
        <v>2</v>
      </c>
      <c r="DL159" s="13">
        <v>2</v>
      </c>
      <c r="DM159" s="13">
        <v>4</v>
      </c>
      <c r="DN159" s="13">
        <v>7</v>
      </c>
      <c r="DO159" s="13">
        <v>3</v>
      </c>
      <c r="DP159" s="13">
        <v>2</v>
      </c>
      <c r="DQ159" s="13">
        <v>1</v>
      </c>
      <c r="DR159" s="13">
        <v>5</v>
      </c>
      <c r="DS159" s="13">
        <v>1</v>
      </c>
      <c r="DT159" s="13">
        <v>2</v>
      </c>
      <c r="DU159" s="13" t="s">
        <v>1102</v>
      </c>
      <c r="DY159" s="13" t="s">
        <v>2316</v>
      </c>
      <c r="DZ159" s="13" t="s">
        <v>2317</v>
      </c>
      <c r="HJ159" s="13" t="s">
        <v>2318</v>
      </c>
      <c r="HK159" s="13" t="s">
        <v>372</v>
      </c>
      <c r="HR159" s="13" t="s">
        <v>777</v>
      </c>
      <c r="HS159" s="13" t="s">
        <v>774</v>
      </c>
      <c r="HT159" s="13" t="s">
        <v>780</v>
      </c>
      <c r="HU159" s="13" t="s">
        <v>1109</v>
      </c>
      <c r="HV159" s="13" t="s">
        <v>1110</v>
      </c>
      <c r="HW159" s="13">
        <v>4</v>
      </c>
      <c r="HX159" s="13">
        <v>3</v>
      </c>
      <c r="HY159" s="13">
        <v>4</v>
      </c>
      <c r="HZ159" s="13">
        <v>5</v>
      </c>
      <c r="IA159" s="13">
        <v>6</v>
      </c>
      <c r="IB159" s="13" t="s">
        <v>2319</v>
      </c>
      <c r="IC159" s="13" t="s">
        <v>282</v>
      </c>
      <c r="IG159" s="13" t="s">
        <v>757</v>
      </c>
      <c r="IH159" s="13" t="s">
        <v>760</v>
      </c>
      <c r="II159" s="13" t="s">
        <v>759</v>
      </c>
      <c r="IJ159" s="13" t="s">
        <v>762</v>
      </c>
      <c r="IK159" s="13">
        <v>1</v>
      </c>
      <c r="IL159" s="13">
        <v>4</v>
      </c>
      <c r="IM159" s="13">
        <v>4</v>
      </c>
      <c r="IN159" s="13">
        <v>3</v>
      </c>
      <c r="IO159" s="13" t="s">
        <v>1262</v>
      </c>
      <c r="IP159" s="13" t="s">
        <v>1644</v>
      </c>
      <c r="IS159" s="13" t="s">
        <v>761</v>
      </c>
      <c r="IT159" s="13" t="s">
        <v>287</v>
      </c>
      <c r="KX159" s="13" t="s">
        <v>2007</v>
      </c>
      <c r="KY159" s="13" t="s">
        <v>383</v>
      </c>
      <c r="KZ159" s="13" t="s">
        <v>2320</v>
      </c>
      <c r="LA159" s="13" t="s">
        <v>281</v>
      </c>
      <c r="LC159" s="13" t="s">
        <v>287</v>
      </c>
      <c r="LD159" s="13" t="s">
        <v>294</v>
      </c>
      <c r="NB159" s="12" t="s">
        <v>2185</v>
      </c>
    </row>
    <row r="160" spans="1:366">
      <c r="A160" s="13" t="s">
        <v>262</v>
      </c>
      <c r="B160" s="13" t="s">
        <v>267</v>
      </c>
      <c r="C160" s="13">
        <v>153</v>
      </c>
      <c r="E160" s="13" t="s">
        <v>2321</v>
      </c>
      <c r="F160" s="10">
        <v>22</v>
      </c>
      <c r="G160" s="13">
        <v>12</v>
      </c>
      <c r="H160" s="13">
        <v>1997</v>
      </c>
      <c r="J160" s="13" t="s">
        <v>1140</v>
      </c>
      <c r="K160" s="13" t="s">
        <v>1097</v>
      </c>
      <c r="M160" s="13">
        <v>4</v>
      </c>
      <c r="N160" s="13">
        <v>3</v>
      </c>
      <c r="O160" s="13">
        <v>4</v>
      </c>
      <c r="P160" s="13">
        <v>5</v>
      </c>
      <c r="Q160" s="13">
        <v>6</v>
      </c>
      <c r="R160" s="13">
        <v>6</v>
      </c>
      <c r="S160" s="13">
        <v>2</v>
      </c>
      <c r="T160" s="13">
        <v>7</v>
      </c>
      <c r="U160" s="13">
        <v>3</v>
      </c>
      <c r="V160" s="13" t="s">
        <v>281</v>
      </c>
      <c r="W160" s="13" t="s">
        <v>765</v>
      </c>
      <c r="Z160" s="13" t="s">
        <v>765</v>
      </c>
      <c r="AA160" s="13" t="s">
        <v>281</v>
      </c>
      <c r="CT160" s="13" t="s">
        <v>1329</v>
      </c>
      <c r="CV160" s="13" t="s">
        <v>1121</v>
      </c>
      <c r="CW160" s="13" t="s">
        <v>757</v>
      </c>
      <c r="CX160" s="13" t="s">
        <v>760</v>
      </c>
      <c r="CY160" s="13" t="s">
        <v>762</v>
      </c>
      <c r="DC160" s="13">
        <v>7</v>
      </c>
      <c r="DD160" s="13">
        <v>3</v>
      </c>
      <c r="DE160" s="13">
        <v>3</v>
      </c>
      <c r="DF160" s="13">
        <v>3</v>
      </c>
      <c r="DG160" s="13">
        <v>7</v>
      </c>
      <c r="DH160" s="13">
        <v>2</v>
      </c>
      <c r="DI160" s="13">
        <v>1</v>
      </c>
      <c r="DJ160" s="13">
        <v>1</v>
      </c>
      <c r="DK160" s="13">
        <v>4</v>
      </c>
      <c r="DL160" s="13">
        <v>2</v>
      </c>
      <c r="DM160" s="13">
        <v>4</v>
      </c>
      <c r="DN160" s="13">
        <v>7</v>
      </c>
      <c r="DO160" s="13">
        <v>5</v>
      </c>
      <c r="DP160" s="13">
        <v>6</v>
      </c>
      <c r="DQ160" s="13">
        <v>3</v>
      </c>
      <c r="DR160" s="13">
        <v>4</v>
      </c>
      <c r="DS160" s="13">
        <v>1</v>
      </c>
      <c r="DT160" s="13">
        <v>7</v>
      </c>
      <c r="DU160" s="13" t="s">
        <v>1102</v>
      </c>
      <c r="DY160" s="13" t="s">
        <v>2322</v>
      </c>
      <c r="DZ160" s="13" t="s">
        <v>294</v>
      </c>
      <c r="HT160" s="13" t="s">
        <v>781</v>
      </c>
      <c r="HW160" s="13">
        <v>3</v>
      </c>
      <c r="HX160" s="13">
        <v>2</v>
      </c>
      <c r="HY160" s="13">
        <v>4</v>
      </c>
      <c r="HZ160" s="13">
        <v>4</v>
      </c>
      <c r="IA160" s="13">
        <v>4</v>
      </c>
      <c r="IB160" s="13" t="s">
        <v>1988</v>
      </c>
      <c r="IC160" s="13" t="s">
        <v>284</v>
      </c>
      <c r="IG160" s="13" t="s">
        <v>757</v>
      </c>
      <c r="IH160" s="13" t="s">
        <v>762</v>
      </c>
      <c r="II160" s="13" t="s">
        <v>760</v>
      </c>
      <c r="IK160" s="13">
        <v>2</v>
      </c>
      <c r="IL160" s="13">
        <v>3</v>
      </c>
      <c r="IM160" s="13">
        <v>4</v>
      </c>
      <c r="IN160" s="13">
        <v>3</v>
      </c>
      <c r="KZ160" s="13" t="s">
        <v>2323</v>
      </c>
      <c r="LA160" s="13" t="s">
        <v>389</v>
      </c>
      <c r="LC160" s="13" t="s">
        <v>287</v>
      </c>
      <c r="LD160" s="13" t="s">
        <v>294</v>
      </c>
      <c r="NB160" s="12" t="s">
        <v>2185</v>
      </c>
    </row>
    <row r="161" spans="1:366">
      <c r="A161" s="13" t="s">
        <v>262</v>
      </c>
      <c r="B161" s="13" t="s">
        <v>267</v>
      </c>
      <c r="C161" s="13">
        <v>154</v>
      </c>
      <c r="E161" s="13" t="s">
        <v>2324</v>
      </c>
      <c r="F161" s="10">
        <v>15</v>
      </c>
      <c r="G161" s="13">
        <v>5</v>
      </c>
      <c r="H161" s="13">
        <v>1997</v>
      </c>
      <c r="J161" s="13" t="s">
        <v>1096</v>
      </c>
      <c r="K161" s="13" t="s">
        <v>1102</v>
      </c>
      <c r="L161" s="13" t="s">
        <v>2325</v>
      </c>
      <c r="M161" s="13">
        <v>3</v>
      </c>
      <c r="N161" s="13">
        <v>3</v>
      </c>
      <c r="O161" s="13">
        <v>4</v>
      </c>
      <c r="P161" s="13">
        <v>4</v>
      </c>
      <c r="Q161" s="13">
        <v>7</v>
      </c>
      <c r="R161" s="13">
        <v>4</v>
      </c>
      <c r="S161" s="13">
        <v>5</v>
      </c>
      <c r="T161" s="13">
        <v>5</v>
      </c>
      <c r="U161" s="13">
        <v>7</v>
      </c>
      <c r="CT161" s="13" t="s">
        <v>792</v>
      </c>
      <c r="CU161" s="13" t="s">
        <v>2326</v>
      </c>
      <c r="CV161" s="13" t="s">
        <v>281</v>
      </c>
      <c r="CW161" s="13" t="s">
        <v>760</v>
      </c>
      <c r="DC161" s="13">
        <v>5</v>
      </c>
      <c r="DD161" s="13">
        <v>3</v>
      </c>
      <c r="DE161" s="13">
        <v>5</v>
      </c>
      <c r="DF161" s="13">
        <v>4</v>
      </c>
      <c r="DG161" s="13">
        <v>3</v>
      </c>
      <c r="DL161" s="13">
        <v>3</v>
      </c>
      <c r="DM161" s="13">
        <v>5</v>
      </c>
      <c r="DN161" s="13">
        <v>5</v>
      </c>
      <c r="DO161" s="13">
        <v>4</v>
      </c>
      <c r="DP161" s="13">
        <v>4</v>
      </c>
      <c r="DQ161" s="13">
        <v>2</v>
      </c>
      <c r="DR161" s="13">
        <v>5</v>
      </c>
      <c r="DS161" s="13">
        <v>4</v>
      </c>
      <c r="DT161" s="13">
        <v>5</v>
      </c>
      <c r="DU161" s="13" t="s">
        <v>1102</v>
      </c>
      <c r="DV161" s="13" t="s">
        <v>757</v>
      </c>
      <c r="HR161" s="13" t="s">
        <v>776</v>
      </c>
      <c r="HS161" s="13" t="s">
        <v>774</v>
      </c>
      <c r="HT161" s="13" t="s">
        <v>781</v>
      </c>
      <c r="HU161" s="13" t="s">
        <v>1195</v>
      </c>
      <c r="HV161" s="13" t="s">
        <v>1133</v>
      </c>
      <c r="HW161" s="13">
        <v>4</v>
      </c>
      <c r="HX161" s="13">
        <v>4</v>
      </c>
      <c r="HY161" s="13">
        <v>4</v>
      </c>
      <c r="HZ161" s="13">
        <v>4</v>
      </c>
      <c r="IA161" s="13">
        <v>5</v>
      </c>
      <c r="IB161" s="13" t="s">
        <v>2327</v>
      </c>
      <c r="IC161" s="13" t="s">
        <v>282</v>
      </c>
      <c r="IJ161" s="13" t="s">
        <v>760</v>
      </c>
      <c r="IK161" s="13">
        <v>4</v>
      </c>
      <c r="IL161" s="13">
        <v>6</v>
      </c>
      <c r="IM161" s="13">
        <v>5</v>
      </c>
      <c r="IN161" s="13">
        <v>5</v>
      </c>
      <c r="KZ161" s="13" t="s">
        <v>2328</v>
      </c>
      <c r="LA161" s="13" t="s">
        <v>389</v>
      </c>
      <c r="LC161" s="13" t="s">
        <v>1121</v>
      </c>
      <c r="LD161" s="13" t="s">
        <v>1121</v>
      </c>
      <c r="NB161" s="12" t="s">
        <v>2185</v>
      </c>
    </row>
    <row r="162" spans="1:366">
      <c r="A162" s="13" t="s">
        <v>262</v>
      </c>
      <c r="B162" s="13" t="s">
        <v>267</v>
      </c>
      <c r="C162" s="13">
        <v>155</v>
      </c>
      <c r="E162" s="13" t="s">
        <v>2329</v>
      </c>
      <c r="F162" s="10">
        <v>4</v>
      </c>
      <c r="G162" s="13">
        <v>7</v>
      </c>
      <c r="H162" s="13">
        <v>1997</v>
      </c>
      <c r="J162" s="13" t="s">
        <v>1096</v>
      </c>
      <c r="K162" s="13" t="s">
        <v>1102</v>
      </c>
      <c r="L162" s="13" t="s">
        <v>2325</v>
      </c>
      <c r="M162" s="13">
        <v>3</v>
      </c>
      <c r="N162" s="13">
        <v>3</v>
      </c>
      <c r="O162" s="13">
        <v>6</v>
      </c>
      <c r="P162" s="13">
        <v>6</v>
      </c>
      <c r="Q162" s="13">
        <v>7</v>
      </c>
      <c r="R162" s="13">
        <v>2</v>
      </c>
      <c r="S162" s="13">
        <v>6</v>
      </c>
      <c r="T162" s="13">
        <v>2</v>
      </c>
      <c r="U162" s="13">
        <v>1</v>
      </c>
      <c r="V162" s="13" t="s">
        <v>765</v>
      </c>
      <c r="Z162" s="13" t="s">
        <v>281</v>
      </c>
      <c r="AD162" s="13" t="s">
        <v>2330</v>
      </c>
      <c r="AE162" s="13" t="s">
        <v>2331</v>
      </c>
      <c r="AH162" s="13" t="s">
        <v>1082</v>
      </c>
      <c r="AI162" s="13" t="s">
        <v>1087</v>
      </c>
      <c r="CO162" s="13" t="s">
        <v>2332</v>
      </c>
      <c r="CP162" s="13" t="s">
        <v>281</v>
      </c>
      <c r="CT162" s="13" t="s">
        <v>792</v>
      </c>
      <c r="CU162" s="13" t="s">
        <v>2333</v>
      </c>
      <c r="CV162" s="13" t="s">
        <v>281</v>
      </c>
      <c r="CW162" s="13" t="s">
        <v>760</v>
      </c>
      <c r="DC162" s="13">
        <v>7</v>
      </c>
      <c r="DD162" s="13">
        <v>5</v>
      </c>
      <c r="DE162" s="13">
        <v>3</v>
      </c>
      <c r="DF162" s="13">
        <v>1</v>
      </c>
      <c r="DG162" s="13">
        <v>3</v>
      </c>
      <c r="DH162" s="13">
        <v>3</v>
      </c>
      <c r="DI162" s="13">
        <v>3</v>
      </c>
      <c r="DJ162" s="13">
        <v>4</v>
      </c>
      <c r="DK162" s="13">
        <v>4</v>
      </c>
      <c r="DL162" s="13">
        <v>4</v>
      </c>
      <c r="DM162" s="13">
        <v>4</v>
      </c>
      <c r="DN162" s="13">
        <v>7</v>
      </c>
      <c r="DO162" s="13">
        <v>4</v>
      </c>
      <c r="DP162" s="13">
        <v>6</v>
      </c>
      <c r="DQ162" s="13">
        <v>3</v>
      </c>
      <c r="DR162" s="13">
        <v>6</v>
      </c>
      <c r="DS162" s="13">
        <v>3</v>
      </c>
      <c r="DT162" s="13">
        <v>7</v>
      </c>
      <c r="DU162" s="13" t="s">
        <v>1102</v>
      </c>
      <c r="DV162" s="13" t="s">
        <v>2176</v>
      </c>
      <c r="HO162" s="13" t="s">
        <v>2334</v>
      </c>
      <c r="HP162" s="13" t="s">
        <v>281</v>
      </c>
      <c r="HR162" s="13" t="s">
        <v>777</v>
      </c>
      <c r="HS162" s="13" t="s">
        <v>774</v>
      </c>
      <c r="HT162" s="13" t="s">
        <v>780</v>
      </c>
      <c r="HU162" s="13" t="s">
        <v>1109</v>
      </c>
      <c r="HV162" s="13" t="s">
        <v>1110</v>
      </c>
      <c r="HW162" s="13">
        <v>4</v>
      </c>
      <c r="HX162" s="13">
        <v>4</v>
      </c>
      <c r="HY162" s="13">
        <v>4</v>
      </c>
      <c r="HZ162" s="13">
        <v>4</v>
      </c>
      <c r="IA162" s="13">
        <v>4</v>
      </c>
      <c r="IB162" s="13" t="s">
        <v>283</v>
      </c>
      <c r="IC162" s="13" t="s">
        <v>283</v>
      </c>
      <c r="IG162" s="13" t="s">
        <v>760</v>
      </c>
      <c r="IK162" s="13">
        <v>4</v>
      </c>
      <c r="IL162" s="13">
        <v>4</v>
      </c>
      <c r="IM162" s="13">
        <v>4</v>
      </c>
      <c r="IN162" s="13">
        <v>4</v>
      </c>
      <c r="KX162" s="13" t="s">
        <v>2335</v>
      </c>
      <c r="KY162" s="13" t="s">
        <v>281</v>
      </c>
      <c r="KZ162" s="13" t="s">
        <v>2336</v>
      </c>
      <c r="LA162" s="13" t="s">
        <v>390</v>
      </c>
      <c r="LC162" s="13" t="s">
        <v>1121</v>
      </c>
      <c r="LD162" s="13" t="s">
        <v>1121</v>
      </c>
      <c r="NB162" s="12" t="s">
        <v>2185</v>
      </c>
    </row>
    <row r="163" spans="1:366">
      <c r="A163" s="13" t="s">
        <v>262</v>
      </c>
      <c r="B163" s="13" t="s">
        <v>267</v>
      </c>
      <c r="C163" s="13">
        <v>156</v>
      </c>
      <c r="E163" s="13" t="s">
        <v>2337</v>
      </c>
      <c r="F163" s="10">
        <v>17</v>
      </c>
      <c r="G163" s="13">
        <v>12</v>
      </c>
      <c r="H163" s="13">
        <v>1997</v>
      </c>
      <c r="J163" s="13" t="s">
        <v>1096</v>
      </c>
      <c r="K163" s="13" t="s">
        <v>1097</v>
      </c>
      <c r="M163" s="13">
        <v>5</v>
      </c>
      <c r="N163" s="13">
        <v>4</v>
      </c>
      <c r="O163" s="13">
        <v>7</v>
      </c>
      <c r="P163" s="13">
        <v>7</v>
      </c>
      <c r="Q163" s="13">
        <v>6</v>
      </c>
      <c r="R163" s="13">
        <v>1</v>
      </c>
      <c r="S163" s="13">
        <v>6</v>
      </c>
      <c r="T163" s="13">
        <v>6</v>
      </c>
      <c r="U163" s="13">
        <v>3</v>
      </c>
      <c r="V163" s="13" t="s">
        <v>765</v>
      </c>
      <c r="W163" s="13" t="s">
        <v>768</v>
      </c>
      <c r="Z163" s="13" t="s">
        <v>281</v>
      </c>
      <c r="AD163" s="13" t="s">
        <v>2338</v>
      </c>
      <c r="AH163" s="13" t="s">
        <v>1086</v>
      </c>
      <c r="CO163" s="13" t="s">
        <v>2339</v>
      </c>
      <c r="CP163" s="13" t="s">
        <v>371</v>
      </c>
      <c r="CQ163" s="13" t="s">
        <v>2340</v>
      </c>
      <c r="CR163" s="13" t="s">
        <v>374</v>
      </c>
      <c r="CT163" s="13" t="s">
        <v>791</v>
      </c>
      <c r="CU163" s="13" t="s">
        <v>2341</v>
      </c>
      <c r="CV163" s="13" t="s">
        <v>278</v>
      </c>
      <c r="CW163" s="13" t="s">
        <v>756</v>
      </c>
      <c r="CX163" s="13" t="s">
        <v>757</v>
      </c>
      <c r="CY163" s="13" t="s">
        <v>759</v>
      </c>
      <c r="CZ163" s="13" t="s">
        <v>756</v>
      </c>
      <c r="DC163" s="13">
        <v>7</v>
      </c>
      <c r="DD163" s="13">
        <v>7</v>
      </c>
      <c r="DE163" s="13">
        <v>7</v>
      </c>
      <c r="DF163" s="13">
        <v>6</v>
      </c>
      <c r="DG163" s="13">
        <v>7</v>
      </c>
      <c r="DH163" s="13">
        <v>6</v>
      </c>
      <c r="DI163" s="13">
        <v>0</v>
      </c>
      <c r="DJ163" s="13">
        <v>4</v>
      </c>
      <c r="DK163" s="13">
        <v>4</v>
      </c>
      <c r="DL163" s="13">
        <v>1</v>
      </c>
      <c r="DM163" s="13">
        <v>6</v>
      </c>
      <c r="DN163" s="13">
        <v>6</v>
      </c>
      <c r="DO163" s="13">
        <v>4</v>
      </c>
      <c r="DP163" s="13">
        <v>5</v>
      </c>
      <c r="DQ163" s="13">
        <v>3</v>
      </c>
      <c r="DR163" s="13">
        <v>5</v>
      </c>
      <c r="DS163" s="13">
        <v>2</v>
      </c>
      <c r="DT163" s="13">
        <v>4</v>
      </c>
      <c r="DU163" s="13" t="s">
        <v>1102</v>
      </c>
      <c r="DV163" s="13" t="s">
        <v>2342</v>
      </c>
      <c r="DY163" s="13" t="s">
        <v>2343</v>
      </c>
      <c r="DZ163" s="13" t="s">
        <v>2344</v>
      </c>
      <c r="HJ163" s="13" t="s">
        <v>2345</v>
      </c>
      <c r="HK163" s="13" t="s">
        <v>371</v>
      </c>
      <c r="HR163" s="13" t="s">
        <v>776</v>
      </c>
      <c r="HS163" s="13" t="s">
        <v>779</v>
      </c>
      <c r="HT163" s="13" t="s">
        <v>780</v>
      </c>
      <c r="HU163" s="13" t="s">
        <v>1150</v>
      </c>
      <c r="HV163" s="13" t="s">
        <v>1150</v>
      </c>
      <c r="HW163" s="13">
        <v>4</v>
      </c>
      <c r="HX163" s="13">
        <v>1</v>
      </c>
      <c r="HY163" s="13">
        <v>6</v>
      </c>
      <c r="HZ163" s="13">
        <v>6</v>
      </c>
      <c r="IA163" s="13">
        <v>4</v>
      </c>
      <c r="IG163" s="13" t="s">
        <v>756</v>
      </c>
      <c r="IH163" s="13" t="s">
        <v>757</v>
      </c>
      <c r="II163" s="13" t="s">
        <v>758</v>
      </c>
      <c r="IJ163" s="13" t="s">
        <v>759</v>
      </c>
      <c r="IK163" s="13">
        <v>1</v>
      </c>
      <c r="IL163" s="13">
        <v>6</v>
      </c>
      <c r="IM163" s="13">
        <v>6</v>
      </c>
      <c r="IN163" s="13">
        <v>5</v>
      </c>
      <c r="IO163" s="13" t="s">
        <v>2346</v>
      </c>
      <c r="IP163" s="13" t="s">
        <v>1085</v>
      </c>
      <c r="IS163" s="13" t="s">
        <v>1086</v>
      </c>
      <c r="IT163" s="13" t="s">
        <v>1086</v>
      </c>
      <c r="KX163" s="13" t="s">
        <v>2347</v>
      </c>
      <c r="KY163" s="13" t="s">
        <v>383</v>
      </c>
      <c r="KZ163" s="13" t="s">
        <v>1761</v>
      </c>
      <c r="LA163" s="13" t="s">
        <v>281</v>
      </c>
      <c r="LC163" s="13" t="s">
        <v>287</v>
      </c>
      <c r="LD163" s="13" t="s">
        <v>281</v>
      </c>
      <c r="NB163" s="12" t="s">
        <v>2185</v>
      </c>
    </row>
    <row r="164" spans="1:366">
      <c r="A164" s="13" t="s">
        <v>262</v>
      </c>
      <c r="B164" s="13" t="s">
        <v>267</v>
      </c>
      <c r="C164" s="13">
        <v>157</v>
      </c>
      <c r="E164" s="13" t="s">
        <v>2348</v>
      </c>
      <c r="F164" s="10">
        <v>30</v>
      </c>
      <c r="G164" s="13">
        <v>7</v>
      </c>
      <c r="H164" s="13">
        <v>1997</v>
      </c>
      <c r="J164" s="13" t="s">
        <v>1096</v>
      </c>
      <c r="K164" s="13" t="s">
        <v>1097</v>
      </c>
      <c r="M164" s="13">
        <v>4</v>
      </c>
      <c r="N164" s="13">
        <v>3</v>
      </c>
      <c r="O164" s="13">
        <v>5</v>
      </c>
      <c r="P164" s="13">
        <v>6</v>
      </c>
      <c r="Q164" s="13">
        <v>3</v>
      </c>
      <c r="R164" s="13">
        <v>1</v>
      </c>
      <c r="S164" s="13">
        <v>6</v>
      </c>
      <c r="T164" s="13">
        <v>5</v>
      </c>
      <c r="U164" s="13">
        <v>1</v>
      </c>
      <c r="V164" s="13" t="s">
        <v>765</v>
      </c>
      <c r="Z164" s="13" t="s">
        <v>765</v>
      </c>
      <c r="AA164" s="13" t="s">
        <v>281</v>
      </c>
      <c r="AD164" s="13" t="s">
        <v>2264</v>
      </c>
      <c r="AE164" s="13" t="s">
        <v>1644</v>
      </c>
      <c r="AF164" s="13" t="s">
        <v>1217</v>
      </c>
      <c r="AH164" s="13" t="s">
        <v>1090</v>
      </c>
      <c r="AI164" s="13" t="s">
        <v>287</v>
      </c>
      <c r="AJ164" s="13" t="s">
        <v>281</v>
      </c>
      <c r="CO164" s="13" t="s">
        <v>2349</v>
      </c>
      <c r="CP164" s="13" t="s">
        <v>371</v>
      </c>
      <c r="CQ164" s="13" t="s">
        <v>1963</v>
      </c>
      <c r="CR164" s="13" t="s">
        <v>376</v>
      </c>
      <c r="CT164" s="13" t="s">
        <v>792</v>
      </c>
      <c r="CU164" s="13" t="s">
        <v>2350</v>
      </c>
      <c r="CV164" s="13" t="s">
        <v>280</v>
      </c>
      <c r="CW164" s="13" t="s">
        <v>758</v>
      </c>
      <c r="CX164" s="13" t="s">
        <v>759</v>
      </c>
      <c r="CY164" s="13" t="s">
        <v>760</v>
      </c>
      <c r="CZ164" s="13" t="s">
        <v>756</v>
      </c>
      <c r="DC164" s="13">
        <v>7</v>
      </c>
      <c r="DD164" s="13">
        <v>3</v>
      </c>
      <c r="DE164" s="13">
        <v>6</v>
      </c>
      <c r="DF164" s="13">
        <v>6</v>
      </c>
      <c r="DG164" s="13">
        <v>6</v>
      </c>
      <c r="DH164" s="13">
        <v>4</v>
      </c>
      <c r="DI164" s="13">
        <v>2</v>
      </c>
      <c r="DJ164" s="13">
        <v>1</v>
      </c>
      <c r="DK164" s="13">
        <v>2</v>
      </c>
      <c r="DL164" s="13">
        <v>2</v>
      </c>
      <c r="DM164" s="13">
        <v>6</v>
      </c>
      <c r="DN164" s="13">
        <v>5</v>
      </c>
      <c r="DO164" s="13">
        <v>4</v>
      </c>
      <c r="DP164" s="13">
        <v>5</v>
      </c>
      <c r="DQ164" s="13">
        <v>5</v>
      </c>
      <c r="DR164" s="13">
        <v>4</v>
      </c>
      <c r="DS164" s="13">
        <v>3</v>
      </c>
      <c r="DT164" s="13">
        <v>2</v>
      </c>
      <c r="DU164" s="13" t="s">
        <v>1102</v>
      </c>
      <c r="DV164" s="13" t="s">
        <v>2190</v>
      </c>
      <c r="DW164" s="13" t="s">
        <v>2280</v>
      </c>
      <c r="DY164" s="13" t="s">
        <v>2351</v>
      </c>
      <c r="DZ164" s="13" t="s">
        <v>2352</v>
      </c>
      <c r="HJ164" s="13" t="s">
        <v>2353</v>
      </c>
      <c r="HK164" s="13" t="s">
        <v>371</v>
      </c>
      <c r="HO164" s="13" t="s">
        <v>2354</v>
      </c>
      <c r="HP164" s="13" t="s">
        <v>376</v>
      </c>
      <c r="HR164" s="13" t="s">
        <v>777</v>
      </c>
      <c r="HS164" s="13" t="s">
        <v>779</v>
      </c>
      <c r="HT164" s="13" t="s">
        <v>780</v>
      </c>
      <c r="HU164" s="13" t="s">
        <v>1179</v>
      </c>
      <c r="HV164" s="13" t="s">
        <v>1110</v>
      </c>
      <c r="HW164" s="13">
        <v>4</v>
      </c>
      <c r="HX164" s="13">
        <v>5</v>
      </c>
      <c r="HY164" s="13">
        <v>6</v>
      </c>
      <c r="HZ164" s="13">
        <v>7</v>
      </c>
      <c r="IA164" s="13">
        <v>3</v>
      </c>
      <c r="IB164" s="13" t="s">
        <v>1322</v>
      </c>
      <c r="IC164" s="13" t="s">
        <v>283</v>
      </c>
      <c r="IG164" s="13" t="s">
        <v>759</v>
      </c>
      <c r="IH164" s="13" t="s">
        <v>760</v>
      </c>
      <c r="II164" s="13" t="s">
        <v>756</v>
      </c>
      <c r="IK164" s="13">
        <v>2</v>
      </c>
      <c r="IL164" s="13">
        <v>5</v>
      </c>
      <c r="IM164" s="13">
        <v>4</v>
      </c>
      <c r="IN164" s="13">
        <v>3</v>
      </c>
      <c r="IO164" s="13" t="s">
        <v>1090</v>
      </c>
      <c r="IP164" s="13" t="s">
        <v>2355</v>
      </c>
      <c r="IQ164" s="13" t="s">
        <v>2277</v>
      </c>
      <c r="IS164" s="13" t="s">
        <v>1090</v>
      </c>
      <c r="IT164" s="13" t="s">
        <v>1082</v>
      </c>
      <c r="IU164" s="13" t="s">
        <v>282</v>
      </c>
      <c r="KX164" s="13" t="s">
        <v>2007</v>
      </c>
      <c r="KY164" s="13" t="s">
        <v>383</v>
      </c>
      <c r="KZ164" s="13" t="s">
        <v>2356</v>
      </c>
      <c r="LA164" s="13" t="s">
        <v>390</v>
      </c>
      <c r="LC164" s="13" t="s">
        <v>287</v>
      </c>
      <c r="LD164" s="13" t="s">
        <v>281</v>
      </c>
      <c r="NB164" s="12" t="s">
        <v>2185</v>
      </c>
    </row>
    <row r="165" spans="1:366" ht="15.75" thickBot="1">
      <c r="A165" s="13" t="s">
        <v>262</v>
      </c>
      <c r="B165" s="13" t="s">
        <v>267</v>
      </c>
      <c r="C165" s="13">
        <v>158</v>
      </c>
      <c r="E165" s="13" t="s">
        <v>2357</v>
      </c>
      <c r="F165" s="10">
        <v>17</v>
      </c>
      <c r="G165" s="13">
        <v>5</v>
      </c>
      <c r="H165" s="13">
        <v>1997</v>
      </c>
      <c r="J165" s="13" t="s">
        <v>1096</v>
      </c>
      <c r="K165" s="13" t="s">
        <v>1097</v>
      </c>
      <c r="M165" s="13">
        <v>7</v>
      </c>
      <c r="N165" s="13">
        <v>5</v>
      </c>
      <c r="O165" s="13">
        <v>7</v>
      </c>
      <c r="P165" s="13">
        <v>6</v>
      </c>
      <c r="Q165" s="13">
        <v>3</v>
      </c>
      <c r="R165" s="13">
        <v>1</v>
      </c>
      <c r="S165" s="13">
        <v>7</v>
      </c>
      <c r="T165" s="13">
        <v>5</v>
      </c>
      <c r="U165" s="13">
        <v>1</v>
      </c>
      <c r="V165" s="13" t="s">
        <v>768</v>
      </c>
      <c r="W165" s="13" t="s">
        <v>771</v>
      </c>
      <c r="X165" s="13" t="s">
        <v>772</v>
      </c>
      <c r="Z165" s="13" t="s">
        <v>281</v>
      </c>
      <c r="AD165" s="13" t="s">
        <v>1262</v>
      </c>
      <c r="AE165" s="13" t="s">
        <v>2358</v>
      </c>
      <c r="AF165" s="13" t="s">
        <v>2359</v>
      </c>
      <c r="AH165" s="13" t="s">
        <v>761</v>
      </c>
      <c r="AI165" s="13" t="s">
        <v>1086</v>
      </c>
      <c r="AJ165" s="13" t="s">
        <v>1086</v>
      </c>
      <c r="CO165" s="13" t="s">
        <v>2360</v>
      </c>
      <c r="CP165" s="13" t="s">
        <v>371</v>
      </c>
      <c r="CQ165" s="13" t="s">
        <v>2361</v>
      </c>
      <c r="CR165" s="13" t="s">
        <v>374</v>
      </c>
      <c r="CU165" s="13" t="s">
        <v>2362</v>
      </c>
      <c r="CV165" s="13" t="s">
        <v>278</v>
      </c>
      <c r="CW165" s="13" t="s">
        <v>759</v>
      </c>
      <c r="CX165" s="13" t="s">
        <v>756</v>
      </c>
      <c r="DC165" s="13">
        <v>3</v>
      </c>
      <c r="DD165" s="13">
        <v>2</v>
      </c>
      <c r="DE165" s="13">
        <v>2</v>
      </c>
      <c r="DF165" s="13">
        <v>2</v>
      </c>
      <c r="DG165" s="13">
        <v>2</v>
      </c>
      <c r="DH165" s="13">
        <v>7</v>
      </c>
      <c r="DI165" s="13">
        <v>2</v>
      </c>
      <c r="DJ165" s="13">
        <v>1</v>
      </c>
      <c r="DK165" s="13">
        <v>7</v>
      </c>
      <c r="DL165" s="13">
        <v>7</v>
      </c>
      <c r="DM165" s="13">
        <v>7</v>
      </c>
      <c r="DN165" s="13">
        <v>4</v>
      </c>
      <c r="DO165" s="13">
        <v>5</v>
      </c>
      <c r="DP165" s="13">
        <v>6</v>
      </c>
      <c r="DQ165" s="13">
        <v>7</v>
      </c>
      <c r="DR165" s="13">
        <v>4</v>
      </c>
      <c r="DT165" s="13">
        <v>2</v>
      </c>
      <c r="DU165" s="13" t="s">
        <v>1102</v>
      </c>
      <c r="DY165" s="13" t="s">
        <v>2363</v>
      </c>
      <c r="HJ165" s="13" t="s">
        <v>2364</v>
      </c>
      <c r="HK165" s="13" t="s">
        <v>281</v>
      </c>
      <c r="HL165" s="13" t="s">
        <v>2365</v>
      </c>
      <c r="HM165" s="13" t="s">
        <v>379</v>
      </c>
      <c r="HO165" s="13" t="s">
        <v>2366</v>
      </c>
      <c r="HP165" s="13" t="s">
        <v>375</v>
      </c>
      <c r="HR165" s="13" t="s">
        <v>776</v>
      </c>
      <c r="HS165" s="13" t="s">
        <v>774</v>
      </c>
      <c r="HT165" s="13" t="s">
        <v>780</v>
      </c>
      <c r="HU165" s="13" t="s">
        <v>1132</v>
      </c>
      <c r="HV165" s="13" t="s">
        <v>1133</v>
      </c>
      <c r="HW165" s="13">
        <v>6</v>
      </c>
      <c r="HX165" s="13">
        <v>4</v>
      </c>
      <c r="HY165" s="13">
        <v>6</v>
      </c>
      <c r="HZ165" s="13">
        <v>6</v>
      </c>
      <c r="IA165" s="13">
        <v>3</v>
      </c>
      <c r="IB165" s="13" t="s">
        <v>1988</v>
      </c>
      <c r="IC165" s="13" t="s">
        <v>284</v>
      </c>
      <c r="IG165" s="13" t="s">
        <v>755</v>
      </c>
      <c r="IH165" s="13" t="s">
        <v>759</v>
      </c>
      <c r="II165" s="13" t="s">
        <v>761</v>
      </c>
      <c r="IJ165" s="13" t="s">
        <v>762</v>
      </c>
      <c r="IK165" s="13">
        <v>1</v>
      </c>
      <c r="IL165" s="13">
        <v>7</v>
      </c>
      <c r="IM165" s="13">
        <v>6</v>
      </c>
      <c r="IN165" s="13">
        <v>1</v>
      </c>
      <c r="IO165" s="13" t="s">
        <v>1965</v>
      </c>
      <c r="IP165" s="13" t="s">
        <v>1644</v>
      </c>
      <c r="IQ165" s="13" t="s">
        <v>2045</v>
      </c>
      <c r="IS165" s="13" t="s">
        <v>1082</v>
      </c>
      <c r="IT165" s="13" t="s">
        <v>287</v>
      </c>
      <c r="IU165" s="13" t="s">
        <v>1084</v>
      </c>
      <c r="KX165" s="13" t="s">
        <v>2367</v>
      </c>
      <c r="KY165" s="13" t="s">
        <v>383</v>
      </c>
      <c r="KZ165" s="13" t="s">
        <v>2368</v>
      </c>
      <c r="LA165" s="13" t="s">
        <v>389</v>
      </c>
      <c r="LC165" s="13" t="s">
        <v>287</v>
      </c>
      <c r="LD165" s="13" t="s">
        <v>1121</v>
      </c>
      <c r="NB165" s="12" t="s">
        <v>2185</v>
      </c>
    </row>
    <row r="166" spans="1:366" ht="15.75" thickTop="1">
      <c r="A166" s="8" t="s">
        <v>262</v>
      </c>
      <c r="B166" s="8" t="s">
        <v>267</v>
      </c>
      <c r="C166" s="20">
        <v>159</v>
      </c>
      <c r="D166" s="8"/>
      <c r="E166" s="8" t="s">
        <v>2369</v>
      </c>
      <c r="F166" s="9">
        <v>28</v>
      </c>
      <c r="G166" s="8">
        <v>7</v>
      </c>
      <c r="H166" s="8">
        <v>1997</v>
      </c>
      <c r="I166" s="8"/>
      <c r="J166" s="8" t="s">
        <v>1096</v>
      </c>
      <c r="K166" s="8" t="s">
        <v>1097</v>
      </c>
      <c r="L166" s="8"/>
      <c r="M166" s="8">
        <v>5</v>
      </c>
      <c r="N166" s="8">
        <v>3</v>
      </c>
      <c r="O166" s="8">
        <v>7</v>
      </c>
      <c r="P166" s="8">
        <v>7</v>
      </c>
      <c r="Q166" s="8">
        <v>7</v>
      </c>
      <c r="R166" s="8">
        <v>4</v>
      </c>
      <c r="S166" s="8">
        <v>6</v>
      </c>
      <c r="T166" s="8">
        <v>7</v>
      </c>
      <c r="U166" s="8">
        <v>1</v>
      </c>
      <c r="V166" s="8" t="s">
        <v>772</v>
      </c>
      <c r="W166" s="8"/>
      <c r="X166" s="8"/>
      <c r="Y166" s="8"/>
      <c r="Z166" s="8" t="s">
        <v>768</v>
      </c>
      <c r="AA166" s="8"/>
      <c r="AB166" s="8"/>
      <c r="AC166" s="8"/>
      <c r="AD166" s="8" t="s">
        <v>2370</v>
      </c>
      <c r="AE166" s="8" t="s">
        <v>287</v>
      </c>
      <c r="AF166" s="8"/>
      <c r="AG166" s="8"/>
      <c r="AH166" s="8" t="s">
        <v>1082</v>
      </c>
      <c r="AI166" s="8" t="s">
        <v>287</v>
      </c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 t="s">
        <v>2371</v>
      </c>
      <c r="CP166" s="8" t="s">
        <v>370</v>
      </c>
      <c r="CQ166" s="8" t="s">
        <v>2372</v>
      </c>
      <c r="CR166" s="8" t="s">
        <v>281</v>
      </c>
      <c r="CS166" s="8"/>
      <c r="CT166" s="8" t="s">
        <v>791</v>
      </c>
      <c r="CU166" s="8" t="s">
        <v>2373</v>
      </c>
      <c r="CV166" s="8" t="s">
        <v>279</v>
      </c>
      <c r="CW166" s="8" t="s">
        <v>757</v>
      </c>
      <c r="CX166" s="8" t="s">
        <v>760</v>
      </c>
      <c r="CY166" s="8" t="s">
        <v>761</v>
      </c>
      <c r="CZ166" s="8" t="s">
        <v>762</v>
      </c>
      <c r="DA166" s="8"/>
      <c r="DB166" s="8"/>
      <c r="DC166" s="8">
        <v>7</v>
      </c>
      <c r="DD166" s="8">
        <v>7</v>
      </c>
      <c r="DE166" s="8">
        <v>6</v>
      </c>
      <c r="DF166" s="8">
        <v>6</v>
      </c>
      <c r="DG166" s="8">
        <v>7</v>
      </c>
      <c r="DH166" s="8">
        <v>5</v>
      </c>
      <c r="DI166" s="8">
        <v>6</v>
      </c>
      <c r="DJ166" s="8">
        <v>4</v>
      </c>
      <c r="DK166" s="8">
        <v>3</v>
      </c>
      <c r="DL166" s="8">
        <v>7</v>
      </c>
      <c r="DM166" s="8">
        <v>7</v>
      </c>
      <c r="DN166" s="8">
        <v>5</v>
      </c>
      <c r="DO166" s="8">
        <v>1</v>
      </c>
      <c r="DP166" s="8">
        <v>7</v>
      </c>
      <c r="DQ166" s="8">
        <v>6</v>
      </c>
      <c r="DR166" s="8">
        <v>6</v>
      </c>
      <c r="DS166" s="8">
        <v>4</v>
      </c>
      <c r="DT166" s="8">
        <v>6</v>
      </c>
      <c r="DU166" s="8" t="s">
        <v>1102</v>
      </c>
      <c r="DV166" s="8" t="s">
        <v>2374</v>
      </c>
      <c r="DW166" s="8"/>
      <c r="DX166" s="8"/>
      <c r="DY166" s="8" t="s">
        <v>1488</v>
      </c>
      <c r="DZ166" s="8" t="s">
        <v>2375</v>
      </c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 t="s">
        <v>2376</v>
      </c>
      <c r="HK166" s="8" t="s">
        <v>371</v>
      </c>
      <c r="HL166" s="8" t="s">
        <v>2377</v>
      </c>
      <c r="HM166" s="8" t="s">
        <v>379</v>
      </c>
      <c r="HN166" s="8"/>
      <c r="HO166" s="8" t="s">
        <v>2378</v>
      </c>
      <c r="HP166" s="8" t="s">
        <v>376</v>
      </c>
      <c r="HQ166" s="8"/>
      <c r="HR166" s="8" t="s">
        <v>776</v>
      </c>
      <c r="HS166" s="8" t="s">
        <v>774</v>
      </c>
      <c r="HT166" s="8" t="s">
        <v>780</v>
      </c>
      <c r="HU166" s="8" t="s">
        <v>1132</v>
      </c>
      <c r="HV166" s="8" t="s">
        <v>1133</v>
      </c>
      <c r="HW166" s="8">
        <v>6</v>
      </c>
      <c r="HX166" s="8">
        <v>5</v>
      </c>
      <c r="HY166" s="8">
        <v>7</v>
      </c>
      <c r="HZ166" s="8">
        <v>7</v>
      </c>
      <c r="IA166" s="8">
        <v>6</v>
      </c>
      <c r="IB166" s="8" t="s">
        <v>286</v>
      </c>
      <c r="IC166" s="8" t="s">
        <v>286</v>
      </c>
      <c r="ID166" s="8"/>
      <c r="IE166" s="8"/>
      <c r="IF166" s="8"/>
      <c r="IG166" s="8" t="s">
        <v>755</v>
      </c>
      <c r="IH166" s="8" t="s">
        <v>760</v>
      </c>
      <c r="II166" s="8" t="s">
        <v>756</v>
      </c>
      <c r="IJ166" s="8" t="s">
        <v>759</v>
      </c>
      <c r="IK166" s="8">
        <v>2</v>
      </c>
      <c r="IL166" s="8">
        <v>7</v>
      </c>
      <c r="IM166" s="8">
        <v>7</v>
      </c>
      <c r="IN166" s="8">
        <v>1</v>
      </c>
      <c r="IO166" s="8" t="s">
        <v>1965</v>
      </c>
      <c r="IP166" s="8" t="s">
        <v>2379</v>
      </c>
      <c r="IQ166" s="8" t="s">
        <v>2380</v>
      </c>
      <c r="IR166" s="8" t="s">
        <v>1090</v>
      </c>
      <c r="IS166" s="8" t="s">
        <v>1082</v>
      </c>
      <c r="IT166" s="8" t="s">
        <v>1084</v>
      </c>
      <c r="IU166" s="8" t="s">
        <v>281</v>
      </c>
      <c r="IV166" s="8" t="s">
        <v>1090</v>
      </c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 t="s">
        <v>383</v>
      </c>
      <c r="KY166" s="8" t="s">
        <v>383</v>
      </c>
      <c r="KZ166" s="8" t="s">
        <v>2381</v>
      </c>
      <c r="LA166" s="8" t="s">
        <v>389</v>
      </c>
      <c r="LB166" s="8"/>
      <c r="LC166" s="8" t="s">
        <v>287</v>
      </c>
      <c r="LD166" s="8" t="s">
        <v>294</v>
      </c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NB166" s="12" t="s">
        <v>2185</v>
      </c>
    </row>
    <row r="167" spans="1:366">
      <c r="A167" s="13" t="s">
        <v>262</v>
      </c>
      <c r="B167" s="13" t="s">
        <v>267</v>
      </c>
      <c r="C167" s="13">
        <v>160</v>
      </c>
      <c r="E167" s="13" t="s">
        <v>2382</v>
      </c>
      <c r="F167" s="10">
        <v>9</v>
      </c>
      <c r="G167" s="13">
        <v>7</v>
      </c>
      <c r="H167" s="13">
        <v>1997</v>
      </c>
      <c r="J167" s="13" t="s">
        <v>1140</v>
      </c>
      <c r="K167" s="13" t="s">
        <v>1102</v>
      </c>
      <c r="L167" s="13" t="s">
        <v>2383</v>
      </c>
      <c r="M167" s="13">
        <v>3</v>
      </c>
      <c r="N167" s="13">
        <v>4</v>
      </c>
      <c r="O167" s="13">
        <v>3</v>
      </c>
      <c r="P167" s="13">
        <v>4</v>
      </c>
      <c r="Q167" s="13">
        <v>2</v>
      </c>
      <c r="R167" s="13">
        <v>2</v>
      </c>
      <c r="S167" s="13">
        <v>4</v>
      </c>
      <c r="T167" s="13">
        <v>3</v>
      </c>
      <c r="U167" s="13">
        <v>5</v>
      </c>
      <c r="V167" s="13" t="s">
        <v>768</v>
      </c>
      <c r="Z167" s="13" t="s">
        <v>281</v>
      </c>
      <c r="AD167" s="13" t="s">
        <v>1969</v>
      </c>
      <c r="AE167" s="13" t="s">
        <v>1965</v>
      </c>
      <c r="AF167" s="13" t="s">
        <v>1262</v>
      </c>
      <c r="AH167" s="13" t="s">
        <v>1086</v>
      </c>
      <c r="AI167" s="13" t="s">
        <v>1082</v>
      </c>
      <c r="AJ167" s="13" t="s">
        <v>761</v>
      </c>
      <c r="CO167" s="13" t="s">
        <v>2384</v>
      </c>
      <c r="CP167" s="13" t="s">
        <v>371</v>
      </c>
      <c r="CQ167" s="13" t="s">
        <v>2385</v>
      </c>
      <c r="CR167" s="13" t="s">
        <v>376</v>
      </c>
      <c r="CT167" s="13" t="s">
        <v>791</v>
      </c>
      <c r="CU167" s="13" t="s">
        <v>2386</v>
      </c>
      <c r="CV167" s="13" t="s">
        <v>277</v>
      </c>
      <c r="CW167" s="13" t="s">
        <v>760</v>
      </c>
      <c r="CX167" s="13" t="s">
        <v>756</v>
      </c>
      <c r="DC167" s="13">
        <v>4</v>
      </c>
      <c r="DD167" s="13">
        <v>6</v>
      </c>
      <c r="DE167" s="13">
        <v>5</v>
      </c>
      <c r="DF167" s="13">
        <v>4</v>
      </c>
      <c r="DG167" s="13">
        <v>6</v>
      </c>
      <c r="DH167" s="13">
        <v>2</v>
      </c>
      <c r="DI167" s="13">
        <v>2</v>
      </c>
      <c r="DJ167" s="13">
        <v>2</v>
      </c>
      <c r="DK167" s="13">
        <v>3</v>
      </c>
      <c r="DL167" s="13">
        <v>6</v>
      </c>
      <c r="DM167" s="13">
        <v>7</v>
      </c>
      <c r="DN167" s="13">
        <v>5</v>
      </c>
      <c r="DO167" s="13">
        <v>1</v>
      </c>
      <c r="DP167" s="13">
        <v>7</v>
      </c>
      <c r="DQ167" s="13">
        <v>6</v>
      </c>
      <c r="DR167" s="13">
        <v>7</v>
      </c>
      <c r="DS167" s="13">
        <v>5</v>
      </c>
      <c r="DT167" s="13">
        <v>7</v>
      </c>
      <c r="DU167" s="13" t="s">
        <v>1102</v>
      </c>
      <c r="DY167" s="13" t="s">
        <v>2387</v>
      </c>
      <c r="DZ167" s="13" t="s">
        <v>2388</v>
      </c>
      <c r="HJ167" s="13" t="s">
        <v>2389</v>
      </c>
      <c r="HK167" s="13" t="s">
        <v>370</v>
      </c>
      <c r="HL167" s="13" t="s">
        <v>2077</v>
      </c>
      <c r="HM167" s="13" t="s">
        <v>281</v>
      </c>
      <c r="HO167" s="13" t="s">
        <v>2390</v>
      </c>
      <c r="HP167" s="13" t="s">
        <v>376</v>
      </c>
      <c r="HR167" s="13" t="s">
        <v>777</v>
      </c>
      <c r="HS167" s="13" t="s">
        <v>774</v>
      </c>
      <c r="HT167" s="13" t="s">
        <v>780</v>
      </c>
      <c r="HU167" s="13" t="s">
        <v>1109</v>
      </c>
      <c r="HV167" s="13" t="s">
        <v>1110</v>
      </c>
      <c r="HW167" s="13">
        <v>3</v>
      </c>
      <c r="HX167" s="13">
        <v>2</v>
      </c>
      <c r="HY167" s="13">
        <v>2</v>
      </c>
      <c r="HZ167" s="13">
        <v>3</v>
      </c>
      <c r="IA167" s="13">
        <v>2</v>
      </c>
      <c r="IB167" s="13" t="s">
        <v>2391</v>
      </c>
      <c r="IC167" s="13" t="s">
        <v>281</v>
      </c>
      <c r="IG167" s="13" t="s">
        <v>755</v>
      </c>
      <c r="IH167" s="13" t="s">
        <v>758</v>
      </c>
      <c r="II167" s="13" t="s">
        <v>762</v>
      </c>
      <c r="IJ167" s="13" t="s">
        <v>757</v>
      </c>
      <c r="IK167" s="13">
        <v>2</v>
      </c>
      <c r="IL167" s="13">
        <v>6</v>
      </c>
      <c r="IM167" s="13">
        <v>3</v>
      </c>
      <c r="IN167" s="13">
        <v>6</v>
      </c>
      <c r="IO167" s="13" t="s">
        <v>1262</v>
      </c>
      <c r="IP167" s="13" t="s">
        <v>1965</v>
      </c>
      <c r="IQ167" s="13" t="s">
        <v>2045</v>
      </c>
      <c r="IS167" s="13" t="s">
        <v>761</v>
      </c>
      <c r="IT167" s="13" t="s">
        <v>1082</v>
      </c>
      <c r="IU167" s="13" t="s">
        <v>1084</v>
      </c>
      <c r="KX167" s="13" t="s">
        <v>2392</v>
      </c>
      <c r="KY167" s="13" t="s">
        <v>383</v>
      </c>
      <c r="KZ167" s="13" t="s">
        <v>2393</v>
      </c>
      <c r="LA167" s="13" t="s">
        <v>390</v>
      </c>
      <c r="LC167" s="13" t="s">
        <v>287</v>
      </c>
      <c r="LD167" s="13" t="s">
        <v>294</v>
      </c>
      <c r="NB167" s="12" t="s">
        <v>2185</v>
      </c>
    </row>
    <row r="168" spans="1:366">
      <c r="A168" s="13" t="s">
        <v>262</v>
      </c>
      <c r="B168" s="13" t="s">
        <v>267</v>
      </c>
      <c r="C168" s="13">
        <v>161</v>
      </c>
      <c r="E168" s="13" t="s">
        <v>2394</v>
      </c>
      <c r="F168" s="10">
        <v>14</v>
      </c>
      <c r="G168" s="13">
        <v>1</v>
      </c>
      <c r="H168" s="13">
        <v>1998</v>
      </c>
      <c r="J168" s="13" t="s">
        <v>1096</v>
      </c>
      <c r="K168" s="13" t="s">
        <v>1097</v>
      </c>
      <c r="M168" s="13">
        <v>4</v>
      </c>
      <c r="N168" s="13">
        <v>2</v>
      </c>
      <c r="O168" s="13">
        <v>7</v>
      </c>
      <c r="P168" s="13">
        <v>7</v>
      </c>
      <c r="Q168" s="13">
        <v>7</v>
      </c>
      <c r="R168" s="13">
        <v>3</v>
      </c>
      <c r="S168" s="13">
        <v>6</v>
      </c>
      <c r="T168" s="13">
        <v>5</v>
      </c>
      <c r="U168" s="13">
        <v>3</v>
      </c>
      <c r="V168" s="13" t="s">
        <v>765</v>
      </c>
      <c r="W168" s="13" t="s">
        <v>281</v>
      </c>
      <c r="Z168" s="13" t="s">
        <v>768</v>
      </c>
      <c r="AA168" s="13" t="s">
        <v>769</v>
      </c>
      <c r="AB168" s="13" t="s">
        <v>767</v>
      </c>
      <c r="AD168" s="13" t="s">
        <v>332</v>
      </c>
      <c r="AE168" s="13" t="s">
        <v>2046</v>
      </c>
      <c r="AF168" s="13" t="s">
        <v>2311</v>
      </c>
      <c r="AH168" s="13" t="s">
        <v>1086</v>
      </c>
      <c r="AI168" s="13" t="s">
        <v>1086</v>
      </c>
      <c r="AJ168" s="13" t="s">
        <v>281</v>
      </c>
      <c r="CO168" s="13" t="s">
        <v>2395</v>
      </c>
      <c r="CP168" s="13" t="s">
        <v>370</v>
      </c>
      <c r="CQ168" s="13" t="s">
        <v>2396</v>
      </c>
      <c r="CR168" s="13" t="s">
        <v>375</v>
      </c>
      <c r="CT168" s="13" t="s">
        <v>791</v>
      </c>
      <c r="CU168" s="13" t="s">
        <v>2397</v>
      </c>
      <c r="CV168" s="13" t="s">
        <v>280</v>
      </c>
      <c r="CW168" s="13" t="s">
        <v>757</v>
      </c>
      <c r="CX168" s="13" t="s">
        <v>758</v>
      </c>
      <c r="CY168" s="13" t="s">
        <v>759</v>
      </c>
      <c r="CZ168" s="13" t="s">
        <v>760</v>
      </c>
      <c r="DB168" s="13" t="s">
        <v>762</v>
      </c>
      <c r="DC168" s="13">
        <v>7</v>
      </c>
      <c r="DD168" s="13">
        <v>4</v>
      </c>
      <c r="DE168" s="13">
        <v>6</v>
      </c>
      <c r="DF168" s="13">
        <v>5</v>
      </c>
      <c r="DG168" s="13">
        <v>7</v>
      </c>
      <c r="DH168" s="13">
        <v>7</v>
      </c>
      <c r="DI168" s="13">
        <v>5</v>
      </c>
      <c r="DJ168" s="13">
        <v>4</v>
      </c>
      <c r="DK168" s="13">
        <v>4</v>
      </c>
      <c r="DL168" s="13">
        <v>4</v>
      </c>
      <c r="DM168" s="13">
        <v>5</v>
      </c>
      <c r="DN168" s="13">
        <v>1</v>
      </c>
      <c r="DO168" s="13">
        <v>3</v>
      </c>
      <c r="DQ168" s="13">
        <v>4</v>
      </c>
      <c r="DR168" s="13">
        <v>7</v>
      </c>
      <c r="DS168" s="13">
        <v>4</v>
      </c>
      <c r="DT168" s="13">
        <v>7</v>
      </c>
      <c r="DU168" s="13" t="s">
        <v>1102</v>
      </c>
      <c r="DV168" s="13" t="s">
        <v>1105</v>
      </c>
      <c r="DW168" s="13" t="s">
        <v>1447</v>
      </c>
      <c r="DX168" s="13" t="s">
        <v>1103</v>
      </c>
      <c r="DY168" s="13" t="s">
        <v>2398</v>
      </c>
      <c r="DZ168" s="13" t="s">
        <v>2399</v>
      </c>
      <c r="HJ168" s="13" t="s">
        <v>2400</v>
      </c>
      <c r="HK168" s="13" t="s">
        <v>372</v>
      </c>
      <c r="HL168" s="13" t="s">
        <v>286</v>
      </c>
      <c r="HM168" s="13" t="s">
        <v>281</v>
      </c>
      <c r="HO168" s="13" t="s">
        <v>2401</v>
      </c>
      <c r="HP168" s="13" t="s">
        <v>281</v>
      </c>
      <c r="HR168" s="13" t="s">
        <v>776</v>
      </c>
      <c r="HS168" s="13" t="s">
        <v>774</v>
      </c>
      <c r="HT168" s="13" t="s">
        <v>780</v>
      </c>
      <c r="HU168" s="13" t="s">
        <v>1132</v>
      </c>
      <c r="HV168" s="13" t="s">
        <v>1133</v>
      </c>
      <c r="HW168" s="13">
        <v>5</v>
      </c>
      <c r="HX168" s="13">
        <v>3</v>
      </c>
      <c r="HY168" s="13">
        <v>7</v>
      </c>
      <c r="HZ168" s="13">
        <v>7</v>
      </c>
      <c r="IA168" s="13">
        <v>7</v>
      </c>
      <c r="IB168" s="13" t="s">
        <v>1988</v>
      </c>
      <c r="IC168" s="13" t="s">
        <v>284</v>
      </c>
      <c r="IG168" s="13" t="s">
        <v>757</v>
      </c>
      <c r="IH168" s="13" t="s">
        <v>763</v>
      </c>
      <c r="II168" s="13" t="s">
        <v>760</v>
      </c>
      <c r="IJ168" s="13" t="s">
        <v>759</v>
      </c>
      <c r="IK168" s="13">
        <v>3</v>
      </c>
      <c r="IL168" s="13">
        <v>7</v>
      </c>
      <c r="IM168" s="13">
        <v>7</v>
      </c>
      <c r="IN168" s="13">
        <v>4</v>
      </c>
      <c r="IO168" s="13" t="s">
        <v>2036</v>
      </c>
      <c r="IP168" s="13" t="s">
        <v>1965</v>
      </c>
      <c r="IS168" s="13" t="s">
        <v>1080</v>
      </c>
      <c r="IT168" s="13" t="s">
        <v>1082</v>
      </c>
      <c r="KX168" s="13" t="s">
        <v>2402</v>
      </c>
      <c r="KY168" s="13" t="s">
        <v>281</v>
      </c>
      <c r="KZ168" s="13" t="s">
        <v>2291</v>
      </c>
      <c r="LA168" s="13" t="s">
        <v>389</v>
      </c>
      <c r="LC168" s="13" t="s">
        <v>281</v>
      </c>
      <c r="LD168" s="13" t="s">
        <v>281</v>
      </c>
      <c r="NB168" s="12" t="s">
        <v>2185</v>
      </c>
    </row>
    <row r="169" spans="1:366">
      <c r="A169" s="13" t="s">
        <v>262</v>
      </c>
      <c r="B169" s="13" t="s">
        <v>267</v>
      </c>
      <c r="C169" s="13">
        <v>162</v>
      </c>
      <c r="E169" s="13" t="s">
        <v>2403</v>
      </c>
      <c r="F169" s="10">
        <v>13</v>
      </c>
      <c r="G169" s="13">
        <v>10</v>
      </c>
      <c r="H169" s="13">
        <v>1997</v>
      </c>
      <c r="J169" s="13" t="s">
        <v>1140</v>
      </c>
      <c r="K169" s="13" t="s">
        <v>1102</v>
      </c>
      <c r="L169" s="13" t="s">
        <v>2404</v>
      </c>
      <c r="M169" s="13">
        <v>4</v>
      </c>
      <c r="N169" s="13">
        <v>3</v>
      </c>
      <c r="O169" s="13">
        <v>7</v>
      </c>
      <c r="P169" s="13">
        <v>6</v>
      </c>
      <c r="Q169" s="13">
        <v>6</v>
      </c>
      <c r="R169" s="13">
        <v>2</v>
      </c>
      <c r="S169" s="13">
        <v>6</v>
      </c>
      <c r="T169" s="13">
        <v>6</v>
      </c>
      <c r="U169" s="13">
        <v>1</v>
      </c>
      <c r="V169" s="13" t="s">
        <v>765</v>
      </c>
      <c r="W169" s="13" t="s">
        <v>768</v>
      </c>
      <c r="X169" s="13" t="s">
        <v>771</v>
      </c>
      <c r="Y169" s="13" t="s">
        <v>772</v>
      </c>
      <c r="Z169" s="13" t="s">
        <v>765</v>
      </c>
      <c r="AA169" s="13" t="s">
        <v>768</v>
      </c>
      <c r="AB169" s="13" t="s">
        <v>769</v>
      </c>
      <c r="AC169" s="13" t="s">
        <v>772</v>
      </c>
      <c r="AD169" s="13" t="s">
        <v>2405</v>
      </c>
      <c r="AE169" s="13" t="s">
        <v>1965</v>
      </c>
      <c r="AF169" s="13" t="s">
        <v>1966</v>
      </c>
      <c r="AG169" s="13" t="s">
        <v>2036</v>
      </c>
      <c r="AH169" s="13" t="s">
        <v>1087</v>
      </c>
      <c r="AI169" s="13" t="s">
        <v>1082</v>
      </c>
      <c r="AJ169" s="13" t="s">
        <v>1082</v>
      </c>
      <c r="AK169" s="13" t="s">
        <v>1080</v>
      </c>
      <c r="CO169" s="13" t="s">
        <v>2406</v>
      </c>
      <c r="CP169" s="13" t="s">
        <v>372</v>
      </c>
      <c r="CQ169" s="13" t="s">
        <v>2407</v>
      </c>
      <c r="CR169" s="13" t="s">
        <v>376</v>
      </c>
      <c r="CT169" s="13" t="s">
        <v>791</v>
      </c>
      <c r="CU169" s="13" t="s">
        <v>2408</v>
      </c>
      <c r="CV169" s="13" t="s">
        <v>279</v>
      </c>
      <c r="CW169" s="13" t="s">
        <v>760</v>
      </c>
      <c r="CX169" s="13" t="s">
        <v>761</v>
      </c>
      <c r="CY169" s="13" t="s">
        <v>758</v>
      </c>
      <c r="DC169" s="13">
        <v>4</v>
      </c>
      <c r="DD169" s="13">
        <v>7</v>
      </c>
      <c r="DE169" s="13">
        <v>7</v>
      </c>
      <c r="DF169" s="13">
        <v>6</v>
      </c>
      <c r="DG169" s="13">
        <v>7</v>
      </c>
      <c r="DH169" s="13">
        <v>6</v>
      </c>
      <c r="DI169" s="13">
        <v>4</v>
      </c>
      <c r="DJ169" s="13">
        <v>4</v>
      </c>
      <c r="DK169" s="13">
        <v>5</v>
      </c>
      <c r="DL169" s="13">
        <v>5</v>
      </c>
      <c r="DM169" s="13">
        <v>7</v>
      </c>
      <c r="DN169" s="13">
        <v>6</v>
      </c>
      <c r="DO169" s="13">
        <v>1</v>
      </c>
      <c r="DP169" s="13">
        <v>6</v>
      </c>
      <c r="DQ169" s="13">
        <v>4</v>
      </c>
      <c r="DR169" s="13">
        <v>4</v>
      </c>
      <c r="DS169" s="13">
        <v>4</v>
      </c>
      <c r="DT169" s="13">
        <v>6</v>
      </c>
      <c r="DU169" s="13" t="s">
        <v>1102</v>
      </c>
      <c r="DV169" s="13" t="s">
        <v>1262</v>
      </c>
      <c r="DW169" s="13" t="s">
        <v>1105</v>
      </c>
      <c r="DY169" s="13" t="s">
        <v>2409</v>
      </c>
      <c r="DZ169" s="13" t="s">
        <v>2410</v>
      </c>
      <c r="HJ169" s="13" t="s">
        <v>2411</v>
      </c>
      <c r="HK169" s="13" t="s">
        <v>372</v>
      </c>
      <c r="HO169" s="13" t="s">
        <v>2412</v>
      </c>
      <c r="HP169" s="13" t="s">
        <v>376</v>
      </c>
      <c r="HR169" s="13" t="s">
        <v>776</v>
      </c>
      <c r="HS169" s="13" t="s">
        <v>774</v>
      </c>
      <c r="HT169" s="13" t="s">
        <v>780</v>
      </c>
      <c r="HU169" s="13" t="s">
        <v>1132</v>
      </c>
      <c r="HV169" s="13" t="s">
        <v>1133</v>
      </c>
      <c r="HW169" s="13">
        <v>5</v>
      </c>
      <c r="HX169" s="13">
        <v>5</v>
      </c>
      <c r="HY169" s="13">
        <v>7</v>
      </c>
      <c r="HZ169" s="13">
        <v>7</v>
      </c>
      <c r="IA169" s="13">
        <v>6</v>
      </c>
      <c r="IB169" s="13" t="s">
        <v>2413</v>
      </c>
      <c r="IC169" s="13" t="s">
        <v>283</v>
      </c>
      <c r="IG169" s="13" t="s">
        <v>758</v>
      </c>
      <c r="IH169" s="13" t="s">
        <v>760</v>
      </c>
      <c r="II169" s="13" t="s">
        <v>761</v>
      </c>
      <c r="IK169" s="13">
        <v>2</v>
      </c>
      <c r="IL169" s="13">
        <v>6</v>
      </c>
      <c r="IM169" s="13">
        <v>7</v>
      </c>
      <c r="IN169" s="13">
        <v>1</v>
      </c>
      <c r="IO169" s="13" t="s">
        <v>2414</v>
      </c>
      <c r="IS169" s="13" t="s">
        <v>1087</v>
      </c>
      <c r="KX169" s="13" t="s">
        <v>2415</v>
      </c>
      <c r="KY169" s="13" t="s">
        <v>383</v>
      </c>
      <c r="KZ169" s="13" t="s">
        <v>2416</v>
      </c>
      <c r="LA169" s="13" t="s">
        <v>390</v>
      </c>
      <c r="LC169" s="13" t="s">
        <v>287</v>
      </c>
      <c r="LD169" s="13" t="s">
        <v>291</v>
      </c>
      <c r="NB169" s="12" t="s">
        <v>2185</v>
      </c>
    </row>
    <row r="170" spans="1:366">
      <c r="A170" s="13" t="s">
        <v>262</v>
      </c>
      <c r="B170" s="13" t="s">
        <v>267</v>
      </c>
      <c r="C170" s="13">
        <v>163</v>
      </c>
      <c r="E170" s="13" t="s">
        <v>2417</v>
      </c>
      <c r="F170" s="10">
        <v>9</v>
      </c>
      <c r="G170" s="13">
        <v>4</v>
      </c>
      <c r="H170" s="13">
        <v>1998</v>
      </c>
      <c r="J170" s="13" t="s">
        <v>1140</v>
      </c>
      <c r="K170" s="13" t="s">
        <v>1097</v>
      </c>
      <c r="M170" s="13">
        <v>3</v>
      </c>
      <c r="N170" s="13">
        <v>3</v>
      </c>
      <c r="O170" s="13">
        <v>2</v>
      </c>
      <c r="P170" s="13">
        <v>2</v>
      </c>
      <c r="Q170" s="13">
        <v>3</v>
      </c>
      <c r="R170" s="13">
        <v>1</v>
      </c>
      <c r="S170" s="13">
        <v>6</v>
      </c>
      <c r="T170" s="13">
        <v>4</v>
      </c>
      <c r="U170" s="13">
        <v>4</v>
      </c>
      <c r="V170" s="13" t="s">
        <v>765</v>
      </c>
      <c r="Z170" s="13" t="s">
        <v>772</v>
      </c>
      <c r="CO170" s="13" t="s">
        <v>2418</v>
      </c>
      <c r="CP170" s="13" t="s">
        <v>281</v>
      </c>
      <c r="CT170" s="13" t="s">
        <v>792</v>
      </c>
      <c r="CU170" s="13" t="s">
        <v>2419</v>
      </c>
      <c r="CV170" s="13" t="s">
        <v>278</v>
      </c>
      <c r="CW170" s="13" t="s">
        <v>760</v>
      </c>
      <c r="DC170" s="13">
        <v>7</v>
      </c>
      <c r="DD170" s="13">
        <v>5</v>
      </c>
      <c r="DE170" s="13">
        <v>5</v>
      </c>
      <c r="DF170" s="13">
        <v>4</v>
      </c>
      <c r="DG170" s="13">
        <v>6</v>
      </c>
      <c r="DH170" s="13">
        <v>0</v>
      </c>
      <c r="DI170" s="13">
        <v>0</v>
      </c>
      <c r="DJ170" s="13">
        <v>0</v>
      </c>
      <c r="DK170" s="13">
        <v>5</v>
      </c>
      <c r="DL170" s="13">
        <v>2</v>
      </c>
      <c r="DM170" s="13">
        <v>5</v>
      </c>
      <c r="DN170" s="13">
        <v>4</v>
      </c>
      <c r="DO170" s="13">
        <v>5</v>
      </c>
      <c r="DP170" s="13">
        <v>3</v>
      </c>
      <c r="DQ170" s="13">
        <v>5</v>
      </c>
      <c r="DS170" s="13">
        <v>4</v>
      </c>
      <c r="DT170" s="13">
        <v>5</v>
      </c>
      <c r="DU170" s="13" t="s">
        <v>1102</v>
      </c>
      <c r="DY170" s="13" t="s">
        <v>2420</v>
      </c>
      <c r="DZ170" s="13" t="s">
        <v>2421</v>
      </c>
      <c r="HJ170" s="13" t="s">
        <v>2030</v>
      </c>
      <c r="HK170" s="13" t="s">
        <v>372</v>
      </c>
      <c r="HO170" s="13" t="s">
        <v>1802</v>
      </c>
      <c r="HP170" s="13" t="s">
        <v>375</v>
      </c>
      <c r="HR170" s="13" t="s">
        <v>777</v>
      </c>
      <c r="HS170" s="13" t="s">
        <v>779</v>
      </c>
      <c r="HT170" s="13" t="s">
        <v>781</v>
      </c>
      <c r="HU170" s="13" t="s">
        <v>1179</v>
      </c>
      <c r="HV170" s="13" t="s">
        <v>1110</v>
      </c>
      <c r="HW170" s="13">
        <v>4</v>
      </c>
      <c r="HX170" s="13">
        <v>2</v>
      </c>
      <c r="HY170" s="13">
        <v>3</v>
      </c>
      <c r="HZ170" s="13">
        <v>3</v>
      </c>
      <c r="IA170" s="13">
        <v>4</v>
      </c>
      <c r="IB170" s="13" t="s">
        <v>2422</v>
      </c>
      <c r="IC170" s="13" t="s">
        <v>281</v>
      </c>
      <c r="IG170" s="13" t="s">
        <v>757</v>
      </c>
      <c r="IH170" s="13" t="s">
        <v>760</v>
      </c>
      <c r="II170" s="13" t="s">
        <v>756</v>
      </c>
      <c r="IJ170" s="13" t="s">
        <v>759</v>
      </c>
      <c r="IK170" s="13">
        <v>1</v>
      </c>
      <c r="IL170" s="13">
        <v>5</v>
      </c>
      <c r="IM170" s="13">
        <v>6</v>
      </c>
      <c r="IN170" s="13">
        <v>3</v>
      </c>
      <c r="KX170" s="13" t="s">
        <v>2423</v>
      </c>
      <c r="KY170" s="13" t="s">
        <v>383</v>
      </c>
      <c r="KZ170" s="13" t="s">
        <v>2423</v>
      </c>
      <c r="LA170" s="13" t="s">
        <v>389</v>
      </c>
      <c r="LC170" s="13" t="s">
        <v>288</v>
      </c>
      <c r="LD170" s="13" t="s">
        <v>291</v>
      </c>
      <c r="NB170" s="12" t="s">
        <v>2185</v>
      </c>
    </row>
    <row r="171" spans="1:366">
      <c r="A171" s="13" t="s">
        <v>262</v>
      </c>
      <c r="B171" s="13" t="s">
        <v>267</v>
      </c>
      <c r="C171" s="13">
        <v>164</v>
      </c>
      <c r="E171" s="13" t="s">
        <v>2424</v>
      </c>
      <c r="F171" s="10">
        <v>24</v>
      </c>
      <c r="G171" s="13">
        <v>2</v>
      </c>
      <c r="H171" s="13">
        <v>1998</v>
      </c>
      <c r="J171" s="13" t="s">
        <v>1096</v>
      </c>
      <c r="K171" s="13" t="s">
        <v>1097</v>
      </c>
      <c r="M171" s="13">
        <v>4</v>
      </c>
      <c r="N171" s="13">
        <v>3</v>
      </c>
      <c r="O171" s="13">
        <v>6</v>
      </c>
      <c r="P171" s="13">
        <v>7</v>
      </c>
      <c r="Q171" s="13">
        <v>5</v>
      </c>
      <c r="R171" s="13">
        <v>2</v>
      </c>
      <c r="S171" s="13">
        <v>7</v>
      </c>
      <c r="T171" s="13">
        <v>7</v>
      </c>
      <c r="U171" s="13">
        <v>1</v>
      </c>
      <c r="V171" s="13" t="s">
        <v>768</v>
      </c>
      <c r="Z171" s="13" t="s">
        <v>768</v>
      </c>
      <c r="AA171" s="13" t="s">
        <v>771</v>
      </c>
      <c r="AD171" s="13" t="s">
        <v>1262</v>
      </c>
      <c r="AE171" s="13" t="s">
        <v>2425</v>
      </c>
      <c r="AF171" s="13" t="s">
        <v>1966</v>
      </c>
      <c r="AH171" s="13" t="s">
        <v>761</v>
      </c>
      <c r="AI171" s="13" t="s">
        <v>1082</v>
      </c>
      <c r="AJ171" s="13" t="s">
        <v>1082</v>
      </c>
      <c r="CO171" s="13" t="s">
        <v>2426</v>
      </c>
      <c r="CP171" s="13" t="s">
        <v>372</v>
      </c>
      <c r="CQ171" s="13" t="s">
        <v>2376</v>
      </c>
      <c r="CR171" s="13" t="s">
        <v>376</v>
      </c>
      <c r="CT171" s="13" t="s">
        <v>791</v>
      </c>
      <c r="CU171" s="13" t="s">
        <v>2427</v>
      </c>
      <c r="CV171" s="13" t="s">
        <v>280</v>
      </c>
      <c r="CW171" s="13" t="s">
        <v>756</v>
      </c>
      <c r="CX171" s="13" t="s">
        <v>757</v>
      </c>
      <c r="DC171" s="13">
        <v>7</v>
      </c>
      <c r="DD171" s="13">
        <v>7</v>
      </c>
      <c r="DE171" s="13">
        <v>7</v>
      </c>
      <c r="DF171" s="13">
        <v>4</v>
      </c>
      <c r="DG171" s="13">
        <v>7</v>
      </c>
      <c r="DH171" s="13">
        <v>6</v>
      </c>
      <c r="DI171" s="13">
        <v>2</v>
      </c>
      <c r="DK171" s="13">
        <v>6</v>
      </c>
      <c r="DL171" s="13">
        <v>3</v>
      </c>
      <c r="DM171" s="13">
        <v>6</v>
      </c>
      <c r="DN171" s="13">
        <v>3</v>
      </c>
      <c r="DO171" s="13">
        <v>5</v>
      </c>
      <c r="DP171" s="13">
        <v>7</v>
      </c>
      <c r="DQ171" s="13">
        <v>5</v>
      </c>
      <c r="DR171" s="13">
        <v>7</v>
      </c>
      <c r="DS171" s="13">
        <v>3</v>
      </c>
      <c r="DT171" s="13">
        <v>5</v>
      </c>
      <c r="DU171" s="13" t="s">
        <v>1102</v>
      </c>
      <c r="DV171" s="13" t="s">
        <v>1262</v>
      </c>
      <c r="DY171" s="13" t="s">
        <v>2428</v>
      </c>
      <c r="DZ171" s="13" t="s">
        <v>2429</v>
      </c>
      <c r="HJ171" s="13" t="s">
        <v>2430</v>
      </c>
      <c r="HK171" s="13" t="s">
        <v>371</v>
      </c>
      <c r="HL171" s="13" t="s">
        <v>2431</v>
      </c>
      <c r="HM171" s="13" t="s">
        <v>378</v>
      </c>
      <c r="HO171" s="13" t="s">
        <v>1963</v>
      </c>
      <c r="HP171" s="13" t="s">
        <v>376</v>
      </c>
      <c r="HR171" s="13" t="s">
        <v>776</v>
      </c>
      <c r="HS171" s="13" t="s">
        <v>774</v>
      </c>
      <c r="HT171" s="13" t="s">
        <v>780</v>
      </c>
      <c r="HU171" s="13" t="s">
        <v>1132</v>
      </c>
      <c r="HV171" s="13" t="s">
        <v>1133</v>
      </c>
      <c r="HW171" s="13">
        <v>6</v>
      </c>
      <c r="HX171" s="13">
        <v>6</v>
      </c>
      <c r="HY171" s="13">
        <v>7</v>
      </c>
      <c r="HZ171" s="13">
        <v>7</v>
      </c>
      <c r="IA171" s="13">
        <v>6</v>
      </c>
      <c r="IB171" s="13" t="s">
        <v>1322</v>
      </c>
      <c r="IC171" s="13" t="s">
        <v>283</v>
      </c>
      <c r="IG171" s="13" t="s">
        <v>756</v>
      </c>
      <c r="IH171" s="13" t="s">
        <v>763</v>
      </c>
      <c r="II171" s="13" t="s">
        <v>760</v>
      </c>
      <c r="IJ171" s="13" t="s">
        <v>761</v>
      </c>
      <c r="IK171" s="13">
        <v>2</v>
      </c>
      <c r="IL171" s="13">
        <v>7</v>
      </c>
      <c r="IM171" s="13">
        <v>6</v>
      </c>
      <c r="IN171" s="13">
        <v>2</v>
      </c>
      <c r="IO171" s="13" t="s">
        <v>1262</v>
      </c>
      <c r="IS171" s="13" t="s">
        <v>761</v>
      </c>
      <c r="KX171" s="13" t="s">
        <v>2432</v>
      </c>
      <c r="KY171" s="13" t="s">
        <v>281</v>
      </c>
      <c r="KZ171" s="13" t="s">
        <v>2433</v>
      </c>
      <c r="LA171" s="13" t="s">
        <v>390</v>
      </c>
      <c r="LC171" s="13" t="s">
        <v>288</v>
      </c>
      <c r="LD171" s="13" t="s">
        <v>281</v>
      </c>
      <c r="NB171" s="12" t="s">
        <v>2185</v>
      </c>
    </row>
    <row r="172" spans="1:366">
      <c r="A172" s="13" t="s">
        <v>262</v>
      </c>
      <c r="B172" s="13" t="s">
        <v>267</v>
      </c>
      <c r="C172" s="13">
        <v>165</v>
      </c>
      <c r="E172" s="13" t="s">
        <v>2434</v>
      </c>
      <c r="F172" s="10">
        <v>24</v>
      </c>
      <c r="G172" s="13">
        <v>2</v>
      </c>
      <c r="H172" s="13">
        <v>1998</v>
      </c>
      <c r="J172" s="13" t="s">
        <v>1140</v>
      </c>
      <c r="K172" s="13" t="s">
        <v>1097</v>
      </c>
      <c r="M172" s="13">
        <v>4</v>
      </c>
      <c r="N172" s="13">
        <v>2</v>
      </c>
      <c r="O172" s="13">
        <v>5</v>
      </c>
      <c r="P172" s="13">
        <v>5</v>
      </c>
      <c r="Q172" s="21">
        <v>4</v>
      </c>
      <c r="R172" s="13">
        <v>3</v>
      </c>
      <c r="S172" s="13">
        <v>5</v>
      </c>
      <c r="T172" s="13">
        <v>5</v>
      </c>
      <c r="U172" s="13">
        <v>3</v>
      </c>
      <c r="V172" s="13" t="s">
        <v>772</v>
      </c>
      <c r="Z172" s="13" t="s">
        <v>768</v>
      </c>
      <c r="AA172" s="13" t="s">
        <v>772</v>
      </c>
      <c r="CT172" s="13" t="s">
        <v>793</v>
      </c>
      <c r="CU172" s="13" t="s">
        <v>2435</v>
      </c>
      <c r="CV172" s="13" t="s">
        <v>281</v>
      </c>
      <c r="CW172" s="13" t="s">
        <v>757</v>
      </c>
      <c r="CX172" s="13" t="s">
        <v>762</v>
      </c>
      <c r="DC172" s="13">
        <v>6</v>
      </c>
      <c r="DD172" s="13">
        <v>3</v>
      </c>
      <c r="DE172" s="13">
        <v>5</v>
      </c>
      <c r="DF172" s="13">
        <v>4</v>
      </c>
      <c r="DG172" s="13">
        <v>7</v>
      </c>
      <c r="DH172" s="13">
        <v>4</v>
      </c>
      <c r="DI172" s="13">
        <v>3</v>
      </c>
      <c r="DJ172" s="13">
        <v>2</v>
      </c>
      <c r="DK172" s="13">
        <v>5</v>
      </c>
      <c r="DL172" s="13">
        <v>4</v>
      </c>
      <c r="DM172" s="13">
        <v>4</v>
      </c>
      <c r="DN172" s="13">
        <v>4</v>
      </c>
      <c r="DO172" s="13">
        <v>4</v>
      </c>
      <c r="DP172" s="13">
        <v>4</v>
      </c>
      <c r="DQ172" s="13">
        <v>3</v>
      </c>
      <c r="DR172" s="13">
        <v>4</v>
      </c>
      <c r="DS172" s="13">
        <v>3</v>
      </c>
      <c r="DT172" s="13">
        <v>4</v>
      </c>
      <c r="DU172" s="13" t="s">
        <v>1102</v>
      </c>
      <c r="DY172" s="13" t="s">
        <v>2436</v>
      </c>
      <c r="DZ172" s="13" t="s">
        <v>2437</v>
      </c>
      <c r="HR172" s="13" t="s">
        <v>777</v>
      </c>
      <c r="HS172" s="13" t="s">
        <v>779</v>
      </c>
      <c r="HT172" s="13" t="s">
        <v>780</v>
      </c>
      <c r="HU172" s="13" t="s">
        <v>1179</v>
      </c>
      <c r="HV172" s="13" t="s">
        <v>1110</v>
      </c>
      <c r="HW172" s="13">
        <v>3</v>
      </c>
      <c r="HX172" s="13">
        <v>3</v>
      </c>
      <c r="HY172" s="13">
        <v>4</v>
      </c>
      <c r="HZ172" s="13">
        <v>4</v>
      </c>
      <c r="IA172" s="13">
        <v>4</v>
      </c>
      <c r="IB172" s="13" t="s">
        <v>1322</v>
      </c>
      <c r="IC172" s="13" t="s">
        <v>283</v>
      </c>
      <c r="IG172" s="13" t="s">
        <v>757</v>
      </c>
      <c r="IH172" s="13" t="s">
        <v>758</v>
      </c>
      <c r="II172" s="13" t="s">
        <v>762</v>
      </c>
      <c r="IJ172" s="13" t="s">
        <v>759</v>
      </c>
      <c r="IK172" s="13">
        <v>4</v>
      </c>
      <c r="IL172" s="13">
        <v>5</v>
      </c>
      <c r="IM172" s="13">
        <v>4</v>
      </c>
      <c r="IN172" s="13">
        <v>4</v>
      </c>
      <c r="KX172" s="13" t="s">
        <v>2347</v>
      </c>
      <c r="KY172" s="13" t="s">
        <v>383</v>
      </c>
      <c r="LC172" s="13" t="s">
        <v>287</v>
      </c>
      <c r="LD172" s="13" t="s">
        <v>294</v>
      </c>
      <c r="NB172" s="12" t="s">
        <v>2185</v>
      </c>
    </row>
    <row r="173" spans="1:366">
      <c r="A173" s="13" t="s">
        <v>262</v>
      </c>
      <c r="B173" s="13" t="s">
        <v>267</v>
      </c>
      <c r="C173" s="13">
        <v>166</v>
      </c>
      <c r="E173" s="13" t="s">
        <v>2438</v>
      </c>
      <c r="F173" s="10">
        <v>16</v>
      </c>
      <c r="G173" s="13">
        <v>11</v>
      </c>
      <c r="H173" s="13">
        <v>1997</v>
      </c>
      <c r="J173" s="13" t="s">
        <v>1096</v>
      </c>
      <c r="K173" s="13" t="s">
        <v>1097</v>
      </c>
      <c r="M173" s="13">
        <v>6</v>
      </c>
      <c r="N173" s="13">
        <v>4</v>
      </c>
      <c r="O173" s="13">
        <v>7</v>
      </c>
      <c r="P173" s="13">
        <v>7</v>
      </c>
      <c r="Q173" s="13">
        <v>5</v>
      </c>
      <c r="R173" s="13">
        <v>3</v>
      </c>
      <c r="S173" s="13">
        <v>7</v>
      </c>
      <c r="T173" s="13">
        <v>6</v>
      </c>
      <c r="U173" s="13">
        <v>4</v>
      </c>
      <c r="V173" s="13" t="s">
        <v>765</v>
      </c>
      <c r="W173" s="13" t="s">
        <v>768</v>
      </c>
      <c r="Z173" s="13" t="s">
        <v>769</v>
      </c>
      <c r="AA173" s="13" t="s">
        <v>281</v>
      </c>
      <c r="AD173" s="13" t="s">
        <v>2346</v>
      </c>
      <c r="AE173" s="13" t="s">
        <v>1965</v>
      </c>
      <c r="AH173" s="13" t="s">
        <v>1086</v>
      </c>
      <c r="AI173" s="13" t="s">
        <v>1082</v>
      </c>
      <c r="CO173" s="13" t="s">
        <v>2439</v>
      </c>
      <c r="CP173" s="13" t="s">
        <v>371</v>
      </c>
      <c r="CQ173" s="13" t="s">
        <v>2440</v>
      </c>
      <c r="CR173" s="13" t="s">
        <v>376</v>
      </c>
      <c r="CT173" s="13" t="s">
        <v>791</v>
      </c>
      <c r="CU173" s="13" t="s">
        <v>2441</v>
      </c>
      <c r="CV173" s="13" t="s">
        <v>280</v>
      </c>
      <c r="CW173" s="13" t="s">
        <v>755</v>
      </c>
      <c r="CX173" s="13" t="s">
        <v>757</v>
      </c>
      <c r="CY173" s="13" t="s">
        <v>759</v>
      </c>
      <c r="CZ173" s="13" t="s">
        <v>760</v>
      </c>
      <c r="DA173" s="13" t="s">
        <v>762</v>
      </c>
      <c r="DB173" s="13" t="s">
        <v>761</v>
      </c>
      <c r="DC173" s="13">
        <v>7</v>
      </c>
      <c r="DD173" s="13">
        <v>6</v>
      </c>
      <c r="DE173" s="13">
        <v>7</v>
      </c>
      <c r="DF173" s="13">
        <v>7</v>
      </c>
      <c r="DG173" s="13">
        <v>7</v>
      </c>
      <c r="DH173" s="13">
        <v>5</v>
      </c>
      <c r="DI173" s="13">
        <v>3</v>
      </c>
      <c r="DJ173" s="13">
        <v>1</v>
      </c>
      <c r="DK173" s="13">
        <v>6</v>
      </c>
      <c r="DL173" s="13">
        <v>4</v>
      </c>
      <c r="DM173" s="13">
        <v>7</v>
      </c>
      <c r="DN173" s="13">
        <v>4</v>
      </c>
      <c r="DO173" s="13">
        <v>4</v>
      </c>
      <c r="DP173" s="13">
        <v>7</v>
      </c>
      <c r="DQ173" s="13">
        <v>6</v>
      </c>
      <c r="DR173" s="13">
        <v>7</v>
      </c>
      <c r="DS173" s="13">
        <v>5</v>
      </c>
      <c r="DT173" s="13">
        <v>7</v>
      </c>
      <c r="DU173" s="13" t="s">
        <v>1102</v>
      </c>
      <c r="DY173" s="13" t="s">
        <v>2442</v>
      </c>
      <c r="DZ173" s="13" t="s">
        <v>294</v>
      </c>
      <c r="HJ173" s="13" t="s">
        <v>2443</v>
      </c>
      <c r="HK173" s="13" t="s">
        <v>372</v>
      </c>
      <c r="HL173" s="13" t="s">
        <v>2118</v>
      </c>
      <c r="HM173" s="13" t="s">
        <v>378</v>
      </c>
      <c r="HO173" s="13" t="s">
        <v>2118</v>
      </c>
      <c r="HP173" s="13" t="s">
        <v>376</v>
      </c>
      <c r="HR173" s="13" t="s">
        <v>776</v>
      </c>
      <c r="HS173" s="13" t="s">
        <v>779</v>
      </c>
      <c r="HT173" s="13" t="s">
        <v>780</v>
      </c>
      <c r="HU173" s="13" t="s">
        <v>1150</v>
      </c>
      <c r="HV173" s="13" t="s">
        <v>1150</v>
      </c>
      <c r="HW173" s="13">
        <v>6</v>
      </c>
      <c r="HX173" s="13">
        <v>5</v>
      </c>
      <c r="HY173" s="13">
        <v>7</v>
      </c>
      <c r="HZ173" s="13">
        <v>7</v>
      </c>
      <c r="IA173" s="13">
        <v>5</v>
      </c>
      <c r="IB173" s="13" t="s">
        <v>283</v>
      </c>
      <c r="IC173" s="13" t="s">
        <v>283</v>
      </c>
      <c r="IG173" s="13" t="s">
        <v>757</v>
      </c>
      <c r="IH173" s="13" t="s">
        <v>759</v>
      </c>
      <c r="II173" s="13" t="s">
        <v>760</v>
      </c>
      <c r="IJ173" s="13" t="s">
        <v>761</v>
      </c>
      <c r="IK173" s="13">
        <v>1</v>
      </c>
      <c r="IL173" s="13">
        <v>7</v>
      </c>
      <c r="IM173" s="13">
        <v>4</v>
      </c>
      <c r="IN173" s="13">
        <v>2</v>
      </c>
      <c r="KX173" s="13" t="s">
        <v>2444</v>
      </c>
      <c r="KY173" s="13" t="s">
        <v>383</v>
      </c>
      <c r="KZ173" s="13" t="s">
        <v>2007</v>
      </c>
      <c r="LA173" s="13" t="s">
        <v>389</v>
      </c>
      <c r="LC173" s="13" t="s">
        <v>287</v>
      </c>
      <c r="LD173" s="13" t="s">
        <v>294</v>
      </c>
      <c r="NB173" s="12" t="s">
        <v>2185</v>
      </c>
    </row>
    <row r="174" spans="1:366">
      <c r="A174" s="13" t="s">
        <v>263</v>
      </c>
      <c r="B174" s="13" t="s">
        <v>268</v>
      </c>
      <c r="C174" s="13">
        <v>167</v>
      </c>
      <c r="E174" s="13" t="s">
        <v>2445</v>
      </c>
      <c r="F174" s="10">
        <v>15</v>
      </c>
      <c r="G174" s="13">
        <v>11</v>
      </c>
      <c r="H174" s="13">
        <v>1994</v>
      </c>
      <c r="J174" s="13" t="s">
        <v>1140</v>
      </c>
      <c r="K174" s="13" t="s">
        <v>1102</v>
      </c>
      <c r="L174" s="13" t="s">
        <v>2446</v>
      </c>
      <c r="M174" s="13">
        <v>3</v>
      </c>
      <c r="N174" s="13">
        <v>2</v>
      </c>
      <c r="O174" s="13">
        <v>2</v>
      </c>
      <c r="P174" s="13">
        <v>4</v>
      </c>
      <c r="Q174" s="13">
        <v>3</v>
      </c>
      <c r="R174" s="13">
        <v>6</v>
      </c>
      <c r="S174" s="13">
        <v>7</v>
      </c>
      <c r="T174" s="13">
        <v>1</v>
      </c>
      <c r="U174" s="13">
        <v>6</v>
      </c>
      <c r="V174" s="13" t="s">
        <v>769</v>
      </c>
      <c r="Z174" s="13" t="s">
        <v>765</v>
      </c>
      <c r="AD174" s="13" t="s">
        <v>2447</v>
      </c>
      <c r="AE174" s="13" t="s">
        <v>2448</v>
      </c>
      <c r="AF174" s="13" t="s">
        <v>2449</v>
      </c>
      <c r="AG174" s="13" t="s">
        <v>1262</v>
      </c>
      <c r="AH174" s="13" t="s">
        <v>1081</v>
      </c>
      <c r="AI174" s="13" t="s">
        <v>1079</v>
      </c>
      <c r="AJ174" s="13" t="s">
        <v>281</v>
      </c>
      <c r="AK174" s="13" t="s">
        <v>761</v>
      </c>
      <c r="BK174" s="13" t="s">
        <v>2450</v>
      </c>
      <c r="BL174" s="13" t="s">
        <v>326</v>
      </c>
      <c r="BM174" s="13" t="s">
        <v>329</v>
      </c>
      <c r="BN174" s="13" t="s">
        <v>329</v>
      </c>
      <c r="CT174" s="13" t="s">
        <v>791</v>
      </c>
      <c r="CU174" s="13" t="s">
        <v>2451</v>
      </c>
      <c r="CV174" s="13" t="s">
        <v>277</v>
      </c>
      <c r="CW174" s="13" t="s">
        <v>755</v>
      </c>
      <c r="CX174" s="13" t="s">
        <v>760</v>
      </c>
      <c r="DC174" s="13">
        <v>4</v>
      </c>
      <c r="DD174" s="13">
        <v>6</v>
      </c>
      <c r="DE174" s="13">
        <v>5</v>
      </c>
      <c r="DF174" s="13">
        <v>4</v>
      </c>
      <c r="DG174" s="13">
        <v>6</v>
      </c>
      <c r="DH174" s="13">
        <v>1</v>
      </c>
      <c r="DI174" s="13">
        <v>1</v>
      </c>
      <c r="DJ174" s="13">
        <v>3</v>
      </c>
      <c r="DK174" s="13">
        <v>7</v>
      </c>
      <c r="DL174" s="13">
        <v>1</v>
      </c>
      <c r="DM174" s="13">
        <v>1</v>
      </c>
      <c r="DN174" s="13">
        <v>6</v>
      </c>
      <c r="DO174" s="13">
        <v>5</v>
      </c>
      <c r="DP174" s="13">
        <v>4</v>
      </c>
      <c r="DQ174" s="13">
        <v>1</v>
      </c>
      <c r="DR174" s="13">
        <v>7</v>
      </c>
      <c r="DS174" s="13">
        <v>2</v>
      </c>
      <c r="DT174" s="13">
        <v>4</v>
      </c>
      <c r="DU174" s="13" t="s">
        <v>1102</v>
      </c>
      <c r="DV174" s="13" t="s">
        <v>2452</v>
      </c>
      <c r="DW174" s="13" t="s">
        <v>2453</v>
      </c>
      <c r="DX174" s="13" t="s">
        <v>2454</v>
      </c>
      <c r="DY174" s="13" t="s">
        <v>2455</v>
      </c>
      <c r="DZ174" s="13" t="s">
        <v>2456</v>
      </c>
      <c r="GV174" s="13" t="s">
        <v>2457</v>
      </c>
      <c r="GW174" s="13" t="s">
        <v>326</v>
      </c>
      <c r="GX174" s="13" t="s">
        <v>2458</v>
      </c>
      <c r="GY174" s="13" t="s">
        <v>329</v>
      </c>
      <c r="HR174" s="13" t="s">
        <v>778</v>
      </c>
      <c r="HS174" s="13" t="s">
        <v>779</v>
      </c>
      <c r="HT174" s="13" t="s">
        <v>781</v>
      </c>
      <c r="HU174" s="13" t="s">
        <v>1123</v>
      </c>
      <c r="HV174" s="13" t="s">
        <v>1124</v>
      </c>
      <c r="HW174" s="13">
        <v>3</v>
      </c>
      <c r="HX174" s="13">
        <v>2</v>
      </c>
      <c r="HY174" s="13">
        <v>3</v>
      </c>
      <c r="HZ174" s="13">
        <v>6</v>
      </c>
      <c r="IA174" s="13">
        <v>2</v>
      </c>
      <c r="IB174" s="13" t="s">
        <v>2459</v>
      </c>
      <c r="IC174" s="13" t="s">
        <v>281</v>
      </c>
      <c r="IG174" s="13" t="s">
        <v>755</v>
      </c>
      <c r="IH174" s="13" t="s">
        <v>760</v>
      </c>
      <c r="IK174" s="13">
        <v>4</v>
      </c>
      <c r="IL174" s="13">
        <v>7</v>
      </c>
      <c r="IM174" s="13">
        <v>2</v>
      </c>
      <c r="IN174" s="13">
        <v>6</v>
      </c>
      <c r="IO174" s="13" t="s">
        <v>2460</v>
      </c>
      <c r="IP174" s="13" t="s">
        <v>2461</v>
      </c>
      <c r="IS174" s="13" t="s">
        <v>331</v>
      </c>
      <c r="IT174" s="13" t="s">
        <v>1081</v>
      </c>
      <c r="LC174" s="13" t="s">
        <v>288</v>
      </c>
      <c r="LD174" s="13" t="s">
        <v>281</v>
      </c>
      <c r="MR174" s="13" t="s">
        <v>2462</v>
      </c>
      <c r="MS174" s="13" t="s">
        <v>1074</v>
      </c>
      <c r="MT174" s="13" t="s">
        <v>2463</v>
      </c>
      <c r="MU174" s="13" t="s">
        <v>349</v>
      </c>
      <c r="MV174" s="13" t="s">
        <v>2464</v>
      </c>
      <c r="MW174" s="13" t="s">
        <v>325</v>
      </c>
      <c r="NB174" s="12" t="s">
        <v>2185</v>
      </c>
    </row>
    <row r="175" spans="1:366">
      <c r="A175" s="13" t="s">
        <v>263</v>
      </c>
      <c r="B175" s="13" t="s">
        <v>268</v>
      </c>
      <c r="C175" s="13">
        <v>168</v>
      </c>
      <c r="E175" s="13" t="s">
        <v>2465</v>
      </c>
      <c r="F175" s="10">
        <v>10</v>
      </c>
      <c r="G175" s="13">
        <v>3</v>
      </c>
      <c r="H175" s="13">
        <v>1995</v>
      </c>
      <c r="J175" s="13" t="s">
        <v>1140</v>
      </c>
      <c r="K175" s="13" t="s">
        <v>1097</v>
      </c>
      <c r="M175" s="13">
        <v>4</v>
      </c>
      <c r="N175" s="13">
        <v>4</v>
      </c>
      <c r="O175" s="13">
        <v>3</v>
      </c>
      <c r="P175" s="13">
        <v>3</v>
      </c>
      <c r="Q175" s="13">
        <v>4</v>
      </c>
      <c r="R175" s="13">
        <v>3</v>
      </c>
      <c r="S175" s="13">
        <v>6</v>
      </c>
      <c r="T175" s="13">
        <v>3</v>
      </c>
      <c r="U175" s="13">
        <v>3</v>
      </c>
      <c r="V175" s="13" t="s">
        <v>281</v>
      </c>
      <c r="Z175" s="13" t="s">
        <v>765</v>
      </c>
      <c r="AD175" s="13" t="s">
        <v>1083</v>
      </c>
      <c r="AE175" s="13" t="s">
        <v>332</v>
      </c>
      <c r="AF175" s="13" t="s">
        <v>2466</v>
      </c>
      <c r="AG175" s="13" t="s">
        <v>813</v>
      </c>
      <c r="AH175" s="13" t="s">
        <v>1083</v>
      </c>
      <c r="AI175" s="13" t="s">
        <v>1085</v>
      </c>
      <c r="AJ175" s="13" t="s">
        <v>1081</v>
      </c>
      <c r="AK175" s="13" t="s">
        <v>281</v>
      </c>
      <c r="BK175" s="13" t="s">
        <v>2467</v>
      </c>
      <c r="BL175" s="13" t="s">
        <v>325</v>
      </c>
      <c r="BM175" s="13" t="s">
        <v>330</v>
      </c>
      <c r="BN175" s="13" t="s">
        <v>330</v>
      </c>
      <c r="CT175" s="13" t="s">
        <v>792</v>
      </c>
      <c r="CU175" s="13" t="s">
        <v>2468</v>
      </c>
      <c r="CV175" s="13" t="s">
        <v>277</v>
      </c>
      <c r="CW175" s="13" t="s">
        <v>756</v>
      </c>
      <c r="CX175" s="13" t="s">
        <v>758</v>
      </c>
      <c r="CY175" s="13" t="s">
        <v>760</v>
      </c>
      <c r="DC175" s="13">
        <v>6</v>
      </c>
      <c r="DD175" s="13">
        <v>4</v>
      </c>
      <c r="DE175" s="13">
        <v>6</v>
      </c>
      <c r="DF175" s="13">
        <v>7</v>
      </c>
      <c r="DG175" s="13">
        <v>7</v>
      </c>
      <c r="DH175" s="13">
        <v>6</v>
      </c>
      <c r="DI175" s="13">
        <v>3</v>
      </c>
      <c r="DJ175" s="13">
        <v>5</v>
      </c>
      <c r="DK175" s="13">
        <v>7</v>
      </c>
      <c r="DL175" s="13">
        <v>3</v>
      </c>
      <c r="DM175" s="13">
        <v>6</v>
      </c>
      <c r="DN175" s="13">
        <v>3</v>
      </c>
      <c r="DO175" s="13">
        <v>2</v>
      </c>
      <c r="DP175" s="13">
        <v>6</v>
      </c>
      <c r="DQ175" s="13">
        <v>5</v>
      </c>
      <c r="DR175" s="13">
        <v>5</v>
      </c>
      <c r="DS175" s="13">
        <v>4</v>
      </c>
      <c r="DT175" s="13">
        <v>6</v>
      </c>
      <c r="DU175" s="13" t="s">
        <v>1102</v>
      </c>
      <c r="DV175" s="13" t="s">
        <v>330</v>
      </c>
      <c r="DY175" s="13" t="s">
        <v>2469</v>
      </c>
      <c r="GV175" s="13" t="s">
        <v>2470</v>
      </c>
      <c r="GW175" s="13" t="s">
        <v>326</v>
      </c>
      <c r="GX175" s="13" t="s">
        <v>2471</v>
      </c>
      <c r="GY175" s="13" t="s">
        <v>283</v>
      </c>
      <c r="GZ175" s="13" t="s">
        <v>281</v>
      </c>
      <c r="HR175" s="13" t="s">
        <v>776</v>
      </c>
      <c r="HS175" s="13" t="s">
        <v>774</v>
      </c>
      <c r="HT175" s="13" t="s">
        <v>780</v>
      </c>
      <c r="HU175" s="13" t="s">
        <v>1132</v>
      </c>
      <c r="HV175" s="13" t="s">
        <v>1133</v>
      </c>
      <c r="HW175" s="13">
        <v>5</v>
      </c>
      <c r="HX175" s="13">
        <v>4</v>
      </c>
      <c r="HY175" s="13">
        <v>6</v>
      </c>
      <c r="HZ175" s="13">
        <v>5.5</v>
      </c>
      <c r="IA175" s="13">
        <v>6</v>
      </c>
      <c r="IB175" s="13" t="s">
        <v>1609</v>
      </c>
      <c r="IC175" s="13" t="s">
        <v>281</v>
      </c>
      <c r="IG175" s="13" t="s">
        <v>756</v>
      </c>
      <c r="II175" s="13" t="s">
        <v>760</v>
      </c>
      <c r="IK175" s="13">
        <v>6</v>
      </c>
      <c r="IL175" s="13">
        <v>5.5</v>
      </c>
      <c r="IM175" s="13">
        <v>6</v>
      </c>
      <c r="IN175" s="13">
        <v>2</v>
      </c>
      <c r="IO175" s="13" t="s">
        <v>2472</v>
      </c>
      <c r="IP175" s="13" t="s">
        <v>2473</v>
      </c>
      <c r="IQ175" s="13" t="s">
        <v>2474</v>
      </c>
      <c r="IR175" s="13" t="s">
        <v>2475</v>
      </c>
      <c r="IS175" s="13" t="s">
        <v>1081</v>
      </c>
      <c r="IT175" s="13" t="s">
        <v>281</v>
      </c>
      <c r="IU175" s="13" t="s">
        <v>1092</v>
      </c>
      <c r="IV175" s="13" t="s">
        <v>281</v>
      </c>
      <c r="LC175" s="13" t="s">
        <v>287</v>
      </c>
      <c r="LD175" s="13" t="s">
        <v>1121</v>
      </c>
      <c r="MR175" s="13" t="s">
        <v>2476</v>
      </c>
      <c r="MS175" s="13" t="s">
        <v>1069</v>
      </c>
      <c r="MT175" s="13" t="s">
        <v>2477</v>
      </c>
      <c r="MU175" s="13" t="s">
        <v>349</v>
      </c>
      <c r="MV175" s="13" t="s">
        <v>2478</v>
      </c>
      <c r="MW175" s="13" t="s">
        <v>325</v>
      </c>
      <c r="NB175" s="12" t="s">
        <v>2185</v>
      </c>
    </row>
    <row r="176" spans="1:366">
      <c r="A176" s="13" t="s">
        <v>263</v>
      </c>
      <c r="B176" s="13" t="s">
        <v>268</v>
      </c>
      <c r="C176" s="13">
        <v>169</v>
      </c>
      <c r="E176" s="13" t="s">
        <v>2479</v>
      </c>
      <c r="F176" s="10">
        <v>30</v>
      </c>
      <c r="G176" s="13">
        <v>8</v>
      </c>
      <c r="H176" s="13">
        <v>1994</v>
      </c>
      <c r="J176" s="13" t="s">
        <v>1140</v>
      </c>
      <c r="K176" s="13" t="s">
        <v>1097</v>
      </c>
      <c r="M176" s="13">
        <v>4</v>
      </c>
      <c r="N176" s="13">
        <v>3</v>
      </c>
      <c r="O176" s="13">
        <v>5</v>
      </c>
      <c r="P176" s="13">
        <v>5</v>
      </c>
      <c r="Q176" s="13">
        <v>3</v>
      </c>
      <c r="R176" s="13">
        <v>3</v>
      </c>
      <c r="S176" s="13">
        <v>4</v>
      </c>
      <c r="T176" s="13">
        <v>6</v>
      </c>
      <c r="U176" s="13">
        <v>4</v>
      </c>
      <c r="V176" s="13" t="s">
        <v>765</v>
      </c>
      <c r="W176" s="13" t="s">
        <v>770</v>
      </c>
      <c r="Z176" s="13" t="s">
        <v>772</v>
      </c>
      <c r="AD176" s="13" t="s">
        <v>2480</v>
      </c>
      <c r="AE176" s="13" t="s">
        <v>2449</v>
      </c>
      <c r="AF176" s="13" t="s">
        <v>2481</v>
      </c>
      <c r="AG176" s="13" t="s">
        <v>2460</v>
      </c>
      <c r="AH176" s="13" t="s">
        <v>1081</v>
      </c>
      <c r="AI176" s="13" t="s">
        <v>281</v>
      </c>
      <c r="AJ176" s="13" t="s">
        <v>281</v>
      </c>
      <c r="AK176" s="13" t="s">
        <v>331</v>
      </c>
      <c r="BK176" s="13" t="s">
        <v>2482</v>
      </c>
      <c r="BL176" s="13" t="s">
        <v>326</v>
      </c>
      <c r="BM176" s="13" t="s">
        <v>2460</v>
      </c>
      <c r="BN176" s="13" t="s">
        <v>331</v>
      </c>
      <c r="CT176" s="13" t="s">
        <v>792</v>
      </c>
      <c r="CU176" s="13" t="s">
        <v>2483</v>
      </c>
      <c r="CV176" s="13" t="s">
        <v>280</v>
      </c>
      <c r="CW176" s="13" t="s">
        <v>755</v>
      </c>
      <c r="CX176" s="13" t="s">
        <v>763</v>
      </c>
      <c r="CY176" s="13" t="s">
        <v>761</v>
      </c>
      <c r="DC176" s="13">
        <v>6</v>
      </c>
      <c r="DD176" s="13">
        <v>4</v>
      </c>
      <c r="DE176" s="13">
        <v>4</v>
      </c>
      <c r="DF176" s="13">
        <v>4</v>
      </c>
      <c r="DG176" s="13">
        <v>6</v>
      </c>
      <c r="DH176" s="13">
        <v>3</v>
      </c>
      <c r="DI176" s="13">
        <v>3</v>
      </c>
      <c r="DJ176" s="13">
        <v>2</v>
      </c>
      <c r="DK176" s="13">
        <v>3</v>
      </c>
      <c r="DL176" s="13">
        <v>2</v>
      </c>
      <c r="DM176" s="13">
        <v>5</v>
      </c>
      <c r="DN176" s="13">
        <v>4</v>
      </c>
      <c r="DO176" s="13">
        <v>2</v>
      </c>
      <c r="DP176" s="13">
        <v>4</v>
      </c>
      <c r="DQ176" s="13">
        <v>4</v>
      </c>
      <c r="DR176" s="13">
        <v>3</v>
      </c>
      <c r="DS176" s="13">
        <v>5</v>
      </c>
      <c r="DT176" s="13">
        <v>3</v>
      </c>
      <c r="DU176" s="13" t="s">
        <v>1102</v>
      </c>
      <c r="DV176" s="13" t="s">
        <v>755</v>
      </c>
      <c r="DW176" s="13" t="s">
        <v>2190</v>
      </c>
      <c r="DX176" s="13" t="s">
        <v>1162</v>
      </c>
      <c r="DY176" s="13" t="s">
        <v>2484</v>
      </c>
      <c r="GV176" s="13" t="s">
        <v>2485</v>
      </c>
      <c r="GW176" s="13" t="s">
        <v>324</v>
      </c>
      <c r="GX176" s="13" t="s">
        <v>2486</v>
      </c>
      <c r="GY176" s="13" t="s">
        <v>331</v>
      </c>
      <c r="GZ176" s="13" t="s">
        <v>283</v>
      </c>
      <c r="HR176" s="13" t="s">
        <v>776</v>
      </c>
      <c r="HS176" s="13" t="s">
        <v>779</v>
      </c>
      <c r="HT176" s="13" t="s">
        <v>780</v>
      </c>
      <c r="HU176" s="13" t="s">
        <v>1150</v>
      </c>
      <c r="HV176" s="13" t="s">
        <v>1150</v>
      </c>
      <c r="HW176" s="13">
        <v>4</v>
      </c>
      <c r="HX176" s="13">
        <v>4</v>
      </c>
      <c r="HY176" s="13">
        <v>5</v>
      </c>
      <c r="HZ176" s="13">
        <v>4</v>
      </c>
      <c r="IA176" s="13">
        <v>3</v>
      </c>
      <c r="IB176" s="13" t="s">
        <v>2453</v>
      </c>
      <c r="IC176" s="13" t="s">
        <v>281</v>
      </c>
      <c r="IG176" s="13" t="s">
        <v>763</v>
      </c>
      <c r="IK176" s="13">
        <v>4</v>
      </c>
      <c r="IL176" s="13">
        <v>4</v>
      </c>
      <c r="IM176" s="13">
        <v>6</v>
      </c>
      <c r="IN176" s="13">
        <v>4</v>
      </c>
      <c r="IO176" s="13" t="s">
        <v>2449</v>
      </c>
      <c r="IP176" s="13" t="s">
        <v>2487</v>
      </c>
      <c r="IQ176" s="13" t="s">
        <v>2460</v>
      </c>
      <c r="IR176" s="13" t="s">
        <v>1262</v>
      </c>
      <c r="IS176" s="13" t="s">
        <v>281</v>
      </c>
      <c r="IT176" s="13" t="s">
        <v>281</v>
      </c>
      <c r="IU176" s="13" t="s">
        <v>331</v>
      </c>
      <c r="IV176" s="13" t="s">
        <v>761</v>
      </c>
      <c r="LC176" s="13" t="s">
        <v>287</v>
      </c>
      <c r="LD176" s="13" t="s">
        <v>1121</v>
      </c>
      <c r="MR176" s="13" t="s">
        <v>2488</v>
      </c>
      <c r="MS176" s="13" t="s">
        <v>1074</v>
      </c>
      <c r="MT176" s="13" t="s">
        <v>2489</v>
      </c>
      <c r="MU176" s="13" t="s">
        <v>349</v>
      </c>
      <c r="MV176" s="13" t="s">
        <v>2490</v>
      </c>
      <c r="MW176" s="13" t="s">
        <v>324</v>
      </c>
      <c r="NB176" s="12" t="s">
        <v>2185</v>
      </c>
    </row>
    <row r="177" spans="1:366">
      <c r="A177" s="13" t="s">
        <v>263</v>
      </c>
      <c r="B177" s="13" t="s">
        <v>268</v>
      </c>
      <c r="C177" s="13">
        <v>170</v>
      </c>
      <c r="E177" s="13" t="s">
        <v>2491</v>
      </c>
      <c r="F177" s="10">
        <v>5</v>
      </c>
      <c r="G177" s="13">
        <v>7</v>
      </c>
      <c r="H177" s="13">
        <v>1994</v>
      </c>
      <c r="J177" s="13" t="s">
        <v>1140</v>
      </c>
      <c r="K177" s="13" t="s">
        <v>1097</v>
      </c>
      <c r="M177" s="13">
        <v>3</v>
      </c>
      <c r="N177" s="13">
        <v>3</v>
      </c>
      <c r="O177" s="13">
        <v>3</v>
      </c>
      <c r="P177" s="13">
        <v>3</v>
      </c>
      <c r="Q177" s="13">
        <v>3</v>
      </c>
      <c r="R177" s="13">
        <v>3</v>
      </c>
      <c r="S177" s="13">
        <v>4</v>
      </c>
      <c r="T177" s="13">
        <v>4</v>
      </c>
      <c r="U177" s="13">
        <v>6</v>
      </c>
      <c r="V177" s="13" t="s">
        <v>765</v>
      </c>
      <c r="W177" s="13" t="s">
        <v>771</v>
      </c>
      <c r="Z177" s="13" t="s">
        <v>765</v>
      </c>
      <c r="AD177" s="13" t="s">
        <v>2461</v>
      </c>
      <c r="AE177" s="13" t="s">
        <v>1969</v>
      </c>
      <c r="AF177" s="13" t="s">
        <v>2492</v>
      </c>
      <c r="AG177" s="13" t="s">
        <v>1980</v>
      </c>
      <c r="AH177" s="13" t="s">
        <v>1081</v>
      </c>
      <c r="AI177" s="13" t="s">
        <v>1085</v>
      </c>
      <c r="AJ177" s="13" t="s">
        <v>1089</v>
      </c>
      <c r="AK177" s="13" t="s">
        <v>761</v>
      </c>
      <c r="BK177" s="13" t="s">
        <v>2493</v>
      </c>
      <c r="BL177" s="13" t="s">
        <v>325</v>
      </c>
      <c r="BM177" s="13" t="s">
        <v>1969</v>
      </c>
      <c r="BN177" s="13" t="s">
        <v>332</v>
      </c>
      <c r="CT177" s="13" t="s">
        <v>792</v>
      </c>
      <c r="CU177" s="13" t="s">
        <v>2494</v>
      </c>
      <c r="CV177" s="13" t="s">
        <v>280</v>
      </c>
      <c r="CW177" s="13" t="s">
        <v>759</v>
      </c>
      <c r="CX177" s="13" t="s">
        <v>762</v>
      </c>
      <c r="DC177" s="13">
        <v>6</v>
      </c>
      <c r="DD177" s="13">
        <v>4</v>
      </c>
      <c r="DE177" s="13">
        <v>4</v>
      </c>
      <c r="DF177" s="13">
        <v>3</v>
      </c>
      <c r="DG177" s="13">
        <v>4</v>
      </c>
      <c r="DH177" s="13">
        <v>0</v>
      </c>
      <c r="DI177" s="13">
        <v>3</v>
      </c>
      <c r="DJ177" s="13">
        <v>2</v>
      </c>
      <c r="DK177" s="13">
        <v>3</v>
      </c>
      <c r="DL177" s="13">
        <v>5</v>
      </c>
      <c r="DM177" s="13">
        <v>3</v>
      </c>
      <c r="DN177" s="13">
        <v>6</v>
      </c>
      <c r="DO177" s="13">
        <v>5</v>
      </c>
      <c r="DP177" s="13">
        <v>4</v>
      </c>
      <c r="DQ177" s="13">
        <v>4</v>
      </c>
      <c r="DR177" s="13">
        <v>5</v>
      </c>
      <c r="DS177" s="13">
        <v>4</v>
      </c>
      <c r="DT177" s="13">
        <v>3</v>
      </c>
      <c r="DU177" s="13" t="s">
        <v>1102</v>
      </c>
      <c r="DY177" s="13" t="s">
        <v>2495</v>
      </c>
      <c r="DZ177" s="13" t="s">
        <v>2496</v>
      </c>
      <c r="GV177" s="13" t="s">
        <v>2497</v>
      </c>
      <c r="GW177" s="13" t="s">
        <v>325</v>
      </c>
      <c r="GX177" s="13" t="s">
        <v>1969</v>
      </c>
      <c r="GY177" s="13" t="s">
        <v>332</v>
      </c>
      <c r="HR177" s="13" t="s">
        <v>777</v>
      </c>
      <c r="HS177" s="13" t="s">
        <v>779</v>
      </c>
      <c r="HT177" s="13" t="s">
        <v>780</v>
      </c>
      <c r="HU177" s="13" t="s">
        <v>1179</v>
      </c>
      <c r="HV177" s="13" t="s">
        <v>1110</v>
      </c>
      <c r="HW177" s="13">
        <v>4</v>
      </c>
      <c r="HX177" s="13">
        <v>3</v>
      </c>
      <c r="HY177" s="13">
        <v>4</v>
      </c>
      <c r="HZ177" s="13">
        <v>4</v>
      </c>
      <c r="IA177" s="13">
        <v>4</v>
      </c>
      <c r="IB177" s="13" t="s">
        <v>2498</v>
      </c>
      <c r="IC177" s="13" t="s">
        <v>284</v>
      </c>
      <c r="IG177" s="13" t="s">
        <v>759</v>
      </c>
      <c r="IH177" s="13" t="s">
        <v>762</v>
      </c>
      <c r="IK177" s="13">
        <v>1</v>
      </c>
      <c r="IL177" s="13">
        <v>4</v>
      </c>
      <c r="IM177" s="13">
        <v>3</v>
      </c>
      <c r="IN177" s="13">
        <v>5</v>
      </c>
      <c r="IO177" s="13" t="s">
        <v>2461</v>
      </c>
      <c r="IP177" s="13" t="s">
        <v>2499</v>
      </c>
      <c r="IS177" s="13" t="s">
        <v>1081</v>
      </c>
      <c r="IT177" s="13" t="s">
        <v>281</v>
      </c>
      <c r="LC177" s="13" t="s">
        <v>287</v>
      </c>
      <c r="LD177" s="13" t="s">
        <v>293</v>
      </c>
      <c r="MR177" s="13" t="s">
        <v>2500</v>
      </c>
      <c r="MS177" s="13" t="s">
        <v>1069</v>
      </c>
      <c r="MT177" s="13" t="s">
        <v>2501</v>
      </c>
      <c r="MU177" s="13" t="s">
        <v>1073</v>
      </c>
      <c r="MV177" s="13" t="s">
        <v>2502</v>
      </c>
      <c r="MW177" s="13" t="s">
        <v>325</v>
      </c>
      <c r="NB177" s="12" t="s">
        <v>2185</v>
      </c>
    </row>
    <row r="178" spans="1:366">
      <c r="A178" s="13" t="s">
        <v>263</v>
      </c>
      <c r="B178" s="13" t="s">
        <v>268</v>
      </c>
      <c r="C178" s="13">
        <v>171</v>
      </c>
      <c r="E178" s="13" t="s">
        <v>2503</v>
      </c>
      <c r="F178" s="10">
        <v>24</v>
      </c>
      <c r="G178" s="13">
        <v>10</v>
      </c>
      <c r="H178" s="13">
        <v>1994</v>
      </c>
      <c r="J178" s="13" t="s">
        <v>1140</v>
      </c>
      <c r="K178" s="13" t="s">
        <v>1097</v>
      </c>
      <c r="M178" s="13">
        <v>4</v>
      </c>
      <c r="N178" s="13">
        <v>6</v>
      </c>
      <c r="O178" s="13">
        <v>4</v>
      </c>
      <c r="P178" s="13">
        <v>5</v>
      </c>
      <c r="Q178" s="13">
        <v>3</v>
      </c>
      <c r="R178" s="13">
        <v>1</v>
      </c>
      <c r="S178" s="13">
        <v>3</v>
      </c>
      <c r="T178" s="13">
        <v>5</v>
      </c>
      <c r="U178" s="13">
        <v>4</v>
      </c>
      <c r="V178" s="13" t="s">
        <v>770</v>
      </c>
      <c r="W178" s="13" t="s">
        <v>771</v>
      </c>
      <c r="Z178" s="13" t="s">
        <v>281</v>
      </c>
      <c r="AD178" s="13" t="s">
        <v>2504</v>
      </c>
      <c r="AE178" s="13" t="s">
        <v>2505</v>
      </c>
      <c r="AF178" s="13" t="s">
        <v>2506</v>
      </c>
      <c r="AG178" s="13" t="s">
        <v>1980</v>
      </c>
      <c r="AH178" s="13" t="s">
        <v>1081</v>
      </c>
      <c r="AI178" s="13" t="s">
        <v>281</v>
      </c>
      <c r="AJ178" s="13" t="s">
        <v>1089</v>
      </c>
      <c r="AK178" s="13" t="s">
        <v>761</v>
      </c>
      <c r="BK178" s="13" t="s">
        <v>2507</v>
      </c>
      <c r="BL178" s="13" t="s">
        <v>327</v>
      </c>
      <c r="BM178" s="13" t="s">
        <v>332</v>
      </c>
      <c r="BN178" s="13" t="s">
        <v>332</v>
      </c>
      <c r="CT178" s="13" t="s">
        <v>791</v>
      </c>
      <c r="CU178" s="13" t="s">
        <v>2508</v>
      </c>
      <c r="CV178" s="13" t="s">
        <v>280</v>
      </c>
      <c r="CW178" s="13" t="s">
        <v>755</v>
      </c>
      <c r="CX178" s="13" t="s">
        <v>760</v>
      </c>
      <c r="CY178" s="13" t="s">
        <v>761</v>
      </c>
      <c r="DC178" s="13">
        <v>7</v>
      </c>
      <c r="DD178" s="13">
        <v>3</v>
      </c>
      <c r="DE178" s="13">
        <v>4</v>
      </c>
      <c r="DF178" s="13">
        <v>5</v>
      </c>
      <c r="DG178" s="13">
        <v>5</v>
      </c>
      <c r="DH178" s="13">
        <v>5</v>
      </c>
      <c r="DI178" s="13">
        <v>5</v>
      </c>
      <c r="DJ178" s="13">
        <v>5</v>
      </c>
      <c r="DK178" s="13">
        <v>7</v>
      </c>
      <c r="DL178" s="13">
        <v>5</v>
      </c>
      <c r="DM178" s="13">
        <v>7</v>
      </c>
      <c r="DN178" s="13">
        <v>4</v>
      </c>
      <c r="DO178" s="13">
        <v>1</v>
      </c>
      <c r="DP178" s="13">
        <v>7</v>
      </c>
      <c r="DQ178" s="13">
        <v>5</v>
      </c>
      <c r="DR178" s="13">
        <v>7</v>
      </c>
      <c r="DS178" s="13">
        <v>4</v>
      </c>
      <c r="DT178" s="13">
        <v>7</v>
      </c>
      <c r="DU178" s="13" t="s">
        <v>1102</v>
      </c>
      <c r="DV178" s="13" t="s">
        <v>2190</v>
      </c>
      <c r="DW178" s="13" t="s">
        <v>755</v>
      </c>
      <c r="DX178" s="13" t="s">
        <v>283</v>
      </c>
      <c r="GV178" s="13" t="s">
        <v>2509</v>
      </c>
      <c r="GW178" s="13" t="s">
        <v>325</v>
      </c>
      <c r="GX178" s="13" t="s">
        <v>2510</v>
      </c>
      <c r="GY178" s="13" t="s">
        <v>329</v>
      </c>
      <c r="GZ178" s="13" t="s">
        <v>330</v>
      </c>
      <c r="HR178" s="13" t="s">
        <v>776</v>
      </c>
      <c r="HS178" s="13" t="s">
        <v>779</v>
      </c>
      <c r="HT178" s="13" t="s">
        <v>781</v>
      </c>
      <c r="HU178" s="13" t="s">
        <v>1150</v>
      </c>
      <c r="HV178" s="13" t="s">
        <v>1150</v>
      </c>
      <c r="HW178" s="13">
        <v>3</v>
      </c>
      <c r="HX178" s="13">
        <v>3</v>
      </c>
      <c r="HY178" s="13">
        <v>4</v>
      </c>
      <c r="HZ178" s="13">
        <v>5</v>
      </c>
      <c r="IA178" s="13">
        <v>5</v>
      </c>
      <c r="IB178" s="13" t="s">
        <v>2511</v>
      </c>
      <c r="IC178" s="13" t="s">
        <v>281</v>
      </c>
      <c r="IG178" s="13" t="s">
        <v>755</v>
      </c>
      <c r="IH178" s="13" t="s">
        <v>762</v>
      </c>
      <c r="II178" s="13" t="s">
        <v>759</v>
      </c>
      <c r="IJ178" s="13" t="s">
        <v>763</v>
      </c>
      <c r="IK178" s="13">
        <v>3</v>
      </c>
      <c r="IL178" s="13">
        <v>5</v>
      </c>
      <c r="IM178" s="13">
        <v>5</v>
      </c>
      <c r="IN178" s="13">
        <v>4</v>
      </c>
      <c r="IO178" s="13" t="s">
        <v>2461</v>
      </c>
      <c r="IP178" s="13" t="s">
        <v>2512</v>
      </c>
      <c r="IS178" s="13" t="s">
        <v>1081</v>
      </c>
      <c r="IT178" s="13" t="s">
        <v>331</v>
      </c>
      <c r="LC178" s="13" t="s">
        <v>1121</v>
      </c>
      <c r="LD178" s="13" t="s">
        <v>1121</v>
      </c>
      <c r="MR178" s="13" t="s">
        <v>2513</v>
      </c>
      <c r="MS178" s="13" t="s">
        <v>1069</v>
      </c>
      <c r="MT178" s="13" t="s">
        <v>2514</v>
      </c>
      <c r="MU178" s="13" t="s">
        <v>349</v>
      </c>
      <c r="MV178" s="13" t="s">
        <v>2515</v>
      </c>
      <c r="MW178" s="13" t="s">
        <v>325</v>
      </c>
      <c r="NB178" s="12" t="s">
        <v>2185</v>
      </c>
    </row>
    <row r="179" spans="1:366">
      <c r="A179" s="13" t="s">
        <v>263</v>
      </c>
      <c r="B179" s="13" t="s">
        <v>268</v>
      </c>
      <c r="C179" s="13">
        <v>172</v>
      </c>
      <c r="E179" s="13" t="s">
        <v>2516</v>
      </c>
      <c r="F179" s="10">
        <v>14</v>
      </c>
      <c r="G179" s="13">
        <v>5</v>
      </c>
      <c r="H179" s="13">
        <v>1994</v>
      </c>
      <c r="J179" s="13" t="s">
        <v>1140</v>
      </c>
      <c r="K179" s="13" t="s">
        <v>1102</v>
      </c>
      <c r="L179" s="13" t="s">
        <v>2517</v>
      </c>
      <c r="M179" s="13">
        <v>3</v>
      </c>
      <c r="N179" s="13">
        <v>3</v>
      </c>
      <c r="O179" s="13">
        <v>4</v>
      </c>
      <c r="P179" s="13">
        <v>4</v>
      </c>
      <c r="Q179" s="13">
        <v>3</v>
      </c>
      <c r="R179" s="13">
        <v>4</v>
      </c>
      <c r="S179" s="13">
        <v>4</v>
      </c>
      <c r="T179" s="13">
        <v>4</v>
      </c>
      <c r="U179" s="13">
        <v>4</v>
      </c>
      <c r="V179" s="13" t="s">
        <v>765</v>
      </c>
      <c r="Z179" s="13" t="s">
        <v>771</v>
      </c>
      <c r="CT179" s="13" t="s">
        <v>791</v>
      </c>
      <c r="CU179" s="13" t="s">
        <v>2518</v>
      </c>
      <c r="CV179" s="13" t="s">
        <v>279</v>
      </c>
      <c r="CW179" s="13" t="s">
        <v>762</v>
      </c>
      <c r="DC179" s="13">
        <v>3</v>
      </c>
      <c r="DD179" s="13">
        <v>3</v>
      </c>
      <c r="DE179" s="13">
        <v>3</v>
      </c>
      <c r="DF179" s="13">
        <v>3</v>
      </c>
      <c r="DG179" s="13">
        <v>3</v>
      </c>
      <c r="DH179" s="13">
        <v>3</v>
      </c>
      <c r="DI179" s="13">
        <v>4</v>
      </c>
      <c r="DJ179" s="13">
        <v>4</v>
      </c>
      <c r="DK179" s="13">
        <v>3</v>
      </c>
      <c r="DL179" s="13">
        <v>4</v>
      </c>
      <c r="DM179" s="13">
        <v>3</v>
      </c>
      <c r="DN179" s="13">
        <v>5</v>
      </c>
      <c r="DO179" s="13">
        <v>3</v>
      </c>
      <c r="DP179" s="13">
        <v>4</v>
      </c>
      <c r="DQ179" s="13">
        <v>2</v>
      </c>
      <c r="DR179" s="13">
        <v>6</v>
      </c>
      <c r="DS179" s="13">
        <v>2</v>
      </c>
      <c r="DT179" s="13">
        <v>4</v>
      </c>
      <c r="DU179" s="13" t="s">
        <v>1102</v>
      </c>
      <c r="DV179" s="13" t="s">
        <v>2325</v>
      </c>
      <c r="LC179" s="13" t="s">
        <v>1121</v>
      </c>
      <c r="LD179" s="13" t="s">
        <v>1121</v>
      </c>
      <c r="NB179" s="12" t="s">
        <v>2185</v>
      </c>
    </row>
    <row r="180" spans="1:366">
      <c r="A180" s="13" t="s">
        <v>263</v>
      </c>
      <c r="B180" s="13" t="s">
        <v>268</v>
      </c>
      <c r="C180" s="13">
        <v>173</v>
      </c>
      <c r="E180" s="13" t="s">
        <v>2519</v>
      </c>
      <c r="F180" s="10">
        <v>1</v>
      </c>
      <c r="G180" s="12">
        <v>2</v>
      </c>
      <c r="H180" s="13">
        <v>1995</v>
      </c>
      <c r="J180" s="13" t="s">
        <v>1140</v>
      </c>
      <c r="K180" s="13" t="s">
        <v>1097</v>
      </c>
      <c r="M180" s="13">
        <v>5</v>
      </c>
      <c r="N180" s="13">
        <v>5</v>
      </c>
      <c r="O180" s="13">
        <v>4</v>
      </c>
      <c r="P180" s="13">
        <v>4</v>
      </c>
      <c r="Q180" s="13">
        <v>5</v>
      </c>
      <c r="R180" s="13">
        <v>3</v>
      </c>
      <c r="S180" s="13">
        <v>3</v>
      </c>
      <c r="T180" s="13">
        <v>3</v>
      </c>
      <c r="U180" s="13">
        <v>3</v>
      </c>
      <c r="V180" s="13" t="s">
        <v>765</v>
      </c>
      <c r="W180" s="13" t="s">
        <v>281</v>
      </c>
      <c r="Z180" s="13" t="s">
        <v>281</v>
      </c>
      <c r="AD180" s="13" t="s">
        <v>2123</v>
      </c>
      <c r="AE180" s="13" t="s">
        <v>2520</v>
      </c>
      <c r="AH180" s="13" t="s">
        <v>1089</v>
      </c>
      <c r="AI180" s="13" t="s">
        <v>1081</v>
      </c>
      <c r="BK180" s="13" t="s">
        <v>2521</v>
      </c>
      <c r="BL180" s="13" t="s">
        <v>327</v>
      </c>
      <c r="BM180" s="13" t="s">
        <v>2123</v>
      </c>
      <c r="BN180" s="13" t="s">
        <v>281</v>
      </c>
      <c r="CT180" s="13" t="s">
        <v>792</v>
      </c>
      <c r="CU180" s="13" t="s">
        <v>2522</v>
      </c>
      <c r="CV180" s="13" t="s">
        <v>281</v>
      </c>
      <c r="CW180" s="13" t="s">
        <v>755</v>
      </c>
      <c r="CX180" s="13" t="s">
        <v>757</v>
      </c>
      <c r="CY180" s="13" t="s">
        <v>758</v>
      </c>
      <c r="DC180" s="13">
        <v>6</v>
      </c>
      <c r="DD180" s="13">
        <v>6</v>
      </c>
      <c r="DE180" s="13">
        <v>6</v>
      </c>
      <c r="DF180" s="13">
        <v>6</v>
      </c>
      <c r="DG180" s="13">
        <v>6</v>
      </c>
      <c r="DH180" s="13">
        <v>7</v>
      </c>
      <c r="DI180" s="13">
        <v>6</v>
      </c>
      <c r="DJ180" s="13">
        <v>4</v>
      </c>
      <c r="DK180" s="13">
        <v>7</v>
      </c>
      <c r="DL180" s="13">
        <v>2</v>
      </c>
      <c r="DM180" s="13">
        <v>6</v>
      </c>
      <c r="DN180" s="13">
        <v>6</v>
      </c>
      <c r="DO180" s="13">
        <v>6</v>
      </c>
      <c r="DP180" s="13">
        <v>5</v>
      </c>
      <c r="DQ180" s="13">
        <v>4</v>
      </c>
      <c r="DR180" s="13">
        <v>6</v>
      </c>
      <c r="DS180" s="13">
        <v>6</v>
      </c>
      <c r="DT180" s="13">
        <v>6</v>
      </c>
      <c r="DU180" s="13" t="s">
        <v>1102</v>
      </c>
      <c r="DY180" s="13" t="s">
        <v>2523</v>
      </c>
      <c r="DZ180" s="13" t="s">
        <v>1186</v>
      </c>
      <c r="GV180" s="13" t="s">
        <v>2524</v>
      </c>
      <c r="GW180" s="13" t="s">
        <v>327</v>
      </c>
      <c r="HR180" s="13" t="s">
        <v>777</v>
      </c>
      <c r="HS180" s="13" t="s">
        <v>779</v>
      </c>
      <c r="HT180" s="13" t="s">
        <v>780</v>
      </c>
      <c r="HU180" s="13" t="s">
        <v>1179</v>
      </c>
      <c r="HV180" s="13" t="s">
        <v>1110</v>
      </c>
      <c r="HW180" s="13">
        <v>5</v>
      </c>
      <c r="HX180" s="13">
        <v>5</v>
      </c>
      <c r="HY180" s="13">
        <v>5</v>
      </c>
      <c r="HZ180" s="13">
        <v>6</v>
      </c>
      <c r="IA180" s="13">
        <v>6</v>
      </c>
      <c r="IB180" s="13" t="s">
        <v>1111</v>
      </c>
      <c r="IC180" s="13" t="s">
        <v>336</v>
      </c>
      <c r="IG180" s="13" t="s">
        <v>755</v>
      </c>
      <c r="IH180" s="13" t="s">
        <v>757</v>
      </c>
      <c r="IK180" s="13">
        <v>4</v>
      </c>
      <c r="IL180" s="13">
        <v>4</v>
      </c>
      <c r="IM180" s="13">
        <v>5</v>
      </c>
      <c r="IN180" s="13">
        <v>4</v>
      </c>
      <c r="IO180" s="13" t="s">
        <v>2123</v>
      </c>
      <c r="IP180" s="13" t="s">
        <v>2525</v>
      </c>
      <c r="IQ180" s="13" t="s">
        <v>2526</v>
      </c>
      <c r="IS180" s="13" t="s">
        <v>1089</v>
      </c>
      <c r="IT180" s="13" t="s">
        <v>1089</v>
      </c>
      <c r="IU180" s="13" t="s">
        <v>1081</v>
      </c>
      <c r="LC180" s="13" t="s">
        <v>288</v>
      </c>
      <c r="LD180" s="13" t="s">
        <v>294</v>
      </c>
      <c r="MR180" s="13" t="s">
        <v>2500</v>
      </c>
      <c r="MS180" s="13" t="s">
        <v>1069</v>
      </c>
      <c r="MT180" s="13" t="s">
        <v>2527</v>
      </c>
      <c r="MU180" s="13" t="s">
        <v>349</v>
      </c>
      <c r="MV180" s="13" t="s">
        <v>2528</v>
      </c>
      <c r="MW180" s="13" t="s">
        <v>325</v>
      </c>
      <c r="NB180" s="12" t="s">
        <v>2185</v>
      </c>
    </row>
    <row r="181" spans="1:366">
      <c r="A181" s="13" t="s">
        <v>263</v>
      </c>
      <c r="B181" s="13" t="s">
        <v>268</v>
      </c>
      <c r="C181" s="13">
        <v>174</v>
      </c>
      <c r="E181" s="13" t="s">
        <v>2529</v>
      </c>
      <c r="F181" s="10">
        <v>5</v>
      </c>
      <c r="G181" s="13">
        <v>12</v>
      </c>
      <c r="H181" s="13">
        <v>1994</v>
      </c>
      <c r="J181" s="13" t="s">
        <v>1140</v>
      </c>
      <c r="K181" s="13" t="s">
        <v>1097</v>
      </c>
      <c r="M181" s="13">
        <v>2</v>
      </c>
      <c r="N181" s="13">
        <v>3</v>
      </c>
      <c r="O181" s="13">
        <v>3</v>
      </c>
      <c r="P181" s="13">
        <v>5</v>
      </c>
      <c r="Q181" s="13">
        <v>3</v>
      </c>
      <c r="R181" s="13">
        <v>3</v>
      </c>
      <c r="S181" s="13">
        <v>3</v>
      </c>
      <c r="T181" s="13">
        <v>1</v>
      </c>
      <c r="U181" s="13">
        <v>1</v>
      </c>
      <c r="V181" s="13" t="s">
        <v>765</v>
      </c>
      <c r="Z181" s="13" t="s">
        <v>281</v>
      </c>
      <c r="AD181" s="13" t="s">
        <v>2530</v>
      </c>
      <c r="AH181" s="13" t="s">
        <v>281</v>
      </c>
      <c r="BK181" s="13" t="s">
        <v>2530</v>
      </c>
      <c r="BL181" s="13" t="s">
        <v>281</v>
      </c>
      <c r="BM181" s="13" t="s">
        <v>2530</v>
      </c>
      <c r="BN181" s="13" t="s">
        <v>281</v>
      </c>
      <c r="CT181" s="13" t="s">
        <v>794</v>
      </c>
      <c r="CU181" s="13" t="s">
        <v>2531</v>
      </c>
      <c r="CV181" s="13" t="s">
        <v>281</v>
      </c>
      <c r="CW181" s="13" t="s">
        <v>281</v>
      </c>
      <c r="DC181" s="13">
        <v>7</v>
      </c>
      <c r="DD181" s="13">
        <v>3</v>
      </c>
      <c r="DE181" s="13">
        <v>4</v>
      </c>
      <c r="DF181" s="13">
        <v>2</v>
      </c>
      <c r="DG181" s="13">
        <v>4</v>
      </c>
      <c r="DH181" s="13">
        <v>3</v>
      </c>
      <c r="DI181" s="13">
        <v>2</v>
      </c>
      <c r="DJ181" s="13">
        <v>0</v>
      </c>
      <c r="DK181" s="13">
        <v>3</v>
      </c>
      <c r="DL181" s="13">
        <v>5</v>
      </c>
      <c r="DM181" s="13">
        <v>1</v>
      </c>
      <c r="DN181" s="13">
        <v>7</v>
      </c>
      <c r="DO181" s="13">
        <v>1</v>
      </c>
      <c r="DP181" s="13">
        <v>2</v>
      </c>
      <c r="DQ181" s="13">
        <v>1</v>
      </c>
      <c r="DR181" s="13">
        <v>5</v>
      </c>
      <c r="DS181" s="13">
        <v>3</v>
      </c>
      <c r="DT181" s="13">
        <v>6</v>
      </c>
      <c r="DU181" s="13" t="s">
        <v>1102</v>
      </c>
      <c r="DY181" s="13" t="s">
        <v>2532</v>
      </c>
      <c r="GV181" s="13" t="s">
        <v>2533</v>
      </c>
      <c r="GW181" s="13" t="s">
        <v>281</v>
      </c>
      <c r="HR181" s="13" t="s">
        <v>777</v>
      </c>
      <c r="HS181" s="13" t="s">
        <v>779</v>
      </c>
      <c r="HT181" s="13" t="s">
        <v>781</v>
      </c>
      <c r="HU181" s="13" t="s">
        <v>1179</v>
      </c>
      <c r="HV181" s="13" t="s">
        <v>1110</v>
      </c>
      <c r="HW181" s="13">
        <v>2</v>
      </c>
      <c r="HX181" s="13">
        <v>2</v>
      </c>
      <c r="HY181" s="13">
        <v>2</v>
      </c>
      <c r="HZ181" s="13">
        <v>3</v>
      </c>
      <c r="IA181" s="13">
        <v>3</v>
      </c>
      <c r="IB181" s="13" t="s">
        <v>2534</v>
      </c>
      <c r="IC181" s="13" t="s">
        <v>285</v>
      </c>
      <c r="IK181" s="13">
        <v>1</v>
      </c>
      <c r="IL181" s="13">
        <v>4</v>
      </c>
      <c r="IM181" s="13">
        <v>2</v>
      </c>
      <c r="IN181" s="13">
        <v>1</v>
      </c>
      <c r="IO181" s="13" t="s">
        <v>2461</v>
      </c>
      <c r="IS181" s="13" t="s">
        <v>1081</v>
      </c>
      <c r="LC181" s="13" t="s">
        <v>288</v>
      </c>
      <c r="LD181" s="13" t="s">
        <v>1121</v>
      </c>
      <c r="MR181" s="13" t="s">
        <v>2500</v>
      </c>
      <c r="MS181" s="13" t="s">
        <v>1069</v>
      </c>
      <c r="MT181" s="13" t="s">
        <v>2535</v>
      </c>
      <c r="MU181" s="13" t="s">
        <v>349</v>
      </c>
      <c r="MV181" s="13" t="s">
        <v>2536</v>
      </c>
      <c r="MW181" s="13" t="s">
        <v>324</v>
      </c>
      <c r="NB181" s="12" t="s">
        <v>2185</v>
      </c>
    </row>
    <row r="182" spans="1:366">
      <c r="A182" s="13" t="s">
        <v>263</v>
      </c>
      <c r="B182" s="13" t="s">
        <v>268</v>
      </c>
      <c r="C182" s="13">
        <v>175</v>
      </c>
      <c r="E182" s="13" t="s">
        <v>2537</v>
      </c>
      <c r="F182" s="10">
        <v>29</v>
      </c>
      <c r="G182" s="13">
        <v>8</v>
      </c>
      <c r="H182" s="13">
        <v>1994</v>
      </c>
      <c r="J182" s="13" t="s">
        <v>1140</v>
      </c>
      <c r="K182" s="13" t="s">
        <v>1097</v>
      </c>
      <c r="M182" s="13">
        <v>5</v>
      </c>
      <c r="N182" s="13">
        <v>5</v>
      </c>
      <c r="O182" s="13">
        <v>4</v>
      </c>
      <c r="P182" s="13">
        <v>5</v>
      </c>
      <c r="Q182" s="13">
        <v>3</v>
      </c>
      <c r="R182" s="13">
        <v>3</v>
      </c>
      <c r="S182" s="13">
        <v>2</v>
      </c>
      <c r="T182" s="13">
        <v>2</v>
      </c>
      <c r="U182" s="13">
        <v>5</v>
      </c>
      <c r="Z182" s="13" t="s">
        <v>768</v>
      </c>
      <c r="AA182" s="13" t="s">
        <v>771</v>
      </c>
      <c r="BK182" s="13" t="s">
        <v>2538</v>
      </c>
      <c r="BL182" s="13" t="s">
        <v>325</v>
      </c>
      <c r="CT182" s="13" t="s">
        <v>792</v>
      </c>
      <c r="CV182" s="13" t="s">
        <v>1121</v>
      </c>
      <c r="CW182" s="13" t="s">
        <v>760</v>
      </c>
      <c r="CX182" s="13" t="s">
        <v>761</v>
      </c>
      <c r="CY182" s="13" t="s">
        <v>762</v>
      </c>
      <c r="CZ182" s="13" t="s">
        <v>759</v>
      </c>
      <c r="DC182" s="13">
        <v>6</v>
      </c>
      <c r="DD182" s="13">
        <v>4</v>
      </c>
      <c r="DE182" s="13">
        <v>5</v>
      </c>
      <c r="DF182" s="13">
        <v>6</v>
      </c>
      <c r="DG182" s="13">
        <v>6</v>
      </c>
      <c r="DH182" s="13">
        <v>1</v>
      </c>
      <c r="DI182" s="13">
        <v>3</v>
      </c>
      <c r="DJ182" s="13">
        <v>3</v>
      </c>
      <c r="DK182" s="13">
        <v>6</v>
      </c>
      <c r="DL182" s="13">
        <v>2</v>
      </c>
      <c r="DM182" s="13">
        <v>6</v>
      </c>
      <c r="DN182" s="13">
        <v>5</v>
      </c>
      <c r="DO182" s="13">
        <v>5</v>
      </c>
      <c r="DP182" s="13">
        <v>5</v>
      </c>
      <c r="DQ182" s="13">
        <v>4</v>
      </c>
      <c r="DR182" s="13">
        <v>6</v>
      </c>
      <c r="DS182" s="13">
        <v>5</v>
      </c>
      <c r="DT182" s="13">
        <v>6</v>
      </c>
      <c r="DU182" s="13" t="s">
        <v>1102</v>
      </c>
      <c r="DV182" s="13" t="s">
        <v>1262</v>
      </c>
      <c r="DW182" s="13" t="s">
        <v>1105</v>
      </c>
      <c r="DY182" s="13" t="s">
        <v>2539</v>
      </c>
      <c r="DZ182" s="13" t="s">
        <v>2540</v>
      </c>
      <c r="GV182" s="13" t="s">
        <v>2541</v>
      </c>
      <c r="GW182" s="13" t="s">
        <v>324</v>
      </c>
      <c r="GX182" s="13" t="s">
        <v>1609</v>
      </c>
      <c r="GY182" s="13" t="s">
        <v>330</v>
      </c>
      <c r="HR182" s="13" t="s">
        <v>778</v>
      </c>
      <c r="HS182" s="13" t="s">
        <v>779</v>
      </c>
      <c r="HT182" s="13" t="s">
        <v>781</v>
      </c>
      <c r="HU182" s="13" t="s">
        <v>1123</v>
      </c>
      <c r="HV182" s="13" t="s">
        <v>1124</v>
      </c>
      <c r="HW182" s="13">
        <v>7</v>
      </c>
      <c r="HX182" s="13">
        <v>7</v>
      </c>
      <c r="HY182" s="13">
        <v>7</v>
      </c>
      <c r="HZ182" s="13">
        <v>7</v>
      </c>
      <c r="IA182" s="13">
        <v>1</v>
      </c>
      <c r="IB182" s="13" t="s">
        <v>2542</v>
      </c>
      <c r="IC182" s="13" t="s">
        <v>281</v>
      </c>
      <c r="IG182" s="13" t="s">
        <v>755</v>
      </c>
      <c r="IH182" s="13" t="s">
        <v>759</v>
      </c>
      <c r="II182" s="13" t="s">
        <v>757</v>
      </c>
      <c r="IJ182" s="13" t="s">
        <v>760</v>
      </c>
      <c r="IK182" s="13">
        <v>7</v>
      </c>
      <c r="IL182" s="13">
        <v>7</v>
      </c>
      <c r="IM182" s="13">
        <v>7</v>
      </c>
      <c r="IN182" s="13">
        <v>1</v>
      </c>
      <c r="IO182" s="13" t="s">
        <v>2543</v>
      </c>
      <c r="IP182" s="13" t="s">
        <v>2544</v>
      </c>
      <c r="IS182" s="13" t="s">
        <v>281</v>
      </c>
      <c r="IT182" s="13" t="s">
        <v>281</v>
      </c>
      <c r="LC182" s="13" t="s">
        <v>281</v>
      </c>
      <c r="LD182" s="13" t="s">
        <v>294</v>
      </c>
      <c r="MR182" s="13" t="s">
        <v>2545</v>
      </c>
      <c r="MS182" s="13" t="s">
        <v>1078</v>
      </c>
      <c r="MT182" s="13" t="s">
        <v>2500</v>
      </c>
      <c r="MU182" s="13" t="s">
        <v>349</v>
      </c>
      <c r="MV182" s="13" t="s">
        <v>2546</v>
      </c>
      <c r="MW182" s="13" t="s">
        <v>281</v>
      </c>
      <c r="NB182" s="12" t="s">
        <v>2185</v>
      </c>
    </row>
    <row r="183" spans="1:366">
      <c r="A183" s="13" t="s">
        <v>263</v>
      </c>
      <c r="B183" s="13" t="s">
        <v>268</v>
      </c>
      <c r="C183" s="13">
        <v>176</v>
      </c>
      <c r="E183" s="13" t="s">
        <v>2547</v>
      </c>
      <c r="F183" s="10">
        <v>7</v>
      </c>
      <c r="G183" s="13">
        <v>11</v>
      </c>
      <c r="H183" s="13">
        <v>1994</v>
      </c>
      <c r="J183" s="13" t="s">
        <v>1140</v>
      </c>
      <c r="K183" s="13" t="s">
        <v>1097</v>
      </c>
      <c r="M183" s="13">
        <v>4</v>
      </c>
      <c r="N183" s="13">
        <v>5</v>
      </c>
      <c r="O183" s="13">
        <v>4</v>
      </c>
      <c r="P183" s="13">
        <v>4</v>
      </c>
      <c r="Q183" s="13">
        <v>5</v>
      </c>
      <c r="R183" s="13">
        <v>5</v>
      </c>
      <c r="S183" s="13">
        <v>6</v>
      </c>
      <c r="T183" s="13">
        <v>6</v>
      </c>
      <c r="U183" s="13">
        <v>3</v>
      </c>
      <c r="V183" s="13" t="s">
        <v>765</v>
      </c>
      <c r="W183" s="13" t="s">
        <v>772</v>
      </c>
      <c r="Z183" s="13" t="s">
        <v>765</v>
      </c>
      <c r="AD183" s="13" t="s">
        <v>2548</v>
      </c>
      <c r="AE183" s="13" t="s">
        <v>2549</v>
      </c>
      <c r="AF183" s="13" t="s">
        <v>2525</v>
      </c>
      <c r="AG183" s="13" t="s">
        <v>2550</v>
      </c>
      <c r="AH183" s="13" t="s">
        <v>1085</v>
      </c>
      <c r="AI183" s="13" t="s">
        <v>1081</v>
      </c>
      <c r="AJ183" s="13" t="s">
        <v>1089</v>
      </c>
      <c r="AK183" s="13" t="s">
        <v>1079</v>
      </c>
      <c r="BK183" s="13" t="s">
        <v>2551</v>
      </c>
      <c r="BL183" s="13" t="s">
        <v>327</v>
      </c>
      <c r="BM183" s="13" t="s">
        <v>2552</v>
      </c>
      <c r="BN183" s="13" t="s">
        <v>281</v>
      </c>
      <c r="CT183" s="13" t="s">
        <v>791</v>
      </c>
      <c r="CU183" s="13" t="s">
        <v>2553</v>
      </c>
      <c r="CV183" s="13" t="s">
        <v>281</v>
      </c>
      <c r="CW183" s="13" t="s">
        <v>758</v>
      </c>
      <c r="CX183" s="13" t="s">
        <v>762</v>
      </c>
      <c r="CY183" s="13" t="s">
        <v>763</v>
      </c>
      <c r="DC183" s="13">
        <v>7</v>
      </c>
      <c r="DD183" s="13">
        <v>4</v>
      </c>
      <c r="DE183" s="13">
        <v>4</v>
      </c>
      <c r="DF183" s="13">
        <v>6</v>
      </c>
      <c r="DG183" s="13">
        <v>5</v>
      </c>
      <c r="DH183" s="13">
        <v>7</v>
      </c>
      <c r="DI183" s="13">
        <v>7</v>
      </c>
      <c r="DJ183" s="13">
        <v>7</v>
      </c>
      <c r="DK183" s="13">
        <v>7</v>
      </c>
      <c r="DL183" s="13">
        <v>4</v>
      </c>
      <c r="DM183" s="13">
        <v>4</v>
      </c>
      <c r="DN183" s="13">
        <v>4</v>
      </c>
      <c r="DO183" s="13">
        <v>2</v>
      </c>
      <c r="DP183" s="13">
        <v>5</v>
      </c>
      <c r="DQ183" s="13">
        <v>6</v>
      </c>
      <c r="DR183" s="13">
        <v>3</v>
      </c>
      <c r="DS183" s="13">
        <v>5</v>
      </c>
      <c r="DT183" s="13">
        <v>3</v>
      </c>
      <c r="DU183" s="13" t="s">
        <v>1102</v>
      </c>
      <c r="DY183" s="13" t="s">
        <v>2313</v>
      </c>
      <c r="DZ183" s="13" t="s">
        <v>2554</v>
      </c>
      <c r="GV183" s="13" t="s">
        <v>2555</v>
      </c>
      <c r="GW183" s="13" t="s">
        <v>326</v>
      </c>
      <c r="GX183" s="13" t="s">
        <v>2556</v>
      </c>
      <c r="GY183" s="13" t="s">
        <v>330</v>
      </c>
      <c r="GZ183" s="13" t="s">
        <v>281</v>
      </c>
      <c r="HR183" s="13" t="s">
        <v>778</v>
      </c>
      <c r="HS183" s="13" t="s">
        <v>779</v>
      </c>
      <c r="HT183" s="13" t="s">
        <v>781</v>
      </c>
      <c r="HU183" s="13" t="s">
        <v>1123</v>
      </c>
      <c r="HV183" s="13" t="s">
        <v>1124</v>
      </c>
      <c r="HW183" s="13">
        <v>7</v>
      </c>
      <c r="HX183" s="13">
        <v>7</v>
      </c>
      <c r="HY183" s="13">
        <v>7</v>
      </c>
      <c r="HZ183" s="13">
        <v>7</v>
      </c>
      <c r="IA183" s="13">
        <v>1</v>
      </c>
      <c r="IB183" s="13" t="s">
        <v>2542</v>
      </c>
      <c r="IC183" s="13" t="s">
        <v>281</v>
      </c>
      <c r="IG183" s="13" t="s">
        <v>755</v>
      </c>
      <c r="IH183" s="13" t="s">
        <v>757</v>
      </c>
      <c r="II183" s="13" t="s">
        <v>756</v>
      </c>
      <c r="IJ183" s="13" t="s">
        <v>758</v>
      </c>
      <c r="IK183" s="13">
        <v>4</v>
      </c>
      <c r="IL183" s="13">
        <v>5</v>
      </c>
      <c r="IM183" s="13">
        <v>3</v>
      </c>
      <c r="IN183" s="13">
        <v>3</v>
      </c>
      <c r="IO183" s="13" t="s">
        <v>2525</v>
      </c>
      <c r="IP183" s="13" t="s">
        <v>2557</v>
      </c>
      <c r="IQ183" s="13" t="s">
        <v>2550</v>
      </c>
      <c r="IS183" s="13" t="s">
        <v>1089</v>
      </c>
      <c r="IT183" s="13" t="s">
        <v>281</v>
      </c>
      <c r="IU183" s="13" t="s">
        <v>281</v>
      </c>
      <c r="LC183" s="13" t="s">
        <v>287</v>
      </c>
      <c r="LD183" s="13" t="s">
        <v>291</v>
      </c>
      <c r="MR183" s="13" t="s">
        <v>2558</v>
      </c>
      <c r="MS183" s="13" t="s">
        <v>1074</v>
      </c>
      <c r="MT183" s="13" t="s">
        <v>2500</v>
      </c>
      <c r="MU183" s="13" t="s">
        <v>349</v>
      </c>
      <c r="MV183" s="13" t="s">
        <v>2559</v>
      </c>
      <c r="MW183" s="13" t="s">
        <v>326</v>
      </c>
      <c r="NB183" s="12" t="s">
        <v>2185</v>
      </c>
    </row>
    <row r="184" spans="1:366">
      <c r="A184" s="13" t="s">
        <v>263</v>
      </c>
      <c r="B184" s="13" t="s">
        <v>268</v>
      </c>
      <c r="C184" s="13">
        <v>177</v>
      </c>
      <c r="E184" s="13" t="s">
        <v>2560</v>
      </c>
      <c r="F184" s="10">
        <v>20</v>
      </c>
      <c r="G184" s="13">
        <v>9</v>
      </c>
      <c r="H184" s="13">
        <v>1994</v>
      </c>
      <c r="J184" s="13" t="s">
        <v>1140</v>
      </c>
      <c r="K184" s="13" t="s">
        <v>1097</v>
      </c>
      <c r="M184" s="13">
        <v>5</v>
      </c>
      <c r="N184" s="13">
        <v>4</v>
      </c>
      <c r="O184" s="13">
        <v>6</v>
      </c>
      <c r="P184" s="13">
        <v>4</v>
      </c>
      <c r="Q184" s="13">
        <v>6</v>
      </c>
      <c r="R184" s="13">
        <v>6</v>
      </c>
      <c r="S184" s="13">
        <v>7</v>
      </c>
      <c r="T184" s="13">
        <v>7</v>
      </c>
      <c r="U184" s="13">
        <v>2</v>
      </c>
      <c r="V184" s="13" t="s">
        <v>769</v>
      </c>
      <c r="W184" s="13" t="s">
        <v>770</v>
      </c>
      <c r="Z184" s="13" t="s">
        <v>768</v>
      </c>
      <c r="AD184" s="13" t="s">
        <v>761</v>
      </c>
      <c r="AE184" s="13" t="s">
        <v>2561</v>
      </c>
      <c r="AF184" s="13" t="s">
        <v>331</v>
      </c>
      <c r="AG184" s="13" t="s">
        <v>2562</v>
      </c>
      <c r="AH184" s="13" t="s">
        <v>761</v>
      </c>
      <c r="AI184" s="13" t="s">
        <v>1083</v>
      </c>
      <c r="AJ184" s="13" t="s">
        <v>331</v>
      </c>
      <c r="AK184" s="13" t="s">
        <v>1089</v>
      </c>
      <c r="BK184" s="13" t="s">
        <v>2563</v>
      </c>
      <c r="BL184" s="13" t="s">
        <v>327</v>
      </c>
      <c r="BM184" s="13" t="s">
        <v>2564</v>
      </c>
      <c r="BN184" s="13" t="s">
        <v>331</v>
      </c>
      <c r="BO184" s="13" t="s">
        <v>329</v>
      </c>
      <c r="CT184" s="13" t="s">
        <v>795</v>
      </c>
      <c r="CU184" s="13" t="s">
        <v>2565</v>
      </c>
      <c r="CV184" s="13" t="s">
        <v>279</v>
      </c>
      <c r="CW184" s="13" t="s">
        <v>757</v>
      </c>
      <c r="CX184" s="13" t="s">
        <v>760</v>
      </c>
      <c r="CY184" s="13" t="s">
        <v>761</v>
      </c>
      <c r="DH184" s="13">
        <v>6</v>
      </c>
      <c r="DI184" s="13">
        <v>0</v>
      </c>
      <c r="DJ184" s="13">
        <v>0</v>
      </c>
      <c r="DK184" s="13">
        <v>4</v>
      </c>
      <c r="DL184" s="13">
        <v>3</v>
      </c>
      <c r="DM184" s="13">
        <v>6</v>
      </c>
      <c r="DN184" s="13">
        <v>3</v>
      </c>
      <c r="DO184" s="13">
        <v>1</v>
      </c>
      <c r="DP184" s="13">
        <v>3</v>
      </c>
      <c r="DQ184" s="13">
        <v>6</v>
      </c>
      <c r="DR184" s="13">
        <v>7</v>
      </c>
      <c r="DS184" s="13">
        <v>3</v>
      </c>
      <c r="DT184" s="13">
        <v>6</v>
      </c>
      <c r="DU184" s="13" t="s">
        <v>1102</v>
      </c>
      <c r="DV184" s="13" t="s">
        <v>284</v>
      </c>
      <c r="DY184" s="13" t="s">
        <v>2566</v>
      </c>
      <c r="DZ184" s="13" t="s">
        <v>2567</v>
      </c>
      <c r="GV184" s="13" t="s">
        <v>2568</v>
      </c>
      <c r="GW184" s="13" t="s">
        <v>327</v>
      </c>
      <c r="GX184" s="13" t="s">
        <v>2569</v>
      </c>
      <c r="GY184" s="13" t="s">
        <v>281</v>
      </c>
      <c r="HR184" s="13" t="s">
        <v>776</v>
      </c>
      <c r="HS184" s="13" t="s">
        <v>774</v>
      </c>
      <c r="HT184" s="13" t="s">
        <v>780</v>
      </c>
      <c r="HU184" s="13" t="s">
        <v>1132</v>
      </c>
      <c r="HV184" s="13" t="s">
        <v>1133</v>
      </c>
      <c r="HW184" s="13">
        <v>6</v>
      </c>
      <c r="HX184" s="13">
        <v>3</v>
      </c>
      <c r="HY184" s="13">
        <v>7</v>
      </c>
      <c r="HZ184" s="13">
        <v>4</v>
      </c>
      <c r="IA184" s="13">
        <v>7</v>
      </c>
      <c r="IB184" s="13" t="s">
        <v>1162</v>
      </c>
      <c r="IC184" s="13" t="s">
        <v>284</v>
      </c>
      <c r="IG184" s="13" t="s">
        <v>761</v>
      </c>
      <c r="IH184" s="13" t="s">
        <v>762</v>
      </c>
      <c r="IK184" s="13">
        <v>7</v>
      </c>
      <c r="IL184" s="13">
        <v>7</v>
      </c>
      <c r="IM184" s="13">
        <v>5</v>
      </c>
      <c r="IN184" s="13">
        <v>4</v>
      </c>
      <c r="IO184" s="13" t="s">
        <v>2570</v>
      </c>
      <c r="IP184" s="13" t="s">
        <v>2449</v>
      </c>
      <c r="IQ184" s="13" t="s">
        <v>2571</v>
      </c>
      <c r="IS184" s="13" t="s">
        <v>1089</v>
      </c>
      <c r="IT184" s="13" t="s">
        <v>281</v>
      </c>
      <c r="IU184" s="13" t="s">
        <v>281</v>
      </c>
      <c r="LC184" s="13" t="s">
        <v>287</v>
      </c>
      <c r="LD184" s="13" t="s">
        <v>281</v>
      </c>
      <c r="MR184" s="13" t="s">
        <v>2572</v>
      </c>
      <c r="MS184" s="13" t="s">
        <v>1070</v>
      </c>
      <c r="MT184" s="13" t="s">
        <v>1644</v>
      </c>
      <c r="MU184" s="13" t="s">
        <v>349</v>
      </c>
      <c r="MV184" s="13" t="s">
        <v>2573</v>
      </c>
      <c r="MW184" s="13" t="s">
        <v>326</v>
      </c>
      <c r="NB184" s="12" t="s">
        <v>2185</v>
      </c>
    </row>
    <row r="185" spans="1:366">
      <c r="A185" s="13" t="s">
        <v>263</v>
      </c>
      <c r="B185" s="13" t="s">
        <v>268</v>
      </c>
      <c r="C185" s="13">
        <v>178</v>
      </c>
      <c r="E185" s="13" t="s">
        <v>2574</v>
      </c>
      <c r="F185" s="10">
        <v>24</v>
      </c>
      <c r="G185" s="13">
        <v>9</v>
      </c>
      <c r="H185" s="13">
        <v>1994</v>
      </c>
      <c r="J185" s="13" t="s">
        <v>1140</v>
      </c>
      <c r="K185" s="13" t="s">
        <v>1097</v>
      </c>
      <c r="M185" s="13">
        <v>4</v>
      </c>
      <c r="N185" s="13">
        <v>5</v>
      </c>
      <c r="O185" s="13">
        <v>5</v>
      </c>
      <c r="P185" s="13">
        <v>5</v>
      </c>
      <c r="Q185" s="13">
        <v>2</v>
      </c>
      <c r="R185" s="13">
        <v>5</v>
      </c>
      <c r="S185" s="13">
        <v>3</v>
      </c>
      <c r="T185" s="13">
        <v>5</v>
      </c>
      <c r="U185" s="13">
        <v>2</v>
      </c>
      <c r="V185" s="13" t="s">
        <v>765</v>
      </c>
      <c r="W185" s="13" t="s">
        <v>771</v>
      </c>
      <c r="Z185" s="13" t="s">
        <v>281</v>
      </c>
      <c r="AD185" s="13" t="s">
        <v>2575</v>
      </c>
      <c r="AE185" s="13" t="s">
        <v>2576</v>
      </c>
      <c r="AF185" s="13" t="s">
        <v>2520</v>
      </c>
      <c r="AG185" s="13" t="s">
        <v>2123</v>
      </c>
      <c r="AH185" s="13" t="s">
        <v>1083</v>
      </c>
      <c r="AI185" s="13" t="s">
        <v>1089</v>
      </c>
      <c r="AJ185" s="13" t="s">
        <v>1081</v>
      </c>
      <c r="AK185" s="13" t="s">
        <v>1089</v>
      </c>
      <c r="BK185" s="13" t="s">
        <v>2577</v>
      </c>
      <c r="BL185" s="13" t="s">
        <v>326</v>
      </c>
      <c r="BM185" s="13" t="s">
        <v>2578</v>
      </c>
      <c r="BN185" s="13" t="s">
        <v>281</v>
      </c>
      <c r="CT185" s="13" t="s">
        <v>792</v>
      </c>
      <c r="CU185" s="13" t="s">
        <v>2579</v>
      </c>
      <c r="CV185" s="13" t="s">
        <v>278</v>
      </c>
      <c r="CW185" s="13" t="s">
        <v>758</v>
      </c>
      <c r="CX185" s="13" t="s">
        <v>759</v>
      </c>
      <c r="CY185" s="13" t="s">
        <v>760</v>
      </c>
      <c r="CZ185" s="13" t="s">
        <v>761</v>
      </c>
      <c r="DA185" s="13" t="s">
        <v>762</v>
      </c>
      <c r="DC185" s="13">
        <v>7</v>
      </c>
      <c r="DD185" s="13">
        <v>6</v>
      </c>
      <c r="DE185" s="13">
        <v>3</v>
      </c>
      <c r="DF185" s="13">
        <v>5</v>
      </c>
      <c r="DG185" s="13">
        <v>6</v>
      </c>
      <c r="DH185" s="13">
        <v>1</v>
      </c>
      <c r="DI185" s="13">
        <v>1</v>
      </c>
      <c r="DJ185" s="13">
        <v>1</v>
      </c>
      <c r="DK185" s="13">
        <v>7</v>
      </c>
      <c r="DL185" s="13">
        <v>3</v>
      </c>
      <c r="DM185" s="13">
        <v>4</v>
      </c>
      <c r="DN185" s="13">
        <v>5</v>
      </c>
      <c r="DO185" s="13">
        <v>2</v>
      </c>
      <c r="DP185" s="13">
        <v>5</v>
      </c>
      <c r="DQ185" s="13">
        <v>3</v>
      </c>
      <c r="DR185" s="13">
        <v>2</v>
      </c>
      <c r="DS185" s="13">
        <v>4</v>
      </c>
      <c r="DT185" s="13">
        <v>6</v>
      </c>
      <c r="DU185" s="13" t="s">
        <v>1102</v>
      </c>
      <c r="DV185" s="13" t="s">
        <v>2453</v>
      </c>
      <c r="DY185" s="13" t="s">
        <v>2580</v>
      </c>
      <c r="DZ185" s="13" t="s">
        <v>2581</v>
      </c>
      <c r="GX185" s="13" t="s">
        <v>2582</v>
      </c>
      <c r="GY185" s="13" t="s">
        <v>332</v>
      </c>
      <c r="GZ185" s="13" t="s">
        <v>281</v>
      </c>
      <c r="HR185" s="13" t="s">
        <v>776</v>
      </c>
      <c r="HS185" s="13" t="s">
        <v>779</v>
      </c>
      <c r="HT185" s="13" t="s">
        <v>780</v>
      </c>
      <c r="HU185" s="13" t="s">
        <v>1150</v>
      </c>
      <c r="HV185" s="13" t="s">
        <v>1150</v>
      </c>
      <c r="HW185" s="13">
        <v>5</v>
      </c>
      <c r="HX185" s="13">
        <v>7</v>
      </c>
      <c r="HY185" s="13">
        <v>6</v>
      </c>
      <c r="HZ185" s="13">
        <v>7</v>
      </c>
      <c r="IA185" s="13">
        <v>1</v>
      </c>
      <c r="IB185" s="13" t="s">
        <v>2583</v>
      </c>
      <c r="IC185" s="13" t="s">
        <v>284</v>
      </c>
      <c r="IE185" s="13" t="s">
        <v>336</v>
      </c>
      <c r="IG185" s="13" t="s">
        <v>758</v>
      </c>
      <c r="IH185" s="13" t="s">
        <v>760</v>
      </c>
      <c r="II185" s="13" t="s">
        <v>759</v>
      </c>
      <c r="IJ185" s="13" t="s">
        <v>762</v>
      </c>
      <c r="IK185" s="13">
        <v>1</v>
      </c>
      <c r="IL185" s="13">
        <v>7</v>
      </c>
      <c r="IM185" s="13">
        <v>7</v>
      </c>
      <c r="IN185" s="13">
        <v>4</v>
      </c>
      <c r="IO185" s="13" t="s">
        <v>2584</v>
      </c>
      <c r="IP185" s="13" t="s">
        <v>2585</v>
      </c>
      <c r="IS185" s="13" t="s">
        <v>1081</v>
      </c>
      <c r="IT185" s="13" t="s">
        <v>1081</v>
      </c>
      <c r="LC185" s="13" t="s">
        <v>287</v>
      </c>
      <c r="LD185" s="13" t="s">
        <v>281</v>
      </c>
      <c r="MR185" s="13" t="s">
        <v>2586</v>
      </c>
      <c r="MS185" s="13" t="s">
        <v>1069</v>
      </c>
      <c r="MT185" s="13" t="s">
        <v>2587</v>
      </c>
      <c r="MU185" s="13" t="s">
        <v>349</v>
      </c>
      <c r="NB185" s="12" t="s">
        <v>2185</v>
      </c>
    </row>
    <row r="186" spans="1:366">
      <c r="A186" s="13" t="s">
        <v>263</v>
      </c>
      <c r="B186" s="13" t="s">
        <v>268</v>
      </c>
      <c r="C186" s="13">
        <v>179</v>
      </c>
      <c r="E186" s="13" t="s">
        <v>2588</v>
      </c>
      <c r="F186" s="10">
        <v>16</v>
      </c>
      <c r="G186" s="13">
        <v>8</v>
      </c>
      <c r="H186" s="13">
        <v>1994</v>
      </c>
      <c r="J186" s="13" t="s">
        <v>1140</v>
      </c>
      <c r="K186" s="13" t="s">
        <v>1097</v>
      </c>
      <c r="M186" s="13">
        <v>4</v>
      </c>
      <c r="N186" s="13">
        <v>3</v>
      </c>
      <c r="O186" s="13">
        <v>5</v>
      </c>
      <c r="P186" s="13">
        <v>5</v>
      </c>
      <c r="Q186" s="13">
        <v>4</v>
      </c>
      <c r="R186" s="13">
        <v>7</v>
      </c>
      <c r="S186" s="13">
        <v>5</v>
      </c>
      <c r="T186" s="13">
        <v>4</v>
      </c>
      <c r="U186" s="13">
        <v>5</v>
      </c>
      <c r="V186" s="13" t="s">
        <v>765</v>
      </c>
      <c r="W186" s="13" t="s">
        <v>769</v>
      </c>
      <c r="Z186" s="13" t="s">
        <v>281</v>
      </c>
      <c r="AD186" s="13" t="s">
        <v>2492</v>
      </c>
      <c r="AE186" s="13" t="s">
        <v>2589</v>
      </c>
      <c r="AH186" s="13" t="s">
        <v>1089</v>
      </c>
      <c r="AI186" s="13" t="s">
        <v>281</v>
      </c>
      <c r="BK186" s="13" t="s">
        <v>2590</v>
      </c>
      <c r="BL186" s="13" t="s">
        <v>281</v>
      </c>
      <c r="CT186" s="13" t="s">
        <v>793</v>
      </c>
      <c r="CU186" s="13" t="s">
        <v>2591</v>
      </c>
      <c r="CV186" s="13" t="s">
        <v>280</v>
      </c>
      <c r="CW186" s="13" t="s">
        <v>759</v>
      </c>
      <c r="CX186" s="13" t="s">
        <v>762</v>
      </c>
      <c r="DC186" s="13">
        <v>5</v>
      </c>
      <c r="DD186" s="13">
        <v>4</v>
      </c>
      <c r="DE186" s="13">
        <v>6</v>
      </c>
      <c r="DF186" s="13">
        <v>4</v>
      </c>
      <c r="DG186" s="13">
        <v>5</v>
      </c>
      <c r="DH186" s="13">
        <v>3</v>
      </c>
      <c r="DI186" s="13">
        <v>3</v>
      </c>
      <c r="DJ186" s="13">
        <v>3</v>
      </c>
      <c r="DK186" s="13">
        <v>3</v>
      </c>
      <c r="DL186" s="13">
        <v>3</v>
      </c>
      <c r="DM186" s="13">
        <v>3</v>
      </c>
      <c r="DN186" s="13">
        <v>3</v>
      </c>
      <c r="DO186" s="13">
        <v>4</v>
      </c>
      <c r="DP186" s="13">
        <v>3</v>
      </c>
      <c r="DQ186" s="13">
        <v>3</v>
      </c>
      <c r="DR186" s="13">
        <v>4</v>
      </c>
      <c r="DS186" s="13">
        <v>4</v>
      </c>
      <c r="DT186" s="13">
        <v>4</v>
      </c>
      <c r="DU186" s="13" t="s">
        <v>1102</v>
      </c>
      <c r="DY186" s="13" t="s">
        <v>2592</v>
      </c>
      <c r="DZ186" s="13" t="s">
        <v>294</v>
      </c>
      <c r="GV186" s="13" t="s">
        <v>2593</v>
      </c>
      <c r="GW186" s="13" t="s">
        <v>325</v>
      </c>
      <c r="HR186" s="13" t="s">
        <v>777</v>
      </c>
      <c r="HS186" s="13" t="s">
        <v>779</v>
      </c>
      <c r="HT186" s="13" t="s">
        <v>781</v>
      </c>
      <c r="HU186" s="13" t="s">
        <v>1179</v>
      </c>
      <c r="HV186" s="13" t="s">
        <v>1110</v>
      </c>
      <c r="HW186" s="13">
        <v>4</v>
      </c>
      <c r="HX186" s="13">
        <v>4</v>
      </c>
      <c r="HY186" s="13">
        <v>4</v>
      </c>
      <c r="HZ186" s="13">
        <v>4</v>
      </c>
      <c r="IA186" s="13">
        <v>4</v>
      </c>
      <c r="IB186" s="13" t="s">
        <v>2453</v>
      </c>
      <c r="IC186" s="13" t="s">
        <v>281</v>
      </c>
      <c r="IG186" s="13" t="s">
        <v>758</v>
      </c>
      <c r="IH186" s="13" t="s">
        <v>762</v>
      </c>
      <c r="II186" s="13" t="s">
        <v>759</v>
      </c>
      <c r="IK186" s="13">
        <v>5</v>
      </c>
      <c r="IL186" s="13">
        <v>4</v>
      </c>
      <c r="IM186" s="13">
        <v>3</v>
      </c>
      <c r="IN186" s="13">
        <v>7</v>
      </c>
      <c r="LC186" s="13" t="s">
        <v>287</v>
      </c>
      <c r="LD186" s="13" t="s">
        <v>294</v>
      </c>
      <c r="MR186" s="13" t="s">
        <v>2594</v>
      </c>
      <c r="MS186" s="13" t="s">
        <v>1074</v>
      </c>
      <c r="MT186" s="13" t="s">
        <v>1787</v>
      </c>
      <c r="MU186" s="13" t="s">
        <v>281</v>
      </c>
      <c r="NB186" s="12" t="s">
        <v>2185</v>
      </c>
    </row>
    <row r="187" spans="1:366">
      <c r="A187" s="13" t="s">
        <v>263</v>
      </c>
      <c r="B187" s="13" t="s">
        <v>268</v>
      </c>
      <c r="C187" s="13">
        <v>180</v>
      </c>
      <c r="E187" s="13" t="s">
        <v>2595</v>
      </c>
      <c r="F187" s="10">
        <v>13</v>
      </c>
      <c r="G187" s="13">
        <v>8</v>
      </c>
      <c r="H187" s="13">
        <v>1994</v>
      </c>
      <c r="J187" s="13" t="s">
        <v>1140</v>
      </c>
      <c r="K187" s="13" t="s">
        <v>1097</v>
      </c>
      <c r="M187" s="13">
        <v>5</v>
      </c>
      <c r="N187" s="13">
        <v>3</v>
      </c>
      <c r="O187" s="13">
        <v>4</v>
      </c>
      <c r="P187" s="13">
        <v>6</v>
      </c>
      <c r="Q187" s="13">
        <v>6</v>
      </c>
      <c r="R187" s="13">
        <v>4</v>
      </c>
      <c r="S187" s="13">
        <v>5</v>
      </c>
      <c r="T187" s="13">
        <v>6</v>
      </c>
      <c r="U187" s="13">
        <v>3</v>
      </c>
      <c r="V187" s="13" t="s">
        <v>765</v>
      </c>
      <c r="W187" s="13" t="s">
        <v>768</v>
      </c>
      <c r="Z187" s="13" t="s">
        <v>771</v>
      </c>
      <c r="AD187" s="13" t="s">
        <v>2460</v>
      </c>
      <c r="AE187" s="13" t="s">
        <v>1262</v>
      </c>
      <c r="AF187" s="13" t="s">
        <v>2561</v>
      </c>
      <c r="AG187" s="13" t="s">
        <v>2492</v>
      </c>
      <c r="AH187" s="13" t="s">
        <v>331</v>
      </c>
      <c r="AI187" s="13" t="s">
        <v>761</v>
      </c>
      <c r="AJ187" s="13" t="s">
        <v>1083</v>
      </c>
      <c r="AK187" s="13" t="s">
        <v>1089</v>
      </c>
      <c r="BK187" s="13" t="s">
        <v>2596</v>
      </c>
      <c r="BL187" s="13" t="s">
        <v>281</v>
      </c>
      <c r="BM187" s="13" t="s">
        <v>331</v>
      </c>
      <c r="BN187" s="13" t="s">
        <v>331</v>
      </c>
      <c r="CT187" s="13" t="s">
        <v>792</v>
      </c>
      <c r="CU187" s="13" t="s">
        <v>2597</v>
      </c>
      <c r="CV187" s="13" t="s">
        <v>277</v>
      </c>
      <c r="CW187" s="13" t="s">
        <v>755</v>
      </c>
      <c r="CX187" s="13" t="s">
        <v>757</v>
      </c>
      <c r="DC187" s="13">
        <v>4</v>
      </c>
      <c r="DD187" s="13">
        <v>5</v>
      </c>
      <c r="DE187" s="13">
        <v>6</v>
      </c>
      <c r="DF187" s="13">
        <v>4</v>
      </c>
      <c r="DG187" s="13">
        <v>5</v>
      </c>
      <c r="DH187" s="13">
        <v>5</v>
      </c>
      <c r="DI187" s="13">
        <v>6</v>
      </c>
      <c r="DJ187" s="13">
        <v>4</v>
      </c>
      <c r="DK187" s="13">
        <v>7</v>
      </c>
      <c r="DL187" s="13">
        <v>7</v>
      </c>
      <c r="DM187" s="13">
        <v>6</v>
      </c>
      <c r="DN187" s="13">
        <v>5</v>
      </c>
      <c r="DO187" s="13">
        <v>4</v>
      </c>
      <c r="DP187" s="13">
        <v>6</v>
      </c>
      <c r="DQ187" s="13">
        <v>5</v>
      </c>
      <c r="DR187" s="13">
        <v>6</v>
      </c>
      <c r="DS187" s="13">
        <v>5</v>
      </c>
      <c r="DT187" s="13">
        <v>6</v>
      </c>
      <c r="DU187" s="13" t="s">
        <v>1102</v>
      </c>
      <c r="DY187" s="13" t="s">
        <v>2598</v>
      </c>
      <c r="GV187" s="13" t="s">
        <v>2599</v>
      </c>
      <c r="GW187" s="13" t="s">
        <v>324</v>
      </c>
      <c r="HW187" s="13">
        <v>5</v>
      </c>
      <c r="HX187" s="13">
        <v>4</v>
      </c>
      <c r="HY187" s="13">
        <v>6</v>
      </c>
      <c r="HZ187" s="13">
        <v>7</v>
      </c>
      <c r="IA187" s="13">
        <v>7</v>
      </c>
      <c r="IB187" s="13" t="s">
        <v>2453</v>
      </c>
      <c r="IG187" s="13" t="s">
        <v>755</v>
      </c>
      <c r="IH187" s="13" t="s">
        <v>757</v>
      </c>
      <c r="II187" s="13" t="s">
        <v>756</v>
      </c>
      <c r="IJ187" s="13" t="s">
        <v>758</v>
      </c>
      <c r="IK187" s="13">
        <v>3</v>
      </c>
      <c r="IL187" s="13">
        <v>6</v>
      </c>
      <c r="IM187" s="13">
        <v>6</v>
      </c>
      <c r="IN187" s="13">
        <v>5</v>
      </c>
      <c r="LC187" s="13" t="s">
        <v>289</v>
      </c>
      <c r="LD187" s="13" t="s">
        <v>1121</v>
      </c>
      <c r="MR187" s="13" t="s">
        <v>2600</v>
      </c>
      <c r="MS187" s="13" t="s">
        <v>1072</v>
      </c>
      <c r="MV187" s="13" t="s">
        <v>2601</v>
      </c>
      <c r="MW187" s="13" t="s">
        <v>324</v>
      </c>
      <c r="NB187" s="12" t="s">
        <v>2185</v>
      </c>
    </row>
    <row r="188" spans="1:366">
      <c r="A188" s="13" t="s">
        <v>263</v>
      </c>
      <c r="B188" s="13" t="s">
        <v>268</v>
      </c>
      <c r="C188" s="13">
        <v>181</v>
      </c>
      <c r="E188" s="13" t="s">
        <v>2602</v>
      </c>
      <c r="F188" s="10">
        <v>15</v>
      </c>
      <c r="G188" s="13">
        <v>10</v>
      </c>
      <c r="H188" s="13">
        <v>1994</v>
      </c>
      <c r="J188" s="13" t="s">
        <v>1140</v>
      </c>
      <c r="K188" s="13" t="s">
        <v>1097</v>
      </c>
      <c r="M188" s="13">
        <v>4</v>
      </c>
      <c r="N188" s="13">
        <v>3</v>
      </c>
      <c r="O188" s="13">
        <v>2</v>
      </c>
      <c r="P188" s="13">
        <v>4</v>
      </c>
      <c r="Q188" s="13">
        <v>3</v>
      </c>
      <c r="R188" s="13">
        <v>3</v>
      </c>
      <c r="S188" s="13">
        <v>4</v>
      </c>
      <c r="T188" s="13">
        <v>2</v>
      </c>
      <c r="U188" s="13">
        <v>1</v>
      </c>
      <c r="V188" s="13" t="s">
        <v>772</v>
      </c>
      <c r="Z188" s="13" t="s">
        <v>772</v>
      </c>
      <c r="AD188" s="13" t="s">
        <v>2603</v>
      </c>
      <c r="AE188" s="13" t="s">
        <v>2604</v>
      </c>
      <c r="AF188" s="13" t="s">
        <v>2472</v>
      </c>
      <c r="AG188" s="13" t="s">
        <v>2461</v>
      </c>
      <c r="AH188" s="13" t="s">
        <v>1089</v>
      </c>
      <c r="AI188" s="13" t="s">
        <v>1081</v>
      </c>
      <c r="AJ188" s="13" t="s">
        <v>1081</v>
      </c>
      <c r="AK188" s="13" t="s">
        <v>1081</v>
      </c>
      <c r="BK188" s="13" t="s">
        <v>2605</v>
      </c>
      <c r="BL188" s="13" t="s">
        <v>325</v>
      </c>
      <c r="BM188" s="13" t="s">
        <v>331</v>
      </c>
      <c r="BN188" s="13" t="s">
        <v>331</v>
      </c>
      <c r="CT188" s="13" t="s">
        <v>792</v>
      </c>
      <c r="CU188" s="13" t="s">
        <v>2606</v>
      </c>
      <c r="CV188" s="13" t="s">
        <v>280</v>
      </c>
      <c r="CW188" s="13" t="s">
        <v>760</v>
      </c>
      <c r="DC188" s="13">
        <v>4</v>
      </c>
      <c r="DD188" s="13">
        <v>4</v>
      </c>
      <c r="DE188" s="13">
        <v>4</v>
      </c>
      <c r="DF188" s="13">
        <v>4</v>
      </c>
      <c r="DG188" s="13">
        <v>4</v>
      </c>
      <c r="DH188" s="13">
        <v>3</v>
      </c>
      <c r="DI188" s="13">
        <v>3</v>
      </c>
      <c r="DJ188" s="13">
        <v>3</v>
      </c>
      <c r="DK188" s="13">
        <v>3</v>
      </c>
      <c r="DL188" s="13">
        <v>4</v>
      </c>
      <c r="DM188" s="13">
        <v>5</v>
      </c>
      <c r="DN188" s="13">
        <v>4</v>
      </c>
      <c r="DO188" s="13">
        <v>2</v>
      </c>
      <c r="DP188" s="13">
        <v>2</v>
      </c>
      <c r="DQ188" s="13">
        <v>2</v>
      </c>
      <c r="DR188" s="13">
        <v>4</v>
      </c>
      <c r="DS188" s="13">
        <v>4</v>
      </c>
      <c r="DT188" s="13">
        <v>3</v>
      </c>
      <c r="DU188" s="13" t="s">
        <v>1102</v>
      </c>
      <c r="DV188" s="13" t="s">
        <v>2607</v>
      </c>
      <c r="DY188" s="13" t="s">
        <v>2608</v>
      </c>
      <c r="DZ188" s="13" t="s">
        <v>294</v>
      </c>
      <c r="GV188" s="13" t="s">
        <v>2609</v>
      </c>
      <c r="GW188" s="13" t="s">
        <v>326</v>
      </c>
      <c r="GX188" s="13" t="s">
        <v>331</v>
      </c>
      <c r="GY188" s="13" t="s">
        <v>331</v>
      </c>
      <c r="LC188" s="13" t="s">
        <v>287</v>
      </c>
      <c r="LD188" s="13" t="s">
        <v>294</v>
      </c>
      <c r="NB188" s="12" t="s">
        <v>2185</v>
      </c>
    </row>
    <row r="189" spans="1:366">
      <c r="A189" s="13" t="s">
        <v>263</v>
      </c>
      <c r="B189" s="13" t="s">
        <v>268</v>
      </c>
      <c r="C189" s="13">
        <v>182</v>
      </c>
      <c r="E189" s="13" t="s">
        <v>2610</v>
      </c>
      <c r="F189" s="10">
        <v>29</v>
      </c>
      <c r="G189" s="13">
        <v>12</v>
      </c>
      <c r="H189" s="13">
        <v>1994</v>
      </c>
      <c r="J189" s="13" t="s">
        <v>1140</v>
      </c>
      <c r="K189" s="13" t="s">
        <v>1097</v>
      </c>
      <c r="M189" s="13">
        <v>4</v>
      </c>
      <c r="N189" s="13">
        <v>6</v>
      </c>
      <c r="O189" s="13">
        <v>4</v>
      </c>
      <c r="P189" s="13">
        <v>7</v>
      </c>
      <c r="Q189" s="13">
        <v>5</v>
      </c>
      <c r="R189" s="13">
        <v>2</v>
      </c>
      <c r="S189" s="13">
        <v>4</v>
      </c>
      <c r="T189" s="13">
        <v>7</v>
      </c>
      <c r="U189" s="13">
        <v>1</v>
      </c>
      <c r="V189" s="13" t="s">
        <v>765</v>
      </c>
      <c r="Z189" s="13" t="s">
        <v>768</v>
      </c>
      <c r="AD189" s="13" t="s">
        <v>1969</v>
      </c>
      <c r="AE189" s="13" t="s">
        <v>2492</v>
      </c>
      <c r="AF189" s="13" t="s">
        <v>2611</v>
      </c>
      <c r="AG189" s="13" t="s">
        <v>2472</v>
      </c>
      <c r="AH189" s="13" t="s">
        <v>1085</v>
      </c>
      <c r="AI189" s="13" t="s">
        <v>1089</v>
      </c>
      <c r="AJ189" s="13" t="s">
        <v>281</v>
      </c>
      <c r="AK189" s="13" t="s">
        <v>1081</v>
      </c>
      <c r="BK189" s="13" t="s">
        <v>2612</v>
      </c>
      <c r="BL189" s="13" t="s">
        <v>325</v>
      </c>
      <c r="CT189" s="13" t="s">
        <v>791</v>
      </c>
      <c r="CU189" s="13" t="s">
        <v>2613</v>
      </c>
      <c r="CV189" s="13" t="s">
        <v>281</v>
      </c>
      <c r="CW189" s="13" t="s">
        <v>755</v>
      </c>
      <c r="CX189" s="13" t="s">
        <v>761</v>
      </c>
      <c r="DC189" s="13">
        <v>7</v>
      </c>
      <c r="DD189" s="13">
        <v>4</v>
      </c>
      <c r="DE189" s="13">
        <v>4</v>
      </c>
      <c r="DF189" s="13">
        <v>5</v>
      </c>
      <c r="DG189" s="13">
        <v>7</v>
      </c>
      <c r="DH189" s="13">
        <v>5</v>
      </c>
      <c r="DI189" s="13">
        <v>5</v>
      </c>
      <c r="DJ189" s="13">
        <v>4</v>
      </c>
      <c r="DK189" s="13">
        <v>6</v>
      </c>
      <c r="DL189" s="13">
        <v>3</v>
      </c>
      <c r="DM189" s="13">
        <v>7</v>
      </c>
      <c r="DN189" s="13">
        <v>4</v>
      </c>
      <c r="DO189" s="13">
        <v>1</v>
      </c>
      <c r="DP189" s="13">
        <v>7</v>
      </c>
      <c r="DQ189" s="13">
        <v>6</v>
      </c>
      <c r="DR189" s="13">
        <v>6</v>
      </c>
      <c r="DS189" s="13">
        <v>6</v>
      </c>
      <c r="DT189" s="13">
        <v>6</v>
      </c>
      <c r="DU189" s="13" t="s">
        <v>1102</v>
      </c>
      <c r="DV189" s="13" t="s">
        <v>284</v>
      </c>
      <c r="DW189" s="13" t="s">
        <v>761</v>
      </c>
      <c r="DX189" s="13" t="s">
        <v>2614</v>
      </c>
      <c r="DY189" s="13" t="s">
        <v>2615</v>
      </c>
      <c r="DZ189" s="13" t="s">
        <v>294</v>
      </c>
      <c r="GV189" s="13" t="s">
        <v>2609</v>
      </c>
      <c r="GW189" s="13" t="s">
        <v>326</v>
      </c>
      <c r="GX189" s="13" t="s">
        <v>2530</v>
      </c>
      <c r="GY189" s="13" t="s">
        <v>281</v>
      </c>
      <c r="HR189" s="13" t="s">
        <v>776</v>
      </c>
      <c r="HW189" s="13">
        <v>5</v>
      </c>
      <c r="HX189" s="13">
        <v>5</v>
      </c>
      <c r="HY189" s="13">
        <v>7</v>
      </c>
      <c r="HZ189" s="13">
        <v>6</v>
      </c>
      <c r="IA189" s="13">
        <v>5</v>
      </c>
      <c r="IB189" s="13" t="s">
        <v>1111</v>
      </c>
      <c r="IC189" s="13" t="s">
        <v>336</v>
      </c>
      <c r="IG189" s="13" t="s">
        <v>761</v>
      </c>
      <c r="IK189" s="13">
        <v>2</v>
      </c>
      <c r="IL189" s="13">
        <v>6</v>
      </c>
      <c r="IM189" s="13">
        <v>7</v>
      </c>
      <c r="IN189" s="13">
        <v>1</v>
      </c>
      <c r="IO189" s="13" t="s">
        <v>2460</v>
      </c>
      <c r="IP189" s="13" t="s">
        <v>2616</v>
      </c>
      <c r="IQ189" s="13" t="s">
        <v>1636</v>
      </c>
      <c r="IS189" s="13" t="s">
        <v>331</v>
      </c>
      <c r="IT189" s="13" t="s">
        <v>1081</v>
      </c>
      <c r="IU189" s="13" t="s">
        <v>281</v>
      </c>
      <c r="LC189" s="13" t="s">
        <v>287</v>
      </c>
      <c r="LD189" s="13" t="s">
        <v>294</v>
      </c>
      <c r="MR189" s="13" t="s">
        <v>2617</v>
      </c>
      <c r="MS189" s="13" t="s">
        <v>1077</v>
      </c>
      <c r="MT189" s="13" t="s">
        <v>2618</v>
      </c>
      <c r="MU189" s="13" t="s">
        <v>349</v>
      </c>
      <c r="MV189" s="13" t="s">
        <v>2619</v>
      </c>
      <c r="MW189" s="13" t="s">
        <v>281</v>
      </c>
      <c r="NB189" s="12" t="s">
        <v>2185</v>
      </c>
    </row>
    <row r="190" spans="1:366">
      <c r="A190" s="13" t="s">
        <v>263</v>
      </c>
      <c r="B190" s="13" t="s">
        <v>268</v>
      </c>
      <c r="C190" s="13">
        <v>183</v>
      </c>
      <c r="E190" s="13" t="s">
        <v>2620</v>
      </c>
      <c r="F190" s="10">
        <v>24</v>
      </c>
      <c r="G190" s="13">
        <v>10</v>
      </c>
      <c r="H190" s="13">
        <v>1994</v>
      </c>
      <c r="J190" s="13" t="s">
        <v>1140</v>
      </c>
      <c r="M190" s="13">
        <v>5</v>
      </c>
      <c r="N190" s="13">
        <v>5</v>
      </c>
      <c r="O190" s="13">
        <v>6</v>
      </c>
      <c r="P190" s="13">
        <v>5</v>
      </c>
      <c r="Q190" s="13">
        <v>7</v>
      </c>
      <c r="R190" s="13">
        <v>2</v>
      </c>
      <c r="S190" s="13">
        <v>5</v>
      </c>
      <c r="T190" s="13">
        <v>6</v>
      </c>
      <c r="U190" s="13">
        <v>1</v>
      </c>
      <c r="V190" s="13" t="s">
        <v>770</v>
      </c>
      <c r="Z190" s="13" t="s">
        <v>768</v>
      </c>
      <c r="AD190" s="13" t="s">
        <v>761</v>
      </c>
      <c r="AE190" s="13" t="s">
        <v>2621</v>
      </c>
      <c r="AF190" s="13" t="s">
        <v>2622</v>
      </c>
      <c r="AG190" s="13" t="s">
        <v>2461</v>
      </c>
      <c r="AH190" s="13" t="s">
        <v>761</v>
      </c>
      <c r="AI190" s="13" t="s">
        <v>1089</v>
      </c>
      <c r="AJ190" s="13" t="s">
        <v>1092</v>
      </c>
      <c r="AK190" s="13" t="s">
        <v>1081</v>
      </c>
      <c r="BK190" s="13" t="s">
        <v>2623</v>
      </c>
      <c r="BL190" s="13" t="s">
        <v>326</v>
      </c>
      <c r="BM190" s="13" t="s">
        <v>329</v>
      </c>
      <c r="BN190" s="13" t="s">
        <v>329</v>
      </c>
      <c r="CT190" s="13" t="s">
        <v>791</v>
      </c>
      <c r="CU190" s="13" t="s">
        <v>2624</v>
      </c>
      <c r="CV190" s="13" t="s">
        <v>280</v>
      </c>
      <c r="CW190" s="13" t="s">
        <v>755</v>
      </c>
      <c r="CX190" s="13" t="s">
        <v>762</v>
      </c>
      <c r="CY190" s="13" t="s">
        <v>763</v>
      </c>
      <c r="DC190" s="13">
        <v>7</v>
      </c>
      <c r="DD190" s="13">
        <v>5</v>
      </c>
      <c r="DE190" s="13">
        <v>6</v>
      </c>
      <c r="DF190" s="13">
        <v>6</v>
      </c>
      <c r="DG190" s="13">
        <v>7</v>
      </c>
      <c r="DH190" s="13">
        <v>4</v>
      </c>
      <c r="DI190" s="13">
        <v>2</v>
      </c>
      <c r="DJ190" s="13">
        <v>3</v>
      </c>
      <c r="DK190" s="13">
        <v>6</v>
      </c>
      <c r="DL190" s="13">
        <v>6</v>
      </c>
      <c r="DM190" s="13">
        <v>5</v>
      </c>
      <c r="DN190" s="13">
        <v>6</v>
      </c>
      <c r="DO190" s="13">
        <v>4</v>
      </c>
      <c r="DP190" s="13">
        <v>7</v>
      </c>
      <c r="DQ190" s="13">
        <v>1</v>
      </c>
      <c r="DR190" s="13">
        <v>7</v>
      </c>
      <c r="DS190" s="13">
        <v>1</v>
      </c>
      <c r="DT190" s="13">
        <v>4</v>
      </c>
      <c r="DU190" s="13" t="s">
        <v>1102</v>
      </c>
      <c r="DV190" s="13" t="s">
        <v>755</v>
      </c>
      <c r="DY190" s="13" t="s">
        <v>2625</v>
      </c>
      <c r="DZ190" s="13" t="s">
        <v>294</v>
      </c>
      <c r="GV190" s="13" t="s">
        <v>2626</v>
      </c>
      <c r="GW190" s="13" t="s">
        <v>325</v>
      </c>
      <c r="GX190" s="13" t="s">
        <v>2627</v>
      </c>
      <c r="GY190" s="13" t="s">
        <v>281</v>
      </c>
      <c r="HR190" s="13" t="s">
        <v>776</v>
      </c>
      <c r="HS190" s="13" t="s">
        <v>774</v>
      </c>
      <c r="HT190" s="13" t="s">
        <v>780</v>
      </c>
      <c r="HU190" s="13" t="s">
        <v>1132</v>
      </c>
      <c r="HV190" s="13" t="s">
        <v>1133</v>
      </c>
      <c r="HW190" s="13">
        <v>5</v>
      </c>
      <c r="HX190" s="13">
        <v>6</v>
      </c>
      <c r="HY190" s="13">
        <v>6</v>
      </c>
      <c r="HZ190" s="13">
        <v>5</v>
      </c>
      <c r="IA190" s="13">
        <v>7</v>
      </c>
      <c r="IB190" s="13" t="s">
        <v>1111</v>
      </c>
      <c r="IC190" s="13" t="s">
        <v>336</v>
      </c>
      <c r="IG190" s="13" t="s">
        <v>761</v>
      </c>
      <c r="IH190" s="13" t="s">
        <v>760</v>
      </c>
      <c r="IK190" s="13">
        <v>2</v>
      </c>
      <c r="IL190" s="13">
        <v>6</v>
      </c>
      <c r="IM190" s="13">
        <v>7</v>
      </c>
      <c r="IN190" s="13">
        <v>1</v>
      </c>
      <c r="IO190" s="13" t="s">
        <v>2525</v>
      </c>
      <c r="IP190" s="13" t="s">
        <v>2461</v>
      </c>
      <c r="IQ190" s="13" t="s">
        <v>2449</v>
      </c>
      <c r="IS190" s="13" t="s">
        <v>1089</v>
      </c>
      <c r="IT190" s="13" t="s">
        <v>1081</v>
      </c>
      <c r="IU190" s="13" t="s">
        <v>281</v>
      </c>
      <c r="LC190" s="13" t="s">
        <v>287</v>
      </c>
      <c r="LD190" s="13" t="s">
        <v>294</v>
      </c>
      <c r="MR190" s="13" t="s">
        <v>2622</v>
      </c>
      <c r="MS190" s="13" t="s">
        <v>1074</v>
      </c>
      <c r="MT190" s="13" t="s">
        <v>2628</v>
      </c>
      <c r="MU190" s="13" t="s">
        <v>349</v>
      </c>
      <c r="MV190" s="13" t="s">
        <v>2629</v>
      </c>
      <c r="MW190" s="13" t="s">
        <v>325</v>
      </c>
      <c r="NB190" s="12" t="s">
        <v>2185</v>
      </c>
    </row>
    <row r="191" spans="1:366">
      <c r="A191" s="13" t="s">
        <v>263</v>
      </c>
      <c r="B191" s="13" t="s">
        <v>268</v>
      </c>
      <c r="C191" s="13">
        <v>184</v>
      </c>
      <c r="E191" s="13" t="s">
        <v>2630</v>
      </c>
      <c r="F191" s="10">
        <v>20</v>
      </c>
      <c r="G191" s="13">
        <v>2</v>
      </c>
      <c r="H191" s="13">
        <v>1995</v>
      </c>
      <c r="K191" s="13" t="s">
        <v>1102</v>
      </c>
      <c r="L191" s="13" t="s">
        <v>2631</v>
      </c>
      <c r="M191" s="13">
        <v>5</v>
      </c>
      <c r="N191" s="13">
        <v>4</v>
      </c>
      <c r="O191" s="13">
        <v>5</v>
      </c>
      <c r="P191" s="13">
        <v>5</v>
      </c>
      <c r="Q191" s="13">
        <v>5</v>
      </c>
      <c r="R191" s="13">
        <v>5</v>
      </c>
      <c r="S191" s="13">
        <v>7</v>
      </c>
      <c r="T191" s="13">
        <v>7</v>
      </c>
      <c r="U191" s="13">
        <v>3</v>
      </c>
      <c r="V191" s="13" t="s">
        <v>765</v>
      </c>
      <c r="W191" s="13" t="s">
        <v>770</v>
      </c>
      <c r="Z191" s="13" t="s">
        <v>765</v>
      </c>
      <c r="AD191" s="13" t="s">
        <v>2549</v>
      </c>
      <c r="AE191" s="13" t="s">
        <v>2632</v>
      </c>
      <c r="AH191" s="13" t="s">
        <v>1081</v>
      </c>
      <c r="AI191" s="13" t="s">
        <v>281</v>
      </c>
      <c r="BK191" s="13" t="s">
        <v>2633</v>
      </c>
      <c r="BL191" s="13" t="s">
        <v>324</v>
      </c>
      <c r="BM191" s="13" t="s">
        <v>329</v>
      </c>
      <c r="BN191" s="13" t="s">
        <v>329</v>
      </c>
      <c r="CT191" s="13" t="s">
        <v>791</v>
      </c>
      <c r="CU191" s="13" t="s">
        <v>2634</v>
      </c>
      <c r="CV191" s="13" t="s">
        <v>278</v>
      </c>
      <c r="CW191" s="13" t="s">
        <v>760</v>
      </c>
      <c r="CX191" s="13" t="s">
        <v>761</v>
      </c>
      <c r="CY191" s="13" t="s">
        <v>757</v>
      </c>
      <c r="DC191" s="13">
        <v>6</v>
      </c>
      <c r="DD191" s="13">
        <v>2</v>
      </c>
      <c r="DE191" s="13">
        <v>2</v>
      </c>
      <c r="DF191" s="13">
        <v>2</v>
      </c>
      <c r="DG191" s="13">
        <v>5</v>
      </c>
      <c r="DH191" s="13">
        <v>7</v>
      </c>
      <c r="DI191" s="13">
        <v>4</v>
      </c>
      <c r="DJ191" s="13">
        <v>3</v>
      </c>
      <c r="DK191" s="13">
        <v>6</v>
      </c>
      <c r="DL191" s="13">
        <v>4</v>
      </c>
      <c r="DM191" s="13">
        <v>6</v>
      </c>
      <c r="DN191" s="13">
        <v>4</v>
      </c>
      <c r="DO191" s="13">
        <v>2</v>
      </c>
      <c r="DP191" s="13">
        <v>3</v>
      </c>
      <c r="DQ191" s="13">
        <v>6</v>
      </c>
      <c r="DR191" s="13">
        <v>7</v>
      </c>
      <c r="DS191" s="13">
        <v>4</v>
      </c>
      <c r="DT191" s="13">
        <v>3</v>
      </c>
      <c r="DU191" s="13" t="s">
        <v>1102</v>
      </c>
      <c r="DV191" s="13" t="s">
        <v>2176</v>
      </c>
      <c r="DW191" s="13" t="s">
        <v>284</v>
      </c>
      <c r="DX191" s="13" t="s">
        <v>283</v>
      </c>
      <c r="DY191" s="13" t="s">
        <v>287</v>
      </c>
      <c r="DZ191" s="13" t="s">
        <v>2635</v>
      </c>
      <c r="GV191" s="13" t="s">
        <v>2636</v>
      </c>
      <c r="GW191" s="13" t="s">
        <v>324</v>
      </c>
      <c r="GX191" s="13" t="s">
        <v>329</v>
      </c>
      <c r="GY191" s="13" t="s">
        <v>329</v>
      </c>
      <c r="LC191" s="13" t="s">
        <v>287</v>
      </c>
      <c r="LD191" s="13" t="s">
        <v>281</v>
      </c>
      <c r="NB191" s="12" t="s">
        <v>2185</v>
      </c>
    </row>
    <row r="192" spans="1:366">
      <c r="A192" s="13" t="s">
        <v>263</v>
      </c>
      <c r="B192" s="13" t="s">
        <v>268</v>
      </c>
      <c r="C192" s="13">
        <v>185</v>
      </c>
      <c r="E192" s="13" t="s">
        <v>2637</v>
      </c>
      <c r="F192" s="10">
        <v>3</v>
      </c>
      <c r="G192" s="13">
        <v>10</v>
      </c>
      <c r="H192" s="13">
        <v>1994</v>
      </c>
      <c r="J192" s="13" t="s">
        <v>1140</v>
      </c>
      <c r="K192" s="13" t="s">
        <v>1102</v>
      </c>
      <c r="L192" s="13" t="s">
        <v>2638</v>
      </c>
      <c r="M192" s="13">
        <v>7</v>
      </c>
      <c r="N192" s="13">
        <v>7</v>
      </c>
      <c r="O192" s="13">
        <v>7</v>
      </c>
      <c r="P192" s="13">
        <v>7</v>
      </c>
      <c r="Q192" s="13">
        <v>3</v>
      </c>
      <c r="R192" s="13">
        <v>2</v>
      </c>
      <c r="S192" s="13">
        <v>4</v>
      </c>
      <c r="T192" s="13">
        <v>5</v>
      </c>
      <c r="U192" s="13">
        <v>2</v>
      </c>
      <c r="V192" s="13" t="s">
        <v>765</v>
      </c>
      <c r="Z192" s="13" t="s">
        <v>281</v>
      </c>
      <c r="AD192" s="13" t="s">
        <v>2461</v>
      </c>
      <c r="AE192" s="13" t="s">
        <v>2639</v>
      </c>
      <c r="AF192" s="13" t="s">
        <v>1217</v>
      </c>
      <c r="AG192" s="13" t="s">
        <v>2640</v>
      </c>
      <c r="AH192" s="13" t="s">
        <v>1081</v>
      </c>
      <c r="AI192" s="13" t="s">
        <v>281</v>
      </c>
      <c r="AJ192" s="13" t="s">
        <v>281</v>
      </c>
      <c r="AK192" s="13" t="s">
        <v>281</v>
      </c>
      <c r="BK192" s="13" t="s">
        <v>2641</v>
      </c>
      <c r="BL192" s="13" t="s">
        <v>325</v>
      </c>
      <c r="BM192" s="13" t="s">
        <v>2642</v>
      </c>
      <c r="BN192" s="13" t="s">
        <v>281</v>
      </c>
      <c r="CT192" s="13" t="s">
        <v>792</v>
      </c>
      <c r="CU192" s="13" t="s">
        <v>2643</v>
      </c>
      <c r="CV192" s="13" t="s">
        <v>281</v>
      </c>
      <c r="CW192" s="13" t="s">
        <v>757</v>
      </c>
      <c r="CX192" s="13" t="s">
        <v>760</v>
      </c>
      <c r="CY192" s="13" t="s">
        <v>762</v>
      </c>
      <c r="DC192" s="13">
        <v>7</v>
      </c>
      <c r="DD192" s="13">
        <v>6</v>
      </c>
      <c r="DE192" s="13">
        <v>6</v>
      </c>
      <c r="DF192" s="13">
        <v>5</v>
      </c>
      <c r="DG192" s="13">
        <v>7</v>
      </c>
      <c r="DH192" s="13">
        <v>5</v>
      </c>
      <c r="DI192" s="13">
        <v>4</v>
      </c>
      <c r="DJ192" s="13">
        <v>5</v>
      </c>
      <c r="DK192" s="13">
        <v>6</v>
      </c>
      <c r="DL192" s="13">
        <v>2</v>
      </c>
      <c r="DM192" s="13">
        <v>6</v>
      </c>
      <c r="DN192" s="13">
        <v>3</v>
      </c>
      <c r="DO192" s="13">
        <v>2</v>
      </c>
      <c r="DP192" s="13">
        <v>6</v>
      </c>
      <c r="DQ192" s="13">
        <v>4</v>
      </c>
      <c r="DR192" s="13">
        <v>4</v>
      </c>
      <c r="DS192" s="13">
        <v>5</v>
      </c>
      <c r="DT192" s="13">
        <v>3</v>
      </c>
      <c r="DU192" s="13" t="s">
        <v>1102</v>
      </c>
      <c r="DV192" s="13" t="s">
        <v>1105</v>
      </c>
      <c r="DW192" s="13" t="s">
        <v>1322</v>
      </c>
      <c r="DX192" s="13" t="s">
        <v>1609</v>
      </c>
      <c r="DY192" s="13" t="s">
        <v>2644</v>
      </c>
      <c r="DZ192" s="13" t="s">
        <v>2645</v>
      </c>
      <c r="GV192" s="13" t="s">
        <v>2646</v>
      </c>
      <c r="GW192" s="13" t="s">
        <v>325</v>
      </c>
      <c r="GX192" s="13" t="s">
        <v>2647</v>
      </c>
      <c r="GY192" s="13" t="s">
        <v>281</v>
      </c>
      <c r="HR192" s="13" t="s">
        <v>776</v>
      </c>
      <c r="HS192" s="13" t="s">
        <v>774</v>
      </c>
      <c r="HT192" s="13" t="s">
        <v>780</v>
      </c>
      <c r="HU192" s="13" t="s">
        <v>1132</v>
      </c>
      <c r="HV192" s="13" t="s">
        <v>1133</v>
      </c>
      <c r="HW192" s="13">
        <v>6</v>
      </c>
      <c r="HX192" s="13">
        <v>6</v>
      </c>
      <c r="HY192" s="13">
        <v>6</v>
      </c>
      <c r="HZ192" s="13">
        <v>5</v>
      </c>
      <c r="IA192" s="13">
        <v>3</v>
      </c>
      <c r="IB192" s="13" t="s">
        <v>2511</v>
      </c>
      <c r="IC192" s="13" t="s">
        <v>281</v>
      </c>
      <c r="IG192" s="13" t="s">
        <v>757</v>
      </c>
      <c r="IH192" s="13" t="s">
        <v>761</v>
      </c>
      <c r="II192" s="13" t="s">
        <v>760</v>
      </c>
      <c r="IK192" s="13">
        <v>2</v>
      </c>
      <c r="IL192" s="13">
        <v>4</v>
      </c>
      <c r="IM192" s="13">
        <v>6</v>
      </c>
      <c r="IN192" s="13">
        <v>5</v>
      </c>
      <c r="IO192" s="13" t="s">
        <v>2512</v>
      </c>
      <c r="IP192" s="13" t="s">
        <v>2648</v>
      </c>
      <c r="IQ192" s="13" t="s">
        <v>1217</v>
      </c>
      <c r="IS192" s="13" t="s">
        <v>331</v>
      </c>
      <c r="IT192" s="13" t="s">
        <v>1081</v>
      </c>
      <c r="IU192" s="13" t="s">
        <v>281</v>
      </c>
      <c r="LC192" s="13" t="s">
        <v>287</v>
      </c>
      <c r="LD192" s="13" t="s">
        <v>294</v>
      </c>
      <c r="MR192" s="13" t="s">
        <v>2649</v>
      </c>
      <c r="MS192" s="13" t="s">
        <v>1069</v>
      </c>
      <c r="MT192" s="13" t="s">
        <v>2650</v>
      </c>
      <c r="MU192" s="13" t="s">
        <v>349</v>
      </c>
      <c r="MV192" s="13" t="s">
        <v>2651</v>
      </c>
      <c r="MW192" s="13" t="s">
        <v>325</v>
      </c>
      <c r="NB192" s="12" t="s">
        <v>2185</v>
      </c>
    </row>
    <row r="193" spans="1:366">
      <c r="A193" s="13" t="s">
        <v>263</v>
      </c>
      <c r="B193" s="13" t="s">
        <v>268</v>
      </c>
      <c r="C193" s="13">
        <v>186</v>
      </c>
      <c r="E193" s="13" t="s">
        <v>2652</v>
      </c>
      <c r="F193" s="10">
        <v>16</v>
      </c>
      <c r="G193" s="13">
        <v>2</v>
      </c>
      <c r="H193" s="13">
        <v>1994</v>
      </c>
      <c r="J193" s="13" t="s">
        <v>1140</v>
      </c>
      <c r="K193" s="13" t="s">
        <v>1097</v>
      </c>
      <c r="M193" s="13">
        <v>5</v>
      </c>
      <c r="N193" s="13">
        <v>4</v>
      </c>
      <c r="O193" s="13">
        <v>6</v>
      </c>
      <c r="P193" s="13">
        <v>6</v>
      </c>
      <c r="Q193" s="13">
        <v>6</v>
      </c>
      <c r="R193" s="13">
        <v>2</v>
      </c>
      <c r="S193" s="13">
        <v>5</v>
      </c>
      <c r="T193" s="13">
        <v>5</v>
      </c>
      <c r="U193" s="13">
        <v>3</v>
      </c>
      <c r="V193" s="13" t="s">
        <v>765</v>
      </c>
      <c r="Z193" s="13" t="s">
        <v>765</v>
      </c>
      <c r="AA193" s="13" t="s">
        <v>768</v>
      </c>
      <c r="AD193" s="13" t="s">
        <v>2653</v>
      </c>
      <c r="AE193" s="13" t="s">
        <v>2654</v>
      </c>
      <c r="AF193" s="13" t="s">
        <v>2655</v>
      </c>
      <c r="AG193" s="13" t="s">
        <v>2656</v>
      </c>
      <c r="AH193" s="13" t="s">
        <v>1081</v>
      </c>
      <c r="AI193" s="13" t="s">
        <v>1089</v>
      </c>
      <c r="AJ193" s="13" t="s">
        <v>331</v>
      </c>
      <c r="AK193" s="13" t="s">
        <v>1079</v>
      </c>
      <c r="BK193" s="13" t="s">
        <v>2530</v>
      </c>
      <c r="BL193" s="13" t="s">
        <v>281</v>
      </c>
      <c r="BM193" s="13" t="s">
        <v>2530</v>
      </c>
      <c r="BN193" s="13" t="s">
        <v>281</v>
      </c>
      <c r="CT193" s="13" t="s">
        <v>792</v>
      </c>
      <c r="CU193" s="13" t="s">
        <v>2657</v>
      </c>
      <c r="CV193" s="13" t="s">
        <v>277</v>
      </c>
      <c r="CW193" s="13" t="s">
        <v>755</v>
      </c>
      <c r="CX193" s="13" t="s">
        <v>760</v>
      </c>
      <c r="CY193" s="13" t="s">
        <v>761</v>
      </c>
      <c r="DC193" s="13">
        <v>5</v>
      </c>
      <c r="DD193" s="13">
        <v>5</v>
      </c>
      <c r="DE193" s="13">
        <v>5</v>
      </c>
      <c r="DF193" s="13">
        <v>6</v>
      </c>
      <c r="DG193" s="13">
        <v>7</v>
      </c>
      <c r="DH193" s="13">
        <v>5</v>
      </c>
      <c r="DI193" s="13">
        <v>4</v>
      </c>
      <c r="DJ193" s="13">
        <v>5</v>
      </c>
      <c r="DK193" s="13">
        <v>4</v>
      </c>
      <c r="DL193" s="13">
        <v>3</v>
      </c>
      <c r="DM193" s="13">
        <v>5</v>
      </c>
      <c r="DN193" s="13">
        <v>5</v>
      </c>
      <c r="DO193" s="13">
        <v>2</v>
      </c>
      <c r="DP193" s="13">
        <v>5</v>
      </c>
      <c r="DQ193" s="13">
        <v>4</v>
      </c>
      <c r="DR193" s="13">
        <v>5</v>
      </c>
      <c r="DS193" s="13">
        <v>5</v>
      </c>
      <c r="DT193" s="13">
        <v>6</v>
      </c>
      <c r="DU193" s="13" t="s">
        <v>1102</v>
      </c>
      <c r="DV193" s="13" t="s">
        <v>761</v>
      </c>
      <c r="DW193" s="13" t="s">
        <v>755</v>
      </c>
      <c r="DX193" s="13" t="s">
        <v>2190</v>
      </c>
      <c r="DY193" s="13" t="s">
        <v>2658</v>
      </c>
      <c r="DZ193" s="13" t="s">
        <v>294</v>
      </c>
      <c r="GV193" s="13" t="s">
        <v>2659</v>
      </c>
      <c r="GW193" s="13" t="s">
        <v>281</v>
      </c>
      <c r="GX193" s="13" t="s">
        <v>2660</v>
      </c>
      <c r="GY193" s="13" t="s">
        <v>281</v>
      </c>
      <c r="HW193" s="13">
        <v>4</v>
      </c>
      <c r="HX193" s="13">
        <v>5</v>
      </c>
      <c r="HY193" s="13">
        <v>5</v>
      </c>
      <c r="HZ193" s="13">
        <v>5</v>
      </c>
      <c r="IA193" s="13">
        <v>4</v>
      </c>
      <c r="IB193" s="13" t="s">
        <v>2661</v>
      </c>
      <c r="IC193" s="13" t="s">
        <v>281</v>
      </c>
      <c r="IG193" s="13" t="s">
        <v>755</v>
      </c>
      <c r="IH193" s="13" t="s">
        <v>761</v>
      </c>
      <c r="II193" s="13" t="s">
        <v>760</v>
      </c>
      <c r="IK193" s="13">
        <v>3</v>
      </c>
      <c r="IL193" s="13">
        <v>5</v>
      </c>
      <c r="IM193" s="13">
        <v>4</v>
      </c>
      <c r="IN193" s="13">
        <v>4</v>
      </c>
      <c r="IO193" s="13" t="s">
        <v>2461</v>
      </c>
      <c r="IP193" s="13" t="s">
        <v>1213</v>
      </c>
      <c r="IQ193" s="13" t="s">
        <v>1988</v>
      </c>
      <c r="IR193" s="13" t="s">
        <v>2525</v>
      </c>
      <c r="IS193" s="13" t="s">
        <v>1081</v>
      </c>
      <c r="IT193" s="13" t="s">
        <v>1089</v>
      </c>
      <c r="IU193" s="13" t="s">
        <v>281</v>
      </c>
      <c r="IV193" s="13" t="s">
        <v>1089</v>
      </c>
      <c r="LC193" s="13" t="s">
        <v>287</v>
      </c>
      <c r="LD193" s="13" t="s">
        <v>294</v>
      </c>
      <c r="MR193" s="13" t="s">
        <v>2500</v>
      </c>
      <c r="MS193" s="13" t="s">
        <v>1069</v>
      </c>
      <c r="MT193" s="13" t="s">
        <v>1644</v>
      </c>
      <c r="MU193" s="13" t="s">
        <v>349</v>
      </c>
      <c r="MV193" s="13" t="s">
        <v>2662</v>
      </c>
      <c r="MW193" s="13" t="s">
        <v>325</v>
      </c>
      <c r="NB193" s="12" t="s">
        <v>2185</v>
      </c>
    </row>
    <row r="194" spans="1:366">
      <c r="A194" s="13" t="s">
        <v>263</v>
      </c>
      <c r="B194" s="13" t="s">
        <v>268</v>
      </c>
      <c r="C194" s="13">
        <v>187</v>
      </c>
      <c r="E194" s="13" t="s">
        <v>2663</v>
      </c>
      <c r="F194" s="10">
        <v>28</v>
      </c>
      <c r="G194" s="13">
        <v>12</v>
      </c>
      <c r="H194" s="13">
        <v>1994</v>
      </c>
      <c r="J194" s="13" t="s">
        <v>1140</v>
      </c>
      <c r="M194" s="13">
        <v>4</v>
      </c>
      <c r="N194" s="13">
        <v>4</v>
      </c>
      <c r="O194" s="13">
        <v>7</v>
      </c>
      <c r="P194" s="13">
        <v>5</v>
      </c>
      <c r="Q194" s="13">
        <v>6</v>
      </c>
      <c r="R194" s="13">
        <v>3</v>
      </c>
      <c r="S194" s="13">
        <v>5</v>
      </c>
      <c r="T194" s="13">
        <v>7</v>
      </c>
      <c r="U194" s="13">
        <v>2</v>
      </c>
      <c r="V194" s="13" t="s">
        <v>281</v>
      </c>
      <c r="Z194" s="13" t="s">
        <v>768</v>
      </c>
      <c r="AD194" s="13" t="s">
        <v>2460</v>
      </c>
      <c r="AE194" s="13" t="s">
        <v>2525</v>
      </c>
      <c r="AF194" s="13" t="s">
        <v>1262</v>
      </c>
      <c r="AH194" s="13" t="s">
        <v>331</v>
      </c>
      <c r="AI194" s="13" t="s">
        <v>1089</v>
      </c>
      <c r="AJ194" s="13" t="s">
        <v>761</v>
      </c>
      <c r="BK194" s="13" t="s">
        <v>2664</v>
      </c>
      <c r="BL194" s="13" t="s">
        <v>325</v>
      </c>
      <c r="BM194" s="13" t="s">
        <v>1262</v>
      </c>
      <c r="BN194" s="13" t="s">
        <v>281</v>
      </c>
      <c r="CT194" s="13" t="s">
        <v>791</v>
      </c>
      <c r="CU194" s="13" t="s">
        <v>2665</v>
      </c>
      <c r="CV194" s="13" t="s">
        <v>277</v>
      </c>
      <c r="CW194" s="13" t="s">
        <v>760</v>
      </c>
      <c r="CX194" s="13" t="s">
        <v>761</v>
      </c>
      <c r="DC194" s="13">
        <v>7</v>
      </c>
      <c r="DD194" s="13">
        <v>3</v>
      </c>
      <c r="DE194" s="13">
        <v>4</v>
      </c>
      <c r="DF194" s="13">
        <v>4</v>
      </c>
      <c r="DG194" s="13">
        <v>7</v>
      </c>
      <c r="DH194" s="13">
        <v>4</v>
      </c>
      <c r="DI194" s="13">
        <v>0</v>
      </c>
      <c r="DJ194" s="13">
        <v>5</v>
      </c>
      <c r="DK194" s="13">
        <v>6</v>
      </c>
      <c r="DL194" s="13">
        <v>2</v>
      </c>
      <c r="DM194" s="13">
        <v>7</v>
      </c>
      <c r="DN194" s="13">
        <v>5</v>
      </c>
      <c r="DO194" s="13">
        <v>1</v>
      </c>
      <c r="DP194" s="13">
        <v>4</v>
      </c>
      <c r="DQ194" s="13">
        <v>4</v>
      </c>
      <c r="DR194" s="13">
        <v>7</v>
      </c>
      <c r="DS194" s="13">
        <v>3</v>
      </c>
      <c r="DT194" s="13">
        <v>6</v>
      </c>
      <c r="DU194" s="13" t="s">
        <v>1102</v>
      </c>
      <c r="DV194" s="13" t="s">
        <v>1322</v>
      </c>
      <c r="DW194" s="13" t="s">
        <v>2452</v>
      </c>
      <c r="DY194" s="13" t="s">
        <v>2666</v>
      </c>
      <c r="DZ194" s="13" t="s">
        <v>2667</v>
      </c>
      <c r="GV194" s="13" t="s">
        <v>2668</v>
      </c>
      <c r="GW194" s="13" t="s">
        <v>325</v>
      </c>
      <c r="HR194" s="13" t="s">
        <v>776</v>
      </c>
      <c r="HS194" s="13" t="s">
        <v>774</v>
      </c>
      <c r="HT194" s="13" t="s">
        <v>781</v>
      </c>
      <c r="HU194" s="13" t="s">
        <v>1195</v>
      </c>
      <c r="HV194" s="13" t="s">
        <v>1133</v>
      </c>
      <c r="HW194" s="13">
        <v>5</v>
      </c>
      <c r="HX194" s="13">
        <v>4</v>
      </c>
      <c r="HY194" s="13">
        <v>7</v>
      </c>
      <c r="HZ194" s="13">
        <v>3</v>
      </c>
      <c r="IA194" s="13">
        <v>6</v>
      </c>
      <c r="IB194" s="13" t="s">
        <v>283</v>
      </c>
      <c r="IC194" s="13" t="s">
        <v>283</v>
      </c>
      <c r="IG194" s="13" t="s">
        <v>760</v>
      </c>
      <c r="IH194" s="13" t="s">
        <v>761</v>
      </c>
      <c r="IK194" s="13">
        <v>3</v>
      </c>
      <c r="IL194" s="13">
        <v>6</v>
      </c>
      <c r="IM194" s="13">
        <v>7</v>
      </c>
      <c r="IN194" s="13">
        <v>1</v>
      </c>
      <c r="IO194" s="13" t="s">
        <v>2525</v>
      </c>
      <c r="IP194" s="13" t="s">
        <v>2512</v>
      </c>
      <c r="IS194" s="13" t="s">
        <v>1089</v>
      </c>
      <c r="IT194" s="13" t="s">
        <v>331</v>
      </c>
      <c r="LC194" s="13" t="s">
        <v>287</v>
      </c>
      <c r="LD194" s="13" t="s">
        <v>294</v>
      </c>
      <c r="MR194" s="13" t="s">
        <v>2669</v>
      </c>
      <c r="MS194" s="13" t="s">
        <v>1070</v>
      </c>
      <c r="MT194" s="13" t="s">
        <v>2670</v>
      </c>
      <c r="MU194" s="13" t="s">
        <v>1075</v>
      </c>
      <c r="MV194" s="13" t="s">
        <v>2671</v>
      </c>
      <c r="MW194" s="13" t="s">
        <v>326</v>
      </c>
      <c r="NB194" s="12" t="s">
        <v>2185</v>
      </c>
    </row>
    <row r="195" spans="1:366">
      <c r="A195" s="13" t="s">
        <v>263</v>
      </c>
      <c r="B195" s="13" t="s">
        <v>268</v>
      </c>
      <c r="C195" s="13">
        <v>188</v>
      </c>
      <c r="E195" s="13" t="s">
        <v>2672</v>
      </c>
      <c r="F195" s="10">
        <v>22</v>
      </c>
      <c r="G195" s="13">
        <v>1</v>
      </c>
      <c r="H195" s="13">
        <v>1994</v>
      </c>
      <c r="J195" s="13" t="s">
        <v>1140</v>
      </c>
      <c r="K195" s="13" t="s">
        <v>1102</v>
      </c>
      <c r="L195" s="13" t="s">
        <v>2631</v>
      </c>
      <c r="M195" s="13">
        <v>6</v>
      </c>
      <c r="N195" s="13">
        <v>7</v>
      </c>
      <c r="O195" s="13">
        <v>5</v>
      </c>
      <c r="P195" s="13">
        <v>6</v>
      </c>
      <c r="Q195" s="13">
        <v>4</v>
      </c>
      <c r="R195" s="13">
        <v>4</v>
      </c>
      <c r="S195" s="13">
        <v>5</v>
      </c>
      <c r="T195" s="13">
        <v>6</v>
      </c>
      <c r="U195" s="13">
        <v>4</v>
      </c>
      <c r="V195" s="13" t="s">
        <v>765</v>
      </c>
      <c r="W195" s="13" t="s">
        <v>770</v>
      </c>
      <c r="Z195" s="13" t="s">
        <v>768</v>
      </c>
      <c r="AD195" s="13" t="s">
        <v>2461</v>
      </c>
      <c r="AE195" s="13" t="s">
        <v>2673</v>
      </c>
      <c r="AH195" s="13" t="s">
        <v>1081</v>
      </c>
      <c r="AI195" s="13" t="s">
        <v>281</v>
      </c>
      <c r="BK195" s="13" t="s">
        <v>2674</v>
      </c>
      <c r="BL195" s="13" t="s">
        <v>325</v>
      </c>
      <c r="CT195" s="13" t="s">
        <v>791</v>
      </c>
      <c r="CU195" s="13" t="s">
        <v>2675</v>
      </c>
      <c r="CV195" s="13" t="s">
        <v>277</v>
      </c>
      <c r="CW195" s="13" t="s">
        <v>760</v>
      </c>
      <c r="CX195" s="13" t="s">
        <v>762</v>
      </c>
      <c r="DC195" s="13">
        <v>6</v>
      </c>
      <c r="DD195" s="13">
        <v>5</v>
      </c>
      <c r="DE195" s="13">
        <v>7</v>
      </c>
      <c r="DF195" s="13">
        <v>7</v>
      </c>
      <c r="DG195" s="13">
        <v>5</v>
      </c>
      <c r="DH195" s="13">
        <v>2</v>
      </c>
      <c r="DI195" s="13">
        <v>4</v>
      </c>
      <c r="DJ195" s="13">
        <v>4</v>
      </c>
      <c r="DK195" s="13">
        <v>4</v>
      </c>
      <c r="DL195" s="13">
        <v>3</v>
      </c>
      <c r="DM195" s="13">
        <v>6</v>
      </c>
      <c r="DN195" s="13">
        <v>5</v>
      </c>
      <c r="DO195" s="13">
        <v>5</v>
      </c>
      <c r="DP195" s="13">
        <v>5</v>
      </c>
      <c r="DQ195" s="13">
        <v>5</v>
      </c>
      <c r="DR195" s="13">
        <v>4</v>
      </c>
      <c r="DS195" s="13">
        <v>4</v>
      </c>
      <c r="DT195" s="13">
        <v>4</v>
      </c>
      <c r="DU195" s="13" t="s">
        <v>1102</v>
      </c>
      <c r="DV195" s="13" t="s">
        <v>1105</v>
      </c>
      <c r="DY195" s="13" t="s">
        <v>2676</v>
      </c>
      <c r="DZ195" s="13" t="s">
        <v>2677</v>
      </c>
      <c r="GV195" s="13" t="s">
        <v>2678</v>
      </c>
      <c r="GW195" s="13" t="s">
        <v>324</v>
      </c>
      <c r="HR195" s="13" t="s">
        <v>776</v>
      </c>
      <c r="HS195" s="13" t="s">
        <v>779</v>
      </c>
      <c r="HT195" s="13" t="s">
        <v>780</v>
      </c>
      <c r="HU195" s="13" t="s">
        <v>1150</v>
      </c>
      <c r="HV195" s="13" t="s">
        <v>1150</v>
      </c>
      <c r="HW195" s="13">
        <v>5</v>
      </c>
      <c r="HX195" s="13">
        <v>4</v>
      </c>
      <c r="HY195" s="13">
        <v>6</v>
      </c>
      <c r="HZ195" s="13">
        <v>6</v>
      </c>
      <c r="IA195" s="13">
        <v>4</v>
      </c>
      <c r="IB195" s="13" t="s">
        <v>1322</v>
      </c>
      <c r="IC195" s="13" t="s">
        <v>283</v>
      </c>
      <c r="IG195" s="13" t="s">
        <v>757</v>
      </c>
      <c r="IH195" s="13" t="s">
        <v>761</v>
      </c>
      <c r="II195" s="13" t="s">
        <v>762</v>
      </c>
      <c r="IK195" s="13">
        <v>3</v>
      </c>
      <c r="IL195" s="13">
        <v>5</v>
      </c>
      <c r="IM195" s="13">
        <v>5</v>
      </c>
      <c r="IN195" s="13">
        <v>3</v>
      </c>
      <c r="IO195" s="13" t="s">
        <v>2461</v>
      </c>
      <c r="IP195" s="13" t="s">
        <v>2679</v>
      </c>
      <c r="IQ195" s="13" t="s">
        <v>2680</v>
      </c>
      <c r="IS195" s="13" t="s">
        <v>1081</v>
      </c>
      <c r="IT195" s="13" t="s">
        <v>1091</v>
      </c>
      <c r="IU195" s="13" t="s">
        <v>281</v>
      </c>
      <c r="LC195" s="13" t="s">
        <v>287</v>
      </c>
      <c r="LD195" s="13" t="s">
        <v>281</v>
      </c>
      <c r="MR195" s="13" t="s">
        <v>2681</v>
      </c>
      <c r="MS195" s="13" t="s">
        <v>1076</v>
      </c>
      <c r="MT195" s="13" t="s">
        <v>2682</v>
      </c>
      <c r="MU195" s="13" t="s">
        <v>349</v>
      </c>
      <c r="MV195" s="13" t="s">
        <v>2605</v>
      </c>
      <c r="MW195" s="13" t="s">
        <v>325</v>
      </c>
      <c r="NB195" s="12" t="s">
        <v>2185</v>
      </c>
    </row>
    <row r="196" spans="1:366">
      <c r="A196" s="13" t="s">
        <v>263</v>
      </c>
      <c r="B196" s="13" t="s">
        <v>268</v>
      </c>
      <c r="C196" s="13">
        <v>189</v>
      </c>
      <c r="E196" s="13" t="s">
        <v>2683</v>
      </c>
      <c r="F196" s="10">
        <v>14</v>
      </c>
      <c r="G196" s="13">
        <v>12</v>
      </c>
      <c r="H196" s="13">
        <v>1994</v>
      </c>
      <c r="J196" s="13" t="s">
        <v>1140</v>
      </c>
      <c r="K196" s="13" t="s">
        <v>1102</v>
      </c>
      <c r="L196" s="13" t="s">
        <v>2631</v>
      </c>
      <c r="M196" s="13">
        <v>4</v>
      </c>
      <c r="N196" s="13">
        <v>2</v>
      </c>
      <c r="O196" s="13">
        <v>2</v>
      </c>
      <c r="P196" s="13">
        <v>6</v>
      </c>
      <c r="Q196" s="13">
        <v>1</v>
      </c>
      <c r="R196" s="13">
        <v>5</v>
      </c>
      <c r="S196" s="13">
        <v>4</v>
      </c>
      <c r="T196" s="13">
        <v>1</v>
      </c>
      <c r="U196" s="13">
        <v>4</v>
      </c>
      <c r="V196" s="13" t="s">
        <v>765</v>
      </c>
      <c r="W196" s="13" t="s">
        <v>768</v>
      </c>
      <c r="X196" s="13" t="s">
        <v>770</v>
      </c>
      <c r="Z196" s="13" t="s">
        <v>765</v>
      </c>
      <c r="AA196" s="13" t="s">
        <v>768</v>
      </c>
      <c r="AD196" s="13" t="s">
        <v>2684</v>
      </c>
      <c r="AE196" s="13" t="s">
        <v>2685</v>
      </c>
      <c r="AF196" s="13" t="s">
        <v>2686</v>
      </c>
      <c r="AG196" s="13" t="s">
        <v>2687</v>
      </c>
      <c r="AH196" s="13" t="s">
        <v>281</v>
      </c>
      <c r="AI196" s="13" t="s">
        <v>281</v>
      </c>
      <c r="AJ196" s="13" t="s">
        <v>281</v>
      </c>
      <c r="AK196" s="13" t="s">
        <v>281</v>
      </c>
      <c r="BK196" s="13" t="s">
        <v>2688</v>
      </c>
      <c r="BL196" s="13" t="s">
        <v>325</v>
      </c>
      <c r="BM196" s="13" t="s">
        <v>2689</v>
      </c>
      <c r="BN196" s="13" t="s">
        <v>281</v>
      </c>
      <c r="CT196" s="13" t="s">
        <v>793</v>
      </c>
      <c r="CV196" s="13" t="s">
        <v>1121</v>
      </c>
      <c r="CW196" s="13" t="s">
        <v>758</v>
      </c>
      <c r="CX196" s="13" t="s">
        <v>760</v>
      </c>
      <c r="DC196" s="13">
        <v>6</v>
      </c>
      <c r="DD196" s="13">
        <v>3</v>
      </c>
      <c r="DE196" s="13">
        <v>4</v>
      </c>
      <c r="DF196" s="13">
        <v>4</v>
      </c>
      <c r="DG196" s="13">
        <v>4</v>
      </c>
      <c r="DH196" s="13">
        <v>5</v>
      </c>
      <c r="DI196" s="13">
        <v>1</v>
      </c>
      <c r="DJ196" s="13">
        <v>1</v>
      </c>
      <c r="DK196" s="13">
        <v>1</v>
      </c>
      <c r="DL196" s="13">
        <v>3</v>
      </c>
      <c r="DM196" s="13">
        <v>4</v>
      </c>
      <c r="DN196" s="13">
        <v>7</v>
      </c>
      <c r="DO196" s="13">
        <v>5</v>
      </c>
      <c r="DP196" s="13">
        <v>6</v>
      </c>
      <c r="DQ196" s="13">
        <v>5</v>
      </c>
      <c r="DR196" s="13">
        <v>4</v>
      </c>
      <c r="DS196" s="13">
        <v>1</v>
      </c>
      <c r="DT196" s="13">
        <v>2</v>
      </c>
      <c r="DU196" s="13" t="s">
        <v>1102</v>
      </c>
      <c r="DV196" s="13" t="s">
        <v>1105</v>
      </c>
      <c r="DW196" s="13" t="s">
        <v>1229</v>
      </c>
      <c r="DX196" s="13" t="s">
        <v>2690</v>
      </c>
      <c r="DY196" s="13" t="s">
        <v>2691</v>
      </c>
      <c r="DZ196" s="13" t="s">
        <v>2692</v>
      </c>
      <c r="GV196" s="13" t="s">
        <v>2693</v>
      </c>
      <c r="GW196" s="13" t="s">
        <v>325</v>
      </c>
      <c r="HR196" s="13" t="s">
        <v>777</v>
      </c>
      <c r="HS196" s="13" t="s">
        <v>774</v>
      </c>
      <c r="HT196" s="13" t="s">
        <v>780</v>
      </c>
      <c r="HU196" s="13" t="s">
        <v>1109</v>
      </c>
      <c r="HV196" s="13" t="s">
        <v>1110</v>
      </c>
      <c r="HW196" s="13">
        <v>5</v>
      </c>
      <c r="HX196" s="13">
        <v>2</v>
      </c>
      <c r="HY196" s="13">
        <v>5</v>
      </c>
      <c r="HZ196" s="13">
        <v>7</v>
      </c>
      <c r="IA196" s="13">
        <v>4</v>
      </c>
      <c r="IG196" s="13" t="s">
        <v>760</v>
      </c>
      <c r="II196" s="13" t="s">
        <v>763</v>
      </c>
      <c r="IK196" s="13">
        <v>5</v>
      </c>
      <c r="IL196" s="13">
        <v>5</v>
      </c>
      <c r="IM196" s="13">
        <v>4</v>
      </c>
      <c r="IN196" s="13">
        <v>7</v>
      </c>
      <c r="IO196" s="13" t="s">
        <v>2694</v>
      </c>
      <c r="IP196" s="13" t="s">
        <v>2695</v>
      </c>
      <c r="IQ196" s="13" t="s">
        <v>2696</v>
      </c>
      <c r="IS196" s="13" t="s">
        <v>1091</v>
      </c>
      <c r="IT196" s="13" t="s">
        <v>1091</v>
      </c>
      <c r="IU196" s="13" t="s">
        <v>281</v>
      </c>
      <c r="LC196" s="13" t="s">
        <v>281</v>
      </c>
      <c r="LD196" s="13" t="s">
        <v>281</v>
      </c>
      <c r="MR196" s="13" t="s">
        <v>2500</v>
      </c>
      <c r="MS196" s="13" t="s">
        <v>1069</v>
      </c>
      <c r="MT196" s="13" t="s">
        <v>2697</v>
      </c>
      <c r="MU196" s="13" t="s">
        <v>281</v>
      </c>
      <c r="MV196" s="13" t="s">
        <v>2698</v>
      </c>
      <c r="MW196" s="13" t="s">
        <v>325</v>
      </c>
      <c r="NB196" s="12" t="s">
        <v>2185</v>
      </c>
    </row>
    <row r="197" spans="1:366">
      <c r="A197" s="13" t="s">
        <v>263</v>
      </c>
      <c r="B197" s="13" t="s">
        <v>268</v>
      </c>
      <c r="C197" s="13">
        <v>190</v>
      </c>
      <c r="E197" s="13" t="s">
        <v>2699</v>
      </c>
      <c r="F197" s="10">
        <v>15</v>
      </c>
      <c r="G197" s="13">
        <v>9</v>
      </c>
      <c r="H197" s="13">
        <v>1994</v>
      </c>
      <c r="J197" s="13" t="s">
        <v>1140</v>
      </c>
      <c r="K197" s="13" t="s">
        <v>1097</v>
      </c>
      <c r="M197" s="13">
        <v>6</v>
      </c>
      <c r="N197" s="13">
        <v>5</v>
      </c>
      <c r="O197" s="13">
        <v>7</v>
      </c>
      <c r="P197" s="13">
        <v>7</v>
      </c>
      <c r="Q197" s="13">
        <v>6</v>
      </c>
      <c r="R197" s="13">
        <v>4</v>
      </c>
      <c r="S197" s="13">
        <v>5</v>
      </c>
      <c r="T197" s="13">
        <v>6</v>
      </c>
      <c r="U197" s="13">
        <v>2</v>
      </c>
      <c r="V197" s="13" t="s">
        <v>771</v>
      </c>
      <c r="Z197" s="13" t="s">
        <v>767</v>
      </c>
      <c r="AD197" s="13" t="s">
        <v>2123</v>
      </c>
      <c r="AE197" s="13" t="s">
        <v>2520</v>
      </c>
      <c r="AH197" s="13" t="s">
        <v>1089</v>
      </c>
      <c r="AI197" s="13" t="s">
        <v>1081</v>
      </c>
      <c r="BK197" s="13" t="s">
        <v>2700</v>
      </c>
      <c r="BL197" s="13" t="s">
        <v>325</v>
      </c>
      <c r="BM197" s="13" t="s">
        <v>2123</v>
      </c>
      <c r="BN197" s="13" t="s">
        <v>281</v>
      </c>
      <c r="CT197" s="13" t="s">
        <v>792</v>
      </c>
      <c r="CU197" s="13" t="s">
        <v>2701</v>
      </c>
      <c r="CV197" s="13" t="s">
        <v>277</v>
      </c>
      <c r="CW197" s="13" t="s">
        <v>755</v>
      </c>
      <c r="CX197" s="13" t="s">
        <v>756</v>
      </c>
      <c r="CY197" s="13" t="s">
        <v>757</v>
      </c>
      <c r="CZ197" s="13" t="s">
        <v>761</v>
      </c>
      <c r="DA197" s="13" t="s">
        <v>762</v>
      </c>
      <c r="DH197" s="13">
        <v>4</v>
      </c>
      <c r="DI197" s="13">
        <v>3</v>
      </c>
      <c r="DJ197" s="13">
        <v>2</v>
      </c>
      <c r="DK197" s="13">
        <v>7</v>
      </c>
      <c r="DL197" s="13">
        <v>2</v>
      </c>
      <c r="DM197" s="13">
        <v>6</v>
      </c>
      <c r="DN197" s="13">
        <v>5</v>
      </c>
      <c r="DO197" s="13">
        <v>2</v>
      </c>
      <c r="DP197" s="13">
        <v>5</v>
      </c>
      <c r="DQ197" s="13">
        <v>5</v>
      </c>
      <c r="DR197" s="13">
        <v>6</v>
      </c>
      <c r="DS197" s="13">
        <v>6</v>
      </c>
      <c r="DT197" s="13">
        <v>6</v>
      </c>
      <c r="DU197" s="13" t="s">
        <v>1102</v>
      </c>
      <c r="DV197" s="13" t="s">
        <v>284</v>
      </c>
      <c r="DY197" s="13" t="s">
        <v>2702</v>
      </c>
      <c r="GV197" s="13" t="s">
        <v>2703</v>
      </c>
      <c r="GW197" s="13" t="s">
        <v>326</v>
      </c>
      <c r="HR197" s="13" t="s">
        <v>776</v>
      </c>
      <c r="HS197" s="13" t="s">
        <v>774</v>
      </c>
      <c r="HT197" s="13" t="s">
        <v>780</v>
      </c>
      <c r="HU197" s="13" t="s">
        <v>1132</v>
      </c>
      <c r="HV197" s="13" t="s">
        <v>1133</v>
      </c>
      <c r="HW197" s="13">
        <v>4</v>
      </c>
      <c r="HX197" s="13">
        <v>4</v>
      </c>
      <c r="HY197" s="13">
        <v>5</v>
      </c>
      <c r="HZ197" s="13">
        <v>6</v>
      </c>
      <c r="IA197" s="13">
        <v>5</v>
      </c>
      <c r="IB197" s="13" t="s">
        <v>1162</v>
      </c>
      <c r="IC197" s="13" t="s">
        <v>284</v>
      </c>
      <c r="ID197" s="13" t="s">
        <v>336</v>
      </c>
      <c r="IG197" s="13" t="s">
        <v>759</v>
      </c>
      <c r="IH197" s="13" t="s">
        <v>761</v>
      </c>
      <c r="IK197" s="13">
        <v>4</v>
      </c>
      <c r="IL197" s="13">
        <v>5</v>
      </c>
      <c r="IM197" s="13">
        <v>5</v>
      </c>
      <c r="IN197" s="13">
        <v>2</v>
      </c>
      <c r="IO197" s="13" t="s">
        <v>2123</v>
      </c>
      <c r="IP197" s="13" t="s">
        <v>2704</v>
      </c>
      <c r="IS197" s="13" t="s">
        <v>1089</v>
      </c>
      <c r="IT197" s="13" t="s">
        <v>1081</v>
      </c>
      <c r="LC197" s="13" t="s">
        <v>289</v>
      </c>
      <c r="LD197" s="13" t="s">
        <v>1121</v>
      </c>
      <c r="MR197" s="13" t="s">
        <v>2500</v>
      </c>
      <c r="MS197" s="13" t="s">
        <v>1069</v>
      </c>
      <c r="MT197" s="13" t="s">
        <v>1644</v>
      </c>
      <c r="MU197" s="13" t="s">
        <v>349</v>
      </c>
      <c r="MV197" s="13" t="s">
        <v>2705</v>
      </c>
      <c r="MW197" s="13" t="s">
        <v>325</v>
      </c>
      <c r="NB197" s="12" t="s">
        <v>2185</v>
      </c>
    </row>
    <row r="198" spans="1:366">
      <c r="A198" s="13" t="s">
        <v>263</v>
      </c>
      <c r="B198" s="13" t="s">
        <v>268</v>
      </c>
      <c r="C198" s="13">
        <v>191</v>
      </c>
      <c r="E198" s="13" t="s">
        <v>2706</v>
      </c>
      <c r="F198" s="10">
        <v>6</v>
      </c>
      <c r="G198" s="13">
        <v>6</v>
      </c>
      <c r="H198" s="13">
        <v>1994</v>
      </c>
      <c r="J198" s="13" t="s">
        <v>1140</v>
      </c>
      <c r="K198" s="13" t="s">
        <v>1097</v>
      </c>
      <c r="M198" s="13">
        <v>4</v>
      </c>
      <c r="N198" s="13">
        <v>3</v>
      </c>
      <c r="O198" s="13">
        <v>5</v>
      </c>
      <c r="P198" s="13">
        <v>5</v>
      </c>
      <c r="Q198" s="13">
        <v>5</v>
      </c>
      <c r="R198" s="13">
        <v>7</v>
      </c>
      <c r="S198" s="13">
        <v>5</v>
      </c>
      <c r="T198" s="13">
        <v>7</v>
      </c>
      <c r="U198" s="13">
        <v>4</v>
      </c>
      <c r="V198" s="13" t="s">
        <v>765</v>
      </c>
      <c r="Z198" s="13" t="s">
        <v>281</v>
      </c>
      <c r="AD198" s="13" t="s">
        <v>2707</v>
      </c>
      <c r="AE198" s="13" t="s">
        <v>2472</v>
      </c>
      <c r="AF198" s="13" t="s">
        <v>2708</v>
      </c>
      <c r="AG198" s="13" t="s">
        <v>2123</v>
      </c>
      <c r="AH198" s="13" t="s">
        <v>331</v>
      </c>
      <c r="AI198" s="13" t="s">
        <v>1081</v>
      </c>
      <c r="AJ198" s="13" t="s">
        <v>331</v>
      </c>
      <c r="AK198" s="13" t="s">
        <v>1089</v>
      </c>
      <c r="BK198" s="13" t="s">
        <v>2709</v>
      </c>
      <c r="BL198" s="13" t="s">
        <v>324</v>
      </c>
      <c r="BM198" s="13" t="s">
        <v>2710</v>
      </c>
      <c r="BN198" s="13" t="s">
        <v>283</v>
      </c>
      <c r="BO198" s="13" t="s">
        <v>281</v>
      </c>
      <c r="CT198" s="13" t="s">
        <v>791</v>
      </c>
      <c r="CU198" s="13" t="s">
        <v>2711</v>
      </c>
      <c r="CV198" s="13" t="s">
        <v>280</v>
      </c>
      <c r="CW198" s="13" t="s">
        <v>755</v>
      </c>
      <c r="DC198" s="13">
        <v>7</v>
      </c>
      <c r="DD198" s="13">
        <v>4</v>
      </c>
      <c r="DE198" s="13">
        <v>7</v>
      </c>
      <c r="DF198" s="13">
        <v>6</v>
      </c>
      <c r="DG198" s="13">
        <v>6</v>
      </c>
      <c r="DH198" s="13">
        <v>6</v>
      </c>
      <c r="DI198" s="13">
        <v>6</v>
      </c>
      <c r="DJ198" s="13">
        <v>2</v>
      </c>
      <c r="DK198" s="13">
        <v>6</v>
      </c>
      <c r="DL198" s="13">
        <v>4</v>
      </c>
      <c r="DM198" s="13">
        <v>6</v>
      </c>
      <c r="DN198" s="13">
        <v>6</v>
      </c>
      <c r="DO198" s="13">
        <v>5</v>
      </c>
      <c r="DP198" s="13">
        <v>4</v>
      </c>
      <c r="DQ198" s="13">
        <v>4</v>
      </c>
      <c r="DR198" s="13">
        <v>7</v>
      </c>
      <c r="DS198" s="13">
        <v>4</v>
      </c>
      <c r="DT198" s="13">
        <v>6</v>
      </c>
      <c r="DU198" s="13" t="s">
        <v>1102</v>
      </c>
      <c r="DV198" s="13" t="s">
        <v>755</v>
      </c>
      <c r="DW198" s="13" t="s">
        <v>2190</v>
      </c>
      <c r="DX198" s="13" t="s">
        <v>761</v>
      </c>
      <c r="DY198" s="13" t="s">
        <v>2712</v>
      </c>
      <c r="GV198" s="13" t="s">
        <v>2713</v>
      </c>
      <c r="GW198" s="13" t="s">
        <v>324</v>
      </c>
      <c r="GX198" s="13" t="s">
        <v>1322</v>
      </c>
      <c r="GY198" s="13" t="s">
        <v>283</v>
      </c>
      <c r="HR198" s="13" t="s">
        <v>777</v>
      </c>
      <c r="HS198" s="13" t="s">
        <v>779</v>
      </c>
      <c r="HT198" s="13" t="s">
        <v>780</v>
      </c>
      <c r="HU198" s="13" t="s">
        <v>1179</v>
      </c>
      <c r="HV198" s="13" t="s">
        <v>1110</v>
      </c>
      <c r="HW198" s="13">
        <v>3</v>
      </c>
      <c r="HX198" s="13">
        <v>2</v>
      </c>
      <c r="HY198" s="13">
        <v>3</v>
      </c>
      <c r="HZ198" s="13">
        <v>3</v>
      </c>
      <c r="IA198" s="13">
        <v>3</v>
      </c>
      <c r="IB198" s="13" t="s">
        <v>1467</v>
      </c>
      <c r="IC198" s="13" t="s">
        <v>284</v>
      </c>
      <c r="IG198" s="13" t="s">
        <v>755</v>
      </c>
      <c r="IH198" s="13" t="s">
        <v>763</v>
      </c>
      <c r="II198" s="13" t="s">
        <v>756</v>
      </c>
      <c r="IK198" s="13">
        <v>2</v>
      </c>
      <c r="IL198" s="13">
        <v>5</v>
      </c>
      <c r="IM198" s="13">
        <v>5</v>
      </c>
      <c r="IN198" s="13">
        <v>3</v>
      </c>
      <c r="IO198" s="13" t="s">
        <v>2512</v>
      </c>
      <c r="IS198" s="13" t="s">
        <v>331</v>
      </c>
      <c r="LC198" s="13" t="s">
        <v>287</v>
      </c>
      <c r="LD198" s="13" t="s">
        <v>1121</v>
      </c>
      <c r="MR198" s="13" t="s">
        <v>2500</v>
      </c>
      <c r="MS198" s="13" t="s">
        <v>1069</v>
      </c>
      <c r="MT198" s="13" t="s">
        <v>1644</v>
      </c>
      <c r="MU198" s="13" t="s">
        <v>349</v>
      </c>
      <c r="MV198" s="13" t="s">
        <v>2714</v>
      </c>
      <c r="MW198" s="13" t="s">
        <v>324</v>
      </c>
      <c r="NB198" s="12" t="s">
        <v>2185</v>
      </c>
    </row>
    <row r="199" spans="1:366">
      <c r="A199" s="13" t="s">
        <v>263</v>
      </c>
      <c r="B199" s="13" t="s">
        <v>268</v>
      </c>
      <c r="C199" s="13">
        <v>192</v>
      </c>
      <c r="E199" s="13" t="s">
        <v>2715</v>
      </c>
      <c r="F199" s="10">
        <v>25</v>
      </c>
      <c r="G199" s="13">
        <v>11</v>
      </c>
      <c r="H199" s="13">
        <v>1994</v>
      </c>
      <c r="J199" s="13" t="s">
        <v>1140</v>
      </c>
      <c r="K199" s="13" t="s">
        <v>1097</v>
      </c>
      <c r="M199" s="13">
        <v>6</v>
      </c>
      <c r="N199" s="13">
        <v>2</v>
      </c>
      <c r="O199" s="13">
        <v>4</v>
      </c>
      <c r="P199" s="13">
        <v>5</v>
      </c>
      <c r="Q199" s="13">
        <v>2</v>
      </c>
      <c r="R199" s="13">
        <v>3</v>
      </c>
      <c r="S199" s="13">
        <v>6</v>
      </c>
      <c r="T199" s="13">
        <v>5</v>
      </c>
      <c r="U199" s="13">
        <v>2</v>
      </c>
      <c r="V199" s="13" t="s">
        <v>281</v>
      </c>
      <c r="Z199" s="13" t="s">
        <v>768</v>
      </c>
      <c r="AD199" s="13" t="s">
        <v>2461</v>
      </c>
      <c r="AE199" s="13" t="s">
        <v>2460</v>
      </c>
      <c r="AF199" s="13" t="s">
        <v>2716</v>
      </c>
      <c r="AG199" s="13" t="s">
        <v>2717</v>
      </c>
      <c r="AH199" s="13" t="s">
        <v>1081</v>
      </c>
      <c r="AI199" s="13" t="s">
        <v>331</v>
      </c>
      <c r="AJ199" s="13" t="s">
        <v>281</v>
      </c>
      <c r="AK199" s="13" t="s">
        <v>281</v>
      </c>
      <c r="BK199" s="13" t="s">
        <v>2718</v>
      </c>
      <c r="BL199" s="13" t="s">
        <v>327</v>
      </c>
      <c r="BM199" s="13" t="s">
        <v>2460</v>
      </c>
      <c r="BN199" s="13" t="s">
        <v>331</v>
      </c>
      <c r="CT199" s="13" t="s">
        <v>791</v>
      </c>
      <c r="CU199" s="13" t="s">
        <v>2719</v>
      </c>
      <c r="CV199" s="13" t="s">
        <v>280</v>
      </c>
      <c r="CW199" s="13" t="s">
        <v>760</v>
      </c>
      <c r="CX199" s="13" t="s">
        <v>761</v>
      </c>
      <c r="DC199" s="13">
        <v>6</v>
      </c>
      <c r="DD199" s="13">
        <v>4</v>
      </c>
      <c r="DE199" s="13">
        <v>6</v>
      </c>
      <c r="DF199" s="13">
        <v>6</v>
      </c>
      <c r="DG199" s="13">
        <v>6</v>
      </c>
      <c r="DH199" s="13">
        <v>6</v>
      </c>
      <c r="DI199" s="13">
        <v>2</v>
      </c>
      <c r="DJ199" s="13">
        <v>2</v>
      </c>
      <c r="DK199" s="13">
        <v>5</v>
      </c>
      <c r="DL199" s="13">
        <v>4</v>
      </c>
      <c r="DM199" s="13">
        <v>6</v>
      </c>
      <c r="DN199" s="13">
        <v>6</v>
      </c>
      <c r="DO199" s="13">
        <v>2</v>
      </c>
      <c r="DP199" s="13">
        <v>4</v>
      </c>
      <c r="DQ199" s="13">
        <v>5</v>
      </c>
      <c r="DR199" s="13">
        <v>6</v>
      </c>
      <c r="DS199" s="13">
        <v>3</v>
      </c>
      <c r="DT199" s="13">
        <v>2</v>
      </c>
      <c r="DU199" s="13" t="s">
        <v>1102</v>
      </c>
      <c r="DV199" s="13" t="s">
        <v>1105</v>
      </c>
      <c r="DW199" s="13" t="s">
        <v>1262</v>
      </c>
      <c r="DY199" s="13" t="s">
        <v>2720</v>
      </c>
      <c r="DZ199" s="13" t="s">
        <v>2721</v>
      </c>
      <c r="GV199" s="13" t="s">
        <v>2722</v>
      </c>
      <c r="GW199" s="13" t="s">
        <v>327</v>
      </c>
      <c r="GX199" s="13" t="s">
        <v>2723</v>
      </c>
      <c r="GY199" s="13" t="s">
        <v>331</v>
      </c>
      <c r="GZ199" s="13" t="s">
        <v>330</v>
      </c>
      <c r="LC199" s="13" t="s">
        <v>287</v>
      </c>
      <c r="LD199" s="13" t="s">
        <v>291</v>
      </c>
      <c r="NB199" s="12" t="s">
        <v>2185</v>
      </c>
    </row>
    <row r="200" spans="1:366">
      <c r="A200" s="13" t="s">
        <v>263</v>
      </c>
      <c r="B200" s="13" t="s">
        <v>268</v>
      </c>
      <c r="C200" s="13">
        <v>193</v>
      </c>
      <c r="E200" s="13" t="s">
        <v>2724</v>
      </c>
      <c r="F200" s="10">
        <v>10</v>
      </c>
      <c r="G200" s="13">
        <v>3</v>
      </c>
      <c r="H200" s="13">
        <v>1995</v>
      </c>
      <c r="J200" s="13" t="s">
        <v>1140</v>
      </c>
      <c r="K200" s="13" t="s">
        <v>1097</v>
      </c>
      <c r="M200" s="13">
        <v>6</v>
      </c>
      <c r="N200" s="13">
        <v>7</v>
      </c>
      <c r="O200" s="13">
        <v>6</v>
      </c>
      <c r="P200" s="13">
        <v>7</v>
      </c>
      <c r="Q200" s="13">
        <v>6</v>
      </c>
      <c r="R200" s="13">
        <v>2</v>
      </c>
      <c r="S200" s="13">
        <v>4</v>
      </c>
      <c r="T200" s="13">
        <v>5</v>
      </c>
      <c r="U200" s="13">
        <v>1</v>
      </c>
      <c r="V200" s="13" t="s">
        <v>765</v>
      </c>
      <c r="W200" s="13" t="s">
        <v>770</v>
      </c>
      <c r="Z200" s="13" t="s">
        <v>766</v>
      </c>
      <c r="AA200" s="13" t="s">
        <v>768</v>
      </c>
      <c r="AB200" s="13" t="s">
        <v>769</v>
      </c>
      <c r="AD200" s="13" t="s">
        <v>2589</v>
      </c>
      <c r="AE200" s="13" t="s">
        <v>2472</v>
      </c>
      <c r="AF200" s="13" t="s">
        <v>2725</v>
      </c>
      <c r="AG200" s="13" t="s">
        <v>2561</v>
      </c>
      <c r="AH200" s="13" t="s">
        <v>281</v>
      </c>
      <c r="AI200" s="13" t="s">
        <v>1081</v>
      </c>
      <c r="AJ200" s="13" t="s">
        <v>281</v>
      </c>
      <c r="AK200" s="13" t="s">
        <v>1083</v>
      </c>
      <c r="BK200" s="13" t="s">
        <v>2726</v>
      </c>
      <c r="BL200" s="13" t="s">
        <v>325</v>
      </c>
      <c r="BM200" s="13" t="s">
        <v>283</v>
      </c>
      <c r="BN200" s="13" t="s">
        <v>283</v>
      </c>
      <c r="CT200" s="13" t="s">
        <v>792</v>
      </c>
      <c r="CU200" s="13" t="s">
        <v>2727</v>
      </c>
      <c r="CV200" s="13" t="s">
        <v>280</v>
      </c>
      <c r="CW200" s="13" t="s">
        <v>755</v>
      </c>
      <c r="CX200" s="13" t="s">
        <v>281</v>
      </c>
      <c r="DC200" s="13">
        <v>5</v>
      </c>
      <c r="DD200" s="13">
        <v>3</v>
      </c>
      <c r="DE200" s="13">
        <v>5</v>
      </c>
      <c r="DF200" s="13">
        <v>5</v>
      </c>
      <c r="DG200" s="13">
        <v>5</v>
      </c>
      <c r="DH200" s="13">
        <v>2</v>
      </c>
      <c r="DI200" s="13">
        <v>1</v>
      </c>
      <c r="DJ200" s="13">
        <v>0</v>
      </c>
      <c r="DK200" s="13">
        <v>4</v>
      </c>
      <c r="DL200" s="13">
        <v>4</v>
      </c>
      <c r="DM200" s="13">
        <v>3</v>
      </c>
      <c r="DN200" s="13">
        <v>5</v>
      </c>
      <c r="DO200" s="13">
        <v>2</v>
      </c>
      <c r="DP200" s="13">
        <v>3</v>
      </c>
      <c r="DQ200" s="13">
        <v>3</v>
      </c>
      <c r="DR200" s="13">
        <v>6</v>
      </c>
      <c r="DS200" s="13">
        <v>2</v>
      </c>
      <c r="DT200" s="13">
        <v>4</v>
      </c>
      <c r="DU200" s="13" t="s">
        <v>1102</v>
      </c>
      <c r="DV200" s="13" t="s">
        <v>755</v>
      </c>
      <c r="DW200" s="13" t="s">
        <v>2728</v>
      </c>
      <c r="DX200" s="13" t="s">
        <v>815</v>
      </c>
      <c r="DY200" s="13" t="s">
        <v>2729</v>
      </c>
      <c r="DZ200" s="13" t="s">
        <v>2730</v>
      </c>
      <c r="GV200" s="13" t="s">
        <v>2731</v>
      </c>
      <c r="GW200" s="13" t="s">
        <v>325</v>
      </c>
      <c r="GX200" s="13" t="s">
        <v>2732</v>
      </c>
      <c r="GY200" s="13" t="s">
        <v>330</v>
      </c>
      <c r="GZ200" s="13" t="s">
        <v>283</v>
      </c>
      <c r="HA200" s="13" t="s">
        <v>281</v>
      </c>
      <c r="HR200" s="13" t="s">
        <v>777</v>
      </c>
      <c r="HS200" s="13" t="s">
        <v>779</v>
      </c>
      <c r="HT200" s="13" t="s">
        <v>780</v>
      </c>
      <c r="HU200" s="13" t="s">
        <v>1179</v>
      </c>
      <c r="HV200" s="13" t="s">
        <v>1110</v>
      </c>
      <c r="HW200" s="13">
        <v>5</v>
      </c>
      <c r="HX200" s="13">
        <v>3</v>
      </c>
      <c r="HY200" s="13">
        <v>3</v>
      </c>
      <c r="HZ200" s="13">
        <v>4</v>
      </c>
      <c r="IA200" s="13">
        <v>4</v>
      </c>
      <c r="IB200" s="13" t="s">
        <v>1111</v>
      </c>
      <c r="IC200" s="13" t="s">
        <v>336</v>
      </c>
      <c r="IG200" s="13" t="s">
        <v>755</v>
      </c>
      <c r="II200" s="13" t="s">
        <v>757</v>
      </c>
      <c r="IK200" s="13">
        <v>2</v>
      </c>
      <c r="IL200" s="13">
        <v>6</v>
      </c>
      <c r="IM200" s="13">
        <v>3</v>
      </c>
      <c r="IN200" s="13">
        <v>4</v>
      </c>
      <c r="IO200" s="13" t="s">
        <v>2733</v>
      </c>
      <c r="IP200" s="13" t="s">
        <v>2118</v>
      </c>
      <c r="IQ200" s="13" t="s">
        <v>2734</v>
      </c>
      <c r="IR200" s="13" t="s">
        <v>2735</v>
      </c>
      <c r="IS200" s="13" t="s">
        <v>1081</v>
      </c>
      <c r="IT200" s="13" t="s">
        <v>1085</v>
      </c>
      <c r="IU200" s="13" t="s">
        <v>281</v>
      </c>
      <c r="IV200" s="13" t="s">
        <v>281</v>
      </c>
      <c r="LC200" s="13" t="s">
        <v>287</v>
      </c>
      <c r="LD200" s="13" t="s">
        <v>291</v>
      </c>
      <c r="MR200" s="13" t="s">
        <v>2500</v>
      </c>
      <c r="MS200" s="13" t="s">
        <v>1069</v>
      </c>
      <c r="MT200" s="13" t="s">
        <v>2500</v>
      </c>
      <c r="MU200" s="13" t="s">
        <v>349</v>
      </c>
      <c r="NB200" s="12" t="s">
        <v>2185</v>
      </c>
    </row>
    <row r="201" spans="1:366" ht="15.75" thickBot="1">
      <c r="A201" s="13" t="s">
        <v>263</v>
      </c>
      <c r="B201" s="13" t="s">
        <v>268</v>
      </c>
      <c r="C201" s="13">
        <v>194</v>
      </c>
      <c r="E201" s="13" t="s">
        <v>2736</v>
      </c>
      <c r="F201" s="10">
        <v>7</v>
      </c>
      <c r="G201" s="13">
        <v>9</v>
      </c>
      <c r="H201" s="13">
        <v>1994</v>
      </c>
      <c r="J201" s="13" t="s">
        <v>1140</v>
      </c>
      <c r="K201" s="13" t="s">
        <v>1097</v>
      </c>
      <c r="M201" s="13">
        <v>6</v>
      </c>
      <c r="N201" s="13">
        <v>3</v>
      </c>
      <c r="O201" s="13">
        <v>3</v>
      </c>
      <c r="P201" s="13">
        <v>5</v>
      </c>
      <c r="Q201" s="13">
        <v>4</v>
      </c>
      <c r="R201" s="13">
        <v>5</v>
      </c>
      <c r="S201" s="13">
        <v>6</v>
      </c>
      <c r="T201" s="13">
        <v>3</v>
      </c>
      <c r="U201" s="13">
        <v>5</v>
      </c>
      <c r="V201" s="13" t="s">
        <v>765</v>
      </c>
      <c r="Z201" s="13" t="s">
        <v>281</v>
      </c>
      <c r="AD201" s="13" t="s">
        <v>2737</v>
      </c>
      <c r="AE201" s="13" t="s">
        <v>2460</v>
      </c>
      <c r="AF201" s="13" t="s">
        <v>2684</v>
      </c>
      <c r="AG201" s="13" t="s">
        <v>2738</v>
      </c>
      <c r="AH201" s="13" t="s">
        <v>1081</v>
      </c>
      <c r="AI201" s="13" t="s">
        <v>331</v>
      </c>
      <c r="AJ201" s="13" t="s">
        <v>281</v>
      </c>
      <c r="AK201" s="13" t="s">
        <v>331</v>
      </c>
      <c r="BK201" s="13" t="s">
        <v>2739</v>
      </c>
      <c r="BL201" s="13" t="s">
        <v>281</v>
      </c>
      <c r="BM201" s="13" t="s">
        <v>2460</v>
      </c>
      <c r="BN201" s="13" t="s">
        <v>331</v>
      </c>
      <c r="CT201" s="13" t="s">
        <v>791</v>
      </c>
      <c r="CU201" s="13" t="s">
        <v>2740</v>
      </c>
      <c r="CV201" s="13" t="s">
        <v>280</v>
      </c>
      <c r="CW201" s="13" t="s">
        <v>757</v>
      </c>
      <c r="CX201" s="13" t="s">
        <v>760</v>
      </c>
      <c r="DC201" s="13">
        <v>6</v>
      </c>
      <c r="DD201" s="13">
        <v>2</v>
      </c>
      <c r="DE201" s="13">
        <v>4</v>
      </c>
      <c r="DF201" s="13">
        <v>6</v>
      </c>
      <c r="DG201" s="13">
        <v>6</v>
      </c>
      <c r="DH201" s="13">
        <v>0</v>
      </c>
      <c r="DI201" s="13">
        <v>2</v>
      </c>
      <c r="DJ201" s="13">
        <v>2</v>
      </c>
      <c r="DK201" s="13">
        <v>4</v>
      </c>
      <c r="DL201" s="13">
        <v>4</v>
      </c>
      <c r="DM201" s="13">
        <v>2</v>
      </c>
      <c r="DN201" s="13">
        <v>5</v>
      </c>
      <c r="DO201" s="13">
        <v>5</v>
      </c>
      <c r="DP201" s="13">
        <v>4</v>
      </c>
      <c r="DQ201" s="13">
        <v>2</v>
      </c>
      <c r="DR201" s="13">
        <v>7</v>
      </c>
      <c r="DS201" s="13">
        <v>3</v>
      </c>
      <c r="DT201" s="13">
        <v>4</v>
      </c>
      <c r="DU201" s="13" t="s">
        <v>1102</v>
      </c>
      <c r="DV201" s="13" t="s">
        <v>2741</v>
      </c>
      <c r="DW201" s="13" t="s">
        <v>1105</v>
      </c>
      <c r="DX201" s="13" t="s">
        <v>2453</v>
      </c>
      <c r="DY201" s="13" t="s">
        <v>2742</v>
      </c>
      <c r="DZ201" s="13" t="s">
        <v>2743</v>
      </c>
      <c r="GV201" s="13" t="s">
        <v>2744</v>
      </c>
      <c r="GW201" s="13" t="s">
        <v>325</v>
      </c>
      <c r="GX201" s="13" t="s">
        <v>2745</v>
      </c>
      <c r="GY201" s="13" t="s">
        <v>331</v>
      </c>
      <c r="GZ201" s="13" t="s">
        <v>330</v>
      </c>
      <c r="HA201" s="13" t="s">
        <v>329</v>
      </c>
      <c r="HR201" s="13" t="s">
        <v>777</v>
      </c>
      <c r="HS201" s="13" t="s">
        <v>779</v>
      </c>
      <c r="HT201" s="13" t="s">
        <v>780</v>
      </c>
      <c r="HU201" s="13" t="s">
        <v>1179</v>
      </c>
      <c r="HV201" s="13" t="s">
        <v>1110</v>
      </c>
      <c r="HW201" s="13">
        <v>5</v>
      </c>
      <c r="HX201" s="13">
        <v>5</v>
      </c>
      <c r="HY201" s="13">
        <v>3</v>
      </c>
      <c r="HZ201" s="13">
        <v>6</v>
      </c>
      <c r="IA201" s="13">
        <v>2</v>
      </c>
      <c r="IB201" s="13" t="s">
        <v>1322</v>
      </c>
      <c r="IC201" s="13" t="s">
        <v>283</v>
      </c>
      <c r="IG201" s="13" t="s">
        <v>755</v>
      </c>
      <c r="IH201" s="13" t="s">
        <v>757</v>
      </c>
      <c r="IK201" s="13">
        <v>6</v>
      </c>
      <c r="IL201" s="13">
        <v>7</v>
      </c>
      <c r="IM201" s="13">
        <v>3</v>
      </c>
      <c r="IN201" s="13">
        <v>5</v>
      </c>
      <c r="IO201" s="13" t="s">
        <v>2733</v>
      </c>
      <c r="IP201" s="13" t="s">
        <v>2123</v>
      </c>
      <c r="IQ201" s="13" t="s">
        <v>2734</v>
      </c>
      <c r="IR201" s="13" t="s">
        <v>2460</v>
      </c>
      <c r="IS201" s="13" t="s">
        <v>1081</v>
      </c>
      <c r="IT201" s="13" t="s">
        <v>1089</v>
      </c>
      <c r="IU201" s="13" t="s">
        <v>281</v>
      </c>
      <c r="IV201" s="13" t="s">
        <v>331</v>
      </c>
      <c r="LC201" s="13" t="s">
        <v>287</v>
      </c>
      <c r="LD201" s="13" t="s">
        <v>281</v>
      </c>
      <c r="MR201" s="13" t="s">
        <v>2500</v>
      </c>
      <c r="MS201" s="13" t="s">
        <v>1069</v>
      </c>
      <c r="MT201" s="13" t="s">
        <v>2500</v>
      </c>
      <c r="MU201" s="13" t="s">
        <v>349</v>
      </c>
      <c r="MV201" s="13" t="s">
        <v>2746</v>
      </c>
      <c r="MW201" s="13" t="s">
        <v>325</v>
      </c>
      <c r="NB201" s="12" t="s">
        <v>2185</v>
      </c>
    </row>
    <row r="202" spans="1:366" ht="15.75" thickTop="1">
      <c r="A202" s="8" t="s">
        <v>15</v>
      </c>
      <c r="B202" s="8" t="s">
        <v>266</v>
      </c>
      <c r="C202" s="20">
        <v>195</v>
      </c>
      <c r="D202" s="8"/>
      <c r="E202" s="8" t="s">
        <v>2747</v>
      </c>
      <c r="F202" s="9">
        <v>4</v>
      </c>
      <c r="G202" s="8">
        <v>9</v>
      </c>
      <c r="H202" s="8">
        <v>1992</v>
      </c>
      <c r="I202" s="8"/>
      <c r="J202" s="8" t="s">
        <v>1096</v>
      </c>
      <c r="K202" s="8" t="s">
        <v>1097</v>
      </c>
      <c r="L202" s="8"/>
      <c r="M202" s="8">
        <v>5</v>
      </c>
      <c r="N202" s="8">
        <v>5</v>
      </c>
      <c r="O202" s="8">
        <v>7</v>
      </c>
      <c r="P202" s="8">
        <v>6</v>
      </c>
      <c r="Q202" s="8">
        <v>5</v>
      </c>
      <c r="R202" s="8">
        <v>4</v>
      </c>
      <c r="S202" s="8">
        <v>6</v>
      </c>
      <c r="T202" s="8">
        <v>6</v>
      </c>
      <c r="U202" s="8">
        <v>2</v>
      </c>
      <c r="V202" s="8" t="s">
        <v>770</v>
      </c>
      <c r="W202" s="8"/>
      <c r="X202" s="8"/>
      <c r="Y202" s="8"/>
      <c r="Z202" s="8" t="s">
        <v>768</v>
      </c>
      <c r="AA202" s="8"/>
      <c r="AB202" s="8"/>
      <c r="AC202" s="8"/>
      <c r="AD202" s="8" t="s">
        <v>2748</v>
      </c>
      <c r="AE202" s="8" t="s">
        <v>2749</v>
      </c>
      <c r="AF202" s="8" t="s">
        <v>2750</v>
      </c>
      <c r="AG202" s="8" t="s">
        <v>2751</v>
      </c>
      <c r="AH202" s="8" t="s">
        <v>2752</v>
      </c>
      <c r="AI202" s="8" t="s">
        <v>2752</v>
      </c>
      <c r="AJ202" s="8" t="s">
        <v>2752</v>
      </c>
      <c r="AK202" s="8" t="s">
        <v>2752</v>
      </c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 t="s">
        <v>2753</v>
      </c>
      <c r="BT202" s="8"/>
      <c r="BU202" s="8"/>
      <c r="BV202" s="8"/>
      <c r="BW202" s="8" t="s">
        <v>2754</v>
      </c>
      <c r="BX202" s="8"/>
      <c r="BY202" s="8"/>
      <c r="BZ202" s="8"/>
      <c r="CA202" s="8"/>
      <c r="CB202" s="8" t="s">
        <v>2749</v>
      </c>
      <c r="CC202" s="8"/>
      <c r="CD202" s="8"/>
      <c r="CE202" s="8" t="s">
        <v>2751</v>
      </c>
      <c r="CF202" s="8"/>
      <c r="CG202" s="8"/>
      <c r="CH202" s="8"/>
      <c r="CI202" s="8"/>
      <c r="CJ202" s="8" t="s">
        <v>2748</v>
      </c>
      <c r="CK202" s="8"/>
      <c r="CL202" s="8" t="s">
        <v>2755</v>
      </c>
      <c r="CM202" s="8"/>
      <c r="CN202" s="8"/>
      <c r="CO202" s="8"/>
      <c r="CP202" s="8"/>
      <c r="CQ202" s="8"/>
      <c r="CR202" s="8"/>
      <c r="CS202" s="8"/>
      <c r="CT202" s="8" t="s">
        <v>791</v>
      </c>
      <c r="CU202" s="8" t="s">
        <v>2756</v>
      </c>
      <c r="CV202" s="8" t="s">
        <v>278</v>
      </c>
      <c r="CW202" s="8" t="s">
        <v>760</v>
      </c>
      <c r="CX202" s="8" t="s">
        <v>761</v>
      </c>
      <c r="CY202" s="8" t="s">
        <v>759</v>
      </c>
      <c r="CZ202" s="8"/>
      <c r="DA202" s="8"/>
      <c r="DB202" s="8"/>
      <c r="DC202" s="8">
        <v>6</v>
      </c>
      <c r="DD202" s="8">
        <v>4</v>
      </c>
      <c r="DE202" s="8">
        <v>5</v>
      </c>
      <c r="DF202" s="8">
        <v>5</v>
      </c>
      <c r="DG202" s="8">
        <v>6</v>
      </c>
      <c r="DH202" s="8">
        <v>6</v>
      </c>
      <c r="DI202" s="8">
        <v>4</v>
      </c>
      <c r="DJ202" s="8">
        <v>5</v>
      </c>
      <c r="DK202" s="8">
        <v>6</v>
      </c>
      <c r="DL202" s="8">
        <v>4</v>
      </c>
      <c r="DM202" s="8">
        <v>7</v>
      </c>
      <c r="DN202" s="8">
        <v>5</v>
      </c>
      <c r="DO202" s="8">
        <v>2</v>
      </c>
      <c r="DP202" s="8">
        <v>6</v>
      </c>
      <c r="DQ202" s="8">
        <v>5</v>
      </c>
      <c r="DR202" s="8">
        <v>6</v>
      </c>
      <c r="DS202" s="8">
        <v>6</v>
      </c>
      <c r="DT202" s="8">
        <v>5</v>
      </c>
      <c r="DU202" s="8"/>
      <c r="DV202" s="8"/>
      <c r="DW202" s="8"/>
      <c r="DX202" s="8"/>
      <c r="DY202" s="8" t="s">
        <v>2757</v>
      </c>
      <c r="DZ202" s="8" t="s">
        <v>294</v>
      </c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 t="b">
        <v>0</v>
      </c>
      <c r="GG202" s="8"/>
      <c r="GH202" s="8"/>
      <c r="GI202" s="8" t="s">
        <v>2751</v>
      </c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 t="s">
        <v>776</v>
      </c>
      <c r="HS202" s="8" t="s">
        <v>774</v>
      </c>
      <c r="HT202" s="8" t="s">
        <v>780</v>
      </c>
      <c r="HU202" s="8" t="s">
        <v>1132</v>
      </c>
      <c r="HV202" s="8" t="s">
        <v>1133</v>
      </c>
      <c r="HW202" s="8">
        <v>6</v>
      </c>
      <c r="HX202" s="8">
        <v>6</v>
      </c>
      <c r="HY202" s="8">
        <v>7</v>
      </c>
      <c r="HZ202" s="8">
        <v>7</v>
      </c>
      <c r="IA202" s="8">
        <v>5</v>
      </c>
      <c r="IB202" s="8"/>
      <c r="IC202" s="8"/>
      <c r="ID202" s="8"/>
      <c r="IE202" s="8"/>
      <c r="IF202" s="8"/>
      <c r="IG202" s="8" t="s">
        <v>759</v>
      </c>
      <c r="IH202" s="8" t="s">
        <v>760</v>
      </c>
      <c r="II202" s="8" t="s">
        <v>761</v>
      </c>
      <c r="IJ202" s="8"/>
      <c r="IK202" s="8">
        <v>5</v>
      </c>
      <c r="IL202" s="8">
        <v>7</v>
      </c>
      <c r="IM202" s="8">
        <v>7</v>
      </c>
      <c r="IN202" s="8">
        <v>2</v>
      </c>
      <c r="IO202" s="8" t="s">
        <v>2758</v>
      </c>
      <c r="IP202" s="8" t="s">
        <v>2748</v>
      </c>
      <c r="IQ202" s="8" t="s">
        <v>2749</v>
      </c>
      <c r="IR202" s="8" t="s">
        <v>2751</v>
      </c>
      <c r="IS202" s="8" t="s">
        <v>2758</v>
      </c>
      <c r="IT202" s="8" t="s">
        <v>2752</v>
      </c>
      <c r="IU202" s="8" t="s">
        <v>2752</v>
      </c>
      <c r="IV202" s="8" t="s">
        <v>2752</v>
      </c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 t="s">
        <v>2759</v>
      </c>
      <c r="KF202" s="8" t="s">
        <v>2760</v>
      </c>
      <c r="KG202" s="8" t="s">
        <v>2761</v>
      </c>
      <c r="KH202" s="8" t="s">
        <v>2762</v>
      </c>
      <c r="KI202" s="8" t="s">
        <v>2748</v>
      </c>
      <c r="KJ202" s="8" t="s">
        <v>2749</v>
      </c>
      <c r="KK202" s="8"/>
      <c r="KL202" s="8" t="s">
        <v>2763</v>
      </c>
      <c r="KM202" s="8" t="s">
        <v>2751</v>
      </c>
      <c r="KN202" s="8"/>
      <c r="KO202" s="8" t="s">
        <v>2749</v>
      </c>
      <c r="KP202" s="8"/>
      <c r="KQ202" s="8"/>
      <c r="KR202" s="8" t="s">
        <v>2748</v>
      </c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 t="s">
        <v>287</v>
      </c>
      <c r="LD202" s="8" t="s">
        <v>294</v>
      </c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 t="s">
        <v>2764</v>
      </c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B202" s="8" t="s">
        <v>2765</v>
      </c>
    </row>
    <row r="203" spans="1:366">
      <c r="A203" s="13" t="s">
        <v>15</v>
      </c>
      <c r="B203" s="13" t="s">
        <v>266</v>
      </c>
      <c r="C203" s="13">
        <v>196</v>
      </c>
      <c r="E203" s="13" t="s">
        <v>2766</v>
      </c>
      <c r="F203" s="10">
        <v>13</v>
      </c>
      <c r="G203" s="13">
        <v>10</v>
      </c>
      <c r="H203" s="13">
        <v>1992</v>
      </c>
      <c r="J203" s="13" t="s">
        <v>1096</v>
      </c>
      <c r="K203" s="13" t="s">
        <v>1097</v>
      </c>
      <c r="M203" s="13">
        <v>6</v>
      </c>
      <c r="N203" s="13">
        <v>4</v>
      </c>
      <c r="O203" s="13">
        <v>5</v>
      </c>
      <c r="P203" s="13">
        <v>6</v>
      </c>
      <c r="Q203" s="13">
        <v>4</v>
      </c>
      <c r="R203" s="13">
        <v>4</v>
      </c>
      <c r="S203" s="13">
        <v>7</v>
      </c>
      <c r="T203" s="13">
        <v>6</v>
      </c>
      <c r="U203" s="13">
        <v>1</v>
      </c>
      <c r="V203" s="13" t="s">
        <v>768</v>
      </c>
      <c r="W203" s="13" t="s">
        <v>281</v>
      </c>
      <c r="Z203" s="13" t="s">
        <v>768</v>
      </c>
      <c r="AD203" s="13" t="s">
        <v>2748</v>
      </c>
      <c r="AE203" s="13" t="s">
        <v>2749</v>
      </c>
      <c r="AH203" s="13" t="s">
        <v>2752</v>
      </c>
      <c r="AI203" s="13" t="s">
        <v>2752</v>
      </c>
      <c r="BW203" s="13" t="s">
        <v>2754</v>
      </c>
      <c r="CA203" s="13" t="s">
        <v>2748</v>
      </c>
      <c r="CB203" s="13" t="s">
        <v>2749</v>
      </c>
      <c r="CD203" s="13" t="s">
        <v>2763</v>
      </c>
      <c r="CE203" s="13" t="s">
        <v>2751</v>
      </c>
      <c r="CG203" s="13" t="s">
        <v>2749</v>
      </c>
      <c r="CJ203" s="13" t="s">
        <v>2748</v>
      </c>
      <c r="CL203" s="13" t="s">
        <v>2755</v>
      </c>
      <c r="CM203" s="13" t="s">
        <v>2767</v>
      </c>
      <c r="CT203" s="13" t="s">
        <v>791</v>
      </c>
      <c r="CU203" s="13" t="s">
        <v>2768</v>
      </c>
      <c r="CV203" s="13" t="s">
        <v>279</v>
      </c>
      <c r="CW203" s="13" t="s">
        <v>760</v>
      </c>
      <c r="CX203" s="13" t="s">
        <v>761</v>
      </c>
      <c r="CY203" s="13" t="s">
        <v>763</v>
      </c>
      <c r="DC203" s="13">
        <v>7</v>
      </c>
      <c r="DD203" s="13">
        <v>5</v>
      </c>
      <c r="DE203" s="13">
        <v>5</v>
      </c>
      <c r="DF203" s="13">
        <v>5</v>
      </c>
      <c r="DG203" s="13">
        <v>6</v>
      </c>
      <c r="DH203" s="13">
        <v>6</v>
      </c>
      <c r="DI203" s="13">
        <v>3</v>
      </c>
      <c r="DJ203" s="13">
        <v>1</v>
      </c>
      <c r="DK203" s="13">
        <v>5</v>
      </c>
      <c r="DL203" s="13">
        <v>4</v>
      </c>
      <c r="DM203" s="13">
        <v>7</v>
      </c>
      <c r="DN203" s="13">
        <v>4</v>
      </c>
      <c r="DO203" s="13">
        <v>2</v>
      </c>
      <c r="DP203" s="13">
        <v>6</v>
      </c>
      <c r="DQ203" s="13">
        <v>6</v>
      </c>
      <c r="DR203" s="13">
        <v>7</v>
      </c>
      <c r="DS203" s="13">
        <v>5</v>
      </c>
      <c r="DT203" s="13">
        <v>4</v>
      </c>
      <c r="DY203" s="13" t="s">
        <v>2769</v>
      </c>
      <c r="DZ203" s="13" t="s">
        <v>2770</v>
      </c>
      <c r="GF203" s="13" t="b">
        <v>0</v>
      </c>
      <c r="HR203" s="13" t="s">
        <v>776</v>
      </c>
      <c r="HS203" s="13" t="s">
        <v>774</v>
      </c>
      <c r="HT203" s="13" t="s">
        <v>780</v>
      </c>
      <c r="HU203" s="13" t="s">
        <v>1132</v>
      </c>
      <c r="HV203" s="13" t="s">
        <v>1133</v>
      </c>
      <c r="HW203" s="13">
        <v>6</v>
      </c>
      <c r="HX203" s="13">
        <v>5</v>
      </c>
      <c r="HY203" s="13">
        <v>6</v>
      </c>
      <c r="HZ203" s="13">
        <v>5</v>
      </c>
      <c r="IA203" s="13">
        <v>3</v>
      </c>
      <c r="IG203" s="13" t="s">
        <v>761</v>
      </c>
      <c r="IH203" s="13" t="s">
        <v>763</v>
      </c>
      <c r="II203" s="13" t="s">
        <v>760</v>
      </c>
      <c r="IK203" s="13">
        <v>4</v>
      </c>
      <c r="IL203" s="13">
        <v>7</v>
      </c>
      <c r="IM203" s="13">
        <v>5</v>
      </c>
      <c r="IN203" s="13">
        <v>2</v>
      </c>
      <c r="IO203" s="13" t="s">
        <v>2771</v>
      </c>
      <c r="IP203" s="13" t="s">
        <v>2772</v>
      </c>
      <c r="IQ203" s="13" t="s">
        <v>2773</v>
      </c>
      <c r="IS203" s="13" t="s">
        <v>2771</v>
      </c>
      <c r="IT203" s="13" t="s">
        <v>281</v>
      </c>
      <c r="IU203" s="13" t="s">
        <v>281</v>
      </c>
      <c r="IV203" s="13" t="s">
        <v>281</v>
      </c>
      <c r="KE203" s="13" t="s">
        <v>2769</v>
      </c>
      <c r="KF203" s="13" t="s">
        <v>2774</v>
      </c>
      <c r="KG203" s="13" t="s">
        <v>2775</v>
      </c>
      <c r="KH203" s="13" t="s">
        <v>2776</v>
      </c>
      <c r="KI203" s="13" t="s">
        <v>2748</v>
      </c>
      <c r="KJ203" s="13" t="s">
        <v>2749</v>
      </c>
      <c r="KL203" s="13" t="s">
        <v>2763</v>
      </c>
      <c r="KM203" s="13" t="s">
        <v>2751</v>
      </c>
      <c r="KO203" s="13" t="s">
        <v>2749</v>
      </c>
      <c r="KR203" s="13" t="s">
        <v>2748</v>
      </c>
      <c r="LC203" s="13" t="s">
        <v>287</v>
      </c>
      <c r="LD203" s="13" t="s">
        <v>294</v>
      </c>
      <c r="MD203" s="13" t="s">
        <v>2764</v>
      </c>
      <c r="NB203" s="13" t="s">
        <v>2765</v>
      </c>
    </row>
    <row r="204" spans="1:366">
      <c r="A204" s="13" t="s">
        <v>15</v>
      </c>
      <c r="B204" s="13" t="s">
        <v>266</v>
      </c>
      <c r="C204" s="13">
        <v>197</v>
      </c>
      <c r="E204" s="13" t="s">
        <v>2777</v>
      </c>
      <c r="F204" s="10">
        <v>11</v>
      </c>
      <c r="G204" s="13">
        <v>6</v>
      </c>
      <c r="H204" s="13">
        <v>1992</v>
      </c>
      <c r="J204" s="13" t="s">
        <v>1096</v>
      </c>
      <c r="K204" s="13" t="s">
        <v>1097</v>
      </c>
      <c r="M204" s="13">
        <v>5</v>
      </c>
      <c r="N204" s="13">
        <v>5</v>
      </c>
      <c r="O204" s="13">
        <v>6</v>
      </c>
      <c r="P204" s="13">
        <v>6</v>
      </c>
      <c r="Q204" s="13">
        <v>7</v>
      </c>
      <c r="R204" s="13">
        <v>4</v>
      </c>
      <c r="S204" s="13">
        <v>5</v>
      </c>
      <c r="T204" s="13">
        <v>5</v>
      </c>
      <c r="U204" s="13">
        <v>2</v>
      </c>
      <c r="V204" s="13" t="s">
        <v>768</v>
      </c>
      <c r="Z204" s="13" t="s">
        <v>768</v>
      </c>
      <c r="AD204" s="13" t="s">
        <v>2750</v>
      </c>
      <c r="AE204" s="13" t="s">
        <v>2748</v>
      </c>
      <c r="AF204" s="13" t="s">
        <v>2749</v>
      </c>
      <c r="AH204" s="13" t="s">
        <v>2752</v>
      </c>
      <c r="AI204" s="13" t="s">
        <v>2752</v>
      </c>
      <c r="AJ204" s="13" t="s">
        <v>2752</v>
      </c>
      <c r="BS204" s="13" t="s">
        <v>2753</v>
      </c>
      <c r="CA204" s="13" t="s">
        <v>2748</v>
      </c>
      <c r="CB204" s="13" t="s">
        <v>2749</v>
      </c>
      <c r="CD204" s="13" t="s">
        <v>2763</v>
      </c>
      <c r="CE204" s="13" t="s">
        <v>2751</v>
      </c>
      <c r="CG204" s="13" t="s">
        <v>2749</v>
      </c>
      <c r="CJ204" s="13" t="s">
        <v>2748</v>
      </c>
      <c r="CL204" s="13" t="s">
        <v>2755</v>
      </c>
      <c r="CT204" s="13" t="s">
        <v>792</v>
      </c>
      <c r="CV204" s="13" t="s">
        <v>1121</v>
      </c>
      <c r="CW204" s="13" t="s">
        <v>761</v>
      </c>
      <c r="DH204" s="13">
        <v>6</v>
      </c>
      <c r="DI204" s="13">
        <v>0</v>
      </c>
      <c r="DJ204" s="13">
        <v>0</v>
      </c>
      <c r="DK204" s="13">
        <v>0</v>
      </c>
      <c r="DL204" s="13">
        <v>5</v>
      </c>
      <c r="DM204" s="13">
        <v>6</v>
      </c>
      <c r="DN204" s="13">
        <v>4</v>
      </c>
      <c r="DO204" s="13">
        <v>2</v>
      </c>
      <c r="DP204" s="13">
        <v>5</v>
      </c>
      <c r="DQ204" s="13">
        <v>5</v>
      </c>
      <c r="DR204" s="13">
        <v>5</v>
      </c>
      <c r="DS204" s="13">
        <v>6</v>
      </c>
      <c r="DT204" s="13">
        <v>6</v>
      </c>
      <c r="DY204" s="13" t="s">
        <v>2778</v>
      </c>
      <c r="GF204" s="13" t="b">
        <v>0</v>
      </c>
      <c r="HR204" s="13" t="s">
        <v>776</v>
      </c>
      <c r="HS204" s="13" t="s">
        <v>774</v>
      </c>
      <c r="HT204" s="13" t="s">
        <v>780</v>
      </c>
      <c r="HU204" s="13" t="s">
        <v>1132</v>
      </c>
      <c r="HV204" s="13" t="s">
        <v>1133</v>
      </c>
      <c r="HW204" s="13">
        <v>5</v>
      </c>
      <c r="HX204" s="13">
        <v>5</v>
      </c>
      <c r="HY204" s="13">
        <v>6</v>
      </c>
      <c r="HZ204" s="13">
        <v>6</v>
      </c>
      <c r="IA204" s="13">
        <v>6</v>
      </c>
      <c r="IK204" s="13">
        <v>5</v>
      </c>
      <c r="IL204" s="13">
        <v>5</v>
      </c>
      <c r="IM204" s="13">
        <v>5</v>
      </c>
      <c r="IN204" s="13">
        <v>6</v>
      </c>
      <c r="IO204" s="13" t="s">
        <v>2779</v>
      </c>
      <c r="IP204" s="13" t="s">
        <v>2773</v>
      </c>
      <c r="IQ204" s="13" t="s">
        <v>2748</v>
      </c>
      <c r="IR204" s="13" t="s">
        <v>2758</v>
      </c>
      <c r="IS204" s="13" t="s">
        <v>2779</v>
      </c>
      <c r="IT204" s="13" t="s">
        <v>2773</v>
      </c>
      <c r="IU204" s="13" t="s">
        <v>2773</v>
      </c>
      <c r="IV204" s="13" t="s">
        <v>2752</v>
      </c>
      <c r="KI204" s="13" t="s">
        <v>2748</v>
      </c>
      <c r="KJ204" s="13" t="s">
        <v>2749</v>
      </c>
      <c r="KL204" s="13" t="s">
        <v>2763</v>
      </c>
      <c r="KM204" s="13" t="s">
        <v>2751</v>
      </c>
      <c r="KO204" s="13" t="s">
        <v>2749</v>
      </c>
      <c r="KR204" s="13" t="s">
        <v>2748</v>
      </c>
      <c r="LC204" s="13" t="s">
        <v>286</v>
      </c>
      <c r="LD204" s="13" t="s">
        <v>1121</v>
      </c>
      <c r="MD204" s="13" t="s">
        <v>2764</v>
      </c>
      <c r="NB204" s="13" t="s">
        <v>2765</v>
      </c>
    </row>
    <row r="205" spans="1:366">
      <c r="A205" s="13" t="s">
        <v>15</v>
      </c>
      <c r="B205" s="13" t="s">
        <v>266</v>
      </c>
      <c r="C205" s="13">
        <v>198</v>
      </c>
      <c r="E205" s="13" t="s">
        <v>2780</v>
      </c>
      <c r="F205" s="10">
        <v>15</v>
      </c>
      <c r="G205" s="13">
        <v>1</v>
      </c>
      <c r="H205" s="13">
        <v>1993</v>
      </c>
      <c r="J205" s="13" t="s">
        <v>1096</v>
      </c>
      <c r="K205" s="13" t="s">
        <v>1097</v>
      </c>
      <c r="M205" s="13">
        <v>5</v>
      </c>
      <c r="N205" s="13">
        <v>4</v>
      </c>
      <c r="O205" s="13">
        <v>3</v>
      </c>
      <c r="P205" s="13">
        <v>4</v>
      </c>
      <c r="Q205" s="13">
        <v>5</v>
      </c>
      <c r="R205" s="13">
        <v>1</v>
      </c>
      <c r="S205" s="13">
        <v>5</v>
      </c>
      <c r="T205" s="13">
        <v>3</v>
      </c>
      <c r="U205" s="13">
        <v>4</v>
      </c>
      <c r="V205" s="13" t="s">
        <v>281</v>
      </c>
      <c r="Z205" s="13" t="s">
        <v>766</v>
      </c>
      <c r="AD205" s="13" t="s">
        <v>2781</v>
      </c>
      <c r="AH205" s="13" t="s">
        <v>281</v>
      </c>
      <c r="BZ205" s="13" t="s">
        <v>2782</v>
      </c>
      <c r="CA205" s="13" t="s">
        <v>2748</v>
      </c>
      <c r="CB205" s="13" t="s">
        <v>2749</v>
      </c>
      <c r="CD205" s="13" t="s">
        <v>2763</v>
      </c>
      <c r="CE205" s="13" t="s">
        <v>2751</v>
      </c>
      <c r="CG205" s="13" t="s">
        <v>2749</v>
      </c>
      <c r="CJ205" s="13" t="s">
        <v>2748</v>
      </c>
      <c r="CL205" s="13" t="s">
        <v>2755</v>
      </c>
      <c r="CM205" s="13" t="s">
        <v>2767</v>
      </c>
      <c r="CT205" s="13" t="s">
        <v>792</v>
      </c>
      <c r="CU205" s="13" t="s">
        <v>2783</v>
      </c>
      <c r="CV205" s="13" t="s">
        <v>281</v>
      </c>
      <c r="CW205" s="13" t="s">
        <v>760</v>
      </c>
      <c r="CX205" s="13" t="s">
        <v>762</v>
      </c>
      <c r="CY205" s="13" t="s">
        <v>281</v>
      </c>
      <c r="DC205" s="13">
        <v>4</v>
      </c>
      <c r="DD205" s="13">
        <v>3</v>
      </c>
      <c r="DE205" s="13">
        <v>4</v>
      </c>
      <c r="DF205" s="13">
        <v>3</v>
      </c>
      <c r="DG205" s="13">
        <v>5</v>
      </c>
      <c r="DH205" s="13">
        <v>3</v>
      </c>
      <c r="DI205" s="13">
        <v>4</v>
      </c>
      <c r="DJ205" s="13">
        <v>3</v>
      </c>
      <c r="DK205" s="13">
        <v>4</v>
      </c>
      <c r="DL205" s="13">
        <v>3</v>
      </c>
      <c r="DM205" s="13">
        <v>4</v>
      </c>
      <c r="DN205" s="13">
        <v>4</v>
      </c>
      <c r="DO205" s="13">
        <v>4</v>
      </c>
      <c r="DP205" s="13">
        <v>4</v>
      </c>
      <c r="DQ205" s="13">
        <v>2</v>
      </c>
      <c r="DR205" s="13">
        <v>7</v>
      </c>
      <c r="DS205" s="13">
        <v>3</v>
      </c>
      <c r="DT205" s="13">
        <v>3</v>
      </c>
      <c r="DY205" s="13" t="s">
        <v>2784</v>
      </c>
      <c r="DZ205" s="13" t="s">
        <v>2785</v>
      </c>
      <c r="GF205" s="13" t="b">
        <v>0</v>
      </c>
      <c r="GI205" s="13" t="s">
        <v>2751</v>
      </c>
      <c r="HR205" s="13" t="s">
        <v>777</v>
      </c>
      <c r="HS205" s="13" t="s">
        <v>774</v>
      </c>
      <c r="HT205" s="13" t="s">
        <v>780</v>
      </c>
      <c r="HU205" s="13" t="s">
        <v>1109</v>
      </c>
      <c r="HV205" s="13" t="s">
        <v>1110</v>
      </c>
      <c r="HW205" s="13">
        <v>4</v>
      </c>
      <c r="HX205" s="13">
        <v>5</v>
      </c>
      <c r="HY205" s="13">
        <v>4</v>
      </c>
      <c r="HZ205" s="13">
        <v>4</v>
      </c>
      <c r="IA205" s="13">
        <v>4</v>
      </c>
      <c r="IG205" s="13" t="s">
        <v>762</v>
      </c>
      <c r="IH205" s="13" t="s">
        <v>760</v>
      </c>
      <c r="IK205" s="13">
        <v>4</v>
      </c>
      <c r="IL205" s="13">
        <v>6</v>
      </c>
      <c r="IM205" s="13">
        <v>3</v>
      </c>
      <c r="IN205" s="13">
        <v>3</v>
      </c>
      <c r="IO205" s="13" t="s">
        <v>2786</v>
      </c>
      <c r="IP205" s="13" t="s">
        <v>2787</v>
      </c>
      <c r="IQ205" s="13" t="s">
        <v>2788</v>
      </c>
      <c r="IR205" s="13" t="s">
        <v>2789</v>
      </c>
      <c r="IS205" s="13" t="s">
        <v>281</v>
      </c>
      <c r="IT205" s="13" t="s">
        <v>281</v>
      </c>
      <c r="IU205" s="13" t="s">
        <v>281</v>
      </c>
      <c r="IV205" s="13" t="s">
        <v>281</v>
      </c>
      <c r="KE205" s="13" t="s">
        <v>2769</v>
      </c>
      <c r="KF205" s="13" t="s">
        <v>2760</v>
      </c>
      <c r="KG205" s="13" t="s">
        <v>2790</v>
      </c>
      <c r="KH205" s="13" t="s">
        <v>281</v>
      </c>
      <c r="KI205" s="13" t="s">
        <v>2748</v>
      </c>
      <c r="KL205" s="13" t="s">
        <v>2763</v>
      </c>
      <c r="KO205" s="13" t="s">
        <v>2749</v>
      </c>
      <c r="KR205" s="13" t="s">
        <v>2748</v>
      </c>
      <c r="LC205" s="13" t="s">
        <v>281</v>
      </c>
      <c r="LD205" s="13" t="s">
        <v>281</v>
      </c>
      <c r="NB205" s="13" t="s">
        <v>2765</v>
      </c>
    </row>
    <row r="206" spans="1:366">
      <c r="A206" s="13" t="s">
        <v>15</v>
      </c>
      <c r="B206" s="13" t="s">
        <v>265</v>
      </c>
      <c r="C206" s="13">
        <v>199</v>
      </c>
      <c r="E206" s="13" t="s">
        <v>2791</v>
      </c>
      <c r="F206" s="10">
        <v>18</v>
      </c>
      <c r="G206" s="13">
        <v>10</v>
      </c>
      <c r="H206" s="13">
        <v>1997</v>
      </c>
      <c r="J206" s="13" t="s">
        <v>1140</v>
      </c>
      <c r="K206" s="13" t="s">
        <v>1097</v>
      </c>
      <c r="M206" s="13">
        <v>6</v>
      </c>
      <c r="N206" s="13">
        <v>5</v>
      </c>
      <c r="O206" s="13">
        <v>6</v>
      </c>
      <c r="P206" s="13">
        <v>5</v>
      </c>
      <c r="Q206" s="13">
        <v>4</v>
      </c>
      <c r="R206" s="13">
        <v>2</v>
      </c>
      <c r="S206" s="13">
        <v>6</v>
      </c>
      <c r="T206" s="13">
        <v>6</v>
      </c>
      <c r="U206" s="13">
        <v>2</v>
      </c>
      <c r="V206" s="13" t="s">
        <v>765</v>
      </c>
      <c r="W206" s="13" t="s">
        <v>768</v>
      </c>
      <c r="Z206" s="13" t="s">
        <v>768</v>
      </c>
      <c r="AD206" s="13" t="s">
        <v>2748</v>
      </c>
      <c r="AE206" s="13" t="s">
        <v>2749</v>
      </c>
      <c r="AF206" s="13" t="s">
        <v>2751</v>
      </c>
      <c r="AG206" s="13" t="s">
        <v>2792</v>
      </c>
      <c r="AH206" s="13" t="s">
        <v>2752</v>
      </c>
      <c r="AI206" s="13" t="s">
        <v>2752</v>
      </c>
      <c r="AJ206" s="13" t="s">
        <v>2752</v>
      </c>
      <c r="AK206" s="13" t="s">
        <v>2752</v>
      </c>
      <c r="BT206" s="13" t="s">
        <v>2793</v>
      </c>
      <c r="BW206" s="13" t="s">
        <v>2754</v>
      </c>
      <c r="CA206" s="13" t="s">
        <v>2748</v>
      </c>
      <c r="CB206" s="13" t="s">
        <v>2749</v>
      </c>
      <c r="CD206" s="13" t="s">
        <v>2763</v>
      </c>
      <c r="CE206" s="13" t="s">
        <v>2751</v>
      </c>
      <c r="CL206" s="13" t="s">
        <v>2755</v>
      </c>
      <c r="CM206" s="13" t="s">
        <v>2767</v>
      </c>
      <c r="CT206" s="13" t="s">
        <v>791</v>
      </c>
      <c r="CU206" s="13" t="s">
        <v>2794</v>
      </c>
      <c r="CV206" s="13" t="s">
        <v>278</v>
      </c>
      <c r="CW206" s="13" t="s">
        <v>755</v>
      </c>
      <c r="CX206" s="13" t="s">
        <v>760</v>
      </c>
      <c r="CY206" s="13" t="s">
        <v>761</v>
      </c>
      <c r="DC206" s="13">
        <v>6</v>
      </c>
      <c r="DD206" s="13">
        <v>2</v>
      </c>
      <c r="DE206" s="13">
        <v>6</v>
      </c>
      <c r="DF206" s="13">
        <v>6</v>
      </c>
      <c r="DG206" s="13">
        <v>7</v>
      </c>
      <c r="DH206" s="13">
        <v>7</v>
      </c>
      <c r="DI206" s="13">
        <v>5</v>
      </c>
      <c r="DJ206" s="13">
        <v>4</v>
      </c>
      <c r="DK206" s="13">
        <v>7</v>
      </c>
      <c r="DL206" s="13">
        <v>2</v>
      </c>
      <c r="DM206" s="13">
        <v>6</v>
      </c>
      <c r="DN206" s="13">
        <v>2</v>
      </c>
      <c r="DO206" s="13">
        <v>2</v>
      </c>
      <c r="DP206" s="13">
        <v>5</v>
      </c>
      <c r="DQ206" s="13">
        <v>6</v>
      </c>
      <c r="DR206" s="13">
        <v>6</v>
      </c>
      <c r="DS206" s="13">
        <v>4</v>
      </c>
      <c r="DT206" s="13">
        <v>3</v>
      </c>
      <c r="DY206" s="13" t="s">
        <v>2795</v>
      </c>
      <c r="GF206" s="13" t="b">
        <v>0</v>
      </c>
      <c r="LC206" s="13" t="s">
        <v>287</v>
      </c>
      <c r="LD206" s="13" t="s">
        <v>1121</v>
      </c>
      <c r="MD206" s="13" t="s">
        <v>2764</v>
      </c>
      <c r="NB206" s="13" t="s">
        <v>2765</v>
      </c>
    </row>
    <row r="207" spans="1:366">
      <c r="A207" s="13" t="s">
        <v>15</v>
      </c>
      <c r="B207" s="13" t="s">
        <v>265</v>
      </c>
      <c r="C207" s="13">
        <v>200</v>
      </c>
      <c r="E207" s="13" t="s">
        <v>2796</v>
      </c>
      <c r="J207" s="13" t="s">
        <v>1096</v>
      </c>
      <c r="K207" s="13" t="s">
        <v>1097</v>
      </c>
      <c r="M207" s="13">
        <v>5</v>
      </c>
      <c r="N207" s="13">
        <v>5</v>
      </c>
      <c r="O207" s="13">
        <v>4</v>
      </c>
      <c r="P207" s="13">
        <v>4</v>
      </c>
      <c r="Q207" s="13">
        <v>5</v>
      </c>
      <c r="R207" s="13">
        <v>3</v>
      </c>
      <c r="S207" s="13">
        <v>7</v>
      </c>
      <c r="T207" s="13">
        <v>6</v>
      </c>
      <c r="U207" s="13">
        <v>5</v>
      </c>
      <c r="V207" s="13" t="s">
        <v>771</v>
      </c>
      <c r="W207" s="13" t="s">
        <v>769</v>
      </c>
      <c r="Z207" s="13" t="s">
        <v>768</v>
      </c>
      <c r="AD207" s="13" t="s">
        <v>2797</v>
      </c>
      <c r="AH207" s="13" t="s">
        <v>329</v>
      </c>
      <c r="BS207" s="13" t="s">
        <v>2753</v>
      </c>
      <c r="BT207" s="13" t="s">
        <v>2793</v>
      </c>
      <c r="CA207" s="13" t="s">
        <v>2748</v>
      </c>
      <c r="CB207" s="13" t="s">
        <v>2749</v>
      </c>
      <c r="CE207" s="13" t="s">
        <v>2751</v>
      </c>
      <c r="CG207" s="13" t="s">
        <v>2749</v>
      </c>
      <c r="CJ207" s="13" t="s">
        <v>2748</v>
      </c>
      <c r="CL207" s="13" t="s">
        <v>2755</v>
      </c>
      <c r="CT207" s="13" t="s">
        <v>791</v>
      </c>
      <c r="CU207" s="13" t="s">
        <v>2798</v>
      </c>
      <c r="CV207" s="13" t="s">
        <v>278</v>
      </c>
      <c r="CW207" s="13" t="s">
        <v>755</v>
      </c>
      <c r="CX207" s="13" t="s">
        <v>756</v>
      </c>
      <c r="CY207" s="13" t="s">
        <v>760</v>
      </c>
      <c r="DC207" s="13">
        <v>5</v>
      </c>
      <c r="DD207" s="13">
        <v>5</v>
      </c>
      <c r="DE207" s="13">
        <v>6</v>
      </c>
      <c r="DF207" s="13">
        <v>6</v>
      </c>
      <c r="DG207" s="13">
        <v>6</v>
      </c>
      <c r="DH207" s="13">
        <v>6</v>
      </c>
      <c r="DI207" s="13">
        <v>4</v>
      </c>
      <c r="DJ207" s="13">
        <v>3</v>
      </c>
      <c r="DK207" s="13">
        <v>5</v>
      </c>
      <c r="DL207" s="13">
        <v>2</v>
      </c>
      <c r="DM207" s="13">
        <v>5</v>
      </c>
      <c r="DN207" s="13">
        <v>5</v>
      </c>
      <c r="DO207" s="13">
        <v>2</v>
      </c>
      <c r="DP207" s="13">
        <v>4</v>
      </c>
      <c r="DQ207" s="13">
        <v>4</v>
      </c>
      <c r="DR207" s="13">
        <v>6</v>
      </c>
      <c r="DS207" s="13">
        <v>4</v>
      </c>
      <c r="DT207" s="13">
        <v>5</v>
      </c>
      <c r="DY207" s="13" t="s">
        <v>2799</v>
      </c>
      <c r="DZ207" s="13" t="s">
        <v>294</v>
      </c>
      <c r="GF207" s="13" t="b">
        <v>0</v>
      </c>
      <c r="LC207" s="13" t="s">
        <v>289</v>
      </c>
      <c r="LD207" s="13" t="s">
        <v>294</v>
      </c>
      <c r="MD207" s="13" t="s">
        <v>2764</v>
      </c>
      <c r="NB207" s="13" t="s">
        <v>2765</v>
      </c>
    </row>
    <row r="208" spans="1:366">
      <c r="A208" s="13" t="s">
        <v>15</v>
      </c>
      <c r="B208" s="13" t="s">
        <v>265</v>
      </c>
      <c r="C208" s="13">
        <v>201</v>
      </c>
      <c r="E208" s="13" t="s">
        <v>2800</v>
      </c>
      <c r="F208" s="10">
        <v>7</v>
      </c>
      <c r="G208" s="13">
        <v>3</v>
      </c>
      <c r="H208" s="13">
        <v>1992</v>
      </c>
      <c r="J208" s="13" t="s">
        <v>1096</v>
      </c>
      <c r="K208" s="13" t="s">
        <v>1097</v>
      </c>
      <c r="M208" s="13">
        <v>4</v>
      </c>
      <c r="N208" s="13">
        <v>5</v>
      </c>
      <c r="O208" s="13">
        <v>4</v>
      </c>
      <c r="P208" s="13">
        <v>5</v>
      </c>
      <c r="Q208" s="21">
        <v>4</v>
      </c>
      <c r="R208" s="13">
        <v>4</v>
      </c>
      <c r="S208" s="13">
        <v>6</v>
      </c>
      <c r="T208" s="13">
        <v>2</v>
      </c>
      <c r="U208" s="13">
        <v>6</v>
      </c>
      <c r="V208" s="13" t="s">
        <v>772</v>
      </c>
      <c r="Z208" s="13" t="s">
        <v>771</v>
      </c>
      <c r="AD208" s="13" t="s">
        <v>2748</v>
      </c>
      <c r="AE208" s="13" t="s">
        <v>2751</v>
      </c>
      <c r="AF208" s="13" t="s">
        <v>2750</v>
      </c>
      <c r="AG208" s="13" t="s">
        <v>2749</v>
      </c>
      <c r="AH208" s="13" t="s">
        <v>2752</v>
      </c>
      <c r="AI208" s="13" t="s">
        <v>2752</v>
      </c>
      <c r="AJ208" s="13" t="s">
        <v>2752</v>
      </c>
      <c r="AK208" s="13" t="s">
        <v>2752</v>
      </c>
      <c r="BT208" s="13" t="s">
        <v>2793</v>
      </c>
      <c r="CA208" s="13" t="s">
        <v>2748</v>
      </c>
      <c r="CB208" s="13" t="s">
        <v>2749</v>
      </c>
      <c r="CD208" s="13" t="s">
        <v>2763</v>
      </c>
      <c r="CE208" s="13" t="s">
        <v>2751</v>
      </c>
      <c r="CG208" s="13" t="s">
        <v>2749</v>
      </c>
      <c r="CJ208" s="13" t="s">
        <v>2748</v>
      </c>
      <c r="CL208" s="13" t="s">
        <v>2755</v>
      </c>
      <c r="CT208" s="13" t="s">
        <v>792</v>
      </c>
      <c r="CU208" s="13" t="s">
        <v>2801</v>
      </c>
      <c r="CV208" s="13" t="s">
        <v>278</v>
      </c>
      <c r="CW208" s="13" t="s">
        <v>755</v>
      </c>
      <c r="CX208" s="13" t="s">
        <v>760</v>
      </c>
      <c r="CY208" s="13" t="s">
        <v>762</v>
      </c>
      <c r="CZ208" s="13" t="s">
        <v>759</v>
      </c>
      <c r="DC208" s="13">
        <v>5</v>
      </c>
      <c r="DD208" s="13">
        <v>4</v>
      </c>
      <c r="DE208" s="13">
        <v>6</v>
      </c>
      <c r="DF208" s="13">
        <v>6</v>
      </c>
      <c r="DG208" s="13">
        <v>5</v>
      </c>
      <c r="DH208" s="13">
        <v>2</v>
      </c>
      <c r="DI208" s="13">
        <v>2</v>
      </c>
      <c r="DJ208" s="13">
        <v>2</v>
      </c>
      <c r="DK208" s="13">
        <v>2</v>
      </c>
      <c r="DL208" s="13">
        <v>4</v>
      </c>
      <c r="DM208" s="13">
        <v>3</v>
      </c>
      <c r="DN208" s="13">
        <v>6</v>
      </c>
      <c r="DO208" s="13">
        <v>5</v>
      </c>
      <c r="DP208" s="13">
        <v>5</v>
      </c>
      <c r="DQ208" s="13">
        <v>4</v>
      </c>
      <c r="DR208" s="13">
        <v>5</v>
      </c>
      <c r="DS208" s="13">
        <v>5</v>
      </c>
      <c r="DT208" s="13">
        <v>3</v>
      </c>
      <c r="DY208" s="13" t="s">
        <v>2802</v>
      </c>
      <c r="DZ208" s="13" t="s">
        <v>1102</v>
      </c>
      <c r="GF208" s="13" t="b">
        <v>1</v>
      </c>
      <c r="LC208" s="13" t="s">
        <v>289</v>
      </c>
      <c r="LD208" s="13" t="s">
        <v>294</v>
      </c>
      <c r="MD208" s="13" t="s">
        <v>2764</v>
      </c>
      <c r="NB208" s="13" t="s">
        <v>2765</v>
      </c>
    </row>
    <row r="209" spans="1:366">
      <c r="A209" s="13" t="s">
        <v>15</v>
      </c>
      <c r="B209" s="13" t="s">
        <v>265</v>
      </c>
      <c r="C209" s="13">
        <v>202</v>
      </c>
      <c r="E209" s="13" t="s">
        <v>2803</v>
      </c>
      <c r="F209" s="10">
        <v>25</v>
      </c>
      <c r="G209" s="13">
        <v>4</v>
      </c>
      <c r="H209" s="13">
        <v>1992</v>
      </c>
      <c r="J209" s="13" t="s">
        <v>1096</v>
      </c>
      <c r="K209" s="13" t="s">
        <v>1097</v>
      </c>
      <c r="M209" s="13">
        <v>4</v>
      </c>
      <c r="N209" s="13">
        <v>4</v>
      </c>
      <c r="O209" s="13">
        <v>3</v>
      </c>
      <c r="P209" s="13">
        <v>6</v>
      </c>
      <c r="Q209" s="13">
        <v>5</v>
      </c>
      <c r="R209" s="13">
        <v>4</v>
      </c>
      <c r="S209" s="13">
        <v>6</v>
      </c>
      <c r="T209" s="13">
        <v>4</v>
      </c>
      <c r="U209" s="13">
        <v>2</v>
      </c>
      <c r="V209" s="13" t="s">
        <v>768</v>
      </c>
      <c r="W209" s="13" t="s">
        <v>770</v>
      </c>
      <c r="Z209" s="13" t="s">
        <v>768</v>
      </c>
      <c r="AD209" s="13" t="s">
        <v>2748</v>
      </c>
      <c r="AE209" s="13" t="s">
        <v>2749</v>
      </c>
      <c r="AF209" s="13" t="s">
        <v>2751</v>
      </c>
      <c r="AH209" s="13" t="s">
        <v>2752</v>
      </c>
      <c r="AI209" s="13" t="s">
        <v>2752</v>
      </c>
      <c r="AJ209" s="13" t="s">
        <v>2752</v>
      </c>
      <c r="BT209" s="13" t="s">
        <v>2793</v>
      </c>
      <c r="CA209" s="13" t="s">
        <v>2748</v>
      </c>
      <c r="CB209" s="13" t="s">
        <v>2749</v>
      </c>
      <c r="CD209" s="13" t="s">
        <v>2763</v>
      </c>
      <c r="CE209" s="13" t="s">
        <v>2751</v>
      </c>
      <c r="CG209" s="13" t="s">
        <v>2749</v>
      </c>
      <c r="CJ209" s="13" t="s">
        <v>2748</v>
      </c>
      <c r="CL209" s="13" t="s">
        <v>2755</v>
      </c>
      <c r="CM209" s="13" t="s">
        <v>2767</v>
      </c>
      <c r="CT209" s="13" t="s">
        <v>792</v>
      </c>
      <c r="CV209" s="13" t="s">
        <v>1121</v>
      </c>
      <c r="CW209" s="13" t="s">
        <v>760</v>
      </c>
      <c r="DC209" s="13">
        <v>6</v>
      </c>
      <c r="DD209" s="13">
        <v>6</v>
      </c>
      <c r="DE209" s="13">
        <v>6</v>
      </c>
      <c r="DF209" s="13">
        <v>6</v>
      </c>
      <c r="DG209" s="13">
        <v>6</v>
      </c>
      <c r="DH209" s="13">
        <v>5</v>
      </c>
      <c r="DI209" s="13">
        <v>2</v>
      </c>
      <c r="DJ209" s="13">
        <v>2</v>
      </c>
      <c r="DK209" s="13">
        <v>5</v>
      </c>
      <c r="DL209" s="13">
        <v>3</v>
      </c>
      <c r="DM209" s="13">
        <v>5</v>
      </c>
      <c r="DN209" s="13">
        <v>6</v>
      </c>
      <c r="DO209" s="13">
        <v>4</v>
      </c>
      <c r="DP209" s="13">
        <v>6</v>
      </c>
      <c r="DQ209" s="13">
        <v>5</v>
      </c>
      <c r="DR209" s="13">
        <v>5</v>
      </c>
      <c r="DS209" s="13">
        <v>5</v>
      </c>
      <c r="DT209" s="13">
        <v>6</v>
      </c>
      <c r="GF209" s="13" t="b">
        <v>0</v>
      </c>
      <c r="LC209" s="13" t="s">
        <v>1121</v>
      </c>
      <c r="LD209" s="13" t="s">
        <v>1121</v>
      </c>
      <c r="MD209" s="13" t="s">
        <v>2764</v>
      </c>
      <c r="NB209" s="13" t="s">
        <v>2765</v>
      </c>
    </row>
    <row r="210" spans="1:366">
      <c r="A210" s="13" t="s">
        <v>15</v>
      </c>
      <c r="B210" s="13" t="s">
        <v>265</v>
      </c>
      <c r="C210" s="13">
        <v>203</v>
      </c>
      <c r="E210" s="13" t="s">
        <v>2804</v>
      </c>
      <c r="F210" s="10">
        <v>29</v>
      </c>
      <c r="G210" s="13">
        <v>11</v>
      </c>
      <c r="H210" s="13">
        <v>1992</v>
      </c>
      <c r="J210" s="13" t="s">
        <v>1096</v>
      </c>
      <c r="K210" s="13" t="s">
        <v>1097</v>
      </c>
      <c r="M210" s="13">
        <v>6</v>
      </c>
      <c r="N210" s="13">
        <v>4</v>
      </c>
      <c r="O210" s="13">
        <v>5</v>
      </c>
      <c r="P210" s="13">
        <v>6</v>
      </c>
      <c r="Q210" s="13">
        <v>3</v>
      </c>
      <c r="R210" s="13">
        <v>2</v>
      </c>
      <c r="S210" s="13">
        <v>6</v>
      </c>
      <c r="T210" s="13">
        <v>6</v>
      </c>
      <c r="U210" s="13">
        <v>2</v>
      </c>
      <c r="V210" s="13" t="s">
        <v>771</v>
      </c>
      <c r="Z210" s="13" t="s">
        <v>768</v>
      </c>
      <c r="AD210" s="13" t="s">
        <v>2805</v>
      </c>
      <c r="AE210" s="13" t="s">
        <v>2748</v>
      </c>
      <c r="AF210" s="13" t="s">
        <v>2763</v>
      </c>
      <c r="AG210" s="13" t="s">
        <v>2751</v>
      </c>
      <c r="AH210" s="13" t="s">
        <v>2805</v>
      </c>
      <c r="AI210" s="13" t="s">
        <v>2752</v>
      </c>
      <c r="AJ210" s="13" t="s">
        <v>2763</v>
      </c>
      <c r="AK210" s="13" t="s">
        <v>2752</v>
      </c>
      <c r="CA210" s="13" t="s">
        <v>2748</v>
      </c>
      <c r="CB210" s="13" t="s">
        <v>2749</v>
      </c>
      <c r="CD210" s="13" t="s">
        <v>2763</v>
      </c>
      <c r="CE210" s="13" t="s">
        <v>2751</v>
      </c>
      <c r="CG210" s="13" t="s">
        <v>2749</v>
      </c>
      <c r="CJ210" s="13" t="s">
        <v>2748</v>
      </c>
      <c r="CL210" s="13" t="s">
        <v>2755</v>
      </c>
      <c r="CM210" s="13" t="s">
        <v>2767</v>
      </c>
      <c r="CT210" s="13" t="s">
        <v>791</v>
      </c>
      <c r="CU210" s="13" t="s">
        <v>2806</v>
      </c>
      <c r="CV210" s="13" t="s">
        <v>278</v>
      </c>
      <c r="CW210" s="13" t="s">
        <v>761</v>
      </c>
      <c r="DC210" s="13">
        <v>6</v>
      </c>
      <c r="DD210" s="13">
        <v>6</v>
      </c>
      <c r="DE210" s="13">
        <v>6</v>
      </c>
      <c r="DF210" s="13">
        <v>6</v>
      </c>
      <c r="DG210" s="13">
        <v>6</v>
      </c>
      <c r="DH210" s="13">
        <v>5</v>
      </c>
      <c r="DI210" s="13">
        <v>6</v>
      </c>
      <c r="DJ210" s="13">
        <v>4</v>
      </c>
      <c r="DK210" s="13">
        <v>5</v>
      </c>
      <c r="DL210" s="13">
        <v>4</v>
      </c>
      <c r="DM210" s="13">
        <v>6</v>
      </c>
      <c r="DN210" s="13">
        <v>5</v>
      </c>
      <c r="DO210" s="13">
        <v>2</v>
      </c>
      <c r="DP210" s="13">
        <v>6</v>
      </c>
      <c r="DQ210" s="13">
        <v>5</v>
      </c>
      <c r="DR210" s="13">
        <v>7</v>
      </c>
      <c r="DS210" s="13">
        <v>4</v>
      </c>
      <c r="DT210" s="13">
        <v>4</v>
      </c>
      <c r="DY210" s="13" t="s">
        <v>2807</v>
      </c>
      <c r="DZ210" s="13" t="s">
        <v>294</v>
      </c>
      <c r="GF210" s="13" t="b">
        <v>0</v>
      </c>
      <c r="LC210" s="13" t="s">
        <v>288</v>
      </c>
      <c r="LD210" s="13" t="s">
        <v>294</v>
      </c>
      <c r="MD210" s="13" t="s">
        <v>2764</v>
      </c>
      <c r="NB210" s="13" t="s">
        <v>2765</v>
      </c>
    </row>
    <row r="211" spans="1:366">
      <c r="A211" s="13" t="s">
        <v>15</v>
      </c>
      <c r="B211" s="13" t="s">
        <v>265</v>
      </c>
      <c r="C211" s="13">
        <v>204</v>
      </c>
      <c r="E211" s="13" t="s">
        <v>2808</v>
      </c>
      <c r="F211" s="10">
        <v>11</v>
      </c>
      <c r="G211" s="13">
        <v>8</v>
      </c>
      <c r="H211" s="13">
        <v>1992</v>
      </c>
      <c r="J211" s="13" t="s">
        <v>1096</v>
      </c>
      <c r="K211" s="13" t="s">
        <v>1097</v>
      </c>
      <c r="M211" s="13">
        <v>3</v>
      </c>
      <c r="N211" s="13">
        <v>6</v>
      </c>
      <c r="O211" s="13">
        <v>4</v>
      </c>
      <c r="P211" s="13">
        <v>5</v>
      </c>
      <c r="Q211" s="13">
        <v>6</v>
      </c>
      <c r="R211" s="13">
        <v>4</v>
      </c>
      <c r="S211" s="13">
        <v>6</v>
      </c>
      <c r="T211" s="13">
        <v>4</v>
      </c>
      <c r="U211" s="13">
        <v>2</v>
      </c>
      <c r="V211" s="13" t="s">
        <v>771</v>
      </c>
      <c r="Z211" s="13" t="s">
        <v>765</v>
      </c>
      <c r="AA211" s="13" t="s">
        <v>769</v>
      </c>
      <c r="AD211" s="13" t="s">
        <v>2748</v>
      </c>
      <c r="AE211" s="13" t="s">
        <v>2749</v>
      </c>
      <c r="AF211" s="13" t="s">
        <v>2774</v>
      </c>
      <c r="AG211" s="13" t="s">
        <v>2763</v>
      </c>
      <c r="AH211" s="13" t="s">
        <v>2752</v>
      </c>
      <c r="AI211" s="13" t="s">
        <v>2752</v>
      </c>
      <c r="AJ211" s="13" t="s">
        <v>2809</v>
      </c>
      <c r="AK211" s="13" t="s">
        <v>2752</v>
      </c>
      <c r="BT211" s="13" t="s">
        <v>2793</v>
      </c>
      <c r="CA211" s="13" t="s">
        <v>2748</v>
      </c>
      <c r="CB211" s="13" t="s">
        <v>2749</v>
      </c>
      <c r="CE211" s="13" t="s">
        <v>2751</v>
      </c>
      <c r="CG211" s="13" t="s">
        <v>2749</v>
      </c>
      <c r="CI211" s="13" t="s">
        <v>2763</v>
      </c>
      <c r="CL211" s="13" t="s">
        <v>2755</v>
      </c>
      <c r="CM211" s="13" t="s">
        <v>2767</v>
      </c>
      <c r="CT211" s="13" t="s">
        <v>791</v>
      </c>
      <c r="CU211" s="13" t="s">
        <v>2810</v>
      </c>
      <c r="CV211" s="13" t="s">
        <v>280</v>
      </c>
      <c r="CW211" s="13" t="s">
        <v>755</v>
      </c>
      <c r="CX211" s="13" t="s">
        <v>760</v>
      </c>
      <c r="CY211" s="13" t="s">
        <v>281</v>
      </c>
      <c r="DC211" s="13">
        <v>6</v>
      </c>
      <c r="DD211" s="13">
        <v>6</v>
      </c>
      <c r="DE211" s="13">
        <v>4</v>
      </c>
      <c r="DF211" s="13">
        <v>5</v>
      </c>
      <c r="DG211" s="13">
        <v>6</v>
      </c>
      <c r="DH211" s="13">
        <v>6</v>
      </c>
      <c r="DI211" s="13">
        <v>4</v>
      </c>
      <c r="DJ211" s="13">
        <v>3</v>
      </c>
      <c r="DK211" s="13">
        <v>7</v>
      </c>
      <c r="DL211" s="13">
        <v>2</v>
      </c>
      <c r="DM211" s="13">
        <v>4</v>
      </c>
      <c r="DN211" s="13">
        <v>5</v>
      </c>
      <c r="DO211" s="13">
        <v>4</v>
      </c>
      <c r="DP211" s="13">
        <v>5</v>
      </c>
      <c r="DQ211" s="13">
        <v>4</v>
      </c>
      <c r="DR211" s="13">
        <v>6</v>
      </c>
      <c r="DS211" s="13">
        <v>5</v>
      </c>
      <c r="DT211" s="13">
        <v>6</v>
      </c>
      <c r="DY211" s="13" t="s">
        <v>2811</v>
      </c>
      <c r="DZ211" s="13" t="s">
        <v>2217</v>
      </c>
      <c r="GF211" s="13" t="b">
        <v>0</v>
      </c>
      <c r="LC211" s="13" t="s">
        <v>287</v>
      </c>
      <c r="LD211" s="13" t="s">
        <v>294</v>
      </c>
      <c r="MD211" s="13" t="s">
        <v>2764</v>
      </c>
      <c r="NB211" s="13" t="s">
        <v>2765</v>
      </c>
    </row>
    <row r="212" spans="1:366">
      <c r="A212" s="13" t="s">
        <v>15</v>
      </c>
      <c r="B212" s="13" t="s">
        <v>265</v>
      </c>
      <c r="C212" s="13">
        <v>205</v>
      </c>
      <c r="E212" s="13" t="s">
        <v>2812</v>
      </c>
      <c r="F212" s="10">
        <v>10</v>
      </c>
      <c r="G212" s="13">
        <v>1</v>
      </c>
      <c r="H212" s="13">
        <v>1992</v>
      </c>
      <c r="J212" s="13" t="s">
        <v>1096</v>
      </c>
      <c r="K212" s="13" t="s">
        <v>1097</v>
      </c>
      <c r="M212" s="13">
        <v>6</v>
      </c>
      <c r="N212" s="13">
        <v>6</v>
      </c>
      <c r="O212" s="13">
        <v>6</v>
      </c>
      <c r="P212" s="13">
        <v>7</v>
      </c>
      <c r="Q212" s="13">
        <v>7</v>
      </c>
      <c r="R212" s="13">
        <v>2</v>
      </c>
      <c r="S212" s="13">
        <v>6</v>
      </c>
      <c r="T212" s="13">
        <v>6</v>
      </c>
      <c r="U212" s="13">
        <v>2</v>
      </c>
      <c r="V212" s="13" t="s">
        <v>772</v>
      </c>
      <c r="W212" s="13" t="s">
        <v>766</v>
      </c>
      <c r="Z212" s="13" t="s">
        <v>768</v>
      </c>
      <c r="AA212" s="13" t="s">
        <v>771</v>
      </c>
      <c r="AD212" s="13" t="s">
        <v>2748</v>
      </c>
      <c r="AE212" s="13" t="s">
        <v>2749</v>
      </c>
      <c r="AF212" s="13" t="s">
        <v>2751</v>
      </c>
      <c r="AH212" s="13" t="s">
        <v>2752</v>
      </c>
      <c r="AI212" s="13" t="s">
        <v>2752</v>
      </c>
      <c r="AJ212" s="13" t="s">
        <v>2752</v>
      </c>
      <c r="BW212" s="13" t="s">
        <v>2754</v>
      </c>
      <c r="CA212" s="13" t="s">
        <v>2748</v>
      </c>
      <c r="CB212" s="13" t="s">
        <v>2749</v>
      </c>
      <c r="CE212" s="13" t="s">
        <v>2751</v>
      </c>
      <c r="CG212" s="13" t="s">
        <v>2749</v>
      </c>
      <c r="CJ212" s="13" t="s">
        <v>2748</v>
      </c>
      <c r="CL212" s="13" t="s">
        <v>2755</v>
      </c>
      <c r="CT212" s="13" t="s">
        <v>791</v>
      </c>
      <c r="CU212" s="13" t="s">
        <v>2813</v>
      </c>
      <c r="CV212" s="13" t="s">
        <v>278</v>
      </c>
      <c r="CW212" s="13" t="s">
        <v>760</v>
      </c>
      <c r="CX212" s="13" t="s">
        <v>761</v>
      </c>
      <c r="DC212" s="13">
        <v>5</v>
      </c>
      <c r="DD212" s="13">
        <v>3</v>
      </c>
      <c r="DE212" s="13">
        <v>6</v>
      </c>
      <c r="DF212" s="13">
        <v>6</v>
      </c>
      <c r="DG212" s="13">
        <v>6</v>
      </c>
      <c r="DH212" s="13">
        <v>7</v>
      </c>
      <c r="DI212" s="13">
        <v>4</v>
      </c>
      <c r="DJ212" s="13">
        <v>2</v>
      </c>
      <c r="DK212" s="13">
        <v>4</v>
      </c>
      <c r="DL212" s="13">
        <v>3</v>
      </c>
      <c r="DM212" s="13">
        <v>6</v>
      </c>
      <c r="DN212" s="13">
        <v>4</v>
      </c>
      <c r="DO212" s="13">
        <v>6</v>
      </c>
      <c r="DP212" s="13">
        <v>7</v>
      </c>
      <c r="DQ212" s="13">
        <v>6</v>
      </c>
      <c r="DR212" s="13">
        <v>6</v>
      </c>
      <c r="DS212" s="13">
        <v>6</v>
      </c>
      <c r="DT212" s="13">
        <v>6</v>
      </c>
      <c r="DY212" s="13" t="s">
        <v>2776</v>
      </c>
      <c r="DZ212" s="13" t="s">
        <v>2814</v>
      </c>
      <c r="GF212" s="13" t="b">
        <v>0</v>
      </c>
      <c r="LC212" s="13" t="s">
        <v>287</v>
      </c>
      <c r="LD212" s="13" t="s">
        <v>291</v>
      </c>
      <c r="MD212" s="13" t="s">
        <v>2764</v>
      </c>
      <c r="NB212" s="13" t="s">
        <v>2765</v>
      </c>
    </row>
    <row r="213" spans="1:366">
      <c r="A213" s="13" t="s">
        <v>15</v>
      </c>
      <c r="B213" s="13" t="s">
        <v>265</v>
      </c>
      <c r="C213" s="13">
        <v>206</v>
      </c>
      <c r="E213" s="13" t="s">
        <v>2815</v>
      </c>
      <c r="F213" s="10">
        <v>2</v>
      </c>
      <c r="G213" s="13">
        <v>2</v>
      </c>
      <c r="H213" s="13">
        <v>1992</v>
      </c>
      <c r="J213" s="13" t="s">
        <v>1096</v>
      </c>
      <c r="K213" s="13" t="s">
        <v>1097</v>
      </c>
      <c r="M213" s="13">
        <v>5</v>
      </c>
      <c r="N213" s="13">
        <v>4</v>
      </c>
      <c r="O213" s="13">
        <v>5</v>
      </c>
      <c r="P213" s="13">
        <v>7</v>
      </c>
      <c r="Q213" s="13">
        <v>6</v>
      </c>
      <c r="R213" s="13">
        <v>4</v>
      </c>
      <c r="S213" s="13">
        <v>6</v>
      </c>
      <c r="T213" s="13">
        <v>5</v>
      </c>
      <c r="U213" s="13">
        <v>2</v>
      </c>
      <c r="V213" s="13" t="s">
        <v>768</v>
      </c>
      <c r="Z213" s="13" t="s">
        <v>768</v>
      </c>
      <c r="AD213" s="13" t="s">
        <v>2816</v>
      </c>
      <c r="AE213" s="13" t="s">
        <v>2817</v>
      </c>
      <c r="AF213" s="13" t="s">
        <v>2774</v>
      </c>
      <c r="AG213" s="13" t="s">
        <v>329</v>
      </c>
      <c r="AH213" s="13" t="s">
        <v>2805</v>
      </c>
      <c r="AI213" s="13" t="s">
        <v>2809</v>
      </c>
      <c r="AJ213" s="13" t="s">
        <v>2809</v>
      </c>
      <c r="AK213" s="13" t="s">
        <v>329</v>
      </c>
      <c r="BS213" s="13" t="s">
        <v>2753</v>
      </c>
      <c r="CA213" s="13" t="s">
        <v>2748</v>
      </c>
      <c r="CB213" s="13" t="s">
        <v>2749</v>
      </c>
      <c r="CD213" s="13" t="s">
        <v>2763</v>
      </c>
      <c r="CE213" s="13" t="s">
        <v>2751</v>
      </c>
      <c r="CI213" s="13" t="s">
        <v>2763</v>
      </c>
      <c r="CL213" s="13" t="s">
        <v>2755</v>
      </c>
      <c r="CM213" s="13" t="s">
        <v>2767</v>
      </c>
      <c r="CT213" s="13" t="s">
        <v>791</v>
      </c>
      <c r="CU213" s="13" t="s">
        <v>2818</v>
      </c>
      <c r="CV213" s="13" t="s">
        <v>280</v>
      </c>
      <c r="CW213" s="13" t="s">
        <v>756</v>
      </c>
      <c r="CX213" s="13" t="s">
        <v>758</v>
      </c>
      <c r="DC213" s="13">
        <v>5</v>
      </c>
      <c r="DD213" s="13">
        <v>5</v>
      </c>
      <c r="DE213" s="13">
        <v>5</v>
      </c>
      <c r="DF213" s="13">
        <v>5</v>
      </c>
      <c r="DG213" s="13">
        <v>6</v>
      </c>
      <c r="DH213" s="13">
        <v>5</v>
      </c>
      <c r="DI213" s="13">
        <v>2</v>
      </c>
      <c r="DJ213" s="13">
        <v>3</v>
      </c>
      <c r="DK213" s="13">
        <v>4</v>
      </c>
      <c r="DL213" s="13">
        <v>4</v>
      </c>
      <c r="DM213" s="13">
        <v>6</v>
      </c>
      <c r="DN213" s="13">
        <v>4</v>
      </c>
      <c r="DO213" s="13">
        <v>3</v>
      </c>
      <c r="DP213" s="13">
        <v>7</v>
      </c>
      <c r="DQ213" s="13">
        <v>5</v>
      </c>
      <c r="DR213" s="13">
        <v>6</v>
      </c>
      <c r="DS213" s="13">
        <v>4</v>
      </c>
      <c r="DT213" s="13">
        <v>6</v>
      </c>
      <c r="DY213" s="13" t="s">
        <v>2819</v>
      </c>
      <c r="DZ213" s="13" t="s">
        <v>2820</v>
      </c>
      <c r="GF213" s="13" t="b">
        <v>0</v>
      </c>
      <c r="LC213" s="13" t="s">
        <v>287</v>
      </c>
      <c r="LD213" s="13" t="s">
        <v>281</v>
      </c>
      <c r="MD213" s="13" t="s">
        <v>2764</v>
      </c>
      <c r="NB213" s="13" t="s">
        <v>2765</v>
      </c>
    </row>
    <row r="214" spans="1:366">
      <c r="A214" s="13" t="s">
        <v>15</v>
      </c>
      <c r="B214" s="13" t="s">
        <v>265</v>
      </c>
      <c r="C214" s="13">
        <v>207</v>
      </c>
      <c r="E214" s="13" t="s">
        <v>2821</v>
      </c>
      <c r="F214" s="10">
        <v>27</v>
      </c>
      <c r="G214" s="13">
        <v>3</v>
      </c>
      <c r="H214" s="13">
        <v>1991</v>
      </c>
      <c r="J214" s="13" t="s">
        <v>1096</v>
      </c>
      <c r="K214" s="13" t="s">
        <v>1102</v>
      </c>
      <c r="L214" s="13" t="s">
        <v>2325</v>
      </c>
      <c r="M214" s="13">
        <v>5</v>
      </c>
      <c r="N214" s="13">
        <v>5</v>
      </c>
      <c r="O214" s="13">
        <v>4</v>
      </c>
      <c r="P214" s="13">
        <v>6</v>
      </c>
      <c r="Q214" s="13">
        <v>6</v>
      </c>
      <c r="R214" s="13">
        <v>4</v>
      </c>
      <c r="S214" s="13">
        <v>4</v>
      </c>
      <c r="T214" s="13">
        <v>5</v>
      </c>
      <c r="U214" s="13">
        <v>2</v>
      </c>
      <c r="V214" s="13" t="s">
        <v>765</v>
      </c>
      <c r="Z214" s="13" t="s">
        <v>768</v>
      </c>
      <c r="CT214" s="13" t="s">
        <v>791</v>
      </c>
      <c r="CV214" s="13" t="s">
        <v>1121</v>
      </c>
      <c r="CW214" s="13" t="s">
        <v>760</v>
      </c>
      <c r="DC214" s="13">
        <v>7</v>
      </c>
      <c r="DD214" s="13">
        <v>7</v>
      </c>
      <c r="DE214" s="13">
        <v>6</v>
      </c>
      <c r="DF214" s="13">
        <v>7</v>
      </c>
      <c r="DG214" s="13">
        <v>7</v>
      </c>
      <c r="DH214" s="13">
        <v>5</v>
      </c>
      <c r="DI214" s="13">
        <v>5</v>
      </c>
      <c r="DJ214" s="13">
        <v>5</v>
      </c>
      <c r="DK214" s="13">
        <v>5</v>
      </c>
      <c r="DL214" s="13">
        <v>6</v>
      </c>
      <c r="DM214" s="13">
        <v>6</v>
      </c>
      <c r="DN214" s="13">
        <v>7</v>
      </c>
      <c r="DO214" s="13">
        <v>7</v>
      </c>
      <c r="DP214" s="13">
        <v>7</v>
      </c>
      <c r="DQ214" s="13">
        <v>6</v>
      </c>
      <c r="DR214" s="13">
        <v>6</v>
      </c>
      <c r="DS214" s="13">
        <v>7</v>
      </c>
      <c r="DT214" s="13">
        <v>6</v>
      </c>
      <c r="LC214" s="13" t="s">
        <v>1121</v>
      </c>
      <c r="LD214" s="13" t="s">
        <v>1121</v>
      </c>
      <c r="NB214" s="13" t="s">
        <v>2765</v>
      </c>
    </row>
    <row r="215" spans="1:366">
      <c r="A215" s="13" t="s">
        <v>15</v>
      </c>
      <c r="B215" s="13" t="s">
        <v>265</v>
      </c>
      <c r="C215" s="13">
        <v>208</v>
      </c>
      <c r="E215" s="13" t="s">
        <v>2822</v>
      </c>
      <c r="F215" s="10">
        <v>26</v>
      </c>
      <c r="G215" s="13">
        <v>8</v>
      </c>
      <c r="H215" s="13">
        <v>1991</v>
      </c>
      <c r="J215" s="13" t="s">
        <v>1096</v>
      </c>
      <c r="K215" s="13" t="s">
        <v>1102</v>
      </c>
      <c r="L215" s="13" t="s">
        <v>2325</v>
      </c>
      <c r="M215" s="13">
        <v>6</v>
      </c>
      <c r="N215" s="13">
        <v>6</v>
      </c>
      <c r="O215" s="13">
        <v>5</v>
      </c>
      <c r="P215" s="13">
        <v>5</v>
      </c>
      <c r="Q215" s="13">
        <v>3</v>
      </c>
      <c r="R215" s="13">
        <v>5</v>
      </c>
      <c r="S215" s="13">
        <v>6</v>
      </c>
      <c r="T215" s="13">
        <v>6</v>
      </c>
      <c r="U215" s="13">
        <v>2</v>
      </c>
      <c r="V215" s="13" t="s">
        <v>765</v>
      </c>
      <c r="Z215" s="13" t="s">
        <v>766</v>
      </c>
      <c r="BS215" s="13" t="s">
        <v>2753</v>
      </c>
      <c r="CA215" s="13" t="s">
        <v>2748</v>
      </c>
      <c r="CJ215" s="13" t="s">
        <v>2748</v>
      </c>
      <c r="CT215" s="13" t="s">
        <v>791</v>
      </c>
      <c r="CU215" s="13" t="s">
        <v>2823</v>
      </c>
      <c r="CV215" s="13" t="s">
        <v>278</v>
      </c>
      <c r="CW215" s="13" t="s">
        <v>761</v>
      </c>
      <c r="DC215" s="13">
        <v>6</v>
      </c>
      <c r="DD215" s="13">
        <v>6</v>
      </c>
      <c r="DE215" s="13">
        <v>6</v>
      </c>
      <c r="DF215" s="13">
        <v>6</v>
      </c>
      <c r="DG215" s="13">
        <v>6</v>
      </c>
      <c r="DH215" s="13">
        <v>5</v>
      </c>
      <c r="DI215" s="13">
        <v>6</v>
      </c>
      <c r="DJ215" s="13">
        <v>4</v>
      </c>
      <c r="DK215" s="13">
        <v>6</v>
      </c>
      <c r="DL215" s="13">
        <v>6</v>
      </c>
      <c r="DM215" s="13">
        <v>6</v>
      </c>
      <c r="DN215" s="13">
        <v>6</v>
      </c>
      <c r="DO215" s="13">
        <v>6</v>
      </c>
      <c r="DP215" s="13">
        <v>6</v>
      </c>
      <c r="DQ215" s="13">
        <v>7</v>
      </c>
      <c r="DR215" s="13">
        <v>6</v>
      </c>
      <c r="DS215" s="13">
        <v>7</v>
      </c>
      <c r="DT215" s="13">
        <v>7</v>
      </c>
      <c r="GF215" s="13" t="b">
        <v>1</v>
      </c>
      <c r="LC215" s="13" t="s">
        <v>1121</v>
      </c>
      <c r="LD215" s="13" t="s">
        <v>1121</v>
      </c>
      <c r="NB215" s="13" t="s">
        <v>2765</v>
      </c>
    </row>
    <row r="216" spans="1:366">
      <c r="A216" s="13" t="s">
        <v>15</v>
      </c>
      <c r="B216" s="13" t="s">
        <v>265</v>
      </c>
      <c r="C216" s="13">
        <v>209</v>
      </c>
      <c r="E216" s="13" t="s">
        <v>2824</v>
      </c>
      <c r="F216" s="10">
        <v>26</v>
      </c>
      <c r="G216" s="12">
        <v>6</v>
      </c>
      <c r="H216" s="13">
        <v>1992</v>
      </c>
      <c r="J216" s="13" t="s">
        <v>1096</v>
      </c>
      <c r="K216" s="13" t="s">
        <v>1102</v>
      </c>
      <c r="L216" s="13" t="s">
        <v>2325</v>
      </c>
      <c r="M216" s="13">
        <v>4</v>
      </c>
      <c r="N216" s="13">
        <v>4</v>
      </c>
      <c r="O216" s="13">
        <v>5</v>
      </c>
      <c r="P216" s="13">
        <v>5</v>
      </c>
      <c r="Q216" s="13">
        <v>5</v>
      </c>
      <c r="R216" s="13">
        <v>5</v>
      </c>
      <c r="S216" s="13">
        <v>7</v>
      </c>
      <c r="T216" s="13">
        <v>6</v>
      </c>
      <c r="U216" s="13">
        <v>2</v>
      </c>
      <c r="V216" s="13" t="s">
        <v>765</v>
      </c>
      <c r="Z216" s="13" t="s">
        <v>768</v>
      </c>
      <c r="BT216" s="13" t="s">
        <v>2793</v>
      </c>
      <c r="CB216" s="13" t="s">
        <v>2749</v>
      </c>
      <c r="CT216" s="13" t="s">
        <v>791</v>
      </c>
      <c r="CU216" s="13" t="s">
        <v>2825</v>
      </c>
      <c r="CV216" s="13" t="s">
        <v>281</v>
      </c>
      <c r="CW216" s="13" t="s">
        <v>760</v>
      </c>
      <c r="DC216" s="13">
        <v>4</v>
      </c>
      <c r="DD216" s="13">
        <v>4</v>
      </c>
      <c r="DE216" s="13">
        <v>4</v>
      </c>
      <c r="DF216" s="13">
        <v>4</v>
      </c>
      <c r="DG216" s="13">
        <v>4</v>
      </c>
      <c r="DH216" s="13">
        <v>4</v>
      </c>
      <c r="DI216" s="13">
        <v>4</v>
      </c>
      <c r="DJ216" s="13">
        <v>4</v>
      </c>
      <c r="DK216" s="13">
        <v>4</v>
      </c>
      <c r="DL216" s="13">
        <v>5</v>
      </c>
      <c r="DM216" s="13">
        <v>6</v>
      </c>
      <c r="DN216" s="13">
        <v>6</v>
      </c>
      <c r="DO216" s="13">
        <v>4</v>
      </c>
      <c r="DP216" s="13">
        <v>4</v>
      </c>
      <c r="DQ216" s="13">
        <v>4</v>
      </c>
      <c r="DR216" s="13">
        <v>6</v>
      </c>
      <c r="DS216" s="13">
        <v>5</v>
      </c>
      <c r="DT216" s="13">
        <v>6</v>
      </c>
      <c r="GF216" s="13" t="b">
        <v>1</v>
      </c>
      <c r="LC216" s="13" t="s">
        <v>1121</v>
      </c>
      <c r="LD216" s="13" t="s">
        <v>1121</v>
      </c>
      <c r="MD216" s="13" t="s">
        <v>2764</v>
      </c>
      <c r="NB216" s="13" t="s">
        <v>2765</v>
      </c>
    </row>
    <row r="217" spans="1:366">
      <c r="A217" s="13" t="s">
        <v>15</v>
      </c>
      <c r="B217" s="13" t="s">
        <v>265</v>
      </c>
      <c r="C217" s="13">
        <v>210</v>
      </c>
      <c r="E217" s="13" t="s">
        <v>2826</v>
      </c>
      <c r="F217" s="10">
        <v>8</v>
      </c>
      <c r="G217" s="13">
        <v>28</v>
      </c>
      <c r="H217" s="13">
        <v>1991</v>
      </c>
      <c r="J217" s="13" t="s">
        <v>1140</v>
      </c>
      <c r="K217" s="13" t="s">
        <v>1102</v>
      </c>
      <c r="L217" s="13" t="s">
        <v>2325</v>
      </c>
      <c r="M217" s="13">
        <v>5</v>
      </c>
      <c r="N217" s="13">
        <v>7</v>
      </c>
      <c r="O217" s="13">
        <v>5</v>
      </c>
      <c r="P217" s="13">
        <v>4</v>
      </c>
      <c r="Q217" s="13">
        <v>7</v>
      </c>
      <c r="R217" s="13">
        <v>4</v>
      </c>
      <c r="S217" s="13">
        <v>7</v>
      </c>
      <c r="T217" s="13">
        <v>5</v>
      </c>
      <c r="U217" s="13">
        <v>1</v>
      </c>
      <c r="V217" s="13" t="s">
        <v>766</v>
      </c>
      <c r="Z217" s="13" t="s">
        <v>765</v>
      </c>
      <c r="AA217" s="13" t="s">
        <v>766</v>
      </c>
      <c r="AB217" s="13" t="s">
        <v>771</v>
      </c>
      <c r="BS217" s="13" t="s">
        <v>2753</v>
      </c>
      <c r="BT217" s="13" t="s">
        <v>2793</v>
      </c>
      <c r="BU217" s="13" t="s">
        <v>2827</v>
      </c>
      <c r="BX217" s="13" t="s">
        <v>2828</v>
      </c>
      <c r="CA217" s="13" t="s">
        <v>2748</v>
      </c>
      <c r="CB217" s="13" t="s">
        <v>2749</v>
      </c>
      <c r="CD217" s="13" t="s">
        <v>2763</v>
      </c>
      <c r="CE217" s="13" t="s">
        <v>2751</v>
      </c>
      <c r="CG217" s="13" t="s">
        <v>2749</v>
      </c>
      <c r="CJ217" s="13" t="s">
        <v>2748</v>
      </c>
      <c r="CL217" s="13" t="s">
        <v>2829</v>
      </c>
      <c r="CM217" s="13" t="s">
        <v>2767</v>
      </c>
      <c r="CT217" s="13" t="s">
        <v>791</v>
      </c>
      <c r="CU217" s="13" t="s">
        <v>2823</v>
      </c>
      <c r="CV217" s="13" t="s">
        <v>278</v>
      </c>
      <c r="CW217" s="13" t="s">
        <v>760</v>
      </c>
      <c r="CX217" s="13" t="s">
        <v>759</v>
      </c>
      <c r="DC217" s="13">
        <v>7</v>
      </c>
      <c r="DD217" s="13">
        <v>6</v>
      </c>
      <c r="DE217" s="13">
        <v>5</v>
      </c>
      <c r="DF217" s="13">
        <v>4</v>
      </c>
      <c r="DG217" s="13">
        <v>5</v>
      </c>
      <c r="DH217" s="13">
        <v>7</v>
      </c>
      <c r="DI217" s="13">
        <v>6</v>
      </c>
      <c r="DJ217" s="13">
        <v>5</v>
      </c>
      <c r="DK217" s="13">
        <v>7</v>
      </c>
      <c r="DL217" s="13">
        <v>7</v>
      </c>
      <c r="DM217" s="13">
        <v>6</v>
      </c>
      <c r="DN217" s="13">
        <v>7</v>
      </c>
      <c r="DO217" s="13">
        <v>4</v>
      </c>
      <c r="DP217" s="13">
        <v>7</v>
      </c>
      <c r="DQ217" s="13">
        <v>5</v>
      </c>
      <c r="DR217" s="13">
        <v>7</v>
      </c>
      <c r="DS217" s="13">
        <v>6</v>
      </c>
      <c r="DT217" s="13">
        <v>7</v>
      </c>
      <c r="DY217" s="13" t="s">
        <v>2830</v>
      </c>
      <c r="DZ217" s="13" t="s">
        <v>2831</v>
      </c>
      <c r="GF217" s="13" t="b">
        <v>0</v>
      </c>
      <c r="LC217" s="13" t="s">
        <v>281</v>
      </c>
      <c r="LD217" s="13" t="s">
        <v>291</v>
      </c>
      <c r="MD217" s="13" t="s">
        <v>2764</v>
      </c>
      <c r="NB217" s="13" t="s">
        <v>2765</v>
      </c>
    </row>
    <row r="218" spans="1:366">
      <c r="A218" s="13" t="s">
        <v>15</v>
      </c>
      <c r="B218" s="13" t="s">
        <v>265</v>
      </c>
      <c r="C218" s="13">
        <v>211</v>
      </c>
      <c r="E218" s="13" t="s">
        <v>2832</v>
      </c>
      <c r="F218" s="10">
        <v>13</v>
      </c>
      <c r="G218" s="13">
        <v>12</v>
      </c>
      <c r="H218" s="13">
        <v>1992</v>
      </c>
      <c r="J218" s="13" t="s">
        <v>1096</v>
      </c>
      <c r="K218" s="13" t="s">
        <v>1097</v>
      </c>
      <c r="M218" s="13">
        <v>4</v>
      </c>
      <c r="N218" s="13">
        <v>4</v>
      </c>
      <c r="O218" s="13">
        <v>6</v>
      </c>
      <c r="P218" s="13">
        <v>7</v>
      </c>
      <c r="Q218" s="13">
        <v>7</v>
      </c>
      <c r="R218" s="13">
        <v>1</v>
      </c>
      <c r="S218" s="13">
        <v>6</v>
      </c>
      <c r="T218" s="13">
        <v>6</v>
      </c>
      <c r="U218" s="13">
        <v>2</v>
      </c>
      <c r="V218" s="13" t="s">
        <v>769</v>
      </c>
      <c r="W218" s="13" t="s">
        <v>771</v>
      </c>
      <c r="Z218" s="13" t="s">
        <v>768</v>
      </c>
      <c r="AD218" s="13" t="s">
        <v>329</v>
      </c>
      <c r="AE218" s="13" t="s">
        <v>2805</v>
      </c>
      <c r="AF218" s="13" t="s">
        <v>2750</v>
      </c>
      <c r="AG218" s="13" t="s">
        <v>2817</v>
      </c>
      <c r="AH218" s="13" t="s">
        <v>329</v>
      </c>
      <c r="AI218" s="13" t="s">
        <v>2805</v>
      </c>
      <c r="AJ218" s="13" t="s">
        <v>2752</v>
      </c>
      <c r="AK218" s="13" t="s">
        <v>2809</v>
      </c>
      <c r="BS218" s="13" t="s">
        <v>2753</v>
      </c>
      <c r="BT218" s="13" t="s">
        <v>2793</v>
      </c>
      <c r="CA218" s="13" t="s">
        <v>2748</v>
      </c>
      <c r="CB218" s="13" t="s">
        <v>2749</v>
      </c>
      <c r="CD218" s="13" t="s">
        <v>2763</v>
      </c>
      <c r="CE218" s="13" t="s">
        <v>2751</v>
      </c>
      <c r="CG218" s="13" t="s">
        <v>2749</v>
      </c>
      <c r="CL218" s="13" t="s">
        <v>2755</v>
      </c>
      <c r="CT218" s="13" t="s">
        <v>792</v>
      </c>
      <c r="CU218" s="13" t="s">
        <v>2833</v>
      </c>
      <c r="CV218" s="13" t="s">
        <v>277</v>
      </c>
      <c r="CW218" s="13" t="s">
        <v>760</v>
      </c>
      <c r="CX218" s="13" t="s">
        <v>281</v>
      </c>
      <c r="DC218" s="13">
        <v>6</v>
      </c>
      <c r="DD218" s="13">
        <v>4</v>
      </c>
      <c r="DE218" s="13">
        <v>5</v>
      </c>
      <c r="DF218" s="13">
        <v>5</v>
      </c>
      <c r="DG218" s="13">
        <v>6</v>
      </c>
      <c r="DH218" s="13">
        <v>6</v>
      </c>
      <c r="DI218" s="13">
        <v>3</v>
      </c>
      <c r="DJ218" s="13">
        <v>3</v>
      </c>
      <c r="DK218" s="13">
        <v>3</v>
      </c>
      <c r="DL218" s="13">
        <v>2</v>
      </c>
      <c r="DM218" s="13">
        <v>6</v>
      </c>
      <c r="DN218" s="13">
        <v>4</v>
      </c>
      <c r="DO218" s="13">
        <v>2</v>
      </c>
      <c r="DP218" s="13">
        <v>6</v>
      </c>
      <c r="DQ218" s="13">
        <v>4</v>
      </c>
      <c r="DR218" s="13">
        <v>7</v>
      </c>
      <c r="DS218" s="13">
        <v>4</v>
      </c>
      <c r="DT218" s="13">
        <v>6</v>
      </c>
      <c r="DY218" s="13" t="s">
        <v>2834</v>
      </c>
      <c r="DZ218" s="13" t="s">
        <v>294</v>
      </c>
      <c r="GF218" s="13" t="b">
        <v>0</v>
      </c>
      <c r="GI218" s="13" t="s">
        <v>2751</v>
      </c>
      <c r="LC218" s="13" t="s">
        <v>287</v>
      </c>
      <c r="LD218" s="13" t="s">
        <v>294</v>
      </c>
      <c r="NB218" s="13" t="s">
        <v>2765</v>
      </c>
    </row>
    <row r="219" spans="1:366">
      <c r="A219" s="13" t="s">
        <v>15</v>
      </c>
      <c r="B219" s="13" t="s">
        <v>265</v>
      </c>
      <c r="C219" s="13">
        <v>212</v>
      </c>
      <c r="E219" s="13" t="s">
        <v>2835</v>
      </c>
      <c r="J219" s="13" t="s">
        <v>1096</v>
      </c>
      <c r="K219" s="13" t="s">
        <v>1097</v>
      </c>
      <c r="M219" s="13">
        <v>4</v>
      </c>
      <c r="N219" s="13">
        <v>5</v>
      </c>
      <c r="O219" s="13">
        <v>4</v>
      </c>
      <c r="P219" s="13">
        <v>4</v>
      </c>
      <c r="Q219" s="13">
        <v>4</v>
      </c>
      <c r="R219" s="13">
        <v>2</v>
      </c>
      <c r="S219" s="13">
        <v>7</v>
      </c>
      <c r="T219" s="13">
        <v>6</v>
      </c>
      <c r="U219" s="13">
        <v>5</v>
      </c>
      <c r="V219" s="13" t="s">
        <v>765</v>
      </c>
      <c r="W219" s="13" t="s">
        <v>766</v>
      </c>
      <c r="Z219" s="13" t="s">
        <v>768</v>
      </c>
      <c r="AA219" s="13" t="s">
        <v>281</v>
      </c>
      <c r="AD219" s="13" t="s">
        <v>329</v>
      </c>
      <c r="AE219" s="13" t="s">
        <v>2836</v>
      </c>
      <c r="AF219" s="13" t="s">
        <v>2751</v>
      </c>
      <c r="AG219" s="13" t="s">
        <v>2792</v>
      </c>
      <c r="AH219" s="13" t="s">
        <v>329</v>
      </c>
      <c r="AI219" s="13" t="s">
        <v>2752</v>
      </c>
      <c r="AJ219" s="13" t="s">
        <v>2752</v>
      </c>
      <c r="AK219" s="13" t="s">
        <v>2752</v>
      </c>
      <c r="BS219" s="13" t="s">
        <v>2753</v>
      </c>
      <c r="BT219" s="13" t="s">
        <v>2793</v>
      </c>
      <c r="CA219" s="13" t="s">
        <v>2748</v>
      </c>
      <c r="CB219" s="13" t="s">
        <v>2749</v>
      </c>
      <c r="CD219" s="13" t="s">
        <v>2763</v>
      </c>
      <c r="CE219" s="13" t="s">
        <v>2751</v>
      </c>
      <c r="CG219" s="13" t="s">
        <v>2749</v>
      </c>
      <c r="CL219" s="13" t="s">
        <v>2755</v>
      </c>
      <c r="CT219" s="13" t="s">
        <v>791</v>
      </c>
      <c r="CU219" s="13" t="s">
        <v>2837</v>
      </c>
      <c r="CV219" s="13" t="s">
        <v>278</v>
      </c>
      <c r="CW219" s="13" t="s">
        <v>760</v>
      </c>
      <c r="CX219" s="13" t="s">
        <v>761</v>
      </c>
      <c r="DC219" s="13">
        <v>7</v>
      </c>
      <c r="DD219" s="13">
        <v>3</v>
      </c>
      <c r="DE219" s="13">
        <v>3</v>
      </c>
      <c r="DF219" s="13">
        <v>5</v>
      </c>
      <c r="DG219" s="13">
        <v>5</v>
      </c>
      <c r="DH219" s="13">
        <v>3</v>
      </c>
      <c r="DI219" s="13">
        <v>2</v>
      </c>
      <c r="DJ219" s="13">
        <v>3</v>
      </c>
      <c r="DK219" s="13">
        <v>6</v>
      </c>
      <c r="DL219" s="13">
        <v>2</v>
      </c>
      <c r="DM219" s="13">
        <v>5</v>
      </c>
      <c r="DN219" s="13">
        <v>6</v>
      </c>
      <c r="DO219" s="13">
        <v>2</v>
      </c>
      <c r="DP219" s="13">
        <v>7</v>
      </c>
      <c r="DQ219" s="13">
        <v>6</v>
      </c>
      <c r="DR219" s="13">
        <v>6</v>
      </c>
      <c r="DS219" s="13">
        <v>6</v>
      </c>
      <c r="DT219" s="13">
        <v>5</v>
      </c>
      <c r="DY219" s="13" t="s">
        <v>2838</v>
      </c>
      <c r="DZ219" s="13" t="s">
        <v>2839</v>
      </c>
      <c r="GF219" s="13" t="b">
        <v>1</v>
      </c>
      <c r="LC219" s="13" t="s">
        <v>287</v>
      </c>
      <c r="LD219" s="13" t="s">
        <v>293</v>
      </c>
      <c r="MD219" s="13" t="s">
        <v>2764</v>
      </c>
      <c r="NB219" s="13" t="s">
        <v>2765</v>
      </c>
    </row>
    <row r="220" spans="1:366">
      <c r="A220" s="13" t="s">
        <v>15</v>
      </c>
      <c r="B220" s="13" t="s">
        <v>265</v>
      </c>
      <c r="C220" s="13">
        <v>213</v>
      </c>
      <c r="E220" s="13" t="s">
        <v>2840</v>
      </c>
      <c r="F220" s="10">
        <v>3</v>
      </c>
      <c r="G220" s="13">
        <v>4</v>
      </c>
      <c r="H220" s="13">
        <v>1992</v>
      </c>
      <c r="J220" s="13" t="s">
        <v>1096</v>
      </c>
      <c r="K220" s="13" t="s">
        <v>1097</v>
      </c>
      <c r="M220" s="13">
        <v>4</v>
      </c>
      <c r="N220" s="13">
        <v>5</v>
      </c>
      <c r="O220" s="13">
        <v>4</v>
      </c>
      <c r="P220" s="13">
        <v>5</v>
      </c>
      <c r="Q220" s="13">
        <v>4</v>
      </c>
      <c r="R220" s="13">
        <v>2</v>
      </c>
      <c r="S220" s="13">
        <v>6</v>
      </c>
      <c r="T220" s="13">
        <v>4</v>
      </c>
      <c r="U220" s="13">
        <v>2</v>
      </c>
      <c r="V220" s="13" t="s">
        <v>765</v>
      </c>
      <c r="W220" s="13" t="s">
        <v>769</v>
      </c>
      <c r="Z220" s="13" t="s">
        <v>768</v>
      </c>
      <c r="AA220" s="13" t="s">
        <v>769</v>
      </c>
      <c r="AD220" s="13" t="s">
        <v>2797</v>
      </c>
      <c r="AE220" s="13" t="s">
        <v>2841</v>
      </c>
      <c r="AF220" s="13" t="s">
        <v>2842</v>
      </c>
      <c r="AG220" s="13" t="s">
        <v>2843</v>
      </c>
      <c r="AH220" s="13" t="s">
        <v>329</v>
      </c>
      <c r="AI220" s="13" t="s">
        <v>2752</v>
      </c>
      <c r="AJ220" s="13" t="s">
        <v>2752</v>
      </c>
      <c r="AK220" s="13" t="s">
        <v>2752</v>
      </c>
      <c r="BT220" s="13" t="s">
        <v>2793</v>
      </c>
      <c r="CA220" s="13" t="s">
        <v>2748</v>
      </c>
      <c r="CB220" s="13" t="s">
        <v>2749</v>
      </c>
      <c r="CD220" s="13" t="s">
        <v>2763</v>
      </c>
      <c r="CE220" s="13" t="s">
        <v>2751</v>
      </c>
      <c r="CJ220" s="13" t="s">
        <v>2748</v>
      </c>
      <c r="CL220" s="13" t="s">
        <v>2755</v>
      </c>
      <c r="CT220" s="13" t="s">
        <v>791</v>
      </c>
      <c r="CU220" s="13" t="s">
        <v>1846</v>
      </c>
      <c r="CV220" s="13" t="s">
        <v>278</v>
      </c>
      <c r="CW220" s="13" t="s">
        <v>760</v>
      </c>
      <c r="CX220" s="13" t="s">
        <v>762</v>
      </c>
      <c r="CY220" s="13" t="s">
        <v>759</v>
      </c>
      <c r="DC220" s="13">
        <v>6</v>
      </c>
      <c r="DD220" s="13">
        <v>3</v>
      </c>
      <c r="DE220" s="13">
        <v>6</v>
      </c>
      <c r="DF220" s="13">
        <v>5</v>
      </c>
      <c r="DG220" s="13">
        <v>6</v>
      </c>
      <c r="DH220" s="13">
        <v>5</v>
      </c>
      <c r="DI220" s="13">
        <v>2</v>
      </c>
      <c r="DJ220" s="13">
        <v>2</v>
      </c>
      <c r="DK220" s="13">
        <v>5</v>
      </c>
      <c r="DL220" s="13">
        <v>2</v>
      </c>
      <c r="DM220" s="13">
        <v>5</v>
      </c>
      <c r="DN220" s="13">
        <v>6</v>
      </c>
      <c r="DO220" s="13">
        <v>4</v>
      </c>
      <c r="DP220" s="13">
        <v>5</v>
      </c>
      <c r="DQ220" s="13">
        <v>3</v>
      </c>
      <c r="DR220" s="13">
        <v>7</v>
      </c>
      <c r="DS220" s="13">
        <v>6</v>
      </c>
      <c r="DT220" s="13">
        <v>4</v>
      </c>
      <c r="DY220" s="13" t="s">
        <v>2844</v>
      </c>
      <c r="GF220" s="13" t="b">
        <v>0</v>
      </c>
      <c r="LC220" s="13" t="s">
        <v>289</v>
      </c>
      <c r="LD220" s="13" t="s">
        <v>1121</v>
      </c>
      <c r="MD220" s="13" t="s">
        <v>2764</v>
      </c>
      <c r="NB220" s="13" t="s">
        <v>2765</v>
      </c>
    </row>
    <row r="221" spans="1:366">
      <c r="A221" s="13" t="s">
        <v>15</v>
      </c>
      <c r="B221" s="13" t="s">
        <v>265</v>
      </c>
      <c r="C221" s="13">
        <v>214</v>
      </c>
      <c r="E221" s="13" t="s">
        <v>2845</v>
      </c>
      <c r="F221" s="10">
        <v>14</v>
      </c>
      <c r="G221" s="13">
        <v>5</v>
      </c>
      <c r="H221" s="13">
        <v>1992</v>
      </c>
      <c r="J221" s="13" t="s">
        <v>1096</v>
      </c>
      <c r="K221" s="13" t="s">
        <v>1097</v>
      </c>
      <c r="M221" s="13">
        <v>6</v>
      </c>
      <c r="N221" s="13">
        <v>6</v>
      </c>
      <c r="O221" s="13">
        <v>7</v>
      </c>
      <c r="P221" s="13">
        <v>7</v>
      </c>
      <c r="Q221" s="13">
        <v>4</v>
      </c>
      <c r="R221" s="13">
        <v>4</v>
      </c>
      <c r="S221" s="13">
        <v>7</v>
      </c>
      <c r="T221" s="13">
        <v>6</v>
      </c>
      <c r="U221" s="13">
        <v>2</v>
      </c>
      <c r="V221" s="13" t="s">
        <v>765</v>
      </c>
      <c r="W221" s="13" t="s">
        <v>768</v>
      </c>
      <c r="Z221" s="13" t="s">
        <v>765</v>
      </c>
      <c r="AA221" s="13" t="s">
        <v>768</v>
      </c>
      <c r="AD221" s="13" t="s">
        <v>329</v>
      </c>
      <c r="AE221" s="13" t="s">
        <v>283</v>
      </c>
      <c r="AF221" s="13" t="s">
        <v>330</v>
      </c>
      <c r="AH221" s="13" t="s">
        <v>329</v>
      </c>
      <c r="AI221" s="13" t="s">
        <v>283</v>
      </c>
      <c r="AJ221" s="13" t="s">
        <v>330</v>
      </c>
      <c r="BS221" s="13" t="s">
        <v>2753</v>
      </c>
      <c r="BT221" s="13" t="s">
        <v>2793</v>
      </c>
      <c r="BW221" s="13" t="s">
        <v>2754</v>
      </c>
      <c r="CA221" s="13" t="s">
        <v>2748</v>
      </c>
      <c r="CB221" s="13" t="s">
        <v>2749</v>
      </c>
      <c r="CD221" s="13" t="s">
        <v>2763</v>
      </c>
      <c r="CE221" s="13" t="s">
        <v>2751</v>
      </c>
      <c r="CG221" s="13" t="s">
        <v>2749</v>
      </c>
      <c r="CI221" s="13" t="s">
        <v>2763</v>
      </c>
      <c r="CL221" s="13" t="s">
        <v>2755</v>
      </c>
      <c r="CT221" s="13" t="s">
        <v>791</v>
      </c>
      <c r="CU221" s="13" t="s">
        <v>2846</v>
      </c>
      <c r="CV221" s="13" t="s">
        <v>278</v>
      </c>
      <c r="CW221" s="13" t="s">
        <v>761</v>
      </c>
      <c r="DC221" s="13">
        <v>5</v>
      </c>
      <c r="DD221" s="13">
        <v>5</v>
      </c>
      <c r="DE221" s="13">
        <v>5</v>
      </c>
      <c r="DF221" s="13">
        <v>6</v>
      </c>
      <c r="DG221" s="13">
        <v>6</v>
      </c>
      <c r="DL221" s="13">
        <v>4</v>
      </c>
      <c r="DM221" s="13">
        <v>6</v>
      </c>
      <c r="DN221" s="13">
        <v>3</v>
      </c>
      <c r="DO221" s="13">
        <v>3</v>
      </c>
      <c r="DP221" s="13">
        <v>6</v>
      </c>
      <c r="DQ221" s="13">
        <v>6</v>
      </c>
      <c r="DR221" s="13">
        <v>6</v>
      </c>
      <c r="DS221" s="13">
        <v>6</v>
      </c>
      <c r="DT221" s="13">
        <v>3</v>
      </c>
      <c r="DY221" s="13" t="s">
        <v>2847</v>
      </c>
      <c r="GF221" s="13" t="b">
        <v>0</v>
      </c>
      <c r="GI221" s="13" t="s">
        <v>2751</v>
      </c>
      <c r="LC221" s="13" t="s">
        <v>281</v>
      </c>
      <c r="LD221" s="13" t="s">
        <v>1121</v>
      </c>
      <c r="NB221" s="13" t="s">
        <v>2765</v>
      </c>
    </row>
    <row r="222" spans="1:366">
      <c r="A222" s="13" t="s">
        <v>15</v>
      </c>
      <c r="B222" s="13" t="s">
        <v>265</v>
      </c>
      <c r="C222" s="13">
        <v>215</v>
      </c>
      <c r="E222" s="13" t="s">
        <v>2848</v>
      </c>
      <c r="F222" s="10">
        <v>2</v>
      </c>
      <c r="G222" s="13">
        <v>10</v>
      </c>
      <c r="H222" s="13">
        <v>1992</v>
      </c>
      <c r="J222" s="13" t="s">
        <v>1140</v>
      </c>
      <c r="K222" s="13" t="s">
        <v>1097</v>
      </c>
      <c r="M222" s="13">
        <v>5</v>
      </c>
      <c r="N222" s="13">
        <v>5</v>
      </c>
      <c r="O222" s="13">
        <v>5</v>
      </c>
      <c r="P222" s="13">
        <v>6</v>
      </c>
      <c r="Q222" s="13">
        <v>6</v>
      </c>
      <c r="R222" s="13">
        <v>3</v>
      </c>
      <c r="S222" s="13">
        <v>6</v>
      </c>
      <c r="T222" s="13">
        <v>5</v>
      </c>
      <c r="U222" s="13">
        <v>2</v>
      </c>
      <c r="V222" s="13" t="s">
        <v>765</v>
      </c>
      <c r="W222" s="13" t="s">
        <v>766</v>
      </c>
      <c r="X222" s="13" t="s">
        <v>281</v>
      </c>
      <c r="Z222" s="13" t="s">
        <v>768</v>
      </c>
      <c r="AA222" s="13" t="s">
        <v>771</v>
      </c>
      <c r="AB222" s="13" t="s">
        <v>281</v>
      </c>
      <c r="AD222" s="13" t="s">
        <v>2748</v>
      </c>
      <c r="AE222" s="13" t="s">
        <v>2749</v>
      </c>
      <c r="AF222" s="13" t="s">
        <v>2792</v>
      </c>
      <c r="AG222" s="13" t="s">
        <v>2836</v>
      </c>
      <c r="AH222" s="13" t="s">
        <v>2752</v>
      </c>
      <c r="AI222" s="13" t="s">
        <v>2752</v>
      </c>
      <c r="AJ222" s="13" t="s">
        <v>2752</v>
      </c>
      <c r="AK222" s="13" t="s">
        <v>2752</v>
      </c>
      <c r="BS222" s="13" t="s">
        <v>2753</v>
      </c>
      <c r="BT222" s="13" t="s">
        <v>2793</v>
      </c>
      <c r="CA222" s="13" t="s">
        <v>2748</v>
      </c>
      <c r="CB222" s="13" t="s">
        <v>2749</v>
      </c>
      <c r="CE222" s="13" t="s">
        <v>2751</v>
      </c>
      <c r="CL222" s="13" t="s">
        <v>2829</v>
      </c>
      <c r="CM222" s="13" t="s">
        <v>2767</v>
      </c>
      <c r="CT222" s="13" t="s">
        <v>791</v>
      </c>
      <c r="CU222" s="13" t="s">
        <v>2849</v>
      </c>
      <c r="CV222" s="13" t="s">
        <v>278</v>
      </c>
      <c r="CW222" s="13" t="s">
        <v>760</v>
      </c>
      <c r="CX222" s="13" t="s">
        <v>756</v>
      </c>
      <c r="CY222" s="13" t="s">
        <v>757</v>
      </c>
      <c r="DC222" s="13">
        <v>7</v>
      </c>
      <c r="DD222" s="13">
        <v>6</v>
      </c>
      <c r="DE222" s="13">
        <v>6</v>
      </c>
      <c r="DF222" s="13">
        <v>6</v>
      </c>
      <c r="DG222" s="13">
        <v>6</v>
      </c>
      <c r="DH222" s="13">
        <v>6</v>
      </c>
      <c r="DI222" s="13">
        <v>4</v>
      </c>
      <c r="DJ222" s="13">
        <v>4</v>
      </c>
      <c r="DK222" s="13">
        <v>5</v>
      </c>
      <c r="DL222" s="13">
        <v>4</v>
      </c>
      <c r="DM222" s="13">
        <v>6</v>
      </c>
      <c r="DN222" s="13">
        <v>4</v>
      </c>
      <c r="DO222" s="13">
        <v>4</v>
      </c>
      <c r="DP222" s="13">
        <v>6</v>
      </c>
      <c r="DQ222" s="13">
        <v>4</v>
      </c>
      <c r="DR222" s="13">
        <v>7</v>
      </c>
      <c r="DS222" s="13">
        <v>5</v>
      </c>
      <c r="DT222" s="13">
        <v>6</v>
      </c>
      <c r="DY222" s="13" t="s">
        <v>2850</v>
      </c>
      <c r="DZ222" s="13" t="s">
        <v>294</v>
      </c>
      <c r="GF222" s="13" t="b">
        <v>1</v>
      </c>
      <c r="GI222" s="13" t="s">
        <v>2751</v>
      </c>
      <c r="LC222" s="13" t="s">
        <v>289</v>
      </c>
      <c r="LD222" s="13" t="s">
        <v>294</v>
      </c>
      <c r="NB222" s="13" t="s">
        <v>2765</v>
      </c>
    </row>
    <row r="223" spans="1:366">
      <c r="A223" s="13" t="s">
        <v>15</v>
      </c>
      <c r="B223" s="13" t="s">
        <v>265</v>
      </c>
      <c r="C223" s="13">
        <v>216</v>
      </c>
      <c r="E223" s="13" t="s">
        <v>2851</v>
      </c>
      <c r="F223" s="10">
        <v>28</v>
      </c>
      <c r="G223" s="13">
        <v>9</v>
      </c>
      <c r="H223" s="13">
        <v>1992</v>
      </c>
      <c r="J223" s="13" t="s">
        <v>1140</v>
      </c>
      <c r="K223" s="13" t="s">
        <v>1097</v>
      </c>
      <c r="M223" s="13">
        <v>4</v>
      </c>
      <c r="N223" s="13">
        <v>4</v>
      </c>
      <c r="O223" s="13">
        <v>2</v>
      </c>
      <c r="P223" s="13">
        <v>2</v>
      </c>
      <c r="Q223" s="13">
        <v>2</v>
      </c>
      <c r="R223" s="13">
        <v>7</v>
      </c>
      <c r="S223" s="13">
        <v>7</v>
      </c>
      <c r="T223" s="13">
        <v>1</v>
      </c>
      <c r="U223" s="13">
        <v>2</v>
      </c>
      <c r="V223" s="13" t="s">
        <v>768</v>
      </c>
      <c r="Z223" s="13" t="s">
        <v>771</v>
      </c>
      <c r="AD223" s="13" t="s">
        <v>2852</v>
      </c>
      <c r="AE223" s="13" t="s">
        <v>2748</v>
      </c>
      <c r="AF223" s="13" t="s">
        <v>2749</v>
      </c>
      <c r="AG223" s="13" t="s">
        <v>2853</v>
      </c>
      <c r="AH223" s="13" t="s">
        <v>2758</v>
      </c>
      <c r="AI223" s="13" t="s">
        <v>2752</v>
      </c>
      <c r="AJ223" s="13" t="s">
        <v>2752</v>
      </c>
      <c r="AK223" s="13" t="s">
        <v>2854</v>
      </c>
      <c r="BT223" s="13" t="s">
        <v>2793</v>
      </c>
      <c r="CA223" s="13" t="s">
        <v>2748</v>
      </c>
      <c r="CB223" s="13" t="s">
        <v>2749</v>
      </c>
      <c r="CD223" s="13" t="s">
        <v>2763</v>
      </c>
      <c r="CE223" s="13" t="s">
        <v>2751</v>
      </c>
      <c r="CG223" s="13" t="s">
        <v>2749</v>
      </c>
      <c r="CJ223" s="13" t="s">
        <v>2748</v>
      </c>
      <c r="CL223" s="13" t="s">
        <v>2755</v>
      </c>
      <c r="CT223" s="13" t="s">
        <v>791</v>
      </c>
      <c r="CU223" s="13" t="s">
        <v>2855</v>
      </c>
      <c r="CV223" s="13" t="s">
        <v>280</v>
      </c>
      <c r="CW223" s="13" t="s">
        <v>760</v>
      </c>
      <c r="DC223" s="13">
        <v>3</v>
      </c>
      <c r="DD223" s="13">
        <v>3</v>
      </c>
      <c r="DE223" s="13">
        <v>6</v>
      </c>
      <c r="DF223" s="13">
        <v>4</v>
      </c>
      <c r="DG223" s="13">
        <v>4</v>
      </c>
      <c r="DH223" s="13">
        <v>1</v>
      </c>
      <c r="DI223" s="13">
        <v>1</v>
      </c>
      <c r="DJ223" s="13">
        <v>1</v>
      </c>
      <c r="DK223" s="13">
        <v>1</v>
      </c>
      <c r="DL223" s="13">
        <v>1</v>
      </c>
      <c r="DM223" s="13">
        <v>3</v>
      </c>
      <c r="DN223" s="13">
        <v>3</v>
      </c>
      <c r="DO223" s="13">
        <v>7</v>
      </c>
      <c r="DP223" s="13">
        <v>2</v>
      </c>
      <c r="DQ223" s="13">
        <v>4</v>
      </c>
      <c r="DR223" s="13">
        <v>7</v>
      </c>
      <c r="DS223" s="13">
        <v>3</v>
      </c>
      <c r="DT223" s="13">
        <v>1</v>
      </c>
      <c r="DY223" s="13" t="s">
        <v>2856</v>
      </c>
      <c r="DZ223" s="13" t="s">
        <v>2857</v>
      </c>
      <c r="GF223" s="13" t="b">
        <v>0</v>
      </c>
      <c r="LC223" s="13" t="s">
        <v>287</v>
      </c>
      <c r="LD223" s="13" t="s">
        <v>281</v>
      </c>
      <c r="MD223" s="13" t="s">
        <v>2764</v>
      </c>
      <c r="NB223" s="13" t="s">
        <v>2765</v>
      </c>
    </row>
    <row r="224" spans="1:366">
      <c r="A224" s="13" t="s">
        <v>15</v>
      </c>
      <c r="B224" s="13" t="s">
        <v>265</v>
      </c>
      <c r="C224" s="13">
        <v>217</v>
      </c>
      <c r="E224" s="13" t="s">
        <v>2858</v>
      </c>
      <c r="F224" s="10">
        <v>21</v>
      </c>
      <c r="G224" s="13">
        <v>6</v>
      </c>
      <c r="H224" s="13">
        <v>1992</v>
      </c>
      <c r="J224" s="13" t="s">
        <v>1096</v>
      </c>
      <c r="K224" s="13" t="s">
        <v>1097</v>
      </c>
      <c r="M224" s="13">
        <v>4</v>
      </c>
      <c r="N224" s="13">
        <v>4</v>
      </c>
      <c r="O224" s="13">
        <v>5</v>
      </c>
      <c r="P224" s="13">
        <v>5</v>
      </c>
      <c r="Q224" s="13">
        <v>5</v>
      </c>
      <c r="R224" s="13">
        <v>1</v>
      </c>
      <c r="S224" s="13">
        <v>7</v>
      </c>
      <c r="T224" s="13">
        <v>5</v>
      </c>
      <c r="U224" s="13">
        <v>2</v>
      </c>
      <c r="V224" s="13" t="s">
        <v>770</v>
      </c>
      <c r="W224" s="13" t="s">
        <v>281</v>
      </c>
      <c r="Z224" s="13" t="s">
        <v>765</v>
      </c>
      <c r="AA224" s="13" t="s">
        <v>768</v>
      </c>
      <c r="AD224" s="13" t="s">
        <v>329</v>
      </c>
      <c r="AE224" s="13" t="s">
        <v>769</v>
      </c>
      <c r="AF224" s="13" t="s">
        <v>2805</v>
      </c>
      <c r="AG224" s="13" t="s">
        <v>330</v>
      </c>
      <c r="AH224" s="13" t="s">
        <v>329</v>
      </c>
      <c r="AI224" s="13" t="s">
        <v>281</v>
      </c>
      <c r="AJ224" s="13" t="s">
        <v>2805</v>
      </c>
      <c r="AK224" s="13" t="s">
        <v>330</v>
      </c>
      <c r="BT224" s="13" t="s">
        <v>2793</v>
      </c>
      <c r="BW224" s="13" t="s">
        <v>2754</v>
      </c>
      <c r="CA224" s="13" t="s">
        <v>2748</v>
      </c>
      <c r="CB224" s="13" t="s">
        <v>2749</v>
      </c>
      <c r="CD224" s="13" t="s">
        <v>2763</v>
      </c>
      <c r="CE224" s="13" t="s">
        <v>2751</v>
      </c>
      <c r="CG224" s="13" t="s">
        <v>2749</v>
      </c>
      <c r="CJ224" s="13" t="s">
        <v>2748</v>
      </c>
      <c r="CL224" s="13" t="s">
        <v>2755</v>
      </c>
      <c r="CM224" s="13" t="s">
        <v>2767</v>
      </c>
      <c r="CT224" s="13" t="s">
        <v>1329</v>
      </c>
      <c r="CV224" s="13" t="s">
        <v>1121</v>
      </c>
      <c r="LC224" s="13" t="s">
        <v>1121</v>
      </c>
      <c r="LD224" s="13" t="s">
        <v>1121</v>
      </c>
      <c r="NB224" s="13" t="s">
        <v>2765</v>
      </c>
    </row>
    <row r="225" spans="1:366">
      <c r="A225" s="13" t="s">
        <v>15</v>
      </c>
      <c r="B225" s="13" t="s">
        <v>2859</v>
      </c>
      <c r="C225" s="13">
        <v>218</v>
      </c>
      <c r="E225" s="13" t="s">
        <v>2860</v>
      </c>
      <c r="F225" s="10">
        <v>17</v>
      </c>
      <c r="G225" s="13">
        <v>11</v>
      </c>
      <c r="H225" s="13">
        <v>1992</v>
      </c>
      <c r="J225" s="13" t="s">
        <v>1140</v>
      </c>
      <c r="K225" s="13" t="s">
        <v>1097</v>
      </c>
      <c r="M225" s="13">
        <v>1</v>
      </c>
      <c r="N225" s="13">
        <v>1</v>
      </c>
      <c r="O225" s="13">
        <v>7</v>
      </c>
      <c r="P225" s="13">
        <v>4</v>
      </c>
      <c r="Q225" s="13">
        <v>7</v>
      </c>
      <c r="R225" s="13">
        <v>6</v>
      </c>
      <c r="S225" s="13">
        <v>7</v>
      </c>
      <c r="T225" s="13">
        <v>7</v>
      </c>
      <c r="U225" s="13">
        <v>1</v>
      </c>
      <c r="V225" s="13" t="s">
        <v>281</v>
      </c>
      <c r="Z225" s="13" t="s">
        <v>768</v>
      </c>
      <c r="AA225" s="13" t="s">
        <v>766</v>
      </c>
      <c r="AB225" s="13" t="s">
        <v>281</v>
      </c>
      <c r="AD225" s="13" t="s">
        <v>2861</v>
      </c>
      <c r="AE225" s="13" t="s">
        <v>2458</v>
      </c>
      <c r="AF225" s="13" t="s">
        <v>2862</v>
      </c>
      <c r="AH225" s="13" t="s">
        <v>281</v>
      </c>
      <c r="AI225" s="13" t="s">
        <v>329</v>
      </c>
      <c r="AJ225" s="13" t="s">
        <v>281</v>
      </c>
      <c r="BS225" s="13" t="s">
        <v>2753</v>
      </c>
      <c r="BT225" s="13" t="s">
        <v>2793</v>
      </c>
      <c r="BW225" s="13" t="s">
        <v>2754</v>
      </c>
      <c r="CA225" s="13" t="s">
        <v>2748</v>
      </c>
      <c r="CB225" s="13" t="s">
        <v>2749</v>
      </c>
      <c r="CE225" s="13" t="s">
        <v>2751</v>
      </c>
      <c r="CG225" s="13" t="s">
        <v>2749</v>
      </c>
      <c r="CJ225" s="13" t="s">
        <v>2748</v>
      </c>
      <c r="CL225" s="13" t="s">
        <v>2755</v>
      </c>
      <c r="CT225" s="13" t="s">
        <v>791</v>
      </c>
      <c r="CU225" s="13" t="s">
        <v>2863</v>
      </c>
      <c r="CV225" s="13" t="s">
        <v>277</v>
      </c>
      <c r="CW225" s="13" t="s">
        <v>755</v>
      </c>
      <c r="CX225" s="13" t="s">
        <v>760</v>
      </c>
      <c r="DC225" s="13">
        <v>7</v>
      </c>
      <c r="DD225" s="13">
        <v>4</v>
      </c>
      <c r="DE225" s="13">
        <v>4</v>
      </c>
      <c r="DF225" s="13">
        <v>6</v>
      </c>
      <c r="DG225" s="13">
        <v>6</v>
      </c>
      <c r="DH225" s="13">
        <v>6</v>
      </c>
      <c r="DI225" s="13">
        <v>7</v>
      </c>
      <c r="DJ225" s="13">
        <v>7</v>
      </c>
      <c r="DK225" s="13">
        <v>0</v>
      </c>
      <c r="DL225" s="13">
        <v>4</v>
      </c>
      <c r="DM225" s="13">
        <v>7</v>
      </c>
      <c r="DN225" s="13">
        <v>3</v>
      </c>
      <c r="DO225" s="13">
        <v>1</v>
      </c>
      <c r="DP225" s="13">
        <v>5</v>
      </c>
      <c r="DQ225" s="13">
        <v>2</v>
      </c>
      <c r="DR225" s="13">
        <v>7</v>
      </c>
      <c r="DS225" s="13">
        <v>3</v>
      </c>
      <c r="DT225" s="13">
        <v>7</v>
      </c>
      <c r="DY225" s="13" t="s">
        <v>2864</v>
      </c>
      <c r="DZ225" s="13" t="s">
        <v>2865</v>
      </c>
      <c r="GF225" s="13" t="b">
        <v>0</v>
      </c>
      <c r="LC225" s="13" t="s">
        <v>281</v>
      </c>
      <c r="LD225" s="13" t="s">
        <v>281</v>
      </c>
      <c r="MD225" s="13" t="s">
        <v>2764</v>
      </c>
      <c r="NB225" s="13" t="s">
        <v>2765</v>
      </c>
    </row>
    <row r="226" spans="1:366">
      <c r="A226" s="13" t="s">
        <v>15</v>
      </c>
      <c r="B226" s="13" t="s">
        <v>2859</v>
      </c>
      <c r="C226" s="13">
        <v>219</v>
      </c>
      <c r="E226" s="13" t="s">
        <v>2866</v>
      </c>
      <c r="F226" s="10">
        <v>10</v>
      </c>
      <c r="G226" s="13">
        <v>5</v>
      </c>
      <c r="H226" s="13">
        <v>1992</v>
      </c>
      <c r="J226" s="13" t="s">
        <v>1096</v>
      </c>
      <c r="K226" s="13" t="s">
        <v>1097</v>
      </c>
      <c r="M226" s="13">
        <v>5</v>
      </c>
      <c r="N226" s="13">
        <v>6</v>
      </c>
      <c r="O226" s="13">
        <v>7</v>
      </c>
      <c r="P226" s="13">
        <v>7</v>
      </c>
      <c r="Q226" s="13">
        <v>6</v>
      </c>
      <c r="R226" s="13">
        <v>4</v>
      </c>
      <c r="S226" s="13">
        <v>7</v>
      </c>
      <c r="T226" s="13">
        <v>7</v>
      </c>
      <c r="U226" s="13">
        <v>4</v>
      </c>
      <c r="V226" s="13" t="s">
        <v>770</v>
      </c>
      <c r="Z226" s="13" t="s">
        <v>768</v>
      </c>
      <c r="AD226" s="13" t="s">
        <v>2867</v>
      </c>
      <c r="AE226" s="13" t="s">
        <v>2868</v>
      </c>
      <c r="AH226" s="13" t="s">
        <v>2854</v>
      </c>
      <c r="AI226" s="13" t="s">
        <v>2854</v>
      </c>
      <c r="BS226" s="13" t="s">
        <v>2753</v>
      </c>
      <c r="BT226" s="13" t="s">
        <v>2793</v>
      </c>
      <c r="BW226" s="13" t="s">
        <v>2754</v>
      </c>
      <c r="CA226" s="13" t="s">
        <v>2748</v>
      </c>
      <c r="CB226" s="13" t="s">
        <v>2749</v>
      </c>
      <c r="CD226" s="13" t="s">
        <v>2763</v>
      </c>
      <c r="CE226" s="13" t="s">
        <v>2751</v>
      </c>
      <c r="CG226" s="13" t="s">
        <v>2749</v>
      </c>
      <c r="CJ226" s="13" t="s">
        <v>2748</v>
      </c>
      <c r="CL226" s="13" t="s">
        <v>2755</v>
      </c>
      <c r="CM226" s="13" t="s">
        <v>2767</v>
      </c>
      <c r="CT226" s="13" t="s">
        <v>791</v>
      </c>
      <c r="CU226" s="13" t="s">
        <v>2869</v>
      </c>
      <c r="CV226" s="13" t="s">
        <v>280</v>
      </c>
      <c r="CW226" s="13" t="s">
        <v>760</v>
      </c>
      <c r="CX226" s="13" t="s">
        <v>761</v>
      </c>
      <c r="DC226" s="13">
        <v>7</v>
      </c>
      <c r="DD226" s="13">
        <v>7</v>
      </c>
      <c r="DE226" s="13">
        <v>7</v>
      </c>
      <c r="DF226" s="13">
        <v>7</v>
      </c>
      <c r="DG226" s="13">
        <v>7</v>
      </c>
      <c r="DH226" s="13">
        <v>7</v>
      </c>
      <c r="DI226" s="13">
        <v>0</v>
      </c>
      <c r="DJ226" s="13">
        <v>0</v>
      </c>
      <c r="DK226" s="13">
        <v>4</v>
      </c>
      <c r="DL226" s="13">
        <v>4</v>
      </c>
      <c r="DM226" s="13">
        <v>7</v>
      </c>
      <c r="DN226" s="13">
        <v>5</v>
      </c>
      <c r="DO226" s="13">
        <v>1</v>
      </c>
      <c r="DP226" s="13">
        <v>7</v>
      </c>
      <c r="DQ226" s="13">
        <v>7</v>
      </c>
      <c r="DR226" s="13">
        <v>7</v>
      </c>
      <c r="DS226" s="13">
        <v>7</v>
      </c>
      <c r="DT226" s="13">
        <v>5</v>
      </c>
      <c r="GF226" s="13" t="b">
        <v>1</v>
      </c>
      <c r="LC226" s="13" t="s">
        <v>1121</v>
      </c>
      <c r="LD226" s="13" t="s">
        <v>1121</v>
      </c>
      <c r="MD226" s="13" t="s">
        <v>2764</v>
      </c>
      <c r="NB226" s="13" t="s">
        <v>2765</v>
      </c>
    </row>
    <row r="227" spans="1:366">
      <c r="A227" s="13" t="s">
        <v>15</v>
      </c>
      <c r="B227" s="13" t="s">
        <v>2859</v>
      </c>
      <c r="C227" s="13">
        <v>220</v>
      </c>
      <c r="E227" s="13" t="s">
        <v>2870</v>
      </c>
      <c r="F227" s="10">
        <v>11</v>
      </c>
      <c r="G227" s="13">
        <v>7</v>
      </c>
      <c r="H227" s="13">
        <v>1992</v>
      </c>
      <c r="J227" s="13" t="s">
        <v>1096</v>
      </c>
      <c r="K227" s="13" t="s">
        <v>1102</v>
      </c>
      <c r="L227" s="13" t="s">
        <v>2871</v>
      </c>
      <c r="M227" s="13">
        <v>4</v>
      </c>
      <c r="N227" s="13">
        <v>4</v>
      </c>
      <c r="O227" s="13">
        <v>3</v>
      </c>
      <c r="P227" s="13">
        <v>3</v>
      </c>
      <c r="Q227" s="13">
        <v>3</v>
      </c>
      <c r="R227" s="13">
        <v>7</v>
      </c>
      <c r="S227" s="13">
        <v>7</v>
      </c>
      <c r="T227" s="13">
        <v>3</v>
      </c>
      <c r="U227" s="13">
        <v>5</v>
      </c>
      <c r="V227" s="13" t="s">
        <v>765</v>
      </c>
      <c r="Z227" s="13" t="s">
        <v>768</v>
      </c>
      <c r="AD227" s="13" t="s">
        <v>2748</v>
      </c>
      <c r="AE227" s="13" t="s">
        <v>2749</v>
      </c>
      <c r="AF227" s="13" t="s">
        <v>2867</v>
      </c>
      <c r="AG227" s="13" t="s">
        <v>2872</v>
      </c>
      <c r="AH227" s="13" t="s">
        <v>2752</v>
      </c>
      <c r="AI227" s="13" t="s">
        <v>2752</v>
      </c>
      <c r="AJ227" s="13" t="s">
        <v>2805</v>
      </c>
      <c r="AK227" s="13" t="s">
        <v>2854</v>
      </c>
      <c r="BW227" s="13" t="s">
        <v>2754</v>
      </c>
      <c r="CA227" s="13" t="s">
        <v>2748</v>
      </c>
      <c r="CB227" s="13" t="s">
        <v>2749</v>
      </c>
      <c r="CD227" s="13" t="s">
        <v>2763</v>
      </c>
      <c r="CE227" s="13" t="s">
        <v>2751</v>
      </c>
      <c r="CG227" s="13" t="s">
        <v>2749</v>
      </c>
      <c r="CL227" s="13" t="s">
        <v>2755</v>
      </c>
      <c r="CM227" s="13" t="s">
        <v>2873</v>
      </c>
      <c r="CT227" s="13" t="s">
        <v>791</v>
      </c>
      <c r="CV227" s="13" t="s">
        <v>1121</v>
      </c>
      <c r="CW227" s="13" t="s">
        <v>760</v>
      </c>
      <c r="DC227" s="13">
        <v>4</v>
      </c>
      <c r="DD227" s="13">
        <v>3</v>
      </c>
      <c r="DE227" s="13">
        <v>5</v>
      </c>
      <c r="DF227" s="13">
        <v>4</v>
      </c>
      <c r="DG227" s="13">
        <v>4</v>
      </c>
      <c r="DH227" s="13">
        <v>3</v>
      </c>
      <c r="DI227" s="13">
        <v>4</v>
      </c>
      <c r="DJ227" s="13">
        <v>2</v>
      </c>
      <c r="DK227" s="13">
        <v>3</v>
      </c>
      <c r="DL227" s="13">
        <v>1</v>
      </c>
      <c r="DM227" s="13">
        <v>3</v>
      </c>
      <c r="DN227" s="13">
        <v>7</v>
      </c>
      <c r="DO227" s="13">
        <v>1</v>
      </c>
      <c r="DP227" s="13">
        <v>4</v>
      </c>
      <c r="DQ227" s="13">
        <v>2</v>
      </c>
      <c r="DR227" s="13">
        <v>7</v>
      </c>
      <c r="DS227" s="13">
        <v>3</v>
      </c>
      <c r="DT227" s="13">
        <v>1</v>
      </c>
      <c r="DY227" s="13" t="s">
        <v>286</v>
      </c>
      <c r="DZ227" s="13" t="s">
        <v>2874</v>
      </c>
      <c r="GF227" s="13" t="b">
        <v>0</v>
      </c>
      <c r="LC227" s="13" t="s">
        <v>286</v>
      </c>
      <c r="LD227" s="13" t="s">
        <v>294</v>
      </c>
      <c r="MD227" s="13" t="s">
        <v>2764</v>
      </c>
      <c r="NB227" s="13" t="s">
        <v>2765</v>
      </c>
    </row>
    <row r="228" spans="1:366">
      <c r="A228" s="13" t="s">
        <v>15</v>
      </c>
      <c r="B228" s="13" t="s">
        <v>2859</v>
      </c>
      <c r="C228" s="13">
        <v>221</v>
      </c>
      <c r="E228" s="13" t="s">
        <v>2875</v>
      </c>
      <c r="F228" s="10">
        <v>5</v>
      </c>
      <c r="G228" s="13">
        <v>7</v>
      </c>
      <c r="H228" s="13">
        <v>1992</v>
      </c>
      <c r="J228" s="13" t="s">
        <v>1096</v>
      </c>
      <c r="K228" s="13" t="s">
        <v>1097</v>
      </c>
      <c r="M228" s="13">
        <v>5</v>
      </c>
      <c r="N228" s="13">
        <v>4</v>
      </c>
      <c r="O228" s="13">
        <v>6</v>
      </c>
      <c r="P228" s="13">
        <v>5</v>
      </c>
      <c r="Q228" s="13">
        <v>7</v>
      </c>
      <c r="R228" s="13">
        <v>2</v>
      </c>
      <c r="S228" s="13">
        <v>5</v>
      </c>
      <c r="T228" s="13">
        <v>4</v>
      </c>
      <c r="U228" s="13">
        <v>1</v>
      </c>
      <c r="V228" s="13" t="s">
        <v>765</v>
      </c>
      <c r="Z228" s="13" t="s">
        <v>765</v>
      </c>
      <c r="AA228" s="13" t="s">
        <v>769</v>
      </c>
      <c r="AB228" s="13" t="s">
        <v>770</v>
      </c>
      <c r="AD228" s="13" t="s">
        <v>2750</v>
      </c>
      <c r="AE228" s="13" t="s">
        <v>2876</v>
      </c>
      <c r="AF228" s="13" t="s">
        <v>2877</v>
      </c>
      <c r="AH228" s="13" t="s">
        <v>2752</v>
      </c>
      <c r="AI228" s="13" t="s">
        <v>2854</v>
      </c>
      <c r="AJ228" s="13" t="s">
        <v>2854</v>
      </c>
      <c r="BS228" s="13" t="s">
        <v>2753</v>
      </c>
      <c r="BT228" s="13" t="s">
        <v>2793</v>
      </c>
      <c r="CA228" s="13" t="s">
        <v>2748</v>
      </c>
      <c r="CB228" s="13" t="s">
        <v>2749</v>
      </c>
      <c r="CE228" s="13" t="s">
        <v>2751</v>
      </c>
      <c r="CG228" s="13" t="s">
        <v>2749</v>
      </c>
      <c r="CJ228" s="13" t="s">
        <v>2748</v>
      </c>
      <c r="CL228" s="13" t="s">
        <v>2755</v>
      </c>
      <c r="CM228" s="13" t="s">
        <v>2878</v>
      </c>
      <c r="CT228" s="13" t="s">
        <v>792</v>
      </c>
      <c r="CU228" s="13" t="s">
        <v>2879</v>
      </c>
      <c r="CV228" s="13" t="s">
        <v>280</v>
      </c>
      <c r="CW228" s="13" t="s">
        <v>757</v>
      </c>
      <c r="CX228" s="13" t="s">
        <v>761</v>
      </c>
      <c r="CY228" s="13" t="s">
        <v>762</v>
      </c>
      <c r="CZ228" s="13" t="s">
        <v>763</v>
      </c>
      <c r="DC228" s="13">
        <v>6</v>
      </c>
      <c r="DD228" s="13">
        <v>4</v>
      </c>
      <c r="DE228" s="13">
        <v>5</v>
      </c>
      <c r="DF228" s="13">
        <v>4</v>
      </c>
      <c r="DG228" s="13">
        <v>6</v>
      </c>
      <c r="DH228" s="13">
        <v>7</v>
      </c>
      <c r="DI228" s="13">
        <v>4</v>
      </c>
      <c r="DJ228" s="13">
        <v>3</v>
      </c>
      <c r="DK228" s="13">
        <v>4</v>
      </c>
      <c r="DL228" s="13">
        <v>2</v>
      </c>
      <c r="DM228" s="13">
        <v>5</v>
      </c>
      <c r="DN228" s="13">
        <v>3</v>
      </c>
      <c r="DO228" s="13">
        <v>4</v>
      </c>
      <c r="DP228" s="13">
        <v>6</v>
      </c>
      <c r="DQ228" s="13">
        <v>4</v>
      </c>
      <c r="DR228" s="13">
        <v>6</v>
      </c>
      <c r="DS228" s="13">
        <v>5</v>
      </c>
      <c r="DT228" s="13">
        <v>7</v>
      </c>
      <c r="DY228" s="13" t="s">
        <v>2880</v>
      </c>
      <c r="DZ228" s="13" t="s">
        <v>2881</v>
      </c>
      <c r="GF228" s="13" t="b">
        <v>0</v>
      </c>
      <c r="LC228" s="13" t="s">
        <v>289</v>
      </c>
      <c r="LD228" s="13" t="s">
        <v>294</v>
      </c>
      <c r="MD228" s="13" t="s">
        <v>2764</v>
      </c>
      <c r="NB228" s="13" t="s">
        <v>2765</v>
      </c>
    </row>
    <row r="229" spans="1:366">
      <c r="A229" s="13" t="s">
        <v>15</v>
      </c>
      <c r="B229" s="13" t="s">
        <v>2859</v>
      </c>
      <c r="C229" s="13">
        <v>222</v>
      </c>
      <c r="E229" s="13" t="s">
        <v>2882</v>
      </c>
      <c r="F229" s="10">
        <v>13</v>
      </c>
      <c r="G229" s="13">
        <v>4</v>
      </c>
      <c r="H229" s="13">
        <v>1991</v>
      </c>
      <c r="J229" s="13" t="s">
        <v>1096</v>
      </c>
      <c r="K229" s="13" t="s">
        <v>1102</v>
      </c>
      <c r="L229" s="13" t="s">
        <v>2325</v>
      </c>
      <c r="M229" s="13">
        <v>4</v>
      </c>
      <c r="N229" s="13">
        <v>4</v>
      </c>
      <c r="O229" s="13">
        <v>5</v>
      </c>
      <c r="P229" s="13">
        <v>5</v>
      </c>
      <c r="Q229" s="13">
        <v>4</v>
      </c>
      <c r="R229" s="13">
        <v>3</v>
      </c>
      <c r="S229" s="13">
        <v>6</v>
      </c>
      <c r="T229" s="13">
        <v>4</v>
      </c>
      <c r="U229" s="13">
        <v>3</v>
      </c>
      <c r="V229" s="13" t="s">
        <v>772</v>
      </c>
      <c r="Z229" s="13" t="s">
        <v>768</v>
      </c>
      <c r="BS229" s="13" t="s">
        <v>2753</v>
      </c>
      <c r="BT229" s="13" t="s">
        <v>2793</v>
      </c>
      <c r="CA229" s="13" t="s">
        <v>2748</v>
      </c>
      <c r="CB229" s="13" t="s">
        <v>2749</v>
      </c>
      <c r="CT229" s="13" t="s">
        <v>791</v>
      </c>
      <c r="CV229" s="13" t="s">
        <v>1121</v>
      </c>
      <c r="CW229" s="13" t="s">
        <v>760</v>
      </c>
      <c r="DC229" s="13">
        <v>4</v>
      </c>
      <c r="DD229" s="13">
        <v>4</v>
      </c>
      <c r="DE229" s="13">
        <v>5</v>
      </c>
      <c r="DF229" s="13">
        <v>3</v>
      </c>
      <c r="DG229" s="13">
        <v>4</v>
      </c>
      <c r="DH229" s="13">
        <v>3</v>
      </c>
      <c r="DI229" s="13">
        <v>3</v>
      </c>
      <c r="DJ229" s="13">
        <v>5</v>
      </c>
      <c r="DK229" s="13">
        <v>4</v>
      </c>
      <c r="DM229" s="13">
        <v>5</v>
      </c>
      <c r="DN229" s="13">
        <v>5</v>
      </c>
      <c r="DO229" s="13">
        <v>4</v>
      </c>
      <c r="DP229" s="13">
        <v>5</v>
      </c>
      <c r="DQ229" s="13">
        <v>3</v>
      </c>
      <c r="DR229" s="13">
        <v>5</v>
      </c>
      <c r="DS229" s="13">
        <v>3</v>
      </c>
      <c r="DT229" s="13">
        <v>4</v>
      </c>
      <c r="DY229" s="13" t="s">
        <v>2883</v>
      </c>
      <c r="LC229" s="13" t="s">
        <v>1121</v>
      </c>
      <c r="LD229" s="13" t="s">
        <v>1121</v>
      </c>
      <c r="NB229" s="13" t="s">
        <v>2765</v>
      </c>
    </row>
    <row r="230" spans="1:366">
      <c r="A230" s="13" t="s">
        <v>15</v>
      </c>
      <c r="B230" s="13" t="s">
        <v>2859</v>
      </c>
      <c r="C230" s="13">
        <v>223</v>
      </c>
      <c r="E230" s="13" t="s">
        <v>2884</v>
      </c>
      <c r="F230" s="10">
        <v>15</v>
      </c>
      <c r="G230" s="13">
        <v>2</v>
      </c>
      <c r="H230" s="13">
        <v>1993</v>
      </c>
      <c r="J230" s="13" t="s">
        <v>1096</v>
      </c>
      <c r="K230" s="13" t="s">
        <v>1097</v>
      </c>
      <c r="M230" s="13">
        <v>6</v>
      </c>
      <c r="N230" s="13">
        <v>5</v>
      </c>
      <c r="O230" s="13">
        <v>6</v>
      </c>
      <c r="P230" s="13">
        <v>6</v>
      </c>
      <c r="Q230" s="13">
        <v>3</v>
      </c>
      <c r="R230" s="13">
        <v>6</v>
      </c>
      <c r="S230" s="13">
        <v>7</v>
      </c>
      <c r="T230" s="13">
        <v>7</v>
      </c>
      <c r="U230" s="13">
        <v>2</v>
      </c>
      <c r="V230" s="13" t="s">
        <v>768</v>
      </c>
      <c r="W230" s="13" t="s">
        <v>771</v>
      </c>
      <c r="Z230" s="13" t="s">
        <v>768</v>
      </c>
      <c r="AD230" s="13" t="s">
        <v>2885</v>
      </c>
      <c r="AH230" s="13" t="s">
        <v>281</v>
      </c>
      <c r="BS230" s="13" t="s">
        <v>2753</v>
      </c>
      <c r="BT230" s="13" t="s">
        <v>2793</v>
      </c>
      <c r="CA230" s="13" t="s">
        <v>2748</v>
      </c>
      <c r="CB230" s="13" t="s">
        <v>2749</v>
      </c>
      <c r="CE230" s="13" t="s">
        <v>2751</v>
      </c>
      <c r="CG230" s="13" t="s">
        <v>2749</v>
      </c>
      <c r="CJ230" s="13" t="s">
        <v>2748</v>
      </c>
      <c r="CL230" s="13" t="s">
        <v>2755</v>
      </c>
      <c r="CM230" s="13" t="s">
        <v>2767</v>
      </c>
      <c r="CT230" s="13" t="s">
        <v>791</v>
      </c>
      <c r="CU230" s="13" t="s">
        <v>2886</v>
      </c>
      <c r="CV230" s="13" t="s">
        <v>280</v>
      </c>
      <c r="CW230" s="13" t="s">
        <v>760</v>
      </c>
      <c r="CX230" s="13" t="s">
        <v>761</v>
      </c>
      <c r="DC230" s="13">
        <v>6</v>
      </c>
      <c r="DD230" s="13">
        <v>4</v>
      </c>
      <c r="DE230" s="13">
        <v>5</v>
      </c>
      <c r="DF230" s="13">
        <v>4</v>
      </c>
      <c r="DG230" s="13">
        <v>6</v>
      </c>
      <c r="DH230" s="13">
        <v>6</v>
      </c>
      <c r="DI230" s="13">
        <v>5</v>
      </c>
      <c r="DJ230" s="13">
        <v>4</v>
      </c>
      <c r="DK230" s="13">
        <v>5</v>
      </c>
      <c r="DL230" s="13">
        <v>3</v>
      </c>
      <c r="DM230" s="13">
        <v>7</v>
      </c>
      <c r="DN230" s="13">
        <v>5</v>
      </c>
      <c r="DO230" s="13">
        <v>1</v>
      </c>
      <c r="DP230" s="13">
        <v>6</v>
      </c>
      <c r="DQ230" s="13">
        <v>4</v>
      </c>
      <c r="DR230" s="13">
        <v>7</v>
      </c>
      <c r="DS230" s="13">
        <v>5</v>
      </c>
      <c r="DT230" s="13">
        <v>2</v>
      </c>
      <c r="DY230" s="13" t="s">
        <v>2887</v>
      </c>
      <c r="DZ230" s="13" t="s">
        <v>2888</v>
      </c>
      <c r="GF230" s="13" t="b">
        <v>0</v>
      </c>
      <c r="LC230" s="13" t="s">
        <v>288</v>
      </c>
      <c r="LD230" s="13" t="s">
        <v>294</v>
      </c>
      <c r="MD230" s="13" t="s">
        <v>2764</v>
      </c>
      <c r="NB230" s="13" t="s">
        <v>2765</v>
      </c>
    </row>
    <row r="231" spans="1:366">
      <c r="A231" s="13" t="s">
        <v>15</v>
      </c>
      <c r="B231" s="13" t="s">
        <v>2859</v>
      </c>
      <c r="C231" s="13">
        <v>224</v>
      </c>
      <c r="E231" s="13" t="s">
        <v>2889</v>
      </c>
      <c r="F231" s="10">
        <v>15</v>
      </c>
      <c r="G231" s="13">
        <v>2</v>
      </c>
      <c r="H231" s="13">
        <v>1993</v>
      </c>
      <c r="J231" s="13" t="s">
        <v>1096</v>
      </c>
      <c r="K231" s="13" t="s">
        <v>1097</v>
      </c>
      <c r="M231" s="13">
        <v>4</v>
      </c>
      <c r="N231" s="13">
        <v>5</v>
      </c>
      <c r="O231" s="13">
        <v>6</v>
      </c>
      <c r="P231" s="13">
        <v>5</v>
      </c>
      <c r="Q231" s="13">
        <v>6</v>
      </c>
      <c r="R231" s="13">
        <v>1</v>
      </c>
      <c r="S231" s="13">
        <v>7</v>
      </c>
      <c r="T231" s="13">
        <v>6</v>
      </c>
      <c r="U231" s="13">
        <v>4</v>
      </c>
      <c r="V231" s="13" t="s">
        <v>770</v>
      </c>
      <c r="Z231" s="13" t="s">
        <v>768</v>
      </c>
      <c r="AD231" s="13" t="s">
        <v>2867</v>
      </c>
      <c r="AE231" s="13" t="s">
        <v>2868</v>
      </c>
      <c r="AF231" s="13" t="s">
        <v>2890</v>
      </c>
      <c r="AG231" s="13" t="s">
        <v>2891</v>
      </c>
      <c r="AH231" s="13" t="s">
        <v>2854</v>
      </c>
      <c r="AI231" s="13" t="s">
        <v>2854</v>
      </c>
      <c r="AJ231" s="13" t="s">
        <v>2854</v>
      </c>
      <c r="AK231" s="13" t="s">
        <v>2854</v>
      </c>
      <c r="BS231" s="13" t="s">
        <v>2753</v>
      </c>
      <c r="CA231" s="13" t="s">
        <v>2748</v>
      </c>
      <c r="CB231" s="13" t="s">
        <v>2749</v>
      </c>
      <c r="CD231" s="13" t="s">
        <v>2763</v>
      </c>
      <c r="CE231" s="13" t="s">
        <v>2751</v>
      </c>
      <c r="CJ231" s="13" t="s">
        <v>2748</v>
      </c>
      <c r="CL231" s="13" t="s">
        <v>2755</v>
      </c>
      <c r="CM231" s="13" t="s">
        <v>2767</v>
      </c>
      <c r="CT231" s="13" t="s">
        <v>791</v>
      </c>
      <c r="CU231" s="13" t="s">
        <v>2892</v>
      </c>
      <c r="CV231" s="13" t="s">
        <v>280</v>
      </c>
      <c r="CW231" s="13" t="s">
        <v>760</v>
      </c>
      <c r="CX231" s="13" t="s">
        <v>763</v>
      </c>
      <c r="DC231" s="13">
        <v>6</v>
      </c>
      <c r="DD231" s="13">
        <v>6</v>
      </c>
      <c r="DE231" s="13">
        <v>6</v>
      </c>
      <c r="DF231" s="13">
        <v>6</v>
      </c>
      <c r="DG231" s="13">
        <v>6</v>
      </c>
      <c r="DH231" s="13">
        <v>5</v>
      </c>
      <c r="DI231" s="13">
        <v>5</v>
      </c>
      <c r="DJ231" s="13">
        <v>3</v>
      </c>
      <c r="DK231" s="13">
        <v>5</v>
      </c>
      <c r="DL231" s="13">
        <v>4</v>
      </c>
      <c r="DM231" s="13">
        <v>5</v>
      </c>
      <c r="DN231" s="13">
        <v>3</v>
      </c>
      <c r="DO231" s="13">
        <v>3</v>
      </c>
      <c r="DP231" s="13">
        <v>5</v>
      </c>
      <c r="DQ231" s="13">
        <v>4</v>
      </c>
      <c r="DR231" s="13">
        <v>6</v>
      </c>
      <c r="DS231" s="13">
        <v>5</v>
      </c>
      <c r="DT231" s="13">
        <v>6</v>
      </c>
      <c r="DY231" s="13" t="s">
        <v>2893</v>
      </c>
      <c r="DZ231" s="13" t="s">
        <v>2874</v>
      </c>
      <c r="GF231" s="13" t="b">
        <v>0</v>
      </c>
      <c r="LC231" s="13" t="s">
        <v>287</v>
      </c>
      <c r="LD231" s="13" t="s">
        <v>294</v>
      </c>
      <c r="MD231" s="13" t="s">
        <v>2764</v>
      </c>
      <c r="NB231" s="13" t="s">
        <v>2765</v>
      </c>
    </row>
    <row r="232" spans="1:366">
      <c r="A232" s="13" t="s">
        <v>15</v>
      </c>
      <c r="B232" s="13" t="s">
        <v>2859</v>
      </c>
      <c r="C232" s="13">
        <v>225</v>
      </c>
      <c r="E232" s="13" t="s">
        <v>2894</v>
      </c>
      <c r="F232" s="10">
        <v>6</v>
      </c>
      <c r="G232" s="13">
        <v>1</v>
      </c>
      <c r="H232" s="13">
        <v>1993</v>
      </c>
      <c r="J232" s="13" t="s">
        <v>1096</v>
      </c>
      <c r="K232" s="13" t="s">
        <v>1097</v>
      </c>
      <c r="M232" s="13">
        <v>4</v>
      </c>
      <c r="N232" s="13">
        <v>4</v>
      </c>
      <c r="O232" s="13">
        <v>5</v>
      </c>
      <c r="P232" s="13">
        <v>3</v>
      </c>
      <c r="Q232" s="13">
        <v>3</v>
      </c>
      <c r="R232" s="13">
        <v>5</v>
      </c>
      <c r="S232" s="13">
        <v>5</v>
      </c>
      <c r="T232" s="13">
        <v>4</v>
      </c>
      <c r="U232" s="13">
        <v>4</v>
      </c>
      <c r="V232" s="13" t="s">
        <v>281</v>
      </c>
      <c r="Z232" s="13" t="s">
        <v>768</v>
      </c>
      <c r="AD232" s="13" t="s">
        <v>1079</v>
      </c>
      <c r="AH232" s="13" t="s">
        <v>2771</v>
      </c>
      <c r="BS232" s="13" t="s">
        <v>2753</v>
      </c>
      <c r="BT232" s="13" t="s">
        <v>2793</v>
      </c>
      <c r="CA232" s="13" t="s">
        <v>2748</v>
      </c>
      <c r="CB232" s="13" t="s">
        <v>2749</v>
      </c>
      <c r="CD232" s="13" t="s">
        <v>2763</v>
      </c>
      <c r="CG232" s="13" t="s">
        <v>2749</v>
      </c>
      <c r="CJ232" s="13" t="s">
        <v>2748</v>
      </c>
      <c r="CL232" s="13" t="s">
        <v>2755</v>
      </c>
      <c r="CM232" s="13" t="s">
        <v>2767</v>
      </c>
      <c r="CT232" s="13" t="s">
        <v>791</v>
      </c>
      <c r="CU232" s="13" t="s">
        <v>2895</v>
      </c>
      <c r="CV232" s="13" t="s">
        <v>280</v>
      </c>
      <c r="CW232" s="13" t="s">
        <v>760</v>
      </c>
      <c r="CX232" s="13" t="s">
        <v>761</v>
      </c>
      <c r="DC232" s="13">
        <v>4</v>
      </c>
      <c r="DD232" s="13">
        <v>3</v>
      </c>
      <c r="DE232" s="13">
        <v>4</v>
      </c>
      <c r="DF232" s="13">
        <v>3</v>
      </c>
      <c r="DG232" s="13">
        <v>5</v>
      </c>
      <c r="DH232" s="13">
        <v>3</v>
      </c>
      <c r="DI232" s="13">
        <v>3</v>
      </c>
      <c r="DJ232" s="13">
        <v>3</v>
      </c>
      <c r="DK232" s="13">
        <v>5</v>
      </c>
      <c r="DL232" s="13">
        <v>3</v>
      </c>
      <c r="DM232" s="13">
        <v>5</v>
      </c>
      <c r="DN232" s="13">
        <v>4</v>
      </c>
      <c r="DO232" s="13">
        <v>3</v>
      </c>
      <c r="DP232" s="13">
        <v>4</v>
      </c>
      <c r="DQ232" s="13">
        <v>4</v>
      </c>
      <c r="DR232" s="13">
        <v>6</v>
      </c>
      <c r="DS232" s="13">
        <v>4</v>
      </c>
      <c r="DT232" s="13">
        <v>3</v>
      </c>
      <c r="DY232" s="13" t="s">
        <v>2896</v>
      </c>
      <c r="DZ232" s="13" t="s">
        <v>294</v>
      </c>
      <c r="GF232" s="13" t="b">
        <v>0</v>
      </c>
      <c r="LC232" s="13" t="s">
        <v>287</v>
      </c>
      <c r="LD232" s="13" t="s">
        <v>294</v>
      </c>
      <c r="MD232" s="13" t="s">
        <v>2764</v>
      </c>
      <c r="NB232" s="13" t="s">
        <v>2765</v>
      </c>
    </row>
    <row r="233" spans="1:366">
      <c r="A233" s="13" t="s">
        <v>15</v>
      </c>
      <c r="B233" s="13" t="s">
        <v>2859</v>
      </c>
      <c r="C233" s="13">
        <v>226</v>
      </c>
      <c r="E233" s="13" t="s">
        <v>2897</v>
      </c>
      <c r="F233" s="10">
        <v>4</v>
      </c>
      <c r="G233" s="13">
        <v>8</v>
      </c>
      <c r="H233" s="13">
        <v>1992</v>
      </c>
      <c r="J233" s="13" t="s">
        <v>1096</v>
      </c>
      <c r="K233" s="13" t="s">
        <v>1102</v>
      </c>
      <c r="L233" s="13" t="s">
        <v>2898</v>
      </c>
      <c r="M233" s="13">
        <v>4</v>
      </c>
      <c r="N233" s="13">
        <v>4</v>
      </c>
      <c r="O233" s="13">
        <v>5</v>
      </c>
      <c r="P233" s="13">
        <v>5</v>
      </c>
      <c r="Q233" s="13">
        <v>5</v>
      </c>
      <c r="R233" s="13">
        <v>7</v>
      </c>
      <c r="S233" s="13">
        <v>4</v>
      </c>
      <c r="T233" s="13">
        <v>4</v>
      </c>
      <c r="U233" s="13">
        <v>4</v>
      </c>
      <c r="AD233" s="13" t="s">
        <v>2899</v>
      </c>
      <c r="AE233" s="13" t="s">
        <v>2867</v>
      </c>
      <c r="AH233" s="13" t="s">
        <v>2854</v>
      </c>
      <c r="AI233" s="13" t="s">
        <v>2854</v>
      </c>
      <c r="BT233" s="13" t="s">
        <v>2793</v>
      </c>
      <c r="CA233" s="13" t="s">
        <v>2748</v>
      </c>
      <c r="CB233" s="13" t="s">
        <v>2749</v>
      </c>
      <c r="CD233" s="13" t="s">
        <v>2763</v>
      </c>
      <c r="CE233" s="13" t="s">
        <v>2751</v>
      </c>
      <c r="CG233" s="13" t="s">
        <v>2749</v>
      </c>
      <c r="CJ233" s="13" t="s">
        <v>2748</v>
      </c>
      <c r="CL233" s="13" t="s">
        <v>2755</v>
      </c>
      <c r="CM233" s="13" t="s">
        <v>2767</v>
      </c>
      <c r="CT233" s="13" t="s">
        <v>791</v>
      </c>
      <c r="CU233" s="13" t="s">
        <v>2900</v>
      </c>
      <c r="CV233" s="13" t="s">
        <v>277</v>
      </c>
      <c r="CW233" s="13" t="s">
        <v>760</v>
      </c>
      <c r="DC233" s="13">
        <v>7</v>
      </c>
      <c r="DD233" s="13">
        <v>4</v>
      </c>
      <c r="DE233" s="13">
        <v>7</v>
      </c>
      <c r="DF233" s="13">
        <v>7</v>
      </c>
      <c r="DG233" s="13">
        <v>7</v>
      </c>
      <c r="DH233" s="13">
        <v>7</v>
      </c>
      <c r="DI233" s="13">
        <v>0</v>
      </c>
      <c r="DJ233" s="13">
        <v>0</v>
      </c>
      <c r="DK233" s="13">
        <v>0</v>
      </c>
      <c r="DL233" s="13">
        <v>1</v>
      </c>
      <c r="DM233" s="13">
        <v>4</v>
      </c>
      <c r="DN233" s="13">
        <v>7</v>
      </c>
      <c r="DO233" s="13">
        <v>4</v>
      </c>
      <c r="DP233" s="13">
        <v>4</v>
      </c>
      <c r="DQ233" s="13">
        <v>3</v>
      </c>
      <c r="DR233" s="13">
        <v>4</v>
      </c>
      <c r="DS233" s="13">
        <v>4</v>
      </c>
      <c r="DT233" s="13">
        <v>4</v>
      </c>
      <c r="DY233" s="13" t="s">
        <v>2901</v>
      </c>
      <c r="DZ233" s="13" t="s">
        <v>2902</v>
      </c>
      <c r="LC233" s="13" t="s">
        <v>289</v>
      </c>
      <c r="LD233" s="13" t="s">
        <v>281</v>
      </c>
      <c r="NB233" s="13" t="s">
        <v>2765</v>
      </c>
    </row>
    <row r="234" spans="1:366">
      <c r="A234" s="13" t="s">
        <v>15</v>
      </c>
      <c r="B234" s="13" t="s">
        <v>2859</v>
      </c>
      <c r="C234" s="13">
        <v>227</v>
      </c>
      <c r="E234" s="13" t="s">
        <v>2903</v>
      </c>
      <c r="F234" s="10">
        <v>27</v>
      </c>
      <c r="G234" s="13">
        <v>10</v>
      </c>
      <c r="H234" s="13">
        <v>1992</v>
      </c>
      <c r="J234" s="13" t="s">
        <v>1140</v>
      </c>
      <c r="K234" s="13" t="s">
        <v>1102</v>
      </c>
      <c r="L234" s="13" t="s">
        <v>1140</v>
      </c>
      <c r="M234" s="13">
        <v>6</v>
      </c>
      <c r="N234" s="13">
        <v>4</v>
      </c>
      <c r="O234" s="13">
        <v>7</v>
      </c>
      <c r="P234" s="13">
        <v>7</v>
      </c>
      <c r="Q234" s="13">
        <v>6</v>
      </c>
      <c r="R234" s="13">
        <v>5</v>
      </c>
      <c r="S234" s="13">
        <v>4</v>
      </c>
      <c r="T234" s="13">
        <v>5</v>
      </c>
      <c r="U234" s="13">
        <v>5</v>
      </c>
      <c r="V234" s="13" t="s">
        <v>768</v>
      </c>
      <c r="W234" s="13" t="s">
        <v>769</v>
      </c>
      <c r="Z234" s="13" t="s">
        <v>769</v>
      </c>
      <c r="AD234" s="13" t="s">
        <v>2904</v>
      </c>
      <c r="AH234" s="13" t="s">
        <v>2809</v>
      </c>
      <c r="BS234" s="13" t="s">
        <v>2753</v>
      </c>
      <c r="BT234" s="13" t="s">
        <v>2793</v>
      </c>
      <c r="CA234" s="13" t="s">
        <v>2748</v>
      </c>
      <c r="CB234" s="13" t="s">
        <v>2749</v>
      </c>
      <c r="CE234" s="13" t="s">
        <v>2751</v>
      </c>
      <c r="CG234" s="13" t="s">
        <v>2749</v>
      </c>
      <c r="CJ234" s="13" t="s">
        <v>2748</v>
      </c>
      <c r="CL234" s="13" t="s">
        <v>2755</v>
      </c>
      <c r="CT234" s="13" t="s">
        <v>791</v>
      </c>
      <c r="CU234" s="13" t="s">
        <v>2905</v>
      </c>
      <c r="CV234" s="13" t="s">
        <v>277</v>
      </c>
      <c r="CW234" s="13" t="s">
        <v>756</v>
      </c>
      <c r="DC234" s="13">
        <v>7</v>
      </c>
      <c r="DD234" s="13">
        <v>7</v>
      </c>
      <c r="DE234" s="13">
        <v>7</v>
      </c>
      <c r="DF234" s="13">
        <v>7</v>
      </c>
      <c r="DG234" s="13">
        <v>7</v>
      </c>
      <c r="DH234" s="13">
        <v>4</v>
      </c>
      <c r="DI234" s="13">
        <v>5</v>
      </c>
      <c r="DJ234" s="13">
        <v>4</v>
      </c>
      <c r="DK234" s="13">
        <v>5</v>
      </c>
      <c r="DL234" s="13">
        <v>1</v>
      </c>
      <c r="DM234" s="13">
        <v>7</v>
      </c>
      <c r="DN234" s="13">
        <v>4</v>
      </c>
      <c r="DO234" s="13">
        <v>3</v>
      </c>
      <c r="DP234" s="13">
        <v>7</v>
      </c>
      <c r="DQ234" s="13">
        <v>4</v>
      </c>
      <c r="DR234" s="13">
        <v>6</v>
      </c>
      <c r="DS234" s="13">
        <v>5</v>
      </c>
      <c r="DT234" s="13">
        <v>5</v>
      </c>
      <c r="DY234" s="13" t="s">
        <v>2906</v>
      </c>
      <c r="GF234" s="13" t="b">
        <v>0</v>
      </c>
      <c r="GI234" s="13" t="s">
        <v>2751</v>
      </c>
      <c r="LC234" s="13" t="s">
        <v>281</v>
      </c>
      <c r="LD234" s="13" t="s">
        <v>1121</v>
      </c>
      <c r="NB234" s="13" t="s">
        <v>2765</v>
      </c>
    </row>
    <row r="235" spans="1:366">
      <c r="A235" s="13" t="s">
        <v>15</v>
      </c>
      <c r="B235" s="13" t="s">
        <v>2859</v>
      </c>
      <c r="C235" s="13">
        <v>228</v>
      </c>
      <c r="E235" s="13" t="s">
        <v>2907</v>
      </c>
      <c r="F235" s="10">
        <v>26</v>
      </c>
      <c r="G235" s="13">
        <v>1</v>
      </c>
      <c r="H235" s="13">
        <v>1992</v>
      </c>
      <c r="K235" s="13" t="s">
        <v>1097</v>
      </c>
      <c r="M235" s="13">
        <v>5</v>
      </c>
      <c r="N235" s="13">
        <v>5</v>
      </c>
      <c r="O235" s="13">
        <v>5</v>
      </c>
      <c r="P235" s="13">
        <v>5</v>
      </c>
      <c r="Q235" s="13">
        <v>6</v>
      </c>
      <c r="R235" s="13">
        <v>1</v>
      </c>
      <c r="S235" s="13">
        <v>7</v>
      </c>
      <c r="T235" s="13">
        <v>6</v>
      </c>
      <c r="U235" s="13">
        <v>2</v>
      </c>
      <c r="V235" s="13" t="s">
        <v>768</v>
      </c>
      <c r="W235" s="13" t="s">
        <v>772</v>
      </c>
      <c r="Z235" s="13" t="s">
        <v>769</v>
      </c>
      <c r="AA235" s="13" t="s">
        <v>770</v>
      </c>
      <c r="BS235" s="13" t="s">
        <v>2753</v>
      </c>
      <c r="BU235" s="13" t="s">
        <v>2827</v>
      </c>
      <c r="BW235" s="13" t="s">
        <v>2754</v>
      </c>
      <c r="CA235" s="13" t="s">
        <v>2748</v>
      </c>
      <c r="CB235" s="13" t="s">
        <v>2749</v>
      </c>
      <c r="CD235" s="13" t="s">
        <v>2763</v>
      </c>
      <c r="CE235" s="13" t="s">
        <v>2751</v>
      </c>
      <c r="CG235" s="13" t="s">
        <v>2749</v>
      </c>
      <c r="CJ235" s="13" t="s">
        <v>2748</v>
      </c>
      <c r="CL235" s="13" t="s">
        <v>2755</v>
      </c>
      <c r="CM235" s="13" t="s">
        <v>2767</v>
      </c>
      <c r="CT235" s="13" t="s">
        <v>792</v>
      </c>
      <c r="CU235" s="13" t="s">
        <v>2908</v>
      </c>
      <c r="CV235" s="13" t="s">
        <v>277</v>
      </c>
      <c r="CW235" s="13" t="s">
        <v>760</v>
      </c>
      <c r="CX235" s="13" t="s">
        <v>761</v>
      </c>
      <c r="DC235" s="13">
        <v>6</v>
      </c>
      <c r="DD235" s="13">
        <v>4</v>
      </c>
      <c r="DE235" s="13">
        <v>4</v>
      </c>
      <c r="DF235" s="13">
        <v>4</v>
      </c>
      <c r="DG235" s="13">
        <v>5</v>
      </c>
      <c r="DH235" s="13">
        <v>5</v>
      </c>
      <c r="DI235" s="13">
        <v>3</v>
      </c>
      <c r="DJ235" s="13">
        <v>4</v>
      </c>
      <c r="DK235" s="13">
        <v>2</v>
      </c>
      <c r="DL235" s="13">
        <v>6</v>
      </c>
      <c r="DM235" s="13">
        <v>6</v>
      </c>
      <c r="DN235" s="13">
        <v>3</v>
      </c>
      <c r="DO235" s="13">
        <v>3</v>
      </c>
      <c r="DP235" s="13">
        <v>5</v>
      </c>
      <c r="DQ235" s="13">
        <v>5</v>
      </c>
      <c r="DR235" s="13">
        <v>6</v>
      </c>
      <c r="DS235" s="13">
        <v>5</v>
      </c>
      <c r="DT235" s="13">
        <v>6</v>
      </c>
      <c r="DY235" s="13" t="s">
        <v>2909</v>
      </c>
      <c r="GF235" s="13" t="b">
        <v>0</v>
      </c>
      <c r="LC235" s="13" t="s">
        <v>288</v>
      </c>
      <c r="LD235" s="13" t="s">
        <v>1121</v>
      </c>
      <c r="MD235" s="13" t="s">
        <v>2764</v>
      </c>
      <c r="NB235" s="13" t="s">
        <v>2765</v>
      </c>
    </row>
    <row r="236" spans="1:366">
      <c r="A236" s="13" t="s">
        <v>15</v>
      </c>
      <c r="B236" s="13" t="s">
        <v>2859</v>
      </c>
      <c r="C236" s="13">
        <v>229</v>
      </c>
      <c r="E236" s="13" t="s">
        <v>2910</v>
      </c>
      <c r="F236" s="10">
        <v>2</v>
      </c>
      <c r="G236" s="13">
        <v>3</v>
      </c>
      <c r="H236" s="13">
        <v>1993</v>
      </c>
      <c r="J236" s="13" t="s">
        <v>1096</v>
      </c>
      <c r="K236" s="13" t="s">
        <v>1097</v>
      </c>
      <c r="M236" s="13">
        <v>6</v>
      </c>
      <c r="N236" s="13">
        <v>6</v>
      </c>
      <c r="O236" s="13">
        <v>6</v>
      </c>
      <c r="P236" s="13">
        <v>6</v>
      </c>
      <c r="Q236" s="13">
        <v>6</v>
      </c>
      <c r="R236" s="13">
        <v>2</v>
      </c>
      <c r="S236" s="13">
        <v>7</v>
      </c>
      <c r="T236" s="13">
        <v>5</v>
      </c>
      <c r="U236" s="13">
        <v>2</v>
      </c>
      <c r="V236" s="13" t="s">
        <v>768</v>
      </c>
      <c r="W236" s="13" t="s">
        <v>765</v>
      </c>
      <c r="Z236" s="13" t="s">
        <v>768</v>
      </c>
      <c r="AA236" s="13" t="s">
        <v>281</v>
      </c>
      <c r="AD236" s="13" t="s">
        <v>2911</v>
      </c>
      <c r="AH236" s="13" t="s">
        <v>281</v>
      </c>
      <c r="BS236" s="13" t="s">
        <v>2753</v>
      </c>
      <c r="BT236" s="13" t="s">
        <v>2793</v>
      </c>
      <c r="BW236" s="13" t="s">
        <v>2754</v>
      </c>
      <c r="CA236" s="13" t="s">
        <v>2748</v>
      </c>
      <c r="CB236" s="13" t="s">
        <v>2749</v>
      </c>
      <c r="CE236" s="13" t="s">
        <v>2751</v>
      </c>
      <c r="CG236" s="13" t="s">
        <v>2749</v>
      </c>
      <c r="CJ236" s="13" t="s">
        <v>2748</v>
      </c>
      <c r="CL236" s="13" t="s">
        <v>2755</v>
      </c>
      <c r="CM236" s="13" t="s">
        <v>2767</v>
      </c>
      <c r="CT236" s="13" t="s">
        <v>791</v>
      </c>
      <c r="CU236" s="13" t="s">
        <v>2912</v>
      </c>
      <c r="CV236" s="13" t="s">
        <v>280</v>
      </c>
      <c r="CW236" s="13" t="s">
        <v>760</v>
      </c>
      <c r="CX236" s="13" t="s">
        <v>761</v>
      </c>
      <c r="CY236" s="13" t="s">
        <v>763</v>
      </c>
      <c r="DC236" s="13">
        <v>7</v>
      </c>
      <c r="DD236" s="13">
        <v>5</v>
      </c>
      <c r="DE236" s="13">
        <v>4</v>
      </c>
      <c r="DF236" s="13">
        <v>4</v>
      </c>
      <c r="DG236" s="13">
        <v>6</v>
      </c>
      <c r="DH236" s="13">
        <v>4</v>
      </c>
      <c r="DI236" s="13">
        <v>4</v>
      </c>
      <c r="DJ236" s="13">
        <v>4</v>
      </c>
      <c r="DK236" s="13">
        <v>4</v>
      </c>
      <c r="DL236" s="13">
        <v>4</v>
      </c>
      <c r="DM236" s="13">
        <v>6</v>
      </c>
      <c r="DN236" s="13">
        <v>4</v>
      </c>
      <c r="DO236" s="13">
        <v>3</v>
      </c>
      <c r="DP236" s="13">
        <v>6</v>
      </c>
      <c r="DQ236" s="13">
        <v>6</v>
      </c>
      <c r="DR236" s="13">
        <v>6</v>
      </c>
      <c r="DS236" s="13">
        <v>6</v>
      </c>
      <c r="DT236" s="13">
        <v>6</v>
      </c>
      <c r="DY236" s="13" t="s">
        <v>2913</v>
      </c>
      <c r="DZ236" s="13" t="s">
        <v>294</v>
      </c>
      <c r="GF236" s="13" t="b">
        <v>0</v>
      </c>
      <c r="LC236" s="13" t="s">
        <v>289</v>
      </c>
      <c r="LD236" s="13" t="s">
        <v>294</v>
      </c>
      <c r="MD236" s="13" t="s">
        <v>2764</v>
      </c>
      <c r="NB236" s="13" t="s">
        <v>2765</v>
      </c>
    </row>
    <row r="237" spans="1:366">
      <c r="A237" s="13" t="s">
        <v>15</v>
      </c>
      <c r="B237" s="13" t="s">
        <v>2859</v>
      </c>
      <c r="C237" s="13">
        <v>230</v>
      </c>
      <c r="E237" s="13" t="s">
        <v>2914</v>
      </c>
      <c r="F237" s="10">
        <v>24</v>
      </c>
      <c r="G237" s="13">
        <v>6</v>
      </c>
      <c r="H237" s="13">
        <v>1992</v>
      </c>
      <c r="J237" s="13" t="s">
        <v>1096</v>
      </c>
      <c r="K237" s="13" t="s">
        <v>1102</v>
      </c>
      <c r="L237" s="13" t="s">
        <v>2915</v>
      </c>
      <c r="M237" s="13">
        <v>6</v>
      </c>
      <c r="N237" s="13">
        <v>6</v>
      </c>
      <c r="O237" s="13">
        <v>6</v>
      </c>
      <c r="P237" s="13">
        <v>7</v>
      </c>
      <c r="Q237" s="13">
        <v>7</v>
      </c>
      <c r="R237" s="13">
        <v>5</v>
      </c>
      <c r="S237" s="13">
        <v>7</v>
      </c>
      <c r="T237" s="13">
        <v>6</v>
      </c>
      <c r="U237" s="13">
        <v>6</v>
      </c>
      <c r="V237" s="13" t="s">
        <v>768</v>
      </c>
      <c r="W237" s="13" t="s">
        <v>771</v>
      </c>
      <c r="Z237" s="13" t="s">
        <v>768</v>
      </c>
      <c r="AA237" s="13" t="s">
        <v>771</v>
      </c>
      <c r="AD237" s="13" t="s">
        <v>2748</v>
      </c>
      <c r="AE237" s="13" t="s">
        <v>2749</v>
      </c>
      <c r="AF237" s="13" t="s">
        <v>2867</v>
      </c>
      <c r="AG237" s="13" t="s">
        <v>2916</v>
      </c>
      <c r="AH237" s="13" t="s">
        <v>2752</v>
      </c>
      <c r="AI237" s="13" t="s">
        <v>2752</v>
      </c>
      <c r="AJ237" s="13" t="s">
        <v>2854</v>
      </c>
      <c r="AK237" s="13" t="s">
        <v>2854</v>
      </c>
      <c r="BX237" s="13" t="s">
        <v>2828</v>
      </c>
      <c r="CA237" s="13" t="s">
        <v>2748</v>
      </c>
      <c r="CB237" s="13" t="s">
        <v>2749</v>
      </c>
      <c r="CE237" s="13" t="s">
        <v>2751</v>
      </c>
      <c r="CG237" s="13" t="s">
        <v>2749</v>
      </c>
      <c r="CJ237" s="13" t="s">
        <v>2748</v>
      </c>
      <c r="CL237" s="13" t="s">
        <v>2755</v>
      </c>
      <c r="CM237" s="13" t="s">
        <v>2917</v>
      </c>
      <c r="CT237" s="13" t="s">
        <v>791</v>
      </c>
      <c r="CU237" s="13" t="s">
        <v>2918</v>
      </c>
      <c r="CV237" s="13" t="s">
        <v>279</v>
      </c>
      <c r="CW237" s="13" t="s">
        <v>761</v>
      </c>
      <c r="DC237" s="13">
        <v>7</v>
      </c>
      <c r="DD237" s="13">
        <v>6</v>
      </c>
      <c r="DE237" s="13">
        <v>4</v>
      </c>
      <c r="DF237" s="13">
        <v>3</v>
      </c>
      <c r="DG237" s="13">
        <v>6</v>
      </c>
      <c r="DH237" s="13">
        <v>6</v>
      </c>
      <c r="DI237" s="13">
        <v>4</v>
      </c>
      <c r="DJ237" s="13">
        <v>7</v>
      </c>
      <c r="DK237" s="13">
        <v>3</v>
      </c>
      <c r="DL237" s="13">
        <v>6</v>
      </c>
      <c r="DM237" s="13">
        <v>7</v>
      </c>
      <c r="DN237" s="13">
        <v>6</v>
      </c>
      <c r="DO237" s="13">
        <v>1</v>
      </c>
      <c r="DP237" s="13">
        <v>6</v>
      </c>
      <c r="DQ237" s="13">
        <v>5</v>
      </c>
      <c r="DR237" s="13">
        <v>7</v>
      </c>
      <c r="DS237" s="13">
        <v>5</v>
      </c>
      <c r="DT237" s="13">
        <v>7</v>
      </c>
      <c r="DY237" s="13" t="s">
        <v>2919</v>
      </c>
      <c r="DZ237" s="13" t="s">
        <v>294</v>
      </c>
      <c r="GF237" s="13" t="b">
        <v>0</v>
      </c>
      <c r="LC237" s="13" t="s">
        <v>289</v>
      </c>
      <c r="LD237" s="13" t="s">
        <v>294</v>
      </c>
      <c r="MD237" s="13" t="s">
        <v>2764</v>
      </c>
      <c r="NB237" s="13" t="s">
        <v>2765</v>
      </c>
    </row>
    <row r="238" spans="1:366">
      <c r="A238" s="13" t="s">
        <v>15</v>
      </c>
      <c r="B238" s="13" t="s">
        <v>2859</v>
      </c>
      <c r="C238" s="13">
        <v>231</v>
      </c>
      <c r="E238" s="13" t="s">
        <v>2920</v>
      </c>
      <c r="F238" s="10">
        <v>4</v>
      </c>
      <c r="G238" s="13">
        <v>10</v>
      </c>
      <c r="H238" s="13">
        <v>1992</v>
      </c>
      <c r="J238" s="13" t="s">
        <v>1096</v>
      </c>
      <c r="K238" s="13" t="s">
        <v>1097</v>
      </c>
      <c r="M238" s="13">
        <v>4</v>
      </c>
      <c r="N238" s="13">
        <v>4</v>
      </c>
      <c r="O238" s="13">
        <v>3</v>
      </c>
      <c r="P238" s="13">
        <v>4</v>
      </c>
      <c r="Q238" s="13">
        <v>3</v>
      </c>
      <c r="R238" s="13">
        <v>4</v>
      </c>
      <c r="S238" s="13">
        <v>4</v>
      </c>
      <c r="T238" s="13">
        <v>4</v>
      </c>
      <c r="U238" s="13">
        <v>3</v>
      </c>
      <c r="V238" s="13" t="s">
        <v>765</v>
      </c>
      <c r="Z238" s="13" t="s">
        <v>281</v>
      </c>
      <c r="BS238" s="13" t="s">
        <v>2753</v>
      </c>
      <c r="BT238" s="13" t="s">
        <v>2793</v>
      </c>
      <c r="CA238" s="13" t="s">
        <v>2748</v>
      </c>
      <c r="CB238" s="13" t="s">
        <v>2749</v>
      </c>
      <c r="CG238" s="13" t="s">
        <v>2749</v>
      </c>
      <c r="CJ238" s="13" t="s">
        <v>2748</v>
      </c>
      <c r="CL238" s="13" t="s">
        <v>2755</v>
      </c>
      <c r="CT238" s="13" t="s">
        <v>792</v>
      </c>
      <c r="CU238" s="13" t="s">
        <v>2921</v>
      </c>
      <c r="CV238" s="13" t="s">
        <v>277</v>
      </c>
      <c r="CW238" s="13" t="s">
        <v>760</v>
      </c>
      <c r="CX238" s="13" t="s">
        <v>762</v>
      </c>
      <c r="CY238" s="13" t="s">
        <v>759</v>
      </c>
      <c r="DC238" s="13">
        <v>4</v>
      </c>
      <c r="DD238" s="13">
        <v>4</v>
      </c>
      <c r="DE238" s="13">
        <v>4</v>
      </c>
      <c r="DF238" s="13">
        <v>4</v>
      </c>
      <c r="DG238" s="13">
        <v>4</v>
      </c>
      <c r="DH238" s="13">
        <v>1</v>
      </c>
      <c r="DI238" s="13">
        <v>1</v>
      </c>
      <c r="DJ238" s="13">
        <v>1</v>
      </c>
      <c r="DK238" s="13">
        <v>1</v>
      </c>
      <c r="DL238" s="13">
        <v>1</v>
      </c>
      <c r="DM238" s="13">
        <v>4</v>
      </c>
      <c r="DN238" s="13">
        <v>4</v>
      </c>
      <c r="DO238" s="13">
        <v>3</v>
      </c>
      <c r="DP238" s="13">
        <v>3</v>
      </c>
      <c r="DQ238" s="13">
        <v>3</v>
      </c>
      <c r="DR238" s="13">
        <v>4</v>
      </c>
      <c r="DS238" s="13">
        <v>4</v>
      </c>
      <c r="DT238" s="13">
        <v>4</v>
      </c>
      <c r="DY238" s="13" t="s">
        <v>2922</v>
      </c>
      <c r="DZ238" s="13" t="s">
        <v>2923</v>
      </c>
      <c r="GF238" s="13" t="b">
        <v>0</v>
      </c>
      <c r="LC238" s="13" t="s">
        <v>287</v>
      </c>
      <c r="LD238" s="13" t="s">
        <v>291</v>
      </c>
      <c r="MD238" s="13" t="s">
        <v>2764</v>
      </c>
      <c r="NB238" s="13" t="s">
        <v>2765</v>
      </c>
    </row>
    <row r="239" spans="1:366">
      <c r="A239" s="13" t="s">
        <v>15</v>
      </c>
      <c r="B239" s="13" t="s">
        <v>2859</v>
      </c>
      <c r="C239" s="13">
        <v>232</v>
      </c>
      <c r="E239" s="13" t="s">
        <v>2924</v>
      </c>
      <c r="F239" s="10">
        <v>1</v>
      </c>
      <c r="G239" s="13">
        <v>7</v>
      </c>
      <c r="H239" s="13">
        <v>1992</v>
      </c>
      <c r="J239" s="13" t="s">
        <v>1096</v>
      </c>
      <c r="K239" s="13" t="s">
        <v>1097</v>
      </c>
      <c r="M239" s="13">
        <v>5</v>
      </c>
      <c r="N239" s="13">
        <v>5</v>
      </c>
      <c r="O239" s="13">
        <v>5</v>
      </c>
      <c r="P239" s="13">
        <v>6</v>
      </c>
      <c r="Q239" s="13">
        <v>4</v>
      </c>
      <c r="R239" s="13">
        <v>6</v>
      </c>
      <c r="S239" s="13">
        <v>4</v>
      </c>
      <c r="T239" s="13">
        <v>4</v>
      </c>
      <c r="U239" s="13">
        <v>4</v>
      </c>
      <c r="V239" s="13" t="s">
        <v>766</v>
      </c>
      <c r="Z239" s="13" t="s">
        <v>768</v>
      </c>
      <c r="AD239" s="13" t="s">
        <v>2867</v>
      </c>
      <c r="AE239" s="13" t="s">
        <v>2868</v>
      </c>
      <c r="AF239" s="13" t="s">
        <v>2836</v>
      </c>
      <c r="AG239" s="13" t="s">
        <v>2792</v>
      </c>
      <c r="AH239" s="13" t="s">
        <v>2854</v>
      </c>
      <c r="AI239" s="13" t="s">
        <v>2854</v>
      </c>
      <c r="AJ239" s="13" t="s">
        <v>2752</v>
      </c>
      <c r="AK239" s="13" t="s">
        <v>2752</v>
      </c>
      <c r="BS239" s="13" t="s">
        <v>2753</v>
      </c>
      <c r="BT239" s="13" t="s">
        <v>2793</v>
      </c>
      <c r="CA239" s="13" t="s">
        <v>2748</v>
      </c>
      <c r="CB239" s="13" t="s">
        <v>2749</v>
      </c>
      <c r="CD239" s="13" t="s">
        <v>2763</v>
      </c>
      <c r="CE239" s="13" t="s">
        <v>2751</v>
      </c>
      <c r="CG239" s="13" t="s">
        <v>2749</v>
      </c>
      <c r="CJ239" s="13" t="s">
        <v>2748</v>
      </c>
      <c r="CL239" s="13" t="s">
        <v>2755</v>
      </c>
      <c r="CM239" s="13" t="s">
        <v>2767</v>
      </c>
      <c r="CT239" s="13" t="s">
        <v>792</v>
      </c>
      <c r="CU239" s="13" t="s">
        <v>2925</v>
      </c>
      <c r="CV239" s="13" t="s">
        <v>277</v>
      </c>
      <c r="CW239" s="13" t="s">
        <v>760</v>
      </c>
      <c r="CX239" s="13" t="s">
        <v>761</v>
      </c>
      <c r="DC239" s="13">
        <v>6</v>
      </c>
      <c r="DD239" s="13">
        <v>6</v>
      </c>
      <c r="DE239" s="13">
        <v>4</v>
      </c>
      <c r="DF239" s="13">
        <v>1</v>
      </c>
      <c r="DG239" s="13">
        <v>5</v>
      </c>
      <c r="DH239" s="13">
        <v>1</v>
      </c>
      <c r="DI239" s="13">
        <v>1</v>
      </c>
      <c r="DJ239" s="13">
        <v>1</v>
      </c>
      <c r="DK239" s="13">
        <v>1</v>
      </c>
      <c r="DL239" s="13">
        <v>2</v>
      </c>
      <c r="DM239" s="13">
        <v>5</v>
      </c>
      <c r="DN239" s="13">
        <v>3</v>
      </c>
      <c r="DO239" s="13">
        <v>3</v>
      </c>
      <c r="DP239" s="13">
        <v>4</v>
      </c>
      <c r="DQ239" s="13">
        <v>6</v>
      </c>
      <c r="DR239" s="13">
        <v>5</v>
      </c>
      <c r="DS239" s="13">
        <v>5</v>
      </c>
      <c r="DT239" s="13">
        <v>3</v>
      </c>
      <c r="DY239" s="13" t="s">
        <v>2926</v>
      </c>
      <c r="DZ239" s="13" t="s">
        <v>2927</v>
      </c>
      <c r="GF239" s="13" t="b">
        <v>0</v>
      </c>
      <c r="LC239" s="13" t="s">
        <v>281</v>
      </c>
      <c r="LD239" s="13" t="s">
        <v>291</v>
      </c>
      <c r="MD239" s="13" t="s">
        <v>2764</v>
      </c>
      <c r="NB239" s="13" t="s">
        <v>2765</v>
      </c>
    </row>
    <row r="240" spans="1:366">
      <c r="A240" s="13" t="s">
        <v>15</v>
      </c>
      <c r="B240" s="13" t="s">
        <v>2859</v>
      </c>
      <c r="C240" s="13">
        <v>233</v>
      </c>
      <c r="E240" s="13" t="s">
        <v>2928</v>
      </c>
      <c r="F240" s="10">
        <v>26</v>
      </c>
      <c r="G240" s="13">
        <v>2</v>
      </c>
      <c r="H240" s="13">
        <v>1992</v>
      </c>
      <c r="J240" s="13" t="s">
        <v>1096</v>
      </c>
      <c r="K240" s="13" t="s">
        <v>1097</v>
      </c>
      <c r="M240" s="13">
        <v>4</v>
      </c>
      <c r="N240" s="13">
        <v>3</v>
      </c>
      <c r="O240" s="13">
        <v>1</v>
      </c>
      <c r="P240" s="13">
        <v>1</v>
      </c>
      <c r="Q240" s="13">
        <v>2</v>
      </c>
      <c r="R240" s="13">
        <v>1</v>
      </c>
      <c r="S240" s="13">
        <v>7</v>
      </c>
      <c r="T240" s="13">
        <v>1</v>
      </c>
      <c r="U240" s="13">
        <v>7</v>
      </c>
      <c r="V240" s="13" t="s">
        <v>765</v>
      </c>
      <c r="W240" s="13" t="s">
        <v>772</v>
      </c>
      <c r="Z240" s="13" t="s">
        <v>281</v>
      </c>
      <c r="AD240" s="13" t="s">
        <v>2751</v>
      </c>
      <c r="AE240" s="13" t="s">
        <v>2749</v>
      </c>
      <c r="AH240" s="13" t="s">
        <v>2752</v>
      </c>
      <c r="AI240" s="13" t="s">
        <v>2752</v>
      </c>
      <c r="BX240" s="13" t="s">
        <v>2828</v>
      </c>
      <c r="CA240" s="13" t="s">
        <v>2748</v>
      </c>
      <c r="CB240" s="13" t="s">
        <v>2749</v>
      </c>
      <c r="CE240" s="13" t="s">
        <v>2751</v>
      </c>
      <c r="CG240" s="13" t="s">
        <v>2749</v>
      </c>
      <c r="CJ240" s="13" t="s">
        <v>2748</v>
      </c>
      <c r="CL240" s="13" t="s">
        <v>2755</v>
      </c>
      <c r="CM240" s="13" t="s">
        <v>2767</v>
      </c>
      <c r="CT240" s="13" t="s">
        <v>792</v>
      </c>
      <c r="CU240" s="13" t="s">
        <v>2929</v>
      </c>
      <c r="CV240" s="13" t="s">
        <v>277</v>
      </c>
      <c r="CW240" s="13" t="s">
        <v>762</v>
      </c>
      <c r="DC240" s="13">
        <v>7</v>
      </c>
      <c r="DD240" s="13">
        <v>3</v>
      </c>
      <c r="DE240" s="13">
        <v>3</v>
      </c>
      <c r="DF240" s="13">
        <v>4</v>
      </c>
      <c r="DG240" s="13">
        <v>5</v>
      </c>
      <c r="DH240" s="13">
        <v>0</v>
      </c>
      <c r="DI240" s="13">
        <v>0</v>
      </c>
      <c r="DJ240" s="13">
        <v>0</v>
      </c>
      <c r="DK240" s="13">
        <v>0</v>
      </c>
      <c r="DL240" s="13">
        <v>3</v>
      </c>
      <c r="DM240" s="13">
        <v>2</v>
      </c>
      <c r="DN240" s="13">
        <v>4</v>
      </c>
      <c r="DO240" s="13">
        <v>6</v>
      </c>
      <c r="DP240" s="13">
        <v>4</v>
      </c>
      <c r="DQ240" s="13">
        <v>3</v>
      </c>
      <c r="DR240" s="13">
        <v>6</v>
      </c>
      <c r="DS240" s="13">
        <v>3</v>
      </c>
      <c r="DT240" s="13">
        <v>4</v>
      </c>
      <c r="DY240" s="13" t="s">
        <v>2930</v>
      </c>
      <c r="DZ240" s="13" t="s">
        <v>2931</v>
      </c>
      <c r="GF240" s="13" t="b">
        <v>0</v>
      </c>
      <c r="LC240" s="13" t="s">
        <v>281</v>
      </c>
      <c r="LD240" s="13" t="s">
        <v>281</v>
      </c>
      <c r="MD240" s="13" t="s">
        <v>2764</v>
      </c>
      <c r="NB240" s="13" t="s">
        <v>2765</v>
      </c>
    </row>
    <row r="241" spans="1:366">
      <c r="A241" s="13" t="s">
        <v>263</v>
      </c>
      <c r="B241" s="13" t="s">
        <v>268</v>
      </c>
      <c r="C241" s="13">
        <v>234</v>
      </c>
      <c r="E241" s="13" t="s">
        <v>2932</v>
      </c>
      <c r="F241" s="10">
        <v>16</v>
      </c>
      <c r="G241" s="13">
        <v>6</v>
      </c>
      <c r="H241" s="13">
        <v>1994</v>
      </c>
      <c r="J241" s="13" t="s">
        <v>1140</v>
      </c>
      <c r="K241" s="13" t="s">
        <v>1102</v>
      </c>
      <c r="L241" s="13" t="s">
        <v>2325</v>
      </c>
      <c r="M241" s="13">
        <v>4</v>
      </c>
      <c r="N241" s="13">
        <v>3</v>
      </c>
      <c r="O241" s="13">
        <v>3</v>
      </c>
      <c r="P241" s="13">
        <v>4</v>
      </c>
      <c r="Q241" s="13">
        <v>3</v>
      </c>
      <c r="R241" s="13">
        <v>5</v>
      </c>
      <c r="S241" s="13">
        <v>7</v>
      </c>
      <c r="T241" s="13">
        <v>6</v>
      </c>
      <c r="U241" s="13">
        <v>4</v>
      </c>
      <c r="V241" s="13" t="s">
        <v>765</v>
      </c>
      <c r="Z241" s="13" t="s">
        <v>772</v>
      </c>
      <c r="AD241" s="13" t="s">
        <v>2933</v>
      </c>
      <c r="AE241" s="13" t="s">
        <v>2934</v>
      </c>
      <c r="AF241" s="13" t="s">
        <v>2935</v>
      </c>
      <c r="AH241" s="13" t="s">
        <v>281</v>
      </c>
      <c r="AI241" s="13" t="s">
        <v>1081</v>
      </c>
      <c r="AJ241" s="13" t="s">
        <v>281</v>
      </c>
      <c r="BK241" s="13" t="s">
        <v>2936</v>
      </c>
      <c r="BL241" s="13" t="s">
        <v>325</v>
      </c>
      <c r="BM241" s="13" t="s">
        <v>2937</v>
      </c>
      <c r="BN241" s="13" t="s">
        <v>281</v>
      </c>
      <c r="CT241" s="13" t="s">
        <v>1329</v>
      </c>
      <c r="CV241" s="13" t="s">
        <v>1121</v>
      </c>
      <c r="DU241" s="13" t="s">
        <v>1102</v>
      </c>
      <c r="LC241" s="13" t="s">
        <v>1121</v>
      </c>
      <c r="LD241" s="13" t="s">
        <v>1121</v>
      </c>
      <c r="NB241" s="13" t="s">
        <v>2765</v>
      </c>
    </row>
    <row r="242" spans="1:366">
      <c r="A242" s="13" t="s">
        <v>263</v>
      </c>
      <c r="B242" s="13" t="s">
        <v>268</v>
      </c>
      <c r="C242" s="13">
        <v>235</v>
      </c>
      <c r="E242" s="13" t="s">
        <v>2938</v>
      </c>
      <c r="F242" s="10">
        <v>12</v>
      </c>
      <c r="G242" s="13">
        <v>1</v>
      </c>
      <c r="H242" s="13">
        <v>1995</v>
      </c>
      <c r="J242" s="13" t="s">
        <v>1140</v>
      </c>
      <c r="K242" s="13" t="s">
        <v>1102</v>
      </c>
      <c r="L242" s="13" t="s">
        <v>2939</v>
      </c>
      <c r="M242" s="13">
        <v>5</v>
      </c>
      <c r="N242" s="13">
        <v>4</v>
      </c>
      <c r="O242" s="13">
        <v>6</v>
      </c>
      <c r="P242" s="13">
        <v>7</v>
      </c>
      <c r="Q242" s="13">
        <v>7</v>
      </c>
      <c r="R242" s="13">
        <v>1</v>
      </c>
      <c r="S242" s="13">
        <v>5</v>
      </c>
      <c r="T242" s="13">
        <v>7</v>
      </c>
      <c r="U242" s="13">
        <v>2</v>
      </c>
      <c r="V242" s="13" t="s">
        <v>768</v>
      </c>
      <c r="Z242" s="13" t="s">
        <v>772</v>
      </c>
      <c r="AA242" s="13" t="s">
        <v>281</v>
      </c>
      <c r="BK242" s="13" t="s">
        <v>2940</v>
      </c>
      <c r="BL242" s="13" t="s">
        <v>326</v>
      </c>
      <c r="BM242" s="13" t="s">
        <v>329</v>
      </c>
      <c r="BN242" s="13" t="s">
        <v>329</v>
      </c>
      <c r="CT242" s="13" t="s">
        <v>1329</v>
      </c>
      <c r="CV242" s="13" t="s">
        <v>1121</v>
      </c>
      <c r="DU242" s="13" t="s">
        <v>1102</v>
      </c>
      <c r="LC242" s="13" t="s">
        <v>1121</v>
      </c>
      <c r="LD242" s="13" t="s">
        <v>1121</v>
      </c>
      <c r="NB242" s="13" t="s">
        <v>2765</v>
      </c>
    </row>
    <row r="243" spans="1:366">
      <c r="A243" s="13" t="s">
        <v>263</v>
      </c>
      <c r="B243" s="13" t="s">
        <v>268</v>
      </c>
      <c r="C243" s="13">
        <v>236</v>
      </c>
      <c r="E243" s="13" t="s">
        <v>2941</v>
      </c>
      <c r="F243" s="10">
        <v>17</v>
      </c>
      <c r="G243" s="13">
        <v>10</v>
      </c>
      <c r="H243" s="13">
        <v>1993</v>
      </c>
      <c r="J243" s="13" t="s">
        <v>1140</v>
      </c>
      <c r="K243" s="13" t="s">
        <v>1102</v>
      </c>
      <c r="L243" s="13" t="s">
        <v>2325</v>
      </c>
      <c r="M243" s="13">
        <v>3</v>
      </c>
      <c r="N243" s="13">
        <v>4</v>
      </c>
      <c r="O243" s="13">
        <v>2</v>
      </c>
      <c r="P243" s="13">
        <v>5</v>
      </c>
      <c r="Q243" s="13">
        <v>6</v>
      </c>
      <c r="R243" s="13">
        <v>7</v>
      </c>
      <c r="S243" s="13">
        <v>7</v>
      </c>
      <c r="T243" s="13">
        <v>5</v>
      </c>
      <c r="U243" s="13">
        <v>4</v>
      </c>
      <c r="V243" s="13" t="s">
        <v>765</v>
      </c>
      <c r="Z243" s="13" t="s">
        <v>281</v>
      </c>
      <c r="AD243" s="13" t="s">
        <v>2942</v>
      </c>
      <c r="AE243" s="13" t="s">
        <v>2656</v>
      </c>
      <c r="AF243" s="13" t="s">
        <v>2943</v>
      </c>
      <c r="AG243" s="13" t="s">
        <v>2944</v>
      </c>
      <c r="AH243" s="13" t="s">
        <v>1081</v>
      </c>
      <c r="AI243" s="13" t="s">
        <v>1079</v>
      </c>
      <c r="AJ243" s="13" t="s">
        <v>1083</v>
      </c>
      <c r="AK243" s="13" t="s">
        <v>1085</v>
      </c>
      <c r="BK243" s="13" t="s">
        <v>2945</v>
      </c>
      <c r="BL243" s="13" t="s">
        <v>324</v>
      </c>
      <c r="CT243" s="13" t="s">
        <v>1329</v>
      </c>
      <c r="CV243" s="13" t="s">
        <v>1121</v>
      </c>
      <c r="DU243" s="13" t="s">
        <v>1102</v>
      </c>
      <c r="LC243" s="13" t="s">
        <v>1121</v>
      </c>
      <c r="LD243" s="13" t="s">
        <v>1121</v>
      </c>
      <c r="NB243" s="13" t="s">
        <v>2765</v>
      </c>
    </row>
    <row r="244" spans="1:366">
      <c r="A244" s="13" t="s">
        <v>263</v>
      </c>
      <c r="B244" s="13" t="s">
        <v>268</v>
      </c>
      <c r="C244" s="13">
        <v>237</v>
      </c>
      <c r="E244" s="13" t="s">
        <v>2946</v>
      </c>
      <c r="J244" s="13" t="s">
        <v>1140</v>
      </c>
      <c r="K244" s="13" t="s">
        <v>1102</v>
      </c>
      <c r="L244" s="13" t="s">
        <v>2947</v>
      </c>
      <c r="M244" s="13">
        <v>4</v>
      </c>
      <c r="N244" s="13">
        <v>4</v>
      </c>
      <c r="O244" s="13">
        <v>6</v>
      </c>
      <c r="P244" s="13">
        <v>5</v>
      </c>
      <c r="Q244" s="13">
        <v>4</v>
      </c>
      <c r="R244" s="13">
        <v>5</v>
      </c>
      <c r="S244" s="13">
        <v>5</v>
      </c>
      <c r="T244" s="13">
        <v>4</v>
      </c>
      <c r="U244" s="13">
        <v>4</v>
      </c>
      <c r="V244" s="13" t="s">
        <v>766</v>
      </c>
      <c r="BK244" s="13" t="s">
        <v>2948</v>
      </c>
      <c r="BL244" s="13" t="s">
        <v>281</v>
      </c>
      <c r="CT244" s="13" t="s">
        <v>791</v>
      </c>
      <c r="CU244" s="13" t="s">
        <v>2949</v>
      </c>
      <c r="CV244" s="13" t="s">
        <v>278</v>
      </c>
      <c r="CW244" s="13" t="s">
        <v>755</v>
      </c>
      <c r="CX244" s="13" t="s">
        <v>760</v>
      </c>
      <c r="CY244" s="13" t="s">
        <v>761</v>
      </c>
      <c r="CZ244" s="13" t="s">
        <v>762</v>
      </c>
      <c r="DA244" s="13" t="s">
        <v>763</v>
      </c>
      <c r="DC244" s="13">
        <v>4</v>
      </c>
      <c r="DD244" s="13">
        <v>4</v>
      </c>
      <c r="DE244" s="13">
        <v>4</v>
      </c>
      <c r="DF244" s="13">
        <v>4</v>
      </c>
      <c r="DG244" s="13">
        <v>4</v>
      </c>
      <c r="DH244" s="13">
        <v>5</v>
      </c>
      <c r="DI244" s="13">
        <v>4</v>
      </c>
      <c r="DJ244" s="13">
        <v>0</v>
      </c>
      <c r="DK244" s="13">
        <v>4</v>
      </c>
      <c r="DL244" s="13">
        <v>5</v>
      </c>
      <c r="DM244" s="13">
        <v>6</v>
      </c>
      <c r="DN244" s="13">
        <v>4</v>
      </c>
      <c r="DO244" s="13">
        <v>6</v>
      </c>
      <c r="DP244" s="13">
        <v>6</v>
      </c>
      <c r="DQ244" s="13">
        <v>6</v>
      </c>
      <c r="DR244" s="13">
        <v>5</v>
      </c>
      <c r="DS244" s="13">
        <v>5</v>
      </c>
      <c r="DT244" s="13">
        <v>4</v>
      </c>
      <c r="DU244" s="13" t="s">
        <v>1102</v>
      </c>
      <c r="GV244" s="13" t="s">
        <v>2950</v>
      </c>
      <c r="GW244" s="13" t="s">
        <v>281</v>
      </c>
      <c r="HC244" s="13" t="s">
        <v>1097</v>
      </c>
      <c r="HD244" s="13" t="s">
        <v>1097</v>
      </c>
      <c r="HF244" s="13" t="s">
        <v>1097</v>
      </c>
      <c r="HG244" s="13" t="s">
        <v>1097</v>
      </c>
      <c r="LC244" s="13" t="s">
        <v>1121</v>
      </c>
      <c r="LD244" s="13" t="s">
        <v>1121</v>
      </c>
      <c r="NB244" s="13" t="s">
        <v>2765</v>
      </c>
    </row>
    <row r="245" spans="1:366">
      <c r="A245" s="13" t="s">
        <v>263</v>
      </c>
      <c r="B245" s="13" t="s">
        <v>268</v>
      </c>
      <c r="C245" s="13">
        <v>238</v>
      </c>
      <c r="E245" s="13" t="s">
        <v>2951</v>
      </c>
      <c r="F245" s="10">
        <v>17</v>
      </c>
      <c r="G245" s="13">
        <v>4</v>
      </c>
      <c r="H245" s="13">
        <v>1995</v>
      </c>
      <c r="J245" s="13" t="s">
        <v>1140</v>
      </c>
      <c r="K245" s="13" t="s">
        <v>1097</v>
      </c>
      <c r="M245" s="13">
        <v>4</v>
      </c>
      <c r="N245" s="13">
        <v>5</v>
      </c>
      <c r="O245" s="13">
        <v>6</v>
      </c>
      <c r="P245" s="13">
        <v>6</v>
      </c>
      <c r="Q245" s="13">
        <v>5</v>
      </c>
      <c r="R245" s="13">
        <v>4</v>
      </c>
      <c r="S245" s="13">
        <v>5</v>
      </c>
      <c r="T245" s="13">
        <v>6</v>
      </c>
      <c r="U245" s="13">
        <v>3</v>
      </c>
      <c r="Z245" s="13" t="s">
        <v>771</v>
      </c>
      <c r="AD245" s="13" t="s">
        <v>2737</v>
      </c>
      <c r="AE245" s="13" t="s">
        <v>2952</v>
      </c>
      <c r="AF245" s="13" t="s">
        <v>331</v>
      </c>
      <c r="AG245" s="13" t="s">
        <v>771</v>
      </c>
      <c r="AH245" s="13" t="s">
        <v>281</v>
      </c>
      <c r="AI245" s="13" t="s">
        <v>1083</v>
      </c>
      <c r="AJ245" s="13" t="s">
        <v>331</v>
      </c>
      <c r="AK245" s="13" t="s">
        <v>1085</v>
      </c>
      <c r="BK245" s="13" t="s">
        <v>2953</v>
      </c>
      <c r="BL245" s="13" t="s">
        <v>324</v>
      </c>
      <c r="BM245" s="13" t="s">
        <v>771</v>
      </c>
      <c r="BN245" s="13" t="s">
        <v>332</v>
      </c>
      <c r="CT245" s="13" t="s">
        <v>792</v>
      </c>
      <c r="CU245" s="13" t="s">
        <v>2954</v>
      </c>
      <c r="CV245" s="13" t="s">
        <v>279</v>
      </c>
      <c r="CW245" s="13" t="s">
        <v>755</v>
      </c>
      <c r="CX245" s="13" t="s">
        <v>760</v>
      </c>
      <c r="CY245" s="13" t="s">
        <v>761</v>
      </c>
      <c r="DC245" s="13">
        <v>4</v>
      </c>
      <c r="DD245" s="13">
        <v>4</v>
      </c>
      <c r="DE245" s="13">
        <v>4</v>
      </c>
      <c r="DF245" s="13">
        <v>4</v>
      </c>
      <c r="DG245" s="13">
        <v>4</v>
      </c>
      <c r="DH245" s="13">
        <v>3</v>
      </c>
      <c r="DI245" s="13">
        <v>4</v>
      </c>
      <c r="DJ245" s="13">
        <v>3</v>
      </c>
      <c r="DK245" s="13">
        <v>4</v>
      </c>
      <c r="DL245" s="13">
        <v>4</v>
      </c>
      <c r="DM245" s="13">
        <v>5</v>
      </c>
      <c r="DN245" s="13">
        <v>4</v>
      </c>
      <c r="DO245" s="13">
        <v>4</v>
      </c>
      <c r="DP245" s="13">
        <v>5</v>
      </c>
      <c r="DQ245" s="13">
        <v>4</v>
      </c>
      <c r="DR245" s="13">
        <v>5</v>
      </c>
      <c r="DS245" s="13">
        <v>4</v>
      </c>
      <c r="DT245" s="13">
        <v>4</v>
      </c>
      <c r="DU245" s="13" t="s">
        <v>1102</v>
      </c>
      <c r="DV245" s="13" t="s">
        <v>760</v>
      </c>
      <c r="DW245" s="13" t="s">
        <v>761</v>
      </c>
      <c r="DY245" s="13" t="s">
        <v>2955</v>
      </c>
      <c r="DZ245" s="13" t="s">
        <v>294</v>
      </c>
      <c r="GV245" s="13" t="s">
        <v>2956</v>
      </c>
      <c r="GW245" s="13" t="s">
        <v>327</v>
      </c>
      <c r="GX245" s="13" t="s">
        <v>771</v>
      </c>
      <c r="GY245" s="13" t="s">
        <v>332</v>
      </c>
      <c r="HC245" s="13" t="s">
        <v>1097</v>
      </c>
      <c r="HD245" s="13" t="s">
        <v>1097</v>
      </c>
      <c r="HF245" s="13" t="s">
        <v>1097</v>
      </c>
      <c r="HG245" s="13" t="s">
        <v>1097</v>
      </c>
      <c r="HR245" s="13" t="s">
        <v>776</v>
      </c>
      <c r="HS245" s="13" t="s">
        <v>774</v>
      </c>
      <c r="HT245" s="13" t="s">
        <v>780</v>
      </c>
      <c r="HU245" s="13" t="s">
        <v>1132</v>
      </c>
      <c r="HV245" s="13" t="s">
        <v>1133</v>
      </c>
      <c r="HW245" s="13">
        <v>5</v>
      </c>
      <c r="HX245" s="13">
        <v>5</v>
      </c>
      <c r="HY245" s="13">
        <v>5</v>
      </c>
      <c r="HZ245" s="13">
        <v>6</v>
      </c>
      <c r="IA245" s="13">
        <v>5</v>
      </c>
      <c r="IB245" s="13" t="s">
        <v>1162</v>
      </c>
      <c r="IC245" s="13" t="s">
        <v>284</v>
      </c>
      <c r="IG245" s="13" t="s">
        <v>760</v>
      </c>
      <c r="IK245" s="13">
        <v>6</v>
      </c>
      <c r="IL245" s="13">
        <v>6</v>
      </c>
      <c r="IM245" s="13">
        <v>6</v>
      </c>
      <c r="IN245" s="13">
        <v>3</v>
      </c>
      <c r="LC245" s="13" t="s">
        <v>287</v>
      </c>
      <c r="LD245" s="13" t="s">
        <v>294</v>
      </c>
      <c r="MT245" s="13" t="s">
        <v>2957</v>
      </c>
      <c r="MU245" s="13" t="s">
        <v>1071</v>
      </c>
      <c r="MV245" s="13" t="s">
        <v>2958</v>
      </c>
      <c r="MW245" s="13" t="s">
        <v>326</v>
      </c>
      <c r="NB245" s="13" t="s">
        <v>2765</v>
      </c>
    </row>
    <row r="246" spans="1:366">
      <c r="A246" s="13" t="s">
        <v>263</v>
      </c>
      <c r="B246" s="13" t="s">
        <v>268</v>
      </c>
      <c r="C246" s="13">
        <v>239</v>
      </c>
      <c r="E246" s="13" t="s">
        <v>2959</v>
      </c>
      <c r="F246" s="10">
        <v>10</v>
      </c>
      <c r="G246" s="13">
        <v>10</v>
      </c>
      <c r="H246" s="13">
        <v>1994</v>
      </c>
      <c r="J246" s="13" t="s">
        <v>1140</v>
      </c>
      <c r="K246" s="13" t="s">
        <v>1102</v>
      </c>
      <c r="L246" s="13" t="s">
        <v>2325</v>
      </c>
      <c r="M246" s="13">
        <v>4</v>
      </c>
      <c r="N246" s="13">
        <v>4</v>
      </c>
      <c r="O246" s="13">
        <v>3</v>
      </c>
      <c r="P246" s="13">
        <v>5</v>
      </c>
      <c r="Q246" s="13">
        <v>5</v>
      </c>
      <c r="R246" s="13">
        <v>5</v>
      </c>
      <c r="S246" s="13">
        <v>6</v>
      </c>
      <c r="T246" s="13">
        <v>4</v>
      </c>
      <c r="U246" s="13">
        <v>4</v>
      </c>
      <c r="V246" s="13" t="s">
        <v>768</v>
      </c>
      <c r="W246" s="13" t="s">
        <v>769</v>
      </c>
      <c r="Z246" s="13" t="s">
        <v>771</v>
      </c>
      <c r="AD246" s="13" t="s">
        <v>2461</v>
      </c>
      <c r="AE246" s="13" t="s">
        <v>2604</v>
      </c>
      <c r="AF246" s="13" t="s">
        <v>2460</v>
      </c>
      <c r="AG246" s="13" t="s">
        <v>1262</v>
      </c>
      <c r="AH246" s="13" t="s">
        <v>1081</v>
      </c>
      <c r="AI246" s="13" t="s">
        <v>1081</v>
      </c>
      <c r="AJ246" s="13" t="s">
        <v>331</v>
      </c>
      <c r="AK246" s="13" t="s">
        <v>761</v>
      </c>
      <c r="BK246" s="13" t="s">
        <v>2960</v>
      </c>
      <c r="BL246" s="13" t="s">
        <v>325</v>
      </c>
      <c r="BM246" s="13" t="s">
        <v>2961</v>
      </c>
      <c r="BN246" s="13" t="s">
        <v>330</v>
      </c>
      <c r="BO246" s="13" t="s">
        <v>329</v>
      </c>
      <c r="CT246" s="13" t="s">
        <v>791</v>
      </c>
      <c r="CU246" s="13" t="s">
        <v>2962</v>
      </c>
      <c r="CV246" s="13" t="s">
        <v>279</v>
      </c>
      <c r="CW246" s="13" t="s">
        <v>758</v>
      </c>
      <c r="CX246" s="13" t="s">
        <v>760</v>
      </c>
      <c r="DC246" s="13">
        <v>3</v>
      </c>
      <c r="DD246" s="13">
        <v>3</v>
      </c>
      <c r="DE246" s="13">
        <v>4</v>
      </c>
      <c r="DF246" s="13">
        <v>3</v>
      </c>
      <c r="DG246" s="13">
        <v>5</v>
      </c>
      <c r="DH246" s="13">
        <v>5</v>
      </c>
      <c r="DI246" s="13">
        <v>3</v>
      </c>
      <c r="DJ246" s="13">
        <v>3</v>
      </c>
      <c r="DK246" s="13">
        <v>5</v>
      </c>
      <c r="DL246" s="13">
        <v>4</v>
      </c>
      <c r="DM246" s="13">
        <v>4</v>
      </c>
      <c r="DN246" s="13">
        <v>4</v>
      </c>
      <c r="DO246" s="13">
        <v>4</v>
      </c>
      <c r="DP246" s="13">
        <v>4</v>
      </c>
      <c r="DQ246" s="13">
        <v>4</v>
      </c>
      <c r="DR246" s="13">
        <v>6</v>
      </c>
      <c r="DS246" s="13">
        <v>4</v>
      </c>
      <c r="DT246" s="13">
        <v>4</v>
      </c>
      <c r="DU246" s="13" t="s">
        <v>1102</v>
      </c>
      <c r="DV246" s="13" t="s">
        <v>283</v>
      </c>
      <c r="DW246" s="13" t="s">
        <v>815</v>
      </c>
      <c r="DY246" s="13" t="s">
        <v>2963</v>
      </c>
      <c r="DZ246" s="13" t="s">
        <v>1102</v>
      </c>
      <c r="GV246" s="13" t="s">
        <v>2493</v>
      </c>
      <c r="GW246" s="13" t="s">
        <v>325</v>
      </c>
      <c r="GX246" s="13" t="s">
        <v>2964</v>
      </c>
      <c r="GY246" s="13" t="s">
        <v>330</v>
      </c>
      <c r="GZ246" s="13" t="s">
        <v>329</v>
      </c>
      <c r="HC246" s="13" t="s">
        <v>1097</v>
      </c>
      <c r="HG246" s="13" t="s">
        <v>1097</v>
      </c>
      <c r="HR246" s="13" t="s">
        <v>777</v>
      </c>
      <c r="HS246" s="13" t="s">
        <v>774</v>
      </c>
      <c r="HT246" s="13" t="s">
        <v>780</v>
      </c>
      <c r="HU246" s="13" t="s">
        <v>1109</v>
      </c>
      <c r="HV246" s="13" t="s">
        <v>1110</v>
      </c>
      <c r="HW246" s="13">
        <v>3</v>
      </c>
      <c r="HX246" s="13">
        <v>3</v>
      </c>
      <c r="HY246" s="13">
        <v>4</v>
      </c>
      <c r="HZ246" s="13">
        <v>4</v>
      </c>
      <c r="IA246" s="13">
        <v>3</v>
      </c>
      <c r="IB246" s="13" t="s">
        <v>1573</v>
      </c>
      <c r="IC246" s="13" t="s">
        <v>281</v>
      </c>
      <c r="IK246" s="13">
        <v>3</v>
      </c>
      <c r="IL246" s="13">
        <v>7</v>
      </c>
      <c r="IM246" s="13">
        <v>5</v>
      </c>
      <c r="IN246" s="13">
        <v>3</v>
      </c>
      <c r="IO246" s="13" t="s">
        <v>2461</v>
      </c>
      <c r="IP246" s="13" t="s">
        <v>2480</v>
      </c>
      <c r="IQ246" s="13" t="s">
        <v>2604</v>
      </c>
      <c r="IS246" s="13" t="s">
        <v>1081</v>
      </c>
      <c r="LC246" s="13" t="s">
        <v>287</v>
      </c>
      <c r="LD246" s="13" t="s">
        <v>294</v>
      </c>
      <c r="MV246" s="13" t="s">
        <v>2965</v>
      </c>
      <c r="MW246" s="13" t="s">
        <v>325</v>
      </c>
      <c r="NB246" s="13" t="s">
        <v>2765</v>
      </c>
    </row>
    <row r="247" spans="1:366">
      <c r="A247" s="13" t="s">
        <v>263</v>
      </c>
      <c r="B247" s="13" t="s">
        <v>268</v>
      </c>
      <c r="C247" s="13">
        <v>240</v>
      </c>
      <c r="E247" s="13" t="s">
        <v>2966</v>
      </c>
      <c r="F247" s="10">
        <v>20</v>
      </c>
      <c r="G247" s="13">
        <v>10</v>
      </c>
      <c r="H247" s="13">
        <v>1994</v>
      </c>
      <c r="J247" s="13" t="s">
        <v>1140</v>
      </c>
      <c r="K247" s="13" t="s">
        <v>1097</v>
      </c>
      <c r="M247" s="13">
        <v>4</v>
      </c>
      <c r="N247" s="13">
        <v>4</v>
      </c>
      <c r="O247" s="13">
        <v>3</v>
      </c>
      <c r="P247" s="13">
        <v>5</v>
      </c>
      <c r="Q247" s="13">
        <v>2</v>
      </c>
      <c r="R247" s="13">
        <v>4</v>
      </c>
      <c r="S247" s="13">
        <v>5</v>
      </c>
      <c r="T247" s="13">
        <v>6</v>
      </c>
      <c r="U247" s="13">
        <v>2</v>
      </c>
      <c r="V247" s="13" t="s">
        <v>765</v>
      </c>
      <c r="Z247" s="13" t="s">
        <v>771</v>
      </c>
      <c r="AD247" s="13" t="s">
        <v>878</v>
      </c>
      <c r="AE247" s="13" t="s">
        <v>2952</v>
      </c>
      <c r="AF247" s="13" t="s">
        <v>2967</v>
      </c>
      <c r="AG247" s="13" t="s">
        <v>2968</v>
      </c>
      <c r="AH247" s="13" t="s">
        <v>331</v>
      </c>
      <c r="AI247" s="13" t="s">
        <v>1083</v>
      </c>
      <c r="AJ247" s="13" t="s">
        <v>1081</v>
      </c>
      <c r="AK247" s="13" t="s">
        <v>1081</v>
      </c>
      <c r="BK247" s="13" t="s">
        <v>2969</v>
      </c>
      <c r="BL247" s="13" t="s">
        <v>327</v>
      </c>
      <c r="BM247" s="13" t="s">
        <v>2970</v>
      </c>
      <c r="BN247" s="13" t="s">
        <v>329</v>
      </c>
      <c r="BO247" s="13" t="s">
        <v>281</v>
      </c>
      <c r="BP247" s="13" t="s">
        <v>283</v>
      </c>
      <c r="CT247" s="13" t="s">
        <v>791</v>
      </c>
      <c r="CU247" s="13" t="s">
        <v>2971</v>
      </c>
      <c r="CV247" s="13" t="s">
        <v>279</v>
      </c>
      <c r="CW247" s="13" t="s">
        <v>757</v>
      </c>
      <c r="CX247" s="13" t="s">
        <v>761</v>
      </c>
      <c r="DC247" s="13">
        <v>6</v>
      </c>
      <c r="DD247" s="13">
        <v>4</v>
      </c>
      <c r="DE247" s="13">
        <v>5</v>
      </c>
      <c r="DF247" s="13">
        <v>4</v>
      </c>
      <c r="DG247" s="13">
        <v>6</v>
      </c>
      <c r="DH247" s="13">
        <v>6</v>
      </c>
      <c r="DI247" s="13">
        <v>5</v>
      </c>
      <c r="DJ247" s="13">
        <v>6</v>
      </c>
      <c r="DK247" s="13">
        <v>4</v>
      </c>
      <c r="DL247" s="13">
        <v>5</v>
      </c>
      <c r="DM247" s="13">
        <v>5</v>
      </c>
      <c r="DN247" s="13">
        <v>5</v>
      </c>
      <c r="DO247" s="13">
        <v>1</v>
      </c>
      <c r="DP247" s="13">
        <v>3</v>
      </c>
      <c r="DQ247" s="13">
        <v>4</v>
      </c>
      <c r="DR247" s="13">
        <v>6</v>
      </c>
      <c r="DS247" s="13">
        <v>5</v>
      </c>
      <c r="DT247" s="13">
        <v>4</v>
      </c>
      <c r="DU247" s="13" t="s">
        <v>1102</v>
      </c>
      <c r="DV247" s="13" t="s">
        <v>761</v>
      </c>
      <c r="DY247" s="13" t="s">
        <v>2972</v>
      </c>
      <c r="DZ247" s="13" t="s">
        <v>2973</v>
      </c>
      <c r="GV247" s="13" t="s">
        <v>2974</v>
      </c>
      <c r="GW247" s="13" t="s">
        <v>327</v>
      </c>
      <c r="GX247" s="13" t="s">
        <v>2975</v>
      </c>
      <c r="GY247" s="13" t="s">
        <v>281</v>
      </c>
      <c r="GZ247" s="13" t="s">
        <v>329</v>
      </c>
      <c r="HA247" s="13" t="s">
        <v>283</v>
      </c>
      <c r="HC247" s="13" t="s">
        <v>1097</v>
      </c>
      <c r="HD247" s="13" t="s">
        <v>1097</v>
      </c>
      <c r="HE247" s="13" t="s">
        <v>1097</v>
      </c>
      <c r="HF247" s="13" t="s">
        <v>1097</v>
      </c>
      <c r="HG247" s="13" t="s">
        <v>1097</v>
      </c>
      <c r="HR247" s="13" t="s">
        <v>776</v>
      </c>
      <c r="HS247" s="13" t="s">
        <v>774</v>
      </c>
      <c r="HT247" s="13" t="s">
        <v>780</v>
      </c>
      <c r="HU247" s="13" t="s">
        <v>1132</v>
      </c>
      <c r="HV247" s="13" t="s">
        <v>1133</v>
      </c>
      <c r="HW247" s="13">
        <v>4</v>
      </c>
      <c r="HX247" s="13">
        <v>4</v>
      </c>
      <c r="HY247" s="13">
        <v>4</v>
      </c>
      <c r="HZ247" s="13">
        <v>5</v>
      </c>
      <c r="IA247" s="13">
        <v>5</v>
      </c>
      <c r="IB247" s="13" t="s">
        <v>2976</v>
      </c>
      <c r="IC247" s="13" t="s">
        <v>284</v>
      </c>
      <c r="IG247" s="13" t="s">
        <v>755</v>
      </c>
      <c r="IH247" s="13" t="s">
        <v>761</v>
      </c>
      <c r="II247" s="13" t="s">
        <v>757</v>
      </c>
      <c r="IJ247" s="13" t="s">
        <v>281</v>
      </c>
      <c r="IK247" s="13">
        <v>3</v>
      </c>
      <c r="IL247" s="13">
        <v>6</v>
      </c>
      <c r="IM247" s="13">
        <v>7</v>
      </c>
      <c r="IN247" s="13">
        <v>1</v>
      </c>
      <c r="IO247" s="13" t="s">
        <v>2520</v>
      </c>
      <c r="IS247" s="13" t="s">
        <v>1081</v>
      </c>
      <c r="LC247" s="13" t="s">
        <v>287</v>
      </c>
      <c r="LD247" s="13" t="s">
        <v>294</v>
      </c>
      <c r="MR247" s="13" t="s">
        <v>2977</v>
      </c>
      <c r="MS247" s="13" t="s">
        <v>2978</v>
      </c>
      <c r="MT247" s="13" t="s">
        <v>2979</v>
      </c>
      <c r="MU247" s="13" t="s">
        <v>349</v>
      </c>
      <c r="MV247" s="13" t="s">
        <v>2980</v>
      </c>
      <c r="MW247" s="13" t="s">
        <v>325</v>
      </c>
      <c r="NB247" s="13" t="s">
        <v>2765</v>
      </c>
    </row>
    <row r="248" spans="1:366">
      <c r="A248" s="13" t="s">
        <v>263</v>
      </c>
      <c r="B248" s="13" t="s">
        <v>268</v>
      </c>
      <c r="C248" s="13">
        <v>241</v>
      </c>
      <c r="E248" s="13" t="s">
        <v>2981</v>
      </c>
      <c r="F248" s="10">
        <v>1</v>
      </c>
      <c r="G248" s="13">
        <v>11</v>
      </c>
      <c r="H248" s="13">
        <v>1994</v>
      </c>
      <c r="J248" s="13" t="s">
        <v>1140</v>
      </c>
      <c r="K248" s="13" t="s">
        <v>1097</v>
      </c>
      <c r="M248" s="13">
        <v>4</v>
      </c>
      <c r="N248" s="13">
        <v>5</v>
      </c>
      <c r="O248" s="13">
        <v>5</v>
      </c>
      <c r="P248" s="13">
        <v>5</v>
      </c>
      <c r="Q248" s="13">
        <v>3</v>
      </c>
      <c r="R248" s="13">
        <v>1</v>
      </c>
      <c r="S248" s="13">
        <v>7</v>
      </c>
      <c r="T248" s="13">
        <v>3</v>
      </c>
      <c r="U248" s="13">
        <v>3</v>
      </c>
      <c r="V248" s="13" t="s">
        <v>771</v>
      </c>
      <c r="W248" s="13" t="s">
        <v>281</v>
      </c>
      <c r="Z248" s="13" t="s">
        <v>771</v>
      </c>
      <c r="AD248" s="13" t="s">
        <v>2968</v>
      </c>
      <c r="AE248" s="13" t="s">
        <v>2562</v>
      </c>
      <c r="AF248" s="13" t="s">
        <v>2952</v>
      </c>
      <c r="AH248" s="13" t="s">
        <v>1081</v>
      </c>
      <c r="AI248" s="13" t="s">
        <v>1089</v>
      </c>
      <c r="AJ248" s="13" t="s">
        <v>1083</v>
      </c>
      <c r="BK248" s="13" t="s">
        <v>2982</v>
      </c>
      <c r="BL248" s="13" t="s">
        <v>327</v>
      </c>
      <c r="BM248" s="13" t="s">
        <v>283</v>
      </c>
      <c r="BN248" s="13" t="s">
        <v>283</v>
      </c>
      <c r="CT248" s="13" t="s">
        <v>791</v>
      </c>
      <c r="CV248" s="13" t="s">
        <v>1121</v>
      </c>
      <c r="CW248" s="13" t="s">
        <v>755</v>
      </c>
      <c r="CX248" s="13" t="s">
        <v>757</v>
      </c>
      <c r="CY248" s="13" t="s">
        <v>756</v>
      </c>
      <c r="CZ248" s="13" t="s">
        <v>759</v>
      </c>
      <c r="DC248" s="13">
        <v>7</v>
      </c>
      <c r="DD248" s="13">
        <v>4</v>
      </c>
      <c r="DE248" s="13">
        <v>6</v>
      </c>
      <c r="DF248" s="13">
        <v>6</v>
      </c>
      <c r="DG248" s="13">
        <v>6</v>
      </c>
      <c r="DH248" s="13">
        <v>3</v>
      </c>
      <c r="DI248" s="13">
        <v>0</v>
      </c>
      <c r="DJ248" s="13">
        <v>0</v>
      </c>
      <c r="DK248" s="13">
        <v>7</v>
      </c>
      <c r="DL248" s="13">
        <v>1</v>
      </c>
      <c r="DM248" s="13">
        <v>5</v>
      </c>
      <c r="DN248" s="13">
        <v>4</v>
      </c>
      <c r="DO248" s="13">
        <v>4</v>
      </c>
      <c r="DP248" s="13">
        <v>3</v>
      </c>
      <c r="DQ248" s="13">
        <v>4</v>
      </c>
      <c r="DR248" s="13">
        <v>7</v>
      </c>
      <c r="DS248" s="13">
        <v>5</v>
      </c>
      <c r="DT248" s="13">
        <v>2</v>
      </c>
      <c r="DU248" s="13" t="s">
        <v>1102</v>
      </c>
      <c r="DY248" s="13" t="s">
        <v>287</v>
      </c>
      <c r="GV248" s="13" t="s">
        <v>2983</v>
      </c>
      <c r="GW248" s="13" t="s">
        <v>327</v>
      </c>
      <c r="GX248" s="13" t="s">
        <v>2984</v>
      </c>
      <c r="GY248" s="13" t="s">
        <v>283</v>
      </c>
      <c r="GZ248" s="13" t="s">
        <v>284</v>
      </c>
      <c r="HC248" s="13" t="s">
        <v>1097</v>
      </c>
      <c r="HD248" s="13" t="s">
        <v>1097</v>
      </c>
      <c r="HF248" s="13" t="s">
        <v>1097</v>
      </c>
      <c r="HG248" s="13" t="s">
        <v>1097</v>
      </c>
      <c r="HR248" s="13" t="s">
        <v>776</v>
      </c>
      <c r="HS248" s="13" t="s">
        <v>779</v>
      </c>
      <c r="HT248" s="13" t="s">
        <v>780</v>
      </c>
      <c r="HU248" s="13" t="s">
        <v>1150</v>
      </c>
      <c r="HV248" s="13" t="s">
        <v>1150</v>
      </c>
      <c r="HW248" s="13">
        <v>4</v>
      </c>
      <c r="HX248" s="13">
        <v>4</v>
      </c>
      <c r="HY248" s="13">
        <v>4</v>
      </c>
      <c r="HZ248" s="13">
        <v>4</v>
      </c>
      <c r="IA248" s="13">
        <v>3</v>
      </c>
      <c r="IB248" s="13" t="s">
        <v>1162</v>
      </c>
      <c r="IC248" s="13" t="s">
        <v>284</v>
      </c>
      <c r="IG248" s="13" t="s">
        <v>755</v>
      </c>
      <c r="IH248" s="13" t="s">
        <v>759</v>
      </c>
      <c r="II248" s="13" t="s">
        <v>757</v>
      </c>
      <c r="IJ248" s="13" t="s">
        <v>762</v>
      </c>
      <c r="IK248" s="13">
        <v>1</v>
      </c>
      <c r="IL248" s="13">
        <v>7</v>
      </c>
      <c r="IM248" s="13">
        <v>4</v>
      </c>
      <c r="IN248" s="13">
        <v>6</v>
      </c>
      <c r="IO248" s="13" t="s">
        <v>2985</v>
      </c>
      <c r="IS248" s="13" t="s">
        <v>1081</v>
      </c>
      <c r="LC248" s="13" t="s">
        <v>287</v>
      </c>
      <c r="LD248" s="13" t="s">
        <v>1121</v>
      </c>
      <c r="MR248" s="13" t="s">
        <v>2594</v>
      </c>
      <c r="MS248" s="13" t="s">
        <v>2978</v>
      </c>
      <c r="MT248" s="13" t="s">
        <v>2986</v>
      </c>
      <c r="MU248" s="13" t="s">
        <v>349</v>
      </c>
      <c r="MV248" s="13" t="s">
        <v>2987</v>
      </c>
      <c r="MW248" s="13" t="s">
        <v>325</v>
      </c>
      <c r="NB248" s="13" t="s">
        <v>2765</v>
      </c>
    </row>
    <row r="249" spans="1:366">
      <c r="A249" s="13" t="s">
        <v>263</v>
      </c>
      <c r="B249" s="13" t="s">
        <v>268</v>
      </c>
      <c r="C249" s="13">
        <v>242</v>
      </c>
      <c r="E249" s="13" t="s">
        <v>2988</v>
      </c>
      <c r="F249" s="10">
        <v>15</v>
      </c>
      <c r="G249" s="13">
        <v>4</v>
      </c>
      <c r="H249" s="13">
        <v>1995</v>
      </c>
      <c r="J249" s="13" t="s">
        <v>1140</v>
      </c>
      <c r="K249" s="13" t="s">
        <v>1102</v>
      </c>
      <c r="L249" s="13" t="s">
        <v>2989</v>
      </c>
      <c r="M249" s="13">
        <v>6</v>
      </c>
      <c r="N249" s="13">
        <v>3</v>
      </c>
      <c r="O249" s="13">
        <v>4</v>
      </c>
      <c r="P249" s="13">
        <v>6</v>
      </c>
      <c r="Q249" s="13">
        <v>5</v>
      </c>
      <c r="R249" s="13">
        <v>7</v>
      </c>
      <c r="S249" s="13">
        <v>7</v>
      </c>
      <c r="T249" s="13">
        <v>6</v>
      </c>
      <c r="U249" s="13">
        <v>6</v>
      </c>
      <c r="V249" s="13" t="s">
        <v>771</v>
      </c>
      <c r="Z249" s="13" t="s">
        <v>281</v>
      </c>
      <c r="AD249" s="13" t="s">
        <v>2990</v>
      </c>
      <c r="AE249" s="13" t="s">
        <v>2991</v>
      </c>
      <c r="AF249" s="13" t="s">
        <v>2992</v>
      </c>
      <c r="AG249" s="13" t="s">
        <v>2993</v>
      </c>
      <c r="AH249" s="13" t="s">
        <v>1081</v>
      </c>
      <c r="AI249" s="13" t="s">
        <v>1089</v>
      </c>
      <c r="AJ249" s="13" t="s">
        <v>281</v>
      </c>
      <c r="AK249" s="13" t="s">
        <v>281</v>
      </c>
      <c r="BK249" s="13" t="s">
        <v>2994</v>
      </c>
      <c r="BL249" s="13" t="s">
        <v>327</v>
      </c>
      <c r="BM249" s="13" t="s">
        <v>330</v>
      </c>
      <c r="BN249" s="13" t="s">
        <v>330</v>
      </c>
      <c r="CT249" s="13" t="s">
        <v>791</v>
      </c>
      <c r="CU249" s="13" t="s">
        <v>2995</v>
      </c>
      <c r="CV249" s="13" t="s">
        <v>279</v>
      </c>
      <c r="CW249" s="13" t="s">
        <v>760</v>
      </c>
      <c r="CX249" s="13" t="s">
        <v>761</v>
      </c>
      <c r="DC249" s="13">
        <v>4</v>
      </c>
      <c r="DD249" s="13">
        <v>5</v>
      </c>
      <c r="DE249" s="13">
        <v>6</v>
      </c>
      <c r="DF249" s="13">
        <v>5</v>
      </c>
      <c r="DG249" s="13">
        <v>7</v>
      </c>
      <c r="DH249" s="13">
        <v>4</v>
      </c>
      <c r="DI249" s="13">
        <v>3</v>
      </c>
      <c r="DJ249" s="13">
        <v>4</v>
      </c>
      <c r="DK249" s="13">
        <v>4</v>
      </c>
      <c r="DL249" s="13">
        <v>2</v>
      </c>
      <c r="DM249" s="13">
        <v>7</v>
      </c>
      <c r="DN249" s="13">
        <v>4</v>
      </c>
      <c r="DO249" s="13">
        <v>2</v>
      </c>
      <c r="DP249" s="13">
        <v>7</v>
      </c>
      <c r="DQ249" s="13">
        <v>6</v>
      </c>
      <c r="DR249" s="13">
        <v>7</v>
      </c>
      <c r="DS249" s="13">
        <v>4</v>
      </c>
      <c r="DT249" s="13">
        <v>4</v>
      </c>
      <c r="DU249" s="13" t="s">
        <v>1102</v>
      </c>
      <c r="DV249" s="13" t="s">
        <v>284</v>
      </c>
      <c r="DW249" s="13" t="s">
        <v>283</v>
      </c>
      <c r="DX249" s="13" t="s">
        <v>755</v>
      </c>
      <c r="DY249" s="13" t="s">
        <v>2996</v>
      </c>
      <c r="DZ249" s="13" t="s">
        <v>2997</v>
      </c>
      <c r="GV249" s="13" t="s">
        <v>2998</v>
      </c>
      <c r="GW249" s="13" t="s">
        <v>324</v>
      </c>
      <c r="GX249" s="13" t="s">
        <v>330</v>
      </c>
      <c r="GY249" s="13" t="s">
        <v>330</v>
      </c>
      <c r="HF249" s="13" t="s">
        <v>1097</v>
      </c>
      <c r="HG249" s="13" t="s">
        <v>1097</v>
      </c>
      <c r="HH249" s="13" t="s">
        <v>1097</v>
      </c>
      <c r="HR249" s="13" t="s">
        <v>776</v>
      </c>
      <c r="HW249" s="13">
        <v>5</v>
      </c>
      <c r="HX249" s="13">
        <v>4</v>
      </c>
      <c r="HY249" s="13">
        <v>4</v>
      </c>
      <c r="HZ249" s="13">
        <v>4</v>
      </c>
      <c r="IA249" s="13">
        <v>6</v>
      </c>
      <c r="IB249" s="13" t="s">
        <v>2999</v>
      </c>
      <c r="IC249" s="13" t="s">
        <v>284</v>
      </c>
      <c r="IG249" s="13" t="s">
        <v>760</v>
      </c>
      <c r="II249" s="13" t="s">
        <v>761</v>
      </c>
      <c r="IK249" s="13">
        <v>5</v>
      </c>
      <c r="IL249" s="13">
        <v>7</v>
      </c>
      <c r="IM249" s="13">
        <v>6</v>
      </c>
      <c r="IN249" s="13">
        <v>4</v>
      </c>
      <c r="IO249" s="13" t="s">
        <v>2549</v>
      </c>
      <c r="IP249" s="13" t="s">
        <v>2461</v>
      </c>
      <c r="IQ249" s="13" t="s">
        <v>3000</v>
      </c>
      <c r="IS249" s="13" t="s">
        <v>331</v>
      </c>
      <c r="IT249" s="13" t="s">
        <v>1081</v>
      </c>
      <c r="LC249" s="13" t="s">
        <v>287</v>
      </c>
      <c r="LD249" s="13" t="s">
        <v>294</v>
      </c>
      <c r="MR249" s="13" t="s">
        <v>3001</v>
      </c>
      <c r="MS249" s="13" t="s">
        <v>1074</v>
      </c>
      <c r="MT249" s="13" t="s">
        <v>3002</v>
      </c>
      <c r="MU249" s="13" t="s">
        <v>1071</v>
      </c>
      <c r="MV249" s="13" t="s">
        <v>3003</v>
      </c>
      <c r="MW249" s="13" t="s">
        <v>324</v>
      </c>
      <c r="NB249" s="13" t="s">
        <v>2765</v>
      </c>
    </row>
    <row r="250" spans="1:366">
      <c r="A250" s="13" t="s">
        <v>263</v>
      </c>
      <c r="B250" s="13" t="s">
        <v>268</v>
      </c>
      <c r="C250" s="13">
        <v>243</v>
      </c>
      <c r="E250" s="13" t="s">
        <v>3004</v>
      </c>
      <c r="F250" s="10">
        <v>3</v>
      </c>
      <c r="G250" s="13">
        <v>1</v>
      </c>
      <c r="H250" s="13">
        <v>1995</v>
      </c>
      <c r="J250" s="13" t="s">
        <v>1140</v>
      </c>
      <c r="K250" s="13" t="s">
        <v>1097</v>
      </c>
      <c r="M250" s="13">
        <v>5</v>
      </c>
      <c r="N250" s="13">
        <v>4</v>
      </c>
      <c r="O250" s="13">
        <v>6</v>
      </c>
      <c r="P250" s="13">
        <v>6</v>
      </c>
      <c r="Q250" s="13">
        <v>7</v>
      </c>
      <c r="R250" s="13">
        <v>3</v>
      </c>
      <c r="S250" s="13">
        <v>5</v>
      </c>
      <c r="T250" s="13">
        <v>6</v>
      </c>
      <c r="U250" s="13">
        <v>4</v>
      </c>
      <c r="V250" s="13" t="s">
        <v>768</v>
      </c>
      <c r="W250" s="13" t="s">
        <v>772</v>
      </c>
      <c r="Z250" s="13" t="s">
        <v>766</v>
      </c>
      <c r="AA250" s="13" t="s">
        <v>768</v>
      </c>
      <c r="AB250" s="13" t="s">
        <v>281</v>
      </c>
      <c r="AD250" s="13" t="s">
        <v>2525</v>
      </c>
      <c r="AE250" s="13" t="s">
        <v>3005</v>
      </c>
      <c r="AF250" s="13" t="s">
        <v>3006</v>
      </c>
      <c r="AG250" s="13" t="s">
        <v>3007</v>
      </c>
      <c r="AH250" s="13" t="s">
        <v>1089</v>
      </c>
      <c r="AI250" s="13" t="s">
        <v>281</v>
      </c>
      <c r="AJ250" s="13" t="s">
        <v>281</v>
      </c>
      <c r="AK250" s="13" t="s">
        <v>281</v>
      </c>
      <c r="BK250" s="13" t="s">
        <v>3008</v>
      </c>
      <c r="BL250" s="13" t="s">
        <v>327</v>
      </c>
      <c r="BM250" s="13" t="s">
        <v>2471</v>
      </c>
      <c r="BN250" s="13" t="s">
        <v>283</v>
      </c>
      <c r="BO250" s="13" t="s">
        <v>281</v>
      </c>
      <c r="CT250" s="13" t="s">
        <v>791</v>
      </c>
      <c r="CU250" s="13" t="s">
        <v>3009</v>
      </c>
      <c r="CV250" s="13" t="s">
        <v>278</v>
      </c>
      <c r="CW250" s="13" t="s">
        <v>760</v>
      </c>
      <c r="CX250" s="13" t="s">
        <v>756</v>
      </c>
      <c r="DC250" s="13">
        <v>7</v>
      </c>
      <c r="DD250" s="13">
        <v>7</v>
      </c>
      <c r="DE250" s="13">
        <v>7</v>
      </c>
      <c r="DF250" s="13">
        <v>7</v>
      </c>
      <c r="DG250" s="13">
        <v>7</v>
      </c>
      <c r="DH250" s="13">
        <v>7</v>
      </c>
      <c r="DI250" s="13">
        <v>6</v>
      </c>
      <c r="DJ250" s="13">
        <v>6</v>
      </c>
      <c r="DK250" s="13">
        <v>7</v>
      </c>
      <c r="DL250" s="13">
        <v>5</v>
      </c>
      <c r="DM250" s="13">
        <v>7</v>
      </c>
      <c r="DN250" s="13">
        <v>3</v>
      </c>
      <c r="DO250" s="13">
        <v>3</v>
      </c>
      <c r="DP250" s="13">
        <v>6</v>
      </c>
      <c r="DQ250" s="13">
        <v>5</v>
      </c>
      <c r="DR250" s="13">
        <v>7</v>
      </c>
      <c r="DS250" s="13">
        <v>6</v>
      </c>
      <c r="DT250" s="13">
        <v>7</v>
      </c>
      <c r="DU250" s="13" t="s">
        <v>1102</v>
      </c>
      <c r="DY250" s="13" t="s">
        <v>2240</v>
      </c>
      <c r="DZ250" s="13" t="s">
        <v>3010</v>
      </c>
      <c r="GV250" s="13" t="s">
        <v>3011</v>
      </c>
      <c r="GW250" s="13" t="s">
        <v>326</v>
      </c>
      <c r="GX250" s="13" t="s">
        <v>3012</v>
      </c>
      <c r="GY250" s="13" t="s">
        <v>283</v>
      </c>
      <c r="GZ250" s="13" t="s">
        <v>281</v>
      </c>
      <c r="HC250" s="13" t="s">
        <v>1097</v>
      </c>
      <c r="HD250" s="13" t="s">
        <v>1097</v>
      </c>
      <c r="HE250" s="13" t="s">
        <v>1097</v>
      </c>
      <c r="HF250" s="13" t="s">
        <v>1097</v>
      </c>
      <c r="HG250" s="13" t="s">
        <v>1097</v>
      </c>
      <c r="HH250" s="13" t="s">
        <v>1097</v>
      </c>
      <c r="HR250" s="13" t="s">
        <v>776</v>
      </c>
      <c r="HS250" s="13" t="s">
        <v>774</v>
      </c>
      <c r="HT250" s="13" t="s">
        <v>780</v>
      </c>
      <c r="HU250" s="13" t="s">
        <v>1132</v>
      </c>
      <c r="HV250" s="13" t="s">
        <v>1133</v>
      </c>
      <c r="HW250" s="13">
        <v>5</v>
      </c>
      <c r="HX250" s="13">
        <v>5</v>
      </c>
      <c r="HY250" s="13">
        <v>6</v>
      </c>
      <c r="HZ250" s="13">
        <v>6</v>
      </c>
      <c r="IA250" s="13">
        <v>7</v>
      </c>
      <c r="IB250" s="13" t="s">
        <v>1573</v>
      </c>
      <c r="IC250" s="13" t="s">
        <v>281</v>
      </c>
      <c r="IG250" s="13" t="s">
        <v>756</v>
      </c>
      <c r="IH250" s="13" t="s">
        <v>760</v>
      </c>
      <c r="IK250" s="13">
        <v>2</v>
      </c>
      <c r="IL250" s="13">
        <v>6</v>
      </c>
      <c r="IM250" s="13">
        <v>7</v>
      </c>
      <c r="IN250" s="13">
        <v>4</v>
      </c>
      <c r="IO250" s="13" t="s">
        <v>2449</v>
      </c>
      <c r="IP250" s="13" t="s">
        <v>3013</v>
      </c>
      <c r="IQ250" s="13" t="s">
        <v>2639</v>
      </c>
      <c r="IR250" s="13" t="s">
        <v>1553</v>
      </c>
      <c r="IS250" s="13" t="s">
        <v>761</v>
      </c>
      <c r="IT250" s="13" t="s">
        <v>281</v>
      </c>
      <c r="LC250" s="13" t="s">
        <v>287</v>
      </c>
      <c r="LD250" s="13" t="s">
        <v>291</v>
      </c>
      <c r="MR250" s="13" t="s">
        <v>3014</v>
      </c>
      <c r="MS250" s="13" t="s">
        <v>1072</v>
      </c>
      <c r="MT250" s="13" t="s">
        <v>3015</v>
      </c>
      <c r="MU250" s="13" t="s">
        <v>349</v>
      </c>
      <c r="MV250" s="13" t="s">
        <v>3016</v>
      </c>
      <c r="MW250" s="13" t="s">
        <v>281</v>
      </c>
      <c r="NB250" s="13" t="s">
        <v>2765</v>
      </c>
    </row>
    <row r="251" spans="1:366">
      <c r="A251" s="13" t="s">
        <v>263</v>
      </c>
      <c r="B251" s="13" t="s">
        <v>268</v>
      </c>
      <c r="C251" s="13">
        <v>244</v>
      </c>
      <c r="E251" s="13" t="s">
        <v>3017</v>
      </c>
      <c r="F251" s="10">
        <v>4</v>
      </c>
      <c r="G251" s="13">
        <v>9</v>
      </c>
      <c r="H251" s="13">
        <v>1995</v>
      </c>
      <c r="J251" s="13" t="s">
        <v>1140</v>
      </c>
      <c r="K251" s="13" t="s">
        <v>1097</v>
      </c>
      <c r="M251" s="13">
        <v>5</v>
      </c>
      <c r="N251" s="13">
        <v>5</v>
      </c>
      <c r="O251" s="13">
        <v>4</v>
      </c>
      <c r="P251" s="13">
        <v>5</v>
      </c>
      <c r="Q251" s="13">
        <v>4</v>
      </c>
      <c r="R251" s="13">
        <v>2</v>
      </c>
      <c r="S251" s="13">
        <v>6</v>
      </c>
      <c r="T251" s="13">
        <v>7</v>
      </c>
      <c r="U251" s="13">
        <v>3</v>
      </c>
      <c r="V251" s="13" t="s">
        <v>770</v>
      </c>
      <c r="Z251" s="13" t="s">
        <v>772</v>
      </c>
      <c r="AD251" s="13" t="s">
        <v>2968</v>
      </c>
      <c r="BK251" s="13" t="s">
        <v>3018</v>
      </c>
      <c r="BL251" s="13" t="s">
        <v>325</v>
      </c>
      <c r="BM251" s="13" t="s">
        <v>283</v>
      </c>
      <c r="BN251" s="13" t="s">
        <v>283</v>
      </c>
      <c r="CT251" s="13" t="s">
        <v>791</v>
      </c>
      <c r="CU251" s="13" t="s">
        <v>3019</v>
      </c>
      <c r="CV251" s="13" t="s">
        <v>279</v>
      </c>
      <c r="CW251" s="13" t="s">
        <v>755</v>
      </c>
      <c r="CX251" s="13" t="s">
        <v>762</v>
      </c>
      <c r="CY251" s="13" t="s">
        <v>759</v>
      </c>
      <c r="DC251" s="13">
        <v>5</v>
      </c>
      <c r="DD251" s="13">
        <v>3</v>
      </c>
      <c r="DE251" s="13">
        <v>4</v>
      </c>
      <c r="DF251" s="13">
        <v>5</v>
      </c>
      <c r="DG251" s="13">
        <v>5</v>
      </c>
      <c r="DH251" s="13">
        <v>4</v>
      </c>
      <c r="DI251" s="13">
        <v>4</v>
      </c>
      <c r="DJ251" s="13">
        <v>4</v>
      </c>
      <c r="DK251" s="13">
        <v>6</v>
      </c>
      <c r="DL251" s="13">
        <v>4</v>
      </c>
      <c r="DM251" s="13">
        <v>6</v>
      </c>
      <c r="DO251" s="13">
        <v>2</v>
      </c>
      <c r="DP251" s="13">
        <v>5</v>
      </c>
      <c r="DQ251" s="13">
        <v>3</v>
      </c>
      <c r="DR251" s="13">
        <v>5</v>
      </c>
      <c r="DS251" s="13">
        <v>4</v>
      </c>
      <c r="DT251" s="13">
        <v>4</v>
      </c>
      <c r="DU251" s="13" t="s">
        <v>1102</v>
      </c>
      <c r="DY251" s="13" t="s">
        <v>287</v>
      </c>
      <c r="GV251" s="13" t="s">
        <v>3020</v>
      </c>
      <c r="GW251" s="13" t="s">
        <v>325</v>
      </c>
      <c r="GX251" s="13" t="s">
        <v>283</v>
      </c>
      <c r="GY251" s="13" t="s">
        <v>283</v>
      </c>
      <c r="HF251" s="13" t="s">
        <v>1097</v>
      </c>
      <c r="HG251" s="13" t="s">
        <v>1097</v>
      </c>
      <c r="HR251" s="13" t="s">
        <v>777</v>
      </c>
      <c r="HS251" s="13" t="s">
        <v>779</v>
      </c>
      <c r="HT251" s="13" t="s">
        <v>780</v>
      </c>
      <c r="HU251" s="13" t="s">
        <v>1179</v>
      </c>
      <c r="HV251" s="13" t="s">
        <v>1110</v>
      </c>
      <c r="HW251" s="13">
        <v>4</v>
      </c>
      <c r="HX251" s="13">
        <v>3</v>
      </c>
      <c r="HY251" s="13">
        <v>5</v>
      </c>
      <c r="HZ251" s="13">
        <v>5</v>
      </c>
      <c r="IA251" s="13">
        <v>6</v>
      </c>
      <c r="IB251" s="13" t="s">
        <v>1162</v>
      </c>
      <c r="IC251" s="13" t="s">
        <v>284</v>
      </c>
      <c r="IG251" s="13" t="s">
        <v>755</v>
      </c>
      <c r="II251" s="13" t="s">
        <v>757</v>
      </c>
      <c r="IK251" s="13">
        <v>4</v>
      </c>
      <c r="IL251" s="13">
        <v>5</v>
      </c>
      <c r="IM251" s="13">
        <v>6</v>
      </c>
      <c r="IN251" s="13">
        <v>4</v>
      </c>
      <c r="IO251" s="13" t="s">
        <v>2461</v>
      </c>
      <c r="IS251" s="13" t="s">
        <v>281</v>
      </c>
      <c r="LC251" s="13" t="s">
        <v>287</v>
      </c>
      <c r="LD251" s="13" t="s">
        <v>1121</v>
      </c>
      <c r="MT251" s="13" t="s">
        <v>1644</v>
      </c>
      <c r="MU251" s="13" t="s">
        <v>349</v>
      </c>
      <c r="MV251" s="13" t="s">
        <v>3021</v>
      </c>
      <c r="MW251" s="13" t="s">
        <v>325</v>
      </c>
      <c r="NB251" s="13" t="s">
        <v>2765</v>
      </c>
    </row>
    <row r="252" spans="1:366">
      <c r="A252" s="13" t="s">
        <v>263</v>
      </c>
      <c r="B252" s="13" t="s">
        <v>268</v>
      </c>
      <c r="C252" s="13">
        <v>245</v>
      </c>
      <c r="E252" s="13" t="s">
        <v>3022</v>
      </c>
      <c r="F252" s="10">
        <v>27</v>
      </c>
      <c r="G252" s="13">
        <v>4</v>
      </c>
      <c r="H252" s="13">
        <v>1995</v>
      </c>
      <c r="J252" s="13" t="s">
        <v>1140</v>
      </c>
      <c r="K252" s="13" t="s">
        <v>1097</v>
      </c>
      <c r="M252" s="13">
        <v>4</v>
      </c>
      <c r="N252" s="13">
        <v>4</v>
      </c>
      <c r="O252" s="13">
        <v>4</v>
      </c>
      <c r="P252" s="13">
        <v>5</v>
      </c>
      <c r="Q252" s="13">
        <v>5</v>
      </c>
      <c r="R252" s="13">
        <v>4</v>
      </c>
      <c r="S252" s="13">
        <v>7</v>
      </c>
      <c r="T252" s="13">
        <v>6</v>
      </c>
      <c r="U252" s="13">
        <v>4</v>
      </c>
      <c r="V252" s="13" t="s">
        <v>771</v>
      </c>
      <c r="Z252" s="13" t="s">
        <v>771</v>
      </c>
      <c r="AD252" s="13" t="s">
        <v>2472</v>
      </c>
      <c r="AE252" s="13" t="s">
        <v>1262</v>
      </c>
      <c r="AF252" s="13" t="s">
        <v>2268</v>
      </c>
      <c r="AG252" s="13" t="s">
        <v>3023</v>
      </c>
      <c r="AH252" s="13" t="s">
        <v>1081</v>
      </c>
      <c r="AI252" s="13" t="s">
        <v>761</v>
      </c>
      <c r="AJ252" s="13" t="s">
        <v>281</v>
      </c>
      <c r="AK252" s="13" t="s">
        <v>1089</v>
      </c>
      <c r="BK252" s="13" t="s">
        <v>3024</v>
      </c>
      <c r="BL252" s="13" t="s">
        <v>281</v>
      </c>
      <c r="CT252" s="13" t="s">
        <v>791</v>
      </c>
      <c r="CU252" s="13" t="s">
        <v>3025</v>
      </c>
      <c r="CV252" s="13" t="s">
        <v>279</v>
      </c>
      <c r="CW252" s="13" t="s">
        <v>755</v>
      </c>
      <c r="CX252" s="13" t="s">
        <v>758</v>
      </c>
      <c r="CY252" s="13" t="s">
        <v>281</v>
      </c>
      <c r="DC252" s="13">
        <v>7</v>
      </c>
      <c r="DD252" s="13">
        <v>7</v>
      </c>
      <c r="DE252" s="13">
        <v>7</v>
      </c>
      <c r="DF252" s="13">
        <v>7</v>
      </c>
      <c r="DG252" s="13">
        <v>7</v>
      </c>
      <c r="DH252" s="13">
        <v>3</v>
      </c>
      <c r="DI252" s="13">
        <v>0</v>
      </c>
      <c r="DJ252" s="13">
        <v>0</v>
      </c>
      <c r="DK252" s="13">
        <v>7</v>
      </c>
      <c r="DL252" s="13">
        <v>6</v>
      </c>
      <c r="DM252" s="13">
        <v>6</v>
      </c>
      <c r="DN252" s="13">
        <v>7</v>
      </c>
      <c r="DO252" s="13">
        <v>7</v>
      </c>
      <c r="DP252" s="13">
        <v>6</v>
      </c>
      <c r="DQ252" s="13">
        <v>2</v>
      </c>
      <c r="DR252" s="13">
        <v>4</v>
      </c>
      <c r="DS252" s="13">
        <v>2</v>
      </c>
      <c r="DT252" s="13">
        <v>6</v>
      </c>
      <c r="DU252" s="13" t="s">
        <v>1102</v>
      </c>
      <c r="DV252" s="13" t="s">
        <v>3026</v>
      </c>
      <c r="DW252" s="13" t="s">
        <v>761</v>
      </c>
      <c r="DX252" s="13" t="s">
        <v>755</v>
      </c>
      <c r="DY252" s="13" t="s">
        <v>3027</v>
      </c>
      <c r="DZ252" s="13" t="s">
        <v>3028</v>
      </c>
      <c r="GV252" s="13" t="s">
        <v>3029</v>
      </c>
      <c r="GW252" s="13" t="s">
        <v>281</v>
      </c>
      <c r="GX252" s="13" t="s">
        <v>3030</v>
      </c>
      <c r="GY252" s="13" t="s">
        <v>283</v>
      </c>
      <c r="GZ252" s="13" t="s">
        <v>281</v>
      </c>
      <c r="HC252" s="13" t="s">
        <v>1097</v>
      </c>
      <c r="HD252" s="13" t="s">
        <v>1097</v>
      </c>
      <c r="HF252" s="13" t="s">
        <v>1097</v>
      </c>
      <c r="HG252" s="13" t="s">
        <v>1097</v>
      </c>
      <c r="HR252" s="13" t="s">
        <v>777</v>
      </c>
      <c r="HS252" s="13" t="s">
        <v>774</v>
      </c>
      <c r="HT252" s="13" t="s">
        <v>780</v>
      </c>
      <c r="HU252" s="13" t="s">
        <v>1109</v>
      </c>
      <c r="HV252" s="13" t="s">
        <v>1110</v>
      </c>
      <c r="HW252" s="13">
        <v>3</v>
      </c>
      <c r="HX252" s="13">
        <v>5</v>
      </c>
      <c r="HY252" s="13">
        <v>4</v>
      </c>
      <c r="HZ252" s="13">
        <v>7</v>
      </c>
      <c r="IA252" s="13">
        <v>2</v>
      </c>
      <c r="IB252" s="13" t="s">
        <v>1573</v>
      </c>
      <c r="IC252" s="13" t="s">
        <v>281</v>
      </c>
      <c r="IG252" s="13" t="s">
        <v>281</v>
      </c>
      <c r="IK252" s="13">
        <v>5</v>
      </c>
      <c r="IL252" s="13">
        <v>5</v>
      </c>
      <c r="IM252" s="13">
        <v>2</v>
      </c>
      <c r="IN252" s="13">
        <v>7</v>
      </c>
      <c r="IO252" s="13" t="s">
        <v>3031</v>
      </c>
      <c r="IP252" s="13" t="s">
        <v>2472</v>
      </c>
      <c r="IS252" s="13" t="s">
        <v>1081</v>
      </c>
      <c r="LC252" s="13" t="s">
        <v>287</v>
      </c>
      <c r="LD252" s="13" t="s">
        <v>290</v>
      </c>
      <c r="MT252" s="13" t="s">
        <v>3032</v>
      </c>
      <c r="MU252" s="13" t="s">
        <v>349</v>
      </c>
      <c r="MV252" s="13" t="s">
        <v>3033</v>
      </c>
      <c r="MW252" s="13" t="s">
        <v>324</v>
      </c>
      <c r="NB252" s="13" t="s">
        <v>2765</v>
      </c>
    </row>
    <row r="253" spans="1:366">
      <c r="A253" s="13" t="s">
        <v>263</v>
      </c>
      <c r="B253" s="13" t="s">
        <v>268</v>
      </c>
      <c r="C253" s="13">
        <v>246</v>
      </c>
      <c r="E253" s="13" t="s">
        <v>3034</v>
      </c>
      <c r="F253" s="10">
        <v>7</v>
      </c>
      <c r="G253" s="13">
        <v>8</v>
      </c>
      <c r="H253" s="13">
        <v>1994</v>
      </c>
      <c r="J253" s="13" t="s">
        <v>1140</v>
      </c>
      <c r="K253" s="13" t="s">
        <v>1097</v>
      </c>
      <c r="M253" s="13">
        <v>2</v>
      </c>
      <c r="N253" s="13">
        <v>3</v>
      </c>
      <c r="O253" s="13">
        <v>3</v>
      </c>
      <c r="P253" s="13">
        <v>2</v>
      </c>
      <c r="Q253" s="13">
        <v>3</v>
      </c>
      <c r="R253" s="13">
        <v>4</v>
      </c>
      <c r="S253" s="13">
        <v>4</v>
      </c>
      <c r="T253" s="13">
        <v>3</v>
      </c>
      <c r="U253" s="13">
        <v>4</v>
      </c>
      <c r="V253" s="13" t="s">
        <v>281</v>
      </c>
      <c r="Z253" s="13" t="s">
        <v>772</v>
      </c>
      <c r="AD253" s="13" t="s">
        <v>2654</v>
      </c>
      <c r="AE253" s="13" t="s">
        <v>3035</v>
      </c>
      <c r="AF253" s="13" t="s">
        <v>2561</v>
      </c>
      <c r="AG253" s="13" t="s">
        <v>2480</v>
      </c>
      <c r="AH253" s="13" t="s">
        <v>1089</v>
      </c>
      <c r="AI253" s="13" t="s">
        <v>281</v>
      </c>
      <c r="AJ253" s="13" t="s">
        <v>1083</v>
      </c>
      <c r="BK253" s="13" t="s">
        <v>3036</v>
      </c>
      <c r="BL253" s="13" t="s">
        <v>281</v>
      </c>
      <c r="BM253" s="13" t="s">
        <v>283</v>
      </c>
      <c r="BN253" s="13" t="s">
        <v>283</v>
      </c>
      <c r="CT253" s="13" t="s">
        <v>792</v>
      </c>
      <c r="CU253" s="13" t="s">
        <v>3037</v>
      </c>
      <c r="CV253" s="13" t="s">
        <v>279</v>
      </c>
      <c r="CW253" s="13" t="s">
        <v>755</v>
      </c>
      <c r="CX253" s="13" t="s">
        <v>756</v>
      </c>
      <c r="CY253" s="13" t="s">
        <v>758</v>
      </c>
      <c r="CZ253" s="13" t="s">
        <v>759</v>
      </c>
      <c r="DC253" s="13">
        <v>5</v>
      </c>
      <c r="DD253" s="13">
        <v>5</v>
      </c>
      <c r="DE253" s="13">
        <v>6</v>
      </c>
      <c r="DF253" s="13">
        <v>5</v>
      </c>
      <c r="DG253" s="13">
        <v>6</v>
      </c>
      <c r="DH253" s="13">
        <v>5</v>
      </c>
      <c r="DI253" s="13">
        <v>2</v>
      </c>
      <c r="DJ253" s="13">
        <v>5</v>
      </c>
      <c r="DK253" s="13">
        <v>4</v>
      </c>
      <c r="DL253" s="13">
        <v>2</v>
      </c>
      <c r="DM253" s="13">
        <v>2</v>
      </c>
      <c r="DN253" s="13">
        <v>4</v>
      </c>
      <c r="DO253" s="13">
        <v>7</v>
      </c>
      <c r="DP253" s="13">
        <v>5</v>
      </c>
      <c r="DQ253" s="13">
        <v>2</v>
      </c>
      <c r="DR253" s="13">
        <v>5</v>
      </c>
      <c r="DS253" s="13">
        <v>3</v>
      </c>
      <c r="DT253" s="13">
        <v>5</v>
      </c>
      <c r="DU253" s="13" t="s">
        <v>1102</v>
      </c>
      <c r="DY253" s="13" t="s">
        <v>287</v>
      </c>
      <c r="DZ253" s="13" t="s">
        <v>3038</v>
      </c>
      <c r="GV253" s="13" t="s">
        <v>3039</v>
      </c>
      <c r="GW253" s="13" t="s">
        <v>281</v>
      </c>
      <c r="GX253" s="13" t="s">
        <v>3040</v>
      </c>
      <c r="GY253" s="13" t="s">
        <v>283</v>
      </c>
      <c r="GZ253" s="13" t="s">
        <v>281</v>
      </c>
      <c r="HC253" s="13" t="s">
        <v>1097</v>
      </c>
      <c r="HD253" s="13" t="s">
        <v>1097</v>
      </c>
      <c r="HF253" s="13" t="s">
        <v>1097</v>
      </c>
      <c r="HG253" s="13" t="s">
        <v>1097</v>
      </c>
      <c r="HR253" s="13" t="s">
        <v>778</v>
      </c>
      <c r="HS253" s="13" t="s">
        <v>774</v>
      </c>
      <c r="HT253" s="13" t="s">
        <v>781</v>
      </c>
      <c r="HU253" s="13" t="s">
        <v>1109</v>
      </c>
      <c r="HV253" s="13" t="s">
        <v>1124</v>
      </c>
      <c r="HW253" s="13">
        <v>4</v>
      </c>
      <c r="HX253" s="13">
        <v>3</v>
      </c>
      <c r="HY253" s="13">
        <v>3</v>
      </c>
      <c r="HZ253" s="13">
        <v>4</v>
      </c>
      <c r="IA253" s="13">
        <v>3</v>
      </c>
      <c r="IB253" s="13" t="s">
        <v>3041</v>
      </c>
      <c r="IC253" s="13" t="s">
        <v>281</v>
      </c>
      <c r="IG253" s="13" t="s">
        <v>755</v>
      </c>
      <c r="II253" s="13" t="s">
        <v>759</v>
      </c>
      <c r="IK253" s="13">
        <v>4</v>
      </c>
      <c r="IL253" s="13">
        <v>3</v>
      </c>
      <c r="IM253" s="13">
        <v>7</v>
      </c>
      <c r="IN253" s="13">
        <v>7</v>
      </c>
      <c r="IO253" s="13" t="s">
        <v>3042</v>
      </c>
      <c r="IS253" s="13" t="s">
        <v>281</v>
      </c>
      <c r="LC253" s="13" t="s">
        <v>287</v>
      </c>
      <c r="LD253" s="13" t="s">
        <v>281</v>
      </c>
      <c r="MT253" s="13" t="s">
        <v>3043</v>
      </c>
      <c r="MU253" s="13" t="s">
        <v>281</v>
      </c>
      <c r="MV253" s="13" t="s">
        <v>3044</v>
      </c>
      <c r="MW253" s="13" t="s">
        <v>281</v>
      </c>
      <c r="NB253" s="13" t="s">
        <v>2765</v>
      </c>
    </row>
    <row r="254" spans="1:366">
      <c r="A254" s="13" t="s">
        <v>263</v>
      </c>
      <c r="B254" s="13" t="s">
        <v>268</v>
      </c>
      <c r="C254" s="13">
        <v>247</v>
      </c>
      <c r="E254" s="13" t="s">
        <v>3045</v>
      </c>
      <c r="F254" s="10">
        <v>18</v>
      </c>
      <c r="G254" s="13">
        <v>4</v>
      </c>
      <c r="H254" s="13">
        <v>1995</v>
      </c>
      <c r="J254" s="13" t="s">
        <v>1140</v>
      </c>
      <c r="K254" s="13" t="s">
        <v>1097</v>
      </c>
      <c r="M254" s="13">
        <v>4</v>
      </c>
      <c r="N254" s="13">
        <v>4</v>
      </c>
      <c r="O254" s="13">
        <v>4</v>
      </c>
      <c r="P254" s="13">
        <v>4</v>
      </c>
      <c r="Q254" s="13">
        <v>4</v>
      </c>
      <c r="R254" s="13">
        <v>2</v>
      </c>
      <c r="S254" s="13">
        <v>4</v>
      </c>
      <c r="T254" s="13">
        <v>3</v>
      </c>
      <c r="U254" s="13">
        <v>7</v>
      </c>
      <c r="V254" s="13" t="s">
        <v>281</v>
      </c>
      <c r="Z254" s="13" t="s">
        <v>772</v>
      </c>
      <c r="AD254" s="13" t="s">
        <v>2525</v>
      </c>
      <c r="AE254" s="13" t="s">
        <v>2561</v>
      </c>
      <c r="AF254" s="13" t="s">
        <v>3035</v>
      </c>
      <c r="AG254" s="13" t="s">
        <v>2520</v>
      </c>
      <c r="AH254" s="13" t="s">
        <v>1089</v>
      </c>
      <c r="AI254" s="13" t="s">
        <v>1083</v>
      </c>
      <c r="AJ254" s="13" t="s">
        <v>281</v>
      </c>
      <c r="AK254" s="13" t="s">
        <v>1081</v>
      </c>
      <c r="BK254" s="13" t="s">
        <v>3046</v>
      </c>
      <c r="BL254" s="13" t="s">
        <v>325</v>
      </c>
      <c r="BM254" s="13" t="s">
        <v>1322</v>
      </c>
      <c r="BN254" s="13" t="s">
        <v>283</v>
      </c>
      <c r="CT254" s="13" t="s">
        <v>792</v>
      </c>
      <c r="CU254" s="13" t="s">
        <v>3047</v>
      </c>
      <c r="CV254" s="13" t="s">
        <v>279</v>
      </c>
      <c r="CW254" s="13" t="s">
        <v>755</v>
      </c>
      <c r="CX254" s="13" t="s">
        <v>760</v>
      </c>
      <c r="CY254" s="13" t="s">
        <v>757</v>
      </c>
      <c r="DC254" s="13">
        <v>5</v>
      </c>
      <c r="DD254" s="13">
        <v>5</v>
      </c>
      <c r="DE254" s="13">
        <v>5</v>
      </c>
      <c r="DF254" s="13">
        <v>5</v>
      </c>
      <c r="DG254" s="13">
        <v>5</v>
      </c>
      <c r="DH254" s="13">
        <v>3</v>
      </c>
      <c r="DI254" s="13">
        <v>3</v>
      </c>
      <c r="DJ254" s="13">
        <v>3</v>
      </c>
      <c r="DK254" s="13">
        <v>3</v>
      </c>
      <c r="DL254" s="13">
        <v>2</v>
      </c>
      <c r="DM254" s="13">
        <v>5</v>
      </c>
      <c r="DN254" s="13">
        <v>5</v>
      </c>
      <c r="DO254" s="13">
        <v>4</v>
      </c>
      <c r="DP254" s="13">
        <v>4</v>
      </c>
      <c r="DQ254" s="13">
        <v>4</v>
      </c>
      <c r="DR254" s="13">
        <v>4</v>
      </c>
      <c r="DS254" s="13">
        <v>3</v>
      </c>
      <c r="DT254" s="13">
        <v>4</v>
      </c>
      <c r="DU254" s="13" t="s">
        <v>1102</v>
      </c>
      <c r="DY254" s="13" t="s">
        <v>3048</v>
      </c>
      <c r="DZ254" s="13" t="s">
        <v>3049</v>
      </c>
      <c r="GV254" s="13" t="s">
        <v>3050</v>
      </c>
      <c r="GW254" s="13" t="s">
        <v>325</v>
      </c>
      <c r="GX254" s="13" t="s">
        <v>3051</v>
      </c>
      <c r="GY254" s="13" t="s">
        <v>283</v>
      </c>
      <c r="GZ254" s="13" t="s">
        <v>281</v>
      </c>
      <c r="HC254" s="13" t="s">
        <v>1097</v>
      </c>
      <c r="HD254" s="13" t="s">
        <v>1097</v>
      </c>
      <c r="HF254" s="13" t="s">
        <v>1097</v>
      </c>
      <c r="HG254" s="13" t="s">
        <v>1097</v>
      </c>
      <c r="HR254" s="13" t="s">
        <v>777</v>
      </c>
      <c r="HS254" s="13" t="s">
        <v>779</v>
      </c>
      <c r="HT254" s="13" t="s">
        <v>780</v>
      </c>
      <c r="HU254" s="13" t="s">
        <v>1179</v>
      </c>
      <c r="HV254" s="13" t="s">
        <v>1110</v>
      </c>
      <c r="HW254" s="13">
        <v>5</v>
      </c>
      <c r="HX254" s="13">
        <v>4</v>
      </c>
      <c r="HY254" s="13">
        <v>3</v>
      </c>
      <c r="HZ254" s="13">
        <v>2</v>
      </c>
      <c r="IA254" s="13">
        <v>1</v>
      </c>
      <c r="IB254" s="13" t="s">
        <v>1322</v>
      </c>
      <c r="IC254" s="13" t="s">
        <v>283</v>
      </c>
      <c r="IG254" s="13" t="s">
        <v>755</v>
      </c>
      <c r="IH254" s="13" t="s">
        <v>760</v>
      </c>
      <c r="II254" s="13" t="s">
        <v>757</v>
      </c>
      <c r="IJ254" s="13" t="s">
        <v>758</v>
      </c>
      <c r="IK254" s="13">
        <v>4</v>
      </c>
      <c r="IL254" s="13">
        <v>4</v>
      </c>
      <c r="IM254" s="13">
        <v>3</v>
      </c>
      <c r="IN254" s="13">
        <v>1</v>
      </c>
      <c r="IO254" s="13" t="s">
        <v>2449</v>
      </c>
      <c r="IS254" s="13" t="s">
        <v>281</v>
      </c>
      <c r="LC254" s="13" t="s">
        <v>287</v>
      </c>
      <c r="LD254" s="13" t="s">
        <v>281</v>
      </c>
      <c r="MR254" s="13" t="s">
        <v>3052</v>
      </c>
      <c r="MS254" s="13" t="s">
        <v>1074</v>
      </c>
      <c r="MT254" s="13" t="s">
        <v>3053</v>
      </c>
      <c r="MU254" s="13" t="s">
        <v>1075</v>
      </c>
      <c r="MV254" s="13" t="s">
        <v>3054</v>
      </c>
      <c r="MW254" s="13" t="s">
        <v>325</v>
      </c>
      <c r="NB254" s="13" t="s">
        <v>2765</v>
      </c>
    </row>
    <row r="255" spans="1:366">
      <c r="A255" s="13" t="s">
        <v>263</v>
      </c>
      <c r="B255" s="13" t="s">
        <v>268</v>
      </c>
      <c r="C255" s="13">
        <v>248</v>
      </c>
      <c r="E255" s="13" t="s">
        <v>3055</v>
      </c>
      <c r="F255" s="10">
        <v>10</v>
      </c>
      <c r="G255" s="13">
        <v>11</v>
      </c>
      <c r="H255" s="13">
        <v>1994</v>
      </c>
      <c r="J255" s="13" t="s">
        <v>1140</v>
      </c>
      <c r="K255" s="13" t="s">
        <v>1102</v>
      </c>
      <c r="L255" s="13" t="s">
        <v>2631</v>
      </c>
      <c r="M255" s="13">
        <v>6</v>
      </c>
      <c r="N255" s="13">
        <v>5</v>
      </c>
      <c r="O255" s="13">
        <v>5</v>
      </c>
      <c r="P255" s="13">
        <v>4</v>
      </c>
      <c r="Q255" s="13">
        <v>6</v>
      </c>
      <c r="R255" s="13">
        <v>2</v>
      </c>
      <c r="S255" s="13">
        <v>6</v>
      </c>
      <c r="T255" s="13">
        <v>6</v>
      </c>
      <c r="U255" s="13">
        <v>3</v>
      </c>
      <c r="V255" s="13" t="s">
        <v>769</v>
      </c>
      <c r="Z255" s="13" t="s">
        <v>768</v>
      </c>
      <c r="AA255" s="13" t="s">
        <v>771</v>
      </c>
      <c r="AD255" s="13" t="s">
        <v>2654</v>
      </c>
      <c r="AE255" s="13" t="s">
        <v>2520</v>
      </c>
      <c r="AF255" s="13" t="s">
        <v>2561</v>
      </c>
      <c r="AG255" s="13" t="s">
        <v>2737</v>
      </c>
      <c r="AH255" s="13" t="s">
        <v>1089</v>
      </c>
      <c r="AI255" s="13" t="s">
        <v>1081</v>
      </c>
      <c r="AJ255" s="13" t="s">
        <v>1083</v>
      </c>
      <c r="AK255" s="13" t="s">
        <v>281</v>
      </c>
      <c r="BK255" s="13" t="s">
        <v>3056</v>
      </c>
      <c r="BL255" s="13" t="s">
        <v>325</v>
      </c>
      <c r="BM255" s="13" t="s">
        <v>283</v>
      </c>
      <c r="BN255" s="13" t="s">
        <v>283</v>
      </c>
      <c r="CT255" s="13" t="s">
        <v>791</v>
      </c>
      <c r="CU255" s="13" t="s">
        <v>3057</v>
      </c>
      <c r="CV255" s="13" t="s">
        <v>277</v>
      </c>
      <c r="CW255" s="13" t="s">
        <v>760</v>
      </c>
      <c r="CX255" s="13" t="s">
        <v>756</v>
      </c>
      <c r="CY255" s="13" t="s">
        <v>758</v>
      </c>
      <c r="DC255" s="13">
        <v>5</v>
      </c>
      <c r="DD255" s="13">
        <v>6</v>
      </c>
      <c r="DE255" s="13">
        <v>6</v>
      </c>
      <c r="DF255" s="13">
        <v>6</v>
      </c>
      <c r="DG255" s="13">
        <v>5</v>
      </c>
      <c r="DH255" s="13">
        <v>3</v>
      </c>
      <c r="DI255" s="13">
        <v>3</v>
      </c>
      <c r="DJ255" s="13">
        <v>6</v>
      </c>
      <c r="DK255" s="13">
        <v>7</v>
      </c>
      <c r="DU255" s="13" t="s">
        <v>1102</v>
      </c>
      <c r="DV255" s="13" t="s">
        <v>761</v>
      </c>
      <c r="DW255" s="13" t="s">
        <v>3058</v>
      </c>
      <c r="DY255" s="13" t="s">
        <v>1644</v>
      </c>
      <c r="DZ255" s="13" t="s">
        <v>2874</v>
      </c>
      <c r="GV255" s="13" t="s">
        <v>3059</v>
      </c>
      <c r="GW255" s="13" t="s">
        <v>325</v>
      </c>
      <c r="GX255" s="13" t="s">
        <v>3060</v>
      </c>
      <c r="GY255" s="13" t="s">
        <v>283</v>
      </c>
      <c r="GZ255" s="13" t="s">
        <v>281</v>
      </c>
      <c r="HC255" s="13" t="s">
        <v>1097</v>
      </c>
      <c r="HE255" s="13" t="s">
        <v>1097</v>
      </c>
      <c r="HG255" s="13" t="s">
        <v>1097</v>
      </c>
      <c r="HR255" s="13" t="s">
        <v>776</v>
      </c>
      <c r="HS255" s="13" t="s">
        <v>774</v>
      </c>
      <c r="HT255" s="13" t="s">
        <v>780</v>
      </c>
      <c r="HU255" s="13" t="s">
        <v>1132</v>
      </c>
      <c r="HV255" s="13" t="s">
        <v>1133</v>
      </c>
      <c r="HW255" s="13">
        <v>5</v>
      </c>
      <c r="HX255" s="13">
        <v>5</v>
      </c>
      <c r="HY255" s="13">
        <v>6</v>
      </c>
      <c r="HZ255" s="13">
        <v>5</v>
      </c>
      <c r="IA255" s="13">
        <v>7</v>
      </c>
      <c r="IB255" s="13" t="s">
        <v>1322</v>
      </c>
      <c r="IC255" s="13" t="s">
        <v>283</v>
      </c>
      <c r="IG255" s="13" t="s">
        <v>760</v>
      </c>
      <c r="IH255" s="13" t="s">
        <v>757</v>
      </c>
      <c r="II255" s="13" t="s">
        <v>761</v>
      </c>
      <c r="IK255" s="13">
        <v>6</v>
      </c>
      <c r="IL255" s="13">
        <v>6</v>
      </c>
      <c r="IM255" s="13">
        <v>6</v>
      </c>
      <c r="IN255" s="13">
        <v>4</v>
      </c>
      <c r="LC255" s="13" t="s">
        <v>287</v>
      </c>
      <c r="LD255" s="13" t="s">
        <v>294</v>
      </c>
      <c r="MT255" s="13" t="s">
        <v>3061</v>
      </c>
      <c r="MU255" s="13" t="s">
        <v>349</v>
      </c>
      <c r="NB255" s="13" t="s">
        <v>2765</v>
      </c>
    </row>
    <row r="256" spans="1:366">
      <c r="A256" s="13" t="s">
        <v>263</v>
      </c>
      <c r="B256" s="13" t="s">
        <v>268</v>
      </c>
      <c r="C256" s="13">
        <v>249</v>
      </c>
      <c r="E256" s="13" t="s">
        <v>3062</v>
      </c>
      <c r="F256" s="10">
        <v>14</v>
      </c>
      <c r="G256" s="13">
        <v>2</v>
      </c>
      <c r="H256" s="13">
        <v>1995</v>
      </c>
      <c r="J256" s="13" t="s">
        <v>1140</v>
      </c>
      <c r="K256" s="13" t="s">
        <v>1097</v>
      </c>
      <c r="M256" s="13">
        <v>4</v>
      </c>
      <c r="N256" s="13">
        <v>5</v>
      </c>
      <c r="O256" s="13">
        <v>4</v>
      </c>
      <c r="P256" s="13">
        <v>7</v>
      </c>
      <c r="Q256" s="13">
        <v>7</v>
      </c>
      <c r="R256" s="13">
        <v>2</v>
      </c>
      <c r="S256" s="13">
        <v>5</v>
      </c>
      <c r="T256" s="13">
        <v>5</v>
      </c>
      <c r="U256" s="13">
        <v>1</v>
      </c>
      <c r="V256" s="13" t="s">
        <v>281</v>
      </c>
      <c r="Z256" s="13" t="s">
        <v>768</v>
      </c>
      <c r="AA256" s="13" t="s">
        <v>771</v>
      </c>
      <c r="AD256" s="13" t="s">
        <v>2520</v>
      </c>
      <c r="AE256" s="13" t="s">
        <v>1262</v>
      </c>
      <c r="AF256" s="13" t="s">
        <v>2123</v>
      </c>
      <c r="AG256" s="13" t="s">
        <v>3023</v>
      </c>
      <c r="AH256" s="13" t="s">
        <v>1081</v>
      </c>
      <c r="AI256" s="13" t="s">
        <v>761</v>
      </c>
      <c r="AJ256" s="13" t="s">
        <v>1089</v>
      </c>
      <c r="AK256" s="13" t="s">
        <v>1089</v>
      </c>
      <c r="BK256" s="13" t="s">
        <v>3063</v>
      </c>
      <c r="BL256" s="13" t="s">
        <v>327</v>
      </c>
      <c r="BM256" s="13" t="s">
        <v>3064</v>
      </c>
      <c r="BN256" s="13" t="s">
        <v>281</v>
      </c>
      <c r="BO256" s="13" t="s">
        <v>281</v>
      </c>
      <c r="BP256" s="13" t="s">
        <v>332</v>
      </c>
      <c r="BQ256" s="13" t="s">
        <v>332</v>
      </c>
      <c r="CT256" s="13" t="s">
        <v>792</v>
      </c>
      <c r="CU256" s="13" t="s">
        <v>3065</v>
      </c>
      <c r="CV256" s="13" t="s">
        <v>281</v>
      </c>
      <c r="CW256" s="13" t="s">
        <v>757</v>
      </c>
      <c r="CX256" s="13" t="s">
        <v>760</v>
      </c>
      <c r="CY256" s="13" t="s">
        <v>758</v>
      </c>
      <c r="CZ256" s="13" t="s">
        <v>281</v>
      </c>
      <c r="DC256" s="13">
        <v>6</v>
      </c>
      <c r="DD256" s="13">
        <v>4</v>
      </c>
      <c r="DE256" s="13">
        <v>4</v>
      </c>
      <c r="DF256" s="13">
        <v>4</v>
      </c>
      <c r="DG256" s="13">
        <v>7</v>
      </c>
      <c r="DH256" s="13">
        <v>7</v>
      </c>
      <c r="DI256" s="13">
        <v>6</v>
      </c>
      <c r="DJ256" s="13">
        <v>5</v>
      </c>
      <c r="DK256" s="13">
        <v>7</v>
      </c>
      <c r="DL256" s="13">
        <v>2</v>
      </c>
      <c r="DM256" s="13">
        <v>5</v>
      </c>
      <c r="DN256" s="13">
        <v>6</v>
      </c>
      <c r="DO256" s="13">
        <v>2</v>
      </c>
      <c r="DP256" s="13">
        <v>7</v>
      </c>
      <c r="DQ256" s="13">
        <v>4</v>
      </c>
      <c r="DR256" s="13">
        <v>6</v>
      </c>
      <c r="DS256" s="13">
        <v>5</v>
      </c>
      <c r="DT256" s="13">
        <v>7</v>
      </c>
      <c r="DU256" s="13" t="s">
        <v>1102</v>
      </c>
      <c r="DV256" s="13" t="s">
        <v>3026</v>
      </c>
      <c r="DW256" s="13" t="s">
        <v>2176</v>
      </c>
      <c r="DX256" s="13" t="s">
        <v>761</v>
      </c>
      <c r="DY256" s="13" t="s">
        <v>287</v>
      </c>
      <c r="GV256" s="13" t="s">
        <v>3066</v>
      </c>
      <c r="GW256" s="13" t="s">
        <v>324</v>
      </c>
      <c r="HE256" s="13" t="s">
        <v>1097</v>
      </c>
      <c r="HG256" s="13" t="s">
        <v>1097</v>
      </c>
      <c r="HR256" s="13" t="s">
        <v>777</v>
      </c>
      <c r="HS256" s="13" t="s">
        <v>774</v>
      </c>
      <c r="HT256" s="13" t="s">
        <v>780</v>
      </c>
      <c r="HU256" s="13" t="s">
        <v>1109</v>
      </c>
      <c r="HV256" s="13" t="s">
        <v>1110</v>
      </c>
      <c r="HW256" s="13">
        <v>4</v>
      </c>
      <c r="HX256" s="13">
        <v>4</v>
      </c>
      <c r="HY256" s="13">
        <v>5</v>
      </c>
      <c r="HZ256" s="13">
        <v>7</v>
      </c>
      <c r="IA256" s="13">
        <v>7</v>
      </c>
      <c r="IG256" s="13" t="s">
        <v>755</v>
      </c>
      <c r="II256" s="13" t="s">
        <v>281</v>
      </c>
      <c r="IK256" s="13">
        <v>6</v>
      </c>
      <c r="IL256" s="13">
        <v>7</v>
      </c>
      <c r="IM256" s="13">
        <v>6</v>
      </c>
      <c r="IN256" s="13">
        <v>4</v>
      </c>
      <c r="IO256" s="13" t="s">
        <v>2485</v>
      </c>
      <c r="IP256" s="13" t="s">
        <v>2520</v>
      </c>
      <c r="IS256" s="13" t="s">
        <v>1081</v>
      </c>
      <c r="IT256" s="13" t="s">
        <v>331</v>
      </c>
      <c r="LC256" s="13" t="s">
        <v>287</v>
      </c>
      <c r="LD256" s="13" t="s">
        <v>1121</v>
      </c>
      <c r="MR256" s="13" t="s">
        <v>3067</v>
      </c>
      <c r="MS256" s="13" t="s">
        <v>1074</v>
      </c>
      <c r="MT256" s="13" t="s">
        <v>1488</v>
      </c>
      <c r="MU256" s="13" t="s">
        <v>349</v>
      </c>
      <c r="MV256" s="13" t="s">
        <v>3068</v>
      </c>
      <c r="MW256" s="13" t="s">
        <v>325</v>
      </c>
      <c r="NB256" s="13" t="s">
        <v>2765</v>
      </c>
    </row>
    <row r="257" spans="1:366">
      <c r="A257" s="13" t="s">
        <v>263</v>
      </c>
      <c r="B257" s="13" t="s">
        <v>268</v>
      </c>
      <c r="C257" s="13">
        <v>250</v>
      </c>
      <c r="E257" s="13" t="s">
        <v>3069</v>
      </c>
      <c r="F257" s="10">
        <v>23</v>
      </c>
      <c r="G257" s="13">
        <v>2</v>
      </c>
      <c r="H257" s="13">
        <v>1995</v>
      </c>
      <c r="J257" s="13" t="s">
        <v>1140</v>
      </c>
      <c r="K257" s="13" t="s">
        <v>1097</v>
      </c>
      <c r="M257" s="13">
        <v>3</v>
      </c>
      <c r="N257" s="13">
        <v>3</v>
      </c>
      <c r="O257" s="13">
        <v>5</v>
      </c>
      <c r="P257" s="13">
        <v>5</v>
      </c>
      <c r="Q257" s="13">
        <v>5</v>
      </c>
      <c r="R257" s="13">
        <v>2</v>
      </c>
      <c r="S257" s="13">
        <v>4</v>
      </c>
      <c r="T257" s="13">
        <v>4</v>
      </c>
      <c r="U257" s="13">
        <v>4</v>
      </c>
      <c r="V257" s="13" t="s">
        <v>768</v>
      </c>
      <c r="Z257" s="13" t="s">
        <v>281</v>
      </c>
      <c r="AD257" s="13" t="s">
        <v>2461</v>
      </c>
      <c r="AE257" s="13" t="s">
        <v>3070</v>
      </c>
      <c r="AF257" s="13" t="s">
        <v>3071</v>
      </c>
      <c r="AG257" s="13" t="s">
        <v>2492</v>
      </c>
      <c r="AH257" s="13" t="s">
        <v>1081</v>
      </c>
      <c r="AI257" s="13" t="s">
        <v>281</v>
      </c>
      <c r="AJ257" s="13" t="s">
        <v>281</v>
      </c>
      <c r="AK257" s="13" t="s">
        <v>1089</v>
      </c>
      <c r="BK257" s="13" t="s">
        <v>3072</v>
      </c>
      <c r="BL257" s="13" t="s">
        <v>281</v>
      </c>
      <c r="CT257" s="13" t="s">
        <v>792</v>
      </c>
      <c r="CU257" s="13" t="s">
        <v>3073</v>
      </c>
      <c r="CV257" s="13" t="s">
        <v>279</v>
      </c>
      <c r="DH257" s="13">
        <v>3</v>
      </c>
      <c r="DI257" s="13">
        <v>1</v>
      </c>
      <c r="DJ257" s="13">
        <v>1</v>
      </c>
      <c r="DK257" s="13">
        <v>4</v>
      </c>
      <c r="DL257" s="13">
        <v>2</v>
      </c>
      <c r="DM257" s="13">
        <v>4</v>
      </c>
      <c r="DN257" s="13">
        <v>5</v>
      </c>
      <c r="DO257" s="13">
        <v>4</v>
      </c>
      <c r="DP257" s="13">
        <v>5</v>
      </c>
      <c r="DQ257" s="13">
        <v>3</v>
      </c>
      <c r="DR257" s="13">
        <v>5</v>
      </c>
      <c r="DS257" s="13">
        <v>3</v>
      </c>
      <c r="DT257" s="13">
        <v>5</v>
      </c>
      <c r="DU257" s="13" t="s">
        <v>1102</v>
      </c>
      <c r="DV257" s="13" t="s">
        <v>3074</v>
      </c>
      <c r="DY257" s="13" t="s">
        <v>3075</v>
      </c>
      <c r="DZ257" s="13" t="s">
        <v>3076</v>
      </c>
      <c r="GV257" s="13" t="s">
        <v>3077</v>
      </c>
      <c r="GW257" s="13" t="s">
        <v>327</v>
      </c>
      <c r="GX257" s="13" t="s">
        <v>330</v>
      </c>
      <c r="GY257" s="13" t="s">
        <v>330</v>
      </c>
      <c r="HC257" s="13" t="s">
        <v>1097</v>
      </c>
      <c r="HD257" s="13" t="s">
        <v>1097</v>
      </c>
      <c r="HF257" s="13" t="s">
        <v>1097</v>
      </c>
      <c r="HG257" s="13" t="s">
        <v>1097</v>
      </c>
      <c r="HR257" s="13" t="s">
        <v>777</v>
      </c>
      <c r="HV257" s="13" t="s">
        <v>1110</v>
      </c>
      <c r="HW257" s="13">
        <v>3</v>
      </c>
      <c r="HX257" s="13">
        <v>3</v>
      </c>
      <c r="HY257" s="13">
        <v>4</v>
      </c>
      <c r="HZ257" s="13">
        <v>4</v>
      </c>
      <c r="IA257" s="13">
        <v>4</v>
      </c>
      <c r="IB257" s="13" t="s">
        <v>1322</v>
      </c>
      <c r="IC257" s="13" t="s">
        <v>283</v>
      </c>
      <c r="IG257" s="13" t="s">
        <v>757</v>
      </c>
      <c r="IK257" s="13">
        <v>3</v>
      </c>
      <c r="IL257" s="13">
        <v>5</v>
      </c>
      <c r="IM257" s="13">
        <v>5</v>
      </c>
      <c r="IN257" s="13">
        <v>4</v>
      </c>
      <c r="IO257" s="13" t="s">
        <v>3078</v>
      </c>
      <c r="IS257" s="13" t="s">
        <v>281</v>
      </c>
      <c r="LC257" s="13" t="s">
        <v>287</v>
      </c>
      <c r="LD257" s="13" t="s">
        <v>281</v>
      </c>
      <c r="MR257" s="13" t="s">
        <v>3079</v>
      </c>
      <c r="MS257" s="13" t="s">
        <v>2978</v>
      </c>
      <c r="MT257" s="13" t="s">
        <v>1488</v>
      </c>
      <c r="MU257" s="13" t="s">
        <v>349</v>
      </c>
      <c r="MV257" s="13" t="s">
        <v>3080</v>
      </c>
      <c r="MW257" s="13" t="s">
        <v>326</v>
      </c>
      <c r="NB257" s="13" t="s">
        <v>2765</v>
      </c>
    </row>
    <row r="258" spans="1:366">
      <c r="A258" s="13" t="s">
        <v>263</v>
      </c>
      <c r="B258" s="13" t="s">
        <v>268</v>
      </c>
      <c r="C258" s="13">
        <v>251</v>
      </c>
      <c r="E258" s="13" t="s">
        <v>3081</v>
      </c>
      <c r="F258" s="10">
        <v>11</v>
      </c>
      <c r="G258" s="13">
        <v>8</v>
      </c>
      <c r="H258" s="13">
        <v>1995</v>
      </c>
      <c r="J258" s="13" t="s">
        <v>1140</v>
      </c>
      <c r="K258" s="13" t="s">
        <v>1097</v>
      </c>
      <c r="M258" s="13">
        <v>5</v>
      </c>
      <c r="N258" s="13">
        <v>4.5</v>
      </c>
      <c r="O258" s="13">
        <v>3</v>
      </c>
      <c r="P258" s="13">
        <v>3</v>
      </c>
      <c r="Q258" s="13">
        <v>3</v>
      </c>
      <c r="R258" s="13">
        <v>1.5</v>
      </c>
      <c r="S258" s="13">
        <v>5</v>
      </c>
      <c r="T258" s="13">
        <v>2.5</v>
      </c>
      <c r="U258" s="13">
        <v>6</v>
      </c>
      <c r="V258" s="13" t="s">
        <v>768</v>
      </c>
      <c r="Z258" s="13" t="s">
        <v>771</v>
      </c>
      <c r="AD258" s="13" t="s">
        <v>2968</v>
      </c>
      <c r="AE258" s="13" t="s">
        <v>3082</v>
      </c>
      <c r="AF258" s="13" t="s">
        <v>3083</v>
      </c>
      <c r="AG258" s="13" t="s">
        <v>3084</v>
      </c>
      <c r="AH258" s="13" t="s">
        <v>1081</v>
      </c>
      <c r="AI258" s="13" t="s">
        <v>281</v>
      </c>
      <c r="AJ258" s="13" t="s">
        <v>281</v>
      </c>
      <c r="AK258" s="13" t="s">
        <v>1091</v>
      </c>
      <c r="BK258" s="13" t="s">
        <v>3085</v>
      </c>
      <c r="BL258" s="13" t="s">
        <v>324</v>
      </c>
      <c r="BM258" s="13" t="s">
        <v>1609</v>
      </c>
      <c r="BN258" s="13" t="s">
        <v>330</v>
      </c>
      <c r="CT258" s="13" t="s">
        <v>791</v>
      </c>
      <c r="CU258" s="13" t="s">
        <v>3086</v>
      </c>
      <c r="CV258" s="13" t="s">
        <v>279</v>
      </c>
      <c r="CW258" s="13" t="s">
        <v>760</v>
      </c>
      <c r="DH258" s="13">
        <v>5.5</v>
      </c>
      <c r="DI258" s="13">
        <v>0.5</v>
      </c>
      <c r="DJ258" s="13">
        <v>0</v>
      </c>
      <c r="DK258" s="13">
        <v>7</v>
      </c>
      <c r="DL258" s="13">
        <v>5.5</v>
      </c>
      <c r="DM258" s="13">
        <v>4.5</v>
      </c>
      <c r="DN258" s="13">
        <v>5.5</v>
      </c>
      <c r="DO258" s="13">
        <v>3.5</v>
      </c>
      <c r="DP258" s="13">
        <v>3.5</v>
      </c>
      <c r="DQ258" s="13">
        <v>4.5</v>
      </c>
      <c r="DR258" s="13">
        <v>4.5</v>
      </c>
      <c r="DS258" s="13">
        <v>4.5</v>
      </c>
      <c r="DT258" s="13">
        <v>4.5</v>
      </c>
      <c r="DU258" s="13" t="s">
        <v>1102</v>
      </c>
      <c r="DV258" s="13" t="s">
        <v>2176</v>
      </c>
      <c r="DY258" s="13" t="s">
        <v>3087</v>
      </c>
      <c r="DZ258" s="13" t="s">
        <v>1186</v>
      </c>
      <c r="GV258" s="13" t="s">
        <v>3088</v>
      </c>
      <c r="GW258" s="13" t="s">
        <v>324</v>
      </c>
      <c r="LC258" s="13" t="s">
        <v>281</v>
      </c>
      <c r="LD258" s="13" t="s">
        <v>294</v>
      </c>
      <c r="NB258" s="13" t="s">
        <v>2765</v>
      </c>
    </row>
    <row r="259" spans="1:366">
      <c r="A259" s="13" t="s">
        <v>263</v>
      </c>
      <c r="B259" s="13" t="s">
        <v>268</v>
      </c>
      <c r="C259" s="13">
        <v>252</v>
      </c>
      <c r="E259" s="13" t="s">
        <v>3089</v>
      </c>
      <c r="F259" s="10">
        <v>29</v>
      </c>
      <c r="G259" s="13">
        <v>7</v>
      </c>
      <c r="H259" s="13">
        <v>1994</v>
      </c>
      <c r="J259" s="13" t="s">
        <v>1140</v>
      </c>
      <c r="K259" s="13" t="s">
        <v>1097</v>
      </c>
      <c r="M259" s="13">
        <v>5</v>
      </c>
      <c r="N259" s="13">
        <v>6</v>
      </c>
      <c r="O259" s="13">
        <v>5</v>
      </c>
      <c r="P259" s="13">
        <v>7</v>
      </c>
      <c r="Q259" s="13">
        <v>3</v>
      </c>
      <c r="R259" s="13">
        <v>4</v>
      </c>
      <c r="S259" s="13">
        <v>5</v>
      </c>
      <c r="T259" s="13">
        <v>3</v>
      </c>
      <c r="U259" s="13">
        <v>6</v>
      </c>
      <c r="V259" s="13" t="s">
        <v>771</v>
      </c>
      <c r="Z259" s="13" t="s">
        <v>765</v>
      </c>
      <c r="AD259" s="13" t="s">
        <v>2480</v>
      </c>
      <c r="AE259" s="13" t="s">
        <v>2480</v>
      </c>
      <c r="AF259" s="13" t="s">
        <v>3090</v>
      </c>
      <c r="AG259" s="13" t="s">
        <v>3091</v>
      </c>
      <c r="AH259" s="13" t="s">
        <v>281</v>
      </c>
      <c r="AI259" s="13" t="s">
        <v>281</v>
      </c>
      <c r="AJ259" s="13" t="s">
        <v>281</v>
      </c>
      <c r="AK259" s="13" t="s">
        <v>281</v>
      </c>
      <c r="BK259" s="13" t="s">
        <v>3092</v>
      </c>
      <c r="BL259" s="13" t="s">
        <v>324</v>
      </c>
      <c r="BM259" s="13" t="s">
        <v>3093</v>
      </c>
      <c r="CT259" s="13" t="s">
        <v>791</v>
      </c>
      <c r="CU259" s="13" t="s">
        <v>3094</v>
      </c>
      <c r="CV259" s="13" t="s">
        <v>280</v>
      </c>
      <c r="CW259" s="13" t="s">
        <v>756</v>
      </c>
      <c r="CX259" s="13" t="s">
        <v>761</v>
      </c>
      <c r="CY259" s="13" t="s">
        <v>757</v>
      </c>
      <c r="CZ259" s="13" t="s">
        <v>758</v>
      </c>
      <c r="DC259" s="13">
        <v>7</v>
      </c>
      <c r="DD259" s="13">
        <v>5</v>
      </c>
      <c r="DE259" s="13">
        <v>5</v>
      </c>
      <c r="DF259" s="13">
        <v>5</v>
      </c>
      <c r="DG259" s="13">
        <v>6</v>
      </c>
      <c r="DH259" s="13">
        <v>6</v>
      </c>
      <c r="DI259" s="13">
        <v>0</v>
      </c>
      <c r="DJ259" s="13">
        <v>2</v>
      </c>
      <c r="DK259" s="13">
        <v>7</v>
      </c>
      <c r="DL259" s="13">
        <v>3</v>
      </c>
      <c r="DM259" s="13">
        <v>6</v>
      </c>
      <c r="DN259" s="13">
        <v>7</v>
      </c>
      <c r="DO259" s="13">
        <v>4</v>
      </c>
      <c r="DP259" s="13">
        <v>7</v>
      </c>
      <c r="DQ259" s="13">
        <v>5</v>
      </c>
      <c r="DR259" s="13">
        <v>7</v>
      </c>
      <c r="DS259" s="13">
        <v>5</v>
      </c>
      <c r="DT259" s="13">
        <v>5</v>
      </c>
      <c r="DU259" s="13" t="s">
        <v>1102</v>
      </c>
      <c r="DV259" s="13" t="s">
        <v>2176</v>
      </c>
      <c r="DW259" s="13" t="s">
        <v>2631</v>
      </c>
      <c r="DY259" s="13" t="s">
        <v>3095</v>
      </c>
      <c r="DZ259" s="13" t="s">
        <v>1828</v>
      </c>
      <c r="GV259" s="13" t="s">
        <v>3096</v>
      </c>
      <c r="GW259" s="13" t="s">
        <v>324</v>
      </c>
      <c r="GX259" s="13" t="s">
        <v>1162</v>
      </c>
      <c r="GY259" s="13" t="s">
        <v>281</v>
      </c>
      <c r="HC259" s="13" t="s">
        <v>1097</v>
      </c>
      <c r="HF259" s="13" t="s">
        <v>1097</v>
      </c>
      <c r="HG259" s="13" t="s">
        <v>1097</v>
      </c>
      <c r="HR259" s="13" t="s">
        <v>777</v>
      </c>
      <c r="HS259" s="13" t="s">
        <v>779</v>
      </c>
      <c r="HT259" s="13" t="s">
        <v>780</v>
      </c>
      <c r="HU259" s="13" t="s">
        <v>1179</v>
      </c>
      <c r="HV259" s="13" t="s">
        <v>1110</v>
      </c>
      <c r="HW259" s="13">
        <v>4</v>
      </c>
      <c r="HX259" s="13">
        <v>6</v>
      </c>
      <c r="HY259" s="13">
        <v>6</v>
      </c>
      <c r="HZ259" s="13">
        <v>6</v>
      </c>
      <c r="IA259" s="13">
        <v>3</v>
      </c>
      <c r="IB259" s="13" t="s">
        <v>3097</v>
      </c>
      <c r="IC259" s="13" t="s">
        <v>283</v>
      </c>
      <c r="IE259" s="13" t="s">
        <v>281</v>
      </c>
      <c r="IG259" s="13" t="s">
        <v>755</v>
      </c>
      <c r="IH259" s="13" t="s">
        <v>763</v>
      </c>
      <c r="II259" s="13" t="s">
        <v>757</v>
      </c>
      <c r="IK259" s="13">
        <v>5</v>
      </c>
      <c r="IL259" s="13">
        <v>6</v>
      </c>
      <c r="IM259" s="13">
        <v>6</v>
      </c>
      <c r="IN259" s="13">
        <v>5</v>
      </c>
      <c r="LC259" s="13" t="s">
        <v>281</v>
      </c>
      <c r="LD259" s="13" t="s">
        <v>294</v>
      </c>
      <c r="MR259" s="13" t="s">
        <v>3098</v>
      </c>
      <c r="MS259" s="13" t="s">
        <v>1074</v>
      </c>
      <c r="MT259" s="13" t="s">
        <v>3099</v>
      </c>
      <c r="MU259" s="13" t="s">
        <v>1071</v>
      </c>
      <c r="MV259" s="13" t="s">
        <v>3100</v>
      </c>
      <c r="MW259" s="13" t="s">
        <v>324</v>
      </c>
      <c r="NB259" s="13" t="s">
        <v>2765</v>
      </c>
    </row>
    <row r="260" spans="1:366">
      <c r="A260" s="13" t="s">
        <v>263</v>
      </c>
      <c r="B260" s="13" t="s">
        <v>268</v>
      </c>
      <c r="C260" s="13">
        <v>253</v>
      </c>
      <c r="E260" s="13" t="s">
        <v>3101</v>
      </c>
      <c r="F260" s="10">
        <v>27</v>
      </c>
      <c r="G260" s="13">
        <v>4</v>
      </c>
      <c r="H260" s="13">
        <v>1995</v>
      </c>
      <c r="J260" s="13" t="s">
        <v>1140</v>
      </c>
      <c r="K260" s="13" t="s">
        <v>1097</v>
      </c>
      <c r="M260" s="13">
        <v>4</v>
      </c>
      <c r="N260" s="13">
        <v>3</v>
      </c>
      <c r="O260" s="13">
        <v>5</v>
      </c>
      <c r="P260" s="13">
        <v>7</v>
      </c>
      <c r="Q260" s="13">
        <v>7</v>
      </c>
      <c r="R260" s="13">
        <v>7</v>
      </c>
      <c r="S260" s="13">
        <v>3</v>
      </c>
      <c r="T260" s="13">
        <v>2</v>
      </c>
      <c r="U260" s="13">
        <v>5</v>
      </c>
      <c r="V260" s="13" t="s">
        <v>281</v>
      </c>
      <c r="Z260" s="13" t="s">
        <v>765</v>
      </c>
      <c r="AD260" s="13" t="s">
        <v>2562</v>
      </c>
      <c r="AE260" s="13" t="s">
        <v>2654</v>
      </c>
      <c r="AF260" s="13" t="s">
        <v>3102</v>
      </c>
      <c r="AG260" s="13" t="s">
        <v>3103</v>
      </c>
      <c r="AH260" s="13" t="s">
        <v>1089</v>
      </c>
      <c r="AI260" s="13" t="s">
        <v>1089</v>
      </c>
      <c r="AJ260" s="13" t="s">
        <v>281</v>
      </c>
      <c r="AK260" s="13" t="s">
        <v>1079</v>
      </c>
      <c r="BK260" s="13" t="s">
        <v>3104</v>
      </c>
      <c r="BL260" s="13" t="s">
        <v>324</v>
      </c>
      <c r="BM260" s="13" t="s">
        <v>3105</v>
      </c>
      <c r="BN260" s="13" t="s">
        <v>283</v>
      </c>
      <c r="CT260" s="13" t="s">
        <v>791</v>
      </c>
      <c r="CU260" s="13" t="s">
        <v>3106</v>
      </c>
      <c r="CV260" s="13" t="s">
        <v>279</v>
      </c>
      <c r="CW260" s="13" t="s">
        <v>755</v>
      </c>
      <c r="DC260" s="13">
        <v>5</v>
      </c>
      <c r="DD260" s="13">
        <v>4</v>
      </c>
      <c r="DE260" s="13">
        <v>4</v>
      </c>
      <c r="DF260" s="13">
        <v>5</v>
      </c>
      <c r="DH260" s="13">
        <v>5</v>
      </c>
      <c r="DI260" s="13">
        <v>4</v>
      </c>
      <c r="DJ260" s="13">
        <v>5</v>
      </c>
      <c r="DK260" s="13">
        <v>6</v>
      </c>
      <c r="DL260" s="13">
        <v>6</v>
      </c>
      <c r="DM260" s="13">
        <v>6</v>
      </c>
      <c r="DN260" s="13">
        <v>6</v>
      </c>
      <c r="DO260" s="13">
        <v>6</v>
      </c>
      <c r="DP260" s="13">
        <v>6</v>
      </c>
      <c r="DQ260" s="13">
        <v>6</v>
      </c>
      <c r="DR260" s="13">
        <v>6</v>
      </c>
      <c r="DS260" s="13">
        <v>5</v>
      </c>
      <c r="DT260" s="13">
        <v>6</v>
      </c>
      <c r="DU260" s="13" t="s">
        <v>1102</v>
      </c>
      <c r="DV260" s="13" t="s">
        <v>2176</v>
      </c>
      <c r="DW260" s="13" t="s">
        <v>755</v>
      </c>
      <c r="DY260" s="13" t="s">
        <v>3107</v>
      </c>
      <c r="GV260" s="13" t="s">
        <v>3108</v>
      </c>
      <c r="GW260" s="13" t="s">
        <v>281</v>
      </c>
      <c r="HC260" s="13" t="s">
        <v>1097</v>
      </c>
      <c r="HD260" s="13" t="s">
        <v>1097</v>
      </c>
      <c r="HF260" s="13" t="s">
        <v>1097</v>
      </c>
      <c r="HG260" s="13" t="s">
        <v>1097</v>
      </c>
      <c r="HR260" s="13" t="s">
        <v>777</v>
      </c>
      <c r="HS260" s="13" t="s">
        <v>774</v>
      </c>
      <c r="HT260" s="13" t="s">
        <v>780</v>
      </c>
      <c r="HU260" s="13" t="s">
        <v>1109</v>
      </c>
      <c r="HV260" s="13" t="s">
        <v>1110</v>
      </c>
      <c r="HW260" s="13">
        <v>4</v>
      </c>
      <c r="HX260" s="13">
        <v>4</v>
      </c>
      <c r="HY260" s="13">
        <v>4</v>
      </c>
      <c r="HZ260" s="13">
        <v>4</v>
      </c>
      <c r="IA260" s="13">
        <v>5</v>
      </c>
      <c r="IB260" s="13" t="s">
        <v>3109</v>
      </c>
      <c r="IC260" s="13" t="s">
        <v>284</v>
      </c>
      <c r="IG260" s="13" t="s">
        <v>755</v>
      </c>
      <c r="IK260" s="13">
        <v>4</v>
      </c>
      <c r="IL260" s="13">
        <v>7</v>
      </c>
      <c r="IM260" s="13">
        <v>5</v>
      </c>
      <c r="IN260" s="13">
        <v>2</v>
      </c>
      <c r="IO260" s="13" t="s">
        <v>2525</v>
      </c>
      <c r="IS260" s="13" t="s">
        <v>1089</v>
      </c>
      <c r="LC260" s="13" t="s">
        <v>288</v>
      </c>
      <c r="LD260" s="13" t="s">
        <v>1121</v>
      </c>
      <c r="MR260" s="13" t="s">
        <v>3110</v>
      </c>
      <c r="MS260" s="13" t="s">
        <v>1069</v>
      </c>
      <c r="MV260" s="13" t="s">
        <v>3111</v>
      </c>
      <c r="MW260" s="13" t="s">
        <v>324</v>
      </c>
      <c r="NB260" s="13" t="s">
        <v>2765</v>
      </c>
    </row>
    <row r="261" spans="1:366">
      <c r="A261" s="13" t="s">
        <v>263</v>
      </c>
      <c r="B261" s="13" t="s">
        <v>268</v>
      </c>
      <c r="C261" s="13">
        <v>254</v>
      </c>
      <c r="E261" s="13" t="s">
        <v>3112</v>
      </c>
      <c r="F261" s="10">
        <v>21</v>
      </c>
      <c r="G261" s="13">
        <v>6</v>
      </c>
      <c r="H261" s="13">
        <v>1994</v>
      </c>
      <c r="J261" s="13" t="s">
        <v>1140</v>
      </c>
      <c r="K261" s="13" t="s">
        <v>1102</v>
      </c>
      <c r="L261" s="13" t="s">
        <v>2325</v>
      </c>
      <c r="M261" s="13">
        <v>4</v>
      </c>
      <c r="N261" s="13">
        <v>2</v>
      </c>
      <c r="O261" s="13">
        <v>2</v>
      </c>
      <c r="P261" s="13">
        <v>3</v>
      </c>
      <c r="Q261" s="13">
        <v>3</v>
      </c>
      <c r="R261" s="13">
        <v>3</v>
      </c>
      <c r="S261" s="13">
        <v>5</v>
      </c>
      <c r="T261" s="13">
        <v>4</v>
      </c>
      <c r="U261" s="13">
        <v>4</v>
      </c>
      <c r="V261" s="13" t="s">
        <v>281</v>
      </c>
      <c r="Z261" s="13" t="s">
        <v>765</v>
      </c>
      <c r="AA261" s="13" t="s">
        <v>281</v>
      </c>
      <c r="AD261" s="13" t="s">
        <v>2449</v>
      </c>
      <c r="AE261" s="13" t="s">
        <v>3113</v>
      </c>
      <c r="AF261" s="13" t="s">
        <v>3114</v>
      </c>
      <c r="AG261" s="13" t="s">
        <v>2504</v>
      </c>
      <c r="AH261" s="13" t="s">
        <v>281</v>
      </c>
      <c r="AI261" s="13" t="s">
        <v>281</v>
      </c>
      <c r="AJ261" s="13" t="s">
        <v>1091</v>
      </c>
      <c r="AK261" s="13" t="s">
        <v>1081</v>
      </c>
      <c r="BK261" s="13" t="s">
        <v>3115</v>
      </c>
      <c r="BL261" s="13" t="s">
        <v>326</v>
      </c>
      <c r="BM261" s="13" t="s">
        <v>1609</v>
      </c>
      <c r="BN261" s="13" t="s">
        <v>330</v>
      </c>
      <c r="CT261" s="13" t="s">
        <v>791</v>
      </c>
      <c r="CU261" s="13" t="s">
        <v>3116</v>
      </c>
      <c r="CV261" s="13" t="s">
        <v>279</v>
      </c>
      <c r="CW261" s="13" t="s">
        <v>761</v>
      </c>
      <c r="CX261" s="13" t="s">
        <v>757</v>
      </c>
      <c r="CY261" s="13" t="s">
        <v>758</v>
      </c>
      <c r="CZ261" s="13" t="s">
        <v>281</v>
      </c>
      <c r="DC261" s="13">
        <v>7</v>
      </c>
      <c r="DD261" s="13">
        <v>3</v>
      </c>
      <c r="DE261" s="13">
        <v>4</v>
      </c>
      <c r="DF261" s="13">
        <v>6</v>
      </c>
      <c r="DG261" s="13">
        <v>5</v>
      </c>
      <c r="DH261" s="13">
        <v>2</v>
      </c>
      <c r="DI261" s="13">
        <v>2</v>
      </c>
      <c r="DJ261" s="13">
        <v>2</v>
      </c>
      <c r="DK261" s="13">
        <v>2</v>
      </c>
      <c r="DL261" s="13">
        <v>4</v>
      </c>
      <c r="DM261" s="13">
        <v>4</v>
      </c>
      <c r="DN261" s="13">
        <v>4</v>
      </c>
      <c r="DO261" s="13">
        <v>4</v>
      </c>
      <c r="DP261" s="13">
        <v>4</v>
      </c>
      <c r="DQ261" s="13">
        <v>4</v>
      </c>
      <c r="DR261" s="13">
        <v>4</v>
      </c>
      <c r="DS261" s="13">
        <v>4</v>
      </c>
      <c r="DT261" s="13">
        <v>4</v>
      </c>
      <c r="DU261" s="13" t="s">
        <v>1102</v>
      </c>
      <c r="DV261" s="13" t="s">
        <v>283</v>
      </c>
      <c r="DW261" s="13" t="s">
        <v>815</v>
      </c>
      <c r="DY261" s="13" t="s">
        <v>3117</v>
      </c>
      <c r="GV261" s="13" t="s">
        <v>3118</v>
      </c>
      <c r="GW261" s="13" t="s">
        <v>326</v>
      </c>
      <c r="GX261" s="13" t="s">
        <v>330</v>
      </c>
      <c r="GY261" s="13" t="s">
        <v>330</v>
      </c>
      <c r="HC261" s="13" t="s">
        <v>1097</v>
      </c>
      <c r="HF261" s="13" t="s">
        <v>1097</v>
      </c>
      <c r="HG261" s="13" t="s">
        <v>1097</v>
      </c>
      <c r="HR261" s="13" t="s">
        <v>776</v>
      </c>
      <c r="HS261" s="13" t="s">
        <v>779</v>
      </c>
      <c r="HT261" s="13" t="s">
        <v>780</v>
      </c>
      <c r="HU261" s="13" t="s">
        <v>1150</v>
      </c>
      <c r="HV261" s="13" t="s">
        <v>1150</v>
      </c>
      <c r="HW261" s="13">
        <v>5</v>
      </c>
      <c r="HX261" s="13">
        <v>5</v>
      </c>
      <c r="HY261" s="13">
        <v>4</v>
      </c>
      <c r="HZ261" s="13">
        <v>4</v>
      </c>
      <c r="IA261" s="13">
        <v>4</v>
      </c>
      <c r="IB261" s="13" t="s">
        <v>1573</v>
      </c>
      <c r="IC261" s="13" t="s">
        <v>281</v>
      </c>
      <c r="IG261" s="13" t="s">
        <v>757</v>
      </c>
      <c r="IH261" s="13" t="s">
        <v>281</v>
      </c>
      <c r="II261" s="13" t="s">
        <v>761</v>
      </c>
      <c r="IK261" s="13">
        <v>3</v>
      </c>
      <c r="IL261" s="13">
        <v>5</v>
      </c>
      <c r="IM261" s="13">
        <v>4</v>
      </c>
      <c r="IN261" s="13">
        <v>4</v>
      </c>
      <c r="IO261" s="13" t="s">
        <v>1217</v>
      </c>
      <c r="IS261" s="13" t="s">
        <v>281</v>
      </c>
      <c r="LC261" s="13" t="s">
        <v>288</v>
      </c>
      <c r="LD261" s="13" t="s">
        <v>1121</v>
      </c>
      <c r="MR261" s="13" t="s">
        <v>3119</v>
      </c>
      <c r="MS261" s="13" t="s">
        <v>1074</v>
      </c>
      <c r="MT261" s="13" t="s">
        <v>3120</v>
      </c>
      <c r="MU261" s="13" t="s">
        <v>281</v>
      </c>
      <c r="MV261" s="13" t="s">
        <v>3121</v>
      </c>
      <c r="MW261" s="13" t="s">
        <v>327</v>
      </c>
      <c r="NB261" s="13" t="s">
        <v>2765</v>
      </c>
    </row>
    <row r="262" spans="1:366">
      <c r="A262" s="13" t="s">
        <v>263</v>
      </c>
      <c r="B262" s="13" t="s">
        <v>268</v>
      </c>
      <c r="C262" s="13">
        <v>255</v>
      </c>
      <c r="E262" s="13" t="s">
        <v>3122</v>
      </c>
      <c r="F262" s="10">
        <v>3</v>
      </c>
      <c r="G262" s="13">
        <v>1</v>
      </c>
      <c r="H262" s="13">
        <v>1995</v>
      </c>
      <c r="J262" s="13" t="s">
        <v>1140</v>
      </c>
      <c r="K262" s="13" t="s">
        <v>1097</v>
      </c>
      <c r="M262" s="13">
        <v>4</v>
      </c>
      <c r="N262" s="13">
        <v>4</v>
      </c>
      <c r="O262" s="13">
        <v>6</v>
      </c>
      <c r="P262" s="13">
        <v>7</v>
      </c>
      <c r="Q262" s="13">
        <v>6</v>
      </c>
      <c r="R262" s="13">
        <v>4</v>
      </c>
      <c r="S262" s="13">
        <v>5</v>
      </c>
      <c r="T262" s="13">
        <v>6</v>
      </c>
      <c r="V262" s="13" t="s">
        <v>765</v>
      </c>
      <c r="Z262" s="13" t="s">
        <v>768</v>
      </c>
      <c r="AD262" s="13" t="s">
        <v>2967</v>
      </c>
      <c r="AE262" s="13" t="s">
        <v>3123</v>
      </c>
      <c r="AF262" s="13" t="s">
        <v>2123</v>
      </c>
      <c r="AG262" s="13" t="s">
        <v>2460</v>
      </c>
      <c r="AH262" s="13" t="s">
        <v>1081</v>
      </c>
      <c r="AI262" s="13" t="s">
        <v>1081</v>
      </c>
      <c r="AJ262" s="13" t="s">
        <v>1089</v>
      </c>
      <c r="AK262" s="13" t="s">
        <v>331</v>
      </c>
      <c r="BK262" s="13" t="s">
        <v>3124</v>
      </c>
      <c r="BL262" s="13" t="s">
        <v>326</v>
      </c>
      <c r="BM262" s="13" t="s">
        <v>2964</v>
      </c>
      <c r="BN262" s="13" t="s">
        <v>330</v>
      </c>
      <c r="BO262" s="13" t="s">
        <v>329</v>
      </c>
      <c r="CT262" s="13" t="s">
        <v>791</v>
      </c>
      <c r="CU262" s="13" t="s">
        <v>3125</v>
      </c>
      <c r="CV262" s="13" t="s">
        <v>279</v>
      </c>
      <c r="CW262" s="13" t="s">
        <v>760</v>
      </c>
      <c r="DC262" s="13">
        <v>5</v>
      </c>
      <c r="DD262" s="13">
        <v>4</v>
      </c>
      <c r="DE262" s="13">
        <v>5</v>
      </c>
      <c r="DF262" s="13">
        <v>4</v>
      </c>
      <c r="DG262" s="13">
        <v>6</v>
      </c>
      <c r="DH262" s="13">
        <v>4</v>
      </c>
      <c r="DI262" s="13">
        <v>4</v>
      </c>
      <c r="DJ262" s="13">
        <v>5</v>
      </c>
      <c r="DK262" s="13">
        <v>4</v>
      </c>
      <c r="DL262" s="13">
        <v>4</v>
      </c>
      <c r="DM262" s="13">
        <v>6</v>
      </c>
      <c r="DN262" s="13">
        <v>3</v>
      </c>
      <c r="DO262" s="13">
        <v>4</v>
      </c>
      <c r="DP262" s="13">
        <v>7</v>
      </c>
      <c r="DQ262" s="13">
        <v>5</v>
      </c>
      <c r="DR262" s="13">
        <v>5</v>
      </c>
      <c r="DS262" s="13">
        <v>4</v>
      </c>
      <c r="DT262" s="13">
        <v>5</v>
      </c>
      <c r="DU262" s="13" t="s">
        <v>1102</v>
      </c>
      <c r="DV262" s="13" t="s">
        <v>3126</v>
      </c>
      <c r="DY262" s="13" t="s">
        <v>3127</v>
      </c>
      <c r="DZ262" s="13" t="s">
        <v>1102</v>
      </c>
      <c r="GV262" s="13" t="s">
        <v>3124</v>
      </c>
      <c r="GW262" s="13" t="s">
        <v>326</v>
      </c>
      <c r="GX262" s="13" t="s">
        <v>3128</v>
      </c>
      <c r="GY262" s="13" t="s">
        <v>281</v>
      </c>
      <c r="GZ262" s="13" t="s">
        <v>330</v>
      </c>
      <c r="HC262" s="13" t="s">
        <v>1097</v>
      </c>
      <c r="HD262" s="13" t="s">
        <v>1097</v>
      </c>
      <c r="HF262" s="13" t="s">
        <v>1097</v>
      </c>
      <c r="HG262" s="13" t="s">
        <v>1097</v>
      </c>
      <c r="HR262" s="13" t="s">
        <v>776</v>
      </c>
      <c r="HS262" s="13" t="s">
        <v>774</v>
      </c>
      <c r="HT262" s="13" t="s">
        <v>780</v>
      </c>
      <c r="HU262" s="13" t="s">
        <v>1132</v>
      </c>
      <c r="HV262" s="13" t="s">
        <v>1133</v>
      </c>
      <c r="HW262" s="13">
        <v>4</v>
      </c>
      <c r="HX262" s="13">
        <v>4</v>
      </c>
      <c r="HY262" s="13">
        <v>6</v>
      </c>
      <c r="HZ262" s="13">
        <v>7</v>
      </c>
      <c r="IA262" s="13">
        <v>4</v>
      </c>
      <c r="IB262" s="13" t="s">
        <v>3129</v>
      </c>
      <c r="IC262" s="13" t="s">
        <v>284</v>
      </c>
      <c r="IG262" s="13" t="s">
        <v>757</v>
      </c>
      <c r="II262" s="13" t="s">
        <v>761</v>
      </c>
      <c r="IK262" s="13">
        <v>5</v>
      </c>
      <c r="IL262" s="13">
        <v>5</v>
      </c>
      <c r="IM262" s="13">
        <v>6</v>
      </c>
      <c r="IN262" s="13">
        <v>4</v>
      </c>
      <c r="IO262" s="13" t="s">
        <v>2520</v>
      </c>
      <c r="IS262" s="13" t="s">
        <v>1081</v>
      </c>
      <c r="LC262" s="13" t="s">
        <v>287</v>
      </c>
      <c r="LD262" s="13" t="s">
        <v>294</v>
      </c>
      <c r="MR262" s="13" t="s">
        <v>3130</v>
      </c>
      <c r="MS262" s="13" t="s">
        <v>333</v>
      </c>
      <c r="MT262" s="13" t="s">
        <v>2594</v>
      </c>
      <c r="MU262" s="13" t="s">
        <v>349</v>
      </c>
      <c r="MV262" s="13" t="s">
        <v>3131</v>
      </c>
      <c r="MW262" s="13" t="s">
        <v>324</v>
      </c>
      <c r="NB262" s="13" t="s">
        <v>2765</v>
      </c>
    </row>
    <row r="263" spans="1:366">
      <c r="A263" s="13" t="s">
        <v>263</v>
      </c>
      <c r="B263" s="13" t="s">
        <v>268</v>
      </c>
      <c r="C263" s="13">
        <v>256</v>
      </c>
      <c r="E263" s="13" t="s">
        <v>3132</v>
      </c>
      <c r="F263" s="10">
        <v>24</v>
      </c>
      <c r="G263" s="13">
        <v>3</v>
      </c>
      <c r="H263" s="13">
        <v>1995</v>
      </c>
      <c r="J263" s="13" t="s">
        <v>1140</v>
      </c>
      <c r="K263" s="13" t="s">
        <v>1097</v>
      </c>
      <c r="M263" s="13">
        <v>4</v>
      </c>
      <c r="N263" s="13">
        <v>3</v>
      </c>
      <c r="O263" s="13">
        <v>3</v>
      </c>
      <c r="P263" s="13">
        <v>7</v>
      </c>
      <c r="Q263" s="13">
        <v>2</v>
      </c>
      <c r="R263" s="13">
        <v>3</v>
      </c>
      <c r="S263" s="13">
        <v>4</v>
      </c>
      <c r="T263" s="13">
        <v>2</v>
      </c>
      <c r="U263" s="13">
        <v>6</v>
      </c>
      <c r="V263" s="13" t="s">
        <v>281</v>
      </c>
      <c r="Z263" s="13" t="s">
        <v>765</v>
      </c>
      <c r="AD263" s="13" t="s">
        <v>2461</v>
      </c>
      <c r="AE263" s="13" t="s">
        <v>2449</v>
      </c>
      <c r="AF263" s="13" t="s">
        <v>2616</v>
      </c>
      <c r="AH263" s="13" t="s">
        <v>1081</v>
      </c>
      <c r="AI263" s="13" t="s">
        <v>281</v>
      </c>
      <c r="AJ263" s="13" t="s">
        <v>1081</v>
      </c>
      <c r="BK263" s="13" t="s">
        <v>3133</v>
      </c>
      <c r="BL263" s="13" t="s">
        <v>324</v>
      </c>
      <c r="BM263" s="13" t="s">
        <v>2460</v>
      </c>
      <c r="BN263" s="13" t="s">
        <v>331</v>
      </c>
      <c r="CT263" s="13" t="s">
        <v>792</v>
      </c>
      <c r="CU263" s="13" t="s">
        <v>3134</v>
      </c>
      <c r="CV263" s="13" t="s">
        <v>279</v>
      </c>
      <c r="CW263" s="13" t="s">
        <v>760</v>
      </c>
      <c r="DC263" s="13">
        <v>7</v>
      </c>
      <c r="DD263" s="13">
        <v>3</v>
      </c>
      <c r="DE263" s="13">
        <v>5</v>
      </c>
      <c r="DF263" s="13">
        <v>3</v>
      </c>
      <c r="DG263" s="13">
        <v>6</v>
      </c>
      <c r="DH263" s="13">
        <v>6</v>
      </c>
      <c r="DI263" s="13">
        <v>3</v>
      </c>
      <c r="DJ263" s="13">
        <v>3</v>
      </c>
      <c r="DK263" s="13">
        <v>0</v>
      </c>
      <c r="DL263" s="13">
        <v>5</v>
      </c>
      <c r="DM263" s="13">
        <v>4</v>
      </c>
      <c r="DN263" s="13">
        <v>6</v>
      </c>
      <c r="DO263" s="13">
        <v>5</v>
      </c>
      <c r="DP263" s="13">
        <v>3</v>
      </c>
      <c r="DQ263" s="13">
        <v>4</v>
      </c>
      <c r="DR263" s="13">
        <v>7</v>
      </c>
      <c r="DS263" s="13">
        <v>3</v>
      </c>
      <c r="DT263" s="13">
        <v>2</v>
      </c>
      <c r="DU263" s="13" t="s">
        <v>1102</v>
      </c>
      <c r="DV263" s="13" t="s">
        <v>283</v>
      </c>
      <c r="DY263" s="13" t="s">
        <v>3135</v>
      </c>
      <c r="DZ263" s="13" t="s">
        <v>3136</v>
      </c>
      <c r="GV263" s="13" t="s">
        <v>2485</v>
      </c>
      <c r="GW263" s="13" t="s">
        <v>324</v>
      </c>
      <c r="HC263" s="13" t="s">
        <v>1097</v>
      </c>
      <c r="HE263" s="13" t="s">
        <v>1097</v>
      </c>
      <c r="HR263" s="13" t="s">
        <v>777</v>
      </c>
      <c r="HS263" s="13" t="s">
        <v>779</v>
      </c>
      <c r="HT263" s="13" t="s">
        <v>780</v>
      </c>
      <c r="HU263" s="13" t="s">
        <v>1179</v>
      </c>
      <c r="HV263" s="13" t="s">
        <v>1110</v>
      </c>
      <c r="HW263" s="13">
        <v>3</v>
      </c>
      <c r="HX263" s="13">
        <v>4</v>
      </c>
      <c r="HY263" s="13">
        <v>3</v>
      </c>
      <c r="HZ263" s="13">
        <v>5</v>
      </c>
      <c r="IA263" s="13">
        <v>1</v>
      </c>
      <c r="IG263" s="13" t="s">
        <v>760</v>
      </c>
      <c r="IH263" s="13" t="s">
        <v>762</v>
      </c>
      <c r="II263" s="13" t="s">
        <v>759</v>
      </c>
      <c r="IK263" s="13">
        <v>1</v>
      </c>
      <c r="IL263" s="13">
        <v>7</v>
      </c>
      <c r="IM263" s="13">
        <v>1</v>
      </c>
      <c r="IN263" s="13">
        <v>3</v>
      </c>
      <c r="IO263" s="13" t="s">
        <v>2460</v>
      </c>
      <c r="IP263" s="13" t="s">
        <v>2472</v>
      </c>
      <c r="IQ263" s="13" t="s">
        <v>2461</v>
      </c>
      <c r="IR263" s="13" t="s">
        <v>2449</v>
      </c>
      <c r="IS263" s="13" t="s">
        <v>331</v>
      </c>
      <c r="IT263" s="13" t="s">
        <v>1081</v>
      </c>
      <c r="LC263" s="13" t="s">
        <v>287</v>
      </c>
      <c r="LD263" s="13" t="s">
        <v>281</v>
      </c>
      <c r="MR263" s="13" t="s">
        <v>2594</v>
      </c>
      <c r="MS263" s="13" t="s">
        <v>2978</v>
      </c>
      <c r="MT263" s="13" t="s">
        <v>1488</v>
      </c>
      <c r="MU263" s="13" t="s">
        <v>349</v>
      </c>
      <c r="MV263" s="13" t="s">
        <v>3137</v>
      </c>
      <c r="MW263" s="13" t="s">
        <v>325</v>
      </c>
      <c r="NB263" s="13" t="s">
        <v>2765</v>
      </c>
    </row>
    <row r="264" spans="1:366">
      <c r="A264" s="13" t="s">
        <v>263</v>
      </c>
      <c r="B264" s="13" t="s">
        <v>268</v>
      </c>
      <c r="C264" s="13">
        <v>257</v>
      </c>
      <c r="E264" s="13" t="s">
        <v>3138</v>
      </c>
      <c r="F264" s="10">
        <v>22</v>
      </c>
      <c r="G264" s="13">
        <v>4</v>
      </c>
      <c r="H264" s="13">
        <v>1994</v>
      </c>
      <c r="J264" s="13" t="s">
        <v>1140</v>
      </c>
      <c r="K264" s="13" t="s">
        <v>1097</v>
      </c>
      <c r="M264" s="13">
        <v>4</v>
      </c>
      <c r="N264" s="13">
        <v>4</v>
      </c>
      <c r="O264" s="13">
        <v>5</v>
      </c>
      <c r="P264" s="13">
        <v>5</v>
      </c>
      <c r="Q264" s="13">
        <v>5</v>
      </c>
      <c r="R264" s="13">
        <v>5</v>
      </c>
      <c r="S264" s="13">
        <v>5</v>
      </c>
      <c r="T264" s="13">
        <v>4</v>
      </c>
      <c r="U264" s="13">
        <v>2</v>
      </c>
      <c r="V264" s="13" t="s">
        <v>765</v>
      </c>
      <c r="Z264" s="13" t="s">
        <v>765</v>
      </c>
      <c r="AD264" s="13" t="s">
        <v>2461</v>
      </c>
      <c r="AE264" s="13" t="s">
        <v>3139</v>
      </c>
      <c r="AF264" s="13" t="s">
        <v>2123</v>
      </c>
      <c r="AG264" s="13" t="s">
        <v>2460</v>
      </c>
      <c r="AH264" s="13" t="s">
        <v>1081</v>
      </c>
      <c r="AI264" s="13" t="s">
        <v>281</v>
      </c>
      <c r="AJ264" s="13" t="s">
        <v>1089</v>
      </c>
      <c r="AK264" s="13" t="s">
        <v>331</v>
      </c>
      <c r="BK264" s="13" t="s">
        <v>3140</v>
      </c>
      <c r="BL264" s="13" t="s">
        <v>324</v>
      </c>
      <c r="BM264" s="13" t="s">
        <v>3141</v>
      </c>
      <c r="BN264" s="13" t="s">
        <v>330</v>
      </c>
      <c r="BO264" s="13" t="s">
        <v>329</v>
      </c>
      <c r="CT264" s="13" t="s">
        <v>791</v>
      </c>
      <c r="CU264" s="13" t="s">
        <v>3142</v>
      </c>
      <c r="CV264" s="13" t="s">
        <v>279</v>
      </c>
      <c r="CW264" s="13" t="s">
        <v>761</v>
      </c>
      <c r="DC264" s="13">
        <v>7</v>
      </c>
      <c r="DD264" s="13">
        <v>4</v>
      </c>
      <c r="DE264" s="13">
        <v>4</v>
      </c>
      <c r="DF264" s="13">
        <v>4</v>
      </c>
      <c r="DG264" s="13">
        <v>4</v>
      </c>
      <c r="DH264" s="13">
        <v>4</v>
      </c>
      <c r="DI264" s="13">
        <v>4</v>
      </c>
      <c r="DJ264" s="13">
        <v>4</v>
      </c>
      <c r="DK264" s="13">
        <v>3</v>
      </c>
      <c r="DL264" s="13">
        <v>4</v>
      </c>
      <c r="DM264" s="13">
        <v>5</v>
      </c>
      <c r="DN264" s="13">
        <v>5</v>
      </c>
      <c r="DO264" s="13">
        <v>4</v>
      </c>
      <c r="DP264" s="13">
        <v>4</v>
      </c>
      <c r="DQ264" s="13">
        <v>4</v>
      </c>
      <c r="DR264" s="13">
        <v>5</v>
      </c>
      <c r="DS264" s="13">
        <v>5</v>
      </c>
      <c r="DT264" s="13">
        <v>4</v>
      </c>
      <c r="DU264" s="13" t="s">
        <v>1102</v>
      </c>
      <c r="DV264" s="13" t="s">
        <v>757</v>
      </c>
      <c r="DY264" s="13" t="s">
        <v>1240</v>
      </c>
      <c r="DZ264" s="13" t="s">
        <v>3143</v>
      </c>
      <c r="GV264" s="13" t="s">
        <v>3144</v>
      </c>
      <c r="GW264" s="13" t="s">
        <v>326</v>
      </c>
      <c r="GX264" s="13" t="s">
        <v>3145</v>
      </c>
      <c r="GY264" s="13" t="s">
        <v>330</v>
      </c>
      <c r="GZ264" s="13" t="s">
        <v>281</v>
      </c>
      <c r="HD264" s="13" t="s">
        <v>1097</v>
      </c>
      <c r="HG264" s="13" t="s">
        <v>1097</v>
      </c>
      <c r="HR264" s="13" t="s">
        <v>776</v>
      </c>
      <c r="HS264" s="13" t="s">
        <v>774</v>
      </c>
      <c r="HT264" s="13" t="s">
        <v>780</v>
      </c>
      <c r="HU264" s="13" t="s">
        <v>1132</v>
      </c>
      <c r="HV264" s="13" t="s">
        <v>1133</v>
      </c>
      <c r="HW264" s="13">
        <v>4</v>
      </c>
      <c r="HX264" s="13">
        <v>4</v>
      </c>
      <c r="HY264" s="13">
        <v>5</v>
      </c>
      <c r="HZ264" s="13">
        <v>6</v>
      </c>
      <c r="IA264" s="13">
        <v>2</v>
      </c>
      <c r="IB264" s="13" t="s">
        <v>1162</v>
      </c>
      <c r="IC264" s="13" t="s">
        <v>284</v>
      </c>
      <c r="IG264" s="13" t="s">
        <v>757</v>
      </c>
      <c r="II264" s="13" t="s">
        <v>761</v>
      </c>
      <c r="IK264" s="13">
        <v>2</v>
      </c>
      <c r="IL264" s="13">
        <v>5</v>
      </c>
      <c r="IM264" s="13">
        <v>4</v>
      </c>
      <c r="IN264" s="13">
        <v>2</v>
      </c>
      <c r="IO264" s="13" t="s">
        <v>2968</v>
      </c>
      <c r="IP264" s="13" t="s">
        <v>1357</v>
      </c>
      <c r="IQ264" s="13" t="s">
        <v>3146</v>
      </c>
      <c r="IS264" s="13" t="s">
        <v>1081</v>
      </c>
      <c r="LC264" s="13" t="s">
        <v>289</v>
      </c>
      <c r="LD264" s="13" t="s">
        <v>290</v>
      </c>
      <c r="MR264" s="13" t="s">
        <v>2594</v>
      </c>
      <c r="MS264" s="13" t="s">
        <v>2978</v>
      </c>
      <c r="MT264" s="13" t="s">
        <v>1644</v>
      </c>
      <c r="MU264" s="13" t="s">
        <v>349</v>
      </c>
      <c r="NB264" s="13" t="s">
        <v>2765</v>
      </c>
    </row>
    <row r="265" spans="1:366">
      <c r="A265" s="13" t="s">
        <v>263</v>
      </c>
      <c r="B265" s="13" t="s">
        <v>268</v>
      </c>
      <c r="C265" s="13">
        <v>258</v>
      </c>
      <c r="E265" s="13" t="s">
        <v>3147</v>
      </c>
      <c r="F265" s="10">
        <v>26</v>
      </c>
      <c r="G265" s="13">
        <v>4</v>
      </c>
      <c r="H265" s="13">
        <v>1995</v>
      </c>
      <c r="J265" s="13" t="s">
        <v>1140</v>
      </c>
      <c r="K265" s="13" t="s">
        <v>1097</v>
      </c>
      <c r="M265" s="13">
        <v>4</v>
      </c>
      <c r="N265" s="13">
        <v>4</v>
      </c>
      <c r="O265" s="13">
        <v>5</v>
      </c>
      <c r="P265" s="13">
        <v>7</v>
      </c>
      <c r="Q265" s="13">
        <v>6</v>
      </c>
      <c r="R265" s="13">
        <v>3</v>
      </c>
      <c r="S265" s="13">
        <v>7</v>
      </c>
      <c r="T265" s="13">
        <v>7</v>
      </c>
      <c r="U265" s="13">
        <v>5</v>
      </c>
      <c r="V265" s="13" t="s">
        <v>281</v>
      </c>
      <c r="Z265" s="13" t="s">
        <v>771</v>
      </c>
      <c r="AD265" s="13" t="s">
        <v>2520</v>
      </c>
      <c r="AE265" s="13" t="s">
        <v>3148</v>
      </c>
      <c r="AF265" s="13" t="s">
        <v>2561</v>
      </c>
      <c r="AG265" s="13" t="s">
        <v>3149</v>
      </c>
      <c r="AH265" s="13" t="s">
        <v>1081</v>
      </c>
      <c r="AI265" s="13" t="s">
        <v>281</v>
      </c>
      <c r="AJ265" s="13" t="s">
        <v>1083</v>
      </c>
      <c r="AK265" s="13" t="s">
        <v>281</v>
      </c>
      <c r="BK265" s="13" t="s">
        <v>3150</v>
      </c>
      <c r="BL265" s="13" t="s">
        <v>326</v>
      </c>
      <c r="BM265" s="13" t="s">
        <v>283</v>
      </c>
      <c r="BN265" s="13" t="s">
        <v>283</v>
      </c>
      <c r="CT265" s="13" t="s">
        <v>791</v>
      </c>
      <c r="CU265" s="13" t="s">
        <v>3151</v>
      </c>
      <c r="CV265" s="13" t="s">
        <v>280</v>
      </c>
      <c r="CW265" s="13" t="s">
        <v>755</v>
      </c>
      <c r="CX265" s="13" t="s">
        <v>760</v>
      </c>
      <c r="CY265" s="13" t="s">
        <v>757</v>
      </c>
      <c r="CZ265" s="13" t="s">
        <v>762</v>
      </c>
      <c r="DC265" s="13">
        <v>7</v>
      </c>
      <c r="DD265" s="13">
        <v>4</v>
      </c>
      <c r="DE265" s="13">
        <v>5</v>
      </c>
      <c r="DF265" s="13">
        <v>3</v>
      </c>
      <c r="DG265" s="13">
        <v>5</v>
      </c>
      <c r="DH265" s="13">
        <v>4</v>
      </c>
      <c r="DI265" s="13">
        <v>4</v>
      </c>
      <c r="DJ265" s="13">
        <v>7</v>
      </c>
      <c r="DK265" s="13">
        <v>7</v>
      </c>
      <c r="DL265" s="13">
        <v>3</v>
      </c>
      <c r="DM265" s="13">
        <v>5</v>
      </c>
      <c r="DN265" s="13">
        <v>7</v>
      </c>
      <c r="DO265" s="13">
        <v>7</v>
      </c>
      <c r="DP265" s="13">
        <v>7</v>
      </c>
      <c r="DQ265" s="13">
        <v>4</v>
      </c>
      <c r="DR265" s="13">
        <v>7</v>
      </c>
      <c r="DS265" s="13">
        <v>3</v>
      </c>
      <c r="DT265" s="13">
        <v>5</v>
      </c>
      <c r="DU265" s="13" t="s">
        <v>1102</v>
      </c>
      <c r="DV265" s="13" t="s">
        <v>283</v>
      </c>
      <c r="DY265" s="13" t="s">
        <v>3152</v>
      </c>
      <c r="GV265" s="13" t="s">
        <v>3153</v>
      </c>
      <c r="GW265" s="13" t="s">
        <v>326</v>
      </c>
      <c r="GX265" s="13" t="s">
        <v>2246</v>
      </c>
      <c r="GY265" s="13" t="s">
        <v>281</v>
      </c>
      <c r="HC265" s="13" t="s">
        <v>1097</v>
      </c>
      <c r="HF265" s="13" t="s">
        <v>1097</v>
      </c>
      <c r="HG265" s="13" t="s">
        <v>1097</v>
      </c>
      <c r="HR265" s="13" t="s">
        <v>776</v>
      </c>
      <c r="HS265" s="13" t="s">
        <v>774</v>
      </c>
      <c r="HT265" s="13" t="s">
        <v>781</v>
      </c>
      <c r="HU265" s="13" t="s">
        <v>1195</v>
      </c>
      <c r="HV265" s="13" t="s">
        <v>1133</v>
      </c>
      <c r="HW265" s="13">
        <v>4</v>
      </c>
      <c r="HX265" s="13">
        <v>3</v>
      </c>
      <c r="HY265" s="13">
        <v>4</v>
      </c>
      <c r="HZ265" s="13">
        <v>5</v>
      </c>
      <c r="IA265" s="13">
        <v>6</v>
      </c>
      <c r="IB265" s="13" t="s">
        <v>2453</v>
      </c>
      <c r="IC265" s="13" t="s">
        <v>281</v>
      </c>
      <c r="IG265" s="13" t="s">
        <v>760</v>
      </c>
      <c r="IH265" s="13" t="s">
        <v>755</v>
      </c>
      <c r="II265" s="13" t="s">
        <v>756</v>
      </c>
      <c r="IJ265" s="13" t="s">
        <v>756</v>
      </c>
      <c r="IK265" s="13">
        <v>4</v>
      </c>
      <c r="IL265" s="13">
        <v>7</v>
      </c>
      <c r="IM265" s="13">
        <v>7</v>
      </c>
      <c r="IN265" s="13">
        <v>5</v>
      </c>
      <c r="IO265" s="13" t="s">
        <v>3154</v>
      </c>
      <c r="IP265" s="13" t="s">
        <v>2449</v>
      </c>
      <c r="IQ265" s="13" t="s">
        <v>3155</v>
      </c>
      <c r="IS265" s="13" t="s">
        <v>281</v>
      </c>
      <c r="LC265" s="13" t="s">
        <v>287</v>
      </c>
      <c r="LD265" s="13" t="s">
        <v>1121</v>
      </c>
      <c r="MR265" s="13" t="s">
        <v>3156</v>
      </c>
      <c r="MS265" s="13" t="s">
        <v>1070</v>
      </c>
      <c r="MT265" s="13" t="s">
        <v>3157</v>
      </c>
      <c r="MU265" s="13" t="s">
        <v>1071</v>
      </c>
      <c r="MV265" s="13" t="s">
        <v>3158</v>
      </c>
      <c r="MW265" s="13" t="s">
        <v>324</v>
      </c>
      <c r="NB265" s="13" t="s">
        <v>2765</v>
      </c>
    </row>
    <row r="266" spans="1:366">
      <c r="A266" s="13" t="s">
        <v>263</v>
      </c>
      <c r="B266" s="13" t="s">
        <v>268</v>
      </c>
      <c r="C266" s="13">
        <v>259</v>
      </c>
      <c r="E266" s="13" t="s">
        <v>3159</v>
      </c>
      <c r="F266" s="10">
        <v>24</v>
      </c>
      <c r="G266" s="13">
        <v>10</v>
      </c>
      <c r="H266" s="13">
        <v>1994</v>
      </c>
      <c r="J266" s="13" t="s">
        <v>1140</v>
      </c>
      <c r="K266" s="13" t="s">
        <v>1097</v>
      </c>
      <c r="M266" s="13">
        <v>3</v>
      </c>
      <c r="N266" s="13">
        <v>2</v>
      </c>
      <c r="O266" s="13">
        <v>2</v>
      </c>
      <c r="P266" s="13">
        <v>5</v>
      </c>
      <c r="Q266" s="13">
        <v>5</v>
      </c>
      <c r="R266" s="13">
        <v>3</v>
      </c>
      <c r="S266" s="13">
        <v>6</v>
      </c>
      <c r="T266" s="13">
        <v>2</v>
      </c>
      <c r="U266" s="13">
        <v>7</v>
      </c>
      <c r="V266" s="13" t="s">
        <v>768</v>
      </c>
      <c r="W266" s="13" t="s">
        <v>771</v>
      </c>
      <c r="Z266" s="13" t="s">
        <v>765</v>
      </c>
      <c r="AA266" s="13" t="s">
        <v>281</v>
      </c>
      <c r="BK266" s="13" t="s">
        <v>3160</v>
      </c>
      <c r="BL266" s="13" t="s">
        <v>281</v>
      </c>
      <c r="CT266" s="13" t="s">
        <v>792</v>
      </c>
      <c r="CU266" s="13" t="s">
        <v>3161</v>
      </c>
      <c r="CV266" s="13" t="s">
        <v>281</v>
      </c>
      <c r="CW266" s="13" t="s">
        <v>756</v>
      </c>
      <c r="CX266" s="13" t="s">
        <v>757</v>
      </c>
      <c r="CY266" s="13" t="s">
        <v>759</v>
      </c>
      <c r="DC266" s="13">
        <v>4</v>
      </c>
      <c r="DD266" s="13">
        <v>3</v>
      </c>
      <c r="DE266" s="13">
        <v>6</v>
      </c>
      <c r="DF266" s="13">
        <v>5</v>
      </c>
      <c r="DG266" s="13">
        <v>5</v>
      </c>
      <c r="DH266" s="13">
        <v>0</v>
      </c>
      <c r="DI266" s="13">
        <v>1</v>
      </c>
      <c r="DJ266" s="13">
        <v>1</v>
      </c>
      <c r="DK266" s="13">
        <v>1</v>
      </c>
      <c r="DL266" s="13">
        <v>1</v>
      </c>
      <c r="DM266" s="13">
        <v>3</v>
      </c>
      <c r="DN266" s="13">
        <v>3</v>
      </c>
      <c r="DO266" s="13">
        <v>5</v>
      </c>
      <c r="DP266" s="13">
        <v>6</v>
      </c>
      <c r="DQ266" s="13">
        <v>1</v>
      </c>
      <c r="DR266" s="13">
        <v>2</v>
      </c>
      <c r="DS266" s="13">
        <v>4</v>
      </c>
      <c r="DT266" s="13">
        <v>3</v>
      </c>
      <c r="DU266" s="13" t="s">
        <v>1102</v>
      </c>
      <c r="DZ266" s="13" t="s">
        <v>3162</v>
      </c>
      <c r="GV266" s="13" t="s">
        <v>2530</v>
      </c>
      <c r="GW266" s="13" t="s">
        <v>281</v>
      </c>
      <c r="HC266" s="13" t="s">
        <v>1097</v>
      </c>
      <c r="HD266" s="13" t="s">
        <v>1097</v>
      </c>
      <c r="HE266" s="13" t="s">
        <v>1097</v>
      </c>
      <c r="HF266" s="13" t="s">
        <v>1097</v>
      </c>
      <c r="HG266" s="13" t="s">
        <v>1097</v>
      </c>
      <c r="HH266" s="13" t="s">
        <v>1097</v>
      </c>
      <c r="HR266" s="13" t="s">
        <v>778</v>
      </c>
      <c r="HS266" s="13" t="s">
        <v>779</v>
      </c>
      <c r="HT266" s="13" t="s">
        <v>781</v>
      </c>
      <c r="HU266" s="13" t="s">
        <v>1123</v>
      </c>
      <c r="HV266" s="13" t="s">
        <v>1124</v>
      </c>
      <c r="HW266" s="13">
        <v>1</v>
      </c>
      <c r="HX266" s="13">
        <v>2</v>
      </c>
      <c r="HY266" s="13">
        <v>1</v>
      </c>
      <c r="HZ266" s="13">
        <v>1</v>
      </c>
      <c r="IA266" s="13">
        <v>1</v>
      </c>
      <c r="IB266" s="13" t="s">
        <v>2511</v>
      </c>
      <c r="IC266" s="13" t="s">
        <v>281</v>
      </c>
      <c r="IG266" s="13" t="s">
        <v>757</v>
      </c>
      <c r="II266" s="13" t="s">
        <v>759</v>
      </c>
      <c r="IK266" s="13">
        <v>2</v>
      </c>
      <c r="IL266" s="13">
        <v>2</v>
      </c>
      <c r="IM266" s="13">
        <v>2</v>
      </c>
      <c r="IN266" s="13">
        <v>2</v>
      </c>
      <c r="LC266" s="13" t="s">
        <v>1121</v>
      </c>
      <c r="LD266" s="13" t="s">
        <v>281</v>
      </c>
      <c r="MR266" s="13" t="s">
        <v>2500</v>
      </c>
      <c r="MS266" s="13" t="s">
        <v>1069</v>
      </c>
      <c r="NB266" s="13" t="s">
        <v>2765</v>
      </c>
    </row>
    <row r="267" spans="1:366">
      <c r="A267" s="13" t="s">
        <v>263</v>
      </c>
      <c r="B267" s="13" t="s">
        <v>268</v>
      </c>
      <c r="C267" s="13">
        <v>260</v>
      </c>
      <c r="E267" s="13" t="s">
        <v>3163</v>
      </c>
      <c r="F267" s="10">
        <v>29</v>
      </c>
      <c r="G267" s="13">
        <v>7</v>
      </c>
      <c r="H267" s="13">
        <v>1994</v>
      </c>
      <c r="J267" s="13" t="s">
        <v>1140</v>
      </c>
      <c r="K267" s="13" t="s">
        <v>1102</v>
      </c>
      <c r="L267" s="13" t="s">
        <v>3164</v>
      </c>
      <c r="M267" s="13">
        <v>5</v>
      </c>
      <c r="N267" s="13">
        <v>5</v>
      </c>
      <c r="O267" s="13">
        <v>4</v>
      </c>
      <c r="P267" s="13">
        <v>7</v>
      </c>
      <c r="Q267" s="13">
        <v>6</v>
      </c>
      <c r="R267" s="13">
        <v>2</v>
      </c>
      <c r="S267" s="13">
        <v>5</v>
      </c>
      <c r="T267" s="13">
        <v>5</v>
      </c>
      <c r="U267" s="13">
        <v>5</v>
      </c>
      <c r="V267" s="13" t="s">
        <v>765</v>
      </c>
      <c r="Z267" s="13" t="s">
        <v>769</v>
      </c>
      <c r="AA267" s="13" t="s">
        <v>771</v>
      </c>
      <c r="BK267" s="13" t="s">
        <v>3165</v>
      </c>
      <c r="BL267" s="13" t="s">
        <v>326</v>
      </c>
      <c r="BM267" s="13" t="s">
        <v>3166</v>
      </c>
      <c r="BN267" s="13" t="s">
        <v>281</v>
      </c>
      <c r="CT267" s="13" t="s">
        <v>792</v>
      </c>
      <c r="CU267" s="13" t="s">
        <v>3167</v>
      </c>
      <c r="CV267" s="13" t="s">
        <v>278</v>
      </c>
      <c r="CW267" s="13" t="s">
        <v>760</v>
      </c>
      <c r="CX267" s="13" t="s">
        <v>281</v>
      </c>
      <c r="DC267" s="13">
        <v>5</v>
      </c>
      <c r="DD267" s="13">
        <v>2</v>
      </c>
      <c r="DE267" s="13">
        <v>4</v>
      </c>
      <c r="DF267" s="13">
        <v>5</v>
      </c>
      <c r="DG267" s="13">
        <v>5</v>
      </c>
      <c r="DH267" s="13">
        <v>5</v>
      </c>
      <c r="DI267" s="13">
        <v>1</v>
      </c>
      <c r="DJ267" s="13">
        <v>2</v>
      </c>
      <c r="DK267" s="13">
        <v>7</v>
      </c>
      <c r="DL267" s="13">
        <v>4</v>
      </c>
      <c r="DM267" s="13">
        <v>4</v>
      </c>
      <c r="DN267" s="13">
        <v>6</v>
      </c>
      <c r="DO267" s="13">
        <v>4</v>
      </c>
      <c r="DP267" s="13">
        <v>7</v>
      </c>
      <c r="DQ267" s="13">
        <v>4</v>
      </c>
      <c r="DR267" s="13">
        <v>6</v>
      </c>
      <c r="DS267" s="13">
        <v>4</v>
      </c>
      <c r="DT267" s="13">
        <v>6</v>
      </c>
      <c r="DU267" s="13" t="s">
        <v>1102</v>
      </c>
      <c r="DV267" s="13" t="s">
        <v>3168</v>
      </c>
      <c r="DY267" s="13" t="s">
        <v>3169</v>
      </c>
      <c r="GV267" s="13" t="s">
        <v>3170</v>
      </c>
      <c r="GW267" s="13" t="s">
        <v>281</v>
      </c>
      <c r="GX267" s="13" t="s">
        <v>3171</v>
      </c>
      <c r="GY267" s="13" t="s">
        <v>281</v>
      </c>
      <c r="HD267" s="13" t="s">
        <v>1097</v>
      </c>
      <c r="HF267" s="13" t="s">
        <v>1097</v>
      </c>
      <c r="HG267" s="13" t="s">
        <v>1097</v>
      </c>
      <c r="LC267" s="13" t="s">
        <v>287</v>
      </c>
      <c r="LD267" s="13" t="s">
        <v>1121</v>
      </c>
      <c r="NB267" s="13" t="s">
        <v>2765</v>
      </c>
    </row>
    <row r="268" spans="1:366">
      <c r="A268" s="13" t="s">
        <v>263</v>
      </c>
      <c r="B268" s="13" t="s">
        <v>268</v>
      </c>
      <c r="C268" s="13">
        <v>261</v>
      </c>
      <c r="E268" s="13" t="s">
        <v>3172</v>
      </c>
      <c r="F268" s="10">
        <v>2</v>
      </c>
      <c r="G268" s="13">
        <v>5</v>
      </c>
      <c r="H268" s="13">
        <v>1994</v>
      </c>
      <c r="J268" s="13" t="s">
        <v>1140</v>
      </c>
      <c r="K268" s="13" t="s">
        <v>1097</v>
      </c>
      <c r="M268" s="13">
        <v>5</v>
      </c>
      <c r="N268" s="13">
        <v>6</v>
      </c>
      <c r="O268" s="13">
        <v>7</v>
      </c>
      <c r="P268" s="13">
        <v>5</v>
      </c>
      <c r="Q268" s="13">
        <v>5</v>
      </c>
      <c r="R268" s="13">
        <v>2</v>
      </c>
      <c r="S268" s="13">
        <v>7</v>
      </c>
      <c r="T268" s="13">
        <v>6</v>
      </c>
      <c r="U268" s="13">
        <v>3</v>
      </c>
      <c r="V268" s="13" t="s">
        <v>765</v>
      </c>
      <c r="W268" s="13" t="s">
        <v>770</v>
      </c>
      <c r="X268" s="13" t="s">
        <v>771</v>
      </c>
      <c r="Y268" s="13" t="s">
        <v>772</v>
      </c>
      <c r="Z268" s="13" t="s">
        <v>765</v>
      </c>
      <c r="AA268" s="13" t="s">
        <v>768</v>
      </c>
      <c r="AB268" s="13" t="s">
        <v>771</v>
      </c>
      <c r="AC268" s="13" t="s">
        <v>772</v>
      </c>
      <c r="AD268" s="13" t="s">
        <v>2562</v>
      </c>
      <c r="AE268" s="13" t="s">
        <v>3173</v>
      </c>
      <c r="AF268" s="13" t="s">
        <v>2460</v>
      </c>
      <c r="AG268" s="13" t="s">
        <v>3174</v>
      </c>
      <c r="AH268" s="13" t="s">
        <v>1089</v>
      </c>
      <c r="AI268" s="13" t="s">
        <v>281</v>
      </c>
      <c r="AJ268" s="13" t="s">
        <v>331</v>
      </c>
      <c r="AK268" s="13" t="s">
        <v>281</v>
      </c>
      <c r="BK268" s="13" t="s">
        <v>3175</v>
      </c>
      <c r="BL268" s="13" t="s">
        <v>326</v>
      </c>
      <c r="BM268" s="13" t="s">
        <v>2542</v>
      </c>
      <c r="BN268" s="13" t="s">
        <v>281</v>
      </c>
      <c r="CT268" s="13" t="s">
        <v>791</v>
      </c>
      <c r="CU268" s="13" t="s">
        <v>3176</v>
      </c>
      <c r="CV268" s="13" t="s">
        <v>277</v>
      </c>
      <c r="CW268" s="13" t="s">
        <v>755</v>
      </c>
      <c r="CX268" s="13" t="s">
        <v>760</v>
      </c>
      <c r="CY268" s="13" t="s">
        <v>761</v>
      </c>
      <c r="CZ268" s="13" t="s">
        <v>757</v>
      </c>
      <c r="DA268" s="13" t="s">
        <v>763</v>
      </c>
      <c r="DB268" s="13" t="s">
        <v>762</v>
      </c>
      <c r="DC268" s="13">
        <v>7</v>
      </c>
      <c r="DD268" s="13">
        <v>3</v>
      </c>
      <c r="DE268" s="13">
        <v>5</v>
      </c>
      <c r="DF268" s="13">
        <v>5</v>
      </c>
      <c r="DG268" s="13">
        <v>5</v>
      </c>
      <c r="DH268" s="13">
        <v>5</v>
      </c>
      <c r="DI268" s="13">
        <v>5</v>
      </c>
      <c r="DJ268" s="13">
        <v>4</v>
      </c>
      <c r="DK268" s="13">
        <v>7</v>
      </c>
      <c r="DL268" s="13">
        <v>4</v>
      </c>
      <c r="DM268" s="13">
        <v>7</v>
      </c>
      <c r="DN268" s="13">
        <v>7</v>
      </c>
      <c r="DO268" s="13">
        <v>3</v>
      </c>
      <c r="DP268" s="13">
        <v>5</v>
      </c>
      <c r="DQ268" s="13">
        <v>5</v>
      </c>
      <c r="DR268" s="13">
        <v>7</v>
      </c>
      <c r="DS268" s="13">
        <v>6</v>
      </c>
      <c r="DT268" s="13">
        <v>5</v>
      </c>
      <c r="DU268" s="13" t="s">
        <v>1102</v>
      </c>
      <c r="DV268" s="13" t="s">
        <v>757</v>
      </c>
      <c r="DW268" s="13" t="s">
        <v>761</v>
      </c>
      <c r="DX268" s="13" t="s">
        <v>755</v>
      </c>
      <c r="DY268" s="13" t="s">
        <v>3177</v>
      </c>
      <c r="DZ268" s="13" t="s">
        <v>3178</v>
      </c>
      <c r="GV268" s="13" t="s">
        <v>3179</v>
      </c>
      <c r="GW268" s="13" t="s">
        <v>326</v>
      </c>
      <c r="GX268" s="13" t="s">
        <v>3180</v>
      </c>
      <c r="GY268" s="13" t="s">
        <v>281</v>
      </c>
      <c r="HC268" s="13" t="s">
        <v>1097</v>
      </c>
      <c r="HD268" s="13" t="s">
        <v>1097</v>
      </c>
      <c r="HE268" s="13" t="s">
        <v>1097</v>
      </c>
      <c r="HF268" s="13" t="s">
        <v>1097</v>
      </c>
      <c r="HG268" s="13" t="s">
        <v>1097</v>
      </c>
      <c r="HH268" s="13" t="s">
        <v>1097</v>
      </c>
      <c r="HR268" s="13" t="s">
        <v>776</v>
      </c>
      <c r="HS268" s="13" t="s">
        <v>774</v>
      </c>
      <c r="HT268" s="13" t="s">
        <v>780</v>
      </c>
      <c r="HU268" s="13" t="s">
        <v>1132</v>
      </c>
      <c r="HV268" s="13" t="s">
        <v>1133</v>
      </c>
      <c r="HW268" s="13">
        <v>6</v>
      </c>
      <c r="HX268" s="13">
        <v>6</v>
      </c>
      <c r="HY268" s="13">
        <v>6</v>
      </c>
      <c r="HZ268" s="13">
        <v>6</v>
      </c>
      <c r="IA268" s="13">
        <v>6</v>
      </c>
      <c r="IB268" s="13" t="s">
        <v>1162</v>
      </c>
      <c r="IC268" s="13" t="s">
        <v>284</v>
      </c>
      <c r="IG268" s="13" t="s">
        <v>755</v>
      </c>
      <c r="IH268" s="13" t="s">
        <v>761</v>
      </c>
      <c r="II268" s="13" t="s">
        <v>757</v>
      </c>
      <c r="IJ268" s="13" t="s">
        <v>763</v>
      </c>
      <c r="IK268" s="13">
        <v>7</v>
      </c>
      <c r="IL268" s="13">
        <v>1</v>
      </c>
      <c r="IM268" s="13">
        <v>2</v>
      </c>
      <c r="IN268" s="13">
        <v>5</v>
      </c>
      <c r="IO268" s="13" t="s">
        <v>2461</v>
      </c>
      <c r="IP268" s="13" t="s">
        <v>2504</v>
      </c>
      <c r="IQ268" s="13" t="s">
        <v>2460</v>
      </c>
      <c r="IR268" s="13" t="s">
        <v>3181</v>
      </c>
      <c r="IS268" s="13" t="s">
        <v>1081</v>
      </c>
      <c r="IT268" s="13" t="s">
        <v>331</v>
      </c>
      <c r="IU268" s="13" t="s">
        <v>281</v>
      </c>
      <c r="LC268" s="13" t="s">
        <v>287</v>
      </c>
      <c r="LD268" s="13" t="s">
        <v>291</v>
      </c>
      <c r="MR268" s="13" t="s">
        <v>3182</v>
      </c>
      <c r="MS268" s="13" t="s">
        <v>1070</v>
      </c>
      <c r="MT268" s="13" t="s">
        <v>3183</v>
      </c>
      <c r="MU268" s="13" t="s">
        <v>1073</v>
      </c>
      <c r="MV268" s="13" t="s">
        <v>3184</v>
      </c>
      <c r="MW268" s="13" t="s">
        <v>327</v>
      </c>
      <c r="NB268" s="13" t="s">
        <v>2765</v>
      </c>
    </row>
    <row r="269" spans="1:366">
      <c r="A269" s="13" t="s">
        <v>263</v>
      </c>
      <c r="B269" s="13" t="s">
        <v>268</v>
      </c>
      <c r="C269" s="13">
        <v>262</v>
      </c>
      <c r="E269" s="13" t="s">
        <v>3185</v>
      </c>
      <c r="F269" s="10">
        <v>9</v>
      </c>
      <c r="G269" s="13">
        <v>8</v>
      </c>
      <c r="H269" s="13">
        <v>1994</v>
      </c>
      <c r="J269" s="13" t="s">
        <v>1140</v>
      </c>
      <c r="K269" s="13" t="s">
        <v>1097</v>
      </c>
      <c r="M269" s="13">
        <v>3</v>
      </c>
      <c r="N269" s="13">
        <v>1</v>
      </c>
      <c r="O269" s="13">
        <v>4</v>
      </c>
      <c r="P269" s="13">
        <v>4</v>
      </c>
      <c r="Q269" s="13">
        <v>2</v>
      </c>
      <c r="R269" s="13">
        <v>3</v>
      </c>
      <c r="S269" s="13">
        <v>7</v>
      </c>
      <c r="T269" s="13">
        <v>1</v>
      </c>
      <c r="U269" s="13">
        <v>1</v>
      </c>
      <c r="V269" s="13" t="s">
        <v>771</v>
      </c>
      <c r="W269" s="13" t="s">
        <v>281</v>
      </c>
      <c r="Z269" s="13" t="s">
        <v>771</v>
      </c>
      <c r="AD269" s="13" t="s">
        <v>2461</v>
      </c>
      <c r="AE269" s="13" t="s">
        <v>1262</v>
      </c>
      <c r="AF269" s="13" t="s">
        <v>2460</v>
      </c>
      <c r="AH269" s="13" t="s">
        <v>1081</v>
      </c>
      <c r="AI269" s="13" t="s">
        <v>761</v>
      </c>
      <c r="AJ269" s="13" t="s">
        <v>331</v>
      </c>
      <c r="BK269" s="13" t="s">
        <v>3186</v>
      </c>
      <c r="BL269" s="13" t="s">
        <v>324</v>
      </c>
      <c r="BM269" s="13" t="s">
        <v>1609</v>
      </c>
      <c r="BN269" s="13" t="s">
        <v>330</v>
      </c>
      <c r="CT269" s="13" t="s">
        <v>791</v>
      </c>
      <c r="CU269" s="13" t="s">
        <v>3187</v>
      </c>
      <c r="CV269" s="13" t="s">
        <v>278</v>
      </c>
      <c r="CW269" s="13" t="s">
        <v>755</v>
      </c>
      <c r="CX269" s="13" t="s">
        <v>762</v>
      </c>
      <c r="CY269" s="13" t="s">
        <v>759</v>
      </c>
      <c r="CZ269" s="13" t="s">
        <v>281</v>
      </c>
      <c r="DH269" s="13">
        <v>2</v>
      </c>
      <c r="DI269" s="13">
        <v>2</v>
      </c>
      <c r="DJ269" s="13">
        <v>2</v>
      </c>
      <c r="DK269" s="13">
        <v>5</v>
      </c>
      <c r="DL269" s="13">
        <v>2</v>
      </c>
      <c r="DM269" s="13">
        <v>5</v>
      </c>
      <c r="DN269" s="13">
        <v>5</v>
      </c>
      <c r="DO269" s="13">
        <v>6</v>
      </c>
      <c r="DP269" s="13">
        <v>1</v>
      </c>
      <c r="DQ269" s="13">
        <v>4</v>
      </c>
      <c r="DR269" s="13">
        <v>7</v>
      </c>
      <c r="DS269" s="13">
        <v>1</v>
      </c>
      <c r="DT269" s="13">
        <v>3</v>
      </c>
      <c r="DU269" s="13" t="s">
        <v>1102</v>
      </c>
      <c r="DV269" s="13" t="s">
        <v>284</v>
      </c>
      <c r="DW269" s="13" t="s">
        <v>3188</v>
      </c>
      <c r="DX269" s="13" t="s">
        <v>2452</v>
      </c>
      <c r="DY269" s="13" t="s">
        <v>3189</v>
      </c>
      <c r="DZ269" s="13" t="s">
        <v>3190</v>
      </c>
      <c r="GV269" s="13" t="s">
        <v>2485</v>
      </c>
      <c r="GW269" s="13" t="s">
        <v>324</v>
      </c>
      <c r="GX269" s="13" t="s">
        <v>330</v>
      </c>
      <c r="GY269" s="13" t="s">
        <v>330</v>
      </c>
      <c r="HC269" s="13" t="s">
        <v>1097</v>
      </c>
      <c r="HF269" s="13" t="s">
        <v>1097</v>
      </c>
      <c r="HG269" s="13" t="s">
        <v>1097</v>
      </c>
      <c r="HR269" s="13" t="s">
        <v>777</v>
      </c>
      <c r="HS269" s="13" t="s">
        <v>779</v>
      </c>
      <c r="HT269" s="13" t="s">
        <v>781</v>
      </c>
      <c r="HU269" s="13" t="s">
        <v>1179</v>
      </c>
      <c r="HV269" s="13" t="s">
        <v>1110</v>
      </c>
      <c r="HW269" s="13">
        <v>3</v>
      </c>
      <c r="HX269" s="13">
        <v>4</v>
      </c>
      <c r="HY269" s="13">
        <v>4</v>
      </c>
      <c r="HZ269" s="13">
        <v>3</v>
      </c>
      <c r="IA269" s="13">
        <v>2</v>
      </c>
      <c r="IB269" s="13" t="s">
        <v>1162</v>
      </c>
      <c r="IC269" s="13" t="s">
        <v>284</v>
      </c>
      <c r="IG269" s="13" t="s">
        <v>755</v>
      </c>
      <c r="IH269" s="13" t="s">
        <v>756</v>
      </c>
      <c r="II269" s="13" t="s">
        <v>759</v>
      </c>
      <c r="IJ269" s="13" t="s">
        <v>281</v>
      </c>
      <c r="IK269" s="13">
        <v>4</v>
      </c>
      <c r="IL269" s="13">
        <v>6</v>
      </c>
      <c r="IM269" s="13">
        <v>5</v>
      </c>
      <c r="IN269" s="13">
        <v>5</v>
      </c>
      <c r="IO269" s="13" t="s">
        <v>2461</v>
      </c>
      <c r="IP269" s="13" t="s">
        <v>3191</v>
      </c>
      <c r="IS269" s="13" t="s">
        <v>1081</v>
      </c>
      <c r="IT269" s="13" t="s">
        <v>1091</v>
      </c>
      <c r="LC269" s="13" t="s">
        <v>287</v>
      </c>
      <c r="LD269" s="13" t="s">
        <v>333</v>
      </c>
      <c r="MT269" s="13" t="s">
        <v>3192</v>
      </c>
      <c r="MU269" s="13" t="s">
        <v>349</v>
      </c>
      <c r="MV269" s="13" t="s">
        <v>3193</v>
      </c>
      <c r="MW269" s="13" t="s">
        <v>324</v>
      </c>
      <c r="NB269" s="13" t="s">
        <v>2765</v>
      </c>
    </row>
    <row r="270" spans="1:366">
      <c r="A270" s="13" t="s">
        <v>263</v>
      </c>
      <c r="B270" s="13" t="s">
        <v>268</v>
      </c>
      <c r="C270" s="13">
        <v>263</v>
      </c>
      <c r="E270" s="13" t="s">
        <v>3194</v>
      </c>
      <c r="F270" s="10">
        <v>2</v>
      </c>
      <c r="G270" s="13">
        <v>3</v>
      </c>
      <c r="H270" s="13">
        <v>1995</v>
      </c>
      <c r="J270" s="13" t="s">
        <v>1140</v>
      </c>
      <c r="K270" s="13" t="s">
        <v>1097</v>
      </c>
      <c r="M270" s="13">
        <v>4</v>
      </c>
      <c r="N270" s="13">
        <v>4</v>
      </c>
      <c r="O270" s="13">
        <v>4</v>
      </c>
      <c r="P270" s="13">
        <v>4</v>
      </c>
      <c r="Q270" s="13">
        <v>4</v>
      </c>
      <c r="R270" s="13">
        <v>6</v>
      </c>
      <c r="S270" s="13">
        <v>5</v>
      </c>
      <c r="T270" s="13">
        <v>5</v>
      </c>
      <c r="U270" s="13">
        <v>6</v>
      </c>
      <c r="V270" s="13" t="s">
        <v>281</v>
      </c>
      <c r="Z270" s="13" t="s">
        <v>281</v>
      </c>
      <c r="AD270" s="13" t="s">
        <v>2461</v>
      </c>
      <c r="AE270" s="13" t="s">
        <v>2735</v>
      </c>
      <c r="AF270" s="13" t="s">
        <v>1262</v>
      </c>
      <c r="AH270" s="13" t="s">
        <v>1081</v>
      </c>
      <c r="AI270" s="13" t="s">
        <v>1081</v>
      </c>
      <c r="BK270" s="13" t="s">
        <v>3195</v>
      </c>
      <c r="BL270" s="13" t="s">
        <v>281</v>
      </c>
      <c r="BM270" s="13" t="s">
        <v>1331</v>
      </c>
      <c r="BN270" s="13" t="s">
        <v>281</v>
      </c>
      <c r="CT270" s="13" t="s">
        <v>793</v>
      </c>
      <c r="CU270" s="13" t="s">
        <v>3196</v>
      </c>
      <c r="CV270" s="13" t="s">
        <v>281</v>
      </c>
      <c r="CW270" s="13" t="s">
        <v>281</v>
      </c>
      <c r="DC270" s="13">
        <v>7</v>
      </c>
      <c r="DD270" s="13">
        <v>2</v>
      </c>
      <c r="DE270" s="13">
        <v>4</v>
      </c>
      <c r="DF270" s="13">
        <v>4</v>
      </c>
      <c r="DG270" s="13">
        <v>4</v>
      </c>
      <c r="DH270" s="13">
        <v>5</v>
      </c>
      <c r="DI270" s="13">
        <v>2</v>
      </c>
      <c r="DJ270" s="13">
        <v>0</v>
      </c>
      <c r="DK270" s="13">
        <v>0</v>
      </c>
      <c r="DL270" s="13">
        <v>1</v>
      </c>
      <c r="DM270" s="13">
        <v>2</v>
      </c>
      <c r="DN270" s="13">
        <v>2</v>
      </c>
      <c r="DO270" s="13">
        <v>6</v>
      </c>
      <c r="DP270" s="13">
        <v>4</v>
      </c>
      <c r="DQ270" s="13">
        <v>5</v>
      </c>
      <c r="DR270" s="13">
        <v>3</v>
      </c>
      <c r="DS270" s="13">
        <v>3</v>
      </c>
      <c r="DT270" s="13">
        <v>4</v>
      </c>
      <c r="DU270" s="13" t="s">
        <v>1102</v>
      </c>
      <c r="DV270" s="13" t="s">
        <v>3197</v>
      </c>
      <c r="DY270" s="13" t="s">
        <v>3198</v>
      </c>
      <c r="DZ270" s="13" t="s">
        <v>294</v>
      </c>
      <c r="GV270" s="13" t="s">
        <v>3199</v>
      </c>
      <c r="GW270" s="13" t="s">
        <v>326</v>
      </c>
      <c r="GX270" s="13" t="s">
        <v>1331</v>
      </c>
      <c r="GY270" s="13" t="s">
        <v>281</v>
      </c>
      <c r="HC270" s="13" t="s">
        <v>1097</v>
      </c>
      <c r="HF270" s="13" t="s">
        <v>1097</v>
      </c>
      <c r="HG270" s="13" t="s">
        <v>1097</v>
      </c>
      <c r="HR270" s="13" t="s">
        <v>777</v>
      </c>
      <c r="HS270" s="13" t="s">
        <v>779</v>
      </c>
      <c r="HT270" s="13" t="s">
        <v>781</v>
      </c>
      <c r="HU270" s="13" t="s">
        <v>1179</v>
      </c>
      <c r="HV270" s="13" t="s">
        <v>1110</v>
      </c>
      <c r="HW270" s="13">
        <v>4</v>
      </c>
      <c r="HX270" s="13">
        <v>5</v>
      </c>
      <c r="HY270" s="13">
        <v>4</v>
      </c>
      <c r="HZ270" s="13">
        <v>6</v>
      </c>
      <c r="IA270" s="13">
        <v>3</v>
      </c>
      <c r="IB270" s="13" t="s">
        <v>2673</v>
      </c>
      <c r="IC270" s="13" t="s">
        <v>281</v>
      </c>
      <c r="IG270" s="13" t="s">
        <v>281</v>
      </c>
      <c r="IK270" s="13">
        <v>2</v>
      </c>
      <c r="IL270" s="13">
        <v>5</v>
      </c>
      <c r="IM270" s="13">
        <v>2</v>
      </c>
      <c r="IN270" s="13">
        <v>6</v>
      </c>
      <c r="IO270" s="13" t="s">
        <v>3200</v>
      </c>
      <c r="IS270" s="13" t="s">
        <v>281</v>
      </c>
      <c r="LC270" s="13" t="s">
        <v>287</v>
      </c>
      <c r="LD270" s="13" t="s">
        <v>294</v>
      </c>
      <c r="MR270" s="13" t="s">
        <v>3201</v>
      </c>
      <c r="MS270" s="13" t="s">
        <v>1070</v>
      </c>
      <c r="MT270" s="13" t="s">
        <v>3202</v>
      </c>
      <c r="MU270" s="13" t="s">
        <v>349</v>
      </c>
      <c r="MV270" s="13" t="s">
        <v>3203</v>
      </c>
      <c r="MW270" s="13" t="s">
        <v>325</v>
      </c>
      <c r="NB270" s="13" t="s">
        <v>2765</v>
      </c>
    </row>
    <row r="271" spans="1:366">
      <c r="A271" s="13" t="s">
        <v>263</v>
      </c>
      <c r="B271" s="13" t="s">
        <v>268</v>
      </c>
      <c r="C271" s="13">
        <v>264</v>
      </c>
      <c r="E271" s="13" t="s">
        <v>3204</v>
      </c>
      <c r="F271" s="10">
        <v>4</v>
      </c>
      <c r="G271" s="13">
        <v>4</v>
      </c>
      <c r="H271" s="13">
        <v>1995</v>
      </c>
      <c r="J271" s="13" t="s">
        <v>1140</v>
      </c>
      <c r="K271" s="13" t="s">
        <v>1097</v>
      </c>
      <c r="M271" s="13">
        <v>4</v>
      </c>
      <c r="N271" s="13">
        <v>2</v>
      </c>
      <c r="O271" s="13">
        <v>4</v>
      </c>
      <c r="P271" s="13">
        <v>5</v>
      </c>
      <c r="Q271" s="13">
        <v>4</v>
      </c>
      <c r="R271" s="13">
        <v>7</v>
      </c>
      <c r="S271" s="13">
        <v>4</v>
      </c>
      <c r="T271" s="13">
        <v>4</v>
      </c>
      <c r="U271" s="13">
        <v>4</v>
      </c>
      <c r="V271" s="13" t="s">
        <v>769</v>
      </c>
      <c r="W271" s="13" t="s">
        <v>770</v>
      </c>
      <c r="Z271" s="13" t="s">
        <v>281</v>
      </c>
      <c r="AD271" s="13" t="s">
        <v>2648</v>
      </c>
      <c r="AH271" s="13" t="s">
        <v>1089</v>
      </c>
      <c r="BK271" s="13" t="s">
        <v>2578</v>
      </c>
      <c r="BL271" s="13" t="s">
        <v>281</v>
      </c>
      <c r="BM271" s="13" t="s">
        <v>2578</v>
      </c>
      <c r="BN271" s="13" t="s">
        <v>281</v>
      </c>
      <c r="CT271" s="13" t="s">
        <v>792</v>
      </c>
      <c r="CV271" s="13" t="s">
        <v>1121</v>
      </c>
      <c r="CW271" s="13" t="s">
        <v>757</v>
      </c>
      <c r="DC271" s="13">
        <v>7</v>
      </c>
      <c r="DD271" s="13">
        <v>5</v>
      </c>
      <c r="DE271" s="13">
        <v>7</v>
      </c>
      <c r="DF271" s="13">
        <v>7</v>
      </c>
      <c r="DG271" s="13">
        <v>6</v>
      </c>
      <c r="DH271" s="13">
        <v>2</v>
      </c>
      <c r="DI271" s="13">
        <v>0</v>
      </c>
      <c r="DJ271" s="13">
        <v>0</v>
      </c>
      <c r="DK271" s="13">
        <v>7</v>
      </c>
      <c r="DL271" s="13">
        <v>4</v>
      </c>
      <c r="DM271" s="13">
        <v>5</v>
      </c>
      <c r="DN271" s="13">
        <v>5</v>
      </c>
      <c r="DO271" s="13">
        <v>4</v>
      </c>
      <c r="DP271" s="13">
        <v>6</v>
      </c>
      <c r="DQ271" s="13">
        <v>2</v>
      </c>
      <c r="DR271" s="13">
        <v>5</v>
      </c>
      <c r="DS271" s="13">
        <v>2</v>
      </c>
      <c r="DT271" s="13">
        <v>5</v>
      </c>
      <c r="DU271" s="13" t="s">
        <v>1102</v>
      </c>
      <c r="DY271" s="13" t="s">
        <v>3205</v>
      </c>
      <c r="GV271" s="13" t="s">
        <v>2648</v>
      </c>
      <c r="GW271" s="13" t="s">
        <v>325</v>
      </c>
      <c r="GX271" s="13" t="s">
        <v>1226</v>
      </c>
      <c r="GY271" s="13" t="s">
        <v>281</v>
      </c>
      <c r="HD271" s="13" t="s">
        <v>1097</v>
      </c>
      <c r="HE271" s="13" t="s">
        <v>1097</v>
      </c>
      <c r="HF271" s="13" t="s">
        <v>1097</v>
      </c>
      <c r="HG271" s="13" t="s">
        <v>1097</v>
      </c>
      <c r="HR271" s="13" t="s">
        <v>776</v>
      </c>
      <c r="HS271" s="13" t="s">
        <v>774</v>
      </c>
      <c r="HT271" s="13" t="s">
        <v>780</v>
      </c>
      <c r="HU271" s="13" t="s">
        <v>1132</v>
      </c>
      <c r="HV271" s="13" t="s">
        <v>1133</v>
      </c>
      <c r="HW271" s="13">
        <v>4</v>
      </c>
      <c r="HX271" s="13">
        <v>2</v>
      </c>
      <c r="HY271" s="13">
        <v>4</v>
      </c>
      <c r="HZ271" s="13">
        <v>7</v>
      </c>
      <c r="IA271" s="13">
        <v>4</v>
      </c>
      <c r="IK271" s="13">
        <v>1</v>
      </c>
      <c r="IL271" s="13">
        <v>4</v>
      </c>
      <c r="IM271" s="13">
        <v>5</v>
      </c>
      <c r="IN271" s="13">
        <v>4</v>
      </c>
      <c r="LC271" s="13" t="s">
        <v>281</v>
      </c>
      <c r="LD271" s="13" t="s">
        <v>1121</v>
      </c>
      <c r="MT271" s="13" t="s">
        <v>3206</v>
      </c>
      <c r="MU271" s="13" t="s">
        <v>1073</v>
      </c>
      <c r="MV271" s="13" t="s">
        <v>2648</v>
      </c>
      <c r="MW271" s="13" t="s">
        <v>325</v>
      </c>
      <c r="NB271" s="13" t="s">
        <v>2765</v>
      </c>
    </row>
    <row r="272" spans="1:366">
      <c r="A272" s="13" t="s">
        <v>263</v>
      </c>
      <c r="B272" s="13" t="s">
        <v>268</v>
      </c>
      <c r="C272" s="13">
        <v>265</v>
      </c>
      <c r="E272" s="13" t="s">
        <v>3207</v>
      </c>
      <c r="F272" s="10">
        <v>9</v>
      </c>
      <c r="G272" s="13">
        <v>2</v>
      </c>
      <c r="H272" s="13">
        <v>1994</v>
      </c>
      <c r="J272" s="13" t="s">
        <v>1140</v>
      </c>
      <c r="K272" s="13" t="s">
        <v>1097</v>
      </c>
      <c r="M272" s="13">
        <v>7</v>
      </c>
      <c r="N272" s="13">
        <v>4</v>
      </c>
      <c r="O272" s="13">
        <v>7</v>
      </c>
      <c r="P272" s="13">
        <v>5</v>
      </c>
      <c r="Q272" s="13">
        <v>5</v>
      </c>
      <c r="R272" s="13">
        <v>1</v>
      </c>
      <c r="S272" s="13">
        <v>7</v>
      </c>
      <c r="T272" s="13">
        <v>7</v>
      </c>
      <c r="U272" s="13">
        <v>1</v>
      </c>
      <c r="V272" s="13" t="s">
        <v>770</v>
      </c>
      <c r="W272" s="13" t="s">
        <v>772</v>
      </c>
      <c r="Z272" s="13" t="s">
        <v>768</v>
      </c>
      <c r="AA272" s="13" t="s">
        <v>771</v>
      </c>
      <c r="AD272" s="13" t="s">
        <v>3084</v>
      </c>
      <c r="AH272" s="13" t="s">
        <v>1091</v>
      </c>
      <c r="BK272" s="13" t="s">
        <v>3208</v>
      </c>
      <c r="BL272" s="13" t="s">
        <v>325</v>
      </c>
      <c r="BM272" s="13" t="s">
        <v>3209</v>
      </c>
      <c r="BN272" s="13" t="s">
        <v>281</v>
      </c>
      <c r="CT272" s="13" t="s">
        <v>791</v>
      </c>
      <c r="CV272" s="13" t="s">
        <v>1121</v>
      </c>
      <c r="CW272" s="13" t="s">
        <v>755</v>
      </c>
      <c r="CX272" s="13" t="s">
        <v>756</v>
      </c>
      <c r="CY272" s="13" t="s">
        <v>756</v>
      </c>
      <c r="CZ272" s="13" t="s">
        <v>763</v>
      </c>
      <c r="DC272" s="13">
        <v>6</v>
      </c>
      <c r="DD272" s="13">
        <v>1</v>
      </c>
      <c r="DE272" s="13">
        <v>1</v>
      </c>
      <c r="DF272" s="13">
        <v>1</v>
      </c>
      <c r="DG272" s="13">
        <v>1</v>
      </c>
      <c r="DH272" s="13">
        <v>6</v>
      </c>
      <c r="DI272" s="13">
        <v>7</v>
      </c>
      <c r="DJ272" s="13">
        <v>6</v>
      </c>
      <c r="DK272" s="13">
        <v>6</v>
      </c>
      <c r="DL272" s="13">
        <v>4</v>
      </c>
      <c r="DM272" s="13">
        <v>7</v>
      </c>
      <c r="DN272" s="13">
        <v>5</v>
      </c>
      <c r="DO272" s="13">
        <v>1</v>
      </c>
      <c r="DP272" s="13">
        <v>7</v>
      </c>
      <c r="DQ272" s="13">
        <v>7</v>
      </c>
      <c r="DR272" s="13">
        <v>7</v>
      </c>
      <c r="DS272" s="13">
        <v>4</v>
      </c>
      <c r="DT272" s="13">
        <v>7</v>
      </c>
      <c r="DU272" s="13" t="s">
        <v>1102</v>
      </c>
      <c r="DV272" s="13" t="s">
        <v>284</v>
      </c>
      <c r="DW272" s="13" t="s">
        <v>283</v>
      </c>
      <c r="DX272" s="13" t="s">
        <v>763</v>
      </c>
      <c r="DY272" s="13" t="s">
        <v>1102</v>
      </c>
      <c r="DZ272" s="13" t="s">
        <v>1102</v>
      </c>
      <c r="GX272" s="13" t="s">
        <v>3180</v>
      </c>
      <c r="GY272" s="13" t="s">
        <v>281</v>
      </c>
      <c r="HC272" s="13" t="s">
        <v>1097</v>
      </c>
      <c r="HD272" s="13" t="s">
        <v>1097</v>
      </c>
      <c r="HE272" s="13" t="s">
        <v>1097</v>
      </c>
      <c r="HF272" s="13" t="s">
        <v>1097</v>
      </c>
      <c r="HG272" s="13" t="s">
        <v>1097</v>
      </c>
      <c r="HH272" s="13" t="s">
        <v>1097</v>
      </c>
      <c r="HR272" s="13" t="s">
        <v>776</v>
      </c>
      <c r="HS272" s="13" t="s">
        <v>774</v>
      </c>
      <c r="HT272" s="13" t="s">
        <v>780</v>
      </c>
      <c r="HU272" s="13" t="s">
        <v>1132</v>
      </c>
      <c r="HV272" s="13" t="s">
        <v>1133</v>
      </c>
      <c r="HW272" s="13">
        <v>7</v>
      </c>
      <c r="HX272" s="13">
        <v>5</v>
      </c>
      <c r="HY272" s="13">
        <v>7</v>
      </c>
      <c r="HZ272" s="13">
        <v>5</v>
      </c>
      <c r="IA272" s="13">
        <v>6</v>
      </c>
      <c r="IB272" s="13" t="s">
        <v>1162</v>
      </c>
      <c r="IC272" s="13" t="s">
        <v>284</v>
      </c>
      <c r="IG272" s="13" t="s">
        <v>755</v>
      </c>
      <c r="IH272" s="13" t="s">
        <v>763</v>
      </c>
      <c r="II272" s="13" t="s">
        <v>761</v>
      </c>
      <c r="IK272" s="13">
        <v>1</v>
      </c>
      <c r="IL272" s="13">
        <v>7</v>
      </c>
      <c r="IM272" s="13">
        <v>1</v>
      </c>
      <c r="IN272" s="13">
        <v>7</v>
      </c>
      <c r="IO272" s="13" t="s">
        <v>3210</v>
      </c>
      <c r="IS272" s="13" t="s">
        <v>281</v>
      </c>
      <c r="LC272" s="13" t="s">
        <v>281</v>
      </c>
      <c r="LD272" s="13" t="s">
        <v>294</v>
      </c>
      <c r="MR272" s="13" t="s">
        <v>3211</v>
      </c>
      <c r="MS272" s="13" t="s">
        <v>1074</v>
      </c>
      <c r="MT272" s="13" t="s">
        <v>3212</v>
      </c>
      <c r="MU272" s="13" t="s">
        <v>281</v>
      </c>
      <c r="MV272" s="13" t="s">
        <v>3213</v>
      </c>
      <c r="MW272" s="13" t="s">
        <v>324</v>
      </c>
      <c r="NB272" s="13" t="s">
        <v>2765</v>
      </c>
    </row>
    <row r="273" spans="1:366">
      <c r="A273" s="13" t="s">
        <v>263</v>
      </c>
      <c r="B273" s="13" t="s">
        <v>268</v>
      </c>
      <c r="C273" s="13">
        <v>266</v>
      </c>
      <c r="E273" s="13" t="s">
        <v>3214</v>
      </c>
      <c r="F273" s="10">
        <v>2</v>
      </c>
      <c r="G273" s="13">
        <v>1</v>
      </c>
      <c r="H273" s="13">
        <v>1994</v>
      </c>
      <c r="J273" s="13" t="s">
        <v>1140</v>
      </c>
      <c r="K273" s="13" t="s">
        <v>1097</v>
      </c>
      <c r="M273" s="13">
        <v>4</v>
      </c>
      <c r="N273" s="13">
        <v>4</v>
      </c>
      <c r="O273" s="13">
        <v>6</v>
      </c>
      <c r="P273" s="13">
        <v>6</v>
      </c>
      <c r="Q273" s="13">
        <v>6</v>
      </c>
      <c r="R273" s="13">
        <v>2</v>
      </c>
      <c r="S273" s="13">
        <v>6</v>
      </c>
      <c r="T273" s="13">
        <v>6</v>
      </c>
      <c r="U273" s="13">
        <v>5</v>
      </c>
      <c r="V273" s="13" t="s">
        <v>771</v>
      </c>
      <c r="W273" s="13" t="s">
        <v>769</v>
      </c>
      <c r="Z273" s="13" t="s">
        <v>765</v>
      </c>
      <c r="AA273" s="13" t="s">
        <v>770</v>
      </c>
      <c r="AD273" s="13" t="s">
        <v>2561</v>
      </c>
      <c r="AE273" s="13" t="s">
        <v>1262</v>
      </c>
      <c r="AF273" s="13" t="s">
        <v>2967</v>
      </c>
      <c r="AH273" s="13" t="s">
        <v>1083</v>
      </c>
      <c r="AI273" s="13" t="s">
        <v>761</v>
      </c>
      <c r="CT273" s="13" t="s">
        <v>792</v>
      </c>
      <c r="CU273" s="13" t="s">
        <v>3215</v>
      </c>
      <c r="CV273" s="13" t="s">
        <v>280</v>
      </c>
      <c r="CW273" s="13" t="s">
        <v>755</v>
      </c>
      <c r="CX273" s="13" t="s">
        <v>756</v>
      </c>
      <c r="CY273" s="13" t="s">
        <v>759</v>
      </c>
      <c r="DC273" s="13">
        <v>7</v>
      </c>
      <c r="DD273" s="13">
        <v>6</v>
      </c>
      <c r="DE273" s="13">
        <v>5</v>
      </c>
      <c r="DF273" s="13">
        <v>5</v>
      </c>
      <c r="DG273" s="13">
        <v>5</v>
      </c>
      <c r="DH273" s="13">
        <v>3</v>
      </c>
      <c r="DI273" s="13">
        <v>3</v>
      </c>
      <c r="DJ273" s="13">
        <v>1</v>
      </c>
      <c r="DK273" s="13">
        <v>1</v>
      </c>
      <c r="DL273" s="13">
        <v>4</v>
      </c>
      <c r="DM273" s="13">
        <v>4</v>
      </c>
      <c r="DN273" s="13">
        <v>6</v>
      </c>
      <c r="DO273" s="13">
        <v>7</v>
      </c>
      <c r="DP273" s="13">
        <v>4</v>
      </c>
      <c r="DQ273" s="13">
        <v>3</v>
      </c>
      <c r="DR273" s="13">
        <v>7</v>
      </c>
      <c r="DS273" s="13">
        <v>5</v>
      </c>
      <c r="DT273" s="13">
        <v>5</v>
      </c>
      <c r="DU273" s="13" t="s">
        <v>1102</v>
      </c>
      <c r="DV273" s="13" t="s">
        <v>815</v>
      </c>
      <c r="DY273" s="13" t="s">
        <v>3216</v>
      </c>
      <c r="GV273" s="13" t="s">
        <v>3217</v>
      </c>
      <c r="GW273" s="13" t="s">
        <v>325</v>
      </c>
      <c r="HC273" s="13" t="s">
        <v>1097</v>
      </c>
      <c r="HD273" s="13" t="s">
        <v>1097</v>
      </c>
      <c r="HF273" s="13" t="s">
        <v>1097</v>
      </c>
      <c r="HG273" s="13" t="s">
        <v>1097</v>
      </c>
      <c r="HR273" s="13" t="s">
        <v>778</v>
      </c>
      <c r="HS273" s="13" t="s">
        <v>779</v>
      </c>
      <c r="HT273" s="13" t="s">
        <v>780</v>
      </c>
      <c r="HU273" s="13" t="s">
        <v>1123</v>
      </c>
      <c r="HV273" s="13" t="s">
        <v>1124</v>
      </c>
      <c r="HW273" s="13">
        <v>3</v>
      </c>
      <c r="HX273" s="13">
        <v>5</v>
      </c>
      <c r="HY273" s="13">
        <v>3</v>
      </c>
      <c r="HZ273" s="13">
        <v>4</v>
      </c>
      <c r="IA273" s="13">
        <v>4</v>
      </c>
      <c r="IB273" s="13" t="s">
        <v>2511</v>
      </c>
      <c r="IC273" s="13" t="s">
        <v>281</v>
      </c>
      <c r="IG273" s="13" t="s">
        <v>755</v>
      </c>
      <c r="IH273" s="13" t="s">
        <v>762</v>
      </c>
      <c r="II273" s="13" t="s">
        <v>759</v>
      </c>
      <c r="IK273" s="13">
        <v>4</v>
      </c>
      <c r="IL273" s="13">
        <v>7</v>
      </c>
      <c r="IM273" s="13">
        <v>5</v>
      </c>
      <c r="IN273" s="13">
        <v>6</v>
      </c>
      <c r="IO273" s="13" t="s">
        <v>2461</v>
      </c>
      <c r="IP273" s="13" t="s">
        <v>3218</v>
      </c>
      <c r="IS273" s="13" t="s">
        <v>1091</v>
      </c>
      <c r="LC273" s="13" t="s">
        <v>287</v>
      </c>
      <c r="LD273" s="13" t="s">
        <v>1121</v>
      </c>
      <c r="MR273" s="13" t="s">
        <v>3219</v>
      </c>
      <c r="MS273" s="13" t="s">
        <v>1078</v>
      </c>
      <c r="MT273" s="13" t="s">
        <v>3220</v>
      </c>
      <c r="MU273" s="13" t="s">
        <v>1071</v>
      </c>
      <c r="MV273" s="13" t="s">
        <v>3221</v>
      </c>
      <c r="MW273" s="13" t="s">
        <v>325</v>
      </c>
      <c r="NB273" s="13" t="s">
        <v>2765</v>
      </c>
    </row>
    <row r="274" spans="1:366">
      <c r="A274" s="13" t="s">
        <v>263</v>
      </c>
      <c r="B274" s="13" t="s">
        <v>268</v>
      </c>
      <c r="C274" s="13">
        <v>267</v>
      </c>
      <c r="E274" s="13" t="s">
        <v>3222</v>
      </c>
      <c r="F274" s="10">
        <v>14</v>
      </c>
      <c r="G274" s="13">
        <v>9</v>
      </c>
      <c r="H274" s="13">
        <v>1994</v>
      </c>
      <c r="J274" s="13" t="s">
        <v>1140</v>
      </c>
      <c r="K274" s="13" t="s">
        <v>1102</v>
      </c>
      <c r="L274" s="13" t="s">
        <v>3223</v>
      </c>
      <c r="M274" s="13">
        <v>4</v>
      </c>
      <c r="N274" s="13">
        <v>5</v>
      </c>
      <c r="O274" s="13">
        <v>5</v>
      </c>
      <c r="P274" s="13">
        <v>6</v>
      </c>
      <c r="Q274" s="13">
        <v>5</v>
      </c>
      <c r="R274" s="13">
        <v>3</v>
      </c>
      <c r="S274" s="13">
        <v>3</v>
      </c>
      <c r="T274" s="13">
        <v>5</v>
      </c>
      <c r="U274" s="13">
        <v>4</v>
      </c>
      <c r="V274" s="13" t="s">
        <v>771</v>
      </c>
      <c r="Z274" s="13" t="s">
        <v>765</v>
      </c>
      <c r="AD274" s="13" t="s">
        <v>3224</v>
      </c>
      <c r="AE274" s="13" t="s">
        <v>3225</v>
      </c>
      <c r="AF274" s="13" t="s">
        <v>3226</v>
      </c>
      <c r="AG274" s="13" t="s">
        <v>3227</v>
      </c>
      <c r="AH274" s="13" t="s">
        <v>281</v>
      </c>
      <c r="AI274" s="13" t="s">
        <v>281</v>
      </c>
      <c r="AJ274" s="13" t="s">
        <v>1091</v>
      </c>
      <c r="AK274" s="13" t="s">
        <v>281</v>
      </c>
      <c r="CT274" s="13" t="s">
        <v>792</v>
      </c>
      <c r="CU274" s="13" t="s">
        <v>3228</v>
      </c>
      <c r="CV274" s="13" t="s">
        <v>278</v>
      </c>
      <c r="CW274" s="13" t="s">
        <v>760</v>
      </c>
      <c r="CX274" s="13" t="s">
        <v>756</v>
      </c>
      <c r="CY274" s="13" t="s">
        <v>757</v>
      </c>
      <c r="CZ274" s="13" t="s">
        <v>762</v>
      </c>
      <c r="DA274" s="13" t="s">
        <v>759</v>
      </c>
      <c r="DB274" s="13" t="s">
        <v>758</v>
      </c>
      <c r="DC274" s="13">
        <v>6</v>
      </c>
      <c r="DD274" s="13">
        <v>4</v>
      </c>
      <c r="DE274" s="13">
        <v>4</v>
      </c>
      <c r="DF274" s="13">
        <v>5</v>
      </c>
      <c r="DG274" s="13">
        <v>6</v>
      </c>
      <c r="DH274" s="13">
        <v>3</v>
      </c>
      <c r="DI274" s="13">
        <v>3</v>
      </c>
      <c r="DJ274" s="13">
        <v>4</v>
      </c>
      <c r="DK274" s="13">
        <v>5</v>
      </c>
      <c r="DL274" s="13">
        <v>6</v>
      </c>
      <c r="DM274" s="13">
        <v>5</v>
      </c>
      <c r="DN274" s="13">
        <v>5</v>
      </c>
      <c r="DO274" s="13">
        <v>5</v>
      </c>
      <c r="DP274" s="13">
        <v>5</v>
      </c>
      <c r="DQ274" s="13">
        <v>5</v>
      </c>
      <c r="DR274" s="13">
        <v>4</v>
      </c>
      <c r="DS274" s="13">
        <v>4</v>
      </c>
      <c r="DT274" s="13">
        <v>5</v>
      </c>
      <c r="DU274" s="13" t="s">
        <v>1102</v>
      </c>
      <c r="DY274" s="13" t="s">
        <v>3229</v>
      </c>
      <c r="DZ274" s="13" t="s">
        <v>3230</v>
      </c>
      <c r="GV274" s="13" t="s">
        <v>3231</v>
      </c>
      <c r="GW274" s="13" t="s">
        <v>325</v>
      </c>
      <c r="HF274" s="13" t="s">
        <v>1097</v>
      </c>
      <c r="HR274" s="13" t="s">
        <v>776</v>
      </c>
      <c r="HS274" s="13" t="s">
        <v>774</v>
      </c>
      <c r="HT274" s="13" t="s">
        <v>780</v>
      </c>
      <c r="HU274" s="13" t="s">
        <v>1132</v>
      </c>
      <c r="HV274" s="13" t="s">
        <v>1133</v>
      </c>
      <c r="HW274" s="13">
        <v>5</v>
      </c>
      <c r="HX274" s="13">
        <v>5</v>
      </c>
      <c r="HY274" s="13">
        <v>5</v>
      </c>
      <c r="HZ274" s="13">
        <v>5</v>
      </c>
      <c r="IA274" s="13">
        <v>5</v>
      </c>
      <c r="IB274" s="13" t="s">
        <v>1322</v>
      </c>
      <c r="IG274" s="13" t="s">
        <v>757</v>
      </c>
      <c r="IH274" s="13" t="s">
        <v>761</v>
      </c>
      <c r="II274" s="13" t="s">
        <v>758</v>
      </c>
      <c r="IJ274" s="13" t="s">
        <v>760</v>
      </c>
      <c r="IK274" s="13">
        <v>2</v>
      </c>
      <c r="IL274" s="13">
        <v>4</v>
      </c>
      <c r="IM274" s="13">
        <v>4</v>
      </c>
      <c r="IN274" s="13">
        <v>4</v>
      </c>
      <c r="IO274" s="13" t="s">
        <v>3232</v>
      </c>
      <c r="IP274" s="13" t="s">
        <v>2504</v>
      </c>
      <c r="IQ274" s="13" t="s">
        <v>3233</v>
      </c>
      <c r="IR274" s="13" t="s">
        <v>1217</v>
      </c>
      <c r="IS274" s="13" t="s">
        <v>281</v>
      </c>
      <c r="LC274" s="13" t="s">
        <v>287</v>
      </c>
      <c r="LD274" s="13" t="s">
        <v>294</v>
      </c>
      <c r="MT274" s="13" t="s">
        <v>3234</v>
      </c>
      <c r="MU274" s="13" t="s">
        <v>1071</v>
      </c>
      <c r="NB274" s="13" t="s">
        <v>2765</v>
      </c>
    </row>
    <row r="275" spans="1:366">
      <c r="A275" s="13" t="s">
        <v>262</v>
      </c>
      <c r="B275" s="13" t="s">
        <v>824</v>
      </c>
      <c r="C275" s="13">
        <v>268</v>
      </c>
      <c r="E275" s="13" t="s">
        <v>3235</v>
      </c>
      <c r="F275" s="10">
        <v>25</v>
      </c>
      <c r="G275" s="13">
        <v>5</v>
      </c>
      <c r="H275" s="13">
        <v>1998</v>
      </c>
      <c r="J275" s="13" t="s">
        <v>1096</v>
      </c>
      <c r="K275" s="13" t="s">
        <v>1097</v>
      </c>
      <c r="M275" s="13">
        <v>5</v>
      </c>
      <c r="N275" s="13">
        <v>4</v>
      </c>
      <c r="O275" s="13">
        <v>5</v>
      </c>
      <c r="P275" s="13">
        <v>6</v>
      </c>
      <c r="Q275" s="13">
        <v>6</v>
      </c>
      <c r="R275" s="13">
        <v>1</v>
      </c>
      <c r="S275" s="13">
        <v>7</v>
      </c>
      <c r="T275" s="13">
        <v>6</v>
      </c>
      <c r="U275" s="13">
        <v>2</v>
      </c>
      <c r="V275" s="13" t="s">
        <v>770</v>
      </c>
      <c r="Z275" s="13" t="s">
        <v>768</v>
      </c>
      <c r="CO275" s="13" t="s">
        <v>3236</v>
      </c>
      <c r="CP275" s="13" t="s">
        <v>372</v>
      </c>
      <c r="CQ275" s="13" t="s">
        <v>3237</v>
      </c>
      <c r="CR275" s="13" t="s">
        <v>281</v>
      </c>
      <c r="CT275" s="13" t="s">
        <v>1329</v>
      </c>
      <c r="CU275" s="13" t="s">
        <v>3238</v>
      </c>
      <c r="CV275" s="13" t="s">
        <v>281</v>
      </c>
      <c r="DC275" s="13">
        <v>6</v>
      </c>
      <c r="DD275" s="13">
        <v>5</v>
      </c>
      <c r="DE275" s="13">
        <v>5</v>
      </c>
      <c r="DF275" s="13">
        <v>6</v>
      </c>
      <c r="DG275" s="13">
        <v>7</v>
      </c>
      <c r="DH275" s="13">
        <v>5</v>
      </c>
      <c r="DI275" s="13">
        <v>6</v>
      </c>
      <c r="DJ275" s="13">
        <v>7</v>
      </c>
      <c r="DK275" s="13">
        <v>7</v>
      </c>
      <c r="DL275" s="13">
        <v>4</v>
      </c>
      <c r="DM275" s="13">
        <v>7</v>
      </c>
      <c r="DN275" s="13">
        <v>6</v>
      </c>
      <c r="DO275" s="13">
        <v>1</v>
      </c>
      <c r="DP275" s="13">
        <v>7</v>
      </c>
      <c r="DQ275" s="13">
        <v>7</v>
      </c>
      <c r="DR275" s="13">
        <v>7</v>
      </c>
      <c r="DS275" s="13">
        <v>7</v>
      </c>
      <c r="DT275" s="13">
        <v>6</v>
      </c>
      <c r="DU275" s="13" t="s">
        <v>1102</v>
      </c>
      <c r="DY275" s="13" t="s">
        <v>3239</v>
      </c>
      <c r="DZ275" s="13" t="s">
        <v>1186</v>
      </c>
      <c r="HJ275" s="13" t="s">
        <v>3240</v>
      </c>
      <c r="HK275" s="13" t="s">
        <v>372</v>
      </c>
      <c r="HO275" s="13" t="s">
        <v>3241</v>
      </c>
      <c r="HP275" s="13" t="s">
        <v>375</v>
      </c>
      <c r="LC275" s="13" t="s">
        <v>287</v>
      </c>
      <c r="LD275" s="13" t="s">
        <v>294</v>
      </c>
      <c r="ML275" s="13" t="s">
        <v>2084</v>
      </c>
      <c r="MN275" s="13" t="s">
        <v>2085</v>
      </c>
      <c r="MQ275" s="13" t="s">
        <v>2094</v>
      </c>
      <c r="NB275" s="13" t="s">
        <v>2765</v>
      </c>
    </row>
    <row r="276" spans="1:366">
      <c r="A276" s="13" t="s">
        <v>262</v>
      </c>
      <c r="B276" s="13" t="s">
        <v>824</v>
      </c>
      <c r="C276" s="13">
        <v>269</v>
      </c>
      <c r="E276" s="13" t="s">
        <v>3242</v>
      </c>
      <c r="F276" s="10">
        <v>7</v>
      </c>
      <c r="G276" s="13">
        <v>29</v>
      </c>
      <c r="H276" s="13">
        <v>1998</v>
      </c>
      <c r="J276" s="13" t="s">
        <v>1096</v>
      </c>
      <c r="K276" s="13" t="s">
        <v>1097</v>
      </c>
      <c r="M276" s="13">
        <v>6</v>
      </c>
      <c r="N276" s="13">
        <v>4</v>
      </c>
      <c r="O276" s="13">
        <v>5</v>
      </c>
      <c r="P276" s="13">
        <v>6</v>
      </c>
      <c r="Q276" s="13">
        <v>5</v>
      </c>
      <c r="R276" s="13">
        <v>4</v>
      </c>
      <c r="S276" s="13">
        <v>5</v>
      </c>
      <c r="T276" s="13">
        <v>6</v>
      </c>
      <c r="U276" s="13">
        <v>1</v>
      </c>
      <c r="V276" s="13" t="s">
        <v>281</v>
      </c>
      <c r="Z276" s="13" t="s">
        <v>281</v>
      </c>
      <c r="CO276" s="13" t="s">
        <v>3243</v>
      </c>
      <c r="CP276" s="13" t="s">
        <v>372</v>
      </c>
      <c r="CQ276" s="13" t="s">
        <v>3244</v>
      </c>
      <c r="CR276" s="13" t="s">
        <v>374</v>
      </c>
      <c r="CT276" s="13" t="s">
        <v>791</v>
      </c>
      <c r="CU276" s="13" t="s">
        <v>3245</v>
      </c>
      <c r="CV276" s="13" t="s">
        <v>281</v>
      </c>
      <c r="CW276" s="13" t="s">
        <v>758</v>
      </c>
      <c r="DU276" s="13" t="s">
        <v>1102</v>
      </c>
      <c r="LC276" s="13" t="s">
        <v>1121</v>
      </c>
      <c r="LD276" s="13" t="s">
        <v>1121</v>
      </c>
      <c r="NB276" s="13" t="s">
        <v>2765</v>
      </c>
    </row>
    <row r="277" spans="1:366">
      <c r="A277" s="13" t="s">
        <v>262</v>
      </c>
      <c r="B277" s="13" t="s">
        <v>824</v>
      </c>
      <c r="C277" s="13">
        <v>270</v>
      </c>
      <c r="E277" s="13" t="s">
        <v>3246</v>
      </c>
      <c r="F277" s="10">
        <v>13</v>
      </c>
      <c r="G277" s="13">
        <v>7</v>
      </c>
      <c r="H277" s="13">
        <v>1998</v>
      </c>
      <c r="J277" s="13" t="s">
        <v>1140</v>
      </c>
      <c r="K277" s="13" t="s">
        <v>1097</v>
      </c>
      <c r="M277" s="13">
        <v>4</v>
      </c>
      <c r="N277" s="13">
        <v>4</v>
      </c>
      <c r="O277" s="13">
        <v>5</v>
      </c>
      <c r="P277" s="13">
        <v>5</v>
      </c>
      <c r="Q277" s="13">
        <v>5</v>
      </c>
      <c r="R277" s="13">
        <v>4</v>
      </c>
      <c r="S277" s="13">
        <v>6</v>
      </c>
      <c r="T277" s="13">
        <v>6</v>
      </c>
      <c r="U277" s="13">
        <v>2</v>
      </c>
      <c r="V277" s="13" t="s">
        <v>765</v>
      </c>
      <c r="Z277" s="13" t="s">
        <v>281</v>
      </c>
      <c r="AD277" s="13" t="s">
        <v>1874</v>
      </c>
      <c r="AH277" s="13" t="s">
        <v>1086</v>
      </c>
      <c r="CO277" s="13" t="s">
        <v>1322</v>
      </c>
      <c r="CP277" s="13" t="s">
        <v>372</v>
      </c>
      <c r="CQ277" s="13" t="s">
        <v>771</v>
      </c>
      <c r="CR277" s="13" t="s">
        <v>374</v>
      </c>
      <c r="CT277" s="13" t="s">
        <v>791</v>
      </c>
      <c r="CU277" s="13" t="s">
        <v>3247</v>
      </c>
      <c r="CV277" s="13" t="s">
        <v>281</v>
      </c>
      <c r="CW277" s="13" t="s">
        <v>757</v>
      </c>
      <c r="CX277" s="13" t="s">
        <v>762</v>
      </c>
      <c r="DC277" s="13">
        <v>7</v>
      </c>
      <c r="DD277" s="13">
        <v>5</v>
      </c>
      <c r="DE277" s="13">
        <v>5</v>
      </c>
      <c r="DF277" s="13">
        <v>5</v>
      </c>
      <c r="DG277" s="13">
        <v>6</v>
      </c>
      <c r="DH277" s="13">
        <v>5</v>
      </c>
      <c r="DI277" s="13">
        <v>3</v>
      </c>
      <c r="DJ277" s="13">
        <v>4</v>
      </c>
      <c r="DK277" s="13">
        <v>7</v>
      </c>
      <c r="DL277" s="13">
        <v>6</v>
      </c>
      <c r="DM277" s="13">
        <v>5</v>
      </c>
      <c r="DN277" s="13">
        <v>4</v>
      </c>
      <c r="DO277" s="13">
        <v>1</v>
      </c>
      <c r="DP277" s="13">
        <v>4</v>
      </c>
      <c r="DQ277" s="13">
        <v>4</v>
      </c>
      <c r="DR277" s="13">
        <v>7</v>
      </c>
      <c r="DS277" s="13">
        <v>3</v>
      </c>
      <c r="DT277" s="13">
        <v>5</v>
      </c>
      <c r="DU277" s="13" t="s">
        <v>1102</v>
      </c>
      <c r="DY277" s="13" t="s">
        <v>3248</v>
      </c>
      <c r="DZ277" s="13" t="s">
        <v>3249</v>
      </c>
      <c r="HJ277" s="13" t="s">
        <v>283</v>
      </c>
      <c r="HK277" s="13" t="s">
        <v>372</v>
      </c>
      <c r="HO277" s="13" t="s">
        <v>771</v>
      </c>
      <c r="HP277" s="13" t="s">
        <v>376</v>
      </c>
      <c r="LC277" s="13" t="s">
        <v>287</v>
      </c>
      <c r="LD277" s="13" t="s">
        <v>294</v>
      </c>
      <c r="ML277" s="13" t="s">
        <v>2084</v>
      </c>
      <c r="MM277" s="13" t="s">
        <v>2091</v>
      </c>
      <c r="MN277" s="13" t="s">
        <v>2085</v>
      </c>
      <c r="MP277" s="13" t="s">
        <v>2093</v>
      </c>
      <c r="MQ277" s="13" t="s">
        <v>2094</v>
      </c>
      <c r="NB277" s="13" t="s">
        <v>2765</v>
      </c>
    </row>
    <row r="278" spans="1:366">
      <c r="A278" s="13" t="s">
        <v>262</v>
      </c>
      <c r="B278" s="13" t="s">
        <v>824</v>
      </c>
      <c r="C278" s="13">
        <v>271</v>
      </c>
      <c r="E278" s="13" t="s">
        <v>3250</v>
      </c>
      <c r="F278" s="10">
        <v>11</v>
      </c>
      <c r="G278" s="13">
        <v>2</v>
      </c>
      <c r="H278" s="13">
        <v>1998</v>
      </c>
      <c r="J278" s="13" t="s">
        <v>1140</v>
      </c>
      <c r="K278" s="13" t="s">
        <v>1097</v>
      </c>
      <c r="M278" s="13">
        <v>3</v>
      </c>
      <c r="N278" s="13">
        <v>2</v>
      </c>
      <c r="O278" s="13">
        <v>6</v>
      </c>
      <c r="P278" s="13">
        <v>6</v>
      </c>
      <c r="Q278" s="13">
        <v>3</v>
      </c>
      <c r="R278" s="13">
        <v>1</v>
      </c>
      <c r="S278" s="13">
        <v>6</v>
      </c>
      <c r="T278" s="13">
        <v>4</v>
      </c>
      <c r="U278" s="13">
        <v>3</v>
      </c>
      <c r="V278" s="13" t="s">
        <v>766</v>
      </c>
      <c r="CO278" s="13" t="s">
        <v>3251</v>
      </c>
      <c r="CP278" s="13" t="s">
        <v>371</v>
      </c>
      <c r="CQ278" s="13" t="s">
        <v>3252</v>
      </c>
      <c r="CR278" s="13" t="s">
        <v>374</v>
      </c>
      <c r="CT278" s="13" t="s">
        <v>791</v>
      </c>
      <c r="CU278" s="13" t="s">
        <v>3253</v>
      </c>
      <c r="CV278" s="13" t="s">
        <v>278</v>
      </c>
      <c r="CW278" s="13" t="s">
        <v>759</v>
      </c>
      <c r="DC278" s="13">
        <v>7</v>
      </c>
      <c r="DD278" s="13">
        <v>3</v>
      </c>
      <c r="DE278" s="13">
        <v>5</v>
      </c>
      <c r="DF278" s="13">
        <v>4</v>
      </c>
      <c r="DG278" s="13">
        <v>6</v>
      </c>
      <c r="DH278" s="13">
        <v>2</v>
      </c>
      <c r="DI278" s="13">
        <v>4</v>
      </c>
      <c r="DJ278" s="13">
        <v>3</v>
      </c>
      <c r="DK278" s="13">
        <v>6</v>
      </c>
      <c r="DL278" s="13">
        <v>3</v>
      </c>
      <c r="DM278" s="13">
        <v>6</v>
      </c>
      <c r="DN278" s="13">
        <v>5</v>
      </c>
      <c r="DO278" s="13">
        <v>3</v>
      </c>
      <c r="DP278" s="13">
        <v>5</v>
      </c>
      <c r="DQ278" s="13">
        <v>3</v>
      </c>
      <c r="DR278" s="13">
        <v>6</v>
      </c>
      <c r="DS278" s="13">
        <v>2</v>
      </c>
      <c r="DT278" s="13">
        <v>3</v>
      </c>
      <c r="DU278" s="13" t="s">
        <v>1102</v>
      </c>
      <c r="DY278" s="13" t="s">
        <v>1240</v>
      </c>
      <c r="HO278" s="13" t="s">
        <v>3254</v>
      </c>
      <c r="HP278" s="13" t="s">
        <v>374</v>
      </c>
      <c r="LC278" s="13" t="s">
        <v>289</v>
      </c>
      <c r="LD278" s="13" t="s">
        <v>1121</v>
      </c>
      <c r="MN278" s="13" t="s">
        <v>2085</v>
      </c>
      <c r="MP278" s="13" t="s">
        <v>2093</v>
      </c>
      <c r="MQ278" s="13" t="s">
        <v>2094</v>
      </c>
      <c r="NB278" s="13" t="s">
        <v>2765</v>
      </c>
    </row>
    <row r="279" spans="1:366">
      <c r="A279" s="13" t="s">
        <v>262</v>
      </c>
      <c r="B279" s="13" t="s">
        <v>824</v>
      </c>
      <c r="C279" s="13">
        <v>272</v>
      </c>
      <c r="E279" s="13" t="s">
        <v>3255</v>
      </c>
      <c r="F279" s="10">
        <v>16</v>
      </c>
      <c r="G279" s="13">
        <v>7</v>
      </c>
      <c r="H279" s="13">
        <v>1998</v>
      </c>
      <c r="J279" s="13" t="s">
        <v>1096</v>
      </c>
      <c r="K279" s="13" t="s">
        <v>1097</v>
      </c>
      <c r="M279" s="13">
        <v>5</v>
      </c>
      <c r="N279" s="13">
        <v>5</v>
      </c>
      <c r="O279" s="13">
        <v>4</v>
      </c>
      <c r="P279" s="13">
        <v>4</v>
      </c>
      <c r="Q279" s="13">
        <v>3</v>
      </c>
      <c r="R279" s="13">
        <v>5</v>
      </c>
      <c r="S279" s="13">
        <v>5</v>
      </c>
      <c r="T279" s="13">
        <v>5</v>
      </c>
      <c r="U279" s="13">
        <v>7</v>
      </c>
      <c r="V279" s="13" t="s">
        <v>766</v>
      </c>
      <c r="Z279" s="13" t="s">
        <v>771</v>
      </c>
      <c r="CO279" s="13" t="s">
        <v>3256</v>
      </c>
      <c r="CP279" s="13" t="s">
        <v>371</v>
      </c>
      <c r="CQ279" s="13" t="s">
        <v>3257</v>
      </c>
      <c r="CR279" s="13" t="s">
        <v>374</v>
      </c>
      <c r="CT279" s="13" t="s">
        <v>792</v>
      </c>
      <c r="CU279" s="13" t="s">
        <v>3258</v>
      </c>
      <c r="CV279" s="13" t="s">
        <v>280</v>
      </c>
      <c r="CW279" s="13" t="s">
        <v>762</v>
      </c>
      <c r="DC279" s="13">
        <v>7</v>
      </c>
      <c r="DD279" s="13">
        <v>4</v>
      </c>
      <c r="DE279" s="13">
        <v>5</v>
      </c>
      <c r="DG279" s="13">
        <v>5.5</v>
      </c>
      <c r="DH279" s="13">
        <v>7</v>
      </c>
      <c r="DI279" s="13">
        <v>7</v>
      </c>
      <c r="DJ279" s="13">
        <v>7</v>
      </c>
      <c r="DK279" s="13">
        <v>7</v>
      </c>
      <c r="DL279" s="13">
        <v>6</v>
      </c>
      <c r="DM279" s="13">
        <v>7</v>
      </c>
      <c r="DN279" s="13">
        <v>5</v>
      </c>
      <c r="DO279" s="13">
        <v>6</v>
      </c>
      <c r="DP279" s="13">
        <v>6</v>
      </c>
      <c r="DQ279" s="13">
        <v>6</v>
      </c>
      <c r="DR279" s="13">
        <v>5</v>
      </c>
      <c r="DS279" s="13">
        <v>7</v>
      </c>
      <c r="DT279" s="13">
        <v>6</v>
      </c>
      <c r="DU279" s="13" t="s">
        <v>1102</v>
      </c>
      <c r="DY279" s="13" t="s">
        <v>3259</v>
      </c>
      <c r="DZ279" s="13" t="s">
        <v>3260</v>
      </c>
      <c r="HJ279" s="13" t="s">
        <v>3261</v>
      </c>
      <c r="HK279" s="13" t="s">
        <v>371</v>
      </c>
      <c r="HL279" s="13" t="s">
        <v>805</v>
      </c>
      <c r="HM279" s="13" t="s">
        <v>281</v>
      </c>
      <c r="HO279" s="13" t="s">
        <v>1959</v>
      </c>
      <c r="HP279" s="13" t="s">
        <v>374</v>
      </c>
      <c r="LC279" s="13" t="s">
        <v>281</v>
      </c>
      <c r="LD279" s="13" t="s">
        <v>291</v>
      </c>
      <c r="MN279" s="13" t="s">
        <v>2085</v>
      </c>
      <c r="NB279" s="13" t="s">
        <v>2765</v>
      </c>
    </row>
    <row r="280" spans="1:366">
      <c r="A280" s="13" t="s">
        <v>262</v>
      </c>
      <c r="B280" s="13" t="s">
        <v>824</v>
      </c>
      <c r="C280" s="13">
        <v>273</v>
      </c>
      <c r="E280" s="13" t="s">
        <v>3262</v>
      </c>
      <c r="F280" s="10">
        <v>10</v>
      </c>
      <c r="G280" s="13">
        <v>5</v>
      </c>
      <c r="H280" s="13">
        <v>1998</v>
      </c>
      <c r="J280" s="13" t="s">
        <v>1096</v>
      </c>
      <c r="K280" s="13" t="s">
        <v>1097</v>
      </c>
      <c r="M280" s="13">
        <v>7</v>
      </c>
      <c r="N280" s="13">
        <v>4</v>
      </c>
      <c r="O280" s="13">
        <v>6</v>
      </c>
      <c r="P280" s="13">
        <v>7</v>
      </c>
      <c r="Q280" s="13">
        <v>1</v>
      </c>
      <c r="R280" s="13">
        <v>1</v>
      </c>
      <c r="S280" s="13">
        <v>7</v>
      </c>
      <c r="T280" s="13">
        <v>7</v>
      </c>
      <c r="U280" s="13">
        <v>4</v>
      </c>
      <c r="V280" s="13" t="s">
        <v>768</v>
      </c>
      <c r="W280" s="13" t="s">
        <v>281</v>
      </c>
      <c r="Z280" s="13" t="s">
        <v>281</v>
      </c>
      <c r="CO280" s="13" t="s">
        <v>3263</v>
      </c>
      <c r="CP280" s="13" t="s">
        <v>371</v>
      </c>
      <c r="CQ280" s="13" t="s">
        <v>1965</v>
      </c>
      <c r="CR280" s="13" t="s">
        <v>375</v>
      </c>
      <c r="CT280" s="13" t="s">
        <v>791</v>
      </c>
      <c r="CU280" s="13" t="s">
        <v>3264</v>
      </c>
      <c r="CV280" s="13" t="s">
        <v>277</v>
      </c>
      <c r="CW280" s="13" t="s">
        <v>760</v>
      </c>
      <c r="CX280" s="13" t="s">
        <v>762</v>
      </c>
      <c r="DC280" s="13">
        <v>7</v>
      </c>
      <c r="DD280" s="13">
        <v>4</v>
      </c>
      <c r="DE280" s="13">
        <v>7</v>
      </c>
      <c r="DF280" s="13">
        <v>7</v>
      </c>
      <c r="DG280" s="13">
        <v>7</v>
      </c>
      <c r="DH280" s="13">
        <v>4</v>
      </c>
      <c r="DI280" s="13">
        <v>7</v>
      </c>
      <c r="DJ280" s="13">
        <v>4</v>
      </c>
      <c r="DK280" s="13">
        <v>4</v>
      </c>
      <c r="DL280" s="13">
        <v>1</v>
      </c>
      <c r="DM280" s="13">
        <v>7</v>
      </c>
      <c r="DN280" s="13">
        <v>7</v>
      </c>
      <c r="DO280" s="13">
        <v>4</v>
      </c>
      <c r="DP280" s="13">
        <v>7</v>
      </c>
      <c r="DQ280" s="13">
        <v>7</v>
      </c>
      <c r="DR280" s="13">
        <v>7</v>
      </c>
      <c r="DS280" s="13">
        <v>7</v>
      </c>
      <c r="DT280" s="13">
        <v>7</v>
      </c>
      <c r="DU280" s="13" t="s">
        <v>1102</v>
      </c>
      <c r="DY280" s="13" t="s">
        <v>2088</v>
      </c>
      <c r="DZ280" s="13" t="s">
        <v>1166</v>
      </c>
      <c r="HJ280" s="13" t="s">
        <v>3265</v>
      </c>
      <c r="HK280" s="13" t="s">
        <v>372</v>
      </c>
      <c r="HL280" s="13" t="s">
        <v>3266</v>
      </c>
      <c r="HM280" s="13" t="s">
        <v>281</v>
      </c>
      <c r="HO280" s="13" t="s">
        <v>3267</v>
      </c>
      <c r="HP280" s="13" t="s">
        <v>281</v>
      </c>
      <c r="LC280" s="13" t="s">
        <v>286</v>
      </c>
      <c r="LD280" s="13" t="s">
        <v>294</v>
      </c>
      <c r="NB280" s="13" t="s">
        <v>2765</v>
      </c>
    </row>
    <row r="281" spans="1:366">
      <c r="A281" s="13" t="s">
        <v>262</v>
      </c>
      <c r="B281" s="13" t="s">
        <v>824</v>
      </c>
      <c r="C281" s="13">
        <v>274</v>
      </c>
      <c r="E281" s="13" t="s">
        <v>3268</v>
      </c>
      <c r="F281" s="10">
        <v>5</v>
      </c>
      <c r="G281" s="13">
        <v>10</v>
      </c>
      <c r="H281" s="13">
        <v>2010</v>
      </c>
      <c r="J281" s="13" t="s">
        <v>1096</v>
      </c>
      <c r="K281" s="13" t="s">
        <v>1102</v>
      </c>
      <c r="L281" s="13" t="s">
        <v>2325</v>
      </c>
      <c r="M281" s="13">
        <v>3</v>
      </c>
      <c r="N281" s="13">
        <v>1</v>
      </c>
      <c r="O281" s="13">
        <v>5</v>
      </c>
      <c r="P281" s="13">
        <v>5</v>
      </c>
      <c r="Q281" s="13">
        <v>3</v>
      </c>
      <c r="R281" s="13">
        <v>1</v>
      </c>
      <c r="S281" s="13">
        <v>6</v>
      </c>
      <c r="T281" s="13">
        <v>4</v>
      </c>
      <c r="U281" s="13">
        <v>4</v>
      </c>
      <c r="V281" s="13" t="s">
        <v>765</v>
      </c>
      <c r="AD281" s="13" t="s">
        <v>3269</v>
      </c>
      <c r="AE281" s="13" t="s">
        <v>1969</v>
      </c>
      <c r="AF281" s="13" t="s">
        <v>1644</v>
      </c>
      <c r="AH281" s="13" t="s">
        <v>1086</v>
      </c>
      <c r="AI281" s="13" t="s">
        <v>1086</v>
      </c>
      <c r="AJ281" s="13" t="s">
        <v>287</v>
      </c>
      <c r="CQ281" s="13" t="s">
        <v>3270</v>
      </c>
      <c r="CR281" s="13" t="s">
        <v>374</v>
      </c>
      <c r="CT281" s="13" t="s">
        <v>791</v>
      </c>
      <c r="CU281" s="13" t="s">
        <v>3271</v>
      </c>
      <c r="CV281" s="13" t="s">
        <v>277</v>
      </c>
      <c r="CW281" s="13" t="s">
        <v>758</v>
      </c>
      <c r="DC281" s="13">
        <v>7</v>
      </c>
      <c r="DD281" s="13">
        <v>5</v>
      </c>
      <c r="DE281" s="13">
        <v>4</v>
      </c>
      <c r="DF281" s="13">
        <v>5</v>
      </c>
      <c r="DG281" s="13">
        <v>6</v>
      </c>
      <c r="DH281" s="13">
        <v>4</v>
      </c>
      <c r="DI281" s="13">
        <v>1</v>
      </c>
      <c r="DJ281" s="13">
        <v>2</v>
      </c>
      <c r="DK281" s="13">
        <v>3</v>
      </c>
      <c r="DL281" s="13">
        <v>4</v>
      </c>
      <c r="DM281" s="13">
        <v>5</v>
      </c>
      <c r="DN281" s="13">
        <v>4</v>
      </c>
      <c r="DO281" s="13">
        <v>2</v>
      </c>
      <c r="DP281" s="13">
        <v>5</v>
      </c>
      <c r="DQ281" s="13">
        <v>4</v>
      </c>
      <c r="DR281" s="13">
        <v>7</v>
      </c>
      <c r="DS281" s="13">
        <v>1</v>
      </c>
      <c r="DT281" s="13">
        <v>3</v>
      </c>
      <c r="DU281" s="13" t="s">
        <v>1102</v>
      </c>
      <c r="DY281" s="13" t="s">
        <v>2051</v>
      </c>
      <c r="HJ281" s="13" t="s">
        <v>3272</v>
      </c>
      <c r="HK281" s="13" t="s">
        <v>370</v>
      </c>
      <c r="HL281" s="13" t="s">
        <v>3273</v>
      </c>
      <c r="HM281" s="13" t="s">
        <v>380</v>
      </c>
      <c r="HN281" s="13" t="s">
        <v>281</v>
      </c>
      <c r="HO281" s="13" t="s">
        <v>3274</v>
      </c>
      <c r="HP281" s="13" t="s">
        <v>281</v>
      </c>
      <c r="LC281" s="13" t="s">
        <v>287</v>
      </c>
      <c r="LD281" s="13" t="s">
        <v>1121</v>
      </c>
      <c r="ML281" s="13" t="s">
        <v>2084</v>
      </c>
      <c r="NB281" s="13" t="s">
        <v>2765</v>
      </c>
    </row>
    <row r="282" spans="1:366">
      <c r="A282" s="13" t="s">
        <v>262</v>
      </c>
      <c r="B282" s="13" t="s">
        <v>824</v>
      </c>
      <c r="C282" s="13">
        <v>275</v>
      </c>
      <c r="E282" s="13" t="s">
        <v>3275</v>
      </c>
      <c r="F282" s="10">
        <v>25</v>
      </c>
      <c r="G282" s="13">
        <v>10</v>
      </c>
      <c r="H282" s="13">
        <v>1998</v>
      </c>
      <c r="J282" s="13" t="s">
        <v>1096</v>
      </c>
      <c r="K282" s="13" t="s">
        <v>1097</v>
      </c>
      <c r="M282" s="13">
        <v>5</v>
      </c>
      <c r="N282" s="13">
        <v>4</v>
      </c>
      <c r="O282" s="13">
        <v>6</v>
      </c>
      <c r="P282" s="13">
        <v>7</v>
      </c>
      <c r="Q282" s="13">
        <v>5</v>
      </c>
      <c r="R282" s="13">
        <v>2</v>
      </c>
      <c r="S282" s="13">
        <v>7</v>
      </c>
      <c r="T282" s="13">
        <v>6</v>
      </c>
      <c r="U282" s="13">
        <v>2</v>
      </c>
      <c r="V282" s="13" t="s">
        <v>768</v>
      </c>
      <c r="Z282" s="13" t="s">
        <v>768</v>
      </c>
      <c r="AA282" s="13" t="s">
        <v>771</v>
      </c>
      <c r="AB282" s="13" t="s">
        <v>772</v>
      </c>
      <c r="AD282" s="13" t="s">
        <v>1969</v>
      </c>
      <c r="AE282" s="13" t="s">
        <v>1874</v>
      </c>
      <c r="AH282" s="13" t="s">
        <v>1086</v>
      </c>
      <c r="AI282" s="13" t="s">
        <v>1086</v>
      </c>
      <c r="CO282" s="13" t="s">
        <v>3276</v>
      </c>
      <c r="CP282" s="13" t="s">
        <v>371</v>
      </c>
      <c r="CQ282" s="13" t="s">
        <v>3277</v>
      </c>
      <c r="CR282" s="13" t="s">
        <v>374</v>
      </c>
      <c r="CT282" s="13" t="s">
        <v>791</v>
      </c>
      <c r="CU282" s="13" t="s">
        <v>3278</v>
      </c>
      <c r="CV282" s="13" t="s">
        <v>279</v>
      </c>
      <c r="CW282" s="13" t="s">
        <v>760</v>
      </c>
      <c r="CX282" s="13" t="s">
        <v>762</v>
      </c>
      <c r="CY282" s="13" t="s">
        <v>759</v>
      </c>
      <c r="DC282" s="13">
        <v>7</v>
      </c>
      <c r="DD282" s="13">
        <v>7</v>
      </c>
      <c r="DE282" s="13">
        <v>7</v>
      </c>
      <c r="DF282" s="13">
        <v>7</v>
      </c>
      <c r="DG282" s="13">
        <v>7</v>
      </c>
      <c r="DH282" s="13">
        <v>6</v>
      </c>
      <c r="DI282" s="13">
        <v>5</v>
      </c>
      <c r="DJ282" s="13">
        <v>5</v>
      </c>
      <c r="DK282" s="13">
        <v>7</v>
      </c>
      <c r="DL282" s="13">
        <v>2</v>
      </c>
      <c r="DM282" s="13">
        <v>7</v>
      </c>
      <c r="DN282" s="13">
        <v>7</v>
      </c>
      <c r="DO282" s="13">
        <v>2</v>
      </c>
      <c r="DP282" s="13">
        <v>7</v>
      </c>
      <c r="DQ282" s="13">
        <v>5</v>
      </c>
      <c r="DR282" s="13">
        <v>7</v>
      </c>
      <c r="DS282" s="13">
        <v>6</v>
      </c>
      <c r="DT282" s="13">
        <v>7</v>
      </c>
      <c r="DU282" s="13" t="s">
        <v>1102</v>
      </c>
      <c r="DY282" s="13" t="s">
        <v>3279</v>
      </c>
      <c r="DZ282" s="13" t="s">
        <v>1186</v>
      </c>
      <c r="HJ282" s="13" t="s">
        <v>3276</v>
      </c>
      <c r="HK282" s="13" t="s">
        <v>371</v>
      </c>
      <c r="HL282" s="13" t="s">
        <v>3280</v>
      </c>
      <c r="HM282" s="13" t="s">
        <v>378</v>
      </c>
      <c r="HN282" s="13" t="s">
        <v>378</v>
      </c>
      <c r="HO282" s="13" t="s">
        <v>2354</v>
      </c>
      <c r="HP282" s="13" t="s">
        <v>374</v>
      </c>
      <c r="LC282" s="13" t="s">
        <v>287</v>
      </c>
      <c r="LD282" s="13" t="s">
        <v>294</v>
      </c>
      <c r="ML282" s="13" t="s">
        <v>2084</v>
      </c>
      <c r="MM282" s="13" t="s">
        <v>2091</v>
      </c>
      <c r="MN282" s="13" t="s">
        <v>2085</v>
      </c>
      <c r="MO282" s="13" t="s">
        <v>2092</v>
      </c>
      <c r="MP282" s="13" t="s">
        <v>2093</v>
      </c>
      <c r="MQ282" s="13" t="s">
        <v>2094</v>
      </c>
      <c r="NB282" s="13" t="s">
        <v>2765</v>
      </c>
    </row>
    <row r="283" spans="1:366">
      <c r="A283" s="13" t="s">
        <v>262</v>
      </c>
      <c r="B283" s="13" t="s">
        <v>824</v>
      </c>
      <c r="C283" s="13">
        <v>276</v>
      </c>
      <c r="E283" s="13" t="s">
        <v>3281</v>
      </c>
      <c r="F283" s="10">
        <v>14</v>
      </c>
      <c r="G283" s="13">
        <v>10</v>
      </c>
      <c r="H283" s="13">
        <v>1995</v>
      </c>
      <c r="J283" s="13" t="s">
        <v>1096</v>
      </c>
      <c r="K283" s="13" t="s">
        <v>1097</v>
      </c>
      <c r="M283" s="13">
        <v>3</v>
      </c>
      <c r="N283" s="13">
        <v>3</v>
      </c>
      <c r="O283" s="13">
        <v>3</v>
      </c>
      <c r="P283" s="13">
        <v>3</v>
      </c>
      <c r="Q283" s="13">
        <v>3</v>
      </c>
      <c r="R283" s="13">
        <v>1</v>
      </c>
      <c r="S283" s="13">
        <v>3</v>
      </c>
      <c r="T283" s="13">
        <v>5</v>
      </c>
      <c r="U283" s="13">
        <v>7</v>
      </c>
      <c r="V283" s="13" t="s">
        <v>765</v>
      </c>
      <c r="Z283" s="13" t="s">
        <v>281</v>
      </c>
      <c r="AD283" s="13" t="s">
        <v>3282</v>
      </c>
      <c r="AE283" s="13" t="s">
        <v>3283</v>
      </c>
      <c r="AH283" s="13" t="s">
        <v>1080</v>
      </c>
      <c r="AI283" s="13" t="s">
        <v>761</v>
      </c>
      <c r="CT283" s="13" t="s">
        <v>792</v>
      </c>
      <c r="CU283" s="13" t="s">
        <v>3284</v>
      </c>
      <c r="CV283" s="13" t="s">
        <v>281</v>
      </c>
      <c r="CW283" s="13" t="s">
        <v>762</v>
      </c>
      <c r="CX283" s="13" t="s">
        <v>759</v>
      </c>
      <c r="DC283" s="13">
        <v>3</v>
      </c>
      <c r="DD283" s="13">
        <v>4</v>
      </c>
      <c r="DE283" s="13">
        <v>4</v>
      </c>
      <c r="DF283" s="13">
        <v>4</v>
      </c>
      <c r="DG283" s="13">
        <v>4</v>
      </c>
      <c r="DH283" s="13">
        <v>3</v>
      </c>
      <c r="DI283" s="13">
        <v>5</v>
      </c>
      <c r="DJ283" s="13">
        <v>5</v>
      </c>
      <c r="DK283" s="13">
        <v>5</v>
      </c>
      <c r="DL283" s="13">
        <v>4</v>
      </c>
      <c r="DM283" s="13">
        <v>7</v>
      </c>
      <c r="DN283" s="13">
        <v>6</v>
      </c>
      <c r="DO283" s="13">
        <v>5</v>
      </c>
      <c r="DP283" s="13">
        <v>7</v>
      </c>
      <c r="DQ283" s="13">
        <v>4</v>
      </c>
      <c r="DR283" s="13">
        <v>5</v>
      </c>
      <c r="DS283" s="13">
        <v>6</v>
      </c>
      <c r="DT283" s="13">
        <v>6</v>
      </c>
      <c r="DU283" s="13" t="s">
        <v>1102</v>
      </c>
      <c r="DY283" s="13" t="s">
        <v>2007</v>
      </c>
      <c r="HJ283" s="13" t="s">
        <v>1322</v>
      </c>
      <c r="HK283" s="13" t="s">
        <v>370</v>
      </c>
      <c r="HL283" s="13" t="s">
        <v>3266</v>
      </c>
      <c r="HM283" s="13" t="s">
        <v>379</v>
      </c>
      <c r="LC283" s="13" t="s">
        <v>287</v>
      </c>
      <c r="LD283" s="13" t="s">
        <v>1121</v>
      </c>
      <c r="NB283" s="13" t="s">
        <v>2765</v>
      </c>
    </row>
    <row r="284" spans="1:366">
      <c r="A284" s="13" t="s">
        <v>262</v>
      </c>
      <c r="B284" s="13" t="s">
        <v>824</v>
      </c>
      <c r="C284" s="13">
        <v>277</v>
      </c>
      <c r="E284" s="13" t="s">
        <v>3285</v>
      </c>
      <c r="F284" s="10">
        <v>19</v>
      </c>
      <c r="G284" s="13">
        <v>10</v>
      </c>
      <c r="H284" s="13">
        <v>1999</v>
      </c>
      <c r="J284" s="13" t="s">
        <v>1096</v>
      </c>
      <c r="K284" s="13" t="s">
        <v>1102</v>
      </c>
      <c r="L284" s="13" t="s">
        <v>3286</v>
      </c>
      <c r="M284" s="13">
        <v>6</v>
      </c>
      <c r="N284" s="13">
        <v>3</v>
      </c>
      <c r="O284" s="13">
        <v>5</v>
      </c>
      <c r="P284" s="13">
        <v>6</v>
      </c>
      <c r="Q284" s="13">
        <v>2</v>
      </c>
      <c r="R284" s="13">
        <v>2</v>
      </c>
      <c r="S284" s="13">
        <v>6</v>
      </c>
      <c r="T284" s="13">
        <v>5</v>
      </c>
      <c r="U284" s="13">
        <v>3</v>
      </c>
      <c r="V284" s="13" t="s">
        <v>768</v>
      </c>
      <c r="W284" s="13" t="s">
        <v>772</v>
      </c>
      <c r="Z284" s="13" t="s">
        <v>768</v>
      </c>
      <c r="AA284" s="13" t="s">
        <v>770</v>
      </c>
      <c r="AD284" s="13" t="s">
        <v>2696</v>
      </c>
      <c r="AE284" s="13" t="s">
        <v>1969</v>
      </c>
      <c r="AH284" s="13" t="s">
        <v>281</v>
      </c>
      <c r="AI284" s="13" t="s">
        <v>1086</v>
      </c>
      <c r="CO284" s="13" t="s">
        <v>3287</v>
      </c>
      <c r="CP284" s="13" t="s">
        <v>371</v>
      </c>
      <c r="CQ284" s="13" t="s">
        <v>3288</v>
      </c>
      <c r="CR284" s="13" t="s">
        <v>281</v>
      </c>
      <c r="CT284" s="13" t="s">
        <v>792</v>
      </c>
      <c r="CU284" s="13" t="s">
        <v>3289</v>
      </c>
      <c r="CV284" s="13" t="s">
        <v>281</v>
      </c>
      <c r="CW284" s="13" t="s">
        <v>760</v>
      </c>
      <c r="CX284" s="13" t="s">
        <v>762</v>
      </c>
      <c r="DC284" s="13">
        <v>7</v>
      </c>
      <c r="DD284" s="13">
        <v>3</v>
      </c>
      <c r="DE284" s="13">
        <v>6</v>
      </c>
      <c r="DF284" s="13">
        <v>6</v>
      </c>
      <c r="DG284" s="13">
        <v>6</v>
      </c>
      <c r="DH284" s="13">
        <v>5</v>
      </c>
      <c r="DI284" s="13">
        <v>3</v>
      </c>
      <c r="DJ284" s="13">
        <v>5</v>
      </c>
      <c r="DK284" s="13">
        <v>6</v>
      </c>
      <c r="DL284" s="13">
        <v>3</v>
      </c>
      <c r="DM284" s="13">
        <v>5</v>
      </c>
      <c r="DN284" s="13">
        <v>3</v>
      </c>
      <c r="DO284" s="13">
        <v>3</v>
      </c>
      <c r="DP284" s="13">
        <v>4</v>
      </c>
      <c r="DQ284" s="13">
        <v>4</v>
      </c>
      <c r="DR284" s="13">
        <v>4</v>
      </c>
      <c r="DS284" s="13">
        <v>4</v>
      </c>
      <c r="DT284" s="13">
        <v>3</v>
      </c>
      <c r="DU284" s="13" t="s">
        <v>1102</v>
      </c>
      <c r="DY284" s="13" t="s">
        <v>3290</v>
      </c>
      <c r="LC284" s="13" t="s">
        <v>287</v>
      </c>
      <c r="LD284" s="13" t="s">
        <v>1121</v>
      </c>
      <c r="ML284" s="13" t="s">
        <v>2084</v>
      </c>
      <c r="MP284" s="13" t="s">
        <v>2093</v>
      </c>
      <c r="NB284" s="13" t="s">
        <v>2765</v>
      </c>
    </row>
    <row r="285" spans="1:366">
      <c r="A285" s="13" t="s">
        <v>262</v>
      </c>
      <c r="B285" s="13" t="s">
        <v>824</v>
      </c>
      <c r="C285" s="13">
        <v>278</v>
      </c>
      <c r="E285" s="13" t="s">
        <v>3291</v>
      </c>
      <c r="F285" s="10">
        <v>11</v>
      </c>
      <c r="G285" s="13">
        <v>12</v>
      </c>
      <c r="H285" s="13">
        <v>1997</v>
      </c>
      <c r="J285" s="13" t="s">
        <v>1140</v>
      </c>
      <c r="K285" s="13" t="s">
        <v>1097</v>
      </c>
      <c r="M285" s="13">
        <v>4</v>
      </c>
      <c r="N285" s="13">
        <v>3</v>
      </c>
      <c r="O285" s="13">
        <v>5</v>
      </c>
      <c r="P285" s="13">
        <v>5</v>
      </c>
      <c r="Q285" s="13">
        <v>3</v>
      </c>
      <c r="R285" s="13">
        <v>5</v>
      </c>
      <c r="S285" s="13">
        <v>4</v>
      </c>
      <c r="T285" s="13">
        <v>5</v>
      </c>
      <c r="U285" s="13">
        <v>1</v>
      </c>
      <c r="V285" s="13" t="s">
        <v>765</v>
      </c>
      <c r="Z285" s="13" t="s">
        <v>768</v>
      </c>
      <c r="CO285" s="13" t="s">
        <v>3292</v>
      </c>
      <c r="CP285" s="13" t="s">
        <v>372</v>
      </c>
      <c r="CQ285" s="13" t="s">
        <v>3293</v>
      </c>
      <c r="CR285" s="13" t="s">
        <v>374</v>
      </c>
      <c r="CT285" s="13" t="s">
        <v>791</v>
      </c>
      <c r="CU285" s="13" t="s">
        <v>3294</v>
      </c>
      <c r="CV285" s="13" t="s">
        <v>278</v>
      </c>
      <c r="DC285" s="13">
        <v>4</v>
      </c>
      <c r="DD285" s="13">
        <v>4</v>
      </c>
      <c r="DE285" s="13">
        <v>5</v>
      </c>
      <c r="DF285" s="13">
        <v>3</v>
      </c>
      <c r="DG285" s="13">
        <v>3</v>
      </c>
      <c r="DH285" s="13">
        <v>4</v>
      </c>
      <c r="DI285" s="13">
        <v>4</v>
      </c>
      <c r="DJ285" s="13">
        <v>5</v>
      </c>
      <c r="DK285" s="13">
        <v>4</v>
      </c>
      <c r="DL285" s="13">
        <v>5</v>
      </c>
      <c r="DM285" s="13">
        <v>7</v>
      </c>
      <c r="DN285" s="13">
        <v>5</v>
      </c>
      <c r="DO285" s="13">
        <v>1</v>
      </c>
      <c r="DP285" s="13">
        <v>5</v>
      </c>
      <c r="DQ285" s="13">
        <v>5</v>
      </c>
      <c r="DR285" s="13">
        <v>5</v>
      </c>
      <c r="DS285" s="13">
        <v>3</v>
      </c>
      <c r="DT285" s="13">
        <v>5</v>
      </c>
      <c r="DU285" s="13" t="s">
        <v>1102</v>
      </c>
      <c r="DY285" s="13" t="s">
        <v>3295</v>
      </c>
      <c r="HJ285" s="13" t="s">
        <v>3296</v>
      </c>
      <c r="HK285" s="13" t="s">
        <v>372</v>
      </c>
      <c r="HL285" s="13" t="s">
        <v>1262</v>
      </c>
      <c r="HM285" s="13" t="s">
        <v>281</v>
      </c>
      <c r="HO285" s="13" t="s">
        <v>3297</v>
      </c>
      <c r="HP285" s="13" t="s">
        <v>374</v>
      </c>
      <c r="LC285" s="13" t="s">
        <v>287</v>
      </c>
      <c r="LD285" s="13" t="s">
        <v>1121</v>
      </c>
      <c r="NB285" s="13" t="s">
        <v>2765</v>
      </c>
    </row>
    <row r="286" spans="1:366">
      <c r="A286" s="13" t="s">
        <v>262</v>
      </c>
      <c r="B286" s="13" t="s">
        <v>824</v>
      </c>
      <c r="C286" s="13">
        <v>279</v>
      </c>
      <c r="E286" s="13" t="s">
        <v>3298</v>
      </c>
      <c r="F286" s="10">
        <v>9</v>
      </c>
      <c r="G286" s="13">
        <v>9</v>
      </c>
      <c r="H286" s="13">
        <v>1998</v>
      </c>
      <c r="J286" s="13" t="s">
        <v>1140</v>
      </c>
      <c r="K286" s="13" t="s">
        <v>1097</v>
      </c>
      <c r="M286" s="13">
        <v>5.5</v>
      </c>
      <c r="N286" s="13">
        <v>5.5</v>
      </c>
      <c r="O286" s="13">
        <v>7</v>
      </c>
      <c r="P286" s="13">
        <v>5.5</v>
      </c>
      <c r="Q286" s="13">
        <v>6.5</v>
      </c>
      <c r="R286" s="13">
        <v>1</v>
      </c>
      <c r="S286" s="13">
        <v>7</v>
      </c>
      <c r="T286" s="13">
        <v>7</v>
      </c>
      <c r="U286" s="13">
        <v>7</v>
      </c>
      <c r="V286" s="13" t="s">
        <v>765</v>
      </c>
      <c r="Z286" s="13" t="s">
        <v>765</v>
      </c>
      <c r="AD286" s="13" t="s">
        <v>1969</v>
      </c>
      <c r="AE286" s="13" t="s">
        <v>1262</v>
      </c>
      <c r="AF286" s="13" t="s">
        <v>2460</v>
      </c>
      <c r="AH286" s="13" t="s">
        <v>1086</v>
      </c>
      <c r="AI286" s="13" t="s">
        <v>761</v>
      </c>
      <c r="AJ286" s="13" t="s">
        <v>281</v>
      </c>
      <c r="CO286" s="13" t="s">
        <v>3299</v>
      </c>
      <c r="CP286" s="13" t="s">
        <v>371</v>
      </c>
      <c r="CQ286" s="13" t="s">
        <v>3300</v>
      </c>
      <c r="CR286" s="13" t="s">
        <v>374</v>
      </c>
      <c r="CT286" s="13" t="s">
        <v>791</v>
      </c>
      <c r="CU286" s="13" t="s">
        <v>3301</v>
      </c>
      <c r="CV286" s="13" t="s">
        <v>280</v>
      </c>
      <c r="CW286" s="13" t="s">
        <v>760</v>
      </c>
      <c r="CX286" s="13" t="s">
        <v>762</v>
      </c>
      <c r="DC286" s="13">
        <v>7</v>
      </c>
      <c r="DD286" s="13">
        <v>6</v>
      </c>
      <c r="DE286" s="13">
        <v>7</v>
      </c>
      <c r="DF286" s="13">
        <v>7</v>
      </c>
      <c r="DG286" s="13">
        <v>7</v>
      </c>
      <c r="DH286" s="13">
        <v>7</v>
      </c>
      <c r="DI286" s="13">
        <v>7</v>
      </c>
      <c r="DJ286" s="13">
        <v>6</v>
      </c>
      <c r="DK286" s="13">
        <v>7</v>
      </c>
      <c r="DL286" s="13">
        <v>5</v>
      </c>
      <c r="DM286" s="13">
        <v>7</v>
      </c>
      <c r="DN286" s="13">
        <v>6</v>
      </c>
      <c r="DO286" s="13">
        <v>2</v>
      </c>
      <c r="DP286" s="13">
        <v>7</v>
      </c>
      <c r="DQ286" s="13">
        <v>6</v>
      </c>
      <c r="DR286" s="13">
        <v>7</v>
      </c>
      <c r="DS286" s="13">
        <v>6</v>
      </c>
      <c r="DT286" s="13">
        <v>7</v>
      </c>
      <c r="DU286" s="13" t="s">
        <v>1102</v>
      </c>
      <c r="DY286" s="13" t="s">
        <v>3302</v>
      </c>
      <c r="DZ286" s="13" t="s">
        <v>2874</v>
      </c>
      <c r="HJ286" s="13" t="s">
        <v>3303</v>
      </c>
      <c r="HK286" s="13" t="s">
        <v>371</v>
      </c>
      <c r="HL286" s="13" t="s">
        <v>3304</v>
      </c>
      <c r="HM286" s="13" t="s">
        <v>378</v>
      </c>
      <c r="HO286" s="13" t="s">
        <v>3305</v>
      </c>
      <c r="HP286" s="13" t="s">
        <v>374</v>
      </c>
      <c r="LC286" s="13" t="s">
        <v>281</v>
      </c>
      <c r="LD286" s="13" t="s">
        <v>294</v>
      </c>
      <c r="MQ286" s="13" t="s">
        <v>2094</v>
      </c>
      <c r="NB286" s="13" t="s">
        <v>2765</v>
      </c>
    </row>
    <row r="287" spans="1:366">
      <c r="A287" s="13" t="s">
        <v>262</v>
      </c>
      <c r="B287" s="13" t="s">
        <v>824</v>
      </c>
      <c r="C287" s="13">
        <v>280</v>
      </c>
      <c r="E287" s="13" t="s">
        <v>3306</v>
      </c>
      <c r="F287" s="10">
        <v>13</v>
      </c>
      <c r="G287" s="13">
        <v>8</v>
      </c>
      <c r="H287" s="13">
        <v>1998</v>
      </c>
      <c r="J287" s="13" t="s">
        <v>1140</v>
      </c>
      <c r="K287" s="13" t="s">
        <v>1102</v>
      </c>
      <c r="L287" s="13" t="s">
        <v>3307</v>
      </c>
      <c r="M287" s="13">
        <v>6</v>
      </c>
      <c r="N287" s="13">
        <v>5</v>
      </c>
      <c r="O287" s="13">
        <v>6</v>
      </c>
      <c r="P287" s="13">
        <v>5</v>
      </c>
      <c r="Q287" s="13">
        <v>5</v>
      </c>
      <c r="R287" s="13">
        <v>2</v>
      </c>
      <c r="S287" s="13">
        <v>6</v>
      </c>
      <c r="T287" s="13">
        <v>7</v>
      </c>
      <c r="U287" s="13">
        <v>2</v>
      </c>
      <c r="V287" s="13" t="s">
        <v>768</v>
      </c>
      <c r="W287" s="13" t="s">
        <v>769</v>
      </c>
      <c r="Z287" s="13" t="s">
        <v>768</v>
      </c>
      <c r="AA287" s="13" t="s">
        <v>281</v>
      </c>
      <c r="CO287" s="13" t="s">
        <v>3308</v>
      </c>
      <c r="CP287" s="13" t="s">
        <v>372</v>
      </c>
      <c r="CT287" s="13" t="s">
        <v>792</v>
      </c>
      <c r="CU287" s="13" t="s">
        <v>3309</v>
      </c>
      <c r="CV287" s="13" t="s">
        <v>278</v>
      </c>
      <c r="CW287" s="13" t="s">
        <v>755</v>
      </c>
      <c r="CX287" s="13" t="s">
        <v>761</v>
      </c>
      <c r="DC287" s="13">
        <v>7</v>
      </c>
      <c r="DD287" s="13">
        <v>6</v>
      </c>
      <c r="DE287" s="13">
        <v>6</v>
      </c>
      <c r="DF287" s="13">
        <v>6</v>
      </c>
      <c r="DG287" s="13">
        <v>7</v>
      </c>
      <c r="DH287" s="13">
        <v>4</v>
      </c>
      <c r="DI287" s="13">
        <v>6</v>
      </c>
      <c r="DJ287" s="13">
        <v>6</v>
      </c>
      <c r="DK287" s="13">
        <v>7</v>
      </c>
      <c r="DL287" s="13">
        <v>3</v>
      </c>
      <c r="DM287" s="13">
        <v>7</v>
      </c>
      <c r="DN287" s="13">
        <v>5</v>
      </c>
      <c r="DO287" s="13">
        <v>2</v>
      </c>
      <c r="DP287" s="13">
        <v>6</v>
      </c>
      <c r="DQ287" s="13">
        <v>6</v>
      </c>
      <c r="DR287" s="13">
        <v>7</v>
      </c>
      <c r="DS287" s="13">
        <v>4</v>
      </c>
      <c r="DT287" s="13">
        <v>6</v>
      </c>
      <c r="DU287" s="13" t="s">
        <v>1102</v>
      </c>
      <c r="DY287" s="13" t="s">
        <v>3310</v>
      </c>
      <c r="DZ287" s="13" t="s">
        <v>3311</v>
      </c>
      <c r="HJ287" s="13" t="s">
        <v>3312</v>
      </c>
      <c r="HK287" s="13" t="s">
        <v>281</v>
      </c>
      <c r="LC287" s="13" t="s">
        <v>287</v>
      </c>
      <c r="LD287" s="13" t="s">
        <v>291</v>
      </c>
      <c r="ML287" s="13" t="s">
        <v>2084</v>
      </c>
      <c r="MM287" s="13" t="s">
        <v>2091</v>
      </c>
      <c r="MN287" s="13" t="s">
        <v>2085</v>
      </c>
      <c r="MO287" s="13" t="s">
        <v>2092</v>
      </c>
      <c r="MP287" s="13" t="s">
        <v>2093</v>
      </c>
      <c r="MQ287" s="13" t="s">
        <v>2094</v>
      </c>
      <c r="NB287" s="13" t="s">
        <v>2765</v>
      </c>
    </row>
    <row r="288" spans="1:366">
      <c r="A288" s="13" t="s">
        <v>262</v>
      </c>
      <c r="B288" s="13" t="s">
        <v>824</v>
      </c>
      <c r="C288" s="13">
        <v>281</v>
      </c>
      <c r="E288" s="13" t="s">
        <v>3313</v>
      </c>
      <c r="F288" s="10">
        <v>18</v>
      </c>
      <c r="G288" s="13">
        <v>8</v>
      </c>
      <c r="H288" s="13">
        <v>1998</v>
      </c>
      <c r="J288" s="13" t="s">
        <v>1140</v>
      </c>
      <c r="K288" s="13" t="s">
        <v>1102</v>
      </c>
      <c r="M288" s="13">
        <v>5</v>
      </c>
      <c r="N288" s="13">
        <v>4</v>
      </c>
      <c r="O288" s="13">
        <v>6</v>
      </c>
      <c r="P288" s="13">
        <v>6</v>
      </c>
      <c r="Q288" s="13">
        <v>5</v>
      </c>
      <c r="R288" s="13">
        <v>6</v>
      </c>
      <c r="S288" s="13">
        <v>7</v>
      </c>
      <c r="T288" s="13">
        <v>6</v>
      </c>
      <c r="U288" s="13">
        <v>1</v>
      </c>
      <c r="V288" s="13" t="s">
        <v>771</v>
      </c>
      <c r="Z288" s="13" t="s">
        <v>772</v>
      </c>
      <c r="AD288" s="13" t="s">
        <v>1262</v>
      </c>
      <c r="AE288" s="13" t="s">
        <v>1965</v>
      </c>
      <c r="AH288" s="13" t="s">
        <v>761</v>
      </c>
      <c r="AI288" s="13" t="s">
        <v>1082</v>
      </c>
      <c r="CO288" s="13" t="s">
        <v>3314</v>
      </c>
      <c r="CP288" s="13" t="s">
        <v>371</v>
      </c>
      <c r="CT288" s="13" t="s">
        <v>1329</v>
      </c>
      <c r="CU288" s="13" t="s">
        <v>3315</v>
      </c>
      <c r="CV288" s="13" t="s">
        <v>279</v>
      </c>
      <c r="CW288" s="13" t="s">
        <v>755</v>
      </c>
      <c r="CX288" s="13" t="s">
        <v>757</v>
      </c>
      <c r="CY288" s="13" t="s">
        <v>756</v>
      </c>
      <c r="CZ288" s="13" t="s">
        <v>759</v>
      </c>
      <c r="DC288" s="13">
        <v>7</v>
      </c>
      <c r="DD288" s="13">
        <v>3</v>
      </c>
      <c r="DE288" s="13">
        <v>6</v>
      </c>
      <c r="DF288" s="13">
        <v>7</v>
      </c>
      <c r="DG288" s="13">
        <v>6</v>
      </c>
      <c r="DH288" s="13">
        <v>7</v>
      </c>
      <c r="DI288" s="13">
        <v>5</v>
      </c>
      <c r="DJ288" s="13">
        <v>3</v>
      </c>
      <c r="DK288" s="13">
        <v>7</v>
      </c>
      <c r="DL288" s="13">
        <v>6</v>
      </c>
      <c r="DM288" s="13">
        <v>6</v>
      </c>
      <c r="DN288" s="13">
        <v>5</v>
      </c>
      <c r="DO288" s="13">
        <v>1</v>
      </c>
      <c r="DP288" s="13">
        <v>1</v>
      </c>
      <c r="DQ288" s="13">
        <v>5</v>
      </c>
      <c r="DR288" s="13">
        <v>6</v>
      </c>
      <c r="DS288" s="13">
        <v>6</v>
      </c>
      <c r="DT288" s="13">
        <v>6</v>
      </c>
      <c r="DU288" s="13" t="s">
        <v>1102</v>
      </c>
      <c r="DY288" s="13" t="s">
        <v>3316</v>
      </c>
      <c r="DZ288" s="13" t="s">
        <v>1186</v>
      </c>
      <c r="HJ288" s="13" t="s">
        <v>3317</v>
      </c>
      <c r="HK288" s="13" t="s">
        <v>371</v>
      </c>
      <c r="LC288" s="13" t="s">
        <v>287</v>
      </c>
      <c r="LD288" s="13" t="s">
        <v>294</v>
      </c>
      <c r="MM288" s="13" t="s">
        <v>2091</v>
      </c>
      <c r="MN288" s="13" t="s">
        <v>2085</v>
      </c>
      <c r="MO288" s="13" t="s">
        <v>2092</v>
      </c>
      <c r="MP288" s="13" t="s">
        <v>2093</v>
      </c>
      <c r="MQ288" s="13" t="s">
        <v>2094</v>
      </c>
      <c r="NB288" s="13" t="s">
        <v>2765</v>
      </c>
    </row>
    <row r="289" spans="1:366">
      <c r="A289" s="13" t="s">
        <v>262</v>
      </c>
      <c r="B289" s="13" t="s">
        <v>824</v>
      </c>
      <c r="C289" s="13">
        <v>282</v>
      </c>
      <c r="E289" s="13" t="s">
        <v>3318</v>
      </c>
      <c r="F289" s="10">
        <v>6</v>
      </c>
      <c r="G289" s="13">
        <v>7</v>
      </c>
      <c r="H289" s="13">
        <v>1998</v>
      </c>
      <c r="J289" s="13" t="s">
        <v>1140</v>
      </c>
      <c r="K289" s="13" t="s">
        <v>1102</v>
      </c>
      <c r="L289" s="13" t="s">
        <v>3319</v>
      </c>
      <c r="M289" s="13">
        <v>3</v>
      </c>
      <c r="N289" s="13">
        <v>5</v>
      </c>
      <c r="O289" s="13">
        <v>7</v>
      </c>
      <c r="P289" s="13">
        <v>6</v>
      </c>
      <c r="Q289" s="13">
        <v>5</v>
      </c>
      <c r="R289" s="13">
        <v>3</v>
      </c>
      <c r="S289" s="13">
        <v>5</v>
      </c>
      <c r="T289" s="13">
        <v>7</v>
      </c>
      <c r="U289" s="13">
        <v>4</v>
      </c>
      <c r="V289" s="13" t="s">
        <v>765</v>
      </c>
      <c r="W289" s="13" t="s">
        <v>771</v>
      </c>
      <c r="X289" s="13" t="s">
        <v>768</v>
      </c>
      <c r="Z289" s="13" t="s">
        <v>281</v>
      </c>
      <c r="AD289" s="13" t="s">
        <v>1082</v>
      </c>
      <c r="AE289" s="13" t="s">
        <v>332</v>
      </c>
      <c r="AH289" s="13" t="s">
        <v>1082</v>
      </c>
      <c r="AI289" s="13" t="s">
        <v>1086</v>
      </c>
      <c r="CO289" s="13" t="s">
        <v>3320</v>
      </c>
      <c r="CP289" s="13" t="s">
        <v>371</v>
      </c>
      <c r="CQ289" s="13" t="s">
        <v>3321</v>
      </c>
      <c r="CR289" s="13" t="s">
        <v>374</v>
      </c>
      <c r="CT289" s="13" t="s">
        <v>791</v>
      </c>
      <c r="CU289" s="13" t="s">
        <v>3322</v>
      </c>
      <c r="CV289" s="13" t="s">
        <v>277</v>
      </c>
      <c r="DC289" s="13">
        <v>7</v>
      </c>
      <c r="DD289" s="13">
        <v>7</v>
      </c>
      <c r="DE289" s="13">
        <v>7</v>
      </c>
      <c r="DF289" s="13">
        <v>6</v>
      </c>
      <c r="DG289" s="13">
        <v>7</v>
      </c>
      <c r="DH289" s="13">
        <v>7</v>
      </c>
      <c r="DI289" s="13">
        <v>6</v>
      </c>
      <c r="DJ289" s="13">
        <v>5</v>
      </c>
      <c r="DK289" s="13">
        <v>7</v>
      </c>
      <c r="DL289" s="13">
        <v>1</v>
      </c>
      <c r="DM289" s="13">
        <v>7</v>
      </c>
      <c r="DO289" s="13">
        <v>4</v>
      </c>
      <c r="DP289" s="13">
        <v>7</v>
      </c>
      <c r="DQ289" s="13">
        <v>5</v>
      </c>
      <c r="DR289" s="13">
        <v>7</v>
      </c>
      <c r="DS289" s="13">
        <v>3</v>
      </c>
      <c r="DT289" s="13">
        <v>7</v>
      </c>
      <c r="DU289" s="13" t="s">
        <v>1102</v>
      </c>
      <c r="DY289" s="13" t="s">
        <v>3323</v>
      </c>
      <c r="DZ289" s="13" t="s">
        <v>1863</v>
      </c>
      <c r="HJ289" s="13" t="s">
        <v>3324</v>
      </c>
      <c r="HK289" s="13" t="s">
        <v>370</v>
      </c>
      <c r="LC289" s="13" t="s">
        <v>287</v>
      </c>
      <c r="LD289" s="13" t="s">
        <v>291</v>
      </c>
      <c r="ML289" s="13" t="s">
        <v>2084</v>
      </c>
      <c r="MM289" s="13" t="s">
        <v>2091</v>
      </c>
      <c r="MN289" s="13" t="s">
        <v>2085</v>
      </c>
      <c r="MO289" s="13" t="s">
        <v>2092</v>
      </c>
      <c r="MP289" s="13" t="s">
        <v>2093</v>
      </c>
      <c r="MQ289" s="13" t="s">
        <v>2094</v>
      </c>
      <c r="NB289" s="13" t="s">
        <v>2765</v>
      </c>
    </row>
    <row r="290" spans="1:366">
      <c r="A290" s="13" t="s">
        <v>262</v>
      </c>
      <c r="B290" s="13" t="s">
        <v>824</v>
      </c>
      <c r="C290" s="13">
        <v>283</v>
      </c>
      <c r="E290" s="13" t="s">
        <v>3325</v>
      </c>
      <c r="F290" s="10">
        <v>10</v>
      </c>
      <c r="G290" s="13">
        <v>1</v>
      </c>
      <c r="H290" s="13">
        <v>1998</v>
      </c>
      <c r="J290" s="13" t="s">
        <v>1140</v>
      </c>
      <c r="K290" s="13" t="s">
        <v>1097</v>
      </c>
      <c r="M290" s="13">
        <v>4</v>
      </c>
      <c r="N290" s="13">
        <v>3</v>
      </c>
      <c r="O290" s="13">
        <v>7</v>
      </c>
      <c r="P290" s="13">
        <v>7</v>
      </c>
      <c r="Q290" s="13">
        <v>7</v>
      </c>
      <c r="R290" s="13">
        <v>6</v>
      </c>
      <c r="S290" s="13">
        <v>6</v>
      </c>
      <c r="T290" s="13">
        <v>7</v>
      </c>
      <c r="U290" s="13">
        <v>3</v>
      </c>
      <c r="V290" s="13" t="s">
        <v>765</v>
      </c>
      <c r="Z290" s="13" t="s">
        <v>772</v>
      </c>
      <c r="CO290" s="13" t="s">
        <v>3326</v>
      </c>
      <c r="CP290" s="13" t="s">
        <v>281</v>
      </c>
      <c r="CT290" s="13" t="s">
        <v>791</v>
      </c>
      <c r="CU290" s="13" t="s">
        <v>3327</v>
      </c>
      <c r="CV290" s="13" t="s">
        <v>278</v>
      </c>
      <c r="CW290" s="13" t="s">
        <v>760</v>
      </c>
      <c r="CX290" s="13" t="s">
        <v>762</v>
      </c>
      <c r="CY290" s="13" t="s">
        <v>757</v>
      </c>
      <c r="CZ290" s="13" t="s">
        <v>759</v>
      </c>
      <c r="DH290" s="13">
        <v>2</v>
      </c>
      <c r="DI290" s="13">
        <v>7</v>
      </c>
      <c r="DJ290" s="13">
        <v>4</v>
      </c>
      <c r="DK290" s="13">
        <v>7</v>
      </c>
      <c r="DL290" s="13">
        <v>7</v>
      </c>
      <c r="DM290" s="13">
        <v>7</v>
      </c>
      <c r="DN290" s="13">
        <v>4</v>
      </c>
      <c r="DO290" s="13">
        <v>7</v>
      </c>
      <c r="DP290" s="13">
        <v>7</v>
      </c>
      <c r="DQ290" s="13">
        <v>3</v>
      </c>
      <c r="DR290" s="13">
        <v>5</v>
      </c>
      <c r="DS290" s="13">
        <v>5</v>
      </c>
      <c r="DT290" s="13">
        <v>4</v>
      </c>
      <c r="DU290" s="13" t="s">
        <v>1102</v>
      </c>
      <c r="HJ290" s="13" t="s">
        <v>3328</v>
      </c>
      <c r="HK290" s="13" t="s">
        <v>281</v>
      </c>
      <c r="HO290" s="13" t="s">
        <v>3329</v>
      </c>
      <c r="HP290" s="13" t="s">
        <v>281</v>
      </c>
      <c r="LC290" s="13" t="s">
        <v>1121</v>
      </c>
      <c r="LD290" s="13" t="s">
        <v>1121</v>
      </c>
      <c r="ML290" s="13" t="s">
        <v>2084</v>
      </c>
      <c r="MN290" s="13" t="s">
        <v>2085</v>
      </c>
      <c r="MP290" s="13" t="s">
        <v>2093</v>
      </c>
      <c r="NB290" s="13" t="s">
        <v>2765</v>
      </c>
    </row>
    <row r="291" spans="1:366">
      <c r="A291" s="13" t="s">
        <v>262</v>
      </c>
      <c r="B291" s="13" t="s">
        <v>824</v>
      </c>
      <c r="C291" s="13">
        <v>284</v>
      </c>
      <c r="E291" s="13" t="s">
        <v>3330</v>
      </c>
      <c r="F291" s="10">
        <v>9</v>
      </c>
      <c r="G291" s="13">
        <v>4</v>
      </c>
      <c r="H291" s="13">
        <v>1998</v>
      </c>
      <c r="J291" s="13" t="s">
        <v>1140</v>
      </c>
      <c r="K291" s="13" t="s">
        <v>1097</v>
      </c>
      <c r="M291" s="13">
        <v>5</v>
      </c>
      <c r="N291" s="13">
        <v>3</v>
      </c>
      <c r="O291" s="13">
        <v>6</v>
      </c>
      <c r="P291" s="13">
        <v>4</v>
      </c>
      <c r="Q291" s="13">
        <v>2</v>
      </c>
      <c r="R291" s="13">
        <v>4</v>
      </c>
      <c r="S291" s="13">
        <v>4</v>
      </c>
      <c r="T291" s="13">
        <v>5</v>
      </c>
      <c r="U291" s="13">
        <v>3</v>
      </c>
      <c r="V291" s="13" t="s">
        <v>281</v>
      </c>
      <c r="Z291" s="13" t="s">
        <v>768</v>
      </c>
      <c r="CT291" s="13" t="s">
        <v>792</v>
      </c>
      <c r="CU291" s="13" t="s">
        <v>3331</v>
      </c>
      <c r="CV291" s="13" t="s">
        <v>277</v>
      </c>
      <c r="CW291" s="13" t="s">
        <v>760</v>
      </c>
      <c r="CX291" s="13" t="s">
        <v>756</v>
      </c>
      <c r="DC291" s="13">
        <v>5</v>
      </c>
      <c r="DD291" s="13">
        <v>4</v>
      </c>
      <c r="DE291" s="13">
        <v>5</v>
      </c>
      <c r="DF291" s="13">
        <v>4</v>
      </c>
      <c r="DG291" s="13">
        <v>4</v>
      </c>
      <c r="DH291" s="13">
        <v>5</v>
      </c>
      <c r="DU291" s="13" t="s">
        <v>1102</v>
      </c>
      <c r="LC291" s="13" t="s">
        <v>1121</v>
      </c>
      <c r="LD291" s="13" t="s">
        <v>1121</v>
      </c>
      <c r="MM291" s="13" t="s">
        <v>2091</v>
      </c>
      <c r="MP291" s="13" t="s">
        <v>2093</v>
      </c>
      <c r="NB291" s="13" t="s">
        <v>2765</v>
      </c>
    </row>
    <row r="292" spans="1:366">
      <c r="A292" s="13" t="s">
        <v>262</v>
      </c>
      <c r="B292" s="13" t="s">
        <v>824</v>
      </c>
      <c r="C292" s="13">
        <v>285</v>
      </c>
      <c r="E292" s="13" t="s">
        <v>3332</v>
      </c>
      <c r="F292" s="10">
        <v>19</v>
      </c>
      <c r="G292" s="13">
        <v>10</v>
      </c>
      <c r="H292" s="13">
        <v>1997</v>
      </c>
      <c r="J292" s="13" t="s">
        <v>1096</v>
      </c>
      <c r="K292" s="13" t="s">
        <v>1097</v>
      </c>
      <c r="M292" s="13">
        <v>4</v>
      </c>
      <c r="N292" s="13">
        <v>4</v>
      </c>
      <c r="O292" s="13">
        <v>5</v>
      </c>
      <c r="P292" s="13">
        <v>7</v>
      </c>
      <c r="Q292" s="13">
        <v>2</v>
      </c>
      <c r="R292" s="13">
        <v>1</v>
      </c>
      <c r="S292" s="13">
        <v>7</v>
      </c>
      <c r="T292" s="13">
        <v>5.5</v>
      </c>
      <c r="U292" s="13">
        <v>5</v>
      </c>
      <c r="V292" s="13" t="s">
        <v>765</v>
      </c>
      <c r="Z292" s="13" t="s">
        <v>281</v>
      </c>
      <c r="AD292" s="13" t="s">
        <v>3333</v>
      </c>
      <c r="AH292" s="13" t="s">
        <v>1086</v>
      </c>
      <c r="CO292" s="13" t="s">
        <v>3334</v>
      </c>
      <c r="CP292" s="13" t="s">
        <v>371</v>
      </c>
      <c r="CQ292" s="13" t="s">
        <v>3335</v>
      </c>
      <c r="CR292" s="13" t="s">
        <v>374</v>
      </c>
      <c r="CT292" s="13" t="s">
        <v>792</v>
      </c>
      <c r="CV292" s="13" t="s">
        <v>1121</v>
      </c>
      <c r="CW292" s="13" t="s">
        <v>759</v>
      </c>
      <c r="DC292" s="13">
        <v>4</v>
      </c>
      <c r="DD292" s="13">
        <v>4</v>
      </c>
      <c r="DE292" s="13">
        <v>4</v>
      </c>
      <c r="DF292" s="13">
        <v>4</v>
      </c>
      <c r="DG292" s="13">
        <v>4</v>
      </c>
      <c r="DH292" s="13">
        <v>5</v>
      </c>
      <c r="DI292" s="13">
        <v>5</v>
      </c>
      <c r="DJ292" s="13">
        <v>5</v>
      </c>
      <c r="DK292" s="13">
        <v>5</v>
      </c>
      <c r="DL292" s="13">
        <v>6</v>
      </c>
      <c r="DM292" s="13">
        <v>6</v>
      </c>
      <c r="DN292" s="13">
        <v>6</v>
      </c>
      <c r="DO292" s="13">
        <v>6</v>
      </c>
      <c r="DP292" s="13">
        <v>6</v>
      </c>
      <c r="DQ292" s="13">
        <v>6</v>
      </c>
      <c r="DR292" s="13">
        <v>6</v>
      </c>
      <c r="DS292" s="13">
        <v>6</v>
      </c>
      <c r="DT292" s="13">
        <v>6</v>
      </c>
      <c r="DU292" s="13" t="s">
        <v>1102</v>
      </c>
      <c r="DY292" s="13" t="s">
        <v>3336</v>
      </c>
      <c r="HJ292" s="13" t="s">
        <v>3337</v>
      </c>
      <c r="HK292" s="13" t="s">
        <v>371</v>
      </c>
      <c r="HO292" s="13" t="s">
        <v>2378</v>
      </c>
      <c r="HP292" s="13" t="s">
        <v>376</v>
      </c>
      <c r="LC292" s="13" t="s">
        <v>287</v>
      </c>
      <c r="LD292" s="13" t="s">
        <v>1121</v>
      </c>
      <c r="ML292" s="13" t="s">
        <v>2084</v>
      </c>
      <c r="MM292" s="13" t="s">
        <v>2091</v>
      </c>
      <c r="MN292" s="13" t="s">
        <v>2085</v>
      </c>
      <c r="MO292" s="13" t="s">
        <v>2092</v>
      </c>
      <c r="MP292" s="13" t="s">
        <v>2093</v>
      </c>
      <c r="MQ292" s="13" t="s">
        <v>2094</v>
      </c>
      <c r="NB292" s="13" t="s">
        <v>2765</v>
      </c>
    </row>
    <row r="293" spans="1:366">
      <c r="A293" s="13" t="s">
        <v>262</v>
      </c>
      <c r="B293" s="13" t="s">
        <v>824</v>
      </c>
      <c r="C293" s="13">
        <v>286</v>
      </c>
      <c r="E293" s="13" t="s">
        <v>3338</v>
      </c>
      <c r="F293" s="10">
        <v>12</v>
      </c>
      <c r="G293" s="13">
        <v>5</v>
      </c>
      <c r="H293" s="13">
        <v>1998</v>
      </c>
      <c r="J293" s="13" t="s">
        <v>1096</v>
      </c>
      <c r="K293" s="13" t="s">
        <v>1102</v>
      </c>
      <c r="L293" s="13" t="s">
        <v>2325</v>
      </c>
      <c r="M293" s="13">
        <v>3</v>
      </c>
      <c r="N293" s="13">
        <v>2</v>
      </c>
      <c r="O293" s="13">
        <v>5</v>
      </c>
      <c r="P293" s="13">
        <v>7</v>
      </c>
      <c r="Q293" s="13">
        <v>4</v>
      </c>
      <c r="R293" s="13">
        <v>1</v>
      </c>
      <c r="S293" s="13">
        <v>4</v>
      </c>
      <c r="T293" s="13">
        <v>2</v>
      </c>
      <c r="U293" s="13">
        <v>7</v>
      </c>
      <c r="V293" s="13" t="s">
        <v>765</v>
      </c>
      <c r="Z293" s="13" t="s">
        <v>281</v>
      </c>
      <c r="AD293" s="13" t="s">
        <v>1080</v>
      </c>
      <c r="AE293" s="13" t="s">
        <v>3339</v>
      </c>
      <c r="AH293" s="13" t="s">
        <v>1080</v>
      </c>
      <c r="AI293" s="13" t="s">
        <v>1082</v>
      </c>
      <c r="CR293" s="13" t="s">
        <v>374</v>
      </c>
      <c r="CT293" s="13" t="s">
        <v>1329</v>
      </c>
      <c r="CV293" s="13" t="s">
        <v>1121</v>
      </c>
      <c r="CW293" s="13" t="s">
        <v>755</v>
      </c>
      <c r="CX293" s="13" t="s">
        <v>760</v>
      </c>
      <c r="CY293" s="13" t="s">
        <v>762</v>
      </c>
      <c r="DC293" s="13">
        <v>7</v>
      </c>
      <c r="DD293" s="13">
        <v>2</v>
      </c>
      <c r="DE293" s="13">
        <v>7</v>
      </c>
      <c r="DF293" s="13">
        <v>1</v>
      </c>
      <c r="DG293" s="13">
        <v>4</v>
      </c>
      <c r="DH293" s="13">
        <v>0</v>
      </c>
      <c r="DI293" s="13">
        <v>0</v>
      </c>
      <c r="DJ293" s="13">
        <v>0</v>
      </c>
      <c r="DK293" s="13">
        <v>0</v>
      </c>
      <c r="DL293" s="13">
        <v>1</v>
      </c>
      <c r="DM293" s="13">
        <v>4</v>
      </c>
      <c r="DN293" s="13">
        <v>3</v>
      </c>
      <c r="DO293" s="13">
        <v>2</v>
      </c>
      <c r="DP293" s="13">
        <v>7</v>
      </c>
      <c r="DQ293" s="13">
        <v>3</v>
      </c>
      <c r="DR293" s="13">
        <v>3</v>
      </c>
      <c r="DS293" s="13">
        <v>1</v>
      </c>
      <c r="DT293" s="13">
        <v>1</v>
      </c>
      <c r="DU293" s="13" t="s">
        <v>1102</v>
      </c>
      <c r="DY293" s="13" t="s">
        <v>3340</v>
      </c>
      <c r="LC293" s="13" t="s">
        <v>287</v>
      </c>
      <c r="LD293" s="13" t="s">
        <v>1121</v>
      </c>
      <c r="MN293" s="13" t="s">
        <v>2085</v>
      </c>
      <c r="MP293" s="13" t="s">
        <v>2093</v>
      </c>
      <c r="NB293" s="13" t="s">
        <v>2765</v>
      </c>
    </row>
    <row r="294" spans="1:366">
      <c r="A294" s="13" t="s">
        <v>262</v>
      </c>
      <c r="B294" s="13" t="s">
        <v>824</v>
      </c>
      <c r="C294" s="13">
        <v>287</v>
      </c>
      <c r="E294" s="13" t="s">
        <v>3341</v>
      </c>
      <c r="F294" s="10">
        <v>21</v>
      </c>
      <c r="G294" s="13">
        <v>5</v>
      </c>
      <c r="H294" s="13">
        <v>1998</v>
      </c>
      <c r="J294" s="13" t="s">
        <v>1096</v>
      </c>
      <c r="K294" s="13" t="s">
        <v>1097</v>
      </c>
      <c r="M294" s="13">
        <v>4</v>
      </c>
      <c r="N294" s="13">
        <v>4</v>
      </c>
      <c r="O294" s="13">
        <v>7</v>
      </c>
      <c r="P294" s="13">
        <v>7</v>
      </c>
      <c r="Q294" s="13">
        <v>7</v>
      </c>
      <c r="R294" s="13">
        <v>5</v>
      </c>
      <c r="S294" s="13">
        <v>6</v>
      </c>
      <c r="T294" s="13">
        <v>7</v>
      </c>
      <c r="U294" s="13">
        <v>7</v>
      </c>
      <c r="V294" s="13" t="s">
        <v>281</v>
      </c>
      <c r="Z294" s="13" t="s">
        <v>281</v>
      </c>
      <c r="AD294" s="13" t="s">
        <v>1082</v>
      </c>
      <c r="AH294" s="13" t="s">
        <v>1082</v>
      </c>
      <c r="CO294" s="13" t="s">
        <v>3342</v>
      </c>
      <c r="CP294" s="13" t="s">
        <v>372</v>
      </c>
      <c r="CT294" s="13" t="s">
        <v>792</v>
      </c>
      <c r="CU294" s="13" t="s">
        <v>3343</v>
      </c>
      <c r="CV294" s="13" t="s">
        <v>279</v>
      </c>
      <c r="DC294" s="13">
        <v>7</v>
      </c>
      <c r="DD294" s="13">
        <v>5</v>
      </c>
      <c r="DE294" s="13">
        <v>1</v>
      </c>
      <c r="DF294" s="13">
        <v>4</v>
      </c>
      <c r="DG294" s="13">
        <v>7</v>
      </c>
      <c r="DH294" s="13">
        <v>0</v>
      </c>
      <c r="DI294" s="13">
        <v>0</v>
      </c>
      <c r="DJ294" s="13">
        <v>0</v>
      </c>
      <c r="DK294" s="13">
        <v>0</v>
      </c>
      <c r="DL294" s="13">
        <v>1</v>
      </c>
      <c r="DM294" s="13">
        <v>6</v>
      </c>
      <c r="DN294" s="13">
        <v>6</v>
      </c>
      <c r="DO294" s="13">
        <v>1</v>
      </c>
      <c r="DQ294" s="13">
        <v>4</v>
      </c>
      <c r="DR294" s="13">
        <v>6</v>
      </c>
      <c r="DS294" s="13">
        <v>4</v>
      </c>
      <c r="DT294" s="13">
        <v>5</v>
      </c>
      <c r="DU294" s="13" t="s">
        <v>1102</v>
      </c>
      <c r="DY294" s="13" t="s">
        <v>2007</v>
      </c>
      <c r="LC294" s="13" t="s">
        <v>287</v>
      </c>
      <c r="LD294" s="13" t="s">
        <v>1121</v>
      </c>
      <c r="MP294" s="13" t="s">
        <v>2093</v>
      </c>
      <c r="NB294" s="13" t="s">
        <v>2765</v>
      </c>
    </row>
    <row r="295" spans="1:366">
      <c r="A295" s="13" t="s">
        <v>262</v>
      </c>
      <c r="B295" s="13" t="s">
        <v>824</v>
      </c>
      <c r="C295" s="13">
        <v>288</v>
      </c>
      <c r="E295" s="13" t="s">
        <v>3344</v>
      </c>
      <c r="F295" s="10">
        <v>6</v>
      </c>
      <c r="G295" s="13">
        <v>1</v>
      </c>
      <c r="H295" s="13">
        <v>1999</v>
      </c>
      <c r="J295" s="13" t="s">
        <v>1096</v>
      </c>
      <c r="K295" s="13" t="s">
        <v>1097</v>
      </c>
      <c r="M295" s="13">
        <v>4</v>
      </c>
      <c r="N295" s="13">
        <v>3</v>
      </c>
      <c r="O295" s="13">
        <v>7</v>
      </c>
      <c r="P295" s="13">
        <v>7</v>
      </c>
      <c r="Q295" s="13">
        <v>7</v>
      </c>
      <c r="R295" s="13">
        <v>4</v>
      </c>
      <c r="S295" s="13">
        <v>6</v>
      </c>
      <c r="T295" s="13">
        <v>6</v>
      </c>
      <c r="U295" s="13">
        <v>2</v>
      </c>
      <c r="V295" s="13" t="s">
        <v>281</v>
      </c>
      <c r="Z295" s="13" t="s">
        <v>765</v>
      </c>
      <c r="AD295" s="13" t="s">
        <v>2091</v>
      </c>
      <c r="AE295" s="13" t="s">
        <v>3345</v>
      </c>
      <c r="AF295" s="13" t="s">
        <v>3346</v>
      </c>
      <c r="AG295" s="13" t="s">
        <v>3347</v>
      </c>
      <c r="AH295" s="13" t="s">
        <v>1084</v>
      </c>
      <c r="AI295" s="13" t="s">
        <v>1087</v>
      </c>
      <c r="AJ295" s="13" t="s">
        <v>1087</v>
      </c>
      <c r="AK295" s="13" t="s">
        <v>1087</v>
      </c>
      <c r="CO295" s="13" t="s">
        <v>3348</v>
      </c>
      <c r="CP295" s="13" t="s">
        <v>372</v>
      </c>
      <c r="CT295" s="13" t="s">
        <v>791</v>
      </c>
      <c r="CU295" s="13" t="s">
        <v>3349</v>
      </c>
      <c r="CV295" s="13" t="s">
        <v>279</v>
      </c>
      <c r="CW295" s="13" t="s">
        <v>760</v>
      </c>
      <c r="CX295" s="13" t="s">
        <v>761</v>
      </c>
      <c r="CY295" s="13" t="s">
        <v>762</v>
      </c>
      <c r="CZ295" s="13" t="s">
        <v>759</v>
      </c>
      <c r="DC295" s="13">
        <v>7</v>
      </c>
      <c r="DD295" s="13">
        <v>7</v>
      </c>
      <c r="DE295" s="13">
        <v>7</v>
      </c>
      <c r="DF295" s="13">
        <v>7</v>
      </c>
      <c r="DG295" s="13">
        <v>7</v>
      </c>
      <c r="DH295" s="13">
        <v>7</v>
      </c>
      <c r="DI295" s="13">
        <v>7</v>
      </c>
      <c r="DJ295" s="13">
        <v>7</v>
      </c>
      <c r="DK295" s="13">
        <v>7</v>
      </c>
      <c r="DL295" s="13">
        <v>5.5</v>
      </c>
      <c r="DM295" s="13">
        <v>4</v>
      </c>
      <c r="DN295" s="13">
        <v>1</v>
      </c>
      <c r="DO295" s="13">
        <v>7</v>
      </c>
      <c r="DP295" s="13">
        <v>7</v>
      </c>
      <c r="DQ295" s="13">
        <v>7</v>
      </c>
      <c r="DR295" s="13">
        <v>6</v>
      </c>
      <c r="DT295" s="13">
        <v>7</v>
      </c>
      <c r="DU295" s="13" t="s">
        <v>1102</v>
      </c>
      <c r="DY295" s="13" t="s">
        <v>286</v>
      </c>
      <c r="DZ295" s="13" t="s">
        <v>294</v>
      </c>
      <c r="HJ295" s="13" t="s">
        <v>3350</v>
      </c>
      <c r="HK295" s="13" t="s">
        <v>370</v>
      </c>
      <c r="HL295" s="13" t="s">
        <v>3351</v>
      </c>
      <c r="HM295" s="13" t="s">
        <v>379</v>
      </c>
      <c r="HN295" s="13" t="s">
        <v>379</v>
      </c>
      <c r="LC295" s="13" t="s">
        <v>286</v>
      </c>
      <c r="LD295" s="13" t="s">
        <v>294</v>
      </c>
      <c r="ML295" s="13" t="s">
        <v>2084</v>
      </c>
      <c r="MM295" s="13" t="s">
        <v>2091</v>
      </c>
      <c r="MN295" s="13" t="s">
        <v>2085</v>
      </c>
      <c r="MO295" s="13" t="s">
        <v>2092</v>
      </c>
      <c r="MP295" s="13" t="s">
        <v>2093</v>
      </c>
      <c r="MQ295" s="13" t="s">
        <v>2094</v>
      </c>
      <c r="NB295" s="13" t="s">
        <v>2765</v>
      </c>
    </row>
    <row r="296" spans="1:366">
      <c r="A296" s="13" t="s">
        <v>262</v>
      </c>
      <c r="B296" s="13" t="s">
        <v>824</v>
      </c>
      <c r="C296" s="13">
        <v>289</v>
      </c>
      <c r="E296" s="13" t="s">
        <v>3352</v>
      </c>
      <c r="F296" s="10">
        <v>21</v>
      </c>
      <c r="G296" s="13">
        <v>8</v>
      </c>
      <c r="H296" s="13">
        <v>1996</v>
      </c>
      <c r="J296" s="13" t="s">
        <v>1096</v>
      </c>
      <c r="K296" s="13" t="s">
        <v>1102</v>
      </c>
      <c r="M296" s="13">
        <v>5</v>
      </c>
      <c r="N296" s="13">
        <v>3</v>
      </c>
      <c r="O296" s="13">
        <v>7</v>
      </c>
      <c r="P296" s="13">
        <v>7</v>
      </c>
      <c r="Q296" s="13">
        <v>6</v>
      </c>
      <c r="R296" s="13">
        <v>1</v>
      </c>
      <c r="S296" s="13">
        <v>7</v>
      </c>
      <c r="T296" s="13">
        <v>7</v>
      </c>
      <c r="U296" s="13">
        <v>2</v>
      </c>
      <c r="V296" s="13" t="s">
        <v>768</v>
      </c>
      <c r="Z296" s="13" t="s">
        <v>281</v>
      </c>
      <c r="AD296" s="13" t="s">
        <v>1082</v>
      </c>
      <c r="AE296" s="13" t="s">
        <v>2218</v>
      </c>
      <c r="AH296" s="13" t="s">
        <v>1082</v>
      </c>
      <c r="AI296" s="13" t="s">
        <v>1084</v>
      </c>
      <c r="CO296" s="13" t="s">
        <v>3353</v>
      </c>
      <c r="CP296" s="13" t="s">
        <v>371</v>
      </c>
      <c r="CQ296" s="13" t="s">
        <v>3354</v>
      </c>
      <c r="CR296" s="13" t="s">
        <v>376</v>
      </c>
      <c r="CT296" s="13" t="s">
        <v>791</v>
      </c>
      <c r="CU296" s="13" t="s">
        <v>3355</v>
      </c>
      <c r="CV296" s="13" t="s">
        <v>281</v>
      </c>
      <c r="CW296" s="13" t="s">
        <v>755</v>
      </c>
      <c r="CX296" s="13" t="s">
        <v>757</v>
      </c>
      <c r="CY296" s="13" t="s">
        <v>762</v>
      </c>
      <c r="CZ296" s="13" t="s">
        <v>759</v>
      </c>
      <c r="DC296" s="13">
        <v>7</v>
      </c>
      <c r="DD296" s="13">
        <v>6</v>
      </c>
      <c r="DE296" s="13">
        <v>3</v>
      </c>
      <c r="DF296" s="13">
        <v>6</v>
      </c>
      <c r="DG296" s="13">
        <v>7</v>
      </c>
      <c r="DH296" s="13">
        <v>7</v>
      </c>
      <c r="DI296" s="13">
        <v>7</v>
      </c>
      <c r="DJ296" s="13">
        <v>2</v>
      </c>
      <c r="DK296" s="13">
        <v>7</v>
      </c>
      <c r="DL296" s="13">
        <v>7</v>
      </c>
      <c r="DM296" s="13">
        <v>7</v>
      </c>
      <c r="DN296" s="13">
        <v>7</v>
      </c>
      <c r="DO296" s="13">
        <v>4</v>
      </c>
      <c r="DP296" s="13">
        <v>7</v>
      </c>
      <c r="DQ296" s="13">
        <v>5</v>
      </c>
      <c r="DR296" s="13">
        <v>7</v>
      </c>
      <c r="DS296" s="13">
        <v>4</v>
      </c>
      <c r="DT296" s="13">
        <v>7</v>
      </c>
      <c r="DU296" s="13" t="s">
        <v>1102</v>
      </c>
      <c r="DY296" s="13" t="s">
        <v>3356</v>
      </c>
      <c r="DZ296" s="13" t="s">
        <v>3357</v>
      </c>
      <c r="HJ296" s="13" t="s">
        <v>3358</v>
      </c>
      <c r="HK296" s="13" t="s">
        <v>372</v>
      </c>
      <c r="LC296" s="13" t="s">
        <v>287</v>
      </c>
      <c r="LD296" s="13" t="s">
        <v>294</v>
      </c>
      <c r="ML296" s="13" t="s">
        <v>2084</v>
      </c>
      <c r="MM296" s="13" t="s">
        <v>2091</v>
      </c>
      <c r="MN296" s="13" t="s">
        <v>2085</v>
      </c>
      <c r="MO296" s="13" t="s">
        <v>2092</v>
      </c>
      <c r="MP296" s="13" t="s">
        <v>2093</v>
      </c>
      <c r="MQ296" s="13" t="s">
        <v>2094</v>
      </c>
      <c r="NB296" s="13" t="s">
        <v>2765</v>
      </c>
    </row>
    <row r="297" spans="1:366">
      <c r="A297" s="13" t="s">
        <v>262</v>
      </c>
      <c r="B297" s="13" t="s">
        <v>824</v>
      </c>
      <c r="C297" s="13">
        <v>290</v>
      </c>
      <c r="E297" s="13" t="s">
        <v>3359</v>
      </c>
      <c r="F297" s="10">
        <v>23</v>
      </c>
      <c r="G297" s="13">
        <v>5</v>
      </c>
      <c r="H297" s="13">
        <v>1998</v>
      </c>
      <c r="J297" s="13" t="s">
        <v>1096</v>
      </c>
      <c r="K297" s="13" t="s">
        <v>1097</v>
      </c>
      <c r="M297" s="13">
        <v>4</v>
      </c>
      <c r="N297" s="13">
        <v>4</v>
      </c>
      <c r="O297" s="13">
        <v>7</v>
      </c>
      <c r="P297" s="13">
        <v>7</v>
      </c>
      <c r="Q297" s="13">
        <v>5</v>
      </c>
      <c r="R297" s="13">
        <v>1</v>
      </c>
      <c r="S297" s="13">
        <v>7</v>
      </c>
      <c r="T297" s="13">
        <v>7</v>
      </c>
      <c r="U297" s="13">
        <v>1</v>
      </c>
      <c r="V297" s="13" t="s">
        <v>765</v>
      </c>
      <c r="W297" s="13" t="s">
        <v>766</v>
      </c>
      <c r="X297" s="13" t="s">
        <v>772</v>
      </c>
      <c r="Z297" s="13" t="s">
        <v>765</v>
      </c>
      <c r="AA297" s="13" t="s">
        <v>768</v>
      </c>
      <c r="AB297" s="13" t="s">
        <v>769</v>
      </c>
      <c r="AC297" s="13" t="s">
        <v>281</v>
      </c>
      <c r="AD297" s="13" t="s">
        <v>1080</v>
      </c>
      <c r="AE297" s="13" t="s">
        <v>761</v>
      </c>
      <c r="AH297" s="13" t="s">
        <v>1080</v>
      </c>
      <c r="AI297" s="13" t="s">
        <v>761</v>
      </c>
      <c r="CO297" s="13" t="s">
        <v>3360</v>
      </c>
      <c r="CP297" s="13" t="s">
        <v>371</v>
      </c>
      <c r="CQ297" s="13" t="s">
        <v>2354</v>
      </c>
      <c r="CR297" s="13" t="s">
        <v>376</v>
      </c>
      <c r="CT297" s="13" t="s">
        <v>791</v>
      </c>
      <c r="CU297" s="13" t="s">
        <v>3361</v>
      </c>
      <c r="CV297" s="13" t="s">
        <v>278</v>
      </c>
      <c r="CW297" s="13" t="s">
        <v>755</v>
      </c>
      <c r="CX297" s="13" t="s">
        <v>761</v>
      </c>
      <c r="CY297" s="13" t="s">
        <v>762</v>
      </c>
      <c r="CZ297" s="13" t="s">
        <v>757</v>
      </c>
      <c r="DB297" s="13" t="s">
        <v>759</v>
      </c>
      <c r="DC297" s="13">
        <v>7</v>
      </c>
      <c r="DD297" s="13">
        <v>5</v>
      </c>
      <c r="DE297" s="13">
        <v>2</v>
      </c>
      <c r="DF297" s="13">
        <v>1</v>
      </c>
      <c r="DG297" s="13">
        <v>7</v>
      </c>
      <c r="DH297" s="13">
        <v>6</v>
      </c>
      <c r="DI297" s="13">
        <v>0</v>
      </c>
      <c r="DJ297" s="13">
        <v>2</v>
      </c>
      <c r="DK297" s="13">
        <v>4</v>
      </c>
      <c r="DL297" s="13">
        <v>1</v>
      </c>
      <c r="DM297" s="13">
        <v>7</v>
      </c>
      <c r="DN297" s="13">
        <v>4</v>
      </c>
      <c r="DO297" s="13">
        <v>1</v>
      </c>
      <c r="DP297" s="13">
        <v>7</v>
      </c>
      <c r="DQ297" s="13">
        <v>4</v>
      </c>
      <c r="DR297" s="13">
        <v>7</v>
      </c>
      <c r="DS297" s="13">
        <v>3</v>
      </c>
      <c r="DT297" s="13">
        <v>6</v>
      </c>
      <c r="DU297" s="13" t="s">
        <v>1102</v>
      </c>
      <c r="DY297" s="13" t="s">
        <v>3362</v>
      </c>
      <c r="DZ297" s="13" t="s">
        <v>1186</v>
      </c>
      <c r="HJ297" s="13" t="s">
        <v>3363</v>
      </c>
      <c r="HK297" s="13" t="s">
        <v>371</v>
      </c>
      <c r="HL297" s="13" t="s">
        <v>3364</v>
      </c>
      <c r="HM297" s="13" t="s">
        <v>379</v>
      </c>
      <c r="HN297" s="13" t="s">
        <v>379</v>
      </c>
      <c r="HO297" s="13" t="s">
        <v>3365</v>
      </c>
      <c r="HP297" s="13" t="s">
        <v>376</v>
      </c>
      <c r="LC297" s="13" t="s">
        <v>288</v>
      </c>
      <c r="LD297" s="13" t="s">
        <v>294</v>
      </c>
      <c r="ML297" s="13" t="s">
        <v>2084</v>
      </c>
      <c r="MM297" s="13" t="s">
        <v>2091</v>
      </c>
      <c r="MO297" s="13" t="s">
        <v>2092</v>
      </c>
      <c r="MP297" s="13" t="s">
        <v>2093</v>
      </c>
      <c r="MQ297" s="13" t="s">
        <v>2094</v>
      </c>
      <c r="NB297" s="13" t="s">
        <v>2765</v>
      </c>
    </row>
    <row r="298" spans="1:366">
      <c r="A298" s="13" t="s">
        <v>262</v>
      </c>
      <c r="B298" s="13" t="s">
        <v>824</v>
      </c>
      <c r="C298" s="13">
        <v>291</v>
      </c>
      <c r="E298" s="13" t="s">
        <v>3366</v>
      </c>
      <c r="F298" s="10">
        <v>10</v>
      </c>
      <c r="G298" s="13">
        <v>5</v>
      </c>
      <c r="H298" s="13">
        <v>1999</v>
      </c>
      <c r="J298" s="13" t="s">
        <v>1096</v>
      </c>
      <c r="K298" s="13" t="s">
        <v>1097</v>
      </c>
      <c r="M298" s="13">
        <v>5</v>
      </c>
      <c r="N298" s="13">
        <v>4</v>
      </c>
      <c r="O298" s="13">
        <v>6</v>
      </c>
      <c r="P298" s="13">
        <v>7</v>
      </c>
      <c r="Q298" s="13">
        <v>6</v>
      </c>
      <c r="R298" s="13">
        <v>4</v>
      </c>
      <c r="S298" s="13">
        <v>6</v>
      </c>
      <c r="T298" s="13">
        <v>5</v>
      </c>
      <c r="U298" s="13">
        <v>3</v>
      </c>
      <c r="V298" s="13" t="s">
        <v>765</v>
      </c>
      <c r="Z298" s="13" t="s">
        <v>768</v>
      </c>
      <c r="AA298" s="13" t="s">
        <v>771</v>
      </c>
      <c r="AD298" s="13" t="s">
        <v>3367</v>
      </c>
      <c r="AE298" s="13" t="s">
        <v>3368</v>
      </c>
      <c r="AF298" s="13" t="s">
        <v>3369</v>
      </c>
      <c r="AG298" s="13" t="s">
        <v>3370</v>
      </c>
      <c r="AH298" s="13" t="s">
        <v>281</v>
      </c>
      <c r="AI298" s="13" t="s">
        <v>281</v>
      </c>
      <c r="AJ298" s="13" t="s">
        <v>281</v>
      </c>
      <c r="AK298" s="13" t="s">
        <v>1087</v>
      </c>
      <c r="CO298" s="13" t="s">
        <v>3371</v>
      </c>
      <c r="CP298" s="13" t="s">
        <v>372</v>
      </c>
      <c r="CQ298" s="13" t="s">
        <v>3372</v>
      </c>
      <c r="CR298" s="13" t="s">
        <v>375</v>
      </c>
      <c r="CT298" s="13" t="s">
        <v>791</v>
      </c>
      <c r="CU298" s="13" t="s">
        <v>3373</v>
      </c>
      <c r="CV298" s="13" t="s">
        <v>277</v>
      </c>
      <c r="CW298" s="13" t="s">
        <v>760</v>
      </c>
      <c r="CX298" s="13" t="s">
        <v>761</v>
      </c>
      <c r="CY298" s="13" t="s">
        <v>762</v>
      </c>
      <c r="CZ298" s="13" t="s">
        <v>763</v>
      </c>
      <c r="DA298" s="13" t="s">
        <v>758</v>
      </c>
      <c r="DB298" s="13" t="s">
        <v>759</v>
      </c>
      <c r="DC298" s="13">
        <v>4</v>
      </c>
      <c r="DD298" s="13">
        <v>5</v>
      </c>
      <c r="DE298" s="13">
        <v>7</v>
      </c>
      <c r="DF298" s="13">
        <v>4</v>
      </c>
      <c r="DG298" s="13">
        <v>6</v>
      </c>
      <c r="DH298" s="13">
        <v>7</v>
      </c>
      <c r="DI298" s="13">
        <v>6</v>
      </c>
      <c r="DJ298" s="13">
        <v>6</v>
      </c>
      <c r="DK298" s="13">
        <v>7</v>
      </c>
      <c r="DL298" s="13">
        <v>4</v>
      </c>
      <c r="DM298" s="13">
        <v>7</v>
      </c>
      <c r="DN298" s="13">
        <v>6</v>
      </c>
      <c r="DO298" s="13">
        <v>2</v>
      </c>
      <c r="DP298" s="13">
        <v>6</v>
      </c>
      <c r="DQ298" s="13">
        <v>6</v>
      </c>
      <c r="DR298" s="13">
        <v>6</v>
      </c>
      <c r="DS298" s="13">
        <v>6</v>
      </c>
      <c r="DT298" s="13">
        <v>6</v>
      </c>
      <c r="DU298" s="13" t="s">
        <v>1102</v>
      </c>
      <c r="DY298" s="13" t="s">
        <v>3374</v>
      </c>
      <c r="DZ298" s="13" t="s">
        <v>2217</v>
      </c>
      <c r="HJ298" s="13" t="s">
        <v>3375</v>
      </c>
      <c r="HK298" s="13" t="s">
        <v>372</v>
      </c>
      <c r="HL298" s="13" t="s">
        <v>2077</v>
      </c>
      <c r="HM298" s="13" t="s">
        <v>281</v>
      </c>
      <c r="HO298" s="13" t="s">
        <v>3376</v>
      </c>
      <c r="HP298" s="13" t="s">
        <v>281</v>
      </c>
      <c r="LC298" s="13" t="s">
        <v>287</v>
      </c>
      <c r="LD298" s="13" t="s">
        <v>294</v>
      </c>
      <c r="NB298" s="13" t="s">
        <v>2765</v>
      </c>
    </row>
    <row r="299" spans="1:366">
      <c r="A299" s="13" t="s">
        <v>262</v>
      </c>
      <c r="B299" s="13" t="s">
        <v>824</v>
      </c>
      <c r="C299" s="13">
        <v>292</v>
      </c>
      <c r="E299" s="13" t="s">
        <v>3377</v>
      </c>
      <c r="F299" s="10">
        <v>4</v>
      </c>
      <c r="G299" s="13">
        <v>12</v>
      </c>
      <c r="H299" s="13">
        <v>1998</v>
      </c>
      <c r="J299" s="13" t="s">
        <v>1140</v>
      </c>
      <c r="K299" s="13" t="s">
        <v>1097</v>
      </c>
      <c r="M299" s="13">
        <v>4</v>
      </c>
      <c r="N299" s="13">
        <v>4</v>
      </c>
      <c r="O299" s="13">
        <v>6</v>
      </c>
      <c r="P299" s="13">
        <v>6</v>
      </c>
      <c r="Q299" s="13">
        <v>5</v>
      </c>
      <c r="R299" s="13">
        <v>3</v>
      </c>
      <c r="S299" s="13">
        <v>6</v>
      </c>
      <c r="T299" s="13">
        <v>5</v>
      </c>
      <c r="U299" s="13">
        <v>4</v>
      </c>
      <c r="V299" s="13" t="s">
        <v>765</v>
      </c>
      <c r="W299" s="13" t="s">
        <v>772</v>
      </c>
      <c r="Z299" s="13" t="s">
        <v>281</v>
      </c>
      <c r="AD299" s="13" t="s">
        <v>3378</v>
      </c>
      <c r="AH299" s="13" t="s">
        <v>287</v>
      </c>
      <c r="CT299" s="13" t="s">
        <v>791</v>
      </c>
      <c r="CU299" s="13" t="s">
        <v>3379</v>
      </c>
      <c r="CV299" s="13" t="s">
        <v>280</v>
      </c>
      <c r="CW299" s="13" t="s">
        <v>760</v>
      </c>
      <c r="CX299" s="13" t="s">
        <v>757</v>
      </c>
      <c r="CY299" s="13" t="s">
        <v>762</v>
      </c>
      <c r="CZ299" s="13" t="s">
        <v>758</v>
      </c>
      <c r="DA299" s="13" t="s">
        <v>281</v>
      </c>
      <c r="DB299" s="13" t="s">
        <v>759</v>
      </c>
      <c r="DC299" s="13">
        <v>7</v>
      </c>
      <c r="DD299" s="13">
        <v>6</v>
      </c>
      <c r="DE299" s="13">
        <v>5</v>
      </c>
      <c r="DF299" s="13">
        <v>6</v>
      </c>
      <c r="DG299" s="13">
        <v>7</v>
      </c>
      <c r="DH299" s="13">
        <v>6</v>
      </c>
      <c r="DI299" s="13">
        <v>4</v>
      </c>
      <c r="DJ299" s="13">
        <v>5</v>
      </c>
      <c r="DK299" s="13">
        <v>6</v>
      </c>
      <c r="DL299" s="13">
        <v>3</v>
      </c>
      <c r="DM299" s="13">
        <v>5</v>
      </c>
      <c r="DN299" s="13">
        <v>6</v>
      </c>
      <c r="DO299" s="13">
        <v>5</v>
      </c>
      <c r="DP299" s="13">
        <v>6</v>
      </c>
      <c r="DQ299" s="13">
        <v>4</v>
      </c>
      <c r="DR299" s="13">
        <v>7</v>
      </c>
      <c r="DS299" s="13">
        <v>4</v>
      </c>
      <c r="DT299" s="13">
        <v>6</v>
      </c>
      <c r="DU299" s="13" t="s">
        <v>1102</v>
      </c>
      <c r="HJ299" s="13" t="s">
        <v>3380</v>
      </c>
      <c r="HK299" s="13" t="s">
        <v>281</v>
      </c>
      <c r="HL299" s="13" t="s">
        <v>3381</v>
      </c>
      <c r="HM299" s="13" t="s">
        <v>380</v>
      </c>
      <c r="HN299" s="13" t="s">
        <v>379</v>
      </c>
      <c r="HO299" s="13" t="s">
        <v>3382</v>
      </c>
      <c r="HP299" s="13" t="s">
        <v>281</v>
      </c>
      <c r="LC299" s="13" t="s">
        <v>1121</v>
      </c>
      <c r="LD299" s="13" t="s">
        <v>1121</v>
      </c>
      <c r="ML299" s="13" t="s">
        <v>2084</v>
      </c>
      <c r="MM299" s="13" t="s">
        <v>2091</v>
      </c>
      <c r="MN299" s="13" t="s">
        <v>2085</v>
      </c>
      <c r="MO299" s="13" t="s">
        <v>2092</v>
      </c>
      <c r="MP299" s="13" t="s">
        <v>2093</v>
      </c>
      <c r="MQ299" s="13" t="s">
        <v>2094</v>
      </c>
      <c r="NB299" s="13" t="s">
        <v>2765</v>
      </c>
    </row>
    <row r="300" spans="1:366">
      <c r="A300" s="13" t="s">
        <v>262</v>
      </c>
      <c r="B300" s="13" t="s">
        <v>824</v>
      </c>
      <c r="C300" s="13">
        <v>293</v>
      </c>
      <c r="E300" s="13" t="s">
        <v>3383</v>
      </c>
      <c r="F300" s="10">
        <v>8</v>
      </c>
      <c r="G300" s="13">
        <v>2</v>
      </c>
      <c r="H300" s="13">
        <v>1998</v>
      </c>
      <c r="J300" s="13" t="s">
        <v>1096</v>
      </c>
      <c r="K300" s="13" t="s">
        <v>1097</v>
      </c>
      <c r="M300" s="13">
        <v>4</v>
      </c>
      <c r="N300" s="13">
        <v>4</v>
      </c>
      <c r="O300" s="13">
        <v>6</v>
      </c>
      <c r="P300" s="13">
        <v>7</v>
      </c>
      <c r="S300" s="13">
        <v>5</v>
      </c>
      <c r="T300" s="13">
        <v>7</v>
      </c>
      <c r="V300" s="13" t="s">
        <v>765</v>
      </c>
      <c r="Z300" s="13" t="s">
        <v>281</v>
      </c>
      <c r="CT300" s="13" t="s">
        <v>791</v>
      </c>
      <c r="CU300" s="13" t="s">
        <v>3384</v>
      </c>
      <c r="CV300" s="13" t="s">
        <v>281</v>
      </c>
      <c r="CW300" s="13" t="s">
        <v>762</v>
      </c>
      <c r="DC300" s="13">
        <v>4</v>
      </c>
      <c r="DD300" s="13">
        <v>4.5</v>
      </c>
      <c r="DE300" s="13">
        <v>5</v>
      </c>
      <c r="DU300" s="13" t="s">
        <v>1102</v>
      </c>
      <c r="HJ300" s="13" t="s">
        <v>3385</v>
      </c>
      <c r="HK300" s="13" t="s">
        <v>372</v>
      </c>
      <c r="HL300" s="13" t="s">
        <v>3386</v>
      </c>
      <c r="HM300" s="13" t="s">
        <v>379</v>
      </c>
      <c r="LC300" s="13" t="s">
        <v>1121</v>
      </c>
      <c r="LD300" s="13" t="s">
        <v>1121</v>
      </c>
      <c r="NB300" s="13" t="s">
        <v>2765</v>
      </c>
    </row>
    <row r="301" spans="1:366">
      <c r="A301" s="13" t="s">
        <v>263</v>
      </c>
      <c r="B301" s="13" t="s">
        <v>268</v>
      </c>
      <c r="C301" s="13">
        <v>294</v>
      </c>
      <c r="E301" s="13" t="s">
        <v>3387</v>
      </c>
      <c r="F301" s="10">
        <v>2</v>
      </c>
      <c r="G301" s="13">
        <v>11</v>
      </c>
      <c r="H301" s="13">
        <v>1994</v>
      </c>
      <c r="J301" s="13" t="s">
        <v>1140</v>
      </c>
      <c r="K301" s="13" t="s">
        <v>1097</v>
      </c>
      <c r="M301" s="13">
        <v>6</v>
      </c>
      <c r="N301" s="13">
        <v>5</v>
      </c>
      <c r="O301" s="13">
        <v>5</v>
      </c>
      <c r="P301" s="13">
        <v>5</v>
      </c>
      <c r="Q301" s="13">
        <v>5</v>
      </c>
      <c r="R301" s="13">
        <v>2</v>
      </c>
      <c r="S301" s="13">
        <v>7</v>
      </c>
      <c r="T301" s="13">
        <v>6</v>
      </c>
      <c r="U301" s="13">
        <v>5</v>
      </c>
      <c r="V301" s="13" t="s">
        <v>771</v>
      </c>
      <c r="W301" s="13" t="s">
        <v>769</v>
      </c>
      <c r="Z301" s="13" t="s">
        <v>771</v>
      </c>
      <c r="AD301" s="13" t="s">
        <v>2585</v>
      </c>
      <c r="AE301" s="13" t="s">
        <v>2561</v>
      </c>
      <c r="AF301" s="13" t="s">
        <v>2525</v>
      </c>
      <c r="AG301" s="13" t="s">
        <v>3388</v>
      </c>
      <c r="AH301" s="13" t="s">
        <v>1081</v>
      </c>
      <c r="AI301" s="13" t="s">
        <v>1083</v>
      </c>
      <c r="AJ301" s="13" t="s">
        <v>1089</v>
      </c>
      <c r="AK301" s="13" t="s">
        <v>1081</v>
      </c>
      <c r="BK301" s="13" t="s">
        <v>3389</v>
      </c>
      <c r="BL301" s="13" t="s">
        <v>325</v>
      </c>
      <c r="CT301" s="13" t="s">
        <v>792</v>
      </c>
      <c r="CU301" s="13" t="s">
        <v>3390</v>
      </c>
      <c r="CV301" s="13" t="s">
        <v>278</v>
      </c>
      <c r="CW301" s="13" t="s">
        <v>755</v>
      </c>
      <c r="CX301" s="13" t="s">
        <v>760</v>
      </c>
      <c r="CY301" s="13" t="s">
        <v>756</v>
      </c>
      <c r="CZ301" s="13" t="s">
        <v>759</v>
      </c>
      <c r="DH301" s="13">
        <v>2</v>
      </c>
      <c r="DI301" s="13">
        <v>2</v>
      </c>
      <c r="DJ301" s="13">
        <v>2</v>
      </c>
      <c r="DK301" s="13">
        <v>2</v>
      </c>
      <c r="DL301" s="13">
        <v>4</v>
      </c>
      <c r="DM301" s="13">
        <v>5</v>
      </c>
      <c r="DN301" s="13">
        <v>6</v>
      </c>
      <c r="DO301" s="13">
        <v>5</v>
      </c>
      <c r="DP301" s="13">
        <v>4</v>
      </c>
      <c r="DQ301" s="13">
        <v>4</v>
      </c>
      <c r="DR301" s="13">
        <v>6</v>
      </c>
      <c r="DS301" s="13">
        <v>4</v>
      </c>
      <c r="DT301" s="13">
        <v>6</v>
      </c>
      <c r="DU301" s="13" t="s">
        <v>1102</v>
      </c>
      <c r="DV301" s="13" t="s">
        <v>3391</v>
      </c>
      <c r="DW301" s="13" t="s">
        <v>284</v>
      </c>
      <c r="DX301" s="13" t="s">
        <v>755</v>
      </c>
      <c r="DY301" s="13" t="s">
        <v>3392</v>
      </c>
      <c r="GV301" s="13" t="s">
        <v>3393</v>
      </c>
      <c r="GW301" s="13" t="s">
        <v>324</v>
      </c>
      <c r="HR301" s="13" t="s">
        <v>776</v>
      </c>
      <c r="HS301" s="13" t="s">
        <v>779</v>
      </c>
      <c r="HT301" s="13" t="s">
        <v>780</v>
      </c>
      <c r="HU301" s="13" t="s">
        <v>1150</v>
      </c>
      <c r="HV301" s="13" t="s">
        <v>1150</v>
      </c>
      <c r="HW301" s="13">
        <v>5</v>
      </c>
      <c r="HX301" s="13">
        <v>4</v>
      </c>
      <c r="HY301" s="13">
        <v>4</v>
      </c>
      <c r="HZ301" s="13">
        <v>4</v>
      </c>
      <c r="IA301" s="13">
        <v>4</v>
      </c>
      <c r="IB301" s="13" t="s">
        <v>1162</v>
      </c>
      <c r="IC301" s="13" t="s">
        <v>284</v>
      </c>
      <c r="IG301" s="13" t="s">
        <v>755</v>
      </c>
      <c r="II301" s="13" t="s">
        <v>759</v>
      </c>
      <c r="IK301" s="13">
        <v>2</v>
      </c>
      <c r="IL301" s="13">
        <v>7</v>
      </c>
      <c r="IM301" s="13">
        <v>6</v>
      </c>
      <c r="IN301" s="13">
        <v>5</v>
      </c>
      <c r="IO301" s="13" t="s">
        <v>2589</v>
      </c>
      <c r="IP301" s="13" t="s">
        <v>2648</v>
      </c>
      <c r="IS301" s="13" t="s">
        <v>281</v>
      </c>
      <c r="IT301" s="13" t="s">
        <v>1089</v>
      </c>
      <c r="LC301" s="13" t="s">
        <v>289</v>
      </c>
      <c r="LD301" s="13" t="s">
        <v>1121</v>
      </c>
      <c r="MR301" s="13" t="s">
        <v>3394</v>
      </c>
      <c r="MS301" s="13" t="s">
        <v>1070</v>
      </c>
      <c r="MV301" s="13" t="s">
        <v>3395</v>
      </c>
      <c r="MW301" s="13" t="s">
        <v>325</v>
      </c>
      <c r="NB301" s="13" t="s">
        <v>2765</v>
      </c>
    </row>
    <row r="302" spans="1:366">
      <c r="A302" s="13" t="s">
        <v>263</v>
      </c>
      <c r="B302" s="13" t="s">
        <v>268</v>
      </c>
      <c r="C302" s="13">
        <v>295</v>
      </c>
      <c r="E302" s="13" t="s">
        <v>3396</v>
      </c>
      <c r="F302" s="10">
        <v>3</v>
      </c>
      <c r="G302" s="13">
        <v>11</v>
      </c>
      <c r="H302" s="13">
        <v>1994</v>
      </c>
      <c r="J302" s="13" t="s">
        <v>1140</v>
      </c>
      <c r="K302" s="13" t="s">
        <v>1102</v>
      </c>
      <c r="M302" s="13">
        <v>2</v>
      </c>
      <c r="N302" s="13">
        <v>3</v>
      </c>
      <c r="O302" s="13">
        <v>3</v>
      </c>
      <c r="P302" s="13">
        <v>3</v>
      </c>
      <c r="Q302" s="13">
        <v>2</v>
      </c>
      <c r="R302" s="13">
        <v>4</v>
      </c>
      <c r="S302" s="13">
        <v>6</v>
      </c>
      <c r="T302" s="13">
        <v>4</v>
      </c>
      <c r="U302" s="13">
        <v>3</v>
      </c>
      <c r="V302" s="13" t="s">
        <v>765</v>
      </c>
      <c r="W302" s="13" t="s">
        <v>770</v>
      </c>
      <c r="Z302" s="13" t="s">
        <v>772</v>
      </c>
      <c r="AD302" s="13" t="s">
        <v>3397</v>
      </c>
      <c r="AE302" s="13" t="s">
        <v>2472</v>
      </c>
      <c r="AF302" s="13" t="s">
        <v>2123</v>
      </c>
      <c r="AH302" s="13" t="s">
        <v>331</v>
      </c>
      <c r="AI302" s="13" t="s">
        <v>1081</v>
      </c>
      <c r="AJ302" s="13" t="s">
        <v>1089</v>
      </c>
      <c r="BK302" s="13" t="s">
        <v>3398</v>
      </c>
      <c r="BL302" s="13" t="s">
        <v>326</v>
      </c>
      <c r="BM302" s="13" t="s">
        <v>2471</v>
      </c>
      <c r="BN302" s="13" t="s">
        <v>283</v>
      </c>
      <c r="BO302" s="13" t="s">
        <v>281</v>
      </c>
      <c r="CT302" s="13" t="s">
        <v>792</v>
      </c>
      <c r="CV302" s="13" t="s">
        <v>1121</v>
      </c>
      <c r="CW302" s="13" t="s">
        <v>755</v>
      </c>
      <c r="CX302" s="13" t="s">
        <v>758</v>
      </c>
      <c r="DC302" s="13">
        <v>5</v>
      </c>
      <c r="DD302" s="13">
        <v>3</v>
      </c>
      <c r="DE302" s="13">
        <v>5</v>
      </c>
      <c r="DF302" s="13">
        <v>4</v>
      </c>
      <c r="DG302" s="13">
        <v>5</v>
      </c>
      <c r="DH302" s="13">
        <v>2</v>
      </c>
      <c r="DI302" s="13">
        <v>2</v>
      </c>
      <c r="DJ302" s="13">
        <v>3</v>
      </c>
      <c r="DK302" s="13">
        <v>2</v>
      </c>
      <c r="DL302" s="13">
        <v>2</v>
      </c>
      <c r="DM302" s="13">
        <v>2</v>
      </c>
      <c r="DN302" s="13">
        <v>5</v>
      </c>
      <c r="DO302" s="13">
        <v>6</v>
      </c>
      <c r="DP302" s="13">
        <v>4</v>
      </c>
      <c r="DQ302" s="13">
        <v>2</v>
      </c>
      <c r="DR302" s="13">
        <v>5</v>
      </c>
      <c r="DS302" s="13">
        <v>2</v>
      </c>
      <c r="DT302" s="13">
        <v>2</v>
      </c>
      <c r="DU302" s="13" t="s">
        <v>1102</v>
      </c>
      <c r="DV302" s="13" t="s">
        <v>755</v>
      </c>
      <c r="DW302" s="13" t="s">
        <v>2176</v>
      </c>
      <c r="DX302" s="13" t="s">
        <v>758</v>
      </c>
      <c r="DY302" s="13" t="s">
        <v>3399</v>
      </c>
      <c r="DZ302" s="13" t="s">
        <v>3400</v>
      </c>
      <c r="GV302" s="13" t="s">
        <v>3401</v>
      </c>
      <c r="GX302" s="13" t="s">
        <v>1885</v>
      </c>
      <c r="GY302" s="13" t="s">
        <v>283</v>
      </c>
      <c r="GZ302" s="13" t="s">
        <v>281</v>
      </c>
      <c r="HR302" s="13" t="s">
        <v>777</v>
      </c>
      <c r="HS302" s="13" t="s">
        <v>779</v>
      </c>
      <c r="HT302" s="13" t="s">
        <v>781</v>
      </c>
      <c r="HU302" s="13" t="s">
        <v>1179</v>
      </c>
      <c r="HV302" s="13" t="s">
        <v>1110</v>
      </c>
      <c r="HW302" s="13">
        <v>2</v>
      </c>
      <c r="HX302" s="13">
        <v>2</v>
      </c>
      <c r="HY302" s="13">
        <v>3</v>
      </c>
      <c r="HZ302" s="13">
        <v>3</v>
      </c>
      <c r="IA302" s="13">
        <v>3</v>
      </c>
      <c r="IG302" s="13" t="s">
        <v>757</v>
      </c>
      <c r="IH302" s="13" t="s">
        <v>763</v>
      </c>
      <c r="II302" s="13" t="s">
        <v>758</v>
      </c>
      <c r="IK302" s="13">
        <v>6</v>
      </c>
      <c r="IL302" s="13">
        <v>6</v>
      </c>
      <c r="IM302" s="13">
        <v>4</v>
      </c>
      <c r="IN302" s="13">
        <v>6</v>
      </c>
      <c r="LC302" s="13" t="s">
        <v>287</v>
      </c>
      <c r="LD302" s="13" t="s">
        <v>281</v>
      </c>
      <c r="MT302" s="13" t="s">
        <v>3402</v>
      </c>
      <c r="MU302" s="13" t="s">
        <v>349</v>
      </c>
      <c r="NB302" s="13" t="s">
        <v>2765</v>
      </c>
    </row>
    <row r="303" spans="1:366">
      <c r="A303" s="13" t="s">
        <v>263</v>
      </c>
      <c r="B303" s="13" t="s">
        <v>268</v>
      </c>
      <c r="C303" s="13">
        <v>296</v>
      </c>
      <c r="E303" s="13" t="s">
        <v>3403</v>
      </c>
      <c r="F303" s="10">
        <v>10</v>
      </c>
      <c r="G303" s="13">
        <v>6</v>
      </c>
      <c r="H303" s="13">
        <v>1994</v>
      </c>
      <c r="J303" s="13" t="s">
        <v>1140</v>
      </c>
      <c r="K303" s="13" t="s">
        <v>1102</v>
      </c>
      <c r="L303" s="13" t="s">
        <v>2631</v>
      </c>
      <c r="M303" s="13">
        <v>2</v>
      </c>
      <c r="N303" s="13">
        <v>2</v>
      </c>
      <c r="O303" s="13">
        <v>2</v>
      </c>
      <c r="P303" s="13">
        <v>4</v>
      </c>
      <c r="Q303" s="13">
        <v>7</v>
      </c>
      <c r="R303" s="13">
        <v>5</v>
      </c>
      <c r="S303" s="13">
        <v>3</v>
      </c>
      <c r="T303" s="13">
        <v>3</v>
      </c>
      <c r="U303" s="13">
        <v>2</v>
      </c>
      <c r="V303" s="13" t="s">
        <v>281</v>
      </c>
      <c r="Z303" s="13" t="s">
        <v>281</v>
      </c>
      <c r="AD303" s="13" t="s">
        <v>2952</v>
      </c>
      <c r="AE303" s="13" t="s">
        <v>2654</v>
      </c>
      <c r="AF303" s="13" t="s">
        <v>3404</v>
      </c>
      <c r="AG303" s="13" t="s">
        <v>2738</v>
      </c>
      <c r="AH303" s="13" t="s">
        <v>1083</v>
      </c>
      <c r="AI303" s="13" t="s">
        <v>1089</v>
      </c>
      <c r="AJ303" s="13" t="s">
        <v>1081</v>
      </c>
      <c r="AK303" s="13" t="s">
        <v>281</v>
      </c>
      <c r="BK303" s="13" t="s">
        <v>3405</v>
      </c>
      <c r="BL303" s="13" t="s">
        <v>326</v>
      </c>
      <c r="CT303" s="13" t="s">
        <v>792</v>
      </c>
      <c r="CU303" s="13" t="s">
        <v>3406</v>
      </c>
      <c r="CV303" s="13" t="s">
        <v>280</v>
      </c>
      <c r="CW303" s="13" t="s">
        <v>281</v>
      </c>
      <c r="DC303" s="13">
        <v>5</v>
      </c>
      <c r="DD303" s="13">
        <v>5</v>
      </c>
      <c r="DE303" s="13">
        <v>5</v>
      </c>
      <c r="DF303" s="13">
        <v>5</v>
      </c>
      <c r="DG303" s="13">
        <v>7</v>
      </c>
      <c r="DH303" s="13">
        <v>3</v>
      </c>
      <c r="DI303" s="13">
        <v>4</v>
      </c>
      <c r="DJ303" s="13">
        <v>3</v>
      </c>
      <c r="DK303" s="13">
        <v>4</v>
      </c>
      <c r="DL303" s="13">
        <v>2</v>
      </c>
      <c r="DM303" s="13">
        <v>2</v>
      </c>
      <c r="DN303" s="13">
        <v>4</v>
      </c>
      <c r="DO303" s="13">
        <v>4</v>
      </c>
      <c r="DP303" s="13">
        <v>4</v>
      </c>
      <c r="DQ303" s="13">
        <v>2</v>
      </c>
      <c r="DR303" s="13">
        <v>4</v>
      </c>
      <c r="DS303" s="13">
        <v>2</v>
      </c>
      <c r="DT303" s="13">
        <v>4</v>
      </c>
      <c r="DU303" s="13" t="s">
        <v>1102</v>
      </c>
      <c r="DV303" s="13" t="s">
        <v>3407</v>
      </c>
      <c r="DY303" s="13" t="s">
        <v>3408</v>
      </c>
      <c r="DZ303" s="13" t="s">
        <v>294</v>
      </c>
      <c r="GV303" s="13" t="s">
        <v>3409</v>
      </c>
      <c r="GW303" s="13" t="s">
        <v>324</v>
      </c>
      <c r="HR303" s="13" t="s">
        <v>776</v>
      </c>
      <c r="HS303" s="13" t="s">
        <v>774</v>
      </c>
      <c r="HT303" s="13" t="s">
        <v>781</v>
      </c>
      <c r="HU303" s="13" t="s">
        <v>1195</v>
      </c>
      <c r="HV303" s="13" t="s">
        <v>1133</v>
      </c>
      <c r="HW303" s="13">
        <v>2</v>
      </c>
      <c r="HX303" s="13">
        <v>2</v>
      </c>
      <c r="HY303" s="13">
        <v>3</v>
      </c>
      <c r="HZ303" s="13">
        <v>5</v>
      </c>
      <c r="IA303" s="13">
        <v>6</v>
      </c>
      <c r="IB303" s="13" t="s">
        <v>1111</v>
      </c>
      <c r="IC303" s="13" t="s">
        <v>336</v>
      </c>
      <c r="IG303" s="13" t="s">
        <v>762</v>
      </c>
      <c r="IH303" s="13" t="s">
        <v>281</v>
      </c>
      <c r="IK303" s="13">
        <v>4</v>
      </c>
      <c r="IL303" s="13">
        <v>4</v>
      </c>
      <c r="IM303" s="13">
        <v>5</v>
      </c>
      <c r="IN303" s="13">
        <v>3</v>
      </c>
      <c r="IO303" s="13" t="s">
        <v>2561</v>
      </c>
      <c r="IP303" s="13" t="s">
        <v>2549</v>
      </c>
      <c r="IS303" s="13" t="s">
        <v>1081</v>
      </c>
      <c r="IT303" s="13" t="s">
        <v>1083</v>
      </c>
      <c r="LC303" s="13" t="s">
        <v>287</v>
      </c>
      <c r="LD303" s="13" t="s">
        <v>294</v>
      </c>
      <c r="MR303" s="13" t="s">
        <v>2558</v>
      </c>
      <c r="MS303" s="13" t="s">
        <v>1074</v>
      </c>
      <c r="MT303" s="13" t="s">
        <v>3410</v>
      </c>
      <c r="MU303" s="13" t="s">
        <v>349</v>
      </c>
      <c r="NB303" s="13" t="s">
        <v>2765</v>
      </c>
    </row>
    <row r="304" spans="1:366">
      <c r="A304" s="13" t="s">
        <v>263</v>
      </c>
      <c r="B304" s="13" t="s">
        <v>268</v>
      </c>
      <c r="C304" s="13">
        <v>297</v>
      </c>
      <c r="E304" s="13" t="s">
        <v>3411</v>
      </c>
      <c r="F304" s="10">
        <v>11</v>
      </c>
      <c r="G304" s="13">
        <v>6</v>
      </c>
      <c r="H304" s="13">
        <v>1994</v>
      </c>
      <c r="J304" s="13" t="s">
        <v>1140</v>
      </c>
      <c r="K304" s="13" t="s">
        <v>1097</v>
      </c>
      <c r="M304" s="13">
        <v>5</v>
      </c>
      <c r="N304" s="13">
        <v>5</v>
      </c>
      <c r="O304" s="13">
        <v>6</v>
      </c>
      <c r="P304" s="13">
        <v>7</v>
      </c>
      <c r="Q304" s="13">
        <v>7</v>
      </c>
      <c r="R304" s="13">
        <v>2</v>
      </c>
      <c r="S304" s="13">
        <v>6</v>
      </c>
      <c r="T304" s="13">
        <v>7</v>
      </c>
      <c r="U304" s="13">
        <v>1</v>
      </c>
      <c r="V304" s="13" t="s">
        <v>771</v>
      </c>
      <c r="W304" s="13" t="s">
        <v>772</v>
      </c>
      <c r="X304" s="13" t="s">
        <v>769</v>
      </c>
      <c r="Z304" s="13" t="s">
        <v>768</v>
      </c>
      <c r="AA304" s="13" t="s">
        <v>769</v>
      </c>
      <c r="AB304" s="13" t="s">
        <v>770</v>
      </c>
      <c r="AD304" s="13" t="s">
        <v>2492</v>
      </c>
      <c r="AE304" s="13" t="s">
        <v>3412</v>
      </c>
      <c r="AF304" s="13" t="s">
        <v>3023</v>
      </c>
      <c r="AG304" s="13" t="s">
        <v>2460</v>
      </c>
      <c r="AH304" s="13" t="s">
        <v>1089</v>
      </c>
      <c r="AI304" s="13" t="s">
        <v>281</v>
      </c>
      <c r="AJ304" s="13" t="s">
        <v>1089</v>
      </c>
      <c r="AK304" s="13" t="s">
        <v>331</v>
      </c>
      <c r="BK304" s="13" t="s">
        <v>3413</v>
      </c>
      <c r="BL304" s="13" t="s">
        <v>325</v>
      </c>
      <c r="CT304" s="13" t="s">
        <v>1329</v>
      </c>
      <c r="CU304" s="13" t="s">
        <v>3414</v>
      </c>
      <c r="CV304" s="13" t="s">
        <v>279</v>
      </c>
      <c r="CW304" s="13" t="s">
        <v>755</v>
      </c>
      <c r="CX304" s="13" t="s">
        <v>762</v>
      </c>
      <c r="CY304" s="13" t="s">
        <v>757</v>
      </c>
      <c r="CZ304" s="13" t="s">
        <v>759</v>
      </c>
      <c r="DC304" s="13">
        <v>6</v>
      </c>
      <c r="DD304" s="13">
        <v>5</v>
      </c>
      <c r="DE304" s="13">
        <v>5</v>
      </c>
      <c r="DF304" s="13">
        <v>5</v>
      </c>
      <c r="DG304" s="13">
        <v>6</v>
      </c>
      <c r="DH304" s="13">
        <v>5</v>
      </c>
      <c r="DI304" s="13">
        <v>6</v>
      </c>
      <c r="DJ304" s="13">
        <v>5</v>
      </c>
      <c r="DK304" s="13">
        <v>7</v>
      </c>
      <c r="DL304" s="13">
        <v>5</v>
      </c>
      <c r="DM304" s="13">
        <v>5</v>
      </c>
      <c r="DN304" s="13">
        <v>5</v>
      </c>
      <c r="DO304" s="13">
        <v>2</v>
      </c>
      <c r="DP304" s="13">
        <v>7</v>
      </c>
      <c r="DQ304" s="13">
        <v>5</v>
      </c>
      <c r="DR304" s="13">
        <v>7</v>
      </c>
      <c r="DS304" s="13">
        <v>5</v>
      </c>
      <c r="DT304" s="13">
        <v>7</v>
      </c>
      <c r="DU304" s="13" t="s">
        <v>1102</v>
      </c>
      <c r="DV304" s="13" t="s">
        <v>757</v>
      </c>
      <c r="DY304" s="13" t="s">
        <v>3415</v>
      </c>
      <c r="GV304" s="13" t="s">
        <v>3416</v>
      </c>
      <c r="GW304" s="13" t="s">
        <v>325</v>
      </c>
      <c r="GX304" s="13" t="s">
        <v>286</v>
      </c>
      <c r="GY304" s="13" t="s">
        <v>281</v>
      </c>
      <c r="HR304" s="13" t="s">
        <v>777</v>
      </c>
      <c r="HS304" s="13" t="s">
        <v>774</v>
      </c>
      <c r="HT304" s="13" t="s">
        <v>780</v>
      </c>
      <c r="HU304" s="13" t="s">
        <v>1109</v>
      </c>
      <c r="HV304" s="13" t="s">
        <v>1110</v>
      </c>
      <c r="HW304" s="13">
        <v>5</v>
      </c>
      <c r="HX304" s="13">
        <v>4</v>
      </c>
      <c r="HY304" s="13">
        <v>6</v>
      </c>
      <c r="HZ304" s="13">
        <v>6</v>
      </c>
      <c r="IA304" s="13">
        <v>7</v>
      </c>
      <c r="IB304" s="13" t="s">
        <v>1322</v>
      </c>
      <c r="IC304" s="13" t="s">
        <v>283</v>
      </c>
      <c r="IG304" s="13" t="s">
        <v>757</v>
      </c>
      <c r="II304" s="13" t="s">
        <v>762</v>
      </c>
      <c r="IK304" s="13">
        <v>2</v>
      </c>
      <c r="IL304" s="13">
        <v>5</v>
      </c>
      <c r="IM304" s="13">
        <v>6</v>
      </c>
      <c r="IN304" s="13">
        <v>1</v>
      </c>
      <c r="IO304" s="13" t="s">
        <v>2123</v>
      </c>
      <c r="IP304" s="13" t="s">
        <v>2492</v>
      </c>
      <c r="IT304" s="13" t="s">
        <v>1089</v>
      </c>
      <c r="LC304" s="13" t="s">
        <v>287</v>
      </c>
      <c r="LD304" s="13" t="s">
        <v>1121</v>
      </c>
      <c r="MT304" s="13" t="s">
        <v>3417</v>
      </c>
      <c r="MU304" s="13" t="s">
        <v>349</v>
      </c>
      <c r="MV304" s="13" t="s">
        <v>3418</v>
      </c>
      <c r="MW304" s="13" t="s">
        <v>325</v>
      </c>
      <c r="NB304" s="13" t="s">
        <v>2765</v>
      </c>
    </row>
    <row r="305" spans="1:366">
      <c r="A305" s="13" t="s">
        <v>263</v>
      </c>
      <c r="B305" s="13" t="s">
        <v>268</v>
      </c>
      <c r="C305" s="13">
        <v>298</v>
      </c>
      <c r="E305" s="13" t="s">
        <v>3419</v>
      </c>
      <c r="F305" s="10">
        <v>11</v>
      </c>
      <c r="G305" s="13">
        <v>4</v>
      </c>
      <c r="H305" s="13">
        <v>1995</v>
      </c>
      <c r="J305" s="13" t="s">
        <v>1140</v>
      </c>
      <c r="K305" s="13" t="s">
        <v>1097</v>
      </c>
      <c r="M305" s="13">
        <v>4</v>
      </c>
      <c r="N305" s="13">
        <v>3</v>
      </c>
      <c r="O305" s="13">
        <v>4</v>
      </c>
      <c r="P305" s="13">
        <v>4</v>
      </c>
      <c r="Q305" s="13">
        <v>5</v>
      </c>
      <c r="R305" s="13">
        <v>4</v>
      </c>
      <c r="S305" s="13">
        <v>6</v>
      </c>
      <c r="T305" s="13">
        <v>5</v>
      </c>
      <c r="U305" s="13">
        <v>4</v>
      </c>
      <c r="V305" s="13" t="s">
        <v>769</v>
      </c>
      <c r="W305" s="13" t="s">
        <v>281</v>
      </c>
      <c r="Z305" s="13" t="s">
        <v>281</v>
      </c>
      <c r="AD305" s="13" t="s">
        <v>2123</v>
      </c>
      <c r="AE305" s="13" t="s">
        <v>2733</v>
      </c>
      <c r="AH305" s="13" t="s">
        <v>1089</v>
      </c>
      <c r="AI305" s="13" t="s">
        <v>1081</v>
      </c>
      <c r="BK305" s="13" t="s">
        <v>3420</v>
      </c>
      <c r="BL305" s="13" t="s">
        <v>324</v>
      </c>
      <c r="BM305" s="13" t="s">
        <v>2562</v>
      </c>
      <c r="BN305" s="13" t="s">
        <v>283</v>
      </c>
      <c r="CT305" s="13" t="s">
        <v>792</v>
      </c>
      <c r="CU305" s="13" t="s">
        <v>3421</v>
      </c>
      <c r="CV305" s="13" t="s">
        <v>279</v>
      </c>
      <c r="DC305" s="13">
        <v>5</v>
      </c>
      <c r="DD305" s="13">
        <v>5</v>
      </c>
      <c r="DE305" s="13">
        <v>3</v>
      </c>
      <c r="DF305" s="13">
        <v>4</v>
      </c>
      <c r="DG305" s="13">
        <v>5</v>
      </c>
      <c r="DH305" s="13">
        <v>6</v>
      </c>
      <c r="DI305" s="13">
        <v>3</v>
      </c>
      <c r="DJ305" s="13">
        <v>3</v>
      </c>
      <c r="DK305" s="13">
        <v>6</v>
      </c>
      <c r="DL305" s="13">
        <v>4</v>
      </c>
      <c r="DM305" s="13">
        <v>5</v>
      </c>
      <c r="DN305" s="13">
        <v>3</v>
      </c>
      <c r="DO305" s="13">
        <v>4</v>
      </c>
      <c r="DP305" s="13">
        <v>5</v>
      </c>
      <c r="DQ305" s="13">
        <v>4</v>
      </c>
      <c r="DR305" s="13">
        <v>7</v>
      </c>
      <c r="DS305" s="13">
        <v>3</v>
      </c>
      <c r="DT305" s="13">
        <v>6</v>
      </c>
      <c r="DU305" s="13" t="s">
        <v>1102</v>
      </c>
      <c r="DY305" s="13" t="s">
        <v>3422</v>
      </c>
      <c r="GV305" s="13" t="s">
        <v>3423</v>
      </c>
      <c r="GW305" s="13" t="s">
        <v>325</v>
      </c>
      <c r="GX305" s="13" t="s">
        <v>2123</v>
      </c>
      <c r="GY305" s="13" t="s">
        <v>283</v>
      </c>
      <c r="LC305" s="13" t="s">
        <v>287</v>
      </c>
      <c r="LD305" s="13" t="s">
        <v>1121</v>
      </c>
      <c r="NB305" s="13" t="s">
        <v>2765</v>
      </c>
    </row>
    <row r="306" spans="1:366">
      <c r="A306" s="13" t="s">
        <v>263</v>
      </c>
      <c r="B306" s="13" t="s">
        <v>268</v>
      </c>
      <c r="C306" s="13">
        <v>299</v>
      </c>
      <c r="E306" s="13" t="s">
        <v>3424</v>
      </c>
      <c r="F306" s="10">
        <v>14</v>
      </c>
      <c r="G306" s="13">
        <v>3</v>
      </c>
      <c r="H306" s="13">
        <v>1995</v>
      </c>
      <c r="J306" s="13" t="s">
        <v>1140</v>
      </c>
      <c r="K306" s="13" t="s">
        <v>1097</v>
      </c>
      <c r="M306" s="13">
        <v>5</v>
      </c>
      <c r="N306" s="13">
        <v>4</v>
      </c>
      <c r="O306" s="13">
        <v>5</v>
      </c>
      <c r="P306" s="13">
        <v>6</v>
      </c>
      <c r="Q306" s="13">
        <v>4</v>
      </c>
      <c r="R306" s="13">
        <v>4</v>
      </c>
      <c r="S306" s="13">
        <v>5</v>
      </c>
      <c r="T306" s="13">
        <v>3</v>
      </c>
      <c r="U306" s="13">
        <v>5</v>
      </c>
      <c r="V306" s="13" t="s">
        <v>765</v>
      </c>
      <c r="W306" s="13" t="s">
        <v>770</v>
      </c>
      <c r="Z306" s="13" t="s">
        <v>771</v>
      </c>
      <c r="AD306" s="13" t="s">
        <v>2561</v>
      </c>
      <c r="AE306" s="13" t="s">
        <v>2616</v>
      </c>
      <c r="AF306" s="13" t="s">
        <v>3425</v>
      </c>
      <c r="AG306" s="13" t="s">
        <v>2585</v>
      </c>
      <c r="AH306" s="13" t="s">
        <v>1083</v>
      </c>
      <c r="AI306" s="13" t="s">
        <v>1081</v>
      </c>
      <c r="AJ306" s="13" t="s">
        <v>1081</v>
      </c>
      <c r="AK306" s="13" t="s">
        <v>1081</v>
      </c>
      <c r="BK306" s="13" t="s">
        <v>3426</v>
      </c>
      <c r="BL306" s="13" t="s">
        <v>325</v>
      </c>
      <c r="CT306" s="13" t="s">
        <v>792</v>
      </c>
      <c r="CU306" s="13" t="s">
        <v>3427</v>
      </c>
      <c r="CV306" s="13" t="s">
        <v>281</v>
      </c>
      <c r="CW306" s="13" t="s">
        <v>755</v>
      </c>
      <c r="CX306" s="13" t="s">
        <v>762</v>
      </c>
      <c r="CY306" s="13" t="s">
        <v>758</v>
      </c>
      <c r="DC306" s="13">
        <v>5</v>
      </c>
      <c r="DD306" s="13">
        <v>5</v>
      </c>
      <c r="DE306" s="13">
        <v>5</v>
      </c>
      <c r="DF306" s="13">
        <v>5</v>
      </c>
      <c r="DG306" s="13">
        <v>6</v>
      </c>
      <c r="DH306" s="13">
        <v>2</v>
      </c>
      <c r="DI306" s="13">
        <v>4</v>
      </c>
      <c r="DJ306" s="13">
        <v>2</v>
      </c>
      <c r="DK306" s="13">
        <v>5</v>
      </c>
      <c r="DL306" s="13">
        <v>2</v>
      </c>
      <c r="DM306" s="13">
        <v>4</v>
      </c>
      <c r="DN306" s="13">
        <v>5</v>
      </c>
      <c r="DO306" s="13">
        <v>4</v>
      </c>
      <c r="DP306" s="13">
        <v>4</v>
      </c>
      <c r="DQ306" s="13">
        <v>2</v>
      </c>
      <c r="DR306" s="13">
        <v>4</v>
      </c>
      <c r="DS306" s="13">
        <v>4</v>
      </c>
      <c r="DT306" s="13">
        <v>3</v>
      </c>
      <c r="DU306" s="13" t="s">
        <v>1102</v>
      </c>
      <c r="DY306" s="13" t="s">
        <v>3428</v>
      </c>
      <c r="DZ306" s="13" t="s">
        <v>1186</v>
      </c>
      <c r="GV306" s="13" t="s">
        <v>3429</v>
      </c>
      <c r="GW306" s="13" t="s">
        <v>324</v>
      </c>
      <c r="HR306" s="13" t="s">
        <v>776</v>
      </c>
      <c r="HS306" s="13" t="s">
        <v>774</v>
      </c>
      <c r="HT306" s="13" t="s">
        <v>781</v>
      </c>
      <c r="HU306" s="13" t="s">
        <v>1195</v>
      </c>
      <c r="HV306" s="13" t="s">
        <v>1133</v>
      </c>
      <c r="HW306" s="13">
        <v>4</v>
      </c>
      <c r="HX306" s="13">
        <v>3</v>
      </c>
      <c r="HY306" s="13">
        <v>4</v>
      </c>
      <c r="HZ306" s="13">
        <v>5</v>
      </c>
      <c r="IA306" s="13">
        <v>3</v>
      </c>
      <c r="IB306" s="13" t="s">
        <v>3430</v>
      </c>
      <c r="IC306" s="13" t="s">
        <v>336</v>
      </c>
      <c r="IG306" s="13" t="s">
        <v>755</v>
      </c>
      <c r="IH306" s="13" t="s">
        <v>762</v>
      </c>
      <c r="II306" s="13" t="s">
        <v>759</v>
      </c>
      <c r="IJ306" s="13" t="s">
        <v>763</v>
      </c>
      <c r="IK306" s="13">
        <v>6</v>
      </c>
      <c r="IL306" s="13">
        <v>5</v>
      </c>
      <c r="IM306" s="13">
        <v>3</v>
      </c>
      <c r="IN306" s="13">
        <v>6</v>
      </c>
      <c r="IO306" s="13" t="s">
        <v>3431</v>
      </c>
      <c r="IP306" s="13" t="s">
        <v>2589</v>
      </c>
      <c r="IQ306" s="13" t="s">
        <v>2520</v>
      </c>
      <c r="IS306" s="13" t="s">
        <v>1081</v>
      </c>
      <c r="IT306" s="13" t="s">
        <v>281</v>
      </c>
      <c r="LC306" s="13" t="s">
        <v>287</v>
      </c>
      <c r="LD306" s="13" t="s">
        <v>294</v>
      </c>
      <c r="MR306" s="13" t="s">
        <v>2500</v>
      </c>
      <c r="MS306" s="13" t="s">
        <v>1069</v>
      </c>
      <c r="MV306" s="13" t="s">
        <v>3432</v>
      </c>
      <c r="MW306" s="13" t="s">
        <v>325</v>
      </c>
      <c r="NB306" s="13" t="s">
        <v>2765</v>
      </c>
    </row>
    <row r="307" spans="1:366">
      <c r="A307" s="13" t="s">
        <v>263</v>
      </c>
      <c r="B307" s="13" t="s">
        <v>268</v>
      </c>
      <c r="C307" s="13">
        <v>300</v>
      </c>
      <c r="E307" s="13" t="s">
        <v>3433</v>
      </c>
      <c r="F307" s="10">
        <v>14</v>
      </c>
      <c r="G307" s="13">
        <v>9</v>
      </c>
      <c r="H307" s="13">
        <v>1994</v>
      </c>
      <c r="J307" s="13" t="s">
        <v>1140</v>
      </c>
      <c r="K307" s="13" t="s">
        <v>1097</v>
      </c>
      <c r="M307" s="13">
        <v>4</v>
      </c>
      <c r="N307" s="13">
        <v>4</v>
      </c>
      <c r="O307" s="13">
        <v>4</v>
      </c>
      <c r="P307" s="13">
        <v>5</v>
      </c>
      <c r="Q307" s="13">
        <v>4</v>
      </c>
      <c r="R307" s="13">
        <v>2</v>
      </c>
      <c r="S307" s="13">
        <v>5</v>
      </c>
      <c r="T307" s="13">
        <v>6</v>
      </c>
      <c r="U307" s="13">
        <v>5</v>
      </c>
      <c r="V307" s="13" t="s">
        <v>765</v>
      </c>
      <c r="W307" s="13" t="s">
        <v>771</v>
      </c>
      <c r="Z307" s="13" t="s">
        <v>765</v>
      </c>
      <c r="AA307" s="13" t="s">
        <v>771</v>
      </c>
      <c r="AB307" s="13" t="s">
        <v>772</v>
      </c>
      <c r="BK307" s="13" t="s">
        <v>3434</v>
      </c>
      <c r="BL307" s="13" t="s">
        <v>324</v>
      </c>
      <c r="CT307" s="13" t="s">
        <v>792</v>
      </c>
      <c r="CU307" s="13" t="s">
        <v>3435</v>
      </c>
      <c r="CV307" s="13" t="s">
        <v>277</v>
      </c>
      <c r="CW307" s="13" t="s">
        <v>755</v>
      </c>
      <c r="CX307" s="13" t="s">
        <v>756</v>
      </c>
      <c r="CY307" s="13" t="s">
        <v>762</v>
      </c>
      <c r="DC307" s="13">
        <v>4</v>
      </c>
      <c r="DD307" s="13">
        <v>4</v>
      </c>
      <c r="DE307" s="13">
        <v>4</v>
      </c>
      <c r="DF307" s="13">
        <v>4</v>
      </c>
      <c r="DG307" s="13">
        <v>4</v>
      </c>
      <c r="DH307" s="13">
        <v>2</v>
      </c>
      <c r="DI307" s="13">
        <v>2</v>
      </c>
      <c r="DJ307" s="13">
        <v>3</v>
      </c>
      <c r="DK307" s="13">
        <v>6</v>
      </c>
      <c r="DL307" s="13">
        <v>5</v>
      </c>
      <c r="DM307" s="13">
        <v>3</v>
      </c>
      <c r="DN307" s="13">
        <v>4</v>
      </c>
      <c r="DO307" s="13">
        <v>6</v>
      </c>
      <c r="DP307" s="13">
        <v>4</v>
      </c>
      <c r="DQ307" s="13">
        <v>2</v>
      </c>
      <c r="DR307" s="13">
        <v>6</v>
      </c>
      <c r="DS307" s="13">
        <v>4</v>
      </c>
      <c r="DT307" s="13">
        <v>5</v>
      </c>
      <c r="DU307" s="13" t="s">
        <v>1102</v>
      </c>
      <c r="DY307" s="13" t="s">
        <v>1644</v>
      </c>
      <c r="GV307" s="13" t="s">
        <v>3436</v>
      </c>
      <c r="GW307" s="13" t="s">
        <v>325</v>
      </c>
      <c r="HR307" s="13" t="s">
        <v>777</v>
      </c>
      <c r="HS307" s="13" t="s">
        <v>779</v>
      </c>
      <c r="HT307" s="13" t="s">
        <v>780</v>
      </c>
      <c r="HU307" s="13" t="s">
        <v>1179</v>
      </c>
      <c r="HV307" s="13" t="s">
        <v>1110</v>
      </c>
      <c r="HW307" s="13">
        <v>3</v>
      </c>
      <c r="HX307" s="13">
        <v>4</v>
      </c>
      <c r="HY307" s="13">
        <v>4</v>
      </c>
      <c r="HZ307" s="13">
        <v>5</v>
      </c>
      <c r="IA307" s="13">
        <v>5</v>
      </c>
      <c r="IB307" s="13" t="s">
        <v>1747</v>
      </c>
      <c r="IC307" s="13" t="s">
        <v>284</v>
      </c>
      <c r="IG307" s="13" t="s">
        <v>756</v>
      </c>
      <c r="IH307" s="13" t="s">
        <v>762</v>
      </c>
      <c r="II307" s="13" t="s">
        <v>759</v>
      </c>
      <c r="IJ307" s="13" t="s">
        <v>763</v>
      </c>
      <c r="IK307" s="13">
        <v>4</v>
      </c>
      <c r="IL307" s="13">
        <v>4</v>
      </c>
      <c r="IM307" s="13">
        <v>7</v>
      </c>
      <c r="IN307" s="13">
        <v>4</v>
      </c>
      <c r="IO307" s="13" t="s">
        <v>3437</v>
      </c>
      <c r="IP307" s="13" t="s">
        <v>2589</v>
      </c>
      <c r="IS307" s="13" t="s">
        <v>1081</v>
      </c>
      <c r="IT307" s="13" t="s">
        <v>281</v>
      </c>
      <c r="LC307" s="13" t="s">
        <v>287</v>
      </c>
      <c r="LD307" s="13" t="s">
        <v>1121</v>
      </c>
      <c r="MR307" s="13" t="s">
        <v>3438</v>
      </c>
      <c r="MS307" s="13" t="s">
        <v>1070</v>
      </c>
      <c r="NB307" s="13" t="s">
        <v>2765</v>
      </c>
    </row>
    <row r="308" spans="1:366">
      <c r="A308" s="13" t="s">
        <v>263</v>
      </c>
      <c r="B308" s="13" t="s">
        <v>268</v>
      </c>
      <c r="C308" s="13">
        <v>301</v>
      </c>
      <c r="E308" s="13" t="s">
        <v>3439</v>
      </c>
      <c r="F308" s="10">
        <v>24</v>
      </c>
      <c r="G308" s="13">
        <v>11</v>
      </c>
      <c r="H308" s="13">
        <v>1994</v>
      </c>
      <c r="K308" s="13" t="s">
        <v>1097</v>
      </c>
      <c r="M308" s="13">
        <v>3</v>
      </c>
      <c r="N308" s="13">
        <v>5</v>
      </c>
      <c r="O308" s="13">
        <v>7</v>
      </c>
      <c r="P308" s="13">
        <v>7</v>
      </c>
      <c r="Q308" s="13">
        <v>4</v>
      </c>
      <c r="R308" s="13">
        <v>2</v>
      </c>
      <c r="S308" s="13">
        <v>5</v>
      </c>
      <c r="T308" s="13">
        <v>5</v>
      </c>
      <c r="U308" s="13">
        <v>7</v>
      </c>
      <c r="V308" s="13" t="s">
        <v>765</v>
      </c>
      <c r="Z308" s="13" t="s">
        <v>765</v>
      </c>
      <c r="AA308" s="13" t="s">
        <v>281</v>
      </c>
      <c r="BK308" s="13" t="s">
        <v>3440</v>
      </c>
      <c r="BL308" s="13" t="s">
        <v>324</v>
      </c>
      <c r="BM308" s="13" t="s">
        <v>3441</v>
      </c>
      <c r="BN308" s="13" t="s">
        <v>281</v>
      </c>
      <c r="CT308" s="13" t="s">
        <v>792</v>
      </c>
      <c r="CU308" s="13" t="s">
        <v>3442</v>
      </c>
      <c r="CV308" s="13" t="s">
        <v>279</v>
      </c>
      <c r="CW308" s="13" t="s">
        <v>755</v>
      </c>
      <c r="CX308" s="13" t="s">
        <v>757</v>
      </c>
      <c r="DC308" s="13">
        <v>7</v>
      </c>
      <c r="DD308" s="13">
        <v>4</v>
      </c>
      <c r="DE308" s="13">
        <v>6</v>
      </c>
      <c r="DF308" s="13">
        <v>6</v>
      </c>
      <c r="DG308" s="13">
        <v>7</v>
      </c>
      <c r="DH308" s="13">
        <v>5</v>
      </c>
      <c r="DI308" s="13">
        <v>4</v>
      </c>
      <c r="DJ308" s="13">
        <v>2</v>
      </c>
      <c r="DK308" s="13">
        <v>3</v>
      </c>
      <c r="DL308" s="13">
        <v>4</v>
      </c>
      <c r="DM308" s="13">
        <v>5</v>
      </c>
      <c r="DN308" s="13">
        <v>7</v>
      </c>
      <c r="DO308" s="13">
        <v>4</v>
      </c>
      <c r="DP308" s="13">
        <v>7</v>
      </c>
      <c r="DQ308" s="13">
        <v>4</v>
      </c>
      <c r="DR308" s="13">
        <v>7</v>
      </c>
      <c r="DS308" s="13">
        <v>6</v>
      </c>
      <c r="DT308" s="13">
        <v>7</v>
      </c>
      <c r="DU308" s="13" t="s">
        <v>1102</v>
      </c>
      <c r="DV308" s="13" t="s">
        <v>3443</v>
      </c>
      <c r="DY308" s="13" t="s">
        <v>3444</v>
      </c>
      <c r="DZ308" s="13" t="s">
        <v>3445</v>
      </c>
      <c r="GV308" s="13" t="s">
        <v>3446</v>
      </c>
      <c r="GW308" s="13" t="s">
        <v>324</v>
      </c>
      <c r="HR308" s="13" t="s">
        <v>777</v>
      </c>
      <c r="HS308" s="13" t="s">
        <v>779</v>
      </c>
      <c r="HT308" s="13" t="s">
        <v>780</v>
      </c>
      <c r="HU308" s="13" t="s">
        <v>1179</v>
      </c>
      <c r="HV308" s="13" t="s">
        <v>1110</v>
      </c>
      <c r="HW308" s="13">
        <v>4</v>
      </c>
      <c r="HX308" s="13">
        <v>6</v>
      </c>
      <c r="HY308" s="13">
        <v>5</v>
      </c>
      <c r="HZ308" s="13">
        <v>5</v>
      </c>
      <c r="IA308" s="13">
        <v>6</v>
      </c>
      <c r="IB308" s="13" t="s">
        <v>3447</v>
      </c>
      <c r="IC308" s="13" t="s">
        <v>281</v>
      </c>
      <c r="IG308" s="13" t="s">
        <v>755</v>
      </c>
      <c r="IH308" s="13" t="s">
        <v>281</v>
      </c>
      <c r="II308" s="13" t="s">
        <v>762</v>
      </c>
      <c r="IK308" s="13">
        <v>2</v>
      </c>
      <c r="IL308" s="13">
        <v>5</v>
      </c>
      <c r="IM308" s="13">
        <v>5</v>
      </c>
      <c r="IN308" s="13">
        <v>7</v>
      </c>
      <c r="IO308" s="13" t="s">
        <v>2549</v>
      </c>
      <c r="IP308" s="13" t="s">
        <v>3448</v>
      </c>
      <c r="IQ308" s="13" t="s">
        <v>3449</v>
      </c>
      <c r="IR308" s="13" t="s">
        <v>3450</v>
      </c>
      <c r="IS308" s="13" t="s">
        <v>1079</v>
      </c>
      <c r="IT308" s="13" t="s">
        <v>1081</v>
      </c>
      <c r="LC308" s="13" t="s">
        <v>286</v>
      </c>
      <c r="LD308" s="13" t="s">
        <v>291</v>
      </c>
      <c r="MR308" s="13" t="s">
        <v>3451</v>
      </c>
      <c r="MS308" s="13" t="s">
        <v>281</v>
      </c>
      <c r="MT308" s="13" t="s">
        <v>3452</v>
      </c>
      <c r="MU308" s="13" t="s">
        <v>349</v>
      </c>
      <c r="MV308" s="13" t="s">
        <v>3453</v>
      </c>
      <c r="MW308" s="13" t="s">
        <v>325</v>
      </c>
      <c r="NB308" s="13" t="s">
        <v>2765</v>
      </c>
    </row>
    <row r="309" spans="1:366">
      <c r="A309" s="13" t="s">
        <v>263</v>
      </c>
      <c r="B309" s="13" t="s">
        <v>268</v>
      </c>
      <c r="C309" s="13">
        <v>302</v>
      </c>
      <c r="E309" s="13" t="s">
        <v>3454</v>
      </c>
      <c r="F309" s="10">
        <v>19</v>
      </c>
      <c r="G309" s="13">
        <v>9</v>
      </c>
      <c r="H309" s="13">
        <v>1994</v>
      </c>
      <c r="J309" s="13" t="s">
        <v>1140</v>
      </c>
      <c r="K309" s="13" t="s">
        <v>1097</v>
      </c>
      <c r="M309" s="13">
        <v>5</v>
      </c>
      <c r="N309" s="13">
        <v>4</v>
      </c>
      <c r="O309" s="13">
        <v>7</v>
      </c>
      <c r="P309" s="13">
        <v>7</v>
      </c>
      <c r="Q309" s="13">
        <v>7</v>
      </c>
      <c r="R309" s="13">
        <v>2</v>
      </c>
      <c r="S309" s="13">
        <v>7</v>
      </c>
      <c r="T309" s="13">
        <v>7</v>
      </c>
      <c r="U309" s="13">
        <v>1</v>
      </c>
      <c r="V309" s="13" t="s">
        <v>765</v>
      </c>
      <c r="Z309" s="13" t="s">
        <v>765</v>
      </c>
      <c r="AA309" s="13" t="s">
        <v>768</v>
      </c>
      <c r="AB309" s="13" t="s">
        <v>771</v>
      </c>
      <c r="AC309" s="13" t="s">
        <v>766</v>
      </c>
      <c r="AD309" s="13" t="s">
        <v>2654</v>
      </c>
      <c r="AE309" s="13" t="s">
        <v>3455</v>
      </c>
      <c r="AF309" s="13" t="s">
        <v>3456</v>
      </c>
      <c r="AG309" s="13" t="s">
        <v>1078</v>
      </c>
      <c r="AH309" s="13" t="s">
        <v>1089</v>
      </c>
      <c r="AI309" s="13" t="s">
        <v>1092</v>
      </c>
      <c r="AJ309" s="13" t="s">
        <v>1083</v>
      </c>
      <c r="AK309" s="13" t="s">
        <v>1092</v>
      </c>
      <c r="BK309" s="13" t="s">
        <v>3457</v>
      </c>
      <c r="BL309" s="13" t="s">
        <v>324</v>
      </c>
      <c r="BM309" s="13" t="s">
        <v>3458</v>
      </c>
      <c r="BN309" s="13" t="s">
        <v>281</v>
      </c>
      <c r="CT309" s="13" t="s">
        <v>791</v>
      </c>
      <c r="CU309" s="13" t="s">
        <v>3459</v>
      </c>
      <c r="CV309" s="13" t="s">
        <v>277</v>
      </c>
      <c r="CW309" s="13" t="s">
        <v>755</v>
      </c>
      <c r="CX309" s="13" t="s">
        <v>760</v>
      </c>
      <c r="CY309" s="13" t="s">
        <v>761</v>
      </c>
      <c r="CZ309" s="13" t="s">
        <v>758</v>
      </c>
      <c r="DA309" s="13" t="s">
        <v>763</v>
      </c>
      <c r="DB309" s="13" t="s">
        <v>759</v>
      </c>
      <c r="DC309" s="13">
        <v>7</v>
      </c>
      <c r="DD309" s="13">
        <v>7</v>
      </c>
      <c r="DE309" s="13">
        <v>7</v>
      </c>
      <c r="DF309" s="13">
        <v>6</v>
      </c>
      <c r="DG309" s="13">
        <v>6</v>
      </c>
      <c r="DH309" s="13">
        <v>7</v>
      </c>
      <c r="DI309" s="13">
        <v>7</v>
      </c>
      <c r="DJ309" s="13">
        <v>6</v>
      </c>
      <c r="DK309" s="13">
        <v>7</v>
      </c>
      <c r="DL309" s="13">
        <v>6</v>
      </c>
      <c r="DM309" s="13">
        <v>7</v>
      </c>
      <c r="DN309" s="13">
        <v>3</v>
      </c>
      <c r="DO309" s="13">
        <v>1</v>
      </c>
      <c r="DP309" s="13">
        <v>7</v>
      </c>
      <c r="DQ309" s="13">
        <v>6</v>
      </c>
      <c r="DR309" s="13">
        <v>7</v>
      </c>
      <c r="DS309" s="13">
        <v>5</v>
      </c>
      <c r="DT309" s="13">
        <v>6</v>
      </c>
      <c r="DU309" s="13" t="s">
        <v>1102</v>
      </c>
      <c r="DV309" s="13" t="s">
        <v>3283</v>
      </c>
      <c r="DW309" s="13" t="s">
        <v>3460</v>
      </c>
      <c r="DX309" s="13" t="s">
        <v>763</v>
      </c>
      <c r="DY309" s="13" t="s">
        <v>3461</v>
      </c>
      <c r="DZ309" s="13" t="s">
        <v>2874</v>
      </c>
      <c r="GV309" s="13" t="s">
        <v>3462</v>
      </c>
      <c r="GW309" s="13" t="s">
        <v>324</v>
      </c>
      <c r="GX309" s="13" t="s">
        <v>286</v>
      </c>
      <c r="GY309" s="13" t="s">
        <v>281</v>
      </c>
      <c r="HR309" s="13" t="s">
        <v>776</v>
      </c>
      <c r="HS309" s="13" t="s">
        <v>774</v>
      </c>
      <c r="HT309" s="13" t="s">
        <v>780</v>
      </c>
      <c r="HU309" s="13" t="s">
        <v>1132</v>
      </c>
      <c r="HV309" s="13" t="s">
        <v>1133</v>
      </c>
      <c r="HW309" s="13">
        <v>5</v>
      </c>
      <c r="HX309" s="13">
        <v>5</v>
      </c>
      <c r="HY309" s="13">
        <v>7</v>
      </c>
      <c r="HZ309" s="13">
        <v>7</v>
      </c>
      <c r="IA309" s="13">
        <v>7</v>
      </c>
      <c r="IB309" s="13" t="s">
        <v>3463</v>
      </c>
      <c r="IC309" s="13" t="s">
        <v>284</v>
      </c>
      <c r="IG309" s="13" t="s">
        <v>755</v>
      </c>
      <c r="IH309" s="13" t="s">
        <v>761</v>
      </c>
      <c r="II309" s="13" t="s">
        <v>760</v>
      </c>
      <c r="IJ309" s="13" t="s">
        <v>763</v>
      </c>
      <c r="IK309" s="13">
        <v>2</v>
      </c>
      <c r="IL309" s="13">
        <v>6</v>
      </c>
      <c r="IM309" s="13">
        <v>7</v>
      </c>
      <c r="IN309" s="13">
        <v>1</v>
      </c>
      <c r="IO309" s="13" t="s">
        <v>2472</v>
      </c>
      <c r="IS309" s="13" t="s">
        <v>1081</v>
      </c>
      <c r="LC309" s="13" t="s">
        <v>289</v>
      </c>
      <c r="LD309" s="13" t="s">
        <v>294</v>
      </c>
      <c r="MT309" s="13" t="s">
        <v>3464</v>
      </c>
      <c r="MU309" s="13" t="s">
        <v>349</v>
      </c>
      <c r="MV309" s="13" t="s">
        <v>3465</v>
      </c>
      <c r="MW309" s="13" t="s">
        <v>325</v>
      </c>
      <c r="NB309" s="13" t="s">
        <v>2765</v>
      </c>
    </row>
    <row r="310" spans="1:366">
      <c r="A310" s="13" t="s">
        <v>263</v>
      </c>
      <c r="B310" s="13" t="s">
        <v>268</v>
      </c>
      <c r="C310" s="13">
        <v>303</v>
      </c>
      <c r="E310" s="13" t="s">
        <v>3466</v>
      </c>
      <c r="F310" s="10">
        <v>57</v>
      </c>
      <c r="G310" s="13">
        <v>4</v>
      </c>
      <c r="H310" s="13">
        <v>1995</v>
      </c>
      <c r="J310" s="13" t="s">
        <v>1140</v>
      </c>
      <c r="K310" s="13" t="s">
        <v>1097</v>
      </c>
      <c r="M310" s="13">
        <v>4</v>
      </c>
      <c r="N310" s="13">
        <v>5</v>
      </c>
      <c r="O310" s="13">
        <v>4</v>
      </c>
      <c r="P310" s="13">
        <v>4</v>
      </c>
      <c r="Q310" s="13">
        <v>4</v>
      </c>
      <c r="R310" s="13">
        <v>1</v>
      </c>
      <c r="S310" s="13">
        <v>5</v>
      </c>
      <c r="T310" s="13">
        <v>4</v>
      </c>
      <c r="U310" s="13">
        <v>4</v>
      </c>
      <c r="V310" s="13" t="s">
        <v>765</v>
      </c>
      <c r="Z310" s="13" t="s">
        <v>765</v>
      </c>
      <c r="CT310" s="13" t="s">
        <v>793</v>
      </c>
      <c r="CU310" s="13" t="s">
        <v>3467</v>
      </c>
      <c r="CV310" s="13" t="s">
        <v>278</v>
      </c>
      <c r="CW310" s="13" t="s">
        <v>757</v>
      </c>
      <c r="DC310" s="13">
        <v>6</v>
      </c>
      <c r="DD310" s="13">
        <v>2</v>
      </c>
      <c r="DE310" s="13">
        <v>5</v>
      </c>
      <c r="DF310" s="13">
        <v>5</v>
      </c>
      <c r="DG310" s="13">
        <v>5</v>
      </c>
      <c r="DH310" s="13">
        <v>5</v>
      </c>
      <c r="DI310" s="13">
        <v>3</v>
      </c>
      <c r="DJ310" s="13">
        <v>3</v>
      </c>
      <c r="DK310" s="13">
        <v>6</v>
      </c>
      <c r="DL310" s="13">
        <v>3</v>
      </c>
      <c r="DM310" s="13">
        <v>3</v>
      </c>
      <c r="DN310" s="13">
        <v>7</v>
      </c>
      <c r="DO310" s="13">
        <v>4</v>
      </c>
      <c r="DP310" s="13">
        <v>4</v>
      </c>
      <c r="DQ310" s="13">
        <v>3</v>
      </c>
      <c r="DR310" s="13">
        <v>6</v>
      </c>
      <c r="DS310" s="13">
        <v>4</v>
      </c>
      <c r="DT310" s="13">
        <v>3</v>
      </c>
      <c r="DU310" s="13" t="s">
        <v>1102</v>
      </c>
      <c r="DY310" s="13" t="s">
        <v>1644</v>
      </c>
      <c r="LC310" s="13" t="s">
        <v>287</v>
      </c>
      <c r="LD310" s="13" t="s">
        <v>1121</v>
      </c>
      <c r="NB310" s="13" t="s">
        <v>2765</v>
      </c>
    </row>
    <row r="311" spans="1:366">
      <c r="A311" s="13" t="s">
        <v>263</v>
      </c>
      <c r="B311" s="13" t="s">
        <v>268</v>
      </c>
      <c r="C311" s="13">
        <v>304</v>
      </c>
      <c r="E311" s="13" t="s">
        <v>3468</v>
      </c>
      <c r="F311" s="10">
        <v>12</v>
      </c>
      <c r="G311" s="13">
        <v>3</v>
      </c>
      <c r="H311" s="13">
        <v>1995</v>
      </c>
      <c r="J311" s="13" t="s">
        <v>1140</v>
      </c>
      <c r="K311" s="13" t="s">
        <v>1102</v>
      </c>
      <c r="L311" s="13" t="s">
        <v>3469</v>
      </c>
      <c r="M311" s="13">
        <v>4</v>
      </c>
      <c r="N311" s="13">
        <v>4</v>
      </c>
      <c r="O311" s="13">
        <v>5</v>
      </c>
      <c r="P311" s="13">
        <v>5</v>
      </c>
      <c r="Q311" s="13">
        <v>6</v>
      </c>
      <c r="R311" s="13">
        <v>5</v>
      </c>
      <c r="S311" s="13">
        <v>4</v>
      </c>
      <c r="T311" s="13">
        <v>2</v>
      </c>
      <c r="U311" s="13">
        <v>2</v>
      </c>
      <c r="V311" s="13" t="s">
        <v>768</v>
      </c>
      <c r="Z311" s="13" t="s">
        <v>281</v>
      </c>
      <c r="AD311" s="13" t="s">
        <v>2504</v>
      </c>
      <c r="AE311" s="13" t="s">
        <v>3425</v>
      </c>
      <c r="AH311" s="13" t="s">
        <v>1081</v>
      </c>
      <c r="AI311" s="13" t="s">
        <v>1081</v>
      </c>
      <c r="BK311" s="13" t="s">
        <v>3470</v>
      </c>
      <c r="BL311" s="13" t="s">
        <v>327</v>
      </c>
      <c r="CT311" s="13" t="s">
        <v>792</v>
      </c>
      <c r="CU311" s="13" t="s">
        <v>3471</v>
      </c>
      <c r="CV311" s="13" t="s">
        <v>279</v>
      </c>
      <c r="CW311" s="13" t="s">
        <v>757</v>
      </c>
      <c r="CX311" s="13" t="s">
        <v>762</v>
      </c>
      <c r="CY311" s="13" t="s">
        <v>759</v>
      </c>
      <c r="CZ311" s="13" t="s">
        <v>281</v>
      </c>
      <c r="DC311" s="13">
        <v>3</v>
      </c>
      <c r="DD311" s="13">
        <v>2</v>
      </c>
      <c r="DE311" s="13">
        <v>3</v>
      </c>
      <c r="DF311" s="13">
        <v>3</v>
      </c>
      <c r="DG311" s="13">
        <v>4</v>
      </c>
      <c r="DH311" s="13">
        <v>3</v>
      </c>
      <c r="DI311" s="13">
        <v>3</v>
      </c>
      <c r="DJ311" s="13">
        <v>3</v>
      </c>
      <c r="DK311" s="13">
        <v>5</v>
      </c>
      <c r="DL311" s="13">
        <v>1</v>
      </c>
      <c r="DM311" s="13">
        <v>4</v>
      </c>
      <c r="DN311" s="13">
        <v>5</v>
      </c>
      <c r="DO311" s="13">
        <v>3</v>
      </c>
      <c r="DP311" s="13">
        <v>4</v>
      </c>
      <c r="DQ311" s="13">
        <v>3</v>
      </c>
      <c r="DR311" s="13">
        <v>3</v>
      </c>
      <c r="DS311" s="13">
        <v>3</v>
      </c>
      <c r="DT311" s="13">
        <v>3</v>
      </c>
      <c r="DU311" s="13" t="s">
        <v>1102</v>
      </c>
      <c r="DY311" s="13" t="s">
        <v>2313</v>
      </c>
      <c r="HR311" s="13" t="s">
        <v>777</v>
      </c>
      <c r="HS311" s="13" t="s">
        <v>774</v>
      </c>
      <c r="HT311" s="13" t="s">
        <v>780</v>
      </c>
      <c r="HU311" s="13" t="s">
        <v>1109</v>
      </c>
      <c r="HV311" s="13" t="s">
        <v>1110</v>
      </c>
      <c r="HW311" s="13">
        <v>3</v>
      </c>
      <c r="HX311" s="13">
        <v>3</v>
      </c>
      <c r="HY311" s="13">
        <v>3</v>
      </c>
      <c r="HZ311" s="13">
        <v>4</v>
      </c>
      <c r="IA311" s="13">
        <v>4</v>
      </c>
      <c r="IB311" s="13" t="s">
        <v>3472</v>
      </c>
      <c r="IC311" s="13" t="s">
        <v>281</v>
      </c>
      <c r="IG311" s="13" t="s">
        <v>757</v>
      </c>
      <c r="IJ311" s="13" t="s">
        <v>762</v>
      </c>
      <c r="IK311" s="13">
        <v>2</v>
      </c>
      <c r="IL311" s="13">
        <v>4</v>
      </c>
      <c r="IM311" s="13">
        <v>3</v>
      </c>
      <c r="IN311" s="13">
        <v>3</v>
      </c>
      <c r="IO311" s="13" t="s">
        <v>2589</v>
      </c>
      <c r="IP311" s="13" t="s">
        <v>2461</v>
      </c>
      <c r="IQ311" s="13" t="s">
        <v>2504</v>
      </c>
      <c r="IS311" s="13" t="s">
        <v>281</v>
      </c>
      <c r="IT311" s="13" t="s">
        <v>1081</v>
      </c>
      <c r="LC311" s="13" t="s">
        <v>287</v>
      </c>
      <c r="LD311" s="13" t="s">
        <v>1121</v>
      </c>
      <c r="MR311" s="13" t="s">
        <v>3067</v>
      </c>
      <c r="MS311" s="13" t="s">
        <v>1074</v>
      </c>
      <c r="MT311" s="13" t="s">
        <v>1644</v>
      </c>
      <c r="MU311" s="13" t="s">
        <v>349</v>
      </c>
      <c r="NB311" s="13" t="s">
        <v>2765</v>
      </c>
    </row>
    <row r="312" spans="1:366">
      <c r="A312" s="13" t="s">
        <v>263</v>
      </c>
      <c r="B312" s="13" t="s">
        <v>268</v>
      </c>
      <c r="C312" s="13">
        <v>305</v>
      </c>
      <c r="E312" s="13" t="s">
        <v>3473</v>
      </c>
      <c r="F312" s="10">
        <v>19</v>
      </c>
      <c r="G312" s="13">
        <v>10</v>
      </c>
      <c r="H312" s="13">
        <v>1994</v>
      </c>
      <c r="J312" s="13" t="s">
        <v>1140</v>
      </c>
      <c r="K312" s="13" t="s">
        <v>1097</v>
      </c>
      <c r="M312" s="13">
        <v>4</v>
      </c>
      <c r="N312" s="13">
        <v>3</v>
      </c>
      <c r="O312" s="13">
        <v>5</v>
      </c>
      <c r="P312" s="13">
        <v>5</v>
      </c>
      <c r="Q312" s="13">
        <v>6</v>
      </c>
      <c r="R312" s="13">
        <v>3</v>
      </c>
      <c r="S312" s="13">
        <v>5</v>
      </c>
      <c r="T312" s="13">
        <v>5</v>
      </c>
      <c r="U312" s="13">
        <v>4</v>
      </c>
      <c r="V312" s="13" t="s">
        <v>768</v>
      </c>
      <c r="W312" s="13" t="s">
        <v>772</v>
      </c>
      <c r="AD312" s="13" t="s">
        <v>1262</v>
      </c>
      <c r="AE312" s="13" t="s">
        <v>2492</v>
      </c>
      <c r="AF312" s="13" t="s">
        <v>3474</v>
      </c>
      <c r="AG312" s="13" t="s">
        <v>2461</v>
      </c>
      <c r="AH312" s="13" t="s">
        <v>761</v>
      </c>
      <c r="AI312" s="13" t="s">
        <v>1089</v>
      </c>
      <c r="AJ312" s="13" t="s">
        <v>1083</v>
      </c>
      <c r="AK312" s="13" t="s">
        <v>1081</v>
      </c>
      <c r="BK312" s="13" t="s">
        <v>3475</v>
      </c>
      <c r="BL312" s="13" t="s">
        <v>326</v>
      </c>
      <c r="BM312" s="13" t="s">
        <v>3476</v>
      </c>
      <c r="BN312" s="13" t="s">
        <v>329</v>
      </c>
      <c r="BO312" s="13" t="s">
        <v>283</v>
      </c>
      <c r="BP312" s="13" t="s">
        <v>330</v>
      </c>
      <c r="CT312" s="13" t="s">
        <v>792</v>
      </c>
      <c r="CU312" s="13" t="s">
        <v>3477</v>
      </c>
      <c r="CV312" s="13" t="s">
        <v>281</v>
      </c>
      <c r="CW312" s="13" t="s">
        <v>755</v>
      </c>
      <c r="CX312" s="13" t="s">
        <v>756</v>
      </c>
      <c r="CY312" s="13" t="s">
        <v>757</v>
      </c>
      <c r="DC312" s="13">
        <v>5</v>
      </c>
      <c r="DD312" s="13">
        <v>4</v>
      </c>
      <c r="DE312" s="13">
        <v>3</v>
      </c>
      <c r="DF312" s="13">
        <v>2</v>
      </c>
      <c r="DG312" s="13">
        <v>6</v>
      </c>
      <c r="DH312" s="13">
        <v>5</v>
      </c>
      <c r="DI312" s="13">
        <v>4</v>
      </c>
      <c r="DJ312" s="13">
        <v>3</v>
      </c>
      <c r="DK312" s="13">
        <v>6</v>
      </c>
      <c r="DL312" s="13">
        <v>4</v>
      </c>
      <c r="DM312" s="13">
        <v>4</v>
      </c>
      <c r="DN312" s="13">
        <v>5</v>
      </c>
      <c r="DO312" s="13">
        <v>3</v>
      </c>
      <c r="DP312" s="13">
        <v>5</v>
      </c>
      <c r="DQ312" s="13">
        <v>3</v>
      </c>
      <c r="DR312" s="13">
        <v>5</v>
      </c>
      <c r="DS312" s="13">
        <v>3</v>
      </c>
      <c r="DT312" s="13">
        <v>5</v>
      </c>
      <c r="DU312" s="13" t="s">
        <v>1102</v>
      </c>
      <c r="DV312" s="13" t="s">
        <v>757</v>
      </c>
      <c r="DW312" s="13" t="s">
        <v>2607</v>
      </c>
      <c r="DX312" s="13" t="s">
        <v>761</v>
      </c>
      <c r="DY312" s="13" t="s">
        <v>349</v>
      </c>
      <c r="GV312" s="13" t="s">
        <v>3478</v>
      </c>
      <c r="GW312" s="13" t="s">
        <v>327</v>
      </c>
      <c r="GX312" s="13" t="s">
        <v>3479</v>
      </c>
      <c r="GY312" s="13" t="s">
        <v>283</v>
      </c>
      <c r="GZ312" s="13" t="s">
        <v>330</v>
      </c>
      <c r="HA312" s="13" t="s">
        <v>329</v>
      </c>
      <c r="HR312" s="13" t="s">
        <v>777</v>
      </c>
      <c r="HS312" s="13" t="s">
        <v>779</v>
      </c>
      <c r="HT312" s="13" t="s">
        <v>780</v>
      </c>
      <c r="HU312" s="13" t="s">
        <v>1179</v>
      </c>
      <c r="HV312" s="13" t="s">
        <v>1110</v>
      </c>
      <c r="HW312" s="13">
        <v>4</v>
      </c>
      <c r="HX312" s="13">
        <v>4</v>
      </c>
      <c r="HY312" s="13">
        <v>5</v>
      </c>
      <c r="HZ312" s="13">
        <v>5</v>
      </c>
      <c r="IA312" s="13">
        <v>6</v>
      </c>
      <c r="IB312" s="13" t="s">
        <v>3480</v>
      </c>
      <c r="IC312" s="13" t="s">
        <v>285</v>
      </c>
      <c r="IG312" s="13" t="s">
        <v>757</v>
      </c>
      <c r="II312" s="13" t="s">
        <v>762</v>
      </c>
      <c r="IK312" s="13">
        <v>4</v>
      </c>
      <c r="IL312" s="13">
        <v>5</v>
      </c>
      <c r="IM312" s="13">
        <v>4</v>
      </c>
      <c r="IN312" s="13">
        <v>4</v>
      </c>
      <c r="IO312" s="13" t="s">
        <v>3481</v>
      </c>
      <c r="IP312" s="13" t="s">
        <v>2461</v>
      </c>
      <c r="IQ312" s="13" t="s">
        <v>3482</v>
      </c>
      <c r="IR312" s="13" t="s">
        <v>3483</v>
      </c>
      <c r="IS312" s="13" t="s">
        <v>1081</v>
      </c>
      <c r="IT312" s="13" t="s">
        <v>1083</v>
      </c>
      <c r="IU312" s="13" t="s">
        <v>281</v>
      </c>
      <c r="LC312" s="13" t="s">
        <v>289</v>
      </c>
      <c r="LD312" s="13" t="s">
        <v>1121</v>
      </c>
      <c r="MR312" s="13" t="s">
        <v>3484</v>
      </c>
      <c r="MS312" s="13" t="s">
        <v>1070</v>
      </c>
      <c r="MT312" s="13" t="s">
        <v>3485</v>
      </c>
      <c r="MU312" s="13" t="s">
        <v>349</v>
      </c>
      <c r="MV312" s="13" t="s">
        <v>3486</v>
      </c>
      <c r="MW312" s="13" t="s">
        <v>325</v>
      </c>
      <c r="NB312" s="13" t="s">
        <v>2765</v>
      </c>
    </row>
    <row r="313" spans="1:366">
      <c r="A313" s="13" t="s">
        <v>263</v>
      </c>
      <c r="B313" s="13" t="s">
        <v>268</v>
      </c>
      <c r="C313" s="13">
        <v>306</v>
      </c>
      <c r="E313" s="13" t="s">
        <v>3487</v>
      </c>
      <c r="F313" s="10">
        <v>14</v>
      </c>
      <c r="G313" s="13">
        <v>7</v>
      </c>
      <c r="H313" s="13">
        <v>1994</v>
      </c>
      <c r="J313" s="13" t="s">
        <v>1140</v>
      </c>
      <c r="K313" s="13" t="s">
        <v>1097</v>
      </c>
      <c r="M313" s="13">
        <v>1</v>
      </c>
      <c r="N313" s="13">
        <v>1</v>
      </c>
      <c r="O313" s="13">
        <v>2</v>
      </c>
      <c r="P313" s="13">
        <v>4</v>
      </c>
      <c r="Q313" s="13">
        <v>3</v>
      </c>
      <c r="R313" s="13">
        <v>1</v>
      </c>
      <c r="S313" s="13">
        <v>2</v>
      </c>
      <c r="T313" s="13">
        <v>3</v>
      </c>
      <c r="U313" s="13">
        <v>7</v>
      </c>
      <c r="V313" s="13" t="s">
        <v>765</v>
      </c>
      <c r="W313" s="13" t="s">
        <v>769</v>
      </c>
      <c r="Z313" s="13" t="s">
        <v>765</v>
      </c>
      <c r="AA313" s="13" t="s">
        <v>281</v>
      </c>
      <c r="CT313" s="13" t="s">
        <v>792</v>
      </c>
      <c r="CU313" s="13" t="s">
        <v>3488</v>
      </c>
      <c r="CV313" s="13" t="s">
        <v>281</v>
      </c>
      <c r="CW313" s="13" t="s">
        <v>755</v>
      </c>
      <c r="CX313" s="13" t="s">
        <v>762</v>
      </c>
      <c r="CY313" s="13" t="s">
        <v>759</v>
      </c>
      <c r="DC313" s="13">
        <v>3</v>
      </c>
      <c r="DD313" s="13">
        <v>2</v>
      </c>
      <c r="DE313" s="13">
        <v>3</v>
      </c>
      <c r="DF313" s="13">
        <v>3</v>
      </c>
      <c r="DG313" s="13">
        <v>3</v>
      </c>
      <c r="DH313" s="13">
        <v>0</v>
      </c>
      <c r="DI313" s="13">
        <v>1</v>
      </c>
      <c r="DJ313" s="13">
        <v>0</v>
      </c>
      <c r="DK313" s="13">
        <v>0</v>
      </c>
      <c r="DL313" s="13">
        <v>3</v>
      </c>
      <c r="DM313" s="13">
        <v>1</v>
      </c>
      <c r="DN313" s="13">
        <v>6</v>
      </c>
      <c r="DO313" s="13">
        <v>7</v>
      </c>
      <c r="DP313" s="13">
        <v>3</v>
      </c>
      <c r="DQ313" s="13">
        <v>1</v>
      </c>
      <c r="DR313" s="13">
        <v>3</v>
      </c>
      <c r="DS313" s="13">
        <v>1</v>
      </c>
      <c r="DT313" s="13">
        <v>2</v>
      </c>
      <c r="DU313" s="13" t="s">
        <v>1102</v>
      </c>
      <c r="GV313" s="13" t="s">
        <v>3489</v>
      </c>
      <c r="GW313" s="13" t="s">
        <v>324</v>
      </c>
      <c r="LC313" s="13" t="s">
        <v>1121</v>
      </c>
      <c r="LD313" s="13" t="s">
        <v>1121</v>
      </c>
      <c r="NB313" s="13" t="s">
        <v>2765</v>
      </c>
    </row>
    <row r="314" spans="1:366">
      <c r="A314" s="13" t="s">
        <v>263</v>
      </c>
      <c r="B314" s="13" t="s">
        <v>268</v>
      </c>
      <c r="C314" s="13">
        <v>307</v>
      </c>
      <c r="E314" s="13" t="s">
        <v>3490</v>
      </c>
      <c r="F314" s="10">
        <v>16</v>
      </c>
      <c r="G314" s="13">
        <v>5</v>
      </c>
      <c r="H314" s="13">
        <v>1994</v>
      </c>
      <c r="J314" s="13" t="s">
        <v>1140</v>
      </c>
      <c r="K314" s="13" t="s">
        <v>1097</v>
      </c>
      <c r="M314" s="13">
        <v>5</v>
      </c>
      <c r="N314" s="13">
        <v>3</v>
      </c>
      <c r="O314" s="13">
        <v>4</v>
      </c>
      <c r="P314" s="13">
        <v>5</v>
      </c>
      <c r="Q314" s="13">
        <v>4</v>
      </c>
      <c r="R314" s="13">
        <v>3</v>
      </c>
      <c r="S314" s="13">
        <v>6</v>
      </c>
      <c r="T314" s="13">
        <v>5</v>
      </c>
      <c r="U314" s="13">
        <v>6</v>
      </c>
      <c r="V314" s="13" t="s">
        <v>770</v>
      </c>
      <c r="W314" s="13" t="s">
        <v>772</v>
      </c>
      <c r="Z314" s="13" t="s">
        <v>771</v>
      </c>
      <c r="CT314" s="13" t="s">
        <v>791</v>
      </c>
      <c r="CV314" s="13" t="s">
        <v>1121</v>
      </c>
      <c r="CW314" s="13" t="s">
        <v>755</v>
      </c>
      <c r="CX314" s="13" t="s">
        <v>757</v>
      </c>
      <c r="CY314" s="13" t="s">
        <v>759</v>
      </c>
      <c r="CZ314" s="13" t="s">
        <v>763</v>
      </c>
      <c r="DC314" s="13">
        <v>3</v>
      </c>
      <c r="DD314" s="13">
        <v>2</v>
      </c>
      <c r="DE314" s="13">
        <v>3</v>
      </c>
      <c r="DF314" s="13">
        <v>3</v>
      </c>
      <c r="DG314" s="13">
        <v>3</v>
      </c>
      <c r="DH314" s="13">
        <v>0</v>
      </c>
      <c r="DI314" s="13">
        <v>1</v>
      </c>
      <c r="DJ314" s="13">
        <v>0</v>
      </c>
      <c r="DK314" s="13">
        <v>0</v>
      </c>
      <c r="DL314" s="13">
        <v>4</v>
      </c>
      <c r="DM314" s="13">
        <v>4</v>
      </c>
      <c r="DN314" s="13">
        <v>2</v>
      </c>
      <c r="DO314" s="13">
        <v>5</v>
      </c>
      <c r="DP314" s="13">
        <v>4</v>
      </c>
      <c r="DQ314" s="13">
        <v>4</v>
      </c>
      <c r="DR314" s="13">
        <v>6</v>
      </c>
      <c r="DS314" s="13">
        <v>4</v>
      </c>
      <c r="DT314" s="13">
        <v>4</v>
      </c>
      <c r="DU314" s="13" t="s">
        <v>1102</v>
      </c>
      <c r="GV314" s="13" t="s">
        <v>2648</v>
      </c>
      <c r="LC314" s="13" t="s">
        <v>1121</v>
      </c>
      <c r="LD314" s="13" t="s">
        <v>1121</v>
      </c>
      <c r="NB314" s="13" t="s">
        <v>2765</v>
      </c>
    </row>
    <row r="315" spans="1:366">
      <c r="A315" s="13" t="s">
        <v>263</v>
      </c>
      <c r="B315" s="13" t="s">
        <v>268</v>
      </c>
      <c r="C315" s="13">
        <v>308</v>
      </c>
      <c r="E315" s="13" t="s">
        <v>3491</v>
      </c>
      <c r="F315" s="10">
        <v>3</v>
      </c>
      <c r="G315" s="13">
        <v>6</v>
      </c>
      <c r="H315" s="13">
        <v>1994</v>
      </c>
      <c r="J315" s="13" t="s">
        <v>1140</v>
      </c>
      <c r="K315" s="13" t="s">
        <v>1097</v>
      </c>
      <c r="M315" s="13">
        <v>5</v>
      </c>
      <c r="N315" s="13">
        <v>6</v>
      </c>
      <c r="O315" s="13">
        <v>5</v>
      </c>
      <c r="P315" s="13">
        <v>5</v>
      </c>
      <c r="Q315" s="13">
        <v>6</v>
      </c>
      <c r="R315" s="13">
        <v>6</v>
      </c>
      <c r="S315" s="13">
        <v>6</v>
      </c>
      <c r="T315" s="13">
        <v>6</v>
      </c>
      <c r="U315" s="13">
        <v>2</v>
      </c>
      <c r="V315" s="13" t="s">
        <v>765</v>
      </c>
      <c r="Z315" s="13" t="s">
        <v>771</v>
      </c>
      <c r="AD315" s="13" t="s">
        <v>2549</v>
      </c>
      <c r="AE315" s="13" t="s">
        <v>2123</v>
      </c>
      <c r="AF315" s="13" t="s">
        <v>2461</v>
      </c>
      <c r="AG315" s="13" t="s">
        <v>2504</v>
      </c>
      <c r="AH315" s="13" t="s">
        <v>1081</v>
      </c>
      <c r="AI315" s="13" t="s">
        <v>1089</v>
      </c>
      <c r="AJ315" s="13" t="s">
        <v>1081</v>
      </c>
      <c r="AK315" s="13" t="s">
        <v>1081</v>
      </c>
      <c r="BK315" s="13" t="s">
        <v>3492</v>
      </c>
      <c r="BL315" s="13" t="s">
        <v>324</v>
      </c>
      <c r="BM315" s="13" t="s">
        <v>3493</v>
      </c>
      <c r="BN315" s="13" t="s">
        <v>283</v>
      </c>
      <c r="BO315" s="13" t="s">
        <v>281</v>
      </c>
      <c r="CT315" s="13" t="s">
        <v>791</v>
      </c>
      <c r="CU315" s="13" t="s">
        <v>3494</v>
      </c>
      <c r="CV315" s="13" t="s">
        <v>278</v>
      </c>
      <c r="CW315" s="13" t="s">
        <v>760</v>
      </c>
      <c r="DC315" s="13">
        <v>5</v>
      </c>
      <c r="DD315" s="13">
        <v>4</v>
      </c>
      <c r="DE315" s="13">
        <v>5</v>
      </c>
      <c r="DF315" s="13">
        <v>5</v>
      </c>
      <c r="DG315" s="13">
        <v>5</v>
      </c>
      <c r="DH315" s="13">
        <v>5</v>
      </c>
      <c r="DI315" s="13">
        <v>3</v>
      </c>
      <c r="DJ315" s="13">
        <v>5</v>
      </c>
      <c r="DK315" s="13">
        <v>7</v>
      </c>
      <c r="DL315" s="13">
        <v>4</v>
      </c>
      <c r="DM315" s="13">
        <v>7</v>
      </c>
      <c r="DN315" s="13">
        <v>6</v>
      </c>
      <c r="DO315" s="13">
        <v>1</v>
      </c>
      <c r="DP315" s="13">
        <v>4</v>
      </c>
      <c r="DQ315" s="13">
        <v>5</v>
      </c>
      <c r="DR315" s="13">
        <v>7</v>
      </c>
      <c r="DS315" s="13">
        <v>5</v>
      </c>
      <c r="DT315" s="13">
        <v>5</v>
      </c>
      <c r="DU315" s="13" t="s">
        <v>1102</v>
      </c>
      <c r="DV315" s="13" t="s">
        <v>284</v>
      </c>
      <c r="DW315" s="13" t="s">
        <v>283</v>
      </c>
      <c r="DX315" s="13" t="s">
        <v>330</v>
      </c>
      <c r="DY315" s="13" t="s">
        <v>3495</v>
      </c>
      <c r="GV315" s="13" t="s">
        <v>3496</v>
      </c>
      <c r="GX315" s="13" t="s">
        <v>3497</v>
      </c>
      <c r="GY315" s="13" t="s">
        <v>281</v>
      </c>
      <c r="GZ315" s="13" t="s">
        <v>283</v>
      </c>
      <c r="HR315" s="13" t="s">
        <v>776</v>
      </c>
      <c r="HS315" s="13" t="s">
        <v>779</v>
      </c>
      <c r="HT315" s="13" t="s">
        <v>780</v>
      </c>
      <c r="HU315" s="13" t="s">
        <v>1150</v>
      </c>
      <c r="HV315" s="13" t="s">
        <v>1150</v>
      </c>
      <c r="HW315" s="13">
        <v>5</v>
      </c>
      <c r="HX315" s="13">
        <v>5</v>
      </c>
      <c r="HY315" s="13">
        <v>5</v>
      </c>
      <c r="HZ315" s="13">
        <v>5</v>
      </c>
      <c r="IA315" s="13">
        <v>5</v>
      </c>
      <c r="IB315" s="13" t="s">
        <v>1162</v>
      </c>
      <c r="IC315" s="13" t="s">
        <v>284</v>
      </c>
      <c r="IG315" s="13" t="s">
        <v>760</v>
      </c>
      <c r="II315" s="13" t="s">
        <v>759</v>
      </c>
      <c r="IK315" s="13">
        <v>7</v>
      </c>
      <c r="IL315" s="13">
        <v>6</v>
      </c>
      <c r="IM315" s="13">
        <v>6</v>
      </c>
      <c r="IN315" s="13">
        <v>2</v>
      </c>
      <c r="IO315" s="13" t="s">
        <v>2735</v>
      </c>
      <c r="IS315" s="13" t="s">
        <v>1081</v>
      </c>
      <c r="LC315" s="13" t="s">
        <v>287</v>
      </c>
      <c r="LD315" s="13" t="s">
        <v>1121</v>
      </c>
      <c r="MR315" s="13" t="s">
        <v>3498</v>
      </c>
      <c r="MS315" s="13" t="s">
        <v>1074</v>
      </c>
      <c r="MT315" s="13" t="s">
        <v>3499</v>
      </c>
      <c r="MU315" s="13" t="s">
        <v>1073</v>
      </c>
      <c r="MV315" s="13" t="s">
        <v>3500</v>
      </c>
      <c r="MW315" s="13" t="s">
        <v>324</v>
      </c>
      <c r="NB315" s="13" t="s">
        <v>2765</v>
      </c>
    </row>
    <row r="316" spans="1:366">
      <c r="A316" s="13" t="s">
        <v>263</v>
      </c>
      <c r="B316" s="13" t="s">
        <v>268</v>
      </c>
      <c r="C316" s="13">
        <v>309</v>
      </c>
      <c r="E316" s="13" t="s">
        <v>3501</v>
      </c>
      <c r="F316" s="10">
        <v>1</v>
      </c>
      <c r="G316" s="13">
        <v>12</v>
      </c>
      <c r="H316" s="13">
        <v>1994</v>
      </c>
      <c r="J316" s="13" t="s">
        <v>1140</v>
      </c>
      <c r="K316" s="13" t="s">
        <v>1097</v>
      </c>
      <c r="M316" s="13">
        <v>5</v>
      </c>
      <c r="N316" s="13">
        <v>5</v>
      </c>
      <c r="O316" s="13">
        <v>5</v>
      </c>
      <c r="P316" s="13">
        <v>5</v>
      </c>
      <c r="Q316" s="13">
        <v>6</v>
      </c>
      <c r="R316" s="13">
        <v>3</v>
      </c>
      <c r="S316" s="13">
        <v>7</v>
      </c>
      <c r="T316" s="13">
        <v>6</v>
      </c>
      <c r="U316" s="13">
        <v>1</v>
      </c>
      <c r="V316" s="13" t="s">
        <v>765</v>
      </c>
      <c r="W316" s="13" t="s">
        <v>769</v>
      </c>
      <c r="Z316" s="13" t="s">
        <v>768</v>
      </c>
      <c r="AA316" s="13" t="s">
        <v>771</v>
      </c>
      <c r="AD316" s="13" t="s">
        <v>2461</v>
      </c>
      <c r="AH316" s="13" t="s">
        <v>1081</v>
      </c>
      <c r="BK316" s="13" t="s">
        <v>3502</v>
      </c>
      <c r="BL316" s="13" t="s">
        <v>327</v>
      </c>
      <c r="BM316" s="13" t="s">
        <v>3503</v>
      </c>
      <c r="BN316" s="13" t="s">
        <v>281</v>
      </c>
      <c r="BO316" s="13" t="s">
        <v>330</v>
      </c>
      <c r="CT316" s="13" t="s">
        <v>791</v>
      </c>
      <c r="CU316" s="13" t="s">
        <v>3504</v>
      </c>
      <c r="CV316" s="13" t="s">
        <v>1121</v>
      </c>
      <c r="CW316" s="13" t="s">
        <v>760</v>
      </c>
      <c r="CX316" s="13" t="s">
        <v>759</v>
      </c>
      <c r="DC316" s="13">
        <v>5</v>
      </c>
      <c r="DD316" s="13">
        <v>5</v>
      </c>
      <c r="DE316" s="13">
        <v>6</v>
      </c>
      <c r="DF316" s="13">
        <v>6</v>
      </c>
      <c r="DG316" s="13">
        <v>7</v>
      </c>
      <c r="DH316" s="13">
        <v>5</v>
      </c>
      <c r="DI316" s="13">
        <v>6</v>
      </c>
      <c r="DJ316" s="13">
        <v>5</v>
      </c>
      <c r="DK316" s="13">
        <v>6</v>
      </c>
      <c r="DL316" s="13">
        <v>4</v>
      </c>
      <c r="DM316" s="13">
        <v>6</v>
      </c>
      <c r="DN316" s="13">
        <v>6</v>
      </c>
      <c r="DO316" s="13">
        <v>6</v>
      </c>
      <c r="DP316" s="13">
        <v>6</v>
      </c>
      <c r="DQ316" s="13">
        <v>6</v>
      </c>
      <c r="DR316" s="13">
        <v>6</v>
      </c>
      <c r="DS316" s="13">
        <v>6</v>
      </c>
      <c r="DT316" s="13">
        <v>6</v>
      </c>
      <c r="DU316" s="13" t="s">
        <v>1102</v>
      </c>
      <c r="DV316" s="13" t="s">
        <v>283</v>
      </c>
      <c r="DW316" s="13" t="s">
        <v>3505</v>
      </c>
      <c r="DX316" s="13" t="s">
        <v>1162</v>
      </c>
      <c r="DY316" s="13" t="s">
        <v>3506</v>
      </c>
      <c r="GX316" s="13" t="s">
        <v>3507</v>
      </c>
      <c r="GY316" s="13" t="s">
        <v>330</v>
      </c>
      <c r="GZ316" s="13" t="s">
        <v>281</v>
      </c>
      <c r="HA316" s="13" t="s">
        <v>283</v>
      </c>
      <c r="HR316" s="13" t="s">
        <v>777</v>
      </c>
      <c r="HS316" s="13" t="s">
        <v>774</v>
      </c>
      <c r="HT316" s="13" t="s">
        <v>780</v>
      </c>
      <c r="HU316" s="13" t="s">
        <v>1109</v>
      </c>
      <c r="HV316" s="13" t="s">
        <v>1110</v>
      </c>
      <c r="HW316" s="13">
        <v>4</v>
      </c>
      <c r="HX316" s="13">
        <v>5</v>
      </c>
      <c r="HY316" s="13">
        <v>5</v>
      </c>
      <c r="HZ316" s="13">
        <v>6</v>
      </c>
      <c r="IA316" s="13">
        <v>6</v>
      </c>
      <c r="IB316" s="13" t="s">
        <v>1162</v>
      </c>
      <c r="ID316" s="13" t="s">
        <v>284</v>
      </c>
      <c r="IG316" s="13" t="s">
        <v>755</v>
      </c>
      <c r="IH316" s="13" t="s">
        <v>761</v>
      </c>
      <c r="II316" s="13" t="s">
        <v>760</v>
      </c>
      <c r="IJ316" s="13" t="s">
        <v>759</v>
      </c>
      <c r="IK316" s="13">
        <v>5</v>
      </c>
      <c r="IL316" s="13">
        <v>5</v>
      </c>
      <c r="IM316" s="13">
        <v>5</v>
      </c>
      <c r="IN316" s="13">
        <v>2</v>
      </c>
      <c r="IO316" s="13" t="s">
        <v>2461</v>
      </c>
      <c r="IP316" s="13" t="s">
        <v>2504</v>
      </c>
      <c r="IQ316" s="13" t="s">
        <v>3508</v>
      </c>
      <c r="IS316" s="13" t="s">
        <v>1081</v>
      </c>
      <c r="LC316" s="13" t="s">
        <v>288</v>
      </c>
      <c r="LD316" s="13" t="s">
        <v>1121</v>
      </c>
      <c r="MR316" s="13" t="s">
        <v>3509</v>
      </c>
      <c r="MS316" s="13" t="s">
        <v>1074</v>
      </c>
      <c r="MT316" s="13" t="s">
        <v>3510</v>
      </c>
      <c r="MU316" s="13" t="s">
        <v>349</v>
      </c>
      <c r="MV316" s="13" t="s">
        <v>3511</v>
      </c>
      <c r="MW316" s="13" t="s">
        <v>324</v>
      </c>
      <c r="NB316" s="13" t="s">
        <v>2765</v>
      </c>
    </row>
    <row r="317" spans="1:366">
      <c r="A317" s="13" t="s">
        <v>263</v>
      </c>
      <c r="B317" s="13" t="s">
        <v>268</v>
      </c>
      <c r="C317" s="13">
        <v>310</v>
      </c>
      <c r="E317" s="13" t="s">
        <v>3512</v>
      </c>
      <c r="F317" s="10">
        <v>14</v>
      </c>
      <c r="G317" s="13">
        <v>5</v>
      </c>
      <c r="H317" s="13">
        <v>1994</v>
      </c>
      <c r="J317" s="13" t="s">
        <v>1140</v>
      </c>
      <c r="K317" s="13" t="s">
        <v>1097</v>
      </c>
      <c r="M317" s="13">
        <v>4</v>
      </c>
      <c r="N317" s="13">
        <v>3</v>
      </c>
      <c r="O317" s="13">
        <v>5</v>
      </c>
      <c r="P317" s="13">
        <v>6</v>
      </c>
      <c r="Q317" s="13">
        <v>6</v>
      </c>
      <c r="R317" s="13">
        <v>3</v>
      </c>
      <c r="S317" s="13">
        <v>3</v>
      </c>
      <c r="T317" s="13">
        <v>5</v>
      </c>
      <c r="U317" s="13">
        <v>4</v>
      </c>
      <c r="V317" s="13" t="s">
        <v>768</v>
      </c>
      <c r="W317" s="13" t="s">
        <v>771</v>
      </c>
      <c r="Z317" s="13" t="s">
        <v>765</v>
      </c>
      <c r="AA317" s="13" t="s">
        <v>281</v>
      </c>
      <c r="AD317" s="13" t="s">
        <v>2525</v>
      </c>
      <c r="AH317" s="13" t="s">
        <v>1089</v>
      </c>
      <c r="BK317" s="13" t="s">
        <v>3513</v>
      </c>
      <c r="BL317" s="13" t="s">
        <v>325</v>
      </c>
      <c r="BM317" s="13" t="s">
        <v>2562</v>
      </c>
      <c r="BN317" s="13" t="s">
        <v>283</v>
      </c>
      <c r="CT317" s="13" t="s">
        <v>793</v>
      </c>
      <c r="CU317" s="13" t="s">
        <v>2530</v>
      </c>
      <c r="CV317" s="13" t="s">
        <v>281</v>
      </c>
      <c r="CW317" s="13" t="s">
        <v>757</v>
      </c>
      <c r="CX317" s="13" t="s">
        <v>762</v>
      </c>
      <c r="DC317" s="13">
        <v>7</v>
      </c>
      <c r="DD317" s="13">
        <v>4</v>
      </c>
      <c r="DE317" s="13">
        <v>7</v>
      </c>
      <c r="DF317" s="13">
        <v>7</v>
      </c>
      <c r="DG317" s="13">
        <v>7</v>
      </c>
      <c r="DH317" s="13">
        <v>5</v>
      </c>
      <c r="DI317" s="13">
        <v>0</v>
      </c>
      <c r="DJ317" s="13">
        <v>0</v>
      </c>
      <c r="DK317" s="13">
        <v>0</v>
      </c>
      <c r="DL317" s="13">
        <v>1</v>
      </c>
      <c r="DM317" s="13">
        <v>1</v>
      </c>
      <c r="DN317" s="13">
        <v>5</v>
      </c>
      <c r="DO317" s="13">
        <v>7</v>
      </c>
      <c r="DP317" s="13">
        <v>6</v>
      </c>
      <c r="DQ317" s="13">
        <v>1</v>
      </c>
      <c r="DR317" s="13">
        <v>4</v>
      </c>
      <c r="DS317" s="13">
        <v>4</v>
      </c>
      <c r="DT317" s="13">
        <v>5</v>
      </c>
      <c r="DU317" s="13" t="s">
        <v>1102</v>
      </c>
      <c r="DV317" s="13" t="s">
        <v>3514</v>
      </c>
      <c r="DW317" s="13" t="s">
        <v>2741</v>
      </c>
      <c r="DY317" s="13" t="s">
        <v>3515</v>
      </c>
      <c r="DZ317" s="13" t="s">
        <v>3516</v>
      </c>
      <c r="GV317" s="13" t="s">
        <v>3078</v>
      </c>
      <c r="GW317" s="13" t="s">
        <v>281</v>
      </c>
      <c r="GX317" s="13" t="s">
        <v>3517</v>
      </c>
      <c r="GY317" s="13" t="s">
        <v>281</v>
      </c>
      <c r="HR317" s="13" t="s">
        <v>777</v>
      </c>
      <c r="HS317" s="13" t="s">
        <v>774</v>
      </c>
      <c r="HT317" s="13" t="s">
        <v>781</v>
      </c>
      <c r="HU317" s="13" t="s">
        <v>1109</v>
      </c>
      <c r="HV317" s="13" t="s">
        <v>1110</v>
      </c>
      <c r="HW317" s="13">
        <v>4</v>
      </c>
      <c r="HX317" s="13">
        <v>3</v>
      </c>
      <c r="HY317" s="13">
        <v>3</v>
      </c>
      <c r="HZ317" s="13">
        <v>4</v>
      </c>
      <c r="IA317" s="13">
        <v>4</v>
      </c>
      <c r="IB317" s="13" t="s">
        <v>2498</v>
      </c>
      <c r="IC317" s="13" t="s">
        <v>284</v>
      </c>
      <c r="IG317" s="13" t="s">
        <v>757</v>
      </c>
      <c r="IK317" s="13">
        <v>5</v>
      </c>
      <c r="IL317" s="13">
        <v>4</v>
      </c>
      <c r="IM317" s="13">
        <v>4</v>
      </c>
      <c r="IN317" s="13">
        <v>6</v>
      </c>
      <c r="IO317" s="13" t="s">
        <v>2589</v>
      </c>
      <c r="IP317" s="13" t="s">
        <v>3518</v>
      </c>
      <c r="IQ317" s="13" t="s">
        <v>3519</v>
      </c>
      <c r="IR317" s="13" t="s">
        <v>2648</v>
      </c>
      <c r="IS317" s="13" t="s">
        <v>1081</v>
      </c>
      <c r="IT317" s="13" t="s">
        <v>281</v>
      </c>
      <c r="LC317" s="13" t="s">
        <v>287</v>
      </c>
      <c r="LD317" s="13" t="s">
        <v>294</v>
      </c>
      <c r="MR317" s="13" t="s">
        <v>3520</v>
      </c>
      <c r="MS317" s="13" t="s">
        <v>1070</v>
      </c>
      <c r="MV317" s="13" t="s">
        <v>3078</v>
      </c>
      <c r="MW317" s="13" t="s">
        <v>324</v>
      </c>
      <c r="NB317" s="13" t="s">
        <v>2765</v>
      </c>
    </row>
    <row r="318" spans="1:366">
      <c r="A318" s="13" t="s">
        <v>263</v>
      </c>
      <c r="B318" s="13" t="s">
        <v>268</v>
      </c>
      <c r="C318" s="13">
        <v>311</v>
      </c>
      <c r="E318" s="13" t="s">
        <v>3521</v>
      </c>
      <c r="F318" s="10">
        <v>10</v>
      </c>
      <c r="G318" s="13">
        <v>4</v>
      </c>
      <c r="H318" s="13">
        <v>1995</v>
      </c>
      <c r="J318" s="13" t="s">
        <v>1140</v>
      </c>
      <c r="K318" s="13" t="s">
        <v>1097</v>
      </c>
      <c r="M318" s="13">
        <v>5</v>
      </c>
      <c r="N318" s="13">
        <v>4</v>
      </c>
      <c r="O318" s="13">
        <v>3</v>
      </c>
      <c r="P318" s="13">
        <v>4</v>
      </c>
      <c r="Q318" s="13">
        <v>5</v>
      </c>
      <c r="R318" s="13">
        <v>2</v>
      </c>
      <c r="S318" s="13">
        <v>7</v>
      </c>
      <c r="T318" s="13">
        <v>7</v>
      </c>
      <c r="U318" s="13">
        <v>1</v>
      </c>
      <c r="V318" s="13" t="s">
        <v>765</v>
      </c>
      <c r="W318" s="13" t="s">
        <v>771</v>
      </c>
      <c r="Z318" s="13" t="s">
        <v>768</v>
      </c>
      <c r="AA318" s="13" t="s">
        <v>771</v>
      </c>
      <c r="AD318" s="13" t="s">
        <v>2654</v>
      </c>
      <c r="AE318" s="13" t="s">
        <v>2952</v>
      </c>
      <c r="AF318" s="13" t="s">
        <v>2549</v>
      </c>
      <c r="AG318" s="13" t="s">
        <v>2461</v>
      </c>
      <c r="AH318" s="13" t="s">
        <v>1089</v>
      </c>
      <c r="AI318" s="13" t="s">
        <v>1083</v>
      </c>
      <c r="AJ318" s="13" t="s">
        <v>1081</v>
      </c>
      <c r="AK318" s="13" t="s">
        <v>1081</v>
      </c>
      <c r="BK318" s="13" t="s">
        <v>3522</v>
      </c>
      <c r="BL318" s="13" t="s">
        <v>325</v>
      </c>
      <c r="BM318" s="13" t="s">
        <v>3523</v>
      </c>
      <c r="BN318" s="13" t="s">
        <v>330</v>
      </c>
      <c r="BO318" s="13" t="s">
        <v>283</v>
      </c>
      <c r="BP318" s="13" t="s">
        <v>329</v>
      </c>
      <c r="CT318" s="13" t="s">
        <v>791</v>
      </c>
      <c r="CU318" s="13" t="s">
        <v>3524</v>
      </c>
      <c r="CV318" s="13" t="s">
        <v>279</v>
      </c>
      <c r="CW318" s="13" t="s">
        <v>761</v>
      </c>
      <c r="CX318" s="13" t="s">
        <v>758</v>
      </c>
      <c r="CY318" s="13" t="s">
        <v>763</v>
      </c>
      <c r="CZ318" s="13" t="s">
        <v>281</v>
      </c>
      <c r="DC318" s="13">
        <v>6</v>
      </c>
      <c r="DD318" s="13">
        <v>7</v>
      </c>
      <c r="DE318" s="13">
        <v>7</v>
      </c>
      <c r="DF318" s="13">
        <v>6</v>
      </c>
      <c r="DG318" s="13">
        <v>7</v>
      </c>
      <c r="DH318" s="13">
        <v>7</v>
      </c>
      <c r="DI318" s="13">
        <v>6</v>
      </c>
      <c r="DJ318" s="13">
        <v>6</v>
      </c>
      <c r="DK318" s="13">
        <v>7</v>
      </c>
      <c r="DL318" s="13">
        <v>1</v>
      </c>
      <c r="DM318" s="13">
        <v>7</v>
      </c>
      <c r="DN318" s="13">
        <v>6</v>
      </c>
      <c r="DO318" s="13">
        <v>1</v>
      </c>
      <c r="DP318" s="13">
        <v>6</v>
      </c>
      <c r="DQ318" s="13">
        <v>5</v>
      </c>
      <c r="DR318" s="13">
        <v>7</v>
      </c>
      <c r="DS318" s="13">
        <v>5</v>
      </c>
      <c r="DT318" s="13">
        <v>6</v>
      </c>
      <c r="DU318" s="13" t="s">
        <v>1102</v>
      </c>
      <c r="DV318" s="13" t="s">
        <v>284</v>
      </c>
      <c r="DW318" s="13" t="s">
        <v>3525</v>
      </c>
      <c r="DY318" s="13" t="s">
        <v>3526</v>
      </c>
      <c r="GV318" s="13" t="s">
        <v>3527</v>
      </c>
      <c r="GW318" s="13" t="s">
        <v>325</v>
      </c>
      <c r="GX318" s="13" t="s">
        <v>1532</v>
      </c>
      <c r="GY318" s="13" t="s">
        <v>283</v>
      </c>
      <c r="GZ318" s="13" t="s">
        <v>330</v>
      </c>
      <c r="HR318" s="13" t="s">
        <v>776</v>
      </c>
      <c r="HS318" s="13" t="s">
        <v>774</v>
      </c>
      <c r="HT318" s="13" t="s">
        <v>780</v>
      </c>
      <c r="HU318" s="13" t="s">
        <v>1132</v>
      </c>
      <c r="HV318" s="13" t="s">
        <v>1133</v>
      </c>
      <c r="HW318" s="13">
        <v>6</v>
      </c>
      <c r="HX318" s="13">
        <v>4</v>
      </c>
      <c r="HY318" s="13">
        <v>4</v>
      </c>
      <c r="HZ318" s="13">
        <v>5</v>
      </c>
      <c r="IA318" s="13">
        <v>6</v>
      </c>
      <c r="IB318" s="13" t="s">
        <v>3528</v>
      </c>
      <c r="IC318" s="13" t="s">
        <v>284</v>
      </c>
      <c r="IE318" s="13" t="s">
        <v>336</v>
      </c>
      <c r="IG318" s="13" t="s">
        <v>757</v>
      </c>
      <c r="IH318" s="13" t="s">
        <v>763</v>
      </c>
      <c r="II318" s="13" t="s">
        <v>761</v>
      </c>
      <c r="IJ318" s="13" t="s">
        <v>758</v>
      </c>
      <c r="IK318" s="13">
        <v>2</v>
      </c>
      <c r="IL318" s="13">
        <v>5</v>
      </c>
      <c r="IM318" s="13">
        <v>6</v>
      </c>
      <c r="IN318" s="13">
        <v>3</v>
      </c>
      <c r="IO318" s="13" t="s">
        <v>2461</v>
      </c>
      <c r="IP318" s="13" t="s">
        <v>2561</v>
      </c>
      <c r="IQ318" s="13" t="s">
        <v>2525</v>
      </c>
      <c r="IS318" s="13" t="s">
        <v>1081</v>
      </c>
      <c r="IT318" s="13" t="s">
        <v>1083</v>
      </c>
      <c r="LC318" s="13" t="s">
        <v>289</v>
      </c>
      <c r="LD318" s="13" t="s">
        <v>1121</v>
      </c>
      <c r="MT318" s="13" t="s">
        <v>3529</v>
      </c>
      <c r="MU318" s="13" t="s">
        <v>349</v>
      </c>
      <c r="MV318" s="13" t="s">
        <v>3530</v>
      </c>
      <c r="MW318" s="13" t="s">
        <v>325</v>
      </c>
      <c r="NB318" s="13" t="s">
        <v>2765</v>
      </c>
    </row>
    <row r="319" spans="1:366">
      <c r="A319" s="13" t="s">
        <v>263</v>
      </c>
      <c r="B319" s="13" t="s">
        <v>268</v>
      </c>
      <c r="C319" s="13">
        <v>312</v>
      </c>
      <c r="E319" s="13" t="s">
        <v>3531</v>
      </c>
      <c r="F319" s="10">
        <v>20</v>
      </c>
      <c r="G319" s="13">
        <v>3</v>
      </c>
      <c r="H319" s="13">
        <v>1995</v>
      </c>
      <c r="J319" s="13" t="s">
        <v>1140</v>
      </c>
      <c r="K319" s="13" t="s">
        <v>1097</v>
      </c>
      <c r="M319" s="13">
        <v>4</v>
      </c>
      <c r="N319" s="13">
        <v>3</v>
      </c>
      <c r="O319" s="13">
        <v>4</v>
      </c>
      <c r="P319" s="13">
        <v>4</v>
      </c>
      <c r="Q319" s="13">
        <v>5</v>
      </c>
      <c r="R319" s="13">
        <v>4</v>
      </c>
      <c r="S319" s="13">
        <v>4</v>
      </c>
      <c r="T319" s="13">
        <v>6</v>
      </c>
      <c r="U319" s="13">
        <v>5</v>
      </c>
      <c r="V319" s="13" t="s">
        <v>281</v>
      </c>
      <c r="Z319" s="13" t="s">
        <v>281</v>
      </c>
      <c r="AD319" s="13" t="s">
        <v>3532</v>
      </c>
      <c r="AE319" s="13" t="s">
        <v>2525</v>
      </c>
      <c r="AF319" s="13" t="s">
        <v>2561</v>
      </c>
      <c r="AG319" s="13" t="s">
        <v>3533</v>
      </c>
      <c r="AH319" s="13" t="s">
        <v>1081</v>
      </c>
      <c r="AI319" s="13" t="s">
        <v>1089</v>
      </c>
      <c r="AJ319" s="13" t="s">
        <v>1083</v>
      </c>
      <c r="AK319" s="13" t="s">
        <v>1089</v>
      </c>
      <c r="BK319" s="13" t="s">
        <v>3534</v>
      </c>
      <c r="BL319" s="13" t="s">
        <v>327</v>
      </c>
      <c r="BM319" s="13" t="s">
        <v>3535</v>
      </c>
      <c r="BN319" s="13" t="s">
        <v>281</v>
      </c>
      <c r="CT319" s="13" t="s">
        <v>792</v>
      </c>
      <c r="CU319" s="13" t="s">
        <v>3536</v>
      </c>
      <c r="CV319" s="13" t="s">
        <v>281</v>
      </c>
      <c r="CW319" s="13" t="s">
        <v>755</v>
      </c>
      <c r="CX319" s="13" t="s">
        <v>757</v>
      </c>
      <c r="CY319" s="13" t="s">
        <v>762</v>
      </c>
      <c r="CZ319" s="13" t="s">
        <v>281</v>
      </c>
      <c r="DC319" s="13">
        <v>6</v>
      </c>
      <c r="DD319" s="13">
        <v>1</v>
      </c>
      <c r="DE319" s="13">
        <v>5</v>
      </c>
      <c r="DF319" s="13">
        <v>4</v>
      </c>
      <c r="DG319" s="13">
        <v>5</v>
      </c>
      <c r="DH319" s="13">
        <v>4</v>
      </c>
      <c r="DI319" s="13">
        <v>4</v>
      </c>
      <c r="DJ319" s="13">
        <v>1</v>
      </c>
      <c r="DK319" s="13">
        <v>4</v>
      </c>
      <c r="DL319" s="13">
        <v>1</v>
      </c>
      <c r="DM319" s="13">
        <v>4</v>
      </c>
      <c r="DN319" s="13">
        <v>6</v>
      </c>
      <c r="DO319" s="13">
        <v>4</v>
      </c>
      <c r="DP319" s="13">
        <v>5</v>
      </c>
      <c r="DQ319" s="13">
        <v>3</v>
      </c>
      <c r="DR319" s="13">
        <v>4</v>
      </c>
      <c r="DS319" s="13">
        <v>3</v>
      </c>
      <c r="DT319" s="13">
        <v>4</v>
      </c>
      <c r="DU319" s="13" t="s">
        <v>1102</v>
      </c>
      <c r="DY319" s="13" t="s">
        <v>3537</v>
      </c>
      <c r="DZ319" s="13" t="s">
        <v>3538</v>
      </c>
      <c r="GV319" s="13" t="s">
        <v>3539</v>
      </c>
      <c r="GW319" s="13" t="s">
        <v>327</v>
      </c>
      <c r="GX319" s="13" t="s">
        <v>2888</v>
      </c>
      <c r="GY319" s="13" t="s">
        <v>281</v>
      </c>
      <c r="HR319" s="13" t="s">
        <v>777</v>
      </c>
      <c r="HS319" s="13" t="s">
        <v>774</v>
      </c>
      <c r="HT319" s="13" t="s">
        <v>780</v>
      </c>
      <c r="HU319" s="13" t="s">
        <v>1109</v>
      </c>
      <c r="HV319" s="13" t="s">
        <v>1110</v>
      </c>
      <c r="HW319" s="13">
        <v>3</v>
      </c>
      <c r="HX319" s="13">
        <v>3</v>
      </c>
      <c r="HY319" s="13">
        <v>4</v>
      </c>
      <c r="HZ319" s="13">
        <v>4</v>
      </c>
      <c r="IA319" s="13">
        <v>4</v>
      </c>
      <c r="IB319" s="13" t="s">
        <v>3540</v>
      </c>
      <c r="IC319" s="13" t="s">
        <v>284</v>
      </c>
      <c r="IG319" s="13" t="s">
        <v>762</v>
      </c>
      <c r="IH319" s="13" t="s">
        <v>281</v>
      </c>
      <c r="IJ319" s="13" t="s">
        <v>757</v>
      </c>
      <c r="IK319" s="13">
        <v>4</v>
      </c>
      <c r="IL319" s="13">
        <v>4</v>
      </c>
      <c r="IM319" s="13">
        <v>5</v>
      </c>
      <c r="IN319" s="13">
        <v>5</v>
      </c>
      <c r="IO319" s="13" t="s">
        <v>2735</v>
      </c>
      <c r="IP319" s="13" t="s">
        <v>2589</v>
      </c>
      <c r="IS319" s="13" t="s">
        <v>1089</v>
      </c>
      <c r="IT319" s="13" t="s">
        <v>281</v>
      </c>
      <c r="LC319" s="13" t="s">
        <v>287</v>
      </c>
      <c r="LD319" s="13" t="s">
        <v>290</v>
      </c>
      <c r="MR319" s="13" t="s">
        <v>3394</v>
      </c>
      <c r="MS319" s="13" t="s">
        <v>1070</v>
      </c>
      <c r="NB319" s="13" t="s">
        <v>2765</v>
      </c>
    </row>
    <row r="320" spans="1:366">
      <c r="A320" s="13" t="s">
        <v>263</v>
      </c>
      <c r="B320" s="13" t="s">
        <v>268</v>
      </c>
      <c r="C320" s="13">
        <v>313</v>
      </c>
      <c r="E320" s="13" t="s">
        <v>3541</v>
      </c>
      <c r="F320" s="10">
        <v>3</v>
      </c>
      <c r="G320" s="13">
        <v>2</v>
      </c>
      <c r="H320" s="13">
        <v>1995</v>
      </c>
      <c r="J320" s="13" t="s">
        <v>1140</v>
      </c>
      <c r="K320" s="13" t="s">
        <v>1097</v>
      </c>
      <c r="M320" s="13">
        <v>5</v>
      </c>
      <c r="N320" s="13">
        <v>4</v>
      </c>
      <c r="O320" s="13">
        <v>2</v>
      </c>
      <c r="P320" s="13">
        <v>2</v>
      </c>
      <c r="Q320" s="13">
        <v>2</v>
      </c>
      <c r="R320" s="13">
        <v>5</v>
      </c>
      <c r="S320" s="13">
        <v>7</v>
      </c>
      <c r="T320" s="13">
        <v>6</v>
      </c>
      <c r="U320" s="13">
        <v>5</v>
      </c>
      <c r="V320" s="13" t="s">
        <v>765</v>
      </c>
      <c r="Z320" s="13" t="s">
        <v>281</v>
      </c>
      <c r="BK320" s="13" t="s">
        <v>3542</v>
      </c>
      <c r="BL320" s="13" t="s">
        <v>324</v>
      </c>
      <c r="BM320" s="13" t="s">
        <v>2562</v>
      </c>
      <c r="BN320" s="13" t="s">
        <v>283</v>
      </c>
      <c r="CT320" s="13" t="s">
        <v>791</v>
      </c>
      <c r="CU320" s="13" t="s">
        <v>3543</v>
      </c>
      <c r="CV320" s="13" t="s">
        <v>281</v>
      </c>
      <c r="CW320" s="13" t="s">
        <v>762</v>
      </c>
      <c r="CX320" s="13" t="s">
        <v>758</v>
      </c>
      <c r="CY320" s="13" t="s">
        <v>759</v>
      </c>
      <c r="DC320" s="13">
        <v>7</v>
      </c>
      <c r="DD320" s="13">
        <v>5</v>
      </c>
      <c r="DE320" s="13">
        <v>5</v>
      </c>
      <c r="DF320" s="13">
        <v>7</v>
      </c>
      <c r="DG320" s="13">
        <v>7</v>
      </c>
      <c r="DH320" s="13">
        <v>7</v>
      </c>
      <c r="DI320" s="13">
        <v>5</v>
      </c>
      <c r="DJ320" s="13">
        <v>6</v>
      </c>
      <c r="DK320" s="13">
        <v>7</v>
      </c>
      <c r="DL320" s="13">
        <v>7</v>
      </c>
      <c r="DM320" s="13">
        <v>4</v>
      </c>
      <c r="DN320" s="13">
        <v>2</v>
      </c>
      <c r="DP320" s="13">
        <v>5</v>
      </c>
      <c r="DQ320" s="13">
        <v>3</v>
      </c>
      <c r="DR320" s="13">
        <v>6</v>
      </c>
      <c r="DS320" s="13">
        <v>2</v>
      </c>
      <c r="DT320" s="13">
        <v>2</v>
      </c>
      <c r="DU320" s="13" t="s">
        <v>1102</v>
      </c>
      <c r="DV320" s="13" t="s">
        <v>3514</v>
      </c>
      <c r="DW320" s="13" t="s">
        <v>3544</v>
      </c>
      <c r="DY320" s="13" t="s">
        <v>3545</v>
      </c>
      <c r="DZ320" s="13" t="s">
        <v>3546</v>
      </c>
      <c r="LC320" s="13" t="s">
        <v>287</v>
      </c>
      <c r="LD320" s="13" t="s">
        <v>294</v>
      </c>
      <c r="NB320" s="13" t="s">
        <v>2765</v>
      </c>
    </row>
    <row r="321" spans="1:366">
      <c r="A321" s="13" t="s">
        <v>263</v>
      </c>
      <c r="B321" s="13" t="s">
        <v>268</v>
      </c>
      <c r="C321" s="13">
        <v>314</v>
      </c>
      <c r="E321" s="13" t="s">
        <v>3547</v>
      </c>
      <c r="F321" s="10">
        <v>12</v>
      </c>
      <c r="G321" s="13">
        <v>1</v>
      </c>
      <c r="H321" s="13">
        <v>1995</v>
      </c>
      <c r="J321" s="13" t="s">
        <v>1140</v>
      </c>
      <c r="K321" s="13" t="s">
        <v>1097</v>
      </c>
      <c r="M321" s="13">
        <v>4</v>
      </c>
      <c r="N321" s="13">
        <v>5</v>
      </c>
      <c r="O321" s="13">
        <v>6</v>
      </c>
      <c r="P321" s="13">
        <v>6</v>
      </c>
      <c r="Q321" s="13">
        <v>6</v>
      </c>
      <c r="R321" s="13">
        <v>5</v>
      </c>
      <c r="S321" s="13">
        <v>7</v>
      </c>
      <c r="T321" s="13">
        <v>5</v>
      </c>
      <c r="U321" s="13">
        <v>5</v>
      </c>
      <c r="V321" s="13" t="s">
        <v>281</v>
      </c>
      <c r="Z321" s="13" t="s">
        <v>765</v>
      </c>
      <c r="BK321" s="13" t="s">
        <v>3548</v>
      </c>
      <c r="BL321" s="13" t="s">
        <v>324</v>
      </c>
      <c r="CT321" s="13" t="s">
        <v>791</v>
      </c>
      <c r="CU321" s="13" t="s">
        <v>2373</v>
      </c>
      <c r="CV321" s="13" t="s">
        <v>279</v>
      </c>
      <c r="CW321" s="13" t="s">
        <v>757</v>
      </c>
      <c r="DC321" s="13">
        <v>4</v>
      </c>
      <c r="DD321" s="13">
        <v>4</v>
      </c>
      <c r="DE321" s="13">
        <v>4</v>
      </c>
      <c r="DF321" s="13">
        <v>4</v>
      </c>
      <c r="DG321" s="13">
        <v>7</v>
      </c>
      <c r="DH321" s="13">
        <v>5</v>
      </c>
      <c r="DI321" s="13">
        <v>2</v>
      </c>
      <c r="DJ321" s="13">
        <v>1</v>
      </c>
      <c r="DK321" s="13">
        <v>7</v>
      </c>
      <c r="DL321" s="13">
        <v>4</v>
      </c>
      <c r="DM321" s="13">
        <v>6</v>
      </c>
      <c r="DN321" s="13">
        <v>6</v>
      </c>
      <c r="DO321" s="13">
        <v>6</v>
      </c>
      <c r="DP321" s="13">
        <v>6</v>
      </c>
      <c r="DQ321" s="13">
        <v>4</v>
      </c>
      <c r="DR321" s="13">
        <v>4</v>
      </c>
      <c r="DS321" s="13">
        <v>7</v>
      </c>
      <c r="DT321" s="13">
        <v>4</v>
      </c>
      <c r="DU321" s="13" t="s">
        <v>1102</v>
      </c>
      <c r="DV321" s="13" t="s">
        <v>3549</v>
      </c>
      <c r="DW321" s="13" t="s">
        <v>755</v>
      </c>
      <c r="DY321" s="13" t="s">
        <v>2313</v>
      </c>
      <c r="DZ321" s="13" t="s">
        <v>3550</v>
      </c>
      <c r="GV321" s="13" t="s">
        <v>3551</v>
      </c>
      <c r="GW321" s="13" t="s">
        <v>324</v>
      </c>
      <c r="GX321" s="13" t="s">
        <v>1331</v>
      </c>
      <c r="GY321" s="13" t="s">
        <v>281</v>
      </c>
      <c r="HR321" s="13" t="s">
        <v>776</v>
      </c>
      <c r="HS321" s="13" t="s">
        <v>774</v>
      </c>
      <c r="HT321" s="13" t="s">
        <v>780</v>
      </c>
      <c r="HU321" s="13" t="s">
        <v>1132</v>
      </c>
      <c r="HV321" s="13" t="s">
        <v>1133</v>
      </c>
      <c r="HW321" s="13">
        <v>4</v>
      </c>
      <c r="HX321" s="13">
        <v>4</v>
      </c>
      <c r="HY321" s="13">
        <v>6</v>
      </c>
      <c r="HZ321" s="13">
        <v>6</v>
      </c>
      <c r="IA321" s="13">
        <v>7</v>
      </c>
      <c r="IB321" s="13" t="s">
        <v>1322</v>
      </c>
      <c r="IC321" s="13" t="s">
        <v>283</v>
      </c>
      <c r="IG321" s="13" t="s">
        <v>760</v>
      </c>
      <c r="IK321" s="13">
        <v>4</v>
      </c>
      <c r="IL321" s="13">
        <v>7</v>
      </c>
      <c r="IM321" s="13">
        <v>6</v>
      </c>
      <c r="IN321" s="13">
        <v>2</v>
      </c>
      <c r="LC321" s="13" t="s">
        <v>287</v>
      </c>
      <c r="LD321" s="13" t="s">
        <v>293</v>
      </c>
      <c r="MT321" s="13" t="s">
        <v>3552</v>
      </c>
      <c r="MU321" s="13" t="s">
        <v>281</v>
      </c>
      <c r="MV321" s="13" t="s">
        <v>3553</v>
      </c>
      <c r="MW321" s="13" t="s">
        <v>324</v>
      </c>
      <c r="NB321" s="13" t="s">
        <v>2765</v>
      </c>
    </row>
    <row r="322" spans="1:366">
      <c r="A322" s="13" t="s">
        <v>263</v>
      </c>
      <c r="B322" s="13" t="s">
        <v>268</v>
      </c>
      <c r="C322" s="13">
        <v>315</v>
      </c>
      <c r="E322" s="13" t="s">
        <v>3554</v>
      </c>
      <c r="F322" s="10">
        <v>27</v>
      </c>
      <c r="G322" s="13">
        <v>9</v>
      </c>
      <c r="H322" s="13">
        <v>1994</v>
      </c>
      <c r="J322" s="13" t="s">
        <v>1140</v>
      </c>
      <c r="K322" s="13" t="s">
        <v>1097</v>
      </c>
      <c r="M322" s="13">
        <v>5</v>
      </c>
      <c r="N322" s="13">
        <v>4</v>
      </c>
      <c r="O322" s="13">
        <v>5</v>
      </c>
      <c r="P322" s="13">
        <v>5</v>
      </c>
      <c r="Q322" s="13">
        <v>5</v>
      </c>
      <c r="R322" s="13">
        <v>6</v>
      </c>
      <c r="S322" s="13">
        <v>4</v>
      </c>
      <c r="T322" s="13">
        <v>4</v>
      </c>
      <c r="U322" s="13">
        <v>5</v>
      </c>
      <c r="V322" s="13" t="s">
        <v>765</v>
      </c>
      <c r="Z322" s="13" t="s">
        <v>281</v>
      </c>
      <c r="AD322" s="13" t="s">
        <v>3555</v>
      </c>
      <c r="AE322" s="13" t="s">
        <v>3023</v>
      </c>
      <c r="AF322" s="13" t="s">
        <v>2549</v>
      </c>
      <c r="AG322" s="13" t="s">
        <v>2561</v>
      </c>
      <c r="AH322" s="13" t="s">
        <v>281</v>
      </c>
      <c r="AI322" s="13" t="s">
        <v>1089</v>
      </c>
      <c r="AJ322" s="13" t="s">
        <v>1081</v>
      </c>
      <c r="AK322" s="13" t="s">
        <v>1083</v>
      </c>
      <c r="BK322" s="13" t="s">
        <v>3556</v>
      </c>
      <c r="BL322" s="13" t="s">
        <v>327</v>
      </c>
      <c r="CT322" s="13" t="s">
        <v>792</v>
      </c>
      <c r="CU322" s="13" t="s">
        <v>3557</v>
      </c>
      <c r="CV322" s="13" t="s">
        <v>277</v>
      </c>
      <c r="CW322" s="13" t="s">
        <v>755</v>
      </c>
      <c r="CX322" s="13" t="s">
        <v>757</v>
      </c>
      <c r="CY322" s="13" t="s">
        <v>762</v>
      </c>
      <c r="CZ322" s="13" t="s">
        <v>759</v>
      </c>
      <c r="DA322" s="13" t="s">
        <v>281</v>
      </c>
      <c r="DC322" s="13">
        <v>7</v>
      </c>
      <c r="DD322" s="13">
        <v>4</v>
      </c>
      <c r="DE322" s="13">
        <v>5</v>
      </c>
      <c r="DF322" s="13">
        <v>5</v>
      </c>
      <c r="DG322" s="13">
        <v>6</v>
      </c>
      <c r="DH322" s="13">
        <v>5</v>
      </c>
      <c r="DI322" s="13">
        <v>4</v>
      </c>
      <c r="DJ322" s="13">
        <v>2</v>
      </c>
      <c r="DK322" s="13">
        <v>3</v>
      </c>
      <c r="DL322" s="13">
        <v>3</v>
      </c>
      <c r="DM322" s="13">
        <v>5</v>
      </c>
      <c r="DN322" s="13">
        <v>6</v>
      </c>
      <c r="DO322" s="13">
        <v>3</v>
      </c>
      <c r="DP322" s="13">
        <v>6</v>
      </c>
      <c r="DQ322" s="13">
        <v>5</v>
      </c>
      <c r="DR322" s="13">
        <v>5</v>
      </c>
      <c r="DS322" s="13">
        <v>4</v>
      </c>
      <c r="DT322" s="13">
        <v>6</v>
      </c>
      <c r="DU322" s="13" t="s">
        <v>1102</v>
      </c>
      <c r="DV322" s="13" t="s">
        <v>757</v>
      </c>
      <c r="DW322" s="13" t="s">
        <v>3126</v>
      </c>
      <c r="DY322" s="13" t="s">
        <v>3558</v>
      </c>
      <c r="DZ322" s="13" t="s">
        <v>3559</v>
      </c>
      <c r="GV322" s="13" t="s">
        <v>3560</v>
      </c>
      <c r="GW322" s="13" t="s">
        <v>327</v>
      </c>
      <c r="GX322" s="13" t="s">
        <v>330</v>
      </c>
      <c r="GY322" s="13" t="s">
        <v>330</v>
      </c>
      <c r="HR322" s="13" t="s">
        <v>776</v>
      </c>
      <c r="HS322" s="13" t="s">
        <v>774</v>
      </c>
      <c r="HT322" s="13" t="s">
        <v>780</v>
      </c>
      <c r="HU322" s="13" t="s">
        <v>1132</v>
      </c>
      <c r="HV322" s="13" t="s">
        <v>1133</v>
      </c>
      <c r="HW322" s="13">
        <v>4</v>
      </c>
      <c r="HX322" s="13">
        <v>3</v>
      </c>
      <c r="HY322" s="13">
        <v>4</v>
      </c>
      <c r="HZ322" s="13">
        <v>5</v>
      </c>
      <c r="IA322" s="13">
        <v>5</v>
      </c>
      <c r="IB322" s="13" t="s">
        <v>1111</v>
      </c>
      <c r="IC322" s="13" t="s">
        <v>336</v>
      </c>
      <c r="IG322" s="13" t="s">
        <v>757</v>
      </c>
      <c r="IK322" s="13">
        <v>5</v>
      </c>
      <c r="IL322" s="13">
        <v>5</v>
      </c>
      <c r="IM322" s="13">
        <v>4</v>
      </c>
      <c r="IN322" s="13">
        <v>3</v>
      </c>
      <c r="IO322" s="13" t="s">
        <v>3561</v>
      </c>
      <c r="IP322" s="13" t="s">
        <v>3562</v>
      </c>
      <c r="IQ322" s="13" t="s">
        <v>2549</v>
      </c>
      <c r="IS322" s="13" t="s">
        <v>1081</v>
      </c>
      <c r="IT322" s="13" t="s">
        <v>1091</v>
      </c>
      <c r="IU322" s="13" t="s">
        <v>281</v>
      </c>
      <c r="LC322" s="13" t="s">
        <v>287</v>
      </c>
      <c r="LD322" s="13" t="s">
        <v>281</v>
      </c>
      <c r="MR322" s="13" t="s">
        <v>2500</v>
      </c>
      <c r="MS322" s="13" t="s">
        <v>1069</v>
      </c>
      <c r="MV322" s="13" t="s">
        <v>2497</v>
      </c>
      <c r="MW322" s="13" t="s">
        <v>325</v>
      </c>
      <c r="NB322" s="13" t="s">
        <v>2765</v>
      </c>
    </row>
    <row r="323" spans="1:366">
      <c r="A323" s="13" t="s">
        <v>263</v>
      </c>
      <c r="B323" s="13" t="s">
        <v>268</v>
      </c>
      <c r="C323" s="13">
        <v>316</v>
      </c>
      <c r="E323" s="13" t="s">
        <v>3563</v>
      </c>
      <c r="F323" s="10">
        <v>19</v>
      </c>
      <c r="G323" s="13">
        <v>3</v>
      </c>
      <c r="H323" s="13">
        <v>1995</v>
      </c>
      <c r="J323" s="13" t="s">
        <v>1140</v>
      </c>
      <c r="K323" s="13" t="s">
        <v>1097</v>
      </c>
      <c r="M323" s="13">
        <v>5</v>
      </c>
      <c r="N323" s="13">
        <v>6</v>
      </c>
      <c r="O323" s="13">
        <v>5</v>
      </c>
      <c r="P323" s="13">
        <v>6</v>
      </c>
      <c r="Q323" s="13">
        <v>4</v>
      </c>
      <c r="R323" s="13">
        <v>4</v>
      </c>
      <c r="S323" s="13">
        <v>7</v>
      </c>
      <c r="T323" s="13">
        <v>6</v>
      </c>
      <c r="U323" s="13">
        <v>5</v>
      </c>
      <c r="V323" s="13" t="s">
        <v>765</v>
      </c>
      <c r="Z323" s="13" t="s">
        <v>765</v>
      </c>
      <c r="AD323" s="13" t="s">
        <v>2616</v>
      </c>
      <c r="AE323" s="13" t="s">
        <v>2123</v>
      </c>
      <c r="AF323" s="13" t="s">
        <v>2525</v>
      </c>
      <c r="AG323" s="13" t="s">
        <v>3023</v>
      </c>
      <c r="AH323" s="13" t="s">
        <v>1081</v>
      </c>
      <c r="AI323" s="13" t="s">
        <v>1089</v>
      </c>
      <c r="AJ323" s="13" t="s">
        <v>1089</v>
      </c>
      <c r="AK323" s="13" t="s">
        <v>1089</v>
      </c>
      <c r="BK323" s="13" t="s">
        <v>3564</v>
      </c>
      <c r="BL323" s="13" t="s">
        <v>327</v>
      </c>
      <c r="BM323" s="13" t="s">
        <v>1902</v>
      </c>
      <c r="BN323" s="13" t="s">
        <v>281</v>
      </c>
      <c r="BO323" s="13" t="s">
        <v>283</v>
      </c>
      <c r="CT323" s="13" t="s">
        <v>792</v>
      </c>
      <c r="CU323" s="13" t="s">
        <v>3565</v>
      </c>
      <c r="CV323" s="13" t="s">
        <v>280</v>
      </c>
      <c r="CW323" s="13" t="s">
        <v>760</v>
      </c>
      <c r="DC323" s="13">
        <v>4</v>
      </c>
      <c r="DD323" s="13">
        <v>3</v>
      </c>
      <c r="DE323" s="13">
        <v>5</v>
      </c>
      <c r="DF323" s="13">
        <v>3</v>
      </c>
      <c r="DG323" s="13">
        <v>5</v>
      </c>
      <c r="DH323" s="13">
        <v>3</v>
      </c>
      <c r="DI323" s="13">
        <v>2</v>
      </c>
      <c r="DJ323" s="13">
        <v>2</v>
      </c>
      <c r="DK323" s="13">
        <v>2</v>
      </c>
      <c r="DL323" s="13">
        <v>3</v>
      </c>
      <c r="DM323" s="13">
        <v>5</v>
      </c>
      <c r="DN323" s="13">
        <v>4</v>
      </c>
      <c r="DO323" s="13">
        <v>5</v>
      </c>
      <c r="DP323" s="13">
        <v>5</v>
      </c>
      <c r="DQ323" s="13">
        <v>3</v>
      </c>
      <c r="DS323" s="13">
        <v>5</v>
      </c>
      <c r="DT323" s="13">
        <v>4</v>
      </c>
      <c r="DU323" s="13" t="s">
        <v>1102</v>
      </c>
      <c r="DV323" s="13" t="s">
        <v>3544</v>
      </c>
      <c r="DY323" s="13" t="s">
        <v>286</v>
      </c>
      <c r="DZ323" s="13" t="s">
        <v>3566</v>
      </c>
      <c r="GV323" s="13" t="s">
        <v>3567</v>
      </c>
      <c r="GW323" s="13" t="s">
        <v>324</v>
      </c>
      <c r="GX323" s="13" t="s">
        <v>1902</v>
      </c>
      <c r="GY323" s="13" t="s">
        <v>281</v>
      </c>
      <c r="GZ323" s="13" t="s">
        <v>283</v>
      </c>
      <c r="HR323" s="13" t="s">
        <v>776</v>
      </c>
      <c r="HS323" s="13" t="s">
        <v>774</v>
      </c>
      <c r="HT323" s="13" t="s">
        <v>780</v>
      </c>
      <c r="HU323" s="13" t="s">
        <v>1132</v>
      </c>
      <c r="HV323" s="13" t="s">
        <v>1133</v>
      </c>
      <c r="HW323" s="13">
        <v>4</v>
      </c>
      <c r="HX323" s="13">
        <v>5</v>
      </c>
      <c r="HY323" s="13">
        <v>5</v>
      </c>
      <c r="HZ323" s="13">
        <v>5</v>
      </c>
      <c r="IA323" s="13">
        <v>3</v>
      </c>
      <c r="IB323" s="13" t="s">
        <v>1111</v>
      </c>
      <c r="IC323" s="13" t="s">
        <v>336</v>
      </c>
      <c r="IG323" s="13" t="s">
        <v>760</v>
      </c>
      <c r="IK323" s="13">
        <v>5</v>
      </c>
      <c r="IL323" s="13">
        <v>6</v>
      </c>
      <c r="IM323" s="13">
        <v>4</v>
      </c>
      <c r="IN323" s="13">
        <v>5</v>
      </c>
      <c r="LC323" s="13" t="s">
        <v>286</v>
      </c>
      <c r="LD323" s="13" t="s">
        <v>294</v>
      </c>
      <c r="MR323" s="13" t="s">
        <v>3568</v>
      </c>
      <c r="MS323" s="13" t="s">
        <v>281</v>
      </c>
      <c r="MT323" s="13" t="s">
        <v>3569</v>
      </c>
      <c r="MU323" s="13" t="s">
        <v>1071</v>
      </c>
      <c r="NB323" s="13" t="s">
        <v>2765</v>
      </c>
    </row>
    <row r="324" spans="1:366">
      <c r="A324" s="13" t="s">
        <v>263</v>
      </c>
      <c r="B324" s="13" t="s">
        <v>268</v>
      </c>
      <c r="C324" s="13">
        <v>317</v>
      </c>
      <c r="E324" s="13" t="s">
        <v>3570</v>
      </c>
      <c r="F324" s="10">
        <v>20</v>
      </c>
      <c r="G324" s="13">
        <v>1</v>
      </c>
      <c r="H324" s="13">
        <v>1995</v>
      </c>
      <c r="J324" s="13" t="s">
        <v>1140</v>
      </c>
      <c r="K324" s="13" t="s">
        <v>1097</v>
      </c>
      <c r="M324" s="13">
        <v>5</v>
      </c>
      <c r="N324" s="13">
        <v>5</v>
      </c>
      <c r="O324" s="13">
        <v>6</v>
      </c>
      <c r="P324" s="13">
        <v>6</v>
      </c>
      <c r="Q324" s="13">
        <v>5</v>
      </c>
      <c r="R324" s="13">
        <v>5</v>
      </c>
      <c r="S324" s="13">
        <v>7</v>
      </c>
      <c r="T324" s="13">
        <v>7</v>
      </c>
      <c r="U324" s="13">
        <v>1</v>
      </c>
      <c r="V324" s="13" t="s">
        <v>281</v>
      </c>
      <c r="Z324" s="13" t="s">
        <v>281</v>
      </c>
      <c r="AD324" s="13" t="s">
        <v>1874</v>
      </c>
      <c r="AE324" s="13" t="s">
        <v>2734</v>
      </c>
      <c r="AF324" s="13" t="s">
        <v>2561</v>
      </c>
      <c r="AG324" s="13" t="s">
        <v>2458</v>
      </c>
      <c r="AH324" s="13" t="s">
        <v>1085</v>
      </c>
      <c r="AI324" s="13" t="s">
        <v>281</v>
      </c>
      <c r="AJ324" s="13" t="s">
        <v>1083</v>
      </c>
      <c r="AK324" s="13" t="s">
        <v>331</v>
      </c>
      <c r="BK324" s="13" t="s">
        <v>3571</v>
      </c>
      <c r="BL324" s="13" t="s">
        <v>327</v>
      </c>
      <c r="BM324" s="13" t="s">
        <v>286</v>
      </c>
      <c r="BN324" s="13" t="s">
        <v>281</v>
      </c>
      <c r="CT324" s="13" t="s">
        <v>791</v>
      </c>
      <c r="CU324" s="13" t="s">
        <v>3572</v>
      </c>
      <c r="CV324" s="13" t="s">
        <v>279</v>
      </c>
      <c r="CW324" s="13" t="s">
        <v>761</v>
      </c>
      <c r="DC324" s="13">
        <v>7</v>
      </c>
      <c r="DD324" s="13">
        <v>5</v>
      </c>
      <c r="DE324" s="13">
        <v>6</v>
      </c>
      <c r="DF324" s="13">
        <v>6</v>
      </c>
      <c r="DG324" s="13">
        <v>6</v>
      </c>
      <c r="DH324" s="13">
        <v>5</v>
      </c>
      <c r="DI324" s="13">
        <v>4</v>
      </c>
      <c r="DJ324" s="13">
        <v>4</v>
      </c>
      <c r="DK324" s="13">
        <v>5</v>
      </c>
      <c r="DL324" s="13">
        <v>5</v>
      </c>
      <c r="DM324" s="13">
        <v>7</v>
      </c>
      <c r="DN324" s="13">
        <v>6</v>
      </c>
      <c r="DO324" s="13">
        <v>2</v>
      </c>
      <c r="DP324" s="13">
        <v>6</v>
      </c>
      <c r="DQ324" s="13">
        <v>5</v>
      </c>
      <c r="DR324" s="13">
        <v>6</v>
      </c>
      <c r="DS324" s="13">
        <v>5</v>
      </c>
      <c r="DT324" s="13">
        <v>6</v>
      </c>
      <c r="DU324" s="13" t="s">
        <v>1102</v>
      </c>
      <c r="DY324" s="13" t="s">
        <v>3573</v>
      </c>
      <c r="DZ324" s="13" t="s">
        <v>1102</v>
      </c>
      <c r="GV324" s="13" t="s">
        <v>3574</v>
      </c>
      <c r="GW324" s="13" t="s">
        <v>326</v>
      </c>
      <c r="GX324" s="13" t="s">
        <v>2088</v>
      </c>
      <c r="GY324" s="13" t="s">
        <v>281</v>
      </c>
      <c r="HR324" s="13" t="s">
        <v>776</v>
      </c>
      <c r="HS324" s="13" t="s">
        <v>774</v>
      </c>
      <c r="HV324" s="13" t="s">
        <v>1133</v>
      </c>
      <c r="HW324" s="13">
        <v>4</v>
      </c>
      <c r="HX324" s="13">
        <v>4</v>
      </c>
      <c r="HY324" s="13">
        <v>5</v>
      </c>
      <c r="HZ324" s="13">
        <v>5</v>
      </c>
      <c r="IA324" s="13">
        <v>4</v>
      </c>
      <c r="IB324" s="13" t="s">
        <v>3575</v>
      </c>
      <c r="IC324" s="13" t="s">
        <v>284</v>
      </c>
      <c r="IG324" s="13" t="s">
        <v>757</v>
      </c>
      <c r="IK324" s="13">
        <v>3</v>
      </c>
      <c r="IL324" s="13">
        <v>6</v>
      </c>
      <c r="IM324" s="13">
        <v>6</v>
      </c>
      <c r="IN324" s="13">
        <v>7</v>
      </c>
      <c r="IO324" s="13" t="s">
        <v>3576</v>
      </c>
      <c r="IP324" s="13" t="s">
        <v>2561</v>
      </c>
      <c r="IQ324" s="13" t="s">
        <v>2525</v>
      </c>
      <c r="IS324" s="13" t="s">
        <v>331</v>
      </c>
      <c r="IT324" s="13" t="s">
        <v>1089</v>
      </c>
      <c r="LC324" s="13" t="s">
        <v>287</v>
      </c>
      <c r="LD324" s="13" t="s">
        <v>294</v>
      </c>
      <c r="MT324" s="13" t="s">
        <v>3577</v>
      </c>
      <c r="MU324" s="13" t="s">
        <v>281</v>
      </c>
      <c r="MV324" s="13" t="s">
        <v>3578</v>
      </c>
      <c r="MW324" s="13" t="s">
        <v>281</v>
      </c>
      <c r="NB324" s="13" t="s">
        <v>2765</v>
      </c>
    </row>
    <row r="325" spans="1:366">
      <c r="A325" s="13" t="s">
        <v>263</v>
      </c>
      <c r="B325" s="13" t="s">
        <v>268</v>
      </c>
      <c r="C325" s="13">
        <v>318</v>
      </c>
      <c r="E325" s="13" t="s">
        <v>3579</v>
      </c>
      <c r="F325" s="10">
        <v>28</v>
      </c>
      <c r="G325" s="13">
        <v>11</v>
      </c>
      <c r="H325" s="13">
        <v>1994</v>
      </c>
      <c r="J325" s="13" t="s">
        <v>1140</v>
      </c>
      <c r="K325" s="13" t="s">
        <v>1097</v>
      </c>
      <c r="M325" s="13">
        <v>4</v>
      </c>
      <c r="N325" s="13">
        <v>5</v>
      </c>
      <c r="O325" s="13">
        <v>5.5</v>
      </c>
      <c r="P325" s="13">
        <v>6</v>
      </c>
      <c r="Q325" s="13">
        <v>6</v>
      </c>
      <c r="R325" s="13">
        <v>3.5</v>
      </c>
      <c r="S325" s="13">
        <v>5</v>
      </c>
      <c r="T325" s="13">
        <v>4</v>
      </c>
      <c r="U325" s="13">
        <v>4.5</v>
      </c>
      <c r="V325" s="13" t="s">
        <v>281</v>
      </c>
      <c r="Z325" s="13" t="s">
        <v>281</v>
      </c>
      <c r="BK325" s="13" t="s">
        <v>3580</v>
      </c>
      <c r="BL325" s="13" t="s">
        <v>325</v>
      </c>
      <c r="CT325" s="13" t="s">
        <v>792</v>
      </c>
      <c r="CU325" s="13" t="s">
        <v>3581</v>
      </c>
      <c r="CV325" s="13" t="s">
        <v>280</v>
      </c>
      <c r="CW325" s="13" t="s">
        <v>757</v>
      </c>
      <c r="CX325" s="13" t="s">
        <v>761</v>
      </c>
      <c r="CY325" s="13" t="s">
        <v>281</v>
      </c>
      <c r="DH325" s="13">
        <v>4</v>
      </c>
      <c r="DI325" s="13">
        <v>2.5</v>
      </c>
      <c r="DJ325" s="13">
        <v>2</v>
      </c>
      <c r="DK325" s="13">
        <v>5</v>
      </c>
      <c r="DL325" s="13">
        <v>3</v>
      </c>
      <c r="DM325" s="13">
        <v>5</v>
      </c>
      <c r="DN325" s="13">
        <v>5</v>
      </c>
      <c r="DO325" s="13">
        <v>3</v>
      </c>
      <c r="DP325" s="13">
        <v>6</v>
      </c>
      <c r="DQ325" s="13">
        <v>4</v>
      </c>
      <c r="DR325" s="13">
        <v>7</v>
      </c>
      <c r="DS325" s="13">
        <v>3</v>
      </c>
      <c r="DT325" s="13">
        <v>4</v>
      </c>
      <c r="DU325" s="13" t="s">
        <v>1102</v>
      </c>
      <c r="DV325" s="13" t="s">
        <v>3582</v>
      </c>
      <c r="DY325" s="13" t="s">
        <v>3583</v>
      </c>
      <c r="DZ325" s="13" t="s">
        <v>3584</v>
      </c>
      <c r="GV325" s="13" t="s">
        <v>3585</v>
      </c>
      <c r="GW325" s="13" t="s">
        <v>325</v>
      </c>
      <c r="GX325" s="13" t="s">
        <v>1532</v>
      </c>
      <c r="GY325" s="13" t="s">
        <v>283</v>
      </c>
      <c r="GZ325" s="13" t="s">
        <v>330</v>
      </c>
      <c r="HR325" s="13" t="s">
        <v>776</v>
      </c>
      <c r="HS325" s="13" t="s">
        <v>779</v>
      </c>
      <c r="HT325" s="13" t="s">
        <v>780</v>
      </c>
      <c r="HU325" s="13" t="s">
        <v>1150</v>
      </c>
      <c r="HV325" s="13" t="s">
        <v>1150</v>
      </c>
      <c r="HW325" s="13">
        <v>5</v>
      </c>
      <c r="HX325" s="13">
        <v>5</v>
      </c>
      <c r="HY325" s="13">
        <v>5</v>
      </c>
      <c r="HZ325" s="13">
        <v>7</v>
      </c>
      <c r="IA325" s="13">
        <v>6</v>
      </c>
      <c r="IB325" s="13" t="s">
        <v>3586</v>
      </c>
      <c r="IC325" s="13" t="s">
        <v>285</v>
      </c>
      <c r="IG325" s="13" t="s">
        <v>757</v>
      </c>
      <c r="IH325" s="13" t="s">
        <v>281</v>
      </c>
      <c r="II325" s="13" t="s">
        <v>762</v>
      </c>
      <c r="IK325" s="13">
        <v>4</v>
      </c>
      <c r="IL325" s="13">
        <v>5</v>
      </c>
      <c r="IM325" s="13">
        <v>5</v>
      </c>
      <c r="IN325" s="13">
        <v>3</v>
      </c>
      <c r="IO325" s="13" t="s">
        <v>3587</v>
      </c>
      <c r="IP325" s="13" t="s">
        <v>3588</v>
      </c>
      <c r="IS325" s="13" t="s">
        <v>1081</v>
      </c>
      <c r="LC325" s="13" t="s">
        <v>288</v>
      </c>
      <c r="LD325" s="13" t="s">
        <v>294</v>
      </c>
      <c r="MR325" s="13" t="s">
        <v>3589</v>
      </c>
      <c r="MS325" s="13" t="s">
        <v>3590</v>
      </c>
      <c r="NB325" s="13" t="s">
        <v>2765</v>
      </c>
    </row>
    <row r="326" spans="1:366">
      <c r="A326" s="13" t="s">
        <v>7</v>
      </c>
      <c r="B326" s="13" t="s">
        <v>264</v>
      </c>
      <c r="C326" s="13">
        <v>319</v>
      </c>
      <c r="E326" s="13" t="s">
        <v>3591</v>
      </c>
      <c r="F326" s="10">
        <v>28</v>
      </c>
      <c r="G326" s="13">
        <v>7</v>
      </c>
      <c r="H326" s="13">
        <v>1995</v>
      </c>
      <c r="J326" s="13" t="s">
        <v>1096</v>
      </c>
      <c r="K326" s="13" t="s">
        <v>1097</v>
      </c>
      <c r="M326" s="13">
        <v>4</v>
      </c>
      <c r="N326" s="13">
        <v>6</v>
      </c>
      <c r="O326" s="13">
        <v>5</v>
      </c>
      <c r="P326" s="13">
        <v>4</v>
      </c>
      <c r="Q326" s="13">
        <v>5</v>
      </c>
      <c r="R326" s="13">
        <v>4</v>
      </c>
      <c r="S326" s="13">
        <v>5</v>
      </c>
      <c r="T326" s="13">
        <v>4</v>
      </c>
      <c r="U326" s="13">
        <v>6</v>
      </c>
      <c r="V326" s="13" t="s">
        <v>765</v>
      </c>
      <c r="AL326" s="13" t="s">
        <v>3592</v>
      </c>
      <c r="AM326" s="13" t="s">
        <v>297</v>
      </c>
      <c r="AV326" s="13" t="s">
        <v>3593</v>
      </c>
      <c r="AW326" s="13" t="s">
        <v>302</v>
      </c>
      <c r="CT326" s="13" t="s">
        <v>792</v>
      </c>
      <c r="CU326" s="13" t="s">
        <v>3594</v>
      </c>
      <c r="CV326" s="13" t="s">
        <v>278</v>
      </c>
      <c r="CW326" s="13" t="s">
        <v>760</v>
      </c>
      <c r="CX326" s="13" t="s">
        <v>762</v>
      </c>
      <c r="CY326" s="13" t="s">
        <v>758</v>
      </c>
      <c r="CZ326" s="13" t="s">
        <v>759</v>
      </c>
      <c r="DC326" s="13">
        <v>6</v>
      </c>
      <c r="DD326" s="13">
        <v>6</v>
      </c>
      <c r="DE326" s="13">
        <v>6</v>
      </c>
      <c r="DF326" s="13">
        <v>5</v>
      </c>
      <c r="DG326" s="13">
        <v>6</v>
      </c>
      <c r="DH326" s="13">
        <v>4</v>
      </c>
      <c r="DI326" s="13">
        <v>2</v>
      </c>
      <c r="DJ326" s="13">
        <v>3</v>
      </c>
      <c r="DK326" s="13">
        <v>4</v>
      </c>
      <c r="DL326" s="13">
        <v>1</v>
      </c>
      <c r="DM326" s="13">
        <v>5</v>
      </c>
      <c r="DN326" s="13">
        <v>7</v>
      </c>
      <c r="DO326" s="13">
        <v>4</v>
      </c>
      <c r="DP326" s="13">
        <v>4</v>
      </c>
      <c r="DQ326" s="13">
        <v>5</v>
      </c>
      <c r="DR326" s="13">
        <v>5</v>
      </c>
      <c r="DS326" s="13">
        <v>5</v>
      </c>
      <c r="DT326" s="13">
        <v>6</v>
      </c>
      <c r="DU326" s="13" t="s">
        <v>1102</v>
      </c>
      <c r="DY326" s="13" t="s">
        <v>3595</v>
      </c>
      <c r="DZ326" s="13" t="s">
        <v>1102</v>
      </c>
      <c r="ED326" s="13" t="s">
        <v>3596</v>
      </c>
      <c r="EJ326" s="13" t="s">
        <v>3597</v>
      </c>
      <c r="EK326" s="13" t="s">
        <v>302</v>
      </c>
      <c r="EL326" s="13" t="s">
        <v>281</v>
      </c>
      <c r="HR326" s="13" t="s">
        <v>777</v>
      </c>
      <c r="HS326" s="13" t="s">
        <v>779</v>
      </c>
      <c r="HT326" s="13" t="s">
        <v>780</v>
      </c>
      <c r="HU326" s="13" t="s">
        <v>1179</v>
      </c>
      <c r="HV326" s="13" t="s">
        <v>1110</v>
      </c>
      <c r="HW326" s="13">
        <v>4</v>
      </c>
      <c r="HX326" s="13">
        <v>6</v>
      </c>
      <c r="HY326" s="13">
        <v>5</v>
      </c>
      <c r="HZ326" s="13">
        <v>5</v>
      </c>
      <c r="IA326" s="13">
        <v>5</v>
      </c>
      <c r="IB326" s="13" t="s">
        <v>336</v>
      </c>
      <c r="IC326" s="13" t="s">
        <v>336</v>
      </c>
      <c r="IG326" s="13" t="s">
        <v>759</v>
      </c>
      <c r="IH326" s="13" t="s">
        <v>760</v>
      </c>
      <c r="II326" s="13" t="s">
        <v>762</v>
      </c>
      <c r="IK326" s="13">
        <v>5</v>
      </c>
      <c r="IL326" s="13">
        <v>5</v>
      </c>
      <c r="IM326" s="13">
        <v>5</v>
      </c>
      <c r="IN326" s="13">
        <v>6</v>
      </c>
      <c r="IO326" s="13" t="s">
        <v>356</v>
      </c>
      <c r="IS326" s="13" t="s">
        <v>807</v>
      </c>
      <c r="JE326" s="13" t="s">
        <v>3598</v>
      </c>
      <c r="JF326" s="13" t="s">
        <v>281</v>
      </c>
      <c r="JG326" s="13" t="s">
        <v>353</v>
      </c>
      <c r="JH326" s="13" t="s">
        <v>354</v>
      </c>
      <c r="JQ326" s="13" t="s">
        <v>1097</v>
      </c>
      <c r="JR326" s="13" t="s">
        <v>1097</v>
      </c>
      <c r="JT326" s="13" t="s">
        <v>1097</v>
      </c>
      <c r="JU326" s="13" t="s">
        <v>1097</v>
      </c>
      <c r="JW326" s="13" t="s">
        <v>1097</v>
      </c>
      <c r="JZ326" s="13" t="s">
        <v>3599</v>
      </c>
      <c r="KA326" s="13" t="s">
        <v>343</v>
      </c>
      <c r="LC326" s="13" t="s">
        <v>287</v>
      </c>
      <c r="LD326" s="13" t="s">
        <v>294</v>
      </c>
      <c r="MF326" s="13" t="s">
        <v>297</v>
      </c>
      <c r="NB326" s="13" t="s">
        <v>2765</v>
      </c>
    </row>
    <row r="327" spans="1:366">
      <c r="A327" s="13" t="s">
        <v>7</v>
      </c>
      <c r="B327" s="13" t="s">
        <v>264</v>
      </c>
      <c r="C327" s="13">
        <v>320</v>
      </c>
      <c r="E327" s="13" t="s">
        <v>3600</v>
      </c>
      <c r="F327" s="10">
        <v>17</v>
      </c>
      <c r="G327" s="13">
        <v>6</v>
      </c>
      <c r="H327" s="13">
        <v>1995</v>
      </c>
      <c r="J327" s="13" t="s">
        <v>1140</v>
      </c>
      <c r="K327" s="13" t="s">
        <v>1097</v>
      </c>
      <c r="M327" s="13">
        <v>5</v>
      </c>
      <c r="N327" s="13">
        <v>5</v>
      </c>
      <c r="O327" s="13">
        <v>5</v>
      </c>
      <c r="P327" s="13">
        <v>4</v>
      </c>
      <c r="Q327" s="13">
        <v>2</v>
      </c>
      <c r="R327" s="13">
        <v>4</v>
      </c>
      <c r="S327" s="13">
        <v>5</v>
      </c>
      <c r="T327" s="13">
        <v>4</v>
      </c>
      <c r="U327" s="13">
        <v>7</v>
      </c>
      <c r="V327" s="13" t="s">
        <v>765</v>
      </c>
      <c r="Z327" s="13" t="s">
        <v>765</v>
      </c>
      <c r="AD327" s="13" t="s">
        <v>1113</v>
      </c>
      <c r="AE327" s="13" t="s">
        <v>1357</v>
      </c>
      <c r="AF327" s="13" t="s">
        <v>1098</v>
      </c>
      <c r="AG327" s="13" t="s">
        <v>1141</v>
      </c>
      <c r="AH327" s="13" t="s">
        <v>801</v>
      </c>
      <c r="AI327" s="13" t="s">
        <v>804</v>
      </c>
      <c r="AJ327" s="13" t="s">
        <v>801</v>
      </c>
      <c r="AK327" s="13" t="s">
        <v>807</v>
      </c>
      <c r="AL327" s="13" t="s">
        <v>3601</v>
      </c>
      <c r="AM327" s="13" t="s">
        <v>297</v>
      </c>
      <c r="AQ327" s="13" t="s">
        <v>3602</v>
      </c>
      <c r="AR327" s="13" t="s">
        <v>281</v>
      </c>
      <c r="AV327" s="13" t="s">
        <v>3603</v>
      </c>
      <c r="AW327" s="13" t="s">
        <v>302</v>
      </c>
      <c r="AX327" s="13" t="s">
        <v>281</v>
      </c>
      <c r="CT327" s="13" t="s">
        <v>792</v>
      </c>
      <c r="CU327" s="13" t="s">
        <v>3604</v>
      </c>
      <c r="CV327" s="13" t="s">
        <v>278</v>
      </c>
      <c r="CW327" s="13" t="s">
        <v>760</v>
      </c>
      <c r="CX327" s="13" t="s">
        <v>761</v>
      </c>
      <c r="CY327" s="13" t="s">
        <v>757</v>
      </c>
      <c r="CZ327" s="13" t="s">
        <v>763</v>
      </c>
      <c r="DA327" s="13" t="s">
        <v>281</v>
      </c>
      <c r="DC327" s="13">
        <v>6</v>
      </c>
      <c r="DD327" s="13">
        <v>4</v>
      </c>
      <c r="DE327" s="13">
        <v>4</v>
      </c>
      <c r="DF327" s="13">
        <v>3</v>
      </c>
      <c r="DG327" s="13">
        <v>5</v>
      </c>
      <c r="DH327" s="13">
        <v>2</v>
      </c>
      <c r="DI327" s="13">
        <v>2</v>
      </c>
      <c r="DJ327" s="13">
        <v>2</v>
      </c>
      <c r="DK327" s="13">
        <v>2</v>
      </c>
      <c r="DL327" s="13">
        <v>4</v>
      </c>
      <c r="DM327" s="13">
        <v>3</v>
      </c>
      <c r="DN327" s="13">
        <v>5</v>
      </c>
      <c r="DO327" s="13">
        <v>3</v>
      </c>
      <c r="DP327" s="13">
        <v>2</v>
      </c>
      <c r="DQ327" s="13">
        <v>5</v>
      </c>
      <c r="DR327" s="13">
        <v>6</v>
      </c>
      <c r="DS327" s="13">
        <v>5</v>
      </c>
      <c r="DT327" s="13">
        <v>2</v>
      </c>
      <c r="DU327" s="13" t="s">
        <v>1102</v>
      </c>
      <c r="DY327" s="13" t="s">
        <v>3605</v>
      </c>
      <c r="DZ327" s="13" t="s">
        <v>3606</v>
      </c>
      <c r="ED327" s="13" t="s">
        <v>3607</v>
      </c>
      <c r="EE327" s="13" t="s">
        <v>3608</v>
      </c>
      <c r="EF327" s="13" t="s">
        <v>281</v>
      </c>
      <c r="EJ327" s="13" t="s">
        <v>3609</v>
      </c>
      <c r="EK327" s="13" t="s">
        <v>302</v>
      </c>
      <c r="EL327" s="13" t="s">
        <v>281</v>
      </c>
      <c r="HR327" s="13" t="s">
        <v>777</v>
      </c>
      <c r="HS327" s="13" t="s">
        <v>779</v>
      </c>
      <c r="HT327" s="13" t="s">
        <v>780</v>
      </c>
      <c r="HU327" s="13" t="s">
        <v>1179</v>
      </c>
      <c r="HV327" s="13" t="s">
        <v>1110</v>
      </c>
      <c r="HW327" s="13">
        <v>5</v>
      </c>
      <c r="HX327" s="13">
        <v>5</v>
      </c>
      <c r="HY327" s="13">
        <v>5</v>
      </c>
      <c r="HZ327" s="13">
        <v>5</v>
      </c>
      <c r="IA327" s="13">
        <v>5</v>
      </c>
      <c r="IB327" s="13" t="s">
        <v>1111</v>
      </c>
      <c r="IC327" s="13" t="s">
        <v>336</v>
      </c>
      <c r="IG327" s="13" t="s">
        <v>755</v>
      </c>
      <c r="IH327" s="13" t="s">
        <v>762</v>
      </c>
      <c r="II327" s="13" t="s">
        <v>756</v>
      </c>
      <c r="IJ327" s="13" t="s">
        <v>763</v>
      </c>
      <c r="IK327" s="13">
        <v>4</v>
      </c>
      <c r="IL327" s="13">
        <v>4</v>
      </c>
      <c r="IM327" s="13">
        <v>4</v>
      </c>
      <c r="IN327" s="13">
        <v>4</v>
      </c>
      <c r="IO327" s="13" t="s">
        <v>1098</v>
      </c>
      <c r="IP327" s="13" t="s">
        <v>1113</v>
      </c>
      <c r="IS327" s="13" t="s">
        <v>801</v>
      </c>
      <c r="IT327" s="13" t="s">
        <v>801</v>
      </c>
      <c r="JE327" s="13" t="s">
        <v>356</v>
      </c>
      <c r="JF327" s="13" t="s">
        <v>356</v>
      </c>
      <c r="JQ327" s="13" t="s">
        <v>1097</v>
      </c>
      <c r="JR327" s="13" t="s">
        <v>1097</v>
      </c>
      <c r="JS327" s="13" t="s">
        <v>1097</v>
      </c>
      <c r="JT327" s="13" t="s">
        <v>1097</v>
      </c>
      <c r="JU327" s="13" t="s">
        <v>1097</v>
      </c>
      <c r="JV327" s="13" t="s">
        <v>1097</v>
      </c>
      <c r="JW327" s="13" t="s">
        <v>1097</v>
      </c>
      <c r="JX327" s="13" t="s">
        <v>1097</v>
      </c>
      <c r="JY327" s="13" t="s">
        <v>1097</v>
      </c>
      <c r="JZ327" s="13" t="s">
        <v>1198</v>
      </c>
      <c r="KA327" s="13" t="s">
        <v>342</v>
      </c>
      <c r="KB327" s="13" t="s">
        <v>3610</v>
      </c>
      <c r="KC327" s="13" t="s">
        <v>349</v>
      </c>
      <c r="LC327" s="13" t="s">
        <v>287</v>
      </c>
      <c r="LD327" s="13" t="s">
        <v>281</v>
      </c>
      <c r="MF327" s="13" t="s">
        <v>297</v>
      </c>
      <c r="NB327" s="13" t="s">
        <v>2765</v>
      </c>
    </row>
    <row r="328" spans="1:366">
      <c r="A328" s="13" t="s">
        <v>7</v>
      </c>
      <c r="B328" s="13" t="s">
        <v>264</v>
      </c>
      <c r="C328" s="13">
        <v>321</v>
      </c>
      <c r="E328" s="13" t="s">
        <v>3611</v>
      </c>
      <c r="F328" s="10">
        <v>21</v>
      </c>
      <c r="G328" s="13">
        <v>8</v>
      </c>
      <c r="H328" s="13">
        <v>1995</v>
      </c>
      <c r="J328" s="13" t="s">
        <v>1096</v>
      </c>
      <c r="K328" s="13" t="s">
        <v>1097</v>
      </c>
      <c r="M328" s="13">
        <v>6</v>
      </c>
      <c r="N328" s="13">
        <v>5</v>
      </c>
      <c r="O328" s="13">
        <v>7</v>
      </c>
      <c r="P328" s="13">
        <v>7</v>
      </c>
      <c r="Q328" s="13">
        <v>6</v>
      </c>
      <c r="R328" s="13">
        <v>7</v>
      </c>
      <c r="S328" s="13">
        <v>5</v>
      </c>
      <c r="T328" s="13">
        <v>6</v>
      </c>
      <c r="U328" s="13">
        <v>6</v>
      </c>
      <c r="V328" s="13" t="s">
        <v>765</v>
      </c>
      <c r="W328" s="13" t="s">
        <v>768</v>
      </c>
      <c r="X328" s="13" t="s">
        <v>769</v>
      </c>
      <c r="Z328" s="13" t="s">
        <v>768</v>
      </c>
      <c r="AA328" s="13" t="s">
        <v>769</v>
      </c>
      <c r="AD328" s="13" t="s">
        <v>3612</v>
      </c>
      <c r="AE328" s="13" t="s">
        <v>3613</v>
      </c>
      <c r="AH328" s="13" t="s">
        <v>801</v>
      </c>
      <c r="AI328" s="13" t="s">
        <v>281</v>
      </c>
      <c r="AL328" s="13" t="s">
        <v>3614</v>
      </c>
      <c r="AM328" s="13" t="s">
        <v>281</v>
      </c>
      <c r="AN328" s="13" t="s">
        <v>296</v>
      </c>
      <c r="AQ328" s="13" t="s">
        <v>3615</v>
      </c>
      <c r="AR328" s="13" t="s">
        <v>281</v>
      </c>
      <c r="AS328" s="13" t="s">
        <v>281</v>
      </c>
      <c r="AV328" s="13" t="s">
        <v>3616</v>
      </c>
      <c r="AW328" s="13" t="s">
        <v>302</v>
      </c>
      <c r="AX328" s="13" t="s">
        <v>303</v>
      </c>
      <c r="AY328" s="13" t="s">
        <v>281</v>
      </c>
      <c r="CT328" s="13" t="s">
        <v>791</v>
      </c>
      <c r="CU328" s="13" t="s">
        <v>3617</v>
      </c>
      <c r="CV328" s="13" t="s">
        <v>279</v>
      </c>
      <c r="CW328" s="13" t="s">
        <v>760</v>
      </c>
      <c r="CX328" s="13" t="s">
        <v>761</v>
      </c>
      <c r="CY328" s="13" t="s">
        <v>762</v>
      </c>
      <c r="DC328" s="13">
        <v>7</v>
      </c>
      <c r="DD328" s="13">
        <v>3</v>
      </c>
      <c r="DE328" s="13">
        <v>5</v>
      </c>
      <c r="DF328" s="13">
        <v>6</v>
      </c>
      <c r="DG328" s="13">
        <v>5</v>
      </c>
      <c r="DH328" s="13">
        <v>5</v>
      </c>
      <c r="DI328" s="13">
        <v>2</v>
      </c>
      <c r="DJ328" s="13">
        <v>0</v>
      </c>
      <c r="DK328" s="13">
        <v>6</v>
      </c>
      <c r="DL328" s="13">
        <v>1</v>
      </c>
      <c r="DM328" s="13">
        <v>5</v>
      </c>
      <c r="DN328" s="13">
        <v>3</v>
      </c>
      <c r="DO328" s="13">
        <v>2</v>
      </c>
      <c r="DP328" s="13">
        <v>7</v>
      </c>
      <c r="DQ328" s="13">
        <v>5</v>
      </c>
      <c r="DR328" s="13">
        <v>6</v>
      </c>
      <c r="DS328" s="13">
        <v>4</v>
      </c>
      <c r="DT328" s="13">
        <v>6</v>
      </c>
      <c r="DU328" s="13" t="s">
        <v>1102</v>
      </c>
      <c r="DV328" s="13" t="s">
        <v>330</v>
      </c>
      <c r="DW328" s="13" t="s">
        <v>283</v>
      </c>
      <c r="DY328" s="13" t="s">
        <v>3618</v>
      </c>
      <c r="ED328" s="13" t="s">
        <v>3619</v>
      </c>
      <c r="EJ328" s="13" t="s">
        <v>3620</v>
      </c>
      <c r="EK328" s="13" t="s">
        <v>302</v>
      </c>
      <c r="EL328" s="13" t="s">
        <v>303</v>
      </c>
      <c r="EM328" s="13" t="s">
        <v>281</v>
      </c>
      <c r="HR328" s="13" t="s">
        <v>776</v>
      </c>
      <c r="HS328" s="13" t="s">
        <v>779</v>
      </c>
      <c r="HT328" s="13" t="s">
        <v>780</v>
      </c>
      <c r="HU328" s="13" t="s">
        <v>1150</v>
      </c>
      <c r="HV328" s="13" t="s">
        <v>1150</v>
      </c>
      <c r="HW328" s="13">
        <v>5</v>
      </c>
      <c r="HX328" s="13">
        <v>6</v>
      </c>
      <c r="HY328" s="13">
        <v>6</v>
      </c>
      <c r="HZ328" s="13">
        <v>7</v>
      </c>
      <c r="IA328" s="13">
        <v>5</v>
      </c>
      <c r="IB328" s="13" t="s">
        <v>3621</v>
      </c>
      <c r="IC328" s="13" t="s">
        <v>283</v>
      </c>
      <c r="ID328" s="13" t="s">
        <v>281</v>
      </c>
      <c r="IG328" s="13" t="s">
        <v>759</v>
      </c>
      <c r="IH328" s="13" t="s">
        <v>761</v>
      </c>
      <c r="II328" s="13" t="s">
        <v>762</v>
      </c>
      <c r="IK328" s="13">
        <v>1</v>
      </c>
      <c r="IL328" s="13">
        <v>7</v>
      </c>
      <c r="IM328" s="13">
        <v>6</v>
      </c>
      <c r="IN328" s="13">
        <v>2</v>
      </c>
      <c r="IO328" s="13" t="s">
        <v>3612</v>
      </c>
      <c r="IS328" s="13" t="s">
        <v>801</v>
      </c>
      <c r="JE328" s="13" t="s">
        <v>3622</v>
      </c>
      <c r="JF328" s="13" t="s">
        <v>357</v>
      </c>
      <c r="JG328" s="13" t="s">
        <v>356</v>
      </c>
      <c r="JQ328" s="13" t="s">
        <v>1097</v>
      </c>
      <c r="JR328" s="13" t="s">
        <v>1097</v>
      </c>
      <c r="JS328" s="13" t="s">
        <v>1097</v>
      </c>
      <c r="JT328" s="13" t="s">
        <v>1097</v>
      </c>
      <c r="JU328" s="13" t="s">
        <v>1097</v>
      </c>
      <c r="JW328" s="13" t="s">
        <v>1097</v>
      </c>
      <c r="JX328" s="13" t="s">
        <v>1097</v>
      </c>
      <c r="JY328" s="13" t="s">
        <v>1097</v>
      </c>
      <c r="JZ328" s="13" t="s">
        <v>3623</v>
      </c>
      <c r="KA328" s="13" t="s">
        <v>339</v>
      </c>
      <c r="KB328" s="13" t="s">
        <v>3624</v>
      </c>
      <c r="KC328" s="13" t="s">
        <v>349</v>
      </c>
      <c r="LC328" s="13" t="s">
        <v>287</v>
      </c>
      <c r="MF328" s="13" t="s">
        <v>296</v>
      </c>
      <c r="NB328" s="13" t="s">
        <v>2765</v>
      </c>
    </row>
    <row r="329" spans="1:366">
      <c r="A329" s="13" t="s">
        <v>7</v>
      </c>
      <c r="B329" s="13" t="s">
        <v>264</v>
      </c>
      <c r="C329" s="13">
        <v>322</v>
      </c>
      <c r="E329" s="13" t="s">
        <v>3625</v>
      </c>
      <c r="F329" s="10">
        <v>28</v>
      </c>
      <c r="G329" s="13">
        <v>6</v>
      </c>
      <c r="H329" s="13">
        <v>1995</v>
      </c>
      <c r="J329" s="13" t="s">
        <v>1140</v>
      </c>
      <c r="K329" s="13" t="s">
        <v>1097</v>
      </c>
      <c r="M329" s="13">
        <v>4</v>
      </c>
      <c r="N329" s="13">
        <v>5</v>
      </c>
      <c r="O329" s="13">
        <v>6</v>
      </c>
      <c r="P329" s="13">
        <v>3</v>
      </c>
      <c r="Q329" s="13">
        <v>5</v>
      </c>
      <c r="R329" s="13">
        <v>1</v>
      </c>
      <c r="S329" s="13">
        <v>7</v>
      </c>
      <c r="T329" s="13">
        <v>7</v>
      </c>
      <c r="U329" s="13">
        <v>3</v>
      </c>
      <c r="V329" s="13" t="s">
        <v>765</v>
      </c>
      <c r="W329" s="13" t="s">
        <v>768</v>
      </c>
      <c r="X329" s="13" t="s">
        <v>772</v>
      </c>
      <c r="Z329" s="13" t="s">
        <v>768</v>
      </c>
      <c r="AA329" s="13" t="s">
        <v>771</v>
      </c>
      <c r="AB329" s="13" t="s">
        <v>281</v>
      </c>
      <c r="AD329" s="13" t="s">
        <v>1716</v>
      </c>
      <c r="AE329" s="13" t="s">
        <v>1553</v>
      </c>
      <c r="AF329" s="13" t="s">
        <v>1238</v>
      </c>
      <c r="AG329" s="13" t="s">
        <v>3626</v>
      </c>
      <c r="AH329" s="13" t="s">
        <v>281</v>
      </c>
      <c r="AI329" s="13" t="s">
        <v>761</v>
      </c>
      <c r="AJ329" s="13" t="s">
        <v>807</v>
      </c>
      <c r="AK329" s="13" t="s">
        <v>807</v>
      </c>
      <c r="AL329" s="13" t="s">
        <v>3627</v>
      </c>
      <c r="AM329" s="13" t="s">
        <v>297</v>
      </c>
      <c r="AV329" s="13" t="s">
        <v>3628</v>
      </c>
      <c r="AW329" s="13" t="s">
        <v>302</v>
      </c>
      <c r="AX329" s="13" t="s">
        <v>281</v>
      </c>
      <c r="CT329" s="13" t="s">
        <v>792</v>
      </c>
      <c r="CU329" s="13" t="s">
        <v>3629</v>
      </c>
      <c r="CV329" s="13" t="s">
        <v>277</v>
      </c>
      <c r="CW329" s="13" t="s">
        <v>762</v>
      </c>
      <c r="DC329" s="13">
        <v>7</v>
      </c>
      <c r="DD329" s="13">
        <v>5</v>
      </c>
      <c r="DE329" s="13">
        <v>6</v>
      </c>
      <c r="DF329" s="13">
        <v>4</v>
      </c>
      <c r="DG329" s="13">
        <v>6</v>
      </c>
      <c r="DH329" s="13">
        <v>4</v>
      </c>
      <c r="DI329" s="13">
        <v>5</v>
      </c>
      <c r="DJ329" s="13">
        <v>3</v>
      </c>
      <c r="DK329" s="13">
        <v>5</v>
      </c>
      <c r="DL329" s="13">
        <v>1</v>
      </c>
      <c r="DM329" s="13">
        <v>4</v>
      </c>
      <c r="DN329" s="13">
        <v>6</v>
      </c>
      <c r="DO329" s="13">
        <v>7</v>
      </c>
      <c r="DP329" s="13">
        <v>3</v>
      </c>
      <c r="DQ329" s="13">
        <v>4</v>
      </c>
      <c r="DR329" s="13">
        <v>5</v>
      </c>
      <c r="DS329" s="13">
        <v>4</v>
      </c>
      <c r="DT329" s="13">
        <v>4</v>
      </c>
      <c r="DY329" s="13" t="s">
        <v>3630</v>
      </c>
      <c r="DZ329" s="13" t="s">
        <v>3631</v>
      </c>
      <c r="ED329" s="13" t="s">
        <v>3632</v>
      </c>
      <c r="EE329" s="13" t="s">
        <v>284</v>
      </c>
      <c r="EF329" s="13" t="s">
        <v>284</v>
      </c>
      <c r="EJ329" s="13" t="s">
        <v>3633</v>
      </c>
      <c r="EK329" s="13" t="s">
        <v>302</v>
      </c>
      <c r="EL329" s="13" t="s">
        <v>281</v>
      </c>
      <c r="EM329" s="13" t="s">
        <v>305</v>
      </c>
      <c r="HR329" s="13" t="s">
        <v>777</v>
      </c>
      <c r="HS329" s="13" t="s">
        <v>774</v>
      </c>
      <c r="HT329" s="13" t="s">
        <v>781</v>
      </c>
      <c r="HU329" s="13" t="s">
        <v>1109</v>
      </c>
      <c r="HV329" s="13" t="s">
        <v>1110</v>
      </c>
      <c r="HW329" s="13">
        <v>4</v>
      </c>
      <c r="HX329" s="13">
        <v>4</v>
      </c>
      <c r="HY329" s="13">
        <v>5</v>
      </c>
      <c r="HZ329" s="13">
        <v>5</v>
      </c>
      <c r="IA329" s="13">
        <v>5</v>
      </c>
      <c r="IB329" s="13" t="s">
        <v>336</v>
      </c>
      <c r="IC329" s="13" t="s">
        <v>336</v>
      </c>
      <c r="IG329" s="13" t="s">
        <v>755</v>
      </c>
      <c r="IH329" s="13" t="s">
        <v>759</v>
      </c>
      <c r="II329" s="13" t="s">
        <v>756</v>
      </c>
      <c r="IJ329" s="13" t="s">
        <v>762</v>
      </c>
      <c r="IK329" s="13">
        <v>1</v>
      </c>
      <c r="IL329" s="13">
        <v>6</v>
      </c>
      <c r="IM329" s="13">
        <v>4</v>
      </c>
      <c r="IN329" s="13">
        <v>5</v>
      </c>
      <c r="IO329" s="13" t="s">
        <v>3626</v>
      </c>
      <c r="IP329" s="13" t="s">
        <v>1553</v>
      </c>
      <c r="IQ329" s="13" t="s">
        <v>1545</v>
      </c>
      <c r="IS329" s="13" t="s">
        <v>807</v>
      </c>
      <c r="IT329" s="13" t="s">
        <v>761</v>
      </c>
      <c r="IU329" s="13" t="s">
        <v>801</v>
      </c>
      <c r="JE329" s="13" t="s">
        <v>3634</v>
      </c>
      <c r="JF329" s="13" t="s">
        <v>281</v>
      </c>
      <c r="JG329" s="13" t="s">
        <v>281</v>
      </c>
      <c r="JH329" s="13" t="s">
        <v>281</v>
      </c>
      <c r="JQ329" s="13" t="s">
        <v>1097</v>
      </c>
      <c r="JS329" s="13" t="s">
        <v>1097</v>
      </c>
      <c r="JV329" s="13" t="s">
        <v>1097</v>
      </c>
      <c r="JX329" s="13" t="s">
        <v>1097</v>
      </c>
      <c r="JZ329" s="13" t="s">
        <v>3635</v>
      </c>
      <c r="KA329" s="13" t="s">
        <v>281</v>
      </c>
      <c r="KB329" s="13" t="s">
        <v>1137</v>
      </c>
      <c r="KC329" s="13" t="s">
        <v>349</v>
      </c>
      <c r="LC329" s="13" t="s">
        <v>287</v>
      </c>
      <c r="LD329" s="13" t="s">
        <v>281</v>
      </c>
      <c r="MF329" s="13" t="s">
        <v>296</v>
      </c>
      <c r="NB329" s="13" t="s">
        <v>2765</v>
      </c>
    </row>
    <row r="330" spans="1:366">
      <c r="A330" s="13" t="s">
        <v>7</v>
      </c>
      <c r="B330" s="13" t="s">
        <v>264</v>
      </c>
      <c r="C330" s="13">
        <v>323</v>
      </c>
      <c r="E330" s="13" t="s">
        <v>3636</v>
      </c>
      <c r="F330" s="10">
        <v>3</v>
      </c>
      <c r="G330" s="13">
        <v>2</v>
      </c>
      <c r="H330" s="13">
        <v>1995</v>
      </c>
      <c r="J330" s="13" t="s">
        <v>1096</v>
      </c>
      <c r="K330" s="13" t="s">
        <v>1097</v>
      </c>
      <c r="M330" s="13">
        <v>1</v>
      </c>
      <c r="N330" s="13">
        <v>3</v>
      </c>
      <c r="O330" s="13">
        <v>3</v>
      </c>
      <c r="P330" s="13">
        <v>3</v>
      </c>
      <c r="Q330" s="13">
        <v>3</v>
      </c>
      <c r="R330" s="13">
        <v>4</v>
      </c>
      <c r="S330" s="13">
        <v>4</v>
      </c>
      <c r="T330" s="13">
        <v>2</v>
      </c>
      <c r="U330" s="13">
        <v>7</v>
      </c>
      <c r="V330" s="13" t="s">
        <v>765</v>
      </c>
      <c r="W330" s="13" t="s">
        <v>769</v>
      </c>
      <c r="X330" s="13" t="s">
        <v>770</v>
      </c>
      <c r="Y330" s="13" t="s">
        <v>772</v>
      </c>
      <c r="Z330" s="13" t="s">
        <v>769</v>
      </c>
      <c r="AA330" s="13" t="s">
        <v>770</v>
      </c>
      <c r="AD330" s="13" t="s">
        <v>1134</v>
      </c>
      <c r="AE330" s="13" t="s">
        <v>3637</v>
      </c>
      <c r="AH330" s="13" t="s">
        <v>801</v>
      </c>
      <c r="AI330" s="13" t="s">
        <v>807</v>
      </c>
      <c r="AL330" s="13" t="s">
        <v>3638</v>
      </c>
      <c r="AM330" s="13" t="s">
        <v>296</v>
      </c>
      <c r="AV330" s="13" t="s">
        <v>3639</v>
      </c>
      <c r="AW330" s="13" t="s">
        <v>281</v>
      </c>
      <c r="CT330" s="13" t="s">
        <v>794</v>
      </c>
      <c r="CU330" s="13" t="s">
        <v>3640</v>
      </c>
      <c r="CV330" s="13" t="s">
        <v>281</v>
      </c>
      <c r="CW330" s="13" t="s">
        <v>760</v>
      </c>
      <c r="CX330" s="13" t="s">
        <v>762</v>
      </c>
      <c r="CY330" s="13" t="s">
        <v>757</v>
      </c>
      <c r="CZ330" s="13" t="s">
        <v>758</v>
      </c>
      <c r="DC330" s="13">
        <v>4</v>
      </c>
      <c r="DD330" s="13">
        <v>2</v>
      </c>
      <c r="DE330" s="13">
        <v>4</v>
      </c>
      <c r="DF330" s="13">
        <v>2</v>
      </c>
      <c r="DG330" s="13">
        <v>5</v>
      </c>
      <c r="DH330" s="13">
        <v>4</v>
      </c>
      <c r="DI330" s="13">
        <v>1</v>
      </c>
      <c r="DJ330" s="13">
        <v>1</v>
      </c>
      <c r="DK330" s="13">
        <v>5</v>
      </c>
      <c r="DL330" s="13">
        <v>4</v>
      </c>
      <c r="DM330" s="13">
        <v>1</v>
      </c>
      <c r="DN330" s="13">
        <v>3</v>
      </c>
      <c r="DO330" s="13">
        <v>7</v>
      </c>
      <c r="DP330" s="13">
        <v>4</v>
      </c>
      <c r="DQ330" s="13">
        <v>3</v>
      </c>
      <c r="DR330" s="13">
        <v>3</v>
      </c>
      <c r="DS330" s="13">
        <v>4</v>
      </c>
      <c r="DT330" s="13">
        <v>2</v>
      </c>
      <c r="DY330" s="13" t="s">
        <v>3641</v>
      </c>
      <c r="DZ330" s="13" t="s">
        <v>3642</v>
      </c>
      <c r="ED330" s="13" t="s">
        <v>3643</v>
      </c>
      <c r="EJ330" s="13" t="s">
        <v>3644</v>
      </c>
      <c r="EK330" s="13" t="s">
        <v>302</v>
      </c>
      <c r="EL330" s="13" t="s">
        <v>281</v>
      </c>
      <c r="HR330" s="13" t="s">
        <v>778</v>
      </c>
      <c r="HS330" s="13" t="s">
        <v>779</v>
      </c>
      <c r="HT330" s="13" t="s">
        <v>781</v>
      </c>
      <c r="HU330" s="13" t="s">
        <v>1123</v>
      </c>
      <c r="HV330" s="13" t="s">
        <v>1124</v>
      </c>
      <c r="HW330" s="13">
        <v>1</v>
      </c>
      <c r="HX330" s="13">
        <v>1</v>
      </c>
      <c r="HY330" s="13">
        <v>1</v>
      </c>
      <c r="HZ330" s="13">
        <v>1</v>
      </c>
      <c r="IA330" s="13">
        <v>1</v>
      </c>
      <c r="IG330" s="13" t="s">
        <v>759</v>
      </c>
      <c r="IH330" s="13" t="s">
        <v>762</v>
      </c>
      <c r="IK330" s="13">
        <v>1</v>
      </c>
      <c r="IL330" s="13">
        <v>4</v>
      </c>
      <c r="IM330" s="13">
        <v>4</v>
      </c>
      <c r="IN330" s="13">
        <v>4</v>
      </c>
      <c r="JQ330" s="13" t="s">
        <v>1097</v>
      </c>
      <c r="JR330" s="13" t="s">
        <v>1097</v>
      </c>
      <c r="JS330" s="13" t="s">
        <v>1097</v>
      </c>
      <c r="JT330" s="13" t="s">
        <v>1097</v>
      </c>
      <c r="JU330" s="13" t="s">
        <v>1097</v>
      </c>
      <c r="JV330" s="13" t="s">
        <v>1097</v>
      </c>
      <c r="JW330" s="13" t="s">
        <v>1097</v>
      </c>
      <c r="JX330" s="13" t="s">
        <v>1097</v>
      </c>
      <c r="JY330" s="13" t="s">
        <v>1097</v>
      </c>
      <c r="LC330" s="13" t="s">
        <v>287</v>
      </c>
      <c r="LD330" s="13" t="s">
        <v>290</v>
      </c>
      <c r="MF330" s="13" t="s">
        <v>297</v>
      </c>
      <c r="NB330" s="13" t="s">
        <v>2765</v>
      </c>
    </row>
    <row r="331" spans="1:366">
      <c r="A331" s="13" t="s">
        <v>263</v>
      </c>
      <c r="B331" s="13" t="s">
        <v>268</v>
      </c>
      <c r="C331" s="13">
        <v>324</v>
      </c>
      <c r="E331" s="13" t="s">
        <v>3645</v>
      </c>
      <c r="F331" s="10">
        <v>20</v>
      </c>
      <c r="G331" s="13">
        <v>12</v>
      </c>
      <c r="H331" s="13">
        <v>1994</v>
      </c>
      <c r="J331" s="13" t="s">
        <v>1140</v>
      </c>
      <c r="K331" s="13" t="s">
        <v>1097</v>
      </c>
      <c r="M331" s="13">
        <v>5</v>
      </c>
      <c r="N331" s="13">
        <v>4</v>
      </c>
      <c r="O331" s="13">
        <v>4</v>
      </c>
      <c r="P331" s="13">
        <v>4</v>
      </c>
      <c r="Q331" s="13">
        <v>5</v>
      </c>
      <c r="R331" s="13">
        <v>3</v>
      </c>
      <c r="S331" s="13">
        <v>5</v>
      </c>
      <c r="T331" s="13">
        <v>6</v>
      </c>
      <c r="U331" s="13">
        <v>5</v>
      </c>
      <c r="V331" s="13" t="s">
        <v>772</v>
      </c>
      <c r="Z331" s="13" t="s">
        <v>281</v>
      </c>
      <c r="AD331" s="13" t="s">
        <v>761</v>
      </c>
      <c r="AE331" s="13" t="s">
        <v>2472</v>
      </c>
      <c r="AF331" s="13" t="s">
        <v>3646</v>
      </c>
      <c r="AH331" s="13" t="s">
        <v>761</v>
      </c>
      <c r="AI331" s="13" t="s">
        <v>1081</v>
      </c>
      <c r="AJ331" s="13" t="s">
        <v>281</v>
      </c>
      <c r="CT331" s="13" t="s">
        <v>792</v>
      </c>
      <c r="CV331" s="13" t="s">
        <v>1121</v>
      </c>
      <c r="CW331" s="13" t="s">
        <v>755</v>
      </c>
      <c r="CX331" s="13" t="s">
        <v>756</v>
      </c>
      <c r="CY331" s="13" t="s">
        <v>757</v>
      </c>
      <c r="DH331" s="13">
        <v>5</v>
      </c>
      <c r="DI331" s="13">
        <v>2</v>
      </c>
      <c r="DJ331" s="13">
        <v>2</v>
      </c>
      <c r="DK331" s="13">
        <v>4</v>
      </c>
      <c r="DL331" s="13">
        <v>3</v>
      </c>
      <c r="DM331" s="13">
        <v>5</v>
      </c>
      <c r="DN331" s="13">
        <v>2</v>
      </c>
      <c r="DO331" s="13">
        <v>3</v>
      </c>
      <c r="DP331" s="13">
        <v>3</v>
      </c>
      <c r="DQ331" s="13">
        <v>3</v>
      </c>
      <c r="DR331" s="13">
        <v>5</v>
      </c>
      <c r="DS331" s="13">
        <v>3</v>
      </c>
      <c r="DT331" s="13">
        <v>4</v>
      </c>
      <c r="DU331" s="13" t="s">
        <v>1102</v>
      </c>
      <c r="DV331" s="13" t="s">
        <v>761</v>
      </c>
      <c r="DW331" s="13" t="s">
        <v>757</v>
      </c>
      <c r="DX331" s="13" t="s">
        <v>815</v>
      </c>
      <c r="DY331" s="13" t="s">
        <v>3647</v>
      </c>
      <c r="GV331" s="13" t="s">
        <v>3648</v>
      </c>
      <c r="GW331" s="13" t="s">
        <v>325</v>
      </c>
      <c r="HR331" s="13" t="s">
        <v>777</v>
      </c>
      <c r="HS331" s="13" t="s">
        <v>779</v>
      </c>
      <c r="HT331" s="13" t="s">
        <v>780</v>
      </c>
      <c r="HU331" s="13" t="s">
        <v>1179</v>
      </c>
      <c r="HV331" s="13" t="s">
        <v>1110</v>
      </c>
      <c r="HW331" s="13">
        <v>4</v>
      </c>
      <c r="HX331" s="13">
        <v>3</v>
      </c>
      <c r="HY331" s="13">
        <v>4</v>
      </c>
      <c r="HZ331" s="13">
        <v>5</v>
      </c>
      <c r="IA331" s="13">
        <v>4</v>
      </c>
      <c r="IB331" s="13" t="s">
        <v>2453</v>
      </c>
      <c r="IC331" s="13" t="s">
        <v>281</v>
      </c>
      <c r="IG331" s="13" t="s">
        <v>755</v>
      </c>
      <c r="II331" s="13" t="s">
        <v>757</v>
      </c>
      <c r="IK331" s="13">
        <v>3</v>
      </c>
      <c r="IL331" s="13">
        <v>5</v>
      </c>
      <c r="IM331" s="13">
        <v>7</v>
      </c>
      <c r="IN331" s="13">
        <v>6</v>
      </c>
      <c r="IO331" s="13" t="s">
        <v>2461</v>
      </c>
      <c r="IP331" s="13" t="s">
        <v>3114</v>
      </c>
      <c r="IQ331" s="13" t="s">
        <v>3649</v>
      </c>
      <c r="IR331" s="13" t="s">
        <v>1217</v>
      </c>
      <c r="IS331" s="13" t="s">
        <v>1091</v>
      </c>
      <c r="IT331" s="13" t="s">
        <v>1081</v>
      </c>
      <c r="IU331" s="13" t="s">
        <v>281</v>
      </c>
      <c r="LC331" s="13" t="s">
        <v>286</v>
      </c>
      <c r="LD331" s="13" t="s">
        <v>1121</v>
      </c>
      <c r="MR331" s="13" t="s">
        <v>3650</v>
      </c>
      <c r="MS331" s="13" t="s">
        <v>1070</v>
      </c>
      <c r="MT331" s="13" t="s">
        <v>2461</v>
      </c>
      <c r="MU331" s="13" t="s">
        <v>281</v>
      </c>
      <c r="MV331" s="13" t="s">
        <v>3651</v>
      </c>
      <c r="MW331" s="13" t="s">
        <v>324</v>
      </c>
      <c r="NB331" s="13" t="s">
        <v>2765</v>
      </c>
    </row>
    <row r="332" spans="1:366">
      <c r="A332" s="13" t="s">
        <v>263</v>
      </c>
      <c r="B332" s="13" t="s">
        <v>268</v>
      </c>
      <c r="C332" s="13">
        <v>325</v>
      </c>
      <c r="E332" s="13" t="s">
        <v>3652</v>
      </c>
      <c r="F332" s="10">
        <v>12</v>
      </c>
      <c r="G332" s="13">
        <v>11</v>
      </c>
      <c r="H332" s="13">
        <v>94</v>
      </c>
      <c r="J332" s="13" t="s">
        <v>1140</v>
      </c>
      <c r="K332" s="13" t="s">
        <v>1102</v>
      </c>
      <c r="L332" s="13" t="s">
        <v>3653</v>
      </c>
      <c r="M332" s="13">
        <v>5</v>
      </c>
      <c r="N332" s="13">
        <v>6</v>
      </c>
      <c r="O332" s="13">
        <v>6</v>
      </c>
      <c r="P332" s="13">
        <v>6</v>
      </c>
      <c r="Q332" s="13">
        <v>3</v>
      </c>
      <c r="R332" s="13">
        <v>1</v>
      </c>
      <c r="S332" s="13">
        <v>7</v>
      </c>
      <c r="T332" s="13">
        <v>5</v>
      </c>
      <c r="U332" s="13">
        <v>4</v>
      </c>
      <c r="Z332" s="13" t="s">
        <v>768</v>
      </c>
      <c r="AD332" s="13" t="s">
        <v>1874</v>
      </c>
      <c r="AE332" s="13" t="s">
        <v>3654</v>
      </c>
      <c r="AH332" s="13" t="s">
        <v>1085</v>
      </c>
      <c r="AI332" s="13" t="s">
        <v>331</v>
      </c>
      <c r="BK332" s="13" t="s">
        <v>3655</v>
      </c>
      <c r="BL332" s="13" t="s">
        <v>325</v>
      </c>
      <c r="BM332" s="13" t="s">
        <v>3656</v>
      </c>
      <c r="BN332" s="13" t="s">
        <v>281</v>
      </c>
      <c r="CT332" s="13" t="s">
        <v>791</v>
      </c>
      <c r="CU332" s="13" t="s">
        <v>3657</v>
      </c>
      <c r="CV332" s="13" t="s">
        <v>278</v>
      </c>
      <c r="CW332" s="13" t="s">
        <v>755</v>
      </c>
      <c r="CX332" s="13" t="s">
        <v>760</v>
      </c>
      <c r="CY332" s="13" t="s">
        <v>761</v>
      </c>
      <c r="DC332" s="13">
        <v>4</v>
      </c>
      <c r="DD332" s="13">
        <v>4</v>
      </c>
      <c r="DE332" s="13">
        <v>4</v>
      </c>
      <c r="DF332" s="13">
        <v>4</v>
      </c>
      <c r="DG332" s="13">
        <v>4</v>
      </c>
      <c r="DH332" s="13">
        <v>4</v>
      </c>
      <c r="DI332" s="13">
        <v>3</v>
      </c>
      <c r="DJ332" s="13">
        <v>2</v>
      </c>
      <c r="DK332" s="13">
        <v>2</v>
      </c>
      <c r="DL332" s="13">
        <v>4</v>
      </c>
      <c r="DM332" s="13">
        <v>4</v>
      </c>
      <c r="DN332" s="13">
        <v>3</v>
      </c>
      <c r="DO332" s="13">
        <v>4</v>
      </c>
      <c r="DP332" s="13">
        <v>3</v>
      </c>
      <c r="DQ332" s="13">
        <v>3</v>
      </c>
      <c r="DR332" s="13">
        <v>7</v>
      </c>
      <c r="DS332" s="13">
        <v>3</v>
      </c>
      <c r="DT332" s="13">
        <v>3</v>
      </c>
      <c r="DU332" s="13" t="s">
        <v>1102</v>
      </c>
      <c r="DY332" s="13" t="s">
        <v>3658</v>
      </c>
      <c r="DZ332" s="13" t="s">
        <v>3659</v>
      </c>
      <c r="GV332" s="13" t="s">
        <v>3660</v>
      </c>
      <c r="GW332" s="13" t="s">
        <v>326</v>
      </c>
      <c r="GX332" s="13" t="s">
        <v>3656</v>
      </c>
      <c r="GY332" s="13" t="s">
        <v>281</v>
      </c>
      <c r="HC332" s="13" t="s">
        <v>1097</v>
      </c>
      <c r="HF332" s="13" t="s">
        <v>1097</v>
      </c>
      <c r="HR332" s="13" t="s">
        <v>776</v>
      </c>
      <c r="HS332" s="13" t="s">
        <v>779</v>
      </c>
      <c r="HT332" s="13" t="s">
        <v>781</v>
      </c>
      <c r="HU332" s="13" t="s">
        <v>1150</v>
      </c>
      <c r="HV332" s="13" t="s">
        <v>1150</v>
      </c>
      <c r="HW332" s="13">
        <v>4</v>
      </c>
      <c r="HX332" s="13">
        <v>3</v>
      </c>
      <c r="HY332" s="13">
        <v>4</v>
      </c>
      <c r="HZ332" s="13">
        <v>5</v>
      </c>
      <c r="IA332" s="13">
        <v>5</v>
      </c>
      <c r="IB332" s="13" t="s">
        <v>2511</v>
      </c>
      <c r="IC332" s="13" t="s">
        <v>281</v>
      </c>
      <c r="IK332" s="13">
        <v>2</v>
      </c>
      <c r="IL332" s="13">
        <v>7</v>
      </c>
      <c r="IM332" s="13">
        <v>5</v>
      </c>
      <c r="IN332" s="13">
        <v>4</v>
      </c>
      <c r="IO332" s="13" t="s">
        <v>3661</v>
      </c>
      <c r="LC332" s="13" t="s">
        <v>289</v>
      </c>
      <c r="LD332" s="13" t="s">
        <v>294</v>
      </c>
      <c r="MT332" s="13" t="s">
        <v>3662</v>
      </c>
      <c r="MU332" s="13" t="s">
        <v>281</v>
      </c>
      <c r="MV332" s="13" t="s">
        <v>3663</v>
      </c>
      <c r="MW332" s="13" t="s">
        <v>324</v>
      </c>
      <c r="NB332" s="13" t="s">
        <v>2765</v>
      </c>
    </row>
    <row r="333" spans="1:366">
      <c r="A333" s="13" t="s">
        <v>263</v>
      </c>
      <c r="B333" s="13" t="s">
        <v>268</v>
      </c>
      <c r="C333" s="13">
        <v>326</v>
      </c>
      <c r="E333" s="13" t="s">
        <v>3664</v>
      </c>
      <c r="F333" s="10">
        <v>4</v>
      </c>
      <c r="G333" s="13">
        <v>4</v>
      </c>
      <c r="H333" s="13">
        <v>1994</v>
      </c>
      <c r="J333" s="13" t="s">
        <v>1140</v>
      </c>
      <c r="K333" s="13" t="s">
        <v>1102</v>
      </c>
      <c r="L333" s="13" t="s">
        <v>2898</v>
      </c>
      <c r="M333" s="13">
        <v>6</v>
      </c>
      <c r="N333" s="13">
        <v>6</v>
      </c>
      <c r="O333" s="13">
        <v>7</v>
      </c>
      <c r="P333" s="13">
        <v>5</v>
      </c>
      <c r="Q333" s="13">
        <v>6</v>
      </c>
      <c r="R333" s="13">
        <v>7</v>
      </c>
      <c r="S333" s="13">
        <v>1</v>
      </c>
      <c r="T333" s="13">
        <v>3</v>
      </c>
      <c r="U333" s="13">
        <v>1</v>
      </c>
      <c r="V333" s="13" t="s">
        <v>767</v>
      </c>
      <c r="Z333" s="13" t="s">
        <v>772</v>
      </c>
      <c r="AD333" s="13" t="s">
        <v>2461</v>
      </c>
      <c r="AE333" s="13" t="s">
        <v>3665</v>
      </c>
      <c r="AF333" s="13" t="s">
        <v>1217</v>
      </c>
      <c r="AH333" s="13" t="s">
        <v>1081</v>
      </c>
      <c r="AI333" s="13" t="s">
        <v>281</v>
      </c>
      <c r="AJ333" s="13" t="s">
        <v>281</v>
      </c>
      <c r="BK333" s="13" t="s">
        <v>3666</v>
      </c>
      <c r="BL333" s="13" t="s">
        <v>281</v>
      </c>
      <c r="BM333" s="13" t="s">
        <v>1331</v>
      </c>
      <c r="BN333" s="13" t="s">
        <v>281</v>
      </c>
      <c r="CT333" s="13" t="s">
        <v>792</v>
      </c>
      <c r="CU333" s="13" t="s">
        <v>3667</v>
      </c>
      <c r="CV333" s="13" t="s">
        <v>278</v>
      </c>
      <c r="CW333" s="13" t="s">
        <v>763</v>
      </c>
      <c r="DC333" s="13">
        <v>1</v>
      </c>
      <c r="DD333" s="13">
        <v>1</v>
      </c>
      <c r="DE333" s="13">
        <v>3</v>
      </c>
      <c r="DF333" s="13">
        <v>7</v>
      </c>
      <c r="DG333" s="13">
        <v>4</v>
      </c>
      <c r="DH333" s="13">
        <v>2</v>
      </c>
      <c r="DI333" s="13">
        <v>1</v>
      </c>
      <c r="DJ333" s="13">
        <v>3</v>
      </c>
      <c r="DK333" s="13">
        <v>7</v>
      </c>
      <c r="DL333" s="13">
        <v>3</v>
      </c>
      <c r="DM333" s="13">
        <v>5</v>
      </c>
      <c r="DN333" s="13">
        <v>6</v>
      </c>
      <c r="DO333" s="13">
        <v>1</v>
      </c>
      <c r="DP333" s="13">
        <v>6</v>
      </c>
      <c r="DQ333" s="13">
        <v>5</v>
      </c>
      <c r="DR333" s="13">
        <v>7</v>
      </c>
      <c r="DS333" s="13">
        <v>5</v>
      </c>
      <c r="DT333" s="13">
        <v>4</v>
      </c>
      <c r="DU333" s="13" t="s">
        <v>1102</v>
      </c>
      <c r="DV333" s="13" t="s">
        <v>283</v>
      </c>
      <c r="DW333" s="13" t="s">
        <v>284</v>
      </c>
      <c r="DY333" s="13" t="s">
        <v>1488</v>
      </c>
      <c r="DZ333" s="13" t="s">
        <v>3668</v>
      </c>
      <c r="GV333" s="13" t="s">
        <v>3669</v>
      </c>
      <c r="GW333" s="13" t="s">
        <v>324</v>
      </c>
      <c r="HF333" s="13" t="s">
        <v>1097</v>
      </c>
      <c r="HR333" s="13" t="s">
        <v>776</v>
      </c>
      <c r="HS333" s="13" t="s">
        <v>774</v>
      </c>
      <c r="HT333" s="13" t="s">
        <v>780</v>
      </c>
      <c r="HU333" s="13" t="s">
        <v>1132</v>
      </c>
      <c r="HV333" s="13" t="s">
        <v>1133</v>
      </c>
      <c r="HW333" s="13">
        <v>5</v>
      </c>
      <c r="HX333" s="13">
        <v>5</v>
      </c>
      <c r="HY333" s="13">
        <v>4</v>
      </c>
      <c r="HZ333" s="13">
        <v>6</v>
      </c>
      <c r="IA333" s="13">
        <v>5</v>
      </c>
      <c r="IB333" s="13" t="s">
        <v>1322</v>
      </c>
      <c r="IC333" s="13" t="s">
        <v>283</v>
      </c>
      <c r="IG333" s="13" t="s">
        <v>763</v>
      </c>
      <c r="IK333" s="13">
        <v>3</v>
      </c>
      <c r="IL333" s="13">
        <v>5</v>
      </c>
      <c r="IM333" s="13">
        <v>7</v>
      </c>
      <c r="IN333" s="13">
        <v>1</v>
      </c>
      <c r="IO333" s="13" t="s">
        <v>2461</v>
      </c>
      <c r="IS333" s="13" t="s">
        <v>1081</v>
      </c>
      <c r="LC333" s="13" t="s">
        <v>287</v>
      </c>
      <c r="LD333" s="13" t="s">
        <v>290</v>
      </c>
      <c r="MR333" s="13" t="s">
        <v>3670</v>
      </c>
      <c r="MS333" s="13" t="s">
        <v>1076</v>
      </c>
      <c r="MT333" s="13" t="s">
        <v>3671</v>
      </c>
      <c r="MU333" s="13" t="s">
        <v>1073</v>
      </c>
      <c r="MV333" s="13" t="s">
        <v>3672</v>
      </c>
      <c r="MW333" s="13" t="s">
        <v>325</v>
      </c>
      <c r="NB333" s="12" t="s">
        <v>2765</v>
      </c>
    </row>
  </sheetData>
  <mergeCells count="18">
    <mergeCell ref="CT5:DZ5"/>
    <mergeCell ref="EB5:FN5"/>
    <mergeCell ref="AL5:AZ5"/>
    <mergeCell ref="KX5:LA5"/>
    <mergeCell ref="HJ5:HO5"/>
    <mergeCell ref="IX5:JH5"/>
    <mergeCell ref="JJ5:JO5"/>
    <mergeCell ref="JQ5:KC5"/>
    <mergeCell ref="KE5:KV5"/>
    <mergeCell ref="HR5:IV5"/>
    <mergeCell ref="GV5:HH5"/>
    <mergeCell ref="FP5:FZ5"/>
    <mergeCell ref="GF5:GI5"/>
    <mergeCell ref="F5:AC5"/>
    <mergeCell ref="BF5:BI5"/>
    <mergeCell ref="BK5:BQ5"/>
    <mergeCell ref="BS5:CM5"/>
    <mergeCell ref="CO5:CR5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V46"/>
  <sheetViews>
    <sheetView topLeftCell="AK1" workbookViewId="0">
      <selection activeCell="AT16" sqref="AT16"/>
    </sheetView>
  </sheetViews>
  <sheetFormatPr defaultRowHeight="15"/>
  <cols>
    <col min="1" max="1" width="23.7109375" bestFit="1" customWidth="1"/>
    <col min="2" max="2" width="19.42578125" bestFit="1" customWidth="1"/>
    <col min="3" max="3" width="22.85546875" bestFit="1" customWidth="1"/>
    <col min="4" max="4" width="23.7109375" bestFit="1" customWidth="1"/>
    <col min="8" max="8" width="30.140625" bestFit="1" customWidth="1"/>
    <col min="9" max="9" width="10.7109375" bestFit="1" customWidth="1"/>
    <col min="10" max="10" width="27" bestFit="1" customWidth="1"/>
    <col min="11" max="11" width="25" bestFit="1" customWidth="1"/>
    <col min="12" max="13" width="25" customWidth="1"/>
    <col min="14" max="14" width="10.85546875" bestFit="1" customWidth="1"/>
    <col min="15" max="15" width="31.28515625" bestFit="1" customWidth="1"/>
    <col min="16" max="16" width="31.28515625" customWidth="1"/>
    <col min="17" max="17" width="21.140625" bestFit="1" customWidth="1"/>
    <col min="18" max="18" width="27.42578125" bestFit="1" customWidth="1"/>
    <col min="19" max="19" width="22.7109375" bestFit="1" customWidth="1"/>
    <col min="20" max="20" width="19.42578125" bestFit="1" customWidth="1"/>
    <col min="21" max="21" width="58" bestFit="1" customWidth="1"/>
    <col min="22" max="22" width="32" bestFit="1" customWidth="1"/>
    <col min="23" max="23" width="26.5703125" bestFit="1" customWidth="1"/>
    <col min="24" max="24" width="16.5703125" bestFit="1" customWidth="1"/>
    <col min="25" max="25" width="32.5703125" bestFit="1" customWidth="1"/>
    <col min="26" max="26" width="16.28515625" bestFit="1" customWidth="1"/>
    <col min="27" max="27" width="24.28515625" bestFit="1" customWidth="1"/>
    <col min="28" max="28" width="13.42578125" bestFit="1" customWidth="1"/>
    <col min="29" max="29" width="29" bestFit="1" customWidth="1"/>
    <col min="30" max="30" width="44.140625" bestFit="1" customWidth="1"/>
    <col min="31" max="31" width="24" bestFit="1" customWidth="1"/>
    <col min="32" max="32" width="31.5703125" bestFit="1" customWidth="1"/>
    <col min="33" max="33" width="29" bestFit="1" customWidth="1"/>
    <col min="37" max="37" width="17.85546875" bestFit="1" customWidth="1"/>
    <col min="38" max="38" width="26.85546875" bestFit="1" customWidth="1"/>
    <col min="39" max="39" width="10.85546875" bestFit="1" customWidth="1"/>
    <col min="40" max="40" width="10.7109375" bestFit="1" customWidth="1"/>
  </cols>
  <sheetData>
    <row r="1" spans="1:48" ht="15.75" thickBot="1"/>
    <row r="2" spans="1:48" ht="16.5" thickTop="1" thickBot="1">
      <c r="A2" t="s">
        <v>253</v>
      </c>
      <c r="H2" s="141" t="s">
        <v>367</v>
      </c>
      <c r="I2" s="141"/>
      <c r="J2" s="141"/>
      <c r="K2" s="141"/>
      <c r="L2" s="141"/>
      <c r="M2" s="141"/>
      <c r="N2" s="141"/>
      <c r="O2" s="141" t="s">
        <v>347</v>
      </c>
      <c r="P2" s="141"/>
      <c r="Q2" s="141"/>
      <c r="R2" s="141" t="s">
        <v>334</v>
      </c>
      <c r="S2" s="141"/>
      <c r="T2" s="141"/>
      <c r="U2" s="141" t="s">
        <v>359</v>
      </c>
      <c r="V2" s="141"/>
      <c r="W2" s="141" t="s">
        <v>322</v>
      </c>
      <c r="X2" s="141"/>
      <c r="Y2" s="141"/>
      <c r="Z2" s="141"/>
      <c r="AA2" s="141" t="s">
        <v>368</v>
      </c>
      <c r="AB2" s="141"/>
      <c r="AC2" s="142" t="s">
        <v>381</v>
      </c>
      <c r="AD2" s="143"/>
      <c r="AE2" s="144"/>
      <c r="AF2" s="142" t="s">
        <v>386</v>
      </c>
      <c r="AG2" s="144"/>
      <c r="AQ2" t="s">
        <v>15</v>
      </c>
    </row>
    <row r="3" spans="1:48" ht="16.5" thickTop="1" thickBot="1">
      <c r="A3" t="s">
        <v>254</v>
      </c>
      <c r="B3" t="s">
        <v>255</v>
      </c>
      <c r="C3" t="s">
        <v>256</v>
      </c>
      <c r="D3" t="s">
        <v>257</v>
      </c>
      <c r="E3" t="s">
        <v>270</v>
      </c>
      <c r="F3" t="s">
        <v>271</v>
      </c>
      <c r="G3" t="s">
        <v>272</v>
      </c>
      <c r="H3" t="s">
        <v>273</v>
      </c>
      <c r="I3" t="s">
        <v>274</v>
      </c>
      <c r="J3" t="s">
        <v>275</v>
      </c>
      <c r="K3" t="s">
        <v>276</v>
      </c>
      <c r="L3" t="s">
        <v>754</v>
      </c>
      <c r="M3" t="s">
        <v>764</v>
      </c>
      <c r="N3" t="s">
        <v>335</v>
      </c>
      <c r="O3" t="s">
        <v>337</v>
      </c>
      <c r="P3" t="s">
        <v>346</v>
      </c>
      <c r="Q3" t="s">
        <v>352</v>
      </c>
      <c r="R3" t="s">
        <v>295</v>
      </c>
      <c r="S3" t="s">
        <v>299</v>
      </c>
      <c r="T3" t="s">
        <v>301</v>
      </c>
      <c r="U3" t="s">
        <v>360</v>
      </c>
      <c r="V3" t="s">
        <v>365</v>
      </c>
      <c r="W3" t="s">
        <v>306</v>
      </c>
      <c r="X3" t="s">
        <v>308</v>
      </c>
      <c r="Y3" t="s">
        <v>316</v>
      </c>
      <c r="Z3" t="s">
        <v>319</v>
      </c>
      <c r="AA3" t="s">
        <v>323</v>
      </c>
      <c r="AB3" t="s">
        <v>328</v>
      </c>
      <c r="AC3" t="s">
        <v>369</v>
      </c>
      <c r="AD3" t="s">
        <v>373</v>
      </c>
      <c r="AE3" t="s">
        <v>377</v>
      </c>
      <c r="AF3" t="s">
        <v>382</v>
      </c>
      <c r="AG3" t="s">
        <v>387</v>
      </c>
      <c r="AH3" t="s">
        <v>773</v>
      </c>
      <c r="AI3" t="s">
        <v>774</v>
      </c>
      <c r="AJ3" t="s">
        <v>775</v>
      </c>
      <c r="AK3" t="s">
        <v>790</v>
      </c>
      <c r="AL3" t="s">
        <v>796</v>
      </c>
      <c r="AM3" t="s">
        <v>797</v>
      </c>
      <c r="AN3" t="s">
        <v>798</v>
      </c>
      <c r="AO3" t="s">
        <v>799</v>
      </c>
      <c r="AP3" t="s">
        <v>800</v>
      </c>
      <c r="AQ3" t="s">
        <v>809</v>
      </c>
      <c r="AR3" t="s">
        <v>810</v>
      </c>
      <c r="AS3" t="s">
        <v>811</v>
      </c>
      <c r="AU3" t="s">
        <v>827</v>
      </c>
      <c r="AV3" t="s">
        <v>1068</v>
      </c>
    </row>
    <row r="4" spans="1:48" s="8" customFormat="1" ht="15.75" thickTop="1">
      <c r="B4" s="9" t="s">
        <v>258</v>
      </c>
      <c r="C4" s="8" t="s">
        <v>782</v>
      </c>
      <c r="D4" s="8" t="s">
        <v>264</v>
      </c>
      <c r="E4" s="8">
        <v>1</v>
      </c>
      <c r="F4" s="8">
        <v>1</v>
      </c>
      <c r="G4" s="8">
        <v>1990</v>
      </c>
      <c r="H4" s="8" t="s">
        <v>277</v>
      </c>
      <c r="I4" s="8" t="s">
        <v>282</v>
      </c>
      <c r="J4" s="8" t="s">
        <v>287</v>
      </c>
      <c r="K4" s="8" t="s">
        <v>290</v>
      </c>
      <c r="L4" s="8" t="s">
        <v>755</v>
      </c>
      <c r="M4" s="8" t="s">
        <v>765</v>
      </c>
      <c r="N4" s="8" t="s">
        <v>282</v>
      </c>
      <c r="O4" s="8" t="s">
        <v>338</v>
      </c>
      <c r="P4" s="8" t="s">
        <v>348</v>
      </c>
      <c r="Q4" s="8" t="s">
        <v>353</v>
      </c>
      <c r="R4" s="8" t="s">
        <v>296</v>
      </c>
      <c r="S4" s="8" t="s">
        <v>284</v>
      </c>
      <c r="T4" s="8" t="s">
        <v>302</v>
      </c>
      <c r="U4" s="8" t="s">
        <v>361</v>
      </c>
      <c r="V4" s="8" t="s">
        <v>366</v>
      </c>
      <c r="W4" s="8" t="s">
        <v>307</v>
      </c>
      <c r="X4" s="8" t="s">
        <v>309</v>
      </c>
      <c r="Y4" s="8" t="s">
        <v>317</v>
      </c>
      <c r="Z4" s="8" t="s">
        <v>321</v>
      </c>
      <c r="AA4" s="8" t="s">
        <v>324</v>
      </c>
      <c r="AB4" s="8" t="s">
        <v>329</v>
      </c>
      <c r="AC4" s="8" t="s">
        <v>370</v>
      </c>
      <c r="AD4" s="8" t="s">
        <v>374</v>
      </c>
      <c r="AE4" s="8" t="s">
        <v>378</v>
      </c>
      <c r="AF4" s="8" t="s">
        <v>383</v>
      </c>
      <c r="AG4" s="8" t="s">
        <v>388</v>
      </c>
      <c r="AH4" s="8" t="s">
        <v>776</v>
      </c>
      <c r="AI4" s="8" t="s">
        <v>774</v>
      </c>
      <c r="AJ4" s="8" t="s">
        <v>780</v>
      </c>
      <c r="AK4" s="8" t="s">
        <v>791</v>
      </c>
      <c r="AL4" s="8" t="s">
        <v>761</v>
      </c>
      <c r="AN4" s="8" t="s">
        <v>761</v>
      </c>
      <c r="AO4" s="45"/>
      <c r="AP4" s="8" t="s">
        <v>1079</v>
      </c>
      <c r="AQ4" s="45"/>
      <c r="AR4" s="45"/>
      <c r="AS4" s="8" t="s">
        <v>330</v>
      </c>
      <c r="AU4" s="8" t="s">
        <v>1069</v>
      </c>
      <c r="AV4" s="8" t="s">
        <v>348</v>
      </c>
    </row>
    <row r="5" spans="1:48">
      <c r="B5" s="10" t="s">
        <v>259</v>
      </c>
      <c r="C5" t="s">
        <v>783</v>
      </c>
      <c r="D5" t="s">
        <v>265</v>
      </c>
      <c r="E5">
        <v>2</v>
      </c>
      <c r="F5">
        <v>2</v>
      </c>
      <c r="G5">
        <v>1991</v>
      </c>
      <c r="H5" t="s">
        <v>278</v>
      </c>
      <c r="I5" t="s">
        <v>283</v>
      </c>
      <c r="J5" t="s">
        <v>286</v>
      </c>
      <c r="K5" t="s">
        <v>291</v>
      </c>
      <c r="L5" t="s">
        <v>756</v>
      </c>
      <c r="M5" t="s">
        <v>766</v>
      </c>
      <c r="N5" t="s">
        <v>283</v>
      </c>
      <c r="O5" s="12" t="s">
        <v>339</v>
      </c>
      <c r="P5" s="12" t="s">
        <v>349</v>
      </c>
      <c r="Q5" s="12" t="s">
        <v>354</v>
      </c>
      <c r="R5" t="s">
        <v>297</v>
      </c>
      <c r="S5" t="s">
        <v>283</v>
      </c>
      <c r="T5" t="s">
        <v>303</v>
      </c>
      <c r="U5" s="12" t="s">
        <v>362</v>
      </c>
      <c r="V5" s="12" t="s">
        <v>318</v>
      </c>
      <c r="W5" s="12" t="s">
        <v>281</v>
      </c>
      <c r="X5" s="12" t="s">
        <v>310</v>
      </c>
      <c r="Y5" s="12" t="s">
        <v>318</v>
      </c>
      <c r="Z5" s="12" t="s">
        <v>321</v>
      </c>
      <c r="AA5" s="12" t="s">
        <v>325</v>
      </c>
      <c r="AB5" s="12" t="s">
        <v>330</v>
      </c>
      <c r="AC5" s="12" t="s">
        <v>371</v>
      </c>
      <c r="AD5" s="12" t="s">
        <v>375</v>
      </c>
      <c r="AE5" s="12" t="s">
        <v>379</v>
      </c>
      <c r="AF5" s="12" t="s">
        <v>384</v>
      </c>
      <c r="AG5" s="12" t="s">
        <v>389</v>
      </c>
      <c r="AH5" s="12" t="s">
        <v>777</v>
      </c>
      <c r="AI5" s="12" t="s">
        <v>779</v>
      </c>
      <c r="AJ5" s="12" t="s">
        <v>781</v>
      </c>
      <c r="AK5" s="12" t="s">
        <v>792</v>
      </c>
      <c r="AL5" s="12" t="s">
        <v>801</v>
      </c>
      <c r="AN5" t="s">
        <v>1080</v>
      </c>
      <c r="AO5" s="46"/>
      <c r="AP5" t="s">
        <v>1081</v>
      </c>
      <c r="AQ5" s="46"/>
      <c r="AR5" s="46"/>
      <c r="AS5" t="s">
        <v>284</v>
      </c>
      <c r="AU5" t="s">
        <v>1070</v>
      </c>
      <c r="AV5" t="s">
        <v>349</v>
      </c>
    </row>
    <row r="6" spans="1:48">
      <c r="B6" s="10" t="s">
        <v>260</v>
      </c>
      <c r="C6" t="s">
        <v>262</v>
      </c>
      <c r="D6" t="s">
        <v>266</v>
      </c>
      <c r="E6">
        <v>3</v>
      </c>
      <c r="F6">
        <v>3</v>
      </c>
      <c r="G6">
        <v>1992</v>
      </c>
      <c r="H6" t="s">
        <v>279</v>
      </c>
      <c r="I6" t="s">
        <v>284</v>
      </c>
      <c r="J6" t="s">
        <v>288</v>
      </c>
      <c r="K6" t="s">
        <v>292</v>
      </c>
      <c r="L6" t="s">
        <v>760</v>
      </c>
      <c r="M6" t="s">
        <v>767</v>
      </c>
      <c r="N6" t="s">
        <v>284</v>
      </c>
      <c r="O6" s="12" t="s">
        <v>340</v>
      </c>
      <c r="P6" s="12" t="s">
        <v>350</v>
      </c>
      <c r="Q6" s="12" t="s">
        <v>355</v>
      </c>
      <c r="R6" t="s">
        <v>298</v>
      </c>
      <c r="S6" t="s">
        <v>300</v>
      </c>
      <c r="T6" t="s">
        <v>304</v>
      </c>
      <c r="U6" s="12" t="s">
        <v>363</v>
      </c>
      <c r="V6" s="12" t="s">
        <v>281</v>
      </c>
      <c r="X6" s="12" t="s">
        <v>311</v>
      </c>
      <c r="Y6" s="12" t="s">
        <v>281</v>
      </c>
      <c r="Z6" s="12" t="s">
        <v>321</v>
      </c>
      <c r="AA6" s="12" t="s">
        <v>326</v>
      </c>
      <c r="AB6" s="12" t="s">
        <v>331</v>
      </c>
      <c r="AC6" s="12" t="s">
        <v>372</v>
      </c>
      <c r="AD6" s="12" t="s">
        <v>376</v>
      </c>
      <c r="AE6" s="12" t="s">
        <v>380</v>
      </c>
      <c r="AF6" s="12" t="s">
        <v>385</v>
      </c>
      <c r="AG6" s="12" t="s">
        <v>390</v>
      </c>
      <c r="AH6" s="12" t="s">
        <v>778</v>
      </c>
      <c r="AK6" s="12" t="s">
        <v>793</v>
      </c>
      <c r="AL6" s="12" t="s">
        <v>802</v>
      </c>
      <c r="AN6" t="s">
        <v>1082</v>
      </c>
      <c r="AO6" s="46"/>
      <c r="AP6" t="s">
        <v>1083</v>
      </c>
      <c r="AQ6" s="46"/>
      <c r="AR6" s="46"/>
      <c r="AS6" t="s">
        <v>283</v>
      </c>
      <c r="AU6" t="s">
        <v>333</v>
      </c>
      <c r="AV6" t="s">
        <v>1071</v>
      </c>
    </row>
    <row r="7" spans="1:48">
      <c r="B7" s="10" t="s">
        <v>261</v>
      </c>
      <c r="C7" t="s">
        <v>8</v>
      </c>
      <c r="D7" t="s">
        <v>267</v>
      </c>
      <c r="E7">
        <v>4</v>
      </c>
      <c r="F7">
        <v>4</v>
      </c>
      <c r="G7">
        <v>1993</v>
      </c>
      <c r="H7" t="s">
        <v>280</v>
      </c>
      <c r="I7" t="s">
        <v>285</v>
      </c>
      <c r="J7" t="s">
        <v>289</v>
      </c>
      <c r="K7" t="s">
        <v>293</v>
      </c>
      <c r="L7" t="s">
        <v>761</v>
      </c>
      <c r="M7" t="s">
        <v>768</v>
      </c>
      <c r="N7" t="s">
        <v>285</v>
      </c>
      <c r="O7" s="12" t="s">
        <v>341</v>
      </c>
      <c r="P7" s="12" t="s">
        <v>351</v>
      </c>
      <c r="Q7" s="12" t="s">
        <v>356</v>
      </c>
      <c r="R7" t="s">
        <v>281</v>
      </c>
      <c r="S7" t="s">
        <v>281</v>
      </c>
      <c r="T7" t="s">
        <v>305</v>
      </c>
      <c r="U7" s="12" t="s">
        <v>364</v>
      </c>
      <c r="V7" s="12"/>
      <c r="X7" s="12" t="s">
        <v>312</v>
      </c>
      <c r="AA7" s="12" t="s">
        <v>327</v>
      </c>
      <c r="AB7" s="12" t="s">
        <v>332</v>
      </c>
      <c r="AC7" s="12" t="s">
        <v>281</v>
      </c>
      <c r="AD7" s="12" t="s">
        <v>281</v>
      </c>
      <c r="AE7" s="12" t="s">
        <v>281</v>
      </c>
      <c r="AF7" s="12" t="s">
        <v>281</v>
      </c>
      <c r="AG7" s="12" t="s">
        <v>391</v>
      </c>
      <c r="AK7" s="12" t="s">
        <v>794</v>
      </c>
      <c r="AL7" s="12" t="s">
        <v>803</v>
      </c>
      <c r="AN7" t="s">
        <v>1084</v>
      </c>
      <c r="AO7" s="46"/>
      <c r="AP7" t="s">
        <v>1085</v>
      </c>
      <c r="AQ7" s="46"/>
      <c r="AR7" s="46"/>
      <c r="AS7" t="s">
        <v>812</v>
      </c>
      <c r="AU7" t="s">
        <v>1072</v>
      </c>
      <c r="AV7" t="s">
        <v>1073</v>
      </c>
    </row>
    <row r="8" spans="1:48">
      <c r="B8" s="10"/>
      <c r="C8" t="s">
        <v>263</v>
      </c>
      <c r="D8" t="s">
        <v>268</v>
      </c>
      <c r="E8">
        <v>5</v>
      </c>
      <c r="F8">
        <v>4</v>
      </c>
      <c r="G8">
        <v>1994</v>
      </c>
      <c r="H8" t="s">
        <v>281</v>
      </c>
      <c r="I8" t="s">
        <v>286</v>
      </c>
      <c r="J8" t="s">
        <v>281</v>
      </c>
      <c r="K8" t="s">
        <v>320</v>
      </c>
      <c r="L8" t="s">
        <v>762</v>
      </c>
      <c r="M8" t="s">
        <v>769</v>
      </c>
      <c r="N8" t="s">
        <v>283</v>
      </c>
      <c r="O8" s="12" t="s">
        <v>342</v>
      </c>
      <c r="P8" s="12" t="s">
        <v>343</v>
      </c>
      <c r="Q8" s="12" t="s">
        <v>357</v>
      </c>
      <c r="T8" t="s">
        <v>281</v>
      </c>
      <c r="U8" s="12" t="s">
        <v>281</v>
      </c>
      <c r="V8" s="12"/>
      <c r="X8" s="12" t="s">
        <v>313</v>
      </c>
      <c r="AA8" s="12" t="s">
        <v>281</v>
      </c>
      <c r="AB8" s="12" t="s">
        <v>283</v>
      </c>
      <c r="AG8" s="12" t="s">
        <v>392</v>
      </c>
      <c r="AK8" s="12" t="s">
        <v>795</v>
      </c>
      <c r="AL8" s="12" t="s">
        <v>804</v>
      </c>
      <c r="AN8" t="s">
        <v>1086</v>
      </c>
      <c r="AO8" s="46"/>
      <c r="AP8" t="s">
        <v>331</v>
      </c>
      <c r="AQ8" s="46"/>
      <c r="AR8" s="46"/>
      <c r="AS8" t="s">
        <v>813</v>
      </c>
      <c r="AU8" t="s">
        <v>1074</v>
      </c>
      <c r="AV8" t="s">
        <v>1075</v>
      </c>
    </row>
    <row r="9" spans="1:48">
      <c r="B9" s="10"/>
      <c r="C9" t="s">
        <v>15</v>
      </c>
      <c r="D9" t="s">
        <v>269</v>
      </c>
      <c r="E9">
        <v>6</v>
      </c>
      <c r="F9">
        <v>5</v>
      </c>
      <c r="G9">
        <v>1995</v>
      </c>
      <c r="I9" t="s">
        <v>281</v>
      </c>
      <c r="K9" t="s">
        <v>333</v>
      </c>
      <c r="L9" t="s">
        <v>763</v>
      </c>
      <c r="M9" t="s">
        <v>770</v>
      </c>
      <c r="N9" t="s">
        <v>336</v>
      </c>
      <c r="O9" s="12" t="s">
        <v>343</v>
      </c>
      <c r="P9" s="12" t="s">
        <v>345</v>
      </c>
      <c r="Q9" s="12" t="s">
        <v>358</v>
      </c>
      <c r="X9" s="12" t="s">
        <v>314</v>
      </c>
      <c r="AB9" s="12" t="s">
        <v>281</v>
      </c>
      <c r="AG9" s="12" t="s">
        <v>281</v>
      </c>
      <c r="AL9" s="12" t="s">
        <v>805</v>
      </c>
      <c r="AN9" t="s">
        <v>1087</v>
      </c>
      <c r="AO9" s="46"/>
      <c r="AP9" t="s">
        <v>761</v>
      </c>
      <c r="AQ9" s="46"/>
      <c r="AR9" s="46"/>
      <c r="AS9" t="s">
        <v>814</v>
      </c>
      <c r="AU9" t="s">
        <v>1076</v>
      </c>
      <c r="AV9" t="s">
        <v>392</v>
      </c>
    </row>
    <row r="10" spans="1:48">
      <c r="B10" s="10"/>
      <c r="D10" t="s">
        <v>823</v>
      </c>
      <c r="E10">
        <v>7</v>
      </c>
      <c r="F10">
        <v>6</v>
      </c>
      <c r="G10">
        <v>1996</v>
      </c>
      <c r="K10" t="s">
        <v>294</v>
      </c>
      <c r="L10" t="s">
        <v>757</v>
      </c>
      <c r="M10" t="s">
        <v>771</v>
      </c>
      <c r="N10" t="s">
        <v>286</v>
      </c>
      <c r="O10" s="12" t="s">
        <v>344</v>
      </c>
      <c r="P10" s="12" t="s">
        <v>281</v>
      </c>
      <c r="Q10" s="12" t="s">
        <v>281</v>
      </c>
      <c r="X10" s="12" t="s">
        <v>315</v>
      </c>
      <c r="AL10" s="12" t="s">
        <v>806</v>
      </c>
      <c r="AN10" t="s">
        <v>1088</v>
      </c>
      <c r="AO10" s="46"/>
      <c r="AP10" t="s">
        <v>1089</v>
      </c>
      <c r="AQ10" s="46"/>
      <c r="AR10" s="46"/>
      <c r="AS10" t="s">
        <v>285</v>
      </c>
      <c r="AU10" t="s">
        <v>1077</v>
      </c>
      <c r="AV10" t="s">
        <v>281</v>
      </c>
    </row>
    <row r="11" spans="1:48">
      <c r="B11" s="10"/>
      <c r="D11" t="s">
        <v>824</v>
      </c>
      <c r="E11">
        <v>8</v>
      </c>
      <c r="F11">
        <v>7</v>
      </c>
      <c r="G11">
        <v>1997</v>
      </c>
      <c r="K11" t="s">
        <v>281</v>
      </c>
      <c r="L11" t="s">
        <v>758</v>
      </c>
      <c r="M11" t="s">
        <v>772</v>
      </c>
      <c r="N11" t="s">
        <v>281</v>
      </c>
      <c r="O11" s="12" t="s">
        <v>345</v>
      </c>
      <c r="P11" s="12"/>
      <c r="Q11" s="12"/>
      <c r="X11" s="12" t="s">
        <v>281</v>
      </c>
      <c r="AL11" s="12" t="s">
        <v>807</v>
      </c>
      <c r="AN11" t="s">
        <v>1090</v>
      </c>
      <c r="AO11" s="46"/>
      <c r="AP11" t="s">
        <v>1091</v>
      </c>
      <c r="AQ11" s="46"/>
      <c r="AR11" s="46"/>
      <c r="AS11" t="s">
        <v>815</v>
      </c>
      <c r="AU11" t="s">
        <v>1078</v>
      </c>
    </row>
    <row r="12" spans="1:48">
      <c r="B12" s="10"/>
      <c r="E12">
        <v>9</v>
      </c>
      <c r="F12">
        <v>8</v>
      </c>
      <c r="G12">
        <v>1998</v>
      </c>
      <c r="L12" t="s">
        <v>759</v>
      </c>
      <c r="M12" t="s">
        <v>281</v>
      </c>
      <c r="O12" s="12" t="s">
        <v>281</v>
      </c>
      <c r="P12" s="12"/>
      <c r="Q12" s="12"/>
      <c r="AL12" s="12" t="s">
        <v>808</v>
      </c>
      <c r="AN12" t="s">
        <v>287</v>
      </c>
      <c r="AO12" s="46"/>
      <c r="AP12" t="s">
        <v>1092</v>
      </c>
      <c r="AQ12" s="46"/>
      <c r="AR12" s="46"/>
      <c r="AS12" t="s">
        <v>336</v>
      </c>
    </row>
    <row r="13" spans="1:48">
      <c r="B13" s="10"/>
      <c r="E13">
        <v>10</v>
      </c>
      <c r="F13">
        <v>9</v>
      </c>
      <c r="G13">
        <v>1999</v>
      </c>
      <c r="L13" t="s">
        <v>281</v>
      </c>
      <c r="AL13" s="12" t="s">
        <v>281</v>
      </c>
      <c r="AN13" t="s">
        <v>803</v>
      </c>
      <c r="AO13" s="46"/>
      <c r="AP13" t="s">
        <v>281</v>
      </c>
      <c r="AQ13" s="46"/>
      <c r="AR13" s="46"/>
      <c r="AS13" t="s">
        <v>281</v>
      </c>
    </row>
    <row r="14" spans="1:48">
      <c r="B14" s="10"/>
      <c r="E14">
        <v>11</v>
      </c>
      <c r="F14">
        <v>10</v>
      </c>
      <c r="G14">
        <v>2000</v>
      </c>
      <c r="AN14" t="s">
        <v>805</v>
      </c>
      <c r="AO14" s="46"/>
      <c r="AQ14" s="46"/>
      <c r="AR14" s="46"/>
    </row>
    <row r="15" spans="1:48">
      <c r="B15" s="10"/>
      <c r="E15">
        <v>12</v>
      </c>
      <c r="F15">
        <v>11</v>
      </c>
      <c r="AN15" t="s">
        <v>282</v>
      </c>
      <c r="AO15" s="46"/>
      <c r="AQ15" s="46"/>
      <c r="AR15" s="46"/>
    </row>
    <row r="16" spans="1:48">
      <c r="B16" s="10"/>
      <c r="E16">
        <v>13</v>
      </c>
      <c r="F16">
        <v>12</v>
      </c>
      <c r="AN16" t="s">
        <v>1093</v>
      </c>
      <c r="AO16" s="46"/>
      <c r="AQ16" s="46"/>
      <c r="AR16" s="46"/>
    </row>
    <row r="17" spans="1:44">
      <c r="B17" s="10"/>
      <c r="E17">
        <v>14</v>
      </c>
      <c r="AN17" t="s">
        <v>281</v>
      </c>
      <c r="AO17" s="46"/>
      <c r="AQ17" s="46"/>
      <c r="AR17" s="46"/>
    </row>
    <row r="18" spans="1:44">
      <c r="B18" s="10"/>
      <c r="E18">
        <v>15</v>
      </c>
      <c r="AO18" s="46"/>
      <c r="AQ18" s="46"/>
      <c r="AR18" s="46"/>
    </row>
    <row r="19" spans="1:44">
      <c r="B19" s="10"/>
      <c r="E19">
        <v>16</v>
      </c>
    </row>
    <row r="20" spans="1:44">
      <c r="B20" s="10"/>
      <c r="E20">
        <v>17</v>
      </c>
    </row>
    <row r="21" spans="1:44">
      <c r="B21" s="10"/>
      <c r="E21">
        <v>18</v>
      </c>
    </row>
    <row r="22" spans="1:44" s="7" customFormat="1" ht="15.75" thickBot="1">
      <c r="B22" s="11"/>
      <c r="E22" s="7">
        <v>19</v>
      </c>
    </row>
    <row r="23" spans="1:44" ht="15.75" thickTop="1">
      <c r="E23" s="12">
        <v>20</v>
      </c>
    </row>
    <row r="24" spans="1:44" ht="15.75" thickBot="1">
      <c r="E24" s="12">
        <v>21</v>
      </c>
    </row>
    <row r="25" spans="1:44" ht="15.75" thickBot="1">
      <c r="A25" s="18" t="s">
        <v>823</v>
      </c>
      <c r="B25" t="str">
        <f>VLOOKUP(A25, A27:B55, 2,FALSE)</f>
        <v>BS</v>
      </c>
      <c r="E25" s="12">
        <v>22</v>
      </c>
    </row>
    <row r="26" spans="1:44" ht="15.75" thickBot="1">
      <c r="A26" t="s">
        <v>257</v>
      </c>
      <c r="E26" s="12">
        <v>23</v>
      </c>
    </row>
    <row r="27" spans="1:44" ht="15.75" thickTop="1">
      <c r="A27" s="8" t="str">
        <f>D4</f>
        <v>Emmaus College</v>
      </c>
      <c r="B27" t="s">
        <v>784</v>
      </c>
      <c r="E27" s="12">
        <v>24</v>
      </c>
    </row>
    <row r="28" spans="1:44">
      <c r="A28" t="str">
        <f t="shared" ref="A28:A46" si="0">D5</f>
        <v>Mt. Eliza College</v>
      </c>
      <c r="B28" t="s">
        <v>786</v>
      </c>
      <c r="E28" s="12">
        <v>25</v>
      </c>
    </row>
    <row r="29" spans="1:44">
      <c r="A29" t="str">
        <f t="shared" si="0"/>
        <v>Bayside Christian College</v>
      </c>
      <c r="B29" t="s">
        <v>785</v>
      </c>
      <c r="E29" s="12">
        <v>26</v>
      </c>
    </row>
    <row r="30" spans="1:44">
      <c r="A30" t="str">
        <f t="shared" si="0"/>
        <v>Malvern Central School</v>
      </c>
      <c r="B30" t="s">
        <v>787</v>
      </c>
      <c r="E30" s="12">
        <v>27</v>
      </c>
    </row>
    <row r="31" spans="1:44">
      <c r="A31" t="str">
        <f t="shared" si="0"/>
        <v>St. Aloysius College</v>
      </c>
      <c r="B31" t="s">
        <v>788</v>
      </c>
      <c r="E31" s="12">
        <v>28</v>
      </c>
    </row>
    <row r="32" spans="1:44">
      <c r="A32" t="str">
        <f t="shared" si="0"/>
        <v>Sandringham College</v>
      </c>
      <c r="B32" t="s">
        <v>789</v>
      </c>
      <c r="E32" s="12">
        <v>29</v>
      </c>
    </row>
    <row r="33" spans="1:5">
      <c r="A33" t="str">
        <f t="shared" si="0"/>
        <v>Bentleigh Secondary College</v>
      </c>
      <c r="B33" t="s">
        <v>825</v>
      </c>
      <c r="E33" s="12">
        <v>30</v>
      </c>
    </row>
    <row r="34" spans="1:5">
      <c r="A34" t="str">
        <f t="shared" si="0"/>
        <v>Mount View Primary School</v>
      </c>
      <c r="B34" t="s">
        <v>826</v>
      </c>
      <c r="E34" s="12">
        <v>31</v>
      </c>
    </row>
    <row r="35" spans="1:5">
      <c r="A35">
        <f t="shared" si="0"/>
        <v>0</v>
      </c>
    </row>
    <row r="36" spans="1:5">
      <c r="A36">
        <f t="shared" si="0"/>
        <v>0</v>
      </c>
    </row>
    <row r="37" spans="1:5">
      <c r="A37">
        <f t="shared" si="0"/>
        <v>0</v>
      </c>
    </row>
    <row r="38" spans="1:5">
      <c r="A38">
        <f t="shared" si="0"/>
        <v>0</v>
      </c>
    </row>
    <row r="39" spans="1:5">
      <c r="A39">
        <f t="shared" si="0"/>
        <v>0</v>
      </c>
    </row>
    <row r="40" spans="1:5">
      <c r="A40">
        <f t="shared" si="0"/>
        <v>0</v>
      </c>
    </row>
    <row r="41" spans="1:5">
      <c r="A41">
        <f t="shared" si="0"/>
        <v>0</v>
      </c>
    </row>
    <row r="42" spans="1:5">
      <c r="A42">
        <f t="shared" si="0"/>
        <v>0</v>
      </c>
    </row>
    <row r="43" spans="1:5">
      <c r="A43">
        <f t="shared" si="0"/>
        <v>0</v>
      </c>
    </row>
    <row r="44" spans="1:5">
      <c r="A44">
        <f t="shared" si="0"/>
        <v>0</v>
      </c>
    </row>
    <row r="45" spans="1:5">
      <c r="A45">
        <f t="shared" si="0"/>
        <v>0</v>
      </c>
    </row>
    <row r="46" spans="1:5">
      <c r="A46">
        <f t="shared" si="0"/>
        <v>0</v>
      </c>
    </row>
  </sheetData>
  <mergeCells count="8">
    <mergeCell ref="O2:Q2"/>
    <mergeCell ref="H2:N2"/>
    <mergeCell ref="AA2:AB2"/>
    <mergeCell ref="AC2:AE2"/>
    <mergeCell ref="AF2:AG2"/>
    <mergeCell ref="R2:T2"/>
    <mergeCell ref="W2:Z2"/>
    <mergeCell ref="U2:V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G81"/>
  <sheetViews>
    <sheetView topLeftCell="A41" zoomScale="90" zoomScaleNormal="90" workbookViewId="0">
      <selection activeCell="AQ42" sqref="AQ42"/>
    </sheetView>
  </sheetViews>
  <sheetFormatPr defaultRowHeight="15"/>
  <cols>
    <col min="1" max="1" width="42.85546875" bestFit="1" customWidth="1"/>
    <col min="2" max="20" width="3.28515625" bestFit="1" customWidth="1"/>
    <col min="22" max="22" width="42.85546875" bestFit="1" customWidth="1"/>
    <col min="23" max="41" width="3.28515625" bestFit="1" customWidth="1"/>
    <col min="43" max="43" width="50.140625" bestFit="1" customWidth="1"/>
    <col min="44" max="62" width="3.28515625" bestFit="1" customWidth="1"/>
    <col min="64" max="64" width="26.7109375" bestFit="1" customWidth="1"/>
    <col min="65" max="84" width="3.28515625" bestFit="1" customWidth="1"/>
    <col min="85" max="85" width="4.42578125" bestFit="1" customWidth="1"/>
  </cols>
  <sheetData>
    <row r="1" spans="1:85">
      <c r="A1" s="171" t="s">
        <v>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</row>
    <row r="2" spans="1:85" ht="15.75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85" ht="16.5" thickTop="1" thickBot="1">
      <c r="A3" s="165" t="s">
        <v>3747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V3" s="165" t="s">
        <v>3746</v>
      </c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7"/>
      <c r="AQ3" s="172" t="s">
        <v>3745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4"/>
      <c r="BM3" s="138" t="s">
        <v>3739</v>
      </c>
      <c r="BN3" s="138"/>
      <c r="BO3" s="138"/>
      <c r="BP3" s="138"/>
      <c r="BQ3" s="138"/>
      <c r="BR3" s="138"/>
      <c r="BS3" s="138"/>
      <c r="BT3" s="138"/>
      <c r="BU3" s="138" t="s">
        <v>3744</v>
      </c>
      <c r="BV3" s="138"/>
      <c r="BW3" s="138"/>
      <c r="BX3" s="138"/>
      <c r="BY3" s="138"/>
      <c r="BZ3" s="138" t="s">
        <v>3743</v>
      </c>
      <c r="CA3" s="138"/>
      <c r="CB3" s="138"/>
      <c r="CC3" s="138"/>
      <c r="CD3" s="138"/>
      <c r="CE3" s="138"/>
      <c r="CF3" s="138"/>
      <c r="CG3" s="138"/>
    </row>
    <row r="4" spans="1:85" ht="15.75" thickBot="1">
      <c r="A4" s="168">
        <v>40256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V4" s="168">
        <v>40256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70"/>
      <c r="AQ4" s="175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7"/>
      <c r="BL4" t="s">
        <v>3742</v>
      </c>
      <c r="BM4">
        <v>0</v>
      </c>
      <c r="BN4">
        <v>5</v>
      </c>
      <c r="BO4">
        <v>10</v>
      </c>
      <c r="BP4">
        <v>15</v>
      </c>
      <c r="BQ4">
        <v>20</v>
      </c>
      <c r="BR4">
        <v>25</v>
      </c>
      <c r="BS4">
        <v>30</v>
      </c>
      <c r="BT4">
        <v>35</v>
      </c>
      <c r="BU4">
        <v>40</v>
      </c>
      <c r="BV4">
        <v>45</v>
      </c>
      <c r="BW4">
        <v>50</v>
      </c>
      <c r="BX4">
        <v>55</v>
      </c>
      <c r="BY4">
        <v>60</v>
      </c>
      <c r="BZ4">
        <v>65</v>
      </c>
      <c r="CA4">
        <v>70</v>
      </c>
      <c r="CB4">
        <v>75</v>
      </c>
      <c r="CC4">
        <v>80</v>
      </c>
      <c r="CD4">
        <v>85</v>
      </c>
      <c r="CE4">
        <v>90</v>
      </c>
      <c r="CF4">
        <v>95</v>
      </c>
      <c r="CG4">
        <v>100</v>
      </c>
    </row>
    <row r="5" spans="1:85" ht="17.25" thickTop="1" thickBot="1">
      <c r="A5" s="51" t="s">
        <v>3739</v>
      </c>
      <c r="B5" s="158" t="s">
        <v>3731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60"/>
      <c r="V5" s="51" t="s">
        <v>3739</v>
      </c>
      <c r="W5" s="158" t="s">
        <v>3731</v>
      </c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60"/>
      <c r="AQ5" s="51" t="s">
        <v>3739</v>
      </c>
      <c r="AR5" s="158" t="s">
        <v>3731</v>
      </c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60"/>
      <c r="BL5" s="64" t="s">
        <v>3738</v>
      </c>
      <c r="BM5" s="63"/>
      <c r="BN5" s="63"/>
      <c r="BO5" s="63"/>
      <c r="BP5" s="63"/>
      <c r="BQ5" s="63"/>
      <c r="BR5" s="63"/>
      <c r="BS5" s="63"/>
      <c r="BT5" s="63">
        <f>AR19</f>
        <v>80</v>
      </c>
      <c r="BU5" s="63">
        <f>AS19</f>
        <v>81</v>
      </c>
      <c r="BV5" s="63">
        <f>AT19</f>
        <v>67</v>
      </c>
      <c r="BW5" s="63">
        <f>AU19</f>
        <v>74</v>
      </c>
      <c r="BX5" s="63">
        <f>AV19</f>
        <v>64</v>
      </c>
      <c r="BY5" s="63"/>
      <c r="BZ5" s="63"/>
      <c r="CA5" s="63"/>
      <c r="CB5" s="63"/>
      <c r="CC5" s="63"/>
      <c r="CD5" s="63"/>
      <c r="CE5" s="63"/>
    </row>
    <row r="6" spans="1:85" ht="16.5" thickTop="1">
      <c r="A6" s="61" t="s">
        <v>3730</v>
      </c>
      <c r="B6" s="60">
        <v>0</v>
      </c>
      <c r="C6" s="59">
        <v>5</v>
      </c>
      <c r="D6" s="59">
        <v>10</v>
      </c>
      <c r="E6" s="59">
        <v>15</v>
      </c>
      <c r="F6" s="59">
        <v>20</v>
      </c>
      <c r="G6" s="59">
        <v>25</v>
      </c>
      <c r="H6" s="59">
        <v>30</v>
      </c>
      <c r="I6" s="59">
        <v>35</v>
      </c>
      <c r="J6" s="58">
        <v>40</v>
      </c>
      <c r="K6" s="155" t="s">
        <v>3729</v>
      </c>
      <c r="L6" s="156"/>
      <c r="M6" s="156"/>
      <c r="N6" s="156"/>
      <c r="O6" s="156"/>
      <c r="P6" s="156"/>
      <c r="Q6" s="156"/>
      <c r="R6" s="156"/>
      <c r="S6" s="156"/>
      <c r="T6" s="157"/>
      <c r="V6" s="61" t="s">
        <v>3730</v>
      </c>
      <c r="W6" s="60">
        <v>0</v>
      </c>
      <c r="X6" s="59">
        <v>5</v>
      </c>
      <c r="Y6" s="59">
        <v>10</v>
      </c>
      <c r="Z6" s="59">
        <v>15</v>
      </c>
      <c r="AA6" s="59">
        <v>20</v>
      </c>
      <c r="AB6" s="59">
        <v>25</v>
      </c>
      <c r="AC6" s="59">
        <v>30</v>
      </c>
      <c r="AD6" s="59">
        <v>35</v>
      </c>
      <c r="AE6" s="58">
        <v>40</v>
      </c>
      <c r="AF6" s="155" t="s">
        <v>3729</v>
      </c>
      <c r="AG6" s="156"/>
      <c r="AH6" s="156"/>
      <c r="AI6" s="156"/>
      <c r="AJ6" s="156"/>
      <c r="AK6" s="156"/>
      <c r="AL6" s="156"/>
      <c r="AM6" s="156"/>
      <c r="AN6" s="156"/>
      <c r="AO6" s="157"/>
      <c r="AQ6" s="61" t="s">
        <v>3730</v>
      </c>
      <c r="AR6" s="72">
        <v>0</v>
      </c>
      <c r="AS6" s="71">
        <v>5</v>
      </c>
      <c r="AT6" s="71">
        <v>10</v>
      </c>
      <c r="AU6" s="71">
        <v>15</v>
      </c>
      <c r="AV6" s="71">
        <v>20</v>
      </c>
      <c r="AW6" s="71">
        <v>25</v>
      </c>
      <c r="AX6" s="71">
        <v>30</v>
      </c>
      <c r="AY6" s="71">
        <v>35</v>
      </c>
      <c r="AZ6" s="71">
        <v>40</v>
      </c>
      <c r="BA6" s="156" t="s">
        <v>3729</v>
      </c>
      <c r="BB6" s="156"/>
      <c r="BC6" s="156"/>
      <c r="BD6" s="156"/>
      <c r="BE6" s="156"/>
      <c r="BF6" s="156"/>
      <c r="BG6" s="156"/>
      <c r="BH6" s="156"/>
      <c r="BI6" s="156"/>
      <c r="BJ6" s="157"/>
      <c r="BL6" s="64" t="s">
        <v>3727</v>
      </c>
      <c r="BM6" s="63">
        <f t="shared" ref="BM6:BS7" si="0">AR8</f>
        <v>66</v>
      </c>
      <c r="BN6" s="63">
        <f t="shared" si="0"/>
        <v>79</v>
      </c>
      <c r="BO6" s="63">
        <f t="shared" si="0"/>
        <v>72</v>
      </c>
      <c r="BP6" s="63">
        <f t="shared" si="0"/>
        <v>75</v>
      </c>
      <c r="BQ6" s="63">
        <f t="shared" si="0"/>
        <v>70</v>
      </c>
      <c r="BR6" s="63">
        <f t="shared" si="0"/>
        <v>52</v>
      </c>
      <c r="BS6" s="63">
        <f t="shared" si="0"/>
        <v>48</v>
      </c>
      <c r="BT6" s="63">
        <f>AR22</f>
        <v>87</v>
      </c>
      <c r="BU6" s="63">
        <f>AS22</f>
        <v>86</v>
      </c>
      <c r="BV6" s="63">
        <f>AT22</f>
        <v>77</v>
      </c>
      <c r="BW6" s="63">
        <f>AU22</f>
        <v>81</v>
      </c>
      <c r="BX6" s="63">
        <f>AV22</f>
        <v>73</v>
      </c>
      <c r="BY6" s="63">
        <f t="shared" ref="BY6:CA7" si="1">AR35</f>
        <v>59</v>
      </c>
      <c r="BZ6" s="63">
        <f t="shared" si="1"/>
        <v>72</v>
      </c>
      <c r="CA6" s="63">
        <f t="shared" si="1"/>
        <v>56</v>
      </c>
      <c r="CB6" s="63"/>
      <c r="CC6" s="63"/>
      <c r="CD6" s="63"/>
      <c r="CE6" s="63"/>
      <c r="CF6" s="63"/>
      <c r="CG6" s="63"/>
    </row>
    <row r="7" spans="1:85" ht="15.75">
      <c r="A7" s="56" t="s">
        <v>3728</v>
      </c>
      <c r="B7" s="57">
        <v>26</v>
      </c>
      <c r="C7" s="53">
        <v>25</v>
      </c>
      <c r="D7" s="53">
        <v>26</v>
      </c>
      <c r="E7" s="53">
        <v>26</v>
      </c>
      <c r="F7" s="53">
        <v>22</v>
      </c>
      <c r="G7" s="53">
        <v>22</v>
      </c>
      <c r="H7" s="53">
        <v>20</v>
      </c>
      <c r="I7" s="53"/>
      <c r="J7" s="52"/>
      <c r="K7" s="145"/>
      <c r="L7" s="146"/>
      <c r="M7" s="146"/>
      <c r="N7" s="146"/>
      <c r="O7" s="146"/>
      <c r="P7" s="146"/>
      <c r="Q7" s="146"/>
      <c r="R7" s="146"/>
      <c r="S7" s="146"/>
      <c r="T7" s="148"/>
      <c r="V7" s="56" t="s">
        <v>3728</v>
      </c>
      <c r="W7" s="57">
        <v>24</v>
      </c>
      <c r="X7" s="53">
        <v>25</v>
      </c>
      <c r="Y7" s="53">
        <v>15</v>
      </c>
      <c r="Z7" s="53">
        <v>24</v>
      </c>
      <c r="AA7" s="53">
        <v>18</v>
      </c>
      <c r="AB7" s="53">
        <v>18</v>
      </c>
      <c r="AC7" s="53">
        <v>16</v>
      </c>
      <c r="AD7" s="53">
        <v>19</v>
      </c>
      <c r="AE7" s="52"/>
      <c r="AF7" s="145"/>
      <c r="AG7" s="146"/>
      <c r="AH7" s="146"/>
      <c r="AI7" s="146"/>
      <c r="AJ7" s="146"/>
      <c r="AK7" s="146"/>
      <c r="AL7" s="146"/>
      <c r="AM7" s="146"/>
      <c r="AN7" s="146"/>
      <c r="AO7" s="148"/>
      <c r="AQ7" s="56" t="s">
        <v>3728</v>
      </c>
      <c r="AR7" s="57">
        <f t="shared" ref="AR7:AZ13" si="2">B7+W7+B47+W47</f>
        <v>84</v>
      </c>
      <c r="AS7" s="53">
        <f t="shared" si="2"/>
        <v>88</v>
      </c>
      <c r="AT7" s="53">
        <f t="shared" si="2"/>
        <v>64</v>
      </c>
      <c r="AU7" s="53">
        <f t="shared" si="2"/>
        <v>84</v>
      </c>
      <c r="AV7" s="53">
        <f t="shared" si="2"/>
        <v>83</v>
      </c>
      <c r="AW7" s="53">
        <f t="shared" si="2"/>
        <v>78</v>
      </c>
      <c r="AX7" s="53">
        <f t="shared" si="2"/>
        <v>58</v>
      </c>
      <c r="AY7" s="53">
        <f t="shared" si="2"/>
        <v>19</v>
      </c>
      <c r="AZ7" s="53">
        <f t="shared" si="2"/>
        <v>0</v>
      </c>
      <c r="BA7" s="146"/>
      <c r="BB7" s="146"/>
      <c r="BC7" s="146"/>
      <c r="BD7" s="146"/>
      <c r="BE7" s="146"/>
      <c r="BF7" s="146"/>
      <c r="BG7" s="146"/>
      <c r="BH7" s="146"/>
      <c r="BI7" s="146"/>
      <c r="BJ7" s="148"/>
      <c r="BL7" s="64" t="s">
        <v>3726</v>
      </c>
      <c r="BM7" s="70">
        <f t="shared" si="0"/>
        <v>20</v>
      </c>
      <c r="BN7" s="70">
        <f t="shared" si="0"/>
        <v>20</v>
      </c>
      <c r="BO7" s="70">
        <f t="shared" si="0"/>
        <v>24</v>
      </c>
      <c r="BP7" s="70">
        <f t="shared" si="0"/>
        <v>19</v>
      </c>
      <c r="BQ7" s="70">
        <f t="shared" si="0"/>
        <v>18</v>
      </c>
      <c r="BR7" s="70">
        <f t="shared" si="0"/>
        <v>30</v>
      </c>
      <c r="BS7" s="70">
        <f t="shared" si="0"/>
        <v>18</v>
      </c>
      <c r="BT7" s="70">
        <f>AR24</f>
        <v>3</v>
      </c>
      <c r="BU7" s="70">
        <f>AS24</f>
        <v>6</v>
      </c>
      <c r="BV7" s="70">
        <f>AT24</f>
        <v>3</v>
      </c>
      <c r="BW7" s="70">
        <f>AU24</f>
        <v>10</v>
      </c>
      <c r="BX7" s="70">
        <f>AV24</f>
        <v>8</v>
      </c>
      <c r="BY7" s="70">
        <f t="shared" si="1"/>
        <v>20</v>
      </c>
      <c r="BZ7" s="70">
        <f t="shared" si="1"/>
        <v>10</v>
      </c>
      <c r="CA7" s="70">
        <f t="shared" si="1"/>
        <v>5</v>
      </c>
      <c r="CB7" s="70"/>
      <c r="CC7" s="70"/>
      <c r="CD7" s="70"/>
      <c r="CE7" s="70"/>
    </row>
    <row r="8" spans="1:85" ht="15.75">
      <c r="A8" s="56" t="s">
        <v>3727</v>
      </c>
      <c r="B8" s="54">
        <v>24</v>
      </c>
      <c r="C8" s="53">
        <v>24</v>
      </c>
      <c r="D8" s="53">
        <v>26</v>
      </c>
      <c r="E8" s="53">
        <v>24</v>
      </c>
      <c r="F8" s="53">
        <v>20</v>
      </c>
      <c r="G8" s="53">
        <v>15</v>
      </c>
      <c r="H8" s="53">
        <v>15</v>
      </c>
      <c r="I8" s="53"/>
      <c r="J8" s="52"/>
      <c r="K8" s="145"/>
      <c r="L8" s="146"/>
      <c r="M8" s="146"/>
      <c r="N8" s="146"/>
      <c r="O8" s="146"/>
      <c r="P8" s="146"/>
      <c r="Q8" s="146"/>
      <c r="R8" s="146"/>
      <c r="S8" s="146"/>
      <c r="T8" s="148"/>
      <c r="V8" s="56" t="s">
        <v>3727</v>
      </c>
      <c r="W8" s="54">
        <v>25</v>
      </c>
      <c r="X8" s="53">
        <v>23</v>
      </c>
      <c r="Y8" s="53">
        <v>16</v>
      </c>
      <c r="Z8" s="53">
        <v>21</v>
      </c>
      <c r="AA8" s="53">
        <v>14</v>
      </c>
      <c r="AB8" s="53">
        <v>13</v>
      </c>
      <c r="AC8" s="53">
        <v>13</v>
      </c>
      <c r="AD8" s="53">
        <v>16</v>
      </c>
      <c r="AE8" s="52"/>
      <c r="AF8" s="145"/>
      <c r="AG8" s="146"/>
      <c r="AH8" s="146"/>
      <c r="AI8" s="146"/>
      <c r="AJ8" s="146"/>
      <c r="AK8" s="146"/>
      <c r="AL8" s="146"/>
      <c r="AM8" s="146"/>
      <c r="AN8" s="146"/>
      <c r="AO8" s="148"/>
      <c r="AQ8" s="56" t="s">
        <v>3727</v>
      </c>
      <c r="AR8" s="57">
        <f t="shared" si="2"/>
        <v>66</v>
      </c>
      <c r="AS8" s="53">
        <f t="shared" si="2"/>
        <v>79</v>
      </c>
      <c r="AT8" s="53">
        <f t="shared" si="2"/>
        <v>72</v>
      </c>
      <c r="AU8" s="53">
        <f t="shared" si="2"/>
        <v>75</v>
      </c>
      <c r="AV8" s="53">
        <f t="shared" si="2"/>
        <v>70</v>
      </c>
      <c r="AW8" s="53">
        <f t="shared" si="2"/>
        <v>52</v>
      </c>
      <c r="AX8" s="53">
        <f t="shared" si="2"/>
        <v>48</v>
      </c>
      <c r="AY8" s="53">
        <f t="shared" si="2"/>
        <v>16</v>
      </c>
      <c r="AZ8" s="53">
        <f t="shared" si="2"/>
        <v>0</v>
      </c>
      <c r="BA8" s="146"/>
      <c r="BB8" s="146"/>
      <c r="BC8" s="146"/>
      <c r="BD8" s="146"/>
      <c r="BE8" s="146"/>
      <c r="BF8" s="146"/>
      <c r="BG8" s="146"/>
      <c r="BH8" s="146"/>
      <c r="BI8" s="146"/>
      <c r="BJ8" s="148"/>
      <c r="BL8" s="64" t="s">
        <v>3735</v>
      </c>
      <c r="BM8" s="70"/>
      <c r="BN8" s="70"/>
      <c r="BO8" s="70"/>
      <c r="BP8" s="70"/>
      <c r="BQ8" s="70"/>
      <c r="BR8" s="70"/>
      <c r="BS8" s="70"/>
      <c r="BT8" s="70">
        <f>AR23</f>
        <v>22</v>
      </c>
      <c r="BU8" s="70">
        <f>AS23</f>
        <v>28</v>
      </c>
      <c r="BV8" s="70">
        <f>AT23</f>
        <v>43</v>
      </c>
      <c r="BW8" s="70">
        <f>AU23</f>
        <v>42</v>
      </c>
      <c r="BX8" s="70">
        <f>AV23</f>
        <v>42</v>
      </c>
      <c r="BY8" s="70"/>
      <c r="BZ8" s="70"/>
      <c r="CA8" s="70"/>
      <c r="CB8" s="70"/>
      <c r="CC8" s="70"/>
      <c r="CD8" s="70"/>
      <c r="CE8" s="70"/>
    </row>
    <row r="9" spans="1:85" ht="15.75">
      <c r="A9" s="56" t="s">
        <v>3726</v>
      </c>
      <c r="B9" s="54">
        <v>0</v>
      </c>
      <c r="C9" s="53">
        <v>3</v>
      </c>
      <c r="D9" s="53">
        <v>6</v>
      </c>
      <c r="E9" s="53">
        <v>4</v>
      </c>
      <c r="F9" s="53">
        <v>6</v>
      </c>
      <c r="G9" s="53">
        <v>6</v>
      </c>
      <c r="H9" s="53">
        <v>7</v>
      </c>
      <c r="I9" s="53"/>
      <c r="J9" s="52"/>
      <c r="K9" s="145"/>
      <c r="L9" s="146"/>
      <c r="M9" s="146"/>
      <c r="N9" s="146"/>
      <c r="O9" s="146"/>
      <c r="P9" s="146"/>
      <c r="Q9" s="146"/>
      <c r="R9" s="146"/>
      <c r="S9" s="146"/>
      <c r="T9" s="148"/>
      <c r="V9" s="56" t="s">
        <v>3726</v>
      </c>
      <c r="W9" s="54">
        <v>1</v>
      </c>
      <c r="X9" s="53">
        <v>4</v>
      </c>
      <c r="Y9" s="53">
        <v>6</v>
      </c>
      <c r="Z9" s="53">
        <v>4</v>
      </c>
      <c r="AA9" s="53">
        <v>5</v>
      </c>
      <c r="AB9" s="53">
        <v>6</v>
      </c>
      <c r="AC9" s="53">
        <v>7</v>
      </c>
      <c r="AD9" s="53">
        <v>5</v>
      </c>
      <c r="AE9" s="52"/>
      <c r="AF9" s="145"/>
      <c r="AG9" s="146"/>
      <c r="AH9" s="146"/>
      <c r="AI9" s="146"/>
      <c r="AJ9" s="146"/>
      <c r="AK9" s="146"/>
      <c r="AL9" s="146"/>
      <c r="AM9" s="146"/>
      <c r="AN9" s="146"/>
      <c r="AO9" s="148"/>
      <c r="AQ9" s="56" t="s">
        <v>3726</v>
      </c>
      <c r="AR9" s="57">
        <f t="shared" si="2"/>
        <v>20</v>
      </c>
      <c r="AS9" s="53">
        <f t="shared" si="2"/>
        <v>20</v>
      </c>
      <c r="AT9" s="53">
        <f t="shared" si="2"/>
        <v>24</v>
      </c>
      <c r="AU9" s="53">
        <f t="shared" si="2"/>
        <v>19</v>
      </c>
      <c r="AV9" s="53">
        <f t="shared" si="2"/>
        <v>18</v>
      </c>
      <c r="AW9" s="53">
        <f t="shared" si="2"/>
        <v>30</v>
      </c>
      <c r="AX9" s="53">
        <f t="shared" si="2"/>
        <v>18</v>
      </c>
      <c r="AY9" s="53">
        <f t="shared" si="2"/>
        <v>5</v>
      </c>
      <c r="AZ9" s="53">
        <f t="shared" si="2"/>
        <v>0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8"/>
      <c r="BL9" s="64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</row>
    <row r="10" spans="1:85" ht="15.75">
      <c r="A10" s="56" t="s">
        <v>3725</v>
      </c>
      <c r="B10" s="54">
        <v>14</v>
      </c>
      <c r="C10" s="53">
        <v>3</v>
      </c>
      <c r="D10" s="53">
        <v>5</v>
      </c>
      <c r="E10" s="53">
        <v>14</v>
      </c>
      <c r="F10" s="53">
        <v>0</v>
      </c>
      <c r="G10" s="53">
        <v>5</v>
      </c>
      <c r="H10" s="53">
        <v>0</v>
      </c>
      <c r="I10" s="53"/>
      <c r="J10" s="52"/>
      <c r="K10" s="145"/>
      <c r="L10" s="146"/>
      <c r="M10" s="146"/>
      <c r="N10" s="146"/>
      <c r="O10" s="146"/>
      <c r="P10" s="146"/>
      <c r="Q10" s="146"/>
      <c r="R10" s="146"/>
      <c r="S10" s="146"/>
      <c r="T10" s="148"/>
      <c r="V10" s="56" t="s">
        <v>3725</v>
      </c>
      <c r="W10" s="54">
        <v>11</v>
      </c>
      <c r="X10" s="53">
        <v>12</v>
      </c>
      <c r="Y10" s="53">
        <v>5</v>
      </c>
      <c r="Z10" s="53">
        <v>0</v>
      </c>
      <c r="AA10" s="53">
        <v>4</v>
      </c>
      <c r="AB10" s="53">
        <v>5</v>
      </c>
      <c r="AC10" s="53">
        <v>2</v>
      </c>
      <c r="AD10" s="53">
        <v>3</v>
      </c>
      <c r="AE10" s="52"/>
      <c r="AF10" s="145"/>
      <c r="AG10" s="146"/>
      <c r="AH10" s="146"/>
      <c r="AI10" s="146"/>
      <c r="AJ10" s="146"/>
      <c r="AK10" s="146"/>
      <c r="AL10" s="146"/>
      <c r="AM10" s="146"/>
      <c r="AN10" s="146"/>
      <c r="AO10" s="148"/>
      <c r="AQ10" s="56" t="s">
        <v>3725</v>
      </c>
      <c r="AR10" s="57">
        <f t="shared" si="2"/>
        <v>29</v>
      </c>
      <c r="AS10" s="53">
        <f t="shared" si="2"/>
        <v>25</v>
      </c>
      <c r="AT10" s="53">
        <f t="shared" si="2"/>
        <v>22</v>
      </c>
      <c r="AU10" s="53">
        <f t="shared" si="2"/>
        <v>31</v>
      </c>
      <c r="AV10" s="53">
        <f t="shared" si="2"/>
        <v>14</v>
      </c>
      <c r="AW10" s="53">
        <f t="shared" si="2"/>
        <v>19</v>
      </c>
      <c r="AX10" s="53">
        <f t="shared" si="2"/>
        <v>20</v>
      </c>
      <c r="AY10" s="53">
        <f t="shared" si="2"/>
        <v>3</v>
      </c>
      <c r="AZ10" s="53">
        <f t="shared" si="2"/>
        <v>0</v>
      </c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  <c r="BL10" s="64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</row>
    <row r="11" spans="1:85" ht="15.75">
      <c r="A11" s="56" t="s">
        <v>3724</v>
      </c>
      <c r="B11" s="54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/>
      <c r="J11" s="52"/>
      <c r="K11" s="145"/>
      <c r="L11" s="146"/>
      <c r="M11" s="146"/>
      <c r="N11" s="146"/>
      <c r="O11" s="146"/>
      <c r="P11" s="146"/>
      <c r="Q11" s="146"/>
      <c r="R11" s="146"/>
      <c r="S11" s="146"/>
      <c r="T11" s="148"/>
      <c r="V11" s="56" t="s">
        <v>3724</v>
      </c>
      <c r="W11" s="54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2"/>
      <c r="AF11" s="145"/>
      <c r="AG11" s="146"/>
      <c r="AH11" s="146"/>
      <c r="AI11" s="146"/>
      <c r="AJ11" s="146"/>
      <c r="AK11" s="146"/>
      <c r="AL11" s="146"/>
      <c r="AM11" s="146"/>
      <c r="AN11" s="146"/>
      <c r="AO11" s="148"/>
      <c r="AQ11" s="56" t="s">
        <v>3724</v>
      </c>
      <c r="AR11" s="57">
        <f t="shared" si="2"/>
        <v>1</v>
      </c>
      <c r="AS11" s="53">
        <f t="shared" si="2"/>
        <v>2</v>
      </c>
      <c r="AT11" s="53">
        <f t="shared" si="2"/>
        <v>4</v>
      </c>
      <c r="AU11" s="53">
        <f t="shared" si="2"/>
        <v>2</v>
      </c>
      <c r="AV11" s="53">
        <f t="shared" si="2"/>
        <v>3</v>
      </c>
      <c r="AW11" s="53">
        <f t="shared" si="2"/>
        <v>1</v>
      </c>
      <c r="AX11" s="53">
        <f t="shared" si="2"/>
        <v>1</v>
      </c>
      <c r="AY11" s="53">
        <f t="shared" si="2"/>
        <v>0</v>
      </c>
      <c r="AZ11" s="53">
        <f t="shared" si="2"/>
        <v>0</v>
      </c>
      <c r="BA11" s="146"/>
      <c r="BB11" s="146"/>
      <c r="BC11" s="146"/>
      <c r="BD11" s="146"/>
      <c r="BE11" s="146"/>
      <c r="BF11" s="146"/>
      <c r="BG11" s="146"/>
      <c r="BH11" s="146"/>
      <c r="BI11" s="146"/>
      <c r="BJ11" s="148"/>
      <c r="BL11" s="64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85" ht="15.75">
      <c r="A12" s="55" t="s">
        <v>3723</v>
      </c>
      <c r="B12" s="54">
        <v>1</v>
      </c>
      <c r="C12" s="53">
        <v>1</v>
      </c>
      <c r="D12" s="53">
        <v>0</v>
      </c>
      <c r="E12" s="53">
        <v>0</v>
      </c>
      <c r="F12" s="53">
        <v>2</v>
      </c>
      <c r="G12" s="53">
        <v>4</v>
      </c>
      <c r="H12" s="53">
        <v>2</v>
      </c>
      <c r="I12" s="53"/>
      <c r="J12" s="52"/>
      <c r="K12" s="145"/>
      <c r="L12" s="146"/>
      <c r="M12" s="146"/>
      <c r="N12" s="146"/>
      <c r="O12" s="146"/>
      <c r="P12" s="146"/>
      <c r="Q12" s="146"/>
      <c r="R12" s="146"/>
      <c r="S12" s="146"/>
      <c r="T12" s="148"/>
      <c r="V12" s="55" t="s">
        <v>3723</v>
      </c>
      <c r="W12" s="54">
        <v>4</v>
      </c>
      <c r="X12" s="53">
        <v>4</v>
      </c>
      <c r="Y12" s="53">
        <v>4</v>
      </c>
      <c r="Z12" s="53">
        <v>2</v>
      </c>
      <c r="AA12" s="53">
        <v>2</v>
      </c>
      <c r="AB12" s="53">
        <v>3</v>
      </c>
      <c r="AC12" s="53">
        <v>6</v>
      </c>
      <c r="AD12" s="53">
        <v>3</v>
      </c>
      <c r="AE12" s="52"/>
      <c r="AF12" s="145"/>
      <c r="AG12" s="146"/>
      <c r="AH12" s="146"/>
      <c r="AI12" s="146"/>
      <c r="AJ12" s="146"/>
      <c r="AK12" s="146"/>
      <c r="AL12" s="146"/>
      <c r="AM12" s="146"/>
      <c r="AN12" s="146"/>
      <c r="AO12" s="148"/>
      <c r="AQ12" s="55" t="s">
        <v>3723</v>
      </c>
      <c r="AR12" s="57">
        <f t="shared" si="2"/>
        <v>12</v>
      </c>
      <c r="AS12" s="53">
        <f t="shared" si="2"/>
        <v>9</v>
      </c>
      <c r="AT12" s="53">
        <f t="shared" si="2"/>
        <v>10</v>
      </c>
      <c r="AU12" s="53">
        <f t="shared" si="2"/>
        <v>9</v>
      </c>
      <c r="AV12" s="53">
        <f t="shared" si="2"/>
        <v>10</v>
      </c>
      <c r="AW12" s="53">
        <f t="shared" si="2"/>
        <v>16</v>
      </c>
      <c r="AX12" s="53">
        <f t="shared" si="2"/>
        <v>11</v>
      </c>
      <c r="AY12" s="53">
        <f t="shared" si="2"/>
        <v>3</v>
      </c>
      <c r="AZ12" s="53">
        <f t="shared" si="2"/>
        <v>0</v>
      </c>
      <c r="BA12" s="146"/>
      <c r="BB12" s="146"/>
      <c r="BC12" s="146"/>
      <c r="BD12" s="146"/>
      <c r="BE12" s="146"/>
      <c r="BF12" s="146"/>
      <c r="BG12" s="146"/>
      <c r="BH12" s="146"/>
      <c r="BI12" s="146"/>
      <c r="BJ12" s="148"/>
      <c r="BL12" s="64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85" s="47" customFormat="1" ht="16.5" thickBot="1">
      <c r="A13" s="51" t="s">
        <v>3722</v>
      </c>
      <c r="B13" s="50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/>
      <c r="J13" s="48"/>
      <c r="K13" s="149"/>
      <c r="L13" s="150"/>
      <c r="M13" s="150"/>
      <c r="N13" s="150"/>
      <c r="O13" s="150"/>
      <c r="P13" s="150"/>
      <c r="Q13" s="150"/>
      <c r="R13" s="150"/>
      <c r="S13" s="150"/>
      <c r="T13" s="151"/>
      <c r="V13" s="51" t="s">
        <v>3722</v>
      </c>
      <c r="W13" s="50">
        <v>0</v>
      </c>
      <c r="X13" s="49">
        <v>1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2</v>
      </c>
      <c r="AE13" s="48"/>
      <c r="AF13" s="149"/>
      <c r="AG13" s="150"/>
      <c r="AH13" s="150"/>
      <c r="AI13" s="150"/>
      <c r="AJ13" s="150"/>
      <c r="AK13" s="150"/>
      <c r="AL13" s="150"/>
      <c r="AM13" s="150"/>
      <c r="AN13" s="150"/>
      <c r="AO13" s="151"/>
      <c r="AQ13" s="51" t="s">
        <v>3722</v>
      </c>
      <c r="AR13" s="67">
        <f t="shared" si="2"/>
        <v>0</v>
      </c>
      <c r="AS13" s="49">
        <f t="shared" si="2"/>
        <v>1</v>
      </c>
      <c r="AT13" s="49">
        <f t="shared" si="2"/>
        <v>0</v>
      </c>
      <c r="AU13" s="49">
        <f t="shared" si="2"/>
        <v>0</v>
      </c>
      <c r="AV13" s="49">
        <f t="shared" si="2"/>
        <v>0</v>
      </c>
      <c r="AW13" s="49">
        <f t="shared" si="2"/>
        <v>0</v>
      </c>
      <c r="AX13" s="49">
        <f t="shared" si="2"/>
        <v>1</v>
      </c>
      <c r="AY13" s="49">
        <f t="shared" si="2"/>
        <v>2</v>
      </c>
      <c r="AZ13" s="49">
        <f t="shared" si="2"/>
        <v>0</v>
      </c>
      <c r="BA13" s="150"/>
      <c r="BB13" s="150"/>
      <c r="BC13" s="150"/>
      <c r="BD13" s="150"/>
      <c r="BE13" s="150"/>
      <c r="BF13" s="150"/>
      <c r="BG13" s="150"/>
      <c r="BH13" s="150"/>
      <c r="BI13" s="150"/>
      <c r="BJ13" s="151"/>
      <c r="BL13" s="64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85" ht="16.5" thickTop="1">
      <c r="BL14" s="64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85" ht="15.75">
      <c r="BL15" s="64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85" ht="15.75">
      <c r="BL16" s="64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62" ht="15.75">
      <c r="A17" s="53"/>
      <c r="B17" s="145" t="s">
        <v>3731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V17" s="53"/>
      <c r="W17" s="145" t="s">
        <v>3731</v>
      </c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7"/>
      <c r="AQ17" s="53"/>
      <c r="AR17" s="145" t="s">
        <v>3731</v>
      </c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7"/>
    </row>
    <row r="18" spans="1:62" ht="15.75">
      <c r="A18" s="58" t="s">
        <v>3730</v>
      </c>
      <c r="B18" s="69">
        <v>0</v>
      </c>
      <c r="C18" s="69">
        <v>5</v>
      </c>
      <c r="D18" s="69">
        <v>10</v>
      </c>
      <c r="E18" s="69">
        <v>15</v>
      </c>
      <c r="F18" s="69">
        <v>20</v>
      </c>
      <c r="G18" s="69">
        <v>25</v>
      </c>
      <c r="H18" s="69">
        <v>30</v>
      </c>
      <c r="I18" s="69">
        <v>35</v>
      </c>
      <c r="J18" s="69">
        <v>40</v>
      </c>
      <c r="K18" s="69">
        <v>45</v>
      </c>
      <c r="L18" s="69">
        <v>50</v>
      </c>
      <c r="M18" s="69">
        <v>55</v>
      </c>
      <c r="N18" s="69">
        <v>60</v>
      </c>
      <c r="O18" s="69">
        <v>65</v>
      </c>
      <c r="P18" s="69">
        <v>70</v>
      </c>
      <c r="Q18" s="69">
        <v>75</v>
      </c>
      <c r="R18" s="69">
        <v>80</v>
      </c>
      <c r="S18" s="69">
        <v>85</v>
      </c>
      <c r="T18" s="69">
        <v>90</v>
      </c>
      <c r="V18" s="58" t="s">
        <v>3730</v>
      </c>
      <c r="W18" s="69">
        <v>0</v>
      </c>
      <c r="X18" s="69">
        <v>5</v>
      </c>
      <c r="Y18" s="69">
        <v>10</v>
      </c>
      <c r="Z18" s="69">
        <v>15</v>
      </c>
      <c r="AA18" s="69">
        <v>20</v>
      </c>
      <c r="AB18" s="69">
        <v>25</v>
      </c>
      <c r="AC18" s="69">
        <v>30</v>
      </c>
      <c r="AD18" s="69">
        <v>35</v>
      </c>
      <c r="AE18" s="69">
        <v>40</v>
      </c>
      <c r="AF18" s="69">
        <v>45</v>
      </c>
      <c r="AG18" s="69">
        <v>50</v>
      </c>
      <c r="AH18" s="69">
        <v>55</v>
      </c>
      <c r="AI18" s="69">
        <v>60</v>
      </c>
      <c r="AJ18" s="69">
        <v>65</v>
      </c>
      <c r="AK18" s="69">
        <v>70</v>
      </c>
      <c r="AL18" s="69">
        <v>75</v>
      </c>
      <c r="AM18" s="69">
        <v>80</v>
      </c>
      <c r="AN18" s="69">
        <v>85</v>
      </c>
      <c r="AO18" s="69">
        <v>90</v>
      </c>
      <c r="AQ18" s="58" t="s">
        <v>3730</v>
      </c>
      <c r="AR18" s="69">
        <v>0</v>
      </c>
      <c r="AS18" s="69">
        <v>5</v>
      </c>
      <c r="AT18" s="69">
        <v>10</v>
      </c>
      <c r="AU18" s="69">
        <v>15</v>
      </c>
      <c r="AV18" s="69">
        <v>20</v>
      </c>
      <c r="AW18" s="69">
        <v>25</v>
      </c>
      <c r="AX18" s="69">
        <v>30</v>
      </c>
      <c r="AY18" s="69">
        <v>35</v>
      </c>
      <c r="AZ18" s="69">
        <v>40</v>
      </c>
      <c r="BA18" s="69">
        <v>45</v>
      </c>
      <c r="BB18" s="69">
        <v>50</v>
      </c>
      <c r="BC18" s="69">
        <v>55</v>
      </c>
      <c r="BD18" s="69">
        <v>60</v>
      </c>
      <c r="BE18" s="69">
        <v>65</v>
      </c>
      <c r="BF18" s="69">
        <v>70</v>
      </c>
      <c r="BG18" s="69">
        <v>75</v>
      </c>
      <c r="BH18" s="69">
        <v>80</v>
      </c>
      <c r="BI18" s="69">
        <v>85</v>
      </c>
      <c r="BJ18" s="69">
        <v>90</v>
      </c>
    </row>
    <row r="19" spans="1:62" ht="15.75">
      <c r="A19" s="52" t="s">
        <v>3738</v>
      </c>
      <c r="B19" s="68">
        <v>21</v>
      </c>
      <c r="C19" s="68">
        <v>21</v>
      </c>
      <c r="D19" s="68">
        <v>17</v>
      </c>
      <c r="E19" s="68">
        <v>15</v>
      </c>
      <c r="F19" s="68">
        <v>17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V19" s="52" t="s">
        <v>3738</v>
      </c>
      <c r="W19" s="68">
        <v>21</v>
      </c>
      <c r="X19" s="68">
        <v>13</v>
      </c>
      <c r="Y19" s="68">
        <v>12</v>
      </c>
      <c r="Z19" s="68">
        <v>13</v>
      </c>
      <c r="AA19" s="68">
        <v>11</v>
      </c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Q19" s="52" t="s">
        <v>3738</v>
      </c>
      <c r="AR19" s="65">
        <f t="shared" ref="AR19:AR28" si="3">B19+W19+B59+W59</f>
        <v>80</v>
      </c>
      <c r="AS19" s="65">
        <f t="shared" ref="AS19:AS28" si="4">C19+X19+C59+X59</f>
        <v>81</v>
      </c>
      <c r="AT19" s="65">
        <f t="shared" ref="AT19:AT28" si="5">D19+Y19+D59+Y59</f>
        <v>67</v>
      </c>
      <c r="AU19" s="65">
        <f t="shared" ref="AU19:AU28" si="6">E19+Z19+E59+Z59</f>
        <v>74</v>
      </c>
      <c r="AV19" s="65">
        <f t="shared" ref="AV19:AV28" si="7">F19+AA19+F59+AA59</f>
        <v>64</v>
      </c>
      <c r="AW19" s="65">
        <f t="shared" ref="AW19:AW28" si="8">G19+AB19+G59+AB59</f>
        <v>22</v>
      </c>
      <c r="AX19" s="65">
        <f t="shared" ref="AX19:AX28" si="9">H19+AC19+H59+AC59</f>
        <v>19</v>
      </c>
      <c r="AY19" s="65">
        <f t="shared" ref="AY19:AY28" si="10">I19+AD19+I59+AD59</f>
        <v>0</v>
      </c>
      <c r="AZ19" s="65">
        <f t="shared" ref="AZ19:AZ28" si="11">J19+AE19+J59+AE59</f>
        <v>0</v>
      </c>
      <c r="BA19" s="65">
        <f t="shared" ref="BA19:BA28" si="12">K19+AF19+K59+AF59</f>
        <v>0</v>
      </c>
      <c r="BB19" s="65">
        <f t="shared" ref="BB19:BB28" si="13">L19+AG19+L59+AG59</f>
        <v>0</v>
      </c>
      <c r="BC19" s="65">
        <f t="shared" ref="BC19:BC28" si="14">M19+AH19+M59+AH59</f>
        <v>0</v>
      </c>
      <c r="BD19" s="65">
        <f t="shared" ref="BD19:BD28" si="15">N19+AI19+N59+AI59</f>
        <v>0</v>
      </c>
      <c r="BE19" s="65">
        <f t="shared" ref="BE19:BE28" si="16">O19+AJ19+O59+AJ59</f>
        <v>0</v>
      </c>
      <c r="BF19" s="65">
        <f t="shared" ref="BF19:BF28" si="17">P19+AK19+P59+AK59</f>
        <v>0</v>
      </c>
      <c r="BG19" s="65">
        <f t="shared" ref="BG19:BG28" si="18">Q19+AL19+Q59+AL59</f>
        <v>0</v>
      </c>
      <c r="BH19" s="65">
        <f t="shared" ref="BH19:BH28" si="19">R19+AM19+R59+AM59</f>
        <v>0</v>
      </c>
      <c r="BI19" s="65">
        <f t="shared" ref="BI19:BI28" si="20">S19+AN19+S59+AN59</f>
        <v>0</v>
      </c>
      <c r="BJ19" s="65">
        <f t="shared" ref="BJ19:BJ28" si="21">T19+AO19+T59+AO59</f>
        <v>0</v>
      </c>
    </row>
    <row r="20" spans="1:62" ht="15.75">
      <c r="A20" s="52" t="s">
        <v>3737</v>
      </c>
      <c r="B20" s="68">
        <v>3</v>
      </c>
      <c r="C20" s="68">
        <v>2</v>
      </c>
      <c r="D20" s="68">
        <v>2</v>
      </c>
      <c r="E20" s="68">
        <v>2</v>
      </c>
      <c r="F20" s="68">
        <v>2</v>
      </c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V20" s="52" t="s">
        <v>3737</v>
      </c>
      <c r="W20" s="68">
        <v>1</v>
      </c>
      <c r="X20" s="68">
        <v>2</v>
      </c>
      <c r="Y20" s="68">
        <v>10</v>
      </c>
      <c r="Z20" s="68">
        <v>3</v>
      </c>
      <c r="AA20" s="68">
        <v>8</v>
      </c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Q20" s="52" t="s">
        <v>3737</v>
      </c>
      <c r="AR20" s="65">
        <f t="shared" si="3"/>
        <v>10</v>
      </c>
      <c r="AS20" s="65">
        <f t="shared" si="4"/>
        <v>6</v>
      </c>
      <c r="AT20" s="65">
        <f t="shared" si="5"/>
        <v>19</v>
      </c>
      <c r="AU20" s="65">
        <f t="shared" si="6"/>
        <v>5</v>
      </c>
      <c r="AV20" s="65">
        <f t="shared" si="7"/>
        <v>22</v>
      </c>
      <c r="AW20" s="65">
        <f t="shared" si="8"/>
        <v>0</v>
      </c>
      <c r="AX20" s="65">
        <f t="shared" si="9"/>
        <v>2</v>
      </c>
      <c r="AY20" s="65">
        <f t="shared" si="10"/>
        <v>0</v>
      </c>
      <c r="AZ20" s="65">
        <f t="shared" si="11"/>
        <v>0</v>
      </c>
      <c r="BA20" s="65">
        <f t="shared" si="12"/>
        <v>0</v>
      </c>
      <c r="BB20" s="65">
        <f t="shared" si="13"/>
        <v>0</v>
      </c>
      <c r="BC20" s="65">
        <f t="shared" si="14"/>
        <v>0</v>
      </c>
      <c r="BD20" s="65">
        <f t="shared" si="15"/>
        <v>0</v>
      </c>
      <c r="BE20" s="65">
        <f t="shared" si="16"/>
        <v>0</v>
      </c>
      <c r="BF20" s="65">
        <f t="shared" si="17"/>
        <v>0</v>
      </c>
      <c r="BG20" s="65">
        <f t="shared" si="18"/>
        <v>0</v>
      </c>
      <c r="BH20" s="65">
        <f t="shared" si="19"/>
        <v>0</v>
      </c>
      <c r="BI20" s="65">
        <f t="shared" si="20"/>
        <v>0</v>
      </c>
      <c r="BJ20" s="65">
        <f t="shared" si="21"/>
        <v>0</v>
      </c>
    </row>
    <row r="21" spans="1:62" ht="15.75">
      <c r="A21" s="52" t="s">
        <v>3736</v>
      </c>
      <c r="B21" s="53">
        <v>0</v>
      </c>
      <c r="C21" s="53">
        <v>1</v>
      </c>
      <c r="D21" s="53">
        <v>4</v>
      </c>
      <c r="E21" s="53">
        <v>6</v>
      </c>
      <c r="F21" s="53">
        <v>5</v>
      </c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V21" s="52" t="s">
        <v>3736</v>
      </c>
      <c r="W21" s="53">
        <v>3</v>
      </c>
      <c r="X21" s="53">
        <v>10</v>
      </c>
      <c r="Y21" s="53">
        <v>3</v>
      </c>
      <c r="Z21" s="53">
        <v>8</v>
      </c>
      <c r="AA21" s="53">
        <v>6</v>
      </c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Q21" s="52" t="s">
        <v>3736</v>
      </c>
      <c r="AR21" s="65">
        <f t="shared" si="3"/>
        <v>10</v>
      </c>
      <c r="AS21" s="65">
        <f t="shared" si="4"/>
        <v>13</v>
      </c>
      <c r="AT21" s="65">
        <f t="shared" si="5"/>
        <v>13</v>
      </c>
      <c r="AU21" s="65">
        <f t="shared" si="6"/>
        <v>19</v>
      </c>
      <c r="AV21" s="65">
        <f t="shared" si="7"/>
        <v>14</v>
      </c>
      <c r="AW21" s="65">
        <f t="shared" si="8"/>
        <v>3</v>
      </c>
      <c r="AX21" s="65">
        <f t="shared" si="9"/>
        <v>3</v>
      </c>
      <c r="AY21" s="65">
        <f t="shared" si="10"/>
        <v>0</v>
      </c>
      <c r="AZ21" s="65">
        <f t="shared" si="11"/>
        <v>0</v>
      </c>
      <c r="BA21" s="65">
        <f t="shared" si="12"/>
        <v>0</v>
      </c>
      <c r="BB21" s="65">
        <f t="shared" si="13"/>
        <v>0</v>
      </c>
      <c r="BC21" s="65">
        <f t="shared" si="14"/>
        <v>0</v>
      </c>
      <c r="BD21" s="65">
        <f t="shared" si="15"/>
        <v>0</v>
      </c>
      <c r="BE21" s="65">
        <f t="shared" si="16"/>
        <v>0</v>
      </c>
      <c r="BF21" s="65">
        <f t="shared" si="17"/>
        <v>0</v>
      </c>
      <c r="BG21" s="65">
        <f t="shared" si="18"/>
        <v>0</v>
      </c>
      <c r="BH21" s="65">
        <f t="shared" si="19"/>
        <v>0</v>
      </c>
      <c r="BI21" s="65">
        <f t="shared" si="20"/>
        <v>0</v>
      </c>
      <c r="BJ21" s="65">
        <f t="shared" si="21"/>
        <v>0</v>
      </c>
    </row>
    <row r="22" spans="1:62" ht="15.75">
      <c r="A22" s="52" t="s">
        <v>3727</v>
      </c>
      <c r="B22" s="53">
        <v>21</v>
      </c>
      <c r="C22" s="53">
        <v>23</v>
      </c>
      <c r="D22" s="53">
        <v>20</v>
      </c>
      <c r="E22" s="53">
        <v>15</v>
      </c>
      <c r="F22" s="53">
        <v>18</v>
      </c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V22" s="52" t="s">
        <v>3727</v>
      </c>
      <c r="W22" s="53">
        <v>24</v>
      </c>
      <c r="X22" s="53">
        <v>22</v>
      </c>
      <c r="Y22" s="53">
        <v>15</v>
      </c>
      <c r="Z22" s="53">
        <v>20</v>
      </c>
      <c r="AA22" s="53">
        <v>14</v>
      </c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Q22" s="52" t="s">
        <v>3727</v>
      </c>
      <c r="AR22" s="65">
        <f t="shared" si="3"/>
        <v>87</v>
      </c>
      <c r="AS22" s="65">
        <f t="shared" si="4"/>
        <v>86</v>
      </c>
      <c r="AT22" s="65">
        <f t="shared" si="5"/>
        <v>77</v>
      </c>
      <c r="AU22" s="65">
        <f t="shared" si="6"/>
        <v>81</v>
      </c>
      <c r="AV22" s="65">
        <f t="shared" si="7"/>
        <v>73</v>
      </c>
      <c r="AW22" s="65">
        <f t="shared" si="8"/>
        <v>18</v>
      </c>
      <c r="AX22" s="65">
        <f t="shared" si="9"/>
        <v>19</v>
      </c>
      <c r="AY22" s="65">
        <f t="shared" si="10"/>
        <v>0</v>
      </c>
      <c r="AZ22" s="65">
        <f t="shared" si="11"/>
        <v>0</v>
      </c>
      <c r="BA22" s="65">
        <f t="shared" si="12"/>
        <v>0</v>
      </c>
      <c r="BB22" s="65">
        <f t="shared" si="13"/>
        <v>0</v>
      </c>
      <c r="BC22" s="65">
        <f t="shared" si="14"/>
        <v>0</v>
      </c>
      <c r="BD22" s="65">
        <f t="shared" si="15"/>
        <v>0</v>
      </c>
      <c r="BE22" s="65">
        <f t="shared" si="16"/>
        <v>0</v>
      </c>
      <c r="BF22" s="65">
        <f t="shared" si="17"/>
        <v>0</v>
      </c>
      <c r="BG22" s="65">
        <f t="shared" si="18"/>
        <v>0</v>
      </c>
      <c r="BH22" s="65">
        <f t="shared" si="19"/>
        <v>0</v>
      </c>
      <c r="BI22" s="65">
        <f t="shared" si="20"/>
        <v>0</v>
      </c>
      <c r="BJ22" s="65">
        <f t="shared" si="21"/>
        <v>0</v>
      </c>
    </row>
    <row r="23" spans="1:62" ht="15.75">
      <c r="A23" s="52" t="s">
        <v>3735</v>
      </c>
      <c r="B23" s="53">
        <v>1</v>
      </c>
      <c r="C23" s="53">
        <v>0</v>
      </c>
      <c r="D23" s="53">
        <v>1</v>
      </c>
      <c r="E23" s="53">
        <v>3</v>
      </c>
      <c r="F23" s="53">
        <v>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V23" s="52" t="s">
        <v>3735</v>
      </c>
      <c r="W23" s="53">
        <v>1</v>
      </c>
      <c r="X23" s="53">
        <v>2</v>
      </c>
      <c r="Y23" s="53">
        <v>13</v>
      </c>
      <c r="Z23" s="53">
        <v>4</v>
      </c>
      <c r="AA23" s="53">
        <v>6</v>
      </c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Q23" s="52" t="s">
        <v>3735</v>
      </c>
      <c r="AR23" s="65">
        <f t="shared" si="3"/>
        <v>22</v>
      </c>
      <c r="AS23" s="65">
        <f t="shared" si="4"/>
        <v>28</v>
      </c>
      <c r="AT23" s="65">
        <f t="shared" si="5"/>
        <v>43</v>
      </c>
      <c r="AU23" s="65">
        <f t="shared" si="6"/>
        <v>42</v>
      </c>
      <c r="AV23" s="65">
        <f t="shared" si="7"/>
        <v>42</v>
      </c>
      <c r="AW23" s="65">
        <f t="shared" si="8"/>
        <v>19</v>
      </c>
      <c r="AX23" s="65">
        <f t="shared" si="9"/>
        <v>17</v>
      </c>
      <c r="AY23" s="65">
        <f t="shared" si="10"/>
        <v>0</v>
      </c>
      <c r="AZ23" s="65">
        <f t="shared" si="11"/>
        <v>0</v>
      </c>
      <c r="BA23" s="65">
        <f t="shared" si="12"/>
        <v>0</v>
      </c>
      <c r="BB23" s="65">
        <f t="shared" si="13"/>
        <v>0</v>
      </c>
      <c r="BC23" s="65">
        <f t="shared" si="14"/>
        <v>0</v>
      </c>
      <c r="BD23" s="65">
        <f t="shared" si="15"/>
        <v>0</v>
      </c>
      <c r="BE23" s="65">
        <f t="shared" si="16"/>
        <v>0</v>
      </c>
      <c r="BF23" s="65">
        <f t="shared" si="17"/>
        <v>0</v>
      </c>
      <c r="BG23" s="65">
        <f t="shared" si="18"/>
        <v>0</v>
      </c>
      <c r="BH23" s="65">
        <f t="shared" si="19"/>
        <v>0</v>
      </c>
      <c r="BI23" s="65">
        <f t="shared" si="20"/>
        <v>0</v>
      </c>
      <c r="BJ23" s="65">
        <f t="shared" si="21"/>
        <v>0</v>
      </c>
    </row>
    <row r="24" spans="1:62" ht="15.75">
      <c r="A24" s="52" t="s">
        <v>3726</v>
      </c>
      <c r="B24" s="53">
        <v>1</v>
      </c>
      <c r="C24" s="53">
        <v>0</v>
      </c>
      <c r="D24" s="53">
        <v>2</v>
      </c>
      <c r="E24" s="53">
        <v>2</v>
      </c>
      <c r="F24" s="53">
        <v>0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V24" s="52" t="s">
        <v>3726</v>
      </c>
      <c r="W24" s="53">
        <v>0</v>
      </c>
      <c r="X24" s="53">
        <v>2</v>
      </c>
      <c r="Y24" s="53">
        <v>0</v>
      </c>
      <c r="Z24" s="53">
        <v>2</v>
      </c>
      <c r="AA24" s="53">
        <v>1</v>
      </c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Q24" s="52" t="s">
        <v>3726</v>
      </c>
      <c r="AR24" s="65">
        <f t="shared" si="3"/>
        <v>3</v>
      </c>
      <c r="AS24" s="65">
        <f t="shared" si="4"/>
        <v>6</v>
      </c>
      <c r="AT24" s="65">
        <f t="shared" si="5"/>
        <v>3</v>
      </c>
      <c r="AU24" s="65">
        <f t="shared" si="6"/>
        <v>10</v>
      </c>
      <c r="AV24" s="65">
        <f t="shared" si="7"/>
        <v>8</v>
      </c>
      <c r="AW24" s="65">
        <f t="shared" si="8"/>
        <v>0</v>
      </c>
      <c r="AX24" s="65">
        <f t="shared" si="9"/>
        <v>0</v>
      </c>
      <c r="AY24" s="65">
        <f t="shared" si="10"/>
        <v>0</v>
      </c>
      <c r="AZ24" s="65">
        <f t="shared" si="11"/>
        <v>0</v>
      </c>
      <c r="BA24" s="65">
        <f t="shared" si="12"/>
        <v>0</v>
      </c>
      <c r="BB24" s="65">
        <f t="shared" si="13"/>
        <v>0</v>
      </c>
      <c r="BC24" s="65">
        <f t="shared" si="14"/>
        <v>0</v>
      </c>
      <c r="BD24" s="65">
        <f t="shared" si="15"/>
        <v>0</v>
      </c>
      <c r="BE24" s="65">
        <f t="shared" si="16"/>
        <v>0</v>
      </c>
      <c r="BF24" s="65">
        <f t="shared" si="17"/>
        <v>0</v>
      </c>
      <c r="BG24" s="65">
        <f t="shared" si="18"/>
        <v>0</v>
      </c>
      <c r="BH24" s="65">
        <f t="shared" si="19"/>
        <v>0</v>
      </c>
      <c r="BI24" s="65">
        <f t="shared" si="20"/>
        <v>0</v>
      </c>
      <c r="BJ24" s="65">
        <f t="shared" si="21"/>
        <v>0</v>
      </c>
    </row>
    <row r="25" spans="1:62" ht="15.75">
      <c r="A25" s="52" t="s">
        <v>3724</v>
      </c>
      <c r="B25" s="53">
        <v>3</v>
      </c>
      <c r="C25" s="53">
        <v>1</v>
      </c>
      <c r="D25" s="53">
        <v>0</v>
      </c>
      <c r="E25" s="53">
        <v>3</v>
      </c>
      <c r="F25" s="53">
        <v>0</v>
      </c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V25" s="52" t="s">
        <v>3724</v>
      </c>
      <c r="W25" s="53">
        <v>1</v>
      </c>
      <c r="X25" s="53">
        <v>1</v>
      </c>
      <c r="Y25" s="53">
        <v>0</v>
      </c>
      <c r="Z25" s="53">
        <v>1</v>
      </c>
      <c r="AA25" s="53">
        <v>0</v>
      </c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Q25" s="52" t="s">
        <v>3724</v>
      </c>
      <c r="AR25" s="65">
        <f t="shared" si="3"/>
        <v>4</v>
      </c>
      <c r="AS25" s="65">
        <f t="shared" si="4"/>
        <v>3</v>
      </c>
      <c r="AT25" s="65">
        <f t="shared" si="5"/>
        <v>3</v>
      </c>
      <c r="AU25" s="65">
        <f t="shared" si="6"/>
        <v>8</v>
      </c>
      <c r="AV25" s="65">
        <f t="shared" si="7"/>
        <v>3</v>
      </c>
      <c r="AW25" s="65">
        <f t="shared" si="8"/>
        <v>1</v>
      </c>
      <c r="AX25" s="65">
        <f t="shared" si="9"/>
        <v>2</v>
      </c>
      <c r="AY25" s="65">
        <f t="shared" si="10"/>
        <v>0</v>
      </c>
      <c r="AZ25" s="65">
        <f t="shared" si="11"/>
        <v>0</v>
      </c>
      <c r="BA25" s="65">
        <f t="shared" si="12"/>
        <v>0</v>
      </c>
      <c r="BB25" s="65">
        <f t="shared" si="13"/>
        <v>0</v>
      </c>
      <c r="BC25" s="65">
        <f t="shared" si="14"/>
        <v>0</v>
      </c>
      <c r="BD25" s="65">
        <f t="shared" si="15"/>
        <v>0</v>
      </c>
      <c r="BE25" s="65">
        <f t="shared" si="16"/>
        <v>0</v>
      </c>
      <c r="BF25" s="65">
        <f t="shared" si="17"/>
        <v>0</v>
      </c>
      <c r="BG25" s="65">
        <f t="shared" si="18"/>
        <v>0</v>
      </c>
      <c r="BH25" s="65">
        <f t="shared" si="19"/>
        <v>0</v>
      </c>
      <c r="BI25" s="65">
        <f t="shared" si="20"/>
        <v>0</v>
      </c>
      <c r="BJ25" s="65">
        <f t="shared" si="21"/>
        <v>0</v>
      </c>
    </row>
    <row r="26" spans="1:62" ht="15.75">
      <c r="A26" s="52" t="s">
        <v>3723</v>
      </c>
      <c r="B26" s="53">
        <v>1</v>
      </c>
      <c r="C26" s="53">
        <v>0</v>
      </c>
      <c r="D26" s="53">
        <v>6</v>
      </c>
      <c r="E26" s="53">
        <v>4</v>
      </c>
      <c r="F26" s="53">
        <v>2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2" t="s">
        <v>3723</v>
      </c>
      <c r="W26" s="53">
        <v>2</v>
      </c>
      <c r="X26" s="53">
        <v>4</v>
      </c>
      <c r="Y26" s="53">
        <v>10</v>
      </c>
      <c r="Z26" s="53">
        <v>5</v>
      </c>
      <c r="AA26" s="53">
        <v>7</v>
      </c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Q26" s="52" t="s">
        <v>3723</v>
      </c>
      <c r="AR26" s="65">
        <f t="shared" si="3"/>
        <v>6</v>
      </c>
      <c r="AS26" s="65">
        <f t="shared" si="4"/>
        <v>11</v>
      </c>
      <c r="AT26" s="65">
        <f t="shared" si="5"/>
        <v>25</v>
      </c>
      <c r="AU26" s="65">
        <f t="shared" si="6"/>
        <v>10</v>
      </c>
      <c r="AV26" s="65">
        <f t="shared" si="7"/>
        <v>18</v>
      </c>
      <c r="AW26" s="65">
        <f t="shared" si="8"/>
        <v>3</v>
      </c>
      <c r="AX26" s="65">
        <f t="shared" si="9"/>
        <v>7</v>
      </c>
      <c r="AY26" s="65">
        <f t="shared" si="10"/>
        <v>0</v>
      </c>
      <c r="AZ26" s="65">
        <f t="shared" si="11"/>
        <v>0</v>
      </c>
      <c r="BA26" s="65">
        <f t="shared" si="12"/>
        <v>0</v>
      </c>
      <c r="BB26" s="65">
        <f t="shared" si="13"/>
        <v>0</v>
      </c>
      <c r="BC26" s="65">
        <f t="shared" si="14"/>
        <v>0</v>
      </c>
      <c r="BD26" s="65">
        <f t="shared" si="15"/>
        <v>0</v>
      </c>
      <c r="BE26" s="65">
        <f t="shared" si="16"/>
        <v>0</v>
      </c>
      <c r="BF26" s="65">
        <f t="shared" si="17"/>
        <v>0</v>
      </c>
      <c r="BG26" s="65">
        <f t="shared" si="18"/>
        <v>0</v>
      </c>
      <c r="BH26" s="65">
        <f t="shared" si="19"/>
        <v>0</v>
      </c>
      <c r="BI26" s="65">
        <f t="shared" si="20"/>
        <v>0</v>
      </c>
      <c r="BJ26" s="65">
        <f t="shared" si="21"/>
        <v>0</v>
      </c>
    </row>
    <row r="27" spans="1:62" ht="15.75">
      <c r="A27" s="52" t="s">
        <v>3734</v>
      </c>
      <c r="B27" s="53">
        <v>22</v>
      </c>
      <c r="C27" s="53">
        <v>15</v>
      </c>
      <c r="D27" s="53">
        <v>11</v>
      </c>
      <c r="E27" s="53">
        <v>10</v>
      </c>
      <c r="F27" s="53">
        <v>7</v>
      </c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V27" s="52" t="s">
        <v>3734</v>
      </c>
      <c r="W27" s="53">
        <v>17</v>
      </c>
      <c r="X27" s="53">
        <v>6</v>
      </c>
      <c r="Y27" s="53">
        <v>5</v>
      </c>
      <c r="Z27" s="53">
        <v>5</v>
      </c>
      <c r="AA27" s="53">
        <v>2</v>
      </c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Q27" s="52" t="s">
        <v>3734</v>
      </c>
      <c r="AR27" s="65">
        <f t="shared" si="3"/>
        <v>39</v>
      </c>
      <c r="AS27" s="65">
        <f t="shared" si="4"/>
        <v>21</v>
      </c>
      <c r="AT27" s="65">
        <f t="shared" si="5"/>
        <v>16</v>
      </c>
      <c r="AU27" s="65">
        <f t="shared" si="6"/>
        <v>15</v>
      </c>
      <c r="AV27" s="65">
        <f t="shared" si="7"/>
        <v>9</v>
      </c>
      <c r="AW27" s="65">
        <f t="shared" si="8"/>
        <v>0</v>
      </c>
      <c r="AX27" s="65">
        <f t="shared" si="9"/>
        <v>0</v>
      </c>
      <c r="AY27" s="65">
        <f t="shared" si="10"/>
        <v>0</v>
      </c>
      <c r="AZ27" s="65">
        <f t="shared" si="11"/>
        <v>0</v>
      </c>
      <c r="BA27" s="65">
        <f t="shared" si="12"/>
        <v>0</v>
      </c>
      <c r="BB27" s="65">
        <f t="shared" si="13"/>
        <v>0</v>
      </c>
      <c r="BC27" s="65">
        <f t="shared" si="14"/>
        <v>0</v>
      </c>
      <c r="BD27" s="65">
        <f t="shared" si="15"/>
        <v>0</v>
      </c>
      <c r="BE27" s="65">
        <f t="shared" si="16"/>
        <v>0</v>
      </c>
      <c r="BF27" s="65">
        <f t="shared" si="17"/>
        <v>0</v>
      </c>
      <c r="BG27" s="65">
        <f t="shared" si="18"/>
        <v>0</v>
      </c>
      <c r="BH27" s="65">
        <f t="shared" si="19"/>
        <v>0</v>
      </c>
      <c r="BI27" s="65">
        <f t="shared" si="20"/>
        <v>0</v>
      </c>
      <c r="BJ27" s="65">
        <f t="shared" si="21"/>
        <v>0</v>
      </c>
    </row>
    <row r="28" spans="1:62" ht="15.75">
      <c r="A28" s="52" t="s">
        <v>3733</v>
      </c>
      <c r="B28" s="53">
        <v>16</v>
      </c>
      <c r="C28" s="53">
        <v>22</v>
      </c>
      <c r="D28" s="53">
        <v>20</v>
      </c>
      <c r="E28" s="53">
        <v>20</v>
      </c>
      <c r="F28" s="53">
        <v>17</v>
      </c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V28" s="52" t="s">
        <v>3733</v>
      </c>
      <c r="W28" s="53">
        <v>24</v>
      </c>
      <c r="X28" s="53">
        <v>21</v>
      </c>
      <c r="Y28" s="53">
        <v>13</v>
      </c>
      <c r="Z28" s="53">
        <v>20</v>
      </c>
      <c r="AA28" s="53">
        <v>15</v>
      </c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Q28" s="52" t="s">
        <v>3733</v>
      </c>
      <c r="AR28" s="65">
        <f t="shared" si="3"/>
        <v>84</v>
      </c>
      <c r="AS28" s="65">
        <f t="shared" si="4"/>
        <v>87</v>
      </c>
      <c r="AT28" s="65">
        <f t="shared" si="5"/>
        <v>79</v>
      </c>
      <c r="AU28" s="65">
        <f t="shared" si="6"/>
        <v>87</v>
      </c>
      <c r="AV28" s="65">
        <f t="shared" si="7"/>
        <v>72</v>
      </c>
      <c r="AW28" s="65">
        <f t="shared" si="8"/>
        <v>24</v>
      </c>
      <c r="AX28" s="65">
        <f t="shared" si="9"/>
        <v>22</v>
      </c>
      <c r="AY28" s="65">
        <f t="shared" si="10"/>
        <v>0</v>
      </c>
      <c r="AZ28" s="65">
        <f t="shared" si="11"/>
        <v>0</v>
      </c>
      <c r="BA28" s="65">
        <f t="shared" si="12"/>
        <v>0</v>
      </c>
      <c r="BB28" s="65">
        <f t="shared" si="13"/>
        <v>0</v>
      </c>
      <c r="BC28" s="65">
        <f t="shared" si="14"/>
        <v>0</v>
      </c>
      <c r="BD28" s="65">
        <f t="shared" si="15"/>
        <v>0</v>
      </c>
      <c r="BE28" s="65">
        <f t="shared" si="16"/>
        <v>0</v>
      </c>
      <c r="BF28" s="65">
        <f t="shared" si="17"/>
        <v>0</v>
      </c>
      <c r="BG28" s="65">
        <f t="shared" si="18"/>
        <v>0</v>
      </c>
      <c r="BH28" s="65">
        <f t="shared" si="19"/>
        <v>0</v>
      </c>
      <c r="BI28" s="65">
        <f t="shared" si="20"/>
        <v>0</v>
      </c>
      <c r="BJ28" s="65">
        <f t="shared" si="21"/>
        <v>0</v>
      </c>
    </row>
    <row r="29" spans="1:62" ht="15.7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</row>
    <row r="30" spans="1:62" ht="15.75">
      <c r="A30" s="64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V30" s="64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Q30" s="64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</row>
    <row r="31" spans="1:62" ht="16.5" thickBot="1">
      <c r="A31" s="6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Q31" s="64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</row>
    <row r="32" spans="1:62" ht="17.25" thickTop="1" thickBot="1">
      <c r="A32" s="62" t="s">
        <v>3732</v>
      </c>
      <c r="B32" s="162" t="s">
        <v>3731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4"/>
      <c r="V32" s="62" t="s">
        <v>3732</v>
      </c>
      <c r="W32" s="162" t="s">
        <v>3731</v>
      </c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4"/>
      <c r="AQ32" s="62" t="s">
        <v>3732</v>
      </c>
      <c r="AR32" s="162" t="s">
        <v>3731</v>
      </c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</row>
    <row r="33" spans="1:62" ht="16.5" thickTop="1">
      <c r="A33" s="61" t="s">
        <v>3730</v>
      </c>
      <c r="B33" s="60">
        <v>0</v>
      </c>
      <c r="C33" s="59">
        <v>5</v>
      </c>
      <c r="D33" s="59">
        <v>10</v>
      </c>
      <c r="E33" s="59">
        <v>15</v>
      </c>
      <c r="F33" s="59">
        <v>20</v>
      </c>
      <c r="G33" s="59">
        <v>25</v>
      </c>
      <c r="H33" s="59">
        <v>30</v>
      </c>
      <c r="I33" s="59">
        <v>35</v>
      </c>
      <c r="J33" s="58">
        <v>40</v>
      </c>
      <c r="K33" s="155" t="s">
        <v>3729</v>
      </c>
      <c r="L33" s="156"/>
      <c r="M33" s="156"/>
      <c r="N33" s="156"/>
      <c r="O33" s="156"/>
      <c r="P33" s="156"/>
      <c r="Q33" s="156"/>
      <c r="R33" s="156"/>
      <c r="S33" s="156"/>
      <c r="T33" s="157"/>
      <c r="V33" s="61" t="s">
        <v>3730</v>
      </c>
      <c r="W33" s="60">
        <v>0</v>
      </c>
      <c r="X33" s="59">
        <v>5</v>
      </c>
      <c r="Y33" s="59">
        <v>10</v>
      </c>
      <c r="Z33" s="59">
        <v>15</v>
      </c>
      <c r="AA33" s="59">
        <v>20</v>
      </c>
      <c r="AB33" s="59">
        <v>25</v>
      </c>
      <c r="AC33" s="59">
        <v>30</v>
      </c>
      <c r="AD33" s="59">
        <v>35</v>
      </c>
      <c r="AE33" s="58">
        <v>40</v>
      </c>
      <c r="AF33" s="155" t="s">
        <v>3729</v>
      </c>
      <c r="AG33" s="156"/>
      <c r="AH33" s="156"/>
      <c r="AI33" s="156"/>
      <c r="AJ33" s="156"/>
      <c r="AK33" s="156"/>
      <c r="AL33" s="156"/>
      <c r="AM33" s="156"/>
      <c r="AN33" s="156"/>
      <c r="AO33" s="157"/>
      <c r="AQ33" s="61" t="s">
        <v>3730</v>
      </c>
      <c r="AR33" s="60">
        <v>0</v>
      </c>
      <c r="AS33" s="59">
        <v>5</v>
      </c>
      <c r="AT33" s="59">
        <v>10</v>
      </c>
      <c r="AU33" s="59">
        <v>15</v>
      </c>
      <c r="AV33" s="59">
        <v>20</v>
      </c>
      <c r="AW33" s="59">
        <v>25</v>
      </c>
      <c r="AX33" s="59">
        <v>30</v>
      </c>
      <c r="AY33" s="59">
        <v>35</v>
      </c>
      <c r="AZ33" s="58">
        <v>40</v>
      </c>
      <c r="BA33" s="155" t="s">
        <v>3729</v>
      </c>
      <c r="BB33" s="156"/>
      <c r="BC33" s="156"/>
      <c r="BD33" s="156"/>
      <c r="BE33" s="156"/>
      <c r="BF33" s="156"/>
      <c r="BG33" s="156"/>
      <c r="BH33" s="156"/>
      <c r="BI33" s="156"/>
      <c r="BJ33" s="157"/>
    </row>
    <row r="34" spans="1:62" ht="15.75">
      <c r="A34" s="56" t="s">
        <v>3728</v>
      </c>
      <c r="B34" s="57">
        <v>14</v>
      </c>
      <c r="C34" s="53">
        <v>15</v>
      </c>
      <c r="D34" s="53">
        <v>17</v>
      </c>
      <c r="E34" s="53"/>
      <c r="F34" s="53"/>
      <c r="G34" s="53"/>
      <c r="H34" s="53"/>
      <c r="I34" s="53"/>
      <c r="J34" s="52"/>
      <c r="K34" s="145"/>
      <c r="L34" s="146"/>
      <c r="M34" s="146"/>
      <c r="N34" s="146"/>
      <c r="O34" s="146"/>
      <c r="P34" s="146"/>
      <c r="Q34" s="146"/>
      <c r="R34" s="146"/>
      <c r="S34" s="146"/>
      <c r="T34" s="148"/>
      <c r="V34" s="56" t="s">
        <v>3728</v>
      </c>
      <c r="W34" s="57">
        <v>6</v>
      </c>
      <c r="X34" s="53">
        <v>17</v>
      </c>
      <c r="Y34" s="53">
        <v>17</v>
      </c>
      <c r="Z34" s="53"/>
      <c r="AA34" s="53"/>
      <c r="AB34" s="53"/>
      <c r="AC34" s="53"/>
      <c r="AD34" s="53"/>
      <c r="AE34" s="52"/>
      <c r="AF34" s="145"/>
      <c r="AG34" s="146"/>
      <c r="AH34" s="146"/>
      <c r="AI34" s="146"/>
      <c r="AJ34" s="146"/>
      <c r="AK34" s="146"/>
      <c r="AL34" s="146"/>
      <c r="AM34" s="146"/>
      <c r="AN34" s="146"/>
      <c r="AO34" s="148"/>
      <c r="AQ34" s="56" t="s">
        <v>3728</v>
      </c>
      <c r="AR34" s="57">
        <f t="shared" ref="AR34:AZ40" si="22">B34+W34+B74+W74</f>
        <v>40</v>
      </c>
      <c r="AS34" s="53">
        <f t="shared" si="22"/>
        <v>69</v>
      </c>
      <c r="AT34" s="53">
        <f t="shared" si="22"/>
        <v>57</v>
      </c>
      <c r="AU34" s="53">
        <f t="shared" si="22"/>
        <v>0</v>
      </c>
      <c r="AV34" s="53">
        <f t="shared" si="22"/>
        <v>0</v>
      </c>
      <c r="AW34" s="53">
        <f t="shared" si="22"/>
        <v>0</v>
      </c>
      <c r="AX34" s="53">
        <f t="shared" si="22"/>
        <v>0</v>
      </c>
      <c r="AY34" s="53">
        <f t="shared" si="22"/>
        <v>0</v>
      </c>
      <c r="AZ34" s="53">
        <f t="shared" si="22"/>
        <v>0</v>
      </c>
      <c r="BA34" s="145"/>
      <c r="BB34" s="146"/>
      <c r="BC34" s="146"/>
      <c r="BD34" s="146"/>
      <c r="BE34" s="146"/>
      <c r="BF34" s="146"/>
      <c r="BG34" s="146"/>
      <c r="BH34" s="146"/>
      <c r="BI34" s="146"/>
      <c r="BJ34" s="148"/>
    </row>
    <row r="35" spans="1:62" ht="15.75">
      <c r="A35" s="56" t="s">
        <v>3727</v>
      </c>
      <c r="B35" s="54">
        <v>14</v>
      </c>
      <c r="C35" s="53">
        <v>16</v>
      </c>
      <c r="D35" s="53">
        <v>17</v>
      </c>
      <c r="E35" s="53"/>
      <c r="F35" s="53"/>
      <c r="G35" s="53"/>
      <c r="H35" s="53"/>
      <c r="I35" s="53"/>
      <c r="J35" s="52"/>
      <c r="K35" s="145"/>
      <c r="L35" s="146"/>
      <c r="M35" s="146"/>
      <c r="N35" s="146"/>
      <c r="O35" s="146"/>
      <c r="P35" s="146"/>
      <c r="Q35" s="146"/>
      <c r="R35" s="146"/>
      <c r="S35" s="146"/>
      <c r="T35" s="148"/>
      <c r="V35" s="56" t="s">
        <v>3727</v>
      </c>
      <c r="W35" s="54">
        <v>11</v>
      </c>
      <c r="X35" s="53">
        <v>16</v>
      </c>
      <c r="Y35" s="53">
        <v>16</v>
      </c>
      <c r="Z35" s="53"/>
      <c r="AA35" s="53"/>
      <c r="AB35" s="53"/>
      <c r="AC35" s="53"/>
      <c r="AD35" s="53"/>
      <c r="AE35" s="52"/>
      <c r="AF35" s="145"/>
      <c r="AG35" s="146"/>
      <c r="AH35" s="146"/>
      <c r="AI35" s="146"/>
      <c r="AJ35" s="146"/>
      <c r="AK35" s="146"/>
      <c r="AL35" s="146"/>
      <c r="AM35" s="146"/>
      <c r="AN35" s="146"/>
      <c r="AO35" s="148"/>
      <c r="AQ35" s="56" t="s">
        <v>3727</v>
      </c>
      <c r="AR35" s="57">
        <f t="shared" si="22"/>
        <v>59</v>
      </c>
      <c r="AS35" s="53">
        <f t="shared" si="22"/>
        <v>72</v>
      </c>
      <c r="AT35" s="53">
        <f t="shared" si="22"/>
        <v>56</v>
      </c>
      <c r="AU35" s="53">
        <f t="shared" si="22"/>
        <v>0</v>
      </c>
      <c r="AV35" s="53">
        <f t="shared" si="22"/>
        <v>0</v>
      </c>
      <c r="AW35" s="53">
        <f t="shared" si="22"/>
        <v>0</v>
      </c>
      <c r="AX35" s="53">
        <f t="shared" si="22"/>
        <v>0</v>
      </c>
      <c r="AY35" s="53">
        <f t="shared" si="22"/>
        <v>0</v>
      </c>
      <c r="AZ35" s="53">
        <f t="shared" si="22"/>
        <v>0</v>
      </c>
      <c r="BA35" s="145"/>
      <c r="BB35" s="146"/>
      <c r="BC35" s="146"/>
      <c r="BD35" s="146"/>
      <c r="BE35" s="146"/>
      <c r="BF35" s="146"/>
      <c r="BG35" s="146"/>
      <c r="BH35" s="146"/>
      <c r="BI35" s="146"/>
      <c r="BJ35" s="148"/>
    </row>
    <row r="36" spans="1:62" ht="15.75">
      <c r="A36" s="56" t="s">
        <v>3726</v>
      </c>
      <c r="B36" s="54">
        <v>6</v>
      </c>
      <c r="C36" s="53">
        <v>6</v>
      </c>
      <c r="D36" s="53">
        <v>2</v>
      </c>
      <c r="E36" s="53"/>
      <c r="F36" s="53"/>
      <c r="G36" s="53"/>
      <c r="H36" s="53"/>
      <c r="I36" s="53"/>
      <c r="J36" s="52"/>
      <c r="K36" s="145"/>
      <c r="L36" s="146"/>
      <c r="M36" s="146"/>
      <c r="N36" s="146"/>
      <c r="O36" s="146"/>
      <c r="P36" s="146"/>
      <c r="Q36" s="146"/>
      <c r="R36" s="146"/>
      <c r="S36" s="146"/>
      <c r="T36" s="148"/>
      <c r="V36" s="56" t="s">
        <v>3726</v>
      </c>
      <c r="W36" s="54">
        <v>1</v>
      </c>
      <c r="X36" s="53">
        <v>3</v>
      </c>
      <c r="Y36" s="53">
        <v>3</v>
      </c>
      <c r="Z36" s="53"/>
      <c r="AA36" s="53"/>
      <c r="AB36" s="53"/>
      <c r="AC36" s="53"/>
      <c r="AD36" s="53"/>
      <c r="AE36" s="52"/>
      <c r="AF36" s="145"/>
      <c r="AG36" s="146"/>
      <c r="AH36" s="146"/>
      <c r="AI36" s="146"/>
      <c r="AJ36" s="146"/>
      <c r="AK36" s="146"/>
      <c r="AL36" s="146"/>
      <c r="AM36" s="146"/>
      <c r="AN36" s="146"/>
      <c r="AO36" s="148"/>
      <c r="AQ36" s="56" t="s">
        <v>3726</v>
      </c>
      <c r="AR36" s="57">
        <f t="shared" si="22"/>
        <v>20</v>
      </c>
      <c r="AS36" s="53">
        <f t="shared" si="22"/>
        <v>10</v>
      </c>
      <c r="AT36" s="53">
        <f t="shared" si="22"/>
        <v>5</v>
      </c>
      <c r="AU36" s="53">
        <f t="shared" si="22"/>
        <v>0</v>
      </c>
      <c r="AV36" s="53">
        <f t="shared" si="22"/>
        <v>0</v>
      </c>
      <c r="AW36" s="53">
        <f t="shared" si="22"/>
        <v>0</v>
      </c>
      <c r="AX36" s="53">
        <f t="shared" si="22"/>
        <v>0</v>
      </c>
      <c r="AY36" s="53">
        <f t="shared" si="22"/>
        <v>0</v>
      </c>
      <c r="AZ36" s="53">
        <f t="shared" si="22"/>
        <v>0</v>
      </c>
      <c r="BA36" s="145"/>
      <c r="BB36" s="146"/>
      <c r="BC36" s="146"/>
      <c r="BD36" s="146"/>
      <c r="BE36" s="146"/>
      <c r="BF36" s="146"/>
      <c r="BG36" s="146"/>
      <c r="BH36" s="146"/>
      <c r="BI36" s="146"/>
      <c r="BJ36" s="148"/>
    </row>
    <row r="37" spans="1:62" ht="15.75">
      <c r="A37" s="56" t="s">
        <v>3725</v>
      </c>
      <c r="B37" s="54">
        <v>8</v>
      </c>
      <c r="C37" s="53">
        <v>16</v>
      </c>
      <c r="D37" s="53">
        <v>12</v>
      </c>
      <c r="E37" s="53"/>
      <c r="F37" s="53"/>
      <c r="G37" s="53"/>
      <c r="H37" s="53"/>
      <c r="I37" s="53"/>
      <c r="J37" s="52"/>
      <c r="K37" s="145"/>
      <c r="L37" s="146"/>
      <c r="M37" s="146"/>
      <c r="N37" s="146"/>
      <c r="O37" s="146"/>
      <c r="P37" s="146"/>
      <c r="Q37" s="146"/>
      <c r="R37" s="146"/>
      <c r="S37" s="146"/>
      <c r="T37" s="148"/>
      <c r="V37" s="56" t="s">
        <v>3725</v>
      </c>
      <c r="W37" s="54">
        <v>14</v>
      </c>
      <c r="X37" s="53">
        <v>12</v>
      </c>
      <c r="Y37" s="53">
        <v>8</v>
      </c>
      <c r="Z37" s="53"/>
      <c r="AA37" s="53"/>
      <c r="AB37" s="53"/>
      <c r="AC37" s="53"/>
      <c r="AD37" s="53"/>
      <c r="AE37" s="52"/>
      <c r="AF37" s="145"/>
      <c r="AG37" s="146"/>
      <c r="AH37" s="146"/>
      <c r="AI37" s="146"/>
      <c r="AJ37" s="146"/>
      <c r="AK37" s="146"/>
      <c r="AL37" s="146"/>
      <c r="AM37" s="146"/>
      <c r="AN37" s="146"/>
      <c r="AO37" s="148"/>
      <c r="AQ37" s="56" t="s">
        <v>3725</v>
      </c>
      <c r="AR37" s="57">
        <f t="shared" si="22"/>
        <v>32</v>
      </c>
      <c r="AS37" s="53">
        <f t="shared" si="22"/>
        <v>54</v>
      </c>
      <c r="AT37" s="53">
        <f t="shared" si="22"/>
        <v>34</v>
      </c>
      <c r="AU37" s="53">
        <f t="shared" si="22"/>
        <v>0</v>
      </c>
      <c r="AV37" s="53">
        <f t="shared" si="22"/>
        <v>0</v>
      </c>
      <c r="AW37" s="53">
        <f t="shared" si="22"/>
        <v>0</v>
      </c>
      <c r="AX37" s="53">
        <f t="shared" si="22"/>
        <v>0</v>
      </c>
      <c r="AY37" s="53">
        <f t="shared" si="22"/>
        <v>0</v>
      </c>
      <c r="AZ37" s="53">
        <f t="shared" si="22"/>
        <v>0</v>
      </c>
      <c r="BA37" s="145"/>
      <c r="BB37" s="146"/>
      <c r="BC37" s="146"/>
      <c r="BD37" s="146"/>
      <c r="BE37" s="146"/>
      <c r="BF37" s="146"/>
      <c r="BG37" s="146"/>
      <c r="BH37" s="146"/>
      <c r="BI37" s="146"/>
      <c r="BJ37" s="148"/>
    </row>
    <row r="38" spans="1:62" ht="15.75">
      <c r="A38" s="56" t="s">
        <v>3724</v>
      </c>
      <c r="B38" s="54">
        <v>0</v>
      </c>
      <c r="C38" s="53">
        <v>2</v>
      </c>
      <c r="D38" s="53">
        <v>0</v>
      </c>
      <c r="E38" s="53"/>
      <c r="F38" s="53"/>
      <c r="G38" s="53"/>
      <c r="H38" s="53"/>
      <c r="I38" s="53"/>
      <c r="J38" s="52"/>
      <c r="K38" s="145"/>
      <c r="L38" s="146"/>
      <c r="M38" s="146"/>
      <c r="N38" s="146"/>
      <c r="O38" s="146"/>
      <c r="P38" s="146"/>
      <c r="Q38" s="146"/>
      <c r="R38" s="146"/>
      <c r="S38" s="146"/>
      <c r="T38" s="148"/>
      <c r="V38" s="56" t="s">
        <v>3724</v>
      </c>
      <c r="W38" s="54">
        <v>0</v>
      </c>
      <c r="X38" s="53">
        <v>0</v>
      </c>
      <c r="Y38" s="53">
        <v>0</v>
      </c>
      <c r="Z38" s="53"/>
      <c r="AA38" s="53"/>
      <c r="AB38" s="53"/>
      <c r="AC38" s="53"/>
      <c r="AD38" s="53"/>
      <c r="AE38" s="52"/>
      <c r="AF38" s="145"/>
      <c r="AG38" s="146"/>
      <c r="AH38" s="146"/>
      <c r="AI38" s="146"/>
      <c r="AJ38" s="146"/>
      <c r="AK38" s="146"/>
      <c r="AL38" s="146"/>
      <c r="AM38" s="146"/>
      <c r="AN38" s="146"/>
      <c r="AO38" s="148"/>
      <c r="AQ38" s="56" t="s">
        <v>3724</v>
      </c>
      <c r="AR38" s="57">
        <f t="shared" si="22"/>
        <v>0</v>
      </c>
      <c r="AS38" s="53">
        <f t="shared" si="22"/>
        <v>2</v>
      </c>
      <c r="AT38" s="53">
        <f t="shared" si="22"/>
        <v>0</v>
      </c>
      <c r="AU38" s="53">
        <f t="shared" si="22"/>
        <v>0</v>
      </c>
      <c r="AV38" s="53">
        <f t="shared" si="22"/>
        <v>0</v>
      </c>
      <c r="AW38" s="53">
        <f t="shared" si="22"/>
        <v>0</v>
      </c>
      <c r="AX38" s="53">
        <f t="shared" si="22"/>
        <v>0</v>
      </c>
      <c r="AY38" s="53">
        <f t="shared" si="22"/>
        <v>0</v>
      </c>
      <c r="AZ38" s="53">
        <f t="shared" si="22"/>
        <v>0</v>
      </c>
      <c r="BA38" s="145"/>
      <c r="BB38" s="146"/>
      <c r="BC38" s="146"/>
      <c r="BD38" s="146"/>
      <c r="BE38" s="146"/>
      <c r="BF38" s="146"/>
      <c r="BG38" s="146"/>
      <c r="BH38" s="146"/>
      <c r="BI38" s="146"/>
      <c r="BJ38" s="148"/>
    </row>
    <row r="39" spans="1:62" ht="15.75">
      <c r="A39" s="55" t="s">
        <v>3723</v>
      </c>
      <c r="B39" s="54">
        <v>2</v>
      </c>
      <c r="C39" s="53">
        <v>0</v>
      </c>
      <c r="D39" s="53">
        <v>4</v>
      </c>
      <c r="E39" s="53"/>
      <c r="F39" s="53"/>
      <c r="G39" s="53"/>
      <c r="H39" s="53"/>
      <c r="I39" s="53"/>
      <c r="J39" s="52"/>
      <c r="K39" s="145"/>
      <c r="L39" s="146"/>
      <c r="M39" s="146"/>
      <c r="N39" s="146"/>
      <c r="O39" s="146"/>
      <c r="P39" s="146"/>
      <c r="Q39" s="146"/>
      <c r="R39" s="146"/>
      <c r="S39" s="146"/>
      <c r="T39" s="148"/>
      <c r="V39" s="55" t="s">
        <v>3723</v>
      </c>
      <c r="W39" s="54">
        <v>4</v>
      </c>
      <c r="X39" s="53">
        <v>0</v>
      </c>
      <c r="Y39" s="53">
        <v>0</v>
      </c>
      <c r="Z39" s="53"/>
      <c r="AA39" s="53"/>
      <c r="AB39" s="53"/>
      <c r="AC39" s="53"/>
      <c r="AD39" s="53"/>
      <c r="AE39" s="52"/>
      <c r="AF39" s="145"/>
      <c r="AG39" s="146"/>
      <c r="AH39" s="146"/>
      <c r="AI39" s="146"/>
      <c r="AJ39" s="146"/>
      <c r="AK39" s="146"/>
      <c r="AL39" s="146"/>
      <c r="AM39" s="146"/>
      <c r="AN39" s="146"/>
      <c r="AO39" s="148"/>
      <c r="AQ39" s="55" t="s">
        <v>3723</v>
      </c>
      <c r="AR39" s="57">
        <f t="shared" si="22"/>
        <v>11</v>
      </c>
      <c r="AS39" s="53">
        <f t="shared" si="22"/>
        <v>2</v>
      </c>
      <c r="AT39" s="53">
        <f t="shared" si="22"/>
        <v>6</v>
      </c>
      <c r="AU39" s="53">
        <f t="shared" si="22"/>
        <v>0</v>
      </c>
      <c r="AV39" s="53">
        <f t="shared" si="22"/>
        <v>0</v>
      </c>
      <c r="AW39" s="53">
        <f t="shared" si="22"/>
        <v>0</v>
      </c>
      <c r="AX39" s="53">
        <f t="shared" si="22"/>
        <v>0</v>
      </c>
      <c r="AY39" s="53">
        <f t="shared" si="22"/>
        <v>0</v>
      </c>
      <c r="AZ39" s="53">
        <f t="shared" si="22"/>
        <v>0</v>
      </c>
      <c r="BA39" s="145"/>
      <c r="BB39" s="146"/>
      <c r="BC39" s="146"/>
      <c r="BD39" s="146"/>
      <c r="BE39" s="146"/>
      <c r="BF39" s="146"/>
      <c r="BG39" s="146"/>
      <c r="BH39" s="146"/>
      <c r="BI39" s="146"/>
      <c r="BJ39" s="148"/>
    </row>
    <row r="40" spans="1:62" s="47" customFormat="1" ht="16.5" thickBot="1">
      <c r="A40" s="51" t="s">
        <v>3722</v>
      </c>
      <c r="B40" s="50">
        <v>0</v>
      </c>
      <c r="C40" s="49">
        <v>0</v>
      </c>
      <c r="D40" s="49">
        <v>0</v>
      </c>
      <c r="E40" s="49"/>
      <c r="F40" s="49"/>
      <c r="G40" s="49"/>
      <c r="H40" s="49"/>
      <c r="I40" s="49"/>
      <c r="J40" s="48"/>
      <c r="K40" s="149"/>
      <c r="L40" s="150"/>
      <c r="M40" s="150"/>
      <c r="N40" s="150"/>
      <c r="O40" s="150"/>
      <c r="P40" s="150"/>
      <c r="Q40" s="150"/>
      <c r="R40" s="150"/>
      <c r="S40" s="150"/>
      <c r="T40" s="151"/>
      <c r="V40" s="51" t="s">
        <v>3722</v>
      </c>
      <c r="W40" s="50">
        <v>0</v>
      </c>
      <c r="X40" s="49">
        <v>0</v>
      </c>
      <c r="Y40" s="49">
        <v>1</v>
      </c>
      <c r="Z40" s="49"/>
      <c r="AA40" s="49"/>
      <c r="AB40" s="49"/>
      <c r="AC40" s="49"/>
      <c r="AD40" s="49"/>
      <c r="AE40" s="48"/>
      <c r="AF40" s="149"/>
      <c r="AG40" s="150"/>
      <c r="AH40" s="150"/>
      <c r="AI40" s="150"/>
      <c r="AJ40" s="150"/>
      <c r="AK40" s="150"/>
      <c r="AL40" s="150"/>
      <c r="AM40" s="150"/>
      <c r="AN40" s="150"/>
      <c r="AO40" s="151"/>
      <c r="AQ40" s="51" t="s">
        <v>3722</v>
      </c>
      <c r="AR40" s="67">
        <f t="shared" si="22"/>
        <v>0</v>
      </c>
      <c r="AS40" s="49">
        <f t="shared" si="22"/>
        <v>2</v>
      </c>
      <c r="AT40" s="49">
        <f t="shared" si="22"/>
        <v>1</v>
      </c>
      <c r="AU40" s="49">
        <f t="shared" si="22"/>
        <v>0</v>
      </c>
      <c r="AV40" s="49">
        <f t="shared" si="22"/>
        <v>0</v>
      </c>
      <c r="AW40" s="49">
        <f t="shared" si="22"/>
        <v>0</v>
      </c>
      <c r="AX40" s="49">
        <f t="shared" si="22"/>
        <v>0</v>
      </c>
      <c r="AY40" s="49">
        <f t="shared" si="22"/>
        <v>0</v>
      </c>
      <c r="AZ40" s="49">
        <f t="shared" si="22"/>
        <v>0</v>
      </c>
      <c r="BA40" s="149"/>
      <c r="BB40" s="150"/>
      <c r="BC40" s="150"/>
      <c r="BD40" s="150"/>
      <c r="BE40" s="150"/>
      <c r="BF40" s="150"/>
      <c r="BG40" s="150"/>
      <c r="BH40" s="150"/>
      <c r="BI40" s="150"/>
      <c r="BJ40" s="151"/>
    </row>
    <row r="41" spans="1:62" ht="15.75" thickTop="1"/>
    <row r="42" spans="1:62" ht="15.75" thickBot="1"/>
    <row r="43" spans="1:62" ht="16.5" thickTop="1" thickBot="1">
      <c r="A43" s="165" t="s">
        <v>3741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7"/>
      <c r="V43" s="165" t="s">
        <v>3740</v>
      </c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</row>
    <row r="44" spans="1:62" ht="15.75" thickBot="1">
      <c r="A44" s="168">
        <v>40256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70"/>
      <c r="V44" s="168">
        <v>40256</v>
      </c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70"/>
    </row>
    <row r="45" spans="1:62" ht="17.25" thickTop="1" thickBot="1">
      <c r="A45" s="51" t="s">
        <v>3739</v>
      </c>
      <c r="B45" s="158" t="s">
        <v>3731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60"/>
      <c r="V45" s="51" t="s">
        <v>3739</v>
      </c>
      <c r="W45" s="161" t="s">
        <v>3731</v>
      </c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1"/>
    </row>
    <row r="46" spans="1:62" ht="16.5" thickTop="1">
      <c r="A46" s="61" t="s">
        <v>3730</v>
      </c>
      <c r="B46" s="60">
        <v>0</v>
      </c>
      <c r="C46" s="59">
        <v>5</v>
      </c>
      <c r="D46" s="59">
        <v>10</v>
      </c>
      <c r="E46" s="59">
        <v>15</v>
      </c>
      <c r="F46" s="59">
        <v>20</v>
      </c>
      <c r="G46" s="59">
        <v>25</v>
      </c>
      <c r="H46" s="59">
        <v>30</v>
      </c>
      <c r="I46" s="59">
        <v>35</v>
      </c>
      <c r="J46" s="58">
        <v>40</v>
      </c>
      <c r="K46" s="155" t="s">
        <v>3729</v>
      </c>
      <c r="L46" s="156"/>
      <c r="M46" s="156"/>
      <c r="N46" s="156"/>
      <c r="O46" s="156"/>
      <c r="P46" s="156"/>
      <c r="Q46" s="156"/>
      <c r="R46" s="156"/>
      <c r="S46" s="156"/>
      <c r="T46" s="157"/>
      <c r="V46" s="61" t="s">
        <v>3730</v>
      </c>
      <c r="W46" s="60">
        <v>0</v>
      </c>
      <c r="X46" s="59">
        <v>5</v>
      </c>
      <c r="Y46" s="59">
        <v>10</v>
      </c>
      <c r="Z46" s="59">
        <v>15</v>
      </c>
      <c r="AA46" s="59">
        <v>20</v>
      </c>
      <c r="AB46" s="59">
        <v>25</v>
      </c>
      <c r="AC46" s="59">
        <v>30</v>
      </c>
      <c r="AD46" s="59">
        <v>35</v>
      </c>
      <c r="AE46" s="58">
        <v>40</v>
      </c>
      <c r="AF46" s="155" t="s">
        <v>3729</v>
      </c>
      <c r="AG46" s="156"/>
      <c r="AH46" s="156"/>
      <c r="AI46" s="156"/>
      <c r="AJ46" s="156"/>
      <c r="AK46" s="156"/>
      <c r="AL46" s="156"/>
      <c r="AM46" s="156"/>
      <c r="AN46" s="156"/>
      <c r="AO46" s="157"/>
    </row>
    <row r="47" spans="1:62" ht="15.75">
      <c r="A47" s="56" t="s">
        <v>3728</v>
      </c>
      <c r="B47" s="57">
        <v>12</v>
      </c>
      <c r="C47" s="53">
        <v>22</v>
      </c>
      <c r="D47" s="53">
        <v>10</v>
      </c>
      <c r="E47" s="53">
        <v>13</v>
      </c>
      <c r="F47" s="53">
        <v>22</v>
      </c>
      <c r="G47" s="53">
        <v>21</v>
      </c>
      <c r="H47" s="53">
        <v>22</v>
      </c>
      <c r="I47" s="53"/>
      <c r="J47" s="52"/>
      <c r="K47" s="145"/>
      <c r="L47" s="146"/>
      <c r="M47" s="146"/>
      <c r="N47" s="146"/>
      <c r="O47" s="146"/>
      <c r="P47" s="146"/>
      <c r="Q47" s="146"/>
      <c r="R47" s="146"/>
      <c r="S47" s="146"/>
      <c r="T47" s="148"/>
      <c r="V47" s="56" t="s">
        <v>3728</v>
      </c>
      <c r="W47" s="57">
        <v>22</v>
      </c>
      <c r="X47" s="53">
        <v>16</v>
      </c>
      <c r="Y47" s="53">
        <v>13</v>
      </c>
      <c r="Z47" s="53">
        <v>21</v>
      </c>
      <c r="AA47" s="53">
        <v>21</v>
      </c>
      <c r="AB47" s="53">
        <v>17</v>
      </c>
      <c r="AC47" s="53"/>
      <c r="AD47" s="53"/>
      <c r="AE47" s="52"/>
      <c r="AF47" s="145"/>
      <c r="AG47" s="146"/>
      <c r="AH47" s="146"/>
      <c r="AI47" s="146"/>
      <c r="AJ47" s="146"/>
      <c r="AK47" s="146"/>
      <c r="AL47" s="146"/>
      <c r="AM47" s="146"/>
      <c r="AN47" s="146"/>
      <c r="AO47" s="148"/>
    </row>
    <row r="48" spans="1:62" ht="15.75">
      <c r="A48" s="56" t="s">
        <v>3727</v>
      </c>
      <c r="B48" s="54">
        <v>9</v>
      </c>
      <c r="C48" s="53">
        <v>22</v>
      </c>
      <c r="D48" s="53">
        <v>18</v>
      </c>
      <c r="E48" s="53">
        <v>16</v>
      </c>
      <c r="F48" s="53">
        <v>22</v>
      </c>
      <c r="G48" s="53">
        <v>19</v>
      </c>
      <c r="H48" s="53">
        <v>20</v>
      </c>
      <c r="I48" s="53"/>
      <c r="J48" s="52"/>
      <c r="K48" s="145"/>
      <c r="L48" s="146"/>
      <c r="M48" s="146"/>
      <c r="N48" s="146"/>
      <c r="O48" s="146"/>
      <c r="P48" s="146"/>
      <c r="Q48" s="146"/>
      <c r="R48" s="146"/>
      <c r="S48" s="146"/>
      <c r="T48" s="148"/>
      <c r="V48" s="56" t="s">
        <v>3727</v>
      </c>
      <c r="W48" s="54">
        <v>8</v>
      </c>
      <c r="X48" s="53">
        <v>10</v>
      </c>
      <c r="Y48" s="53">
        <v>12</v>
      </c>
      <c r="Z48" s="53">
        <v>14</v>
      </c>
      <c r="AA48" s="53">
        <v>14</v>
      </c>
      <c r="AB48" s="53">
        <v>5</v>
      </c>
      <c r="AC48" s="53"/>
      <c r="AD48" s="53"/>
      <c r="AE48" s="52"/>
      <c r="AF48" s="145"/>
      <c r="AG48" s="146"/>
      <c r="AH48" s="146"/>
      <c r="AI48" s="146"/>
      <c r="AJ48" s="146"/>
      <c r="AK48" s="146"/>
      <c r="AL48" s="146"/>
      <c r="AM48" s="146"/>
      <c r="AN48" s="146"/>
      <c r="AO48" s="148"/>
    </row>
    <row r="49" spans="1:41" ht="15.75">
      <c r="A49" s="56" t="s">
        <v>3726</v>
      </c>
      <c r="B49" s="54">
        <v>6</v>
      </c>
      <c r="C49" s="53">
        <v>3</v>
      </c>
      <c r="D49" s="53">
        <v>3</v>
      </c>
      <c r="E49" s="53">
        <v>5</v>
      </c>
      <c r="F49" s="53">
        <v>0</v>
      </c>
      <c r="G49" s="53">
        <v>3</v>
      </c>
      <c r="H49" s="53">
        <v>4</v>
      </c>
      <c r="I49" s="53"/>
      <c r="J49" s="52"/>
      <c r="K49" s="145"/>
      <c r="L49" s="146"/>
      <c r="M49" s="146"/>
      <c r="N49" s="146"/>
      <c r="O49" s="146"/>
      <c r="P49" s="146"/>
      <c r="Q49" s="146"/>
      <c r="R49" s="146"/>
      <c r="S49" s="146"/>
      <c r="T49" s="148"/>
      <c r="V49" s="56" t="s">
        <v>3726</v>
      </c>
      <c r="W49" s="54">
        <v>13</v>
      </c>
      <c r="X49" s="53">
        <v>10</v>
      </c>
      <c r="Y49" s="53">
        <v>9</v>
      </c>
      <c r="Z49" s="53">
        <v>6</v>
      </c>
      <c r="AA49" s="53">
        <v>7</v>
      </c>
      <c r="AB49" s="53">
        <v>15</v>
      </c>
      <c r="AC49" s="53"/>
      <c r="AD49" s="53"/>
      <c r="AE49" s="52"/>
      <c r="AF49" s="145"/>
      <c r="AG49" s="146"/>
      <c r="AH49" s="146"/>
      <c r="AI49" s="146"/>
      <c r="AJ49" s="146"/>
      <c r="AK49" s="146"/>
      <c r="AL49" s="146"/>
      <c r="AM49" s="146"/>
      <c r="AN49" s="146"/>
      <c r="AO49" s="148"/>
    </row>
    <row r="50" spans="1:41" ht="15.75">
      <c r="A50" s="56" t="s">
        <v>3725</v>
      </c>
      <c r="B50" s="54">
        <v>4</v>
      </c>
      <c r="C50" s="53">
        <v>3</v>
      </c>
      <c r="D50" s="53">
        <v>7</v>
      </c>
      <c r="E50" s="53">
        <v>12</v>
      </c>
      <c r="F50" s="53">
        <v>8</v>
      </c>
      <c r="G50" s="53">
        <v>5</v>
      </c>
      <c r="H50" s="53">
        <v>18</v>
      </c>
      <c r="I50" s="53"/>
      <c r="J50" s="52"/>
      <c r="K50" s="145"/>
      <c r="L50" s="146"/>
      <c r="M50" s="146"/>
      <c r="N50" s="146"/>
      <c r="O50" s="146"/>
      <c r="P50" s="146"/>
      <c r="Q50" s="146"/>
      <c r="R50" s="146"/>
      <c r="S50" s="146"/>
      <c r="T50" s="148"/>
      <c r="V50" s="56" t="s">
        <v>3725</v>
      </c>
      <c r="W50" s="54">
        <v>0</v>
      </c>
      <c r="X50" s="53">
        <v>7</v>
      </c>
      <c r="Y50" s="53">
        <v>5</v>
      </c>
      <c r="Z50" s="53">
        <v>5</v>
      </c>
      <c r="AA50" s="53">
        <v>2</v>
      </c>
      <c r="AB50" s="53">
        <v>4</v>
      </c>
      <c r="AC50" s="53"/>
      <c r="AD50" s="53"/>
      <c r="AE50" s="52"/>
      <c r="AF50" s="145"/>
      <c r="AG50" s="146"/>
      <c r="AH50" s="146"/>
      <c r="AI50" s="146"/>
      <c r="AJ50" s="146"/>
      <c r="AK50" s="146"/>
      <c r="AL50" s="146"/>
      <c r="AM50" s="146"/>
      <c r="AN50" s="146"/>
      <c r="AO50" s="148"/>
    </row>
    <row r="51" spans="1:41" ht="15.75">
      <c r="A51" s="56" t="s">
        <v>3724</v>
      </c>
      <c r="B51" s="54">
        <v>0</v>
      </c>
      <c r="C51" s="53">
        <v>0</v>
      </c>
      <c r="D51" s="53">
        <v>1</v>
      </c>
      <c r="E51" s="53">
        <v>2</v>
      </c>
      <c r="F51" s="53">
        <v>1</v>
      </c>
      <c r="G51" s="53">
        <v>1</v>
      </c>
      <c r="H51" s="53">
        <v>1</v>
      </c>
      <c r="I51" s="53"/>
      <c r="J51" s="52"/>
      <c r="K51" s="145"/>
      <c r="L51" s="146"/>
      <c r="M51" s="146"/>
      <c r="N51" s="146"/>
      <c r="O51" s="146"/>
      <c r="P51" s="146"/>
      <c r="Q51" s="146"/>
      <c r="R51" s="146"/>
      <c r="S51" s="146"/>
      <c r="T51" s="148"/>
      <c r="V51" s="56" t="s">
        <v>3724</v>
      </c>
      <c r="W51" s="54">
        <v>1</v>
      </c>
      <c r="X51" s="53">
        <v>2</v>
      </c>
      <c r="Y51" s="53">
        <v>3</v>
      </c>
      <c r="Z51" s="53">
        <v>0</v>
      </c>
      <c r="AA51" s="53">
        <v>2</v>
      </c>
      <c r="AB51" s="53">
        <v>0</v>
      </c>
      <c r="AC51" s="53"/>
      <c r="AD51" s="53"/>
      <c r="AE51" s="52"/>
      <c r="AF51" s="145"/>
      <c r="AG51" s="146"/>
      <c r="AH51" s="146"/>
      <c r="AI51" s="146"/>
      <c r="AJ51" s="146"/>
      <c r="AK51" s="146"/>
      <c r="AL51" s="146"/>
      <c r="AM51" s="146"/>
      <c r="AN51" s="146"/>
      <c r="AO51" s="148"/>
    </row>
    <row r="52" spans="1:41" ht="15.75">
      <c r="A52" s="55" t="s">
        <v>3723</v>
      </c>
      <c r="B52" s="54">
        <v>2</v>
      </c>
      <c r="C52" s="53">
        <v>2</v>
      </c>
      <c r="D52" s="53">
        <v>3</v>
      </c>
      <c r="E52" s="53">
        <v>2</v>
      </c>
      <c r="F52" s="53">
        <v>1</v>
      </c>
      <c r="G52" s="53">
        <v>3</v>
      </c>
      <c r="H52" s="53">
        <v>3</v>
      </c>
      <c r="I52" s="53"/>
      <c r="J52" s="52"/>
      <c r="K52" s="145"/>
      <c r="L52" s="146"/>
      <c r="M52" s="146"/>
      <c r="N52" s="146"/>
      <c r="O52" s="146"/>
      <c r="P52" s="146"/>
      <c r="Q52" s="146"/>
      <c r="R52" s="146"/>
      <c r="S52" s="146"/>
      <c r="T52" s="148"/>
      <c r="V52" s="55" t="s">
        <v>3723</v>
      </c>
      <c r="W52" s="54">
        <v>5</v>
      </c>
      <c r="X52" s="53">
        <v>2</v>
      </c>
      <c r="Y52" s="53">
        <v>3</v>
      </c>
      <c r="Z52" s="53">
        <v>5</v>
      </c>
      <c r="AA52" s="53">
        <v>5</v>
      </c>
      <c r="AB52" s="53">
        <v>6</v>
      </c>
      <c r="AC52" s="53"/>
      <c r="AD52" s="53"/>
      <c r="AE52" s="52"/>
      <c r="AF52" s="145"/>
      <c r="AG52" s="146"/>
      <c r="AH52" s="146"/>
      <c r="AI52" s="146"/>
      <c r="AJ52" s="146"/>
      <c r="AK52" s="146"/>
      <c r="AL52" s="146"/>
      <c r="AM52" s="146"/>
      <c r="AN52" s="146"/>
      <c r="AO52" s="148"/>
    </row>
    <row r="53" spans="1:41" s="47" customFormat="1" ht="16.5" thickBot="1">
      <c r="A53" s="51" t="s">
        <v>3722</v>
      </c>
      <c r="B53" s="50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1</v>
      </c>
      <c r="I53" s="49"/>
      <c r="J53" s="48"/>
      <c r="K53" s="149"/>
      <c r="L53" s="150"/>
      <c r="M53" s="150"/>
      <c r="N53" s="150"/>
      <c r="O53" s="150"/>
      <c r="P53" s="150"/>
      <c r="Q53" s="150"/>
      <c r="R53" s="150"/>
      <c r="S53" s="150"/>
      <c r="T53" s="151"/>
      <c r="V53" s="66" t="s">
        <v>3722</v>
      </c>
      <c r="W53" s="50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/>
      <c r="AD53" s="49"/>
      <c r="AE53" s="48"/>
      <c r="AF53" s="152"/>
      <c r="AG53" s="153"/>
      <c r="AH53" s="153"/>
      <c r="AI53" s="153"/>
      <c r="AJ53" s="153"/>
      <c r="AK53" s="153"/>
      <c r="AL53" s="153"/>
      <c r="AM53" s="153"/>
      <c r="AN53" s="153"/>
      <c r="AO53" s="154"/>
    </row>
    <row r="54" spans="1:41" ht="16.5" thickTop="1">
      <c r="V54" s="64"/>
      <c r="W54" s="13"/>
      <c r="X54" s="13"/>
      <c r="Y54" s="13"/>
      <c r="Z54" s="13"/>
      <c r="AA54" s="13"/>
      <c r="AB54" s="13"/>
      <c r="AC54" s="13"/>
      <c r="AD54" s="13"/>
      <c r="AE54" s="1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7" spans="1:41" ht="15.75">
      <c r="A57" s="53"/>
      <c r="B57" s="145" t="s">
        <v>3731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V57" s="53"/>
      <c r="W57" s="145" t="s">
        <v>3731</v>
      </c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</row>
    <row r="58" spans="1:41" ht="15.75">
      <c r="A58" s="58" t="s">
        <v>3730</v>
      </c>
      <c r="B58" s="65">
        <v>0</v>
      </c>
      <c r="C58" s="65">
        <v>5</v>
      </c>
      <c r="D58" s="65">
        <v>10</v>
      </c>
      <c r="E58" s="65">
        <v>15</v>
      </c>
      <c r="F58" s="65">
        <v>20</v>
      </c>
      <c r="G58" s="65">
        <v>25</v>
      </c>
      <c r="H58" s="65">
        <v>30</v>
      </c>
      <c r="I58" s="65">
        <v>35</v>
      </c>
      <c r="J58" s="65">
        <v>40</v>
      </c>
      <c r="K58" s="65">
        <v>45</v>
      </c>
      <c r="L58" s="65">
        <v>50</v>
      </c>
      <c r="M58" s="65">
        <v>55</v>
      </c>
      <c r="N58" s="65">
        <v>60</v>
      </c>
      <c r="O58" s="65">
        <v>65</v>
      </c>
      <c r="P58" s="65">
        <v>70</v>
      </c>
      <c r="Q58" s="65">
        <v>75</v>
      </c>
      <c r="R58" s="65">
        <v>80</v>
      </c>
      <c r="S58" s="65">
        <v>85</v>
      </c>
      <c r="T58" s="65">
        <v>90</v>
      </c>
      <c r="V58" s="58" t="s">
        <v>3730</v>
      </c>
      <c r="W58" s="65">
        <v>0</v>
      </c>
      <c r="X58" s="65">
        <v>5</v>
      </c>
      <c r="Y58" s="65">
        <v>10</v>
      </c>
      <c r="Z58" s="65">
        <v>15</v>
      </c>
      <c r="AA58" s="65">
        <v>20</v>
      </c>
      <c r="AB58" s="65">
        <v>25</v>
      </c>
      <c r="AC58" s="65">
        <v>30</v>
      </c>
      <c r="AD58" s="65">
        <v>35</v>
      </c>
      <c r="AE58" s="65">
        <v>40</v>
      </c>
      <c r="AF58" s="65">
        <v>45</v>
      </c>
      <c r="AG58" s="65">
        <v>50</v>
      </c>
      <c r="AH58" s="65">
        <v>55</v>
      </c>
      <c r="AI58" s="65">
        <v>60</v>
      </c>
      <c r="AJ58" s="65">
        <v>65</v>
      </c>
      <c r="AK58" s="65">
        <v>70</v>
      </c>
      <c r="AL58" s="65">
        <v>75</v>
      </c>
      <c r="AM58" s="65">
        <v>80</v>
      </c>
      <c r="AN58" s="65">
        <v>85</v>
      </c>
      <c r="AO58" s="65">
        <v>90</v>
      </c>
    </row>
    <row r="59" spans="1:41" ht="15.75">
      <c r="A59" s="52" t="s">
        <v>3738</v>
      </c>
      <c r="B59" s="65">
        <v>19</v>
      </c>
      <c r="C59" s="65">
        <v>21</v>
      </c>
      <c r="D59" s="65">
        <v>19</v>
      </c>
      <c r="E59" s="65">
        <v>24</v>
      </c>
      <c r="F59" s="65">
        <v>20</v>
      </c>
      <c r="G59" s="65">
        <v>22</v>
      </c>
      <c r="H59" s="65">
        <v>19</v>
      </c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V59" s="52" t="s">
        <v>3738</v>
      </c>
      <c r="W59" s="65">
        <v>19</v>
      </c>
      <c r="X59" s="65">
        <v>26</v>
      </c>
      <c r="Y59" s="65">
        <v>19</v>
      </c>
      <c r="Z59" s="65">
        <v>22</v>
      </c>
      <c r="AA59" s="65">
        <v>16</v>
      </c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ht="15.75">
      <c r="A60" s="52" t="s">
        <v>3737</v>
      </c>
      <c r="B60" s="65">
        <v>0</v>
      </c>
      <c r="C60" s="65">
        <v>2</v>
      </c>
      <c r="D60" s="65">
        <v>4</v>
      </c>
      <c r="E60" s="65">
        <v>0</v>
      </c>
      <c r="F60" s="65">
        <v>4</v>
      </c>
      <c r="G60" s="65">
        <v>0</v>
      </c>
      <c r="H60" s="65">
        <v>2</v>
      </c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V60" s="52" t="s">
        <v>3737</v>
      </c>
      <c r="W60" s="65">
        <v>6</v>
      </c>
      <c r="X60" s="65">
        <v>0</v>
      </c>
      <c r="Y60" s="65">
        <v>3</v>
      </c>
      <c r="Z60" s="65">
        <v>0</v>
      </c>
      <c r="AA60" s="65">
        <v>8</v>
      </c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ht="15.75">
      <c r="A61" s="52" t="s">
        <v>3736</v>
      </c>
      <c r="B61" s="65">
        <v>6</v>
      </c>
      <c r="C61" s="65">
        <v>2</v>
      </c>
      <c r="D61" s="65">
        <v>2</v>
      </c>
      <c r="E61" s="65">
        <v>1</v>
      </c>
      <c r="F61" s="65">
        <v>1</v>
      </c>
      <c r="G61" s="65">
        <v>3</v>
      </c>
      <c r="H61" s="65">
        <v>3</v>
      </c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52" t="s">
        <v>3736</v>
      </c>
      <c r="W61" s="65">
        <v>1</v>
      </c>
      <c r="X61" s="65">
        <v>0</v>
      </c>
      <c r="Y61" s="65">
        <v>4</v>
      </c>
      <c r="Z61" s="65">
        <v>4</v>
      </c>
      <c r="AA61" s="65">
        <v>2</v>
      </c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 ht="15.75">
      <c r="A62" s="52" t="s">
        <v>3727</v>
      </c>
      <c r="B62" s="65">
        <v>23</v>
      </c>
      <c r="C62" s="65">
        <v>21</v>
      </c>
      <c r="D62" s="65">
        <v>18</v>
      </c>
      <c r="E62" s="65">
        <v>22</v>
      </c>
      <c r="F62" s="65">
        <v>23</v>
      </c>
      <c r="G62" s="65">
        <v>18</v>
      </c>
      <c r="H62" s="65">
        <v>19</v>
      </c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V62" s="52" t="s">
        <v>3727</v>
      </c>
      <c r="W62" s="65">
        <v>19</v>
      </c>
      <c r="X62" s="65">
        <v>20</v>
      </c>
      <c r="Y62" s="65">
        <v>24</v>
      </c>
      <c r="Z62" s="65">
        <v>24</v>
      </c>
      <c r="AA62" s="65">
        <v>18</v>
      </c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 ht="15.75">
      <c r="A63" s="52" t="s">
        <v>3735</v>
      </c>
      <c r="B63" s="65">
        <v>8</v>
      </c>
      <c r="C63" s="65">
        <v>13</v>
      </c>
      <c r="D63" s="65">
        <v>15</v>
      </c>
      <c r="E63" s="65">
        <v>20</v>
      </c>
      <c r="F63" s="65">
        <v>20</v>
      </c>
      <c r="G63" s="65">
        <v>19</v>
      </c>
      <c r="H63" s="65">
        <v>17</v>
      </c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52" t="s">
        <v>3735</v>
      </c>
      <c r="W63" s="65">
        <v>12</v>
      </c>
      <c r="X63" s="65">
        <v>13</v>
      </c>
      <c r="Y63" s="65">
        <v>14</v>
      </c>
      <c r="Z63" s="65">
        <v>15</v>
      </c>
      <c r="AA63" s="65">
        <v>13</v>
      </c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 ht="15.75">
      <c r="A64" s="52" t="s">
        <v>3726</v>
      </c>
      <c r="B64" s="65">
        <v>1</v>
      </c>
      <c r="C64" s="65">
        <v>1</v>
      </c>
      <c r="D64" s="65">
        <v>1</v>
      </c>
      <c r="E64" s="65">
        <v>2</v>
      </c>
      <c r="F64" s="65">
        <v>1</v>
      </c>
      <c r="G64" s="65">
        <v>0</v>
      </c>
      <c r="H64" s="65">
        <v>0</v>
      </c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V64" s="52" t="s">
        <v>3726</v>
      </c>
      <c r="W64" s="65">
        <v>1</v>
      </c>
      <c r="X64" s="65">
        <v>3</v>
      </c>
      <c r="Y64" s="65">
        <v>0</v>
      </c>
      <c r="Z64" s="65">
        <v>4</v>
      </c>
      <c r="AA64" s="65">
        <v>6</v>
      </c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 ht="15.75">
      <c r="A65" s="52" t="s">
        <v>3724</v>
      </c>
      <c r="B65" s="65">
        <v>0</v>
      </c>
      <c r="C65" s="65">
        <v>1</v>
      </c>
      <c r="D65" s="65">
        <v>2</v>
      </c>
      <c r="E65" s="65">
        <v>0</v>
      </c>
      <c r="F65" s="65">
        <v>0</v>
      </c>
      <c r="G65" s="65">
        <v>1</v>
      </c>
      <c r="H65" s="65">
        <v>2</v>
      </c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52" t="s">
        <v>3724</v>
      </c>
      <c r="W65" s="65">
        <v>0</v>
      </c>
      <c r="X65" s="65">
        <v>0</v>
      </c>
      <c r="Y65" s="65">
        <v>1</v>
      </c>
      <c r="Z65" s="65">
        <v>4</v>
      </c>
      <c r="AA65" s="65">
        <v>3</v>
      </c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ht="15.75">
      <c r="A66" s="52" t="s">
        <v>3723</v>
      </c>
      <c r="B66" s="65">
        <v>0</v>
      </c>
      <c r="C66" s="65">
        <v>2</v>
      </c>
      <c r="D66" s="65">
        <v>3</v>
      </c>
      <c r="E66" s="65">
        <v>1</v>
      </c>
      <c r="F66" s="65">
        <v>1</v>
      </c>
      <c r="G66" s="65">
        <v>3</v>
      </c>
      <c r="H66" s="65">
        <v>7</v>
      </c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V66" s="52" t="s">
        <v>3723</v>
      </c>
      <c r="W66" s="65">
        <v>3</v>
      </c>
      <c r="X66" s="65">
        <v>5</v>
      </c>
      <c r="Y66" s="65">
        <v>6</v>
      </c>
      <c r="Z66" s="65">
        <v>0</v>
      </c>
      <c r="AA66" s="65">
        <v>8</v>
      </c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ht="15.75">
      <c r="A67" s="52" t="s">
        <v>3734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V67" s="52" t="s">
        <v>3734</v>
      </c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ht="15.75">
      <c r="A68" s="52" t="s">
        <v>3733</v>
      </c>
      <c r="B68" s="65">
        <v>22</v>
      </c>
      <c r="C68" s="65">
        <v>22</v>
      </c>
      <c r="D68" s="65">
        <v>21</v>
      </c>
      <c r="E68" s="65">
        <v>24</v>
      </c>
      <c r="F68" s="65">
        <v>24</v>
      </c>
      <c r="G68" s="65">
        <v>24</v>
      </c>
      <c r="H68" s="65">
        <v>22</v>
      </c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V68" s="52" t="s">
        <v>3733</v>
      </c>
      <c r="W68" s="65">
        <v>22</v>
      </c>
      <c r="X68" s="65">
        <v>22</v>
      </c>
      <c r="Y68" s="65">
        <v>25</v>
      </c>
      <c r="Z68" s="65">
        <v>23</v>
      </c>
      <c r="AA68" s="65">
        <v>16</v>
      </c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 ht="15.7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41" ht="15.75">
      <c r="A70" s="64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V70" s="64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</row>
    <row r="71" spans="1:41" ht="16.5" thickBot="1">
      <c r="A71" s="64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V71" s="64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</row>
    <row r="72" spans="1:41" ht="17.25" thickTop="1" thickBot="1">
      <c r="A72" s="62" t="s">
        <v>3732</v>
      </c>
      <c r="B72" s="162" t="s">
        <v>3731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4"/>
      <c r="V72" s="62" t="s">
        <v>3732</v>
      </c>
      <c r="W72" s="162" t="s">
        <v>3731</v>
      </c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4"/>
    </row>
    <row r="73" spans="1:41" ht="16.5" thickTop="1">
      <c r="A73" s="61" t="s">
        <v>3730</v>
      </c>
      <c r="B73" s="60">
        <v>0</v>
      </c>
      <c r="C73" s="59">
        <v>5</v>
      </c>
      <c r="D73" s="59">
        <v>10</v>
      </c>
      <c r="E73" s="59">
        <v>15</v>
      </c>
      <c r="F73" s="59">
        <v>20</v>
      </c>
      <c r="G73" s="59">
        <v>25</v>
      </c>
      <c r="H73" s="59">
        <v>30</v>
      </c>
      <c r="I73" s="59">
        <v>35</v>
      </c>
      <c r="J73" s="58">
        <v>40</v>
      </c>
      <c r="K73" s="155" t="s">
        <v>3729</v>
      </c>
      <c r="L73" s="156"/>
      <c r="M73" s="156"/>
      <c r="N73" s="156"/>
      <c r="O73" s="156"/>
      <c r="P73" s="156"/>
      <c r="Q73" s="156"/>
      <c r="R73" s="156"/>
      <c r="S73" s="156"/>
      <c r="T73" s="157"/>
      <c r="V73" s="61" t="s">
        <v>3730</v>
      </c>
      <c r="W73" s="60">
        <v>0</v>
      </c>
      <c r="X73" s="59">
        <v>5</v>
      </c>
      <c r="Y73" s="59">
        <v>10</v>
      </c>
      <c r="Z73" s="59">
        <v>15</v>
      </c>
      <c r="AA73" s="59">
        <v>20</v>
      </c>
      <c r="AB73" s="59">
        <v>25</v>
      </c>
      <c r="AC73" s="59">
        <v>30</v>
      </c>
      <c r="AD73" s="59">
        <v>35</v>
      </c>
      <c r="AE73" s="58">
        <v>40</v>
      </c>
      <c r="AF73" s="155" t="s">
        <v>3729</v>
      </c>
      <c r="AG73" s="156"/>
      <c r="AH73" s="156"/>
      <c r="AI73" s="156"/>
      <c r="AJ73" s="156"/>
      <c r="AK73" s="156"/>
      <c r="AL73" s="156"/>
      <c r="AM73" s="156"/>
      <c r="AN73" s="156"/>
      <c r="AO73" s="157"/>
    </row>
    <row r="74" spans="1:41" ht="15.75">
      <c r="A74" s="56" t="s">
        <v>3728</v>
      </c>
      <c r="B74" s="57">
        <v>8</v>
      </c>
      <c r="C74" s="53">
        <v>24</v>
      </c>
      <c r="D74" s="53">
        <v>23</v>
      </c>
      <c r="E74" s="53"/>
      <c r="F74" s="53"/>
      <c r="G74" s="53"/>
      <c r="H74" s="53"/>
      <c r="I74" s="53"/>
      <c r="J74" s="52"/>
      <c r="K74" s="145"/>
      <c r="L74" s="146"/>
      <c r="M74" s="146"/>
      <c r="N74" s="146"/>
      <c r="O74" s="146"/>
      <c r="P74" s="146"/>
      <c r="Q74" s="146"/>
      <c r="R74" s="146"/>
      <c r="S74" s="146"/>
      <c r="T74" s="148"/>
      <c r="V74" s="56" t="s">
        <v>3728</v>
      </c>
      <c r="W74" s="57">
        <v>12</v>
      </c>
      <c r="X74" s="53">
        <v>13</v>
      </c>
      <c r="Y74" s="53"/>
      <c r="Z74" s="53"/>
      <c r="AA74" s="53"/>
      <c r="AB74" s="53"/>
      <c r="AC74" s="53"/>
      <c r="AD74" s="53"/>
      <c r="AE74" s="52"/>
      <c r="AF74" s="145"/>
      <c r="AG74" s="146"/>
      <c r="AH74" s="146"/>
      <c r="AI74" s="146"/>
      <c r="AJ74" s="146"/>
      <c r="AK74" s="146"/>
      <c r="AL74" s="146"/>
      <c r="AM74" s="146"/>
      <c r="AN74" s="146"/>
      <c r="AO74" s="148"/>
    </row>
    <row r="75" spans="1:41" ht="15.75">
      <c r="A75" s="56" t="s">
        <v>3727</v>
      </c>
      <c r="B75" s="54">
        <v>24</v>
      </c>
      <c r="C75" s="53">
        <v>24</v>
      </c>
      <c r="D75" s="53">
        <v>23</v>
      </c>
      <c r="E75" s="53"/>
      <c r="F75" s="53"/>
      <c r="G75" s="53"/>
      <c r="H75" s="53"/>
      <c r="I75" s="53"/>
      <c r="J75" s="52"/>
      <c r="K75" s="145"/>
      <c r="L75" s="146"/>
      <c r="M75" s="146"/>
      <c r="N75" s="146"/>
      <c r="O75" s="146"/>
      <c r="P75" s="146"/>
      <c r="Q75" s="146"/>
      <c r="R75" s="146"/>
      <c r="S75" s="146"/>
      <c r="T75" s="148"/>
      <c r="V75" s="56" t="s">
        <v>3727</v>
      </c>
      <c r="W75" s="54">
        <v>10</v>
      </c>
      <c r="X75" s="53">
        <v>16</v>
      </c>
      <c r="Y75" s="53"/>
      <c r="Z75" s="53"/>
      <c r="AA75" s="53"/>
      <c r="AB75" s="53"/>
      <c r="AC75" s="53"/>
      <c r="AD75" s="53"/>
      <c r="AE75" s="52"/>
      <c r="AF75" s="145"/>
      <c r="AG75" s="146"/>
      <c r="AH75" s="146"/>
      <c r="AI75" s="146"/>
      <c r="AJ75" s="146"/>
      <c r="AK75" s="146"/>
      <c r="AL75" s="146"/>
      <c r="AM75" s="146"/>
      <c r="AN75" s="146"/>
      <c r="AO75" s="148"/>
    </row>
    <row r="76" spans="1:41" ht="15.75">
      <c r="A76" s="56" t="s">
        <v>3726</v>
      </c>
      <c r="B76" s="54">
        <v>0</v>
      </c>
      <c r="C76" s="53">
        <v>0</v>
      </c>
      <c r="D76" s="53">
        <v>0</v>
      </c>
      <c r="E76" s="53"/>
      <c r="F76" s="53"/>
      <c r="G76" s="53"/>
      <c r="H76" s="53"/>
      <c r="I76" s="53"/>
      <c r="J76" s="52"/>
      <c r="K76" s="145"/>
      <c r="L76" s="146"/>
      <c r="M76" s="146"/>
      <c r="N76" s="146"/>
      <c r="O76" s="146"/>
      <c r="P76" s="146"/>
      <c r="Q76" s="146"/>
      <c r="R76" s="146"/>
      <c r="S76" s="146"/>
      <c r="T76" s="148"/>
      <c r="V76" s="56" t="s">
        <v>3726</v>
      </c>
      <c r="W76" s="54">
        <v>13</v>
      </c>
      <c r="X76" s="53">
        <v>1</v>
      </c>
      <c r="Y76" s="53"/>
      <c r="Z76" s="53"/>
      <c r="AA76" s="53"/>
      <c r="AB76" s="53"/>
      <c r="AC76" s="53"/>
      <c r="AD76" s="53"/>
      <c r="AE76" s="52"/>
      <c r="AF76" s="145"/>
      <c r="AG76" s="146"/>
      <c r="AH76" s="146"/>
      <c r="AI76" s="146"/>
      <c r="AJ76" s="146"/>
      <c r="AK76" s="146"/>
      <c r="AL76" s="146"/>
      <c r="AM76" s="146"/>
      <c r="AN76" s="146"/>
      <c r="AO76" s="148"/>
    </row>
    <row r="77" spans="1:41" ht="15.75">
      <c r="A77" s="56" t="s">
        <v>3725</v>
      </c>
      <c r="B77" s="54">
        <v>6</v>
      </c>
      <c r="C77" s="53">
        <v>16</v>
      </c>
      <c r="D77" s="53">
        <v>14</v>
      </c>
      <c r="E77" s="53"/>
      <c r="F77" s="53"/>
      <c r="G77" s="53"/>
      <c r="H77" s="53"/>
      <c r="I77" s="53"/>
      <c r="J77" s="52"/>
      <c r="K77" s="145"/>
      <c r="L77" s="146"/>
      <c r="M77" s="146"/>
      <c r="N77" s="146"/>
      <c r="O77" s="146"/>
      <c r="P77" s="146"/>
      <c r="Q77" s="146"/>
      <c r="R77" s="146"/>
      <c r="S77" s="146"/>
      <c r="T77" s="148"/>
      <c r="V77" s="56" t="s">
        <v>3725</v>
      </c>
      <c r="W77" s="54">
        <v>4</v>
      </c>
      <c r="X77" s="53">
        <v>10</v>
      </c>
      <c r="Y77" s="53"/>
      <c r="Z77" s="53"/>
      <c r="AA77" s="53"/>
      <c r="AB77" s="53"/>
      <c r="AC77" s="53"/>
      <c r="AD77" s="53"/>
      <c r="AE77" s="52"/>
      <c r="AF77" s="145"/>
      <c r="AG77" s="146"/>
      <c r="AH77" s="146"/>
      <c r="AI77" s="146"/>
      <c r="AJ77" s="146"/>
      <c r="AK77" s="146"/>
      <c r="AL77" s="146"/>
      <c r="AM77" s="146"/>
      <c r="AN77" s="146"/>
      <c r="AO77" s="148"/>
    </row>
    <row r="78" spans="1:41" ht="15.75">
      <c r="A78" s="56" t="s">
        <v>3724</v>
      </c>
      <c r="B78" s="54">
        <v>0</v>
      </c>
      <c r="C78" s="53">
        <v>0</v>
      </c>
      <c r="D78" s="53">
        <v>0</v>
      </c>
      <c r="E78" s="53"/>
      <c r="F78" s="53"/>
      <c r="G78" s="53"/>
      <c r="H78" s="53"/>
      <c r="I78" s="53"/>
      <c r="J78" s="52"/>
      <c r="K78" s="145"/>
      <c r="L78" s="146"/>
      <c r="M78" s="146"/>
      <c r="N78" s="146"/>
      <c r="O78" s="146"/>
      <c r="P78" s="146"/>
      <c r="Q78" s="146"/>
      <c r="R78" s="146"/>
      <c r="S78" s="146"/>
      <c r="T78" s="148"/>
      <c r="V78" s="56" t="s">
        <v>3724</v>
      </c>
      <c r="W78" s="54">
        <v>0</v>
      </c>
      <c r="X78" s="53">
        <v>0</v>
      </c>
      <c r="Y78" s="53"/>
      <c r="Z78" s="53"/>
      <c r="AA78" s="53"/>
      <c r="AB78" s="53"/>
      <c r="AC78" s="53"/>
      <c r="AD78" s="53"/>
      <c r="AE78" s="52"/>
      <c r="AF78" s="145"/>
      <c r="AG78" s="146"/>
      <c r="AH78" s="146"/>
      <c r="AI78" s="146"/>
      <c r="AJ78" s="146"/>
      <c r="AK78" s="146"/>
      <c r="AL78" s="146"/>
      <c r="AM78" s="146"/>
      <c r="AN78" s="146"/>
      <c r="AO78" s="148"/>
    </row>
    <row r="79" spans="1:41" ht="15.75">
      <c r="A79" s="55" t="s">
        <v>3723</v>
      </c>
      <c r="B79" s="54">
        <v>2</v>
      </c>
      <c r="C79" s="53">
        <v>2</v>
      </c>
      <c r="D79" s="53">
        <v>2</v>
      </c>
      <c r="E79" s="53"/>
      <c r="F79" s="53"/>
      <c r="G79" s="53"/>
      <c r="H79" s="53"/>
      <c r="I79" s="53"/>
      <c r="J79" s="52"/>
      <c r="K79" s="145"/>
      <c r="L79" s="146"/>
      <c r="M79" s="146"/>
      <c r="N79" s="146"/>
      <c r="O79" s="146"/>
      <c r="P79" s="146"/>
      <c r="Q79" s="146"/>
      <c r="R79" s="146"/>
      <c r="S79" s="146"/>
      <c r="T79" s="148"/>
      <c r="V79" s="55" t="s">
        <v>3723</v>
      </c>
      <c r="W79" s="54">
        <v>3</v>
      </c>
      <c r="X79" s="53">
        <v>0</v>
      </c>
      <c r="Y79" s="53"/>
      <c r="Z79" s="53"/>
      <c r="AA79" s="53"/>
      <c r="AB79" s="53"/>
      <c r="AC79" s="53"/>
      <c r="AD79" s="53"/>
      <c r="AE79" s="52"/>
      <c r="AF79" s="145"/>
      <c r="AG79" s="146"/>
      <c r="AH79" s="146"/>
      <c r="AI79" s="146"/>
      <c r="AJ79" s="146"/>
      <c r="AK79" s="146"/>
      <c r="AL79" s="146"/>
      <c r="AM79" s="146"/>
      <c r="AN79" s="146"/>
      <c r="AO79" s="148"/>
    </row>
    <row r="80" spans="1:41" s="47" customFormat="1" ht="16.5" thickBot="1">
      <c r="A80" s="51" t="s">
        <v>3722</v>
      </c>
      <c r="B80" s="50">
        <v>0</v>
      </c>
      <c r="C80" s="49">
        <v>2</v>
      </c>
      <c r="D80" s="49">
        <v>0</v>
      </c>
      <c r="E80" s="49"/>
      <c r="F80" s="49"/>
      <c r="G80" s="49"/>
      <c r="H80" s="49"/>
      <c r="I80" s="49"/>
      <c r="J80" s="48"/>
      <c r="K80" s="149"/>
      <c r="L80" s="150"/>
      <c r="M80" s="150"/>
      <c r="N80" s="150"/>
      <c r="O80" s="150"/>
      <c r="P80" s="150"/>
      <c r="Q80" s="150"/>
      <c r="R80" s="150"/>
      <c r="S80" s="150"/>
      <c r="T80" s="151"/>
      <c r="V80" s="51" t="s">
        <v>3722</v>
      </c>
      <c r="W80" s="50">
        <v>0</v>
      </c>
      <c r="X80" s="49">
        <v>0</v>
      </c>
      <c r="Y80" s="49"/>
      <c r="Z80" s="49"/>
      <c r="AA80" s="49"/>
      <c r="AB80" s="49"/>
      <c r="AC80" s="49"/>
      <c r="AD80" s="49"/>
      <c r="AE80" s="48"/>
      <c r="AF80" s="149"/>
      <c r="AG80" s="150"/>
      <c r="AH80" s="150"/>
      <c r="AI80" s="150"/>
      <c r="AJ80" s="150"/>
      <c r="AK80" s="150"/>
      <c r="AL80" s="150"/>
      <c r="AM80" s="150"/>
      <c r="AN80" s="150"/>
      <c r="AO80" s="151"/>
    </row>
    <row r="81" ht="15.75" thickTop="1"/>
  </sheetData>
  <mergeCells count="108">
    <mergeCell ref="BU3:BY3"/>
    <mergeCell ref="BA40:BJ40"/>
    <mergeCell ref="BA34:BJ34"/>
    <mergeCell ref="BA35:BJ35"/>
    <mergeCell ref="BA36:BJ36"/>
    <mergeCell ref="BA37:BJ37"/>
    <mergeCell ref="BA38:BJ38"/>
    <mergeCell ref="BA12:BJ12"/>
    <mergeCell ref="BA13:BJ13"/>
    <mergeCell ref="AR17:BJ17"/>
    <mergeCell ref="BM3:BT3"/>
    <mergeCell ref="BA39:BJ39"/>
    <mergeCell ref="BA7:BJ7"/>
    <mergeCell ref="BA8:BJ8"/>
    <mergeCell ref="BA9:BJ9"/>
    <mergeCell ref="BA10:BJ10"/>
    <mergeCell ref="BA11:BJ11"/>
    <mergeCell ref="AR32:BJ32"/>
    <mergeCell ref="BA33:BJ33"/>
    <mergeCell ref="AQ3:BJ4"/>
    <mergeCell ref="AR5:BJ5"/>
    <mergeCell ref="BA6:BJ6"/>
    <mergeCell ref="B5:T5"/>
    <mergeCell ref="W5:AO5"/>
    <mergeCell ref="B17:T17"/>
    <mergeCell ref="W17:AO17"/>
    <mergeCell ref="B32:T32"/>
    <mergeCell ref="W32:AO32"/>
    <mergeCell ref="K33:T33"/>
    <mergeCell ref="A1:AO2"/>
    <mergeCell ref="A3:T3"/>
    <mergeCell ref="V3:AO3"/>
    <mergeCell ref="A4:T4"/>
    <mergeCell ref="V4:AO4"/>
    <mergeCell ref="AF10:AO10"/>
    <mergeCell ref="K11:T11"/>
    <mergeCell ref="AF11:AO11"/>
    <mergeCell ref="K12:T12"/>
    <mergeCell ref="AF12:AO12"/>
    <mergeCell ref="K13:T13"/>
    <mergeCell ref="AF13:AO13"/>
    <mergeCell ref="K8:T8"/>
    <mergeCell ref="AF8:AO8"/>
    <mergeCell ref="K9:T9"/>
    <mergeCell ref="AF9:AO9"/>
    <mergeCell ref="K10:T10"/>
    <mergeCell ref="K34:T34"/>
    <mergeCell ref="AF34:AO34"/>
    <mergeCell ref="K35:T35"/>
    <mergeCell ref="AF35:AO35"/>
    <mergeCell ref="K36:T36"/>
    <mergeCell ref="AF36:AO36"/>
    <mergeCell ref="K6:T6"/>
    <mergeCell ref="AF6:AO6"/>
    <mergeCell ref="K7:T7"/>
    <mergeCell ref="AF7:AO7"/>
    <mergeCell ref="BZ3:CG3"/>
    <mergeCell ref="B45:T45"/>
    <mergeCell ref="W45:AO45"/>
    <mergeCell ref="W57:AO57"/>
    <mergeCell ref="B72:T72"/>
    <mergeCell ref="W72:AO72"/>
    <mergeCell ref="K46:T46"/>
    <mergeCell ref="AF46:AO46"/>
    <mergeCell ref="K47:T47"/>
    <mergeCell ref="AF47:AO47"/>
    <mergeCell ref="K48:T48"/>
    <mergeCell ref="K40:T40"/>
    <mergeCell ref="AF40:AO40"/>
    <mergeCell ref="A43:T43"/>
    <mergeCell ref="V43:AO43"/>
    <mergeCell ref="A44:T44"/>
    <mergeCell ref="V44:AO44"/>
    <mergeCell ref="K37:T37"/>
    <mergeCell ref="AF37:AO37"/>
    <mergeCell ref="K38:T38"/>
    <mergeCell ref="AF38:AO38"/>
    <mergeCell ref="K39:T39"/>
    <mergeCell ref="AF39:AO39"/>
    <mergeCell ref="AF33:AO33"/>
    <mergeCell ref="K78:T78"/>
    <mergeCell ref="AF78:AO78"/>
    <mergeCell ref="K79:T79"/>
    <mergeCell ref="AF79:AO79"/>
    <mergeCell ref="K80:T80"/>
    <mergeCell ref="AF80:AO80"/>
    <mergeCell ref="AF48:AO48"/>
    <mergeCell ref="K49:T49"/>
    <mergeCell ref="AF49:AO49"/>
    <mergeCell ref="K50:T50"/>
    <mergeCell ref="AF50:AO50"/>
    <mergeCell ref="B57:T57"/>
    <mergeCell ref="K76:T76"/>
    <mergeCell ref="AF76:AO76"/>
    <mergeCell ref="K77:T77"/>
    <mergeCell ref="AF77:AO77"/>
    <mergeCell ref="K51:T51"/>
    <mergeCell ref="AF51:AO51"/>
    <mergeCell ref="K52:T52"/>
    <mergeCell ref="AF52:AO52"/>
    <mergeCell ref="K53:T53"/>
    <mergeCell ref="AF53:AO53"/>
    <mergeCell ref="K73:T73"/>
    <mergeCell ref="AF73:AO73"/>
    <mergeCell ref="K74:T74"/>
    <mergeCell ref="AF74:AO74"/>
    <mergeCell ref="K75:T75"/>
    <mergeCell ref="AF75:AO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G81"/>
  <sheetViews>
    <sheetView topLeftCell="A68" zoomScale="90" zoomScaleNormal="90" workbookViewId="0">
      <selection activeCell="AQ42" sqref="AQ42"/>
    </sheetView>
  </sheetViews>
  <sheetFormatPr defaultRowHeight="15"/>
  <cols>
    <col min="1" max="1" width="42.85546875" bestFit="1" customWidth="1"/>
    <col min="2" max="20" width="3.28515625" bestFit="1" customWidth="1"/>
    <col min="22" max="22" width="42.85546875" bestFit="1" customWidth="1"/>
    <col min="23" max="41" width="3.28515625" bestFit="1" customWidth="1"/>
    <col min="43" max="43" width="42.85546875" bestFit="1" customWidth="1"/>
    <col min="44" max="62" width="3.28515625" bestFit="1" customWidth="1"/>
    <col min="64" max="64" width="24" bestFit="1" customWidth="1"/>
    <col min="65" max="84" width="3.28515625" bestFit="1" customWidth="1"/>
    <col min="85" max="85" width="4.42578125" bestFit="1" customWidth="1"/>
  </cols>
  <sheetData>
    <row r="1" spans="1:85">
      <c r="A1" s="171" t="s">
        <v>3752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</row>
    <row r="2" spans="1:85" ht="15.75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85" ht="16.5" thickTop="1" thickBot="1">
      <c r="A3" s="165" t="s">
        <v>3751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V3" s="165" t="s">
        <v>3750</v>
      </c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7"/>
      <c r="AQ3" s="172" t="s">
        <v>3745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4"/>
      <c r="BM3" s="138" t="s">
        <v>3739</v>
      </c>
      <c r="BN3" s="138"/>
      <c r="BO3" s="138"/>
      <c r="BP3" s="138"/>
      <c r="BQ3" s="138"/>
      <c r="BR3" s="138"/>
      <c r="BS3" s="138"/>
      <c r="BT3" s="138" t="s">
        <v>3744</v>
      </c>
      <c r="BU3" s="138"/>
      <c r="BV3" s="138"/>
      <c r="BW3" s="138"/>
      <c r="BX3" s="138"/>
      <c r="BY3" s="138"/>
      <c r="BZ3" s="138"/>
      <c r="CA3" s="138" t="s">
        <v>3743</v>
      </c>
      <c r="CB3" s="138"/>
      <c r="CC3" s="138"/>
      <c r="CD3" s="138"/>
      <c r="CE3" s="138"/>
      <c r="CF3" s="138"/>
      <c r="CG3" s="138"/>
    </row>
    <row r="4" spans="1:85" ht="15.75" thickBot="1">
      <c r="A4" s="168">
        <v>40261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V4" s="168">
        <v>40261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70"/>
      <c r="AQ4" s="175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7"/>
      <c r="BL4" t="s">
        <v>3742</v>
      </c>
      <c r="BM4">
        <v>0</v>
      </c>
      <c r="BN4">
        <v>5</v>
      </c>
      <c r="BO4">
        <v>10</v>
      </c>
      <c r="BP4">
        <v>15</v>
      </c>
      <c r="BQ4">
        <v>20</v>
      </c>
      <c r="BR4">
        <v>25</v>
      </c>
      <c r="BS4">
        <v>30</v>
      </c>
      <c r="BT4">
        <v>35</v>
      </c>
      <c r="BU4">
        <v>40</v>
      </c>
      <c r="BV4">
        <v>45</v>
      </c>
      <c r="BW4">
        <v>50</v>
      </c>
      <c r="BX4">
        <v>55</v>
      </c>
      <c r="BY4">
        <v>60</v>
      </c>
      <c r="BZ4">
        <v>65</v>
      </c>
      <c r="CA4">
        <v>70</v>
      </c>
      <c r="CB4">
        <v>75</v>
      </c>
      <c r="CC4">
        <v>80</v>
      </c>
      <c r="CD4">
        <v>85</v>
      </c>
      <c r="CE4">
        <v>90</v>
      </c>
      <c r="CF4">
        <v>95</v>
      </c>
      <c r="CG4">
        <v>100</v>
      </c>
    </row>
    <row r="5" spans="1:85" ht="17.25" thickTop="1" thickBot="1">
      <c r="A5" s="51" t="s">
        <v>3739</v>
      </c>
      <c r="B5" s="158" t="s">
        <v>3731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60"/>
      <c r="V5" s="51" t="s">
        <v>3739</v>
      </c>
      <c r="W5" s="158" t="s">
        <v>3731</v>
      </c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60"/>
      <c r="AQ5" s="51" t="s">
        <v>3739</v>
      </c>
      <c r="AR5" s="158" t="s">
        <v>3731</v>
      </c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60"/>
      <c r="BL5" s="64" t="s">
        <v>3738</v>
      </c>
      <c r="BM5" s="63"/>
      <c r="BN5" s="63"/>
      <c r="BO5" s="63"/>
      <c r="BP5" s="63"/>
      <c r="BQ5" s="63"/>
      <c r="BR5" s="63"/>
      <c r="BS5" s="63"/>
      <c r="BT5" s="63">
        <f t="shared" ref="BT5:BZ5" si="0">AR19</f>
        <v>74</v>
      </c>
      <c r="BU5" s="63">
        <f t="shared" si="0"/>
        <v>68</v>
      </c>
      <c r="BV5" s="63">
        <f t="shared" si="0"/>
        <v>70</v>
      </c>
      <c r="BW5" s="63">
        <f t="shared" si="0"/>
        <v>61</v>
      </c>
      <c r="BX5" s="63">
        <f t="shared" si="0"/>
        <v>46</v>
      </c>
      <c r="BY5" s="63">
        <f t="shared" si="0"/>
        <v>57</v>
      </c>
      <c r="BZ5" s="63">
        <f t="shared" si="0"/>
        <v>61</v>
      </c>
      <c r="CA5" s="63"/>
      <c r="CB5" s="63"/>
      <c r="CC5" s="63"/>
      <c r="CD5" s="63"/>
      <c r="CE5" s="63"/>
    </row>
    <row r="6" spans="1:85" ht="16.5" thickTop="1">
      <c r="A6" s="61" t="s">
        <v>3730</v>
      </c>
      <c r="B6" s="60">
        <v>0</v>
      </c>
      <c r="C6" s="59">
        <v>5</v>
      </c>
      <c r="D6" s="59">
        <v>10</v>
      </c>
      <c r="E6" s="59">
        <v>15</v>
      </c>
      <c r="F6" s="59">
        <v>20</v>
      </c>
      <c r="G6" s="59">
        <v>25</v>
      </c>
      <c r="H6" s="59">
        <v>30</v>
      </c>
      <c r="I6" s="59">
        <v>35</v>
      </c>
      <c r="J6" s="58">
        <v>40</v>
      </c>
      <c r="K6" s="155" t="s">
        <v>3729</v>
      </c>
      <c r="L6" s="156"/>
      <c r="M6" s="156"/>
      <c r="N6" s="156"/>
      <c r="O6" s="156"/>
      <c r="P6" s="156"/>
      <c r="Q6" s="156"/>
      <c r="R6" s="156"/>
      <c r="S6" s="156"/>
      <c r="T6" s="157"/>
      <c r="V6" s="61" t="s">
        <v>3730</v>
      </c>
      <c r="W6" s="60">
        <v>0</v>
      </c>
      <c r="X6" s="59">
        <v>5</v>
      </c>
      <c r="Y6" s="59">
        <v>10</v>
      </c>
      <c r="Z6" s="59">
        <v>15</v>
      </c>
      <c r="AA6" s="59">
        <v>20</v>
      </c>
      <c r="AB6" s="59">
        <v>25</v>
      </c>
      <c r="AC6" s="59">
        <v>30</v>
      </c>
      <c r="AD6" s="59">
        <v>35</v>
      </c>
      <c r="AE6" s="58">
        <v>40</v>
      </c>
      <c r="AF6" s="155" t="s">
        <v>3729</v>
      </c>
      <c r="AG6" s="156"/>
      <c r="AH6" s="156"/>
      <c r="AI6" s="156"/>
      <c r="AJ6" s="156"/>
      <c r="AK6" s="156"/>
      <c r="AL6" s="156"/>
      <c r="AM6" s="156"/>
      <c r="AN6" s="156"/>
      <c r="AO6" s="157"/>
      <c r="AQ6" s="61" t="s">
        <v>3730</v>
      </c>
      <c r="AR6" s="72">
        <v>0</v>
      </c>
      <c r="AS6" s="71">
        <v>5</v>
      </c>
      <c r="AT6" s="71">
        <v>10</v>
      </c>
      <c r="AU6" s="71">
        <v>15</v>
      </c>
      <c r="AV6" s="71">
        <v>20</v>
      </c>
      <c r="AW6" s="71">
        <v>25</v>
      </c>
      <c r="AX6" s="71">
        <v>30</v>
      </c>
      <c r="AY6" s="71">
        <v>35</v>
      </c>
      <c r="AZ6" s="71">
        <v>40</v>
      </c>
      <c r="BA6" s="156" t="s">
        <v>3729</v>
      </c>
      <c r="BB6" s="156"/>
      <c r="BC6" s="156"/>
      <c r="BD6" s="156"/>
      <c r="BE6" s="156"/>
      <c r="BF6" s="156"/>
      <c r="BG6" s="156"/>
      <c r="BH6" s="156"/>
      <c r="BI6" s="156"/>
      <c r="BJ6" s="157"/>
      <c r="BL6" s="64" t="s">
        <v>3727</v>
      </c>
      <c r="BM6" s="63">
        <f t="shared" ref="BM6:BS7" si="1">AR8</f>
        <v>65</v>
      </c>
      <c r="BN6" s="63">
        <f t="shared" si="1"/>
        <v>59</v>
      </c>
      <c r="BO6" s="63">
        <f t="shared" si="1"/>
        <v>64</v>
      </c>
      <c r="BP6" s="63">
        <f t="shared" si="1"/>
        <v>44</v>
      </c>
      <c r="BQ6" s="63">
        <f t="shared" si="1"/>
        <v>58</v>
      </c>
      <c r="BR6" s="63">
        <f t="shared" si="1"/>
        <v>61</v>
      </c>
      <c r="BS6" s="63">
        <f t="shared" si="1"/>
        <v>34</v>
      </c>
      <c r="BT6" s="63">
        <f t="shared" ref="BT6:BZ6" si="2">AR22</f>
        <v>81</v>
      </c>
      <c r="BU6" s="63">
        <f t="shared" si="2"/>
        <v>81</v>
      </c>
      <c r="BV6" s="63">
        <f t="shared" si="2"/>
        <v>69</v>
      </c>
      <c r="BW6" s="63">
        <f t="shared" si="2"/>
        <v>73</v>
      </c>
      <c r="BX6" s="63">
        <f t="shared" si="2"/>
        <v>77</v>
      </c>
      <c r="BY6" s="63">
        <f t="shared" si="2"/>
        <v>66</v>
      </c>
      <c r="BZ6" s="63">
        <f t="shared" si="2"/>
        <v>75</v>
      </c>
      <c r="CA6" s="63">
        <f>AR35</f>
        <v>43</v>
      </c>
      <c r="CB6" s="63">
        <f>AS35</f>
        <v>49</v>
      </c>
      <c r="CC6" s="63">
        <f>AT35</f>
        <v>53</v>
      </c>
      <c r="CD6" s="63">
        <f>AU35</f>
        <v>0</v>
      </c>
      <c r="CE6" s="63">
        <f>AV35</f>
        <v>0</v>
      </c>
      <c r="CF6" s="63">
        <f>AV35</f>
        <v>0</v>
      </c>
      <c r="CG6" s="63">
        <f>AW35</f>
        <v>0</v>
      </c>
    </row>
    <row r="7" spans="1:85" ht="15.75">
      <c r="A7" s="56" t="s">
        <v>3728</v>
      </c>
      <c r="B7" s="57">
        <v>25</v>
      </c>
      <c r="C7" s="53">
        <v>25</v>
      </c>
      <c r="D7" s="53">
        <v>26</v>
      </c>
      <c r="E7" s="53">
        <v>24</v>
      </c>
      <c r="F7" s="53">
        <v>26</v>
      </c>
      <c r="G7" s="53">
        <v>26</v>
      </c>
      <c r="H7" s="53">
        <v>26</v>
      </c>
      <c r="I7" s="53"/>
      <c r="J7" s="52"/>
      <c r="K7" s="145"/>
      <c r="L7" s="146"/>
      <c r="M7" s="146"/>
      <c r="N7" s="146"/>
      <c r="O7" s="146"/>
      <c r="P7" s="146"/>
      <c r="Q7" s="146"/>
      <c r="R7" s="146"/>
      <c r="S7" s="146"/>
      <c r="T7" s="148"/>
      <c r="V7" s="56" t="s">
        <v>3728</v>
      </c>
      <c r="W7" s="57">
        <v>22</v>
      </c>
      <c r="X7" s="53">
        <v>26</v>
      </c>
      <c r="Y7" s="53">
        <v>25</v>
      </c>
      <c r="Z7" s="53">
        <v>21</v>
      </c>
      <c r="AA7" s="53">
        <v>26</v>
      </c>
      <c r="AB7" s="53">
        <v>21</v>
      </c>
      <c r="AC7" s="53"/>
      <c r="AD7" s="53"/>
      <c r="AE7" s="52"/>
      <c r="AF7" s="145"/>
      <c r="AG7" s="146"/>
      <c r="AH7" s="146"/>
      <c r="AI7" s="146"/>
      <c r="AJ7" s="146"/>
      <c r="AK7" s="146"/>
      <c r="AL7" s="146"/>
      <c r="AM7" s="146"/>
      <c r="AN7" s="146"/>
      <c r="AO7" s="148"/>
      <c r="AQ7" s="56" t="s">
        <v>3728</v>
      </c>
      <c r="AR7" s="57">
        <f t="shared" ref="AR7:AZ13" si="3">B7+W7+B47+W47</f>
        <v>81</v>
      </c>
      <c r="AS7" s="53">
        <f t="shared" si="3"/>
        <v>80</v>
      </c>
      <c r="AT7" s="53">
        <f t="shared" si="3"/>
        <v>87</v>
      </c>
      <c r="AU7" s="53">
        <f t="shared" si="3"/>
        <v>74</v>
      </c>
      <c r="AV7" s="53">
        <f t="shared" si="3"/>
        <v>86</v>
      </c>
      <c r="AW7" s="52">
        <f t="shared" si="3"/>
        <v>82</v>
      </c>
      <c r="AX7" s="53">
        <f t="shared" si="3"/>
        <v>57</v>
      </c>
      <c r="AY7" s="53">
        <f t="shared" si="3"/>
        <v>0</v>
      </c>
      <c r="AZ7" s="53">
        <f t="shared" si="3"/>
        <v>0</v>
      </c>
      <c r="BA7" s="146"/>
      <c r="BB7" s="146"/>
      <c r="BC7" s="146"/>
      <c r="BD7" s="146"/>
      <c r="BE7" s="146"/>
      <c r="BF7" s="146"/>
      <c r="BG7" s="146"/>
      <c r="BH7" s="146"/>
      <c r="BI7" s="146"/>
      <c r="BJ7" s="148"/>
      <c r="BL7" s="64" t="s">
        <v>3726</v>
      </c>
      <c r="BM7" s="70">
        <f t="shared" si="1"/>
        <v>4</v>
      </c>
      <c r="BN7" s="70">
        <f t="shared" si="1"/>
        <v>17</v>
      </c>
      <c r="BO7" s="70">
        <f t="shared" si="1"/>
        <v>11</v>
      </c>
      <c r="BP7" s="70">
        <f t="shared" si="1"/>
        <v>20</v>
      </c>
      <c r="BQ7" s="70">
        <f t="shared" si="1"/>
        <v>14</v>
      </c>
      <c r="BR7" s="70">
        <f t="shared" si="1"/>
        <v>14</v>
      </c>
      <c r="BS7" s="70">
        <f t="shared" si="1"/>
        <v>9</v>
      </c>
      <c r="BT7" s="70">
        <f t="shared" ref="BT7:CA7" si="4">AR24</f>
        <v>1</v>
      </c>
      <c r="BU7" s="70">
        <f t="shared" si="4"/>
        <v>0</v>
      </c>
      <c r="BV7" s="70">
        <f t="shared" si="4"/>
        <v>0</v>
      </c>
      <c r="BW7" s="70">
        <f t="shared" si="4"/>
        <v>0</v>
      </c>
      <c r="BX7" s="70">
        <f t="shared" si="4"/>
        <v>0</v>
      </c>
      <c r="BY7" s="70">
        <f t="shared" si="4"/>
        <v>4</v>
      </c>
      <c r="BZ7" s="70">
        <f t="shared" si="4"/>
        <v>3</v>
      </c>
      <c r="CA7" s="70">
        <f t="shared" si="4"/>
        <v>0</v>
      </c>
      <c r="CB7" s="70">
        <f>AR36</f>
        <v>5</v>
      </c>
      <c r="CC7" s="70">
        <f>AS36</f>
        <v>16</v>
      </c>
      <c r="CD7" s="70">
        <f>AT36</f>
        <v>1</v>
      </c>
      <c r="CE7" s="70"/>
    </row>
    <row r="8" spans="1:85" ht="15.75">
      <c r="A8" s="56" t="s">
        <v>3727</v>
      </c>
      <c r="B8" s="54">
        <v>21</v>
      </c>
      <c r="C8" s="53">
        <v>21</v>
      </c>
      <c r="D8" s="53">
        <v>20</v>
      </c>
      <c r="E8" s="53">
        <v>15</v>
      </c>
      <c r="F8" s="53">
        <v>19</v>
      </c>
      <c r="G8" s="53">
        <v>21</v>
      </c>
      <c r="H8" s="53">
        <v>12</v>
      </c>
      <c r="I8" s="53"/>
      <c r="J8" s="52"/>
      <c r="K8" s="145"/>
      <c r="L8" s="146"/>
      <c r="M8" s="146"/>
      <c r="N8" s="146"/>
      <c r="O8" s="146"/>
      <c r="P8" s="146"/>
      <c r="Q8" s="146"/>
      <c r="R8" s="146"/>
      <c r="S8" s="146"/>
      <c r="T8" s="148"/>
      <c r="V8" s="56" t="s">
        <v>3727</v>
      </c>
      <c r="W8" s="54">
        <v>19</v>
      </c>
      <c r="X8" s="53">
        <v>18</v>
      </c>
      <c r="Y8" s="53">
        <v>19</v>
      </c>
      <c r="Z8" s="53">
        <v>12</v>
      </c>
      <c r="AA8" s="53">
        <v>19</v>
      </c>
      <c r="AB8" s="53">
        <v>13</v>
      </c>
      <c r="AC8" s="53"/>
      <c r="AD8" s="53"/>
      <c r="AE8" s="52"/>
      <c r="AF8" s="145"/>
      <c r="AG8" s="146"/>
      <c r="AH8" s="146"/>
      <c r="AI8" s="146"/>
      <c r="AJ8" s="146"/>
      <c r="AK8" s="146"/>
      <c r="AL8" s="146"/>
      <c r="AM8" s="146"/>
      <c r="AN8" s="146"/>
      <c r="AO8" s="148"/>
      <c r="AQ8" s="56" t="s">
        <v>3727</v>
      </c>
      <c r="AR8" s="57">
        <f t="shared" si="3"/>
        <v>65</v>
      </c>
      <c r="AS8" s="53">
        <f t="shared" si="3"/>
        <v>59</v>
      </c>
      <c r="AT8" s="53">
        <f t="shared" si="3"/>
        <v>64</v>
      </c>
      <c r="AU8" s="53">
        <f t="shared" si="3"/>
        <v>44</v>
      </c>
      <c r="AV8" s="53">
        <f t="shared" si="3"/>
        <v>58</v>
      </c>
      <c r="AW8" s="52">
        <f t="shared" si="3"/>
        <v>61</v>
      </c>
      <c r="AX8" s="53">
        <f t="shared" si="3"/>
        <v>34</v>
      </c>
      <c r="AY8" s="53">
        <f t="shared" si="3"/>
        <v>0</v>
      </c>
      <c r="AZ8" s="53">
        <f t="shared" si="3"/>
        <v>0</v>
      </c>
      <c r="BA8" s="146"/>
      <c r="BB8" s="146"/>
      <c r="BC8" s="146"/>
      <c r="BD8" s="146"/>
      <c r="BE8" s="146"/>
      <c r="BF8" s="146"/>
      <c r="BG8" s="146"/>
      <c r="BH8" s="146"/>
      <c r="BI8" s="146"/>
      <c r="BJ8" s="148"/>
      <c r="BL8" s="64" t="s">
        <v>3735</v>
      </c>
      <c r="BM8" s="63"/>
      <c r="BN8" s="63"/>
      <c r="BO8" s="63"/>
      <c r="BP8" s="63"/>
      <c r="BQ8" s="63"/>
      <c r="BR8" s="63"/>
      <c r="BS8" s="63"/>
      <c r="BT8" s="63">
        <f t="shared" ref="BT8:BZ8" si="5">AR23</f>
        <v>52</v>
      </c>
      <c r="BU8" s="63">
        <f t="shared" si="5"/>
        <v>44</v>
      </c>
      <c r="BV8" s="63">
        <f t="shared" si="5"/>
        <v>43</v>
      </c>
      <c r="BW8" s="63">
        <f t="shared" si="5"/>
        <v>46</v>
      </c>
      <c r="BX8" s="63">
        <f t="shared" si="5"/>
        <v>32</v>
      </c>
      <c r="BY8" s="63">
        <f t="shared" si="5"/>
        <v>33</v>
      </c>
      <c r="BZ8" s="63">
        <f t="shared" si="5"/>
        <v>41</v>
      </c>
      <c r="CA8" s="63"/>
      <c r="CB8" s="63"/>
      <c r="CC8" s="63"/>
      <c r="CD8" s="63"/>
      <c r="CE8" s="63"/>
      <c r="CF8" s="63"/>
      <c r="CG8" s="63"/>
    </row>
    <row r="9" spans="1:85" ht="15.75">
      <c r="A9" s="56" t="s">
        <v>3726</v>
      </c>
      <c r="B9" s="54">
        <v>0</v>
      </c>
      <c r="C9" s="53">
        <v>1</v>
      </c>
      <c r="D9" s="53">
        <v>2</v>
      </c>
      <c r="E9" s="53">
        <v>4</v>
      </c>
      <c r="F9" s="53">
        <v>3</v>
      </c>
      <c r="G9" s="53">
        <v>3</v>
      </c>
      <c r="H9" s="53">
        <v>6</v>
      </c>
      <c r="I9" s="53"/>
      <c r="J9" s="52"/>
      <c r="K9" s="145"/>
      <c r="L9" s="146"/>
      <c r="M9" s="146"/>
      <c r="N9" s="146"/>
      <c r="O9" s="146"/>
      <c r="P9" s="146"/>
      <c r="Q9" s="146"/>
      <c r="R9" s="146"/>
      <c r="S9" s="146"/>
      <c r="T9" s="148"/>
      <c r="V9" s="56" t="s">
        <v>3726</v>
      </c>
      <c r="W9" s="54">
        <v>2</v>
      </c>
      <c r="X9" s="53">
        <v>4</v>
      </c>
      <c r="Y9" s="53">
        <v>5</v>
      </c>
      <c r="Z9" s="53">
        <v>7</v>
      </c>
      <c r="AA9" s="53">
        <v>4</v>
      </c>
      <c r="AB9" s="53">
        <v>7</v>
      </c>
      <c r="AC9" s="53"/>
      <c r="AD9" s="53"/>
      <c r="AE9" s="52"/>
      <c r="AF9" s="145"/>
      <c r="AG9" s="146"/>
      <c r="AH9" s="146"/>
      <c r="AI9" s="146"/>
      <c r="AJ9" s="146"/>
      <c r="AK9" s="146"/>
      <c r="AL9" s="146"/>
      <c r="AM9" s="146"/>
      <c r="AN9" s="146"/>
      <c r="AO9" s="148"/>
      <c r="AQ9" s="56" t="s">
        <v>3726</v>
      </c>
      <c r="AR9" s="57">
        <f t="shared" si="3"/>
        <v>4</v>
      </c>
      <c r="AS9" s="53">
        <f t="shared" si="3"/>
        <v>17</v>
      </c>
      <c r="AT9" s="53">
        <f t="shared" si="3"/>
        <v>11</v>
      </c>
      <c r="AU9" s="53">
        <f t="shared" si="3"/>
        <v>20</v>
      </c>
      <c r="AV9" s="53">
        <f t="shared" si="3"/>
        <v>14</v>
      </c>
      <c r="AW9" s="52">
        <f t="shared" si="3"/>
        <v>14</v>
      </c>
      <c r="AX9" s="53">
        <f t="shared" si="3"/>
        <v>9</v>
      </c>
      <c r="AY9" s="53">
        <f t="shared" si="3"/>
        <v>0</v>
      </c>
      <c r="AZ9" s="53">
        <f t="shared" si="3"/>
        <v>0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8"/>
      <c r="BL9" s="64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</row>
    <row r="10" spans="1:85" ht="15.75">
      <c r="A10" s="56" t="s">
        <v>3725</v>
      </c>
      <c r="B10" s="54">
        <v>9</v>
      </c>
      <c r="C10" s="53">
        <v>0</v>
      </c>
      <c r="D10" s="53">
        <v>3</v>
      </c>
      <c r="E10" s="53">
        <v>2</v>
      </c>
      <c r="F10" s="53">
        <v>3</v>
      </c>
      <c r="G10" s="53">
        <v>0</v>
      </c>
      <c r="H10" s="53">
        <v>2</v>
      </c>
      <c r="I10" s="53"/>
      <c r="J10" s="52"/>
      <c r="K10" s="145"/>
      <c r="L10" s="146"/>
      <c r="M10" s="146"/>
      <c r="N10" s="146"/>
      <c r="O10" s="146"/>
      <c r="P10" s="146"/>
      <c r="Q10" s="146"/>
      <c r="R10" s="146"/>
      <c r="S10" s="146"/>
      <c r="T10" s="148"/>
      <c r="V10" s="56" t="s">
        <v>3725</v>
      </c>
      <c r="W10" s="54">
        <v>7</v>
      </c>
      <c r="X10" s="53">
        <v>8</v>
      </c>
      <c r="Y10" s="53">
        <v>1</v>
      </c>
      <c r="Z10" s="53">
        <v>0</v>
      </c>
      <c r="AA10" s="53">
        <v>1</v>
      </c>
      <c r="AB10" s="53">
        <v>0</v>
      </c>
      <c r="AC10" s="53"/>
      <c r="AD10" s="53"/>
      <c r="AE10" s="52"/>
      <c r="AF10" s="145"/>
      <c r="AG10" s="146"/>
      <c r="AH10" s="146"/>
      <c r="AI10" s="146"/>
      <c r="AJ10" s="146"/>
      <c r="AK10" s="146"/>
      <c r="AL10" s="146"/>
      <c r="AM10" s="146"/>
      <c r="AN10" s="146"/>
      <c r="AO10" s="148"/>
      <c r="AQ10" s="56" t="s">
        <v>3725</v>
      </c>
      <c r="AR10" s="57">
        <f t="shared" si="3"/>
        <v>22</v>
      </c>
      <c r="AS10" s="53">
        <f t="shared" si="3"/>
        <v>16</v>
      </c>
      <c r="AT10" s="53">
        <f t="shared" si="3"/>
        <v>10</v>
      </c>
      <c r="AU10" s="53">
        <f t="shared" si="3"/>
        <v>5</v>
      </c>
      <c r="AV10" s="53">
        <f t="shared" si="3"/>
        <v>4</v>
      </c>
      <c r="AW10" s="52">
        <f t="shared" si="3"/>
        <v>0</v>
      </c>
      <c r="AX10" s="53">
        <f t="shared" si="3"/>
        <v>2</v>
      </c>
      <c r="AY10" s="53">
        <f t="shared" si="3"/>
        <v>0</v>
      </c>
      <c r="AZ10" s="53">
        <f t="shared" si="3"/>
        <v>0</v>
      </c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</row>
    <row r="11" spans="1:85" ht="15.75">
      <c r="A11" s="56" t="s">
        <v>3724</v>
      </c>
      <c r="B11" s="54">
        <v>0</v>
      </c>
      <c r="C11" s="53">
        <v>1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/>
      <c r="J11" s="52"/>
      <c r="K11" s="145"/>
      <c r="L11" s="146"/>
      <c r="M11" s="146"/>
      <c r="N11" s="146"/>
      <c r="O11" s="146"/>
      <c r="P11" s="146"/>
      <c r="Q11" s="146"/>
      <c r="R11" s="146"/>
      <c r="S11" s="146"/>
      <c r="T11" s="148"/>
      <c r="V11" s="56" t="s">
        <v>3724</v>
      </c>
      <c r="W11" s="54">
        <v>0</v>
      </c>
      <c r="X11" s="53">
        <v>1</v>
      </c>
      <c r="Y11" s="53">
        <v>0</v>
      </c>
      <c r="Z11" s="53">
        <v>0</v>
      </c>
      <c r="AA11" s="53">
        <v>0</v>
      </c>
      <c r="AB11" s="53">
        <v>0</v>
      </c>
      <c r="AC11" s="53"/>
      <c r="AD11" s="53"/>
      <c r="AE11" s="52"/>
      <c r="AF11" s="145"/>
      <c r="AG11" s="146"/>
      <c r="AH11" s="146"/>
      <c r="AI11" s="146"/>
      <c r="AJ11" s="146"/>
      <c r="AK11" s="146"/>
      <c r="AL11" s="146"/>
      <c r="AM11" s="146"/>
      <c r="AN11" s="146"/>
      <c r="AO11" s="148"/>
      <c r="AQ11" s="56" t="s">
        <v>3724</v>
      </c>
      <c r="AR11" s="57">
        <f t="shared" si="3"/>
        <v>0</v>
      </c>
      <c r="AS11" s="53">
        <f t="shared" si="3"/>
        <v>4</v>
      </c>
      <c r="AT11" s="53">
        <f t="shared" si="3"/>
        <v>2</v>
      </c>
      <c r="AU11" s="53">
        <f t="shared" si="3"/>
        <v>1</v>
      </c>
      <c r="AV11" s="53">
        <f t="shared" si="3"/>
        <v>2</v>
      </c>
      <c r="AW11" s="52">
        <f t="shared" si="3"/>
        <v>1</v>
      </c>
      <c r="AX11" s="53">
        <f t="shared" si="3"/>
        <v>2</v>
      </c>
      <c r="AY11" s="53">
        <f t="shared" si="3"/>
        <v>0</v>
      </c>
      <c r="AZ11" s="53">
        <f t="shared" si="3"/>
        <v>0</v>
      </c>
      <c r="BA11" s="146"/>
      <c r="BB11" s="146"/>
      <c r="BC11" s="146"/>
      <c r="BD11" s="146"/>
      <c r="BE11" s="146"/>
      <c r="BF11" s="146"/>
      <c r="BG11" s="146"/>
      <c r="BH11" s="146"/>
      <c r="BI11" s="146"/>
      <c r="BJ11" s="148"/>
    </row>
    <row r="12" spans="1:85" ht="15.75">
      <c r="A12" s="55" t="s">
        <v>3723</v>
      </c>
      <c r="B12" s="54">
        <v>1</v>
      </c>
      <c r="C12" s="53">
        <v>1</v>
      </c>
      <c r="D12" s="53">
        <v>3</v>
      </c>
      <c r="E12" s="53">
        <v>0</v>
      </c>
      <c r="F12" s="53">
        <v>4</v>
      </c>
      <c r="G12" s="53">
        <v>2</v>
      </c>
      <c r="H12" s="53">
        <v>0</v>
      </c>
      <c r="I12" s="53"/>
      <c r="J12" s="52"/>
      <c r="K12" s="145"/>
      <c r="L12" s="146"/>
      <c r="M12" s="146"/>
      <c r="N12" s="146"/>
      <c r="O12" s="146"/>
      <c r="P12" s="146"/>
      <c r="Q12" s="146"/>
      <c r="R12" s="146"/>
      <c r="S12" s="146"/>
      <c r="T12" s="148"/>
      <c r="V12" s="55" t="s">
        <v>3723</v>
      </c>
      <c r="W12" s="54">
        <v>2</v>
      </c>
      <c r="X12" s="53">
        <v>3</v>
      </c>
      <c r="Y12" s="53">
        <v>0</v>
      </c>
      <c r="Z12" s="53">
        <v>0</v>
      </c>
      <c r="AA12" s="53">
        <v>0</v>
      </c>
      <c r="AB12" s="53">
        <v>3</v>
      </c>
      <c r="AC12" s="53"/>
      <c r="AD12" s="53"/>
      <c r="AE12" s="52"/>
      <c r="AF12" s="145"/>
      <c r="AG12" s="146"/>
      <c r="AH12" s="146"/>
      <c r="AI12" s="146"/>
      <c r="AJ12" s="146"/>
      <c r="AK12" s="146"/>
      <c r="AL12" s="146"/>
      <c r="AM12" s="146"/>
      <c r="AN12" s="146"/>
      <c r="AO12" s="148"/>
      <c r="AQ12" s="55" t="s">
        <v>3723</v>
      </c>
      <c r="AR12" s="57">
        <f t="shared" si="3"/>
        <v>6</v>
      </c>
      <c r="AS12" s="53">
        <f t="shared" si="3"/>
        <v>12</v>
      </c>
      <c r="AT12" s="53">
        <f t="shared" si="3"/>
        <v>7</v>
      </c>
      <c r="AU12" s="53">
        <f t="shared" si="3"/>
        <v>10</v>
      </c>
      <c r="AV12" s="53">
        <f t="shared" si="3"/>
        <v>8</v>
      </c>
      <c r="AW12" s="52">
        <f t="shared" si="3"/>
        <v>8</v>
      </c>
      <c r="AX12" s="53">
        <f t="shared" si="3"/>
        <v>4</v>
      </c>
      <c r="AY12" s="53">
        <f t="shared" si="3"/>
        <v>0</v>
      </c>
      <c r="AZ12" s="53">
        <f t="shared" si="3"/>
        <v>0</v>
      </c>
      <c r="BA12" s="146"/>
      <c r="BB12" s="146"/>
      <c r="BC12" s="146"/>
      <c r="BD12" s="146"/>
      <c r="BE12" s="146"/>
      <c r="BF12" s="146"/>
      <c r="BG12" s="146"/>
      <c r="BH12" s="146"/>
      <c r="BI12" s="146"/>
      <c r="BJ12" s="148"/>
    </row>
    <row r="13" spans="1:85" s="47" customFormat="1" ht="16.5" thickBot="1">
      <c r="A13" s="51" t="s">
        <v>3722</v>
      </c>
      <c r="B13" s="50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/>
      <c r="J13" s="48"/>
      <c r="K13" s="149"/>
      <c r="L13" s="150"/>
      <c r="M13" s="150"/>
      <c r="N13" s="150"/>
      <c r="O13" s="150"/>
      <c r="P13" s="150"/>
      <c r="Q13" s="150"/>
      <c r="R13" s="150"/>
      <c r="S13" s="150"/>
      <c r="T13" s="151"/>
      <c r="V13" s="51" t="s">
        <v>3722</v>
      </c>
      <c r="W13" s="50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/>
      <c r="AD13" s="49"/>
      <c r="AE13" s="48"/>
      <c r="AF13" s="149"/>
      <c r="AG13" s="150"/>
      <c r="AH13" s="150"/>
      <c r="AI13" s="150"/>
      <c r="AJ13" s="150"/>
      <c r="AK13" s="150"/>
      <c r="AL13" s="150"/>
      <c r="AM13" s="150"/>
      <c r="AN13" s="150"/>
      <c r="AO13" s="151"/>
      <c r="AQ13" s="51" t="s">
        <v>3722</v>
      </c>
      <c r="AR13" s="67">
        <f t="shared" si="3"/>
        <v>0</v>
      </c>
      <c r="AS13" s="49">
        <f t="shared" si="3"/>
        <v>0</v>
      </c>
      <c r="AT13" s="49">
        <f t="shared" si="3"/>
        <v>0</v>
      </c>
      <c r="AU13" s="49">
        <f t="shared" si="3"/>
        <v>0</v>
      </c>
      <c r="AV13" s="49">
        <f t="shared" si="3"/>
        <v>0</v>
      </c>
      <c r="AW13" s="48">
        <f t="shared" si="3"/>
        <v>0</v>
      </c>
      <c r="AX13" s="49">
        <f t="shared" si="3"/>
        <v>0</v>
      </c>
      <c r="AY13" s="49">
        <f t="shared" si="3"/>
        <v>0</v>
      </c>
      <c r="AZ13" s="49">
        <f t="shared" si="3"/>
        <v>0</v>
      </c>
      <c r="BA13" s="150"/>
      <c r="BB13" s="150"/>
      <c r="BC13" s="150"/>
      <c r="BD13" s="150"/>
      <c r="BE13" s="150"/>
      <c r="BF13" s="150"/>
      <c r="BG13" s="150"/>
      <c r="BH13" s="150"/>
      <c r="BI13" s="150"/>
      <c r="BJ13" s="151"/>
    </row>
    <row r="14" spans="1:85" ht="15.75" thickTop="1"/>
    <row r="17" spans="1:62" ht="15.75">
      <c r="A17" s="53"/>
      <c r="B17" s="145" t="s">
        <v>3731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V17" s="53"/>
      <c r="W17" s="145" t="s">
        <v>3731</v>
      </c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7"/>
      <c r="AQ17" s="53"/>
      <c r="AR17" s="145" t="s">
        <v>3731</v>
      </c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7"/>
    </row>
    <row r="18" spans="1:62" ht="15.75">
      <c r="A18" s="58" t="s">
        <v>3730</v>
      </c>
      <c r="B18" s="69">
        <v>0</v>
      </c>
      <c r="C18" s="69">
        <v>5</v>
      </c>
      <c r="D18" s="69">
        <v>10</v>
      </c>
      <c r="E18" s="69">
        <v>15</v>
      </c>
      <c r="F18" s="69">
        <v>20</v>
      </c>
      <c r="G18" s="69">
        <v>25</v>
      </c>
      <c r="H18" s="69">
        <v>30</v>
      </c>
      <c r="I18" s="69">
        <v>35</v>
      </c>
      <c r="J18" s="69">
        <v>40</v>
      </c>
      <c r="K18" s="69">
        <v>45</v>
      </c>
      <c r="L18" s="69">
        <v>50</v>
      </c>
      <c r="M18" s="69">
        <v>55</v>
      </c>
      <c r="N18" s="69">
        <v>60</v>
      </c>
      <c r="O18" s="69">
        <v>65</v>
      </c>
      <c r="P18" s="69">
        <v>70</v>
      </c>
      <c r="Q18" s="69">
        <v>75</v>
      </c>
      <c r="R18" s="69">
        <v>80</v>
      </c>
      <c r="S18" s="69">
        <v>85</v>
      </c>
      <c r="T18" s="69">
        <v>90</v>
      </c>
      <c r="V18" s="58" t="s">
        <v>3730</v>
      </c>
      <c r="W18" s="69">
        <v>0</v>
      </c>
      <c r="X18" s="69">
        <v>5</v>
      </c>
      <c r="Y18" s="69">
        <v>10</v>
      </c>
      <c r="Z18" s="69">
        <v>15</v>
      </c>
      <c r="AA18" s="69">
        <v>20</v>
      </c>
      <c r="AB18" s="69">
        <v>25</v>
      </c>
      <c r="AC18" s="69">
        <v>30</v>
      </c>
      <c r="AD18" s="69">
        <v>35</v>
      </c>
      <c r="AE18" s="69">
        <v>40</v>
      </c>
      <c r="AF18" s="69">
        <v>45</v>
      </c>
      <c r="AG18" s="69">
        <v>50</v>
      </c>
      <c r="AH18" s="69">
        <v>55</v>
      </c>
      <c r="AI18" s="69">
        <v>60</v>
      </c>
      <c r="AJ18" s="69">
        <v>65</v>
      </c>
      <c r="AK18" s="69">
        <v>70</v>
      </c>
      <c r="AL18" s="69">
        <v>75</v>
      </c>
      <c r="AM18" s="69">
        <v>80</v>
      </c>
      <c r="AN18" s="69">
        <v>85</v>
      </c>
      <c r="AO18" s="69">
        <v>90</v>
      </c>
      <c r="AQ18" s="58" t="s">
        <v>3730</v>
      </c>
      <c r="AR18" s="69">
        <v>0</v>
      </c>
      <c r="AS18" s="69">
        <v>5</v>
      </c>
      <c r="AT18" s="69">
        <v>10</v>
      </c>
      <c r="AU18" s="69">
        <v>15</v>
      </c>
      <c r="AV18" s="69">
        <v>20</v>
      </c>
      <c r="AW18" s="69">
        <v>25</v>
      </c>
      <c r="AX18" s="69">
        <v>30</v>
      </c>
      <c r="AY18" s="69">
        <v>35</v>
      </c>
      <c r="AZ18" s="69">
        <v>40</v>
      </c>
      <c r="BA18" s="69">
        <v>45</v>
      </c>
      <c r="BB18" s="69">
        <v>50</v>
      </c>
      <c r="BC18" s="69">
        <v>55</v>
      </c>
      <c r="BD18" s="69">
        <v>60</v>
      </c>
      <c r="BE18" s="69">
        <v>65</v>
      </c>
      <c r="BF18" s="69">
        <v>70</v>
      </c>
      <c r="BG18" s="69">
        <v>75</v>
      </c>
      <c r="BH18" s="69">
        <v>80</v>
      </c>
      <c r="BI18" s="69">
        <v>85</v>
      </c>
      <c r="BJ18" s="69">
        <v>90</v>
      </c>
    </row>
    <row r="19" spans="1:62" ht="15.75">
      <c r="A19" s="52" t="s">
        <v>3738</v>
      </c>
      <c r="B19" s="68">
        <v>24</v>
      </c>
      <c r="C19" s="68">
        <v>15</v>
      </c>
      <c r="D19" s="68">
        <v>20</v>
      </c>
      <c r="E19" s="68">
        <v>18</v>
      </c>
      <c r="F19" s="68">
        <v>16</v>
      </c>
      <c r="G19" s="68">
        <v>14</v>
      </c>
      <c r="H19" s="68">
        <v>19</v>
      </c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V19" s="52" t="s">
        <v>3738</v>
      </c>
      <c r="W19" s="68">
        <v>20</v>
      </c>
      <c r="X19" s="68">
        <v>23</v>
      </c>
      <c r="Y19" s="68">
        <v>22</v>
      </c>
      <c r="Z19" s="68">
        <v>13</v>
      </c>
      <c r="AA19" s="68">
        <v>10</v>
      </c>
      <c r="AB19" s="68">
        <v>17</v>
      </c>
      <c r="AC19" s="68">
        <v>19</v>
      </c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Q19" s="52" t="s">
        <v>3738</v>
      </c>
      <c r="AR19" s="65">
        <f t="shared" ref="AR19:AR28" si="6">B19+W19+B59+W59</f>
        <v>74</v>
      </c>
      <c r="AS19" s="65">
        <f t="shared" ref="AS19:AS28" si="7">C19+X19+C59+X59</f>
        <v>68</v>
      </c>
      <c r="AT19" s="65">
        <f t="shared" ref="AT19:AT28" si="8">D19+Y19+D59+Y59</f>
        <v>70</v>
      </c>
      <c r="AU19" s="65">
        <f t="shared" ref="AU19:AU28" si="9">E19+Z19+E59+Z59</f>
        <v>61</v>
      </c>
      <c r="AV19" s="65">
        <f t="shared" ref="AV19:AV28" si="10">F19+AA19+F59+AA59</f>
        <v>46</v>
      </c>
      <c r="AW19" s="65">
        <f t="shared" ref="AW19:AW28" si="11">G19+AB19+G59+AB59</f>
        <v>57</v>
      </c>
      <c r="AX19" s="65">
        <f t="shared" ref="AX19:AX28" si="12">H19+AC19+H59+AC59</f>
        <v>61</v>
      </c>
      <c r="AY19" s="65">
        <f t="shared" ref="AY19:AY28" si="13">I19+AD19+I59+AD59</f>
        <v>31</v>
      </c>
      <c r="AZ19" s="65">
        <f t="shared" ref="AZ19:AZ28" si="14">J19+AE19+J59+AE59</f>
        <v>15</v>
      </c>
      <c r="BA19" s="65">
        <f t="shared" ref="BA19:BA28" si="15">K19+AF19+K59+AF59</f>
        <v>0</v>
      </c>
      <c r="BB19" s="65">
        <f t="shared" ref="BB19:BB28" si="16">L19+AG19+L59+AG59</f>
        <v>0</v>
      </c>
      <c r="BC19" s="65">
        <f t="shared" ref="BC19:BC28" si="17">M19+AH19+M59+AH59</f>
        <v>0</v>
      </c>
      <c r="BD19" s="65">
        <f t="shared" ref="BD19:BD28" si="18">N19+AI19+N59+AI59</f>
        <v>0</v>
      </c>
      <c r="BE19" s="65">
        <f t="shared" ref="BE19:BE28" si="19">O19+AJ19+O59+AJ59</f>
        <v>0</v>
      </c>
      <c r="BF19" s="65">
        <f t="shared" ref="BF19:BF28" si="20">P19+AK19+P59+AK59</f>
        <v>0</v>
      </c>
      <c r="BG19" s="65">
        <f t="shared" ref="BG19:BG28" si="21">Q19+AL19+Q59+AL59</f>
        <v>0</v>
      </c>
      <c r="BH19" s="65">
        <f t="shared" ref="BH19:BH28" si="22">R19+AM19+R59+AM59</f>
        <v>0</v>
      </c>
      <c r="BI19" s="65">
        <f t="shared" ref="BI19:BI28" si="23">S19+AN19+S59+AN59</f>
        <v>0</v>
      </c>
      <c r="BJ19" s="65">
        <f t="shared" ref="BJ19:BJ28" si="24">T19+AO19+T59+AO59</f>
        <v>0</v>
      </c>
    </row>
    <row r="20" spans="1:62" ht="15.75">
      <c r="A20" s="52" t="s">
        <v>3737</v>
      </c>
      <c r="B20" s="68">
        <v>0</v>
      </c>
      <c r="C20" s="68">
        <v>1</v>
      </c>
      <c r="D20" s="68">
        <v>2</v>
      </c>
      <c r="E20" s="68">
        <v>0</v>
      </c>
      <c r="F20" s="68">
        <v>0</v>
      </c>
      <c r="G20" s="68">
        <v>0</v>
      </c>
      <c r="H20" s="68">
        <v>3</v>
      </c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V20" s="52" t="s">
        <v>3737</v>
      </c>
      <c r="W20" s="68">
        <v>2</v>
      </c>
      <c r="X20" s="68">
        <v>2</v>
      </c>
      <c r="Y20" s="68">
        <v>2</v>
      </c>
      <c r="Z20" s="68">
        <v>1</v>
      </c>
      <c r="AA20" s="68">
        <v>3</v>
      </c>
      <c r="AB20" s="68">
        <v>4</v>
      </c>
      <c r="AC20" s="68">
        <v>3</v>
      </c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Q20" s="52" t="s">
        <v>3737</v>
      </c>
      <c r="AR20" s="65">
        <f t="shared" si="6"/>
        <v>5</v>
      </c>
      <c r="AS20" s="65">
        <f t="shared" si="7"/>
        <v>6</v>
      </c>
      <c r="AT20" s="65">
        <f t="shared" si="8"/>
        <v>8</v>
      </c>
      <c r="AU20" s="65">
        <f t="shared" si="9"/>
        <v>6</v>
      </c>
      <c r="AV20" s="65">
        <f t="shared" si="10"/>
        <v>4</v>
      </c>
      <c r="AW20" s="65">
        <f t="shared" si="11"/>
        <v>4</v>
      </c>
      <c r="AX20" s="65">
        <f t="shared" si="12"/>
        <v>10</v>
      </c>
      <c r="AY20" s="65">
        <f t="shared" si="13"/>
        <v>0</v>
      </c>
      <c r="AZ20" s="65">
        <f t="shared" si="14"/>
        <v>2</v>
      </c>
      <c r="BA20" s="65">
        <f t="shared" si="15"/>
        <v>0</v>
      </c>
      <c r="BB20" s="65">
        <f t="shared" si="16"/>
        <v>0</v>
      </c>
      <c r="BC20" s="65">
        <f t="shared" si="17"/>
        <v>0</v>
      </c>
      <c r="BD20" s="65">
        <f t="shared" si="18"/>
        <v>0</v>
      </c>
      <c r="BE20" s="65">
        <f t="shared" si="19"/>
        <v>0</v>
      </c>
      <c r="BF20" s="65">
        <f t="shared" si="20"/>
        <v>0</v>
      </c>
      <c r="BG20" s="65">
        <f t="shared" si="21"/>
        <v>0</v>
      </c>
      <c r="BH20" s="65">
        <f t="shared" si="22"/>
        <v>0</v>
      </c>
      <c r="BI20" s="65">
        <f t="shared" si="23"/>
        <v>0</v>
      </c>
      <c r="BJ20" s="65">
        <f t="shared" si="24"/>
        <v>0</v>
      </c>
    </row>
    <row r="21" spans="1:62" ht="15.75">
      <c r="A21" s="52" t="s">
        <v>3736</v>
      </c>
      <c r="B21" s="53">
        <v>4</v>
      </c>
      <c r="C21" s="53">
        <v>12</v>
      </c>
      <c r="D21" s="53">
        <v>6</v>
      </c>
      <c r="E21" s="53">
        <v>10</v>
      </c>
      <c r="F21" s="53">
        <v>12</v>
      </c>
      <c r="G21" s="53">
        <v>14</v>
      </c>
      <c r="H21" s="53">
        <v>6</v>
      </c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V21" s="52" t="s">
        <v>3736</v>
      </c>
      <c r="W21" s="53">
        <v>6</v>
      </c>
      <c r="X21" s="53">
        <v>1</v>
      </c>
      <c r="Y21" s="53">
        <v>3</v>
      </c>
      <c r="Z21" s="53">
        <v>12</v>
      </c>
      <c r="AA21" s="53">
        <v>13</v>
      </c>
      <c r="AB21" s="53">
        <v>5</v>
      </c>
      <c r="AC21" s="53">
        <v>4</v>
      </c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Q21" s="52" t="s">
        <v>3736</v>
      </c>
      <c r="AR21" s="65">
        <f t="shared" si="6"/>
        <v>13</v>
      </c>
      <c r="AS21" s="65">
        <f t="shared" si="7"/>
        <v>16</v>
      </c>
      <c r="AT21" s="65">
        <f t="shared" si="8"/>
        <v>13</v>
      </c>
      <c r="AU21" s="65">
        <f t="shared" si="9"/>
        <v>23</v>
      </c>
      <c r="AV21" s="65">
        <f t="shared" si="10"/>
        <v>40</v>
      </c>
      <c r="AW21" s="65">
        <f t="shared" si="11"/>
        <v>29</v>
      </c>
      <c r="AX21" s="65">
        <f t="shared" si="12"/>
        <v>19</v>
      </c>
      <c r="AY21" s="65">
        <f t="shared" si="13"/>
        <v>5</v>
      </c>
      <c r="AZ21" s="65">
        <f t="shared" si="14"/>
        <v>6</v>
      </c>
      <c r="BA21" s="65">
        <f t="shared" si="15"/>
        <v>0</v>
      </c>
      <c r="BB21" s="65">
        <f t="shared" si="16"/>
        <v>0</v>
      </c>
      <c r="BC21" s="65">
        <f t="shared" si="17"/>
        <v>0</v>
      </c>
      <c r="BD21" s="65">
        <f t="shared" si="18"/>
        <v>0</v>
      </c>
      <c r="BE21" s="65">
        <f t="shared" si="19"/>
        <v>0</v>
      </c>
      <c r="BF21" s="65">
        <f t="shared" si="20"/>
        <v>0</v>
      </c>
      <c r="BG21" s="65">
        <f t="shared" si="21"/>
        <v>0</v>
      </c>
      <c r="BH21" s="65">
        <f t="shared" si="22"/>
        <v>0</v>
      </c>
      <c r="BI21" s="65">
        <f t="shared" si="23"/>
        <v>0</v>
      </c>
      <c r="BJ21" s="65">
        <f t="shared" si="24"/>
        <v>0</v>
      </c>
    </row>
    <row r="22" spans="1:62" ht="15.75">
      <c r="A22" s="52" t="s">
        <v>3727</v>
      </c>
      <c r="B22" s="53">
        <v>23</v>
      </c>
      <c r="C22" s="53">
        <v>23</v>
      </c>
      <c r="D22" s="53">
        <v>19</v>
      </c>
      <c r="E22" s="53">
        <v>24</v>
      </c>
      <c r="F22" s="53">
        <v>23</v>
      </c>
      <c r="G22" s="53">
        <v>22</v>
      </c>
      <c r="H22" s="53">
        <v>25</v>
      </c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V22" s="52" t="s">
        <v>3727</v>
      </c>
      <c r="W22" s="53">
        <v>24</v>
      </c>
      <c r="X22" s="53">
        <v>23</v>
      </c>
      <c r="Y22" s="53">
        <v>19</v>
      </c>
      <c r="Z22" s="53">
        <v>18</v>
      </c>
      <c r="AA22" s="53">
        <v>25</v>
      </c>
      <c r="AB22" s="53">
        <v>14</v>
      </c>
      <c r="AC22" s="53">
        <v>19</v>
      </c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Q22" s="52" t="s">
        <v>3727</v>
      </c>
      <c r="AR22" s="65">
        <f t="shared" si="6"/>
        <v>81</v>
      </c>
      <c r="AS22" s="65">
        <f t="shared" si="7"/>
        <v>81</v>
      </c>
      <c r="AT22" s="65">
        <f t="shared" si="8"/>
        <v>69</v>
      </c>
      <c r="AU22" s="65">
        <f t="shared" si="9"/>
        <v>73</v>
      </c>
      <c r="AV22" s="65">
        <f t="shared" si="10"/>
        <v>77</v>
      </c>
      <c r="AW22" s="65">
        <f t="shared" si="11"/>
        <v>66</v>
      </c>
      <c r="AX22" s="65">
        <f t="shared" si="12"/>
        <v>75</v>
      </c>
      <c r="AY22" s="65">
        <f t="shared" si="13"/>
        <v>35</v>
      </c>
      <c r="AZ22" s="65">
        <f t="shared" si="14"/>
        <v>20</v>
      </c>
      <c r="BA22" s="65">
        <f t="shared" si="15"/>
        <v>0</v>
      </c>
      <c r="BB22" s="65">
        <f t="shared" si="16"/>
        <v>0</v>
      </c>
      <c r="BC22" s="65">
        <f t="shared" si="17"/>
        <v>0</v>
      </c>
      <c r="BD22" s="65">
        <f t="shared" si="18"/>
        <v>0</v>
      </c>
      <c r="BE22" s="65">
        <f t="shared" si="19"/>
        <v>0</v>
      </c>
      <c r="BF22" s="65">
        <f t="shared" si="20"/>
        <v>0</v>
      </c>
      <c r="BG22" s="65">
        <f t="shared" si="21"/>
        <v>0</v>
      </c>
      <c r="BH22" s="65">
        <f t="shared" si="22"/>
        <v>0</v>
      </c>
      <c r="BI22" s="65">
        <f t="shared" si="23"/>
        <v>0</v>
      </c>
      <c r="BJ22" s="65">
        <f t="shared" si="24"/>
        <v>0</v>
      </c>
    </row>
    <row r="23" spans="1:62" ht="15.75">
      <c r="A23" s="52" t="s">
        <v>3735</v>
      </c>
      <c r="B23" s="53">
        <v>10</v>
      </c>
      <c r="C23" s="53">
        <v>10</v>
      </c>
      <c r="D23" s="53">
        <v>14</v>
      </c>
      <c r="E23" s="53">
        <v>13</v>
      </c>
      <c r="F23" s="53">
        <v>11</v>
      </c>
      <c r="G23" s="53">
        <v>7</v>
      </c>
      <c r="H23" s="53">
        <v>15</v>
      </c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V23" s="52" t="s">
        <v>3735</v>
      </c>
      <c r="W23" s="53">
        <v>16</v>
      </c>
      <c r="X23" s="53">
        <v>17</v>
      </c>
      <c r="Y23" s="53">
        <v>15</v>
      </c>
      <c r="Z23" s="53">
        <v>18</v>
      </c>
      <c r="AA23" s="53">
        <v>11</v>
      </c>
      <c r="AB23" s="53">
        <v>11</v>
      </c>
      <c r="AC23" s="53">
        <v>11</v>
      </c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Q23" s="52" t="s">
        <v>3735</v>
      </c>
      <c r="AR23" s="65">
        <f t="shared" si="6"/>
        <v>52</v>
      </c>
      <c r="AS23" s="65">
        <f t="shared" si="7"/>
        <v>44</v>
      </c>
      <c r="AT23" s="65">
        <f t="shared" si="8"/>
        <v>43</v>
      </c>
      <c r="AU23" s="65">
        <f t="shared" si="9"/>
        <v>46</v>
      </c>
      <c r="AV23" s="65">
        <f t="shared" si="10"/>
        <v>32</v>
      </c>
      <c r="AW23" s="65">
        <f t="shared" si="11"/>
        <v>33</v>
      </c>
      <c r="AX23" s="65">
        <f t="shared" si="12"/>
        <v>41</v>
      </c>
      <c r="AY23" s="65">
        <f t="shared" si="13"/>
        <v>13</v>
      </c>
      <c r="AZ23" s="65">
        <f t="shared" si="14"/>
        <v>6</v>
      </c>
      <c r="BA23" s="65">
        <f t="shared" si="15"/>
        <v>0</v>
      </c>
      <c r="BB23" s="65">
        <f t="shared" si="16"/>
        <v>0</v>
      </c>
      <c r="BC23" s="65">
        <f t="shared" si="17"/>
        <v>0</v>
      </c>
      <c r="BD23" s="65">
        <f t="shared" si="18"/>
        <v>0</v>
      </c>
      <c r="BE23" s="65">
        <f t="shared" si="19"/>
        <v>0</v>
      </c>
      <c r="BF23" s="65">
        <f t="shared" si="20"/>
        <v>0</v>
      </c>
      <c r="BG23" s="65">
        <f t="shared" si="21"/>
        <v>0</v>
      </c>
      <c r="BH23" s="65">
        <f t="shared" si="22"/>
        <v>0</v>
      </c>
      <c r="BI23" s="65">
        <f t="shared" si="23"/>
        <v>0</v>
      </c>
      <c r="BJ23" s="65">
        <f t="shared" si="24"/>
        <v>0</v>
      </c>
    </row>
    <row r="24" spans="1:62" ht="15.75">
      <c r="A24" s="52" t="s">
        <v>3726</v>
      </c>
      <c r="B24" s="53">
        <v>1</v>
      </c>
      <c r="C24" s="53">
        <v>0</v>
      </c>
      <c r="D24" s="53">
        <v>0</v>
      </c>
      <c r="E24" s="53">
        <v>0</v>
      </c>
      <c r="F24" s="53">
        <v>0</v>
      </c>
      <c r="G24" s="53">
        <v>2</v>
      </c>
      <c r="H24" s="53">
        <v>3</v>
      </c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V24" s="52" t="s">
        <v>3726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Q24" s="52" t="s">
        <v>3726</v>
      </c>
      <c r="AR24" s="65">
        <f t="shared" si="6"/>
        <v>1</v>
      </c>
      <c r="AS24" s="65">
        <f t="shared" si="7"/>
        <v>0</v>
      </c>
      <c r="AT24" s="65">
        <f t="shared" si="8"/>
        <v>0</v>
      </c>
      <c r="AU24" s="65">
        <f t="shared" si="9"/>
        <v>0</v>
      </c>
      <c r="AV24" s="65">
        <f t="shared" si="10"/>
        <v>0</v>
      </c>
      <c r="AW24" s="65">
        <f t="shared" si="11"/>
        <v>4</v>
      </c>
      <c r="AX24" s="65">
        <f t="shared" si="12"/>
        <v>3</v>
      </c>
      <c r="AY24" s="65">
        <f t="shared" si="13"/>
        <v>0</v>
      </c>
      <c r="AZ24" s="65">
        <f t="shared" si="14"/>
        <v>1</v>
      </c>
      <c r="BA24" s="65">
        <f t="shared" si="15"/>
        <v>0</v>
      </c>
      <c r="BB24" s="65">
        <f t="shared" si="16"/>
        <v>0</v>
      </c>
      <c r="BC24" s="65">
        <f t="shared" si="17"/>
        <v>0</v>
      </c>
      <c r="BD24" s="65">
        <f t="shared" si="18"/>
        <v>0</v>
      </c>
      <c r="BE24" s="65">
        <f t="shared" si="19"/>
        <v>0</v>
      </c>
      <c r="BF24" s="65">
        <f t="shared" si="20"/>
        <v>0</v>
      </c>
      <c r="BG24" s="65">
        <f t="shared" si="21"/>
        <v>0</v>
      </c>
      <c r="BH24" s="65">
        <f t="shared" si="22"/>
        <v>0</v>
      </c>
      <c r="BI24" s="65">
        <f t="shared" si="23"/>
        <v>0</v>
      </c>
      <c r="BJ24" s="65">
        <f t="shared" si="24"/>
        <v>0</v>
      </c>
    </row>
    <row r="25" spans="1:62" ht="15.75">
      <c r="A25" s="52" t="s">
        <v>3724</v>
      </c>
      <c r="B25" s="53">
        <v>0</v>
      </c>
      <c r="C25" s="53">
        <v>0</v>
      </c>
      <c r="D25" s="53">
        <v>1</v>
      </c>
      <c r="E25" s="53">
        <v>0</v>
      </c>
      <c r="F25" s="53">
        <v>0</v>
      </c>
      <c r="G25" s="53">
        <v>3</v>
      </c>
      <c r="H25" s="53">
        <v>0</v>
      </c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V25" s="52" t="s">
        <v>3724</v>
      </c>
      <c r="W25" s="53">
        <v>0</v>
      </c>
      <c r="X25" s="53">
        <v>2</v>
      </c>
      <c r="Y25" s="53">
        <v>2</v>
      </c>
      <c r="Z25" s="53">
        <v>4</v>
      </c>
      <c r="AA25" s="53">
        <v>1</v>
      </c>
      <c r="AB25" s="53">
        <v>2</v>
      </c>
      <c r="AC25" s="53">
        <v>1</v>
      </c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Q25" s="52" t="s">
        <v>3724</v>
      </c>
      <c r="AR25" s="65">
        <f t="shared" si="6"/>
        <v>2</v>
      </c>
      <c r="AS25" s="65">
        <f t="shared" si="7"/>
        <v>5</v>
      </c>
      <c r="AT25" s="65">
        <f t="shared" si="8"/>
        <v>10</v>
      </c>
      <c r="AU25" s="65">
        <f t="shared" si="9"/>
        <v>9</v>
      </c>
      <c r="AV25" s="65">
        <f t="shared" si="10"/>
        <v>8</v>
      </c>
      <c r="AW25" s="65">
        <f t="shared" si="11"/>
        <v>8</v>
      </c>
      <c r="AX25" s="65">
        <f t="shared" si="12"/>
        <v>2</v>
      </c>
      <c r="AY25" s="65">
        <f t="shared" si="13"/>
        <v>6</v>
      </c>
      <c r="AZ25" s="65">
        <f t="shared" si="14"/>
        <v>3</v>
      </c>
      <c r="BA25" s="65">
        <f t="shared" si="15"/>
        <v>0</v>
      </c>
      <c r="BB25" s="65">
        <f t="shared" si="16"/>
        <v>0</v>
      </c>
      <c r="BC25" s="65">
        <f t="shared" si="17"/>
        <v>0</v>
      </c>
      <c r="BD25" s="65">
        <f t="shared" si="18"/>
        <v>0</v>
      </c>
      <c r="BE25" s="65">
        <f t="shared" si="19"/>
        <v>0</v>
      </c>
      <c r="BF25" s="65">
        <f t="shared" si="20"/>
        <v>0</v>
      </c>
      <c r="BG25" s="65">
        <f t="shared" si="21"/>
        <v>0</v>
      </c>
      <c r="BH25" s="65">
        <f t="shared" si="22"/>
        <v>0</v>
      </c>
      <c r="BI25" s="65">
        <f t="shared" si="23"/>
        <v>0</v>
      </c>
      <c r="BJ25" s="65">
        <f t="shared" si="24"/>
        <v>0</v>
      </c>
    </row>
    <row r="26" spans="1:62" ht="15.75">
      <c r="A26" s="52" t="s">
        <v>3723</v>
      </c>
      <c r="B26" s="53">
        <v>1</v>
      </c>
      <c r="C26" s="53">
        <v>2</v>
      </c>
      <c r="D26" s="53">
        <v>2</v>
      </c>
      <c r="E26" s="53">
        <v>0</v>
      </c>
      <c r="F26" s="53">
        <v>6</v>
      </c>
      <c r="G26" s="53">
        <v>2</v>
      </c>
      <c r="H26" s="53">
        <v>3</v>
      </c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2" t="s">
        <v>3723</v>
      </c>
      <c r="W26" s="53">
        <v>1</v>
      </c>
      <c r="X26" s="53">
        <v>5</v>
      </c>
      <c r="Y26" s="53">
        <v>6</v>
      </c>
      <c r="Z26" s="53">
        <v>7</v>
      </c>
      <c r="AA26" s="53">
        <v>2</v>
      </c>
      <c r="AB26" s="53">
        <v>3</v>
      </c>
      <c r="AC26" s="53">
        <v>4</v>
      </c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Q26" s="52" t="s">
        <v>3723</v>
      </c>
      <c r="AR26" s="65">
        <f t="shared" si="6"/>
        <v>4</v>
      </c>
      <c r="AS26" s="65">
        <f t="shared" si="7"/>
        <v>8</v>
      </c>
      <c r="AT26" s="65">
        <f t="shared" si="8"/>
        <v>11</v>
      </c>
      <c r="AU26" s="65">
        <f t="shared" si="9"/>
        <v>9</v>
      </c>
      <c r="AV26" s="65">
        <f t="shared" si="10"/>
        <v>14</v>
      </c>
      <c r="AW26" s="65">
        <f t="shared" si="11"/>
        <v>10</v>
      </c>
      <c r="AX26" s="65">
        <f t="shared" si="12"/>
        <v>12</v>
      </c>
      <c r="AY26" s="65">
        <f t="shared" si="13"/>
        <v>4</v>
      </c>
      <c r="AZ26" s="65">
        <f t="shared" si="14"/>
        <v>1</v>
      </c>
      <c r="BA26" s="65">
        <f t="shared" si="15"/>
        <v>0</v>
      </c>
      <c r="BB26" s="65">
        <f t="shared" si="16"/>
        <v>0</v>
      </c>
      <c r="BC26" s="65">
        <f t="shared" si="17"/>
        <v>0</v>
      </c>
      <c r="BD26" s="65">
        <f t="shared" si="18"/>
        <v>0</v>
      </c>
      <c r="BE26" s="65">
        <f t="shared" si="19"/>
        <v>0</v>
      </c>
      <c r="BF26" s="65">
        <f t="shared" si="20"/>
        <v>0</v>
      </c>
      <c r="BG26" s="65">
        <f t="shared" si="21"/>
        <v>0</v>
      </c>
      <c r="BH26" s="65">
        <f t="shared" si="22"/>
        <v>0</v>
      </c>
      <c r="BI26" s="65">
        <f t="shared" si="23"/>
        <v>0</v>
      </c>
      <c r="BJ26" s="65">
        <f t="shared" si="24"/>
        <v>0</v>
      </c>
    </row>
    <row r="27" spans="1:62" ht="15.75">
      <c r="A27" s="52" t="s">
        <v>3734</v>
      </c>
      <c r="B27" s="53">
        <v>11</v>
      </c>
      <c r="C27" s="53">
        <v>3</v>
      </c>
      <c r="D27" s="53">
        <v>12</v>
      </c>
      <c r="E27" s="53">
        <v>7</v>
      </c>
      <c r="F27" s="53">
        <v>0</v>
      </c>
      <c r="G27" s="53">
        <v>5</v>
      </c>
      <c r="H27" s="53">
        <v>5</v>
      </c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V27" s="52" t="s">
        <v>3734</v>
      </c>
      <c r="W27" s="53">
        <v>13</v>
      </c>
      <c r="X27" s="53">
        <v>10</v>
      </c>
      <c r="Y27" s="53">
        <v>5</v>
      </c>
      <c r="Z27" s="53">
        <v>3</v>
      </c>
      <c r="AA27" s="53">
        <v>5</v>
      </c>
      <c r="AB27" s="53">
        <v>4</v>
      </c>
      <c r="AC27" s="53">
        <v>5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Q27" s="52" t="s">
        <v>3734</v>
      </c>
      <c r="AR27" s="65">
        <f t="shared" si="6"/>
        <v>44</v>
      </c>
      <c r="AS27" s="65">
        <f t="shared" si="7"/>
        <v>18</v>
      </c>
      <c r="AT27" s="65">
        <f t="shared" si="8"/>
        <v>25</v>
      </c>
      <c r="AU27" s="65">
        <f t="shared" si="9"/>
        <v>26</v>
      </c>
      <c r="AV27" s="65">
        <f t="shared" si="10"/>
        <v>14</v>
      </c>
      <c r="AW27" s="65">
        <f t="shared" si="11"/>
        <v>26</v>
      </c>
      <c r="AX27" s="65">
        <f t="shared" si="12"/>
        <v>25</v>
      </c>
      <c r="AY27" s="65">
        <f t="shared" si="13"/>
        <v>16</v>
      </c>
      <c r="AZ27" s="65">
        <f t="shared" si="14"/>
        <v>9</v>
      </c>
      <c r="BA27" s="65">
        <f t="shared" si="15"/>
        <v>0</v>
      </c>
      <c r="BB27" s="65">
        <f t="shared" si="16"/>
        <v>0</v>
      </c>
      <c r="BC27" s="65">
        <f t="shared" si="17"/>
        <v>0</v>
      </c>
      <c r="BD27" s="65">
        <f t="shared" si="18"/>
        <v>0</v>
      </c>
      <c r="BE27" s="65">
        <f t="shared" si="19"/>
        <v>0</v>
      </c>
      <c r="BF27" s="65">
        <f t="shared" si="20"/>
        <v>0</v>
      </c>
      <c r="BG27" s="65">
        <f t="shared" si="21"/>
        <v>0</v>
      </c>
      <c r="BH27" s="65">
        <f t="shared" si="22"/>
        <v>0</v>
      </c>
      <c r="BI27" s="65">
        <f t="shared" si="23"/>
        <v>0</v>
      </c>
      <c r="BJ27" s="65">
        <f t="shared" si="24"/>
        <v>0</v>
      </c>
    </row>
    <row r="28" spans="1:62" ht="15.75">
      <c r="A28" s="52" t="s">
        <v>3733</v>
      </c>
      <c r="B28" s="53">
        <v>27</v>
      </c>
      <c r="C28" s="53">
        <v>19</v>
      </c>
      <c r="D28" s="53">
        <v>25</v>
      </c>
      <c r="E28" s="53">
        <v>26</v>
      </c>
      <c r="F28" s="53">
        <v>20</v>
      </c>
      <c r="G28" s="53">
        <v>21</v>
      </c>
      <c r="H28" s="53">
        <v>22</v>
      </c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V28" s="52" t="s">
        <v>3733</v>
      </c>
      <c r="W28" s="53">
        <v>26</v>
      </c>
      <c r="X28" s="53">
        <v>20</v>
      </c>
      <c r="Y28" s="53">
        <v>20</v>
      </c>
      <c r="Z28" s="53">
        <v>20</v>
      </c>
      <c r="AA28" s="53">
        <v>18</v>
      </c>
      <c r="AB28" s="53">
        <v>17</v>
      </c>
      <c r="AC28" s="53">
        <v>22</v>
      </c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Q28" s="52" t="s">
        <v>3733</v>
      </c>
      <c r="AR28" s="65">
        <f t="shared" si="6"/>
        <v>89</v>
      </c>
      <c r="AS28" s="65">
        <f t="shared" si="7"/>
        <v>70</v>
      </c>
      <c r="AT28" s="65">
        <f t="shared" si="8"/>
        <v>75</v>
      </c>
      <c r="AU28" s="65">
        <f t="shared" si="9"/>
        <v>80</v>
      </c>
      <c r="AV28" s="65">
        <f t="shared" si="10"/>
        <v>69</v>
      </c>
      <c r="AW28" s="65">
        <f t="shared" si="11"/>
        <v>66</v>
      </c>
      <c r="AX28" s="65">
        <f t="shared" si="12"/>
        <v>72</v>
      </c>
      <c r="AY28" s="65">
        <f t="shared" si="13"/>
        <v>31</v>
      </c>
      <c r="AZ28" s="65">
        <f t="shared" si="14"/>
        <v>18</v>
      </c>
      <c r="BA28" s="65">
        <f t="shared" si="15"/>
        <v>0</v>
      </c>
      <c r="BB28" s="65">
        <f t="shared" si="16"/>
        <v>0</v>
      </c>
      <c r="BC28" s="65">
        <f t="shared" si="17"/>
        <v>0</v>
      </c>
      <c r="BD28" s="65">
        <f t="shared" si="18"/>
        <v>0</v>
      </c>
      <c r="BE28" s="65">
        <f t="shared" si="19"/>
        <v>0</v>
      </c>
      <c r="BF28" s="65">
        <f t="shared" si="20"/>
        <v>0</v>
      </c>
      <c r="BG28" s="65">
        <f t="shared" si="21"/>
        <v>0</v>
      </c>
      <c r="BH28" s="65">
        <f t="shared" si="22"/>
        <v>0</v>
      </c>
      <c r="BI28" s="65">
        <f t="shared" si="23"/>
        <v>0</v>
      </c>
      <c r="BJ28" s="65">
        <f t="shared" si="24"/>
        <v>0</v>
      </c>
    </row>
    <row r="29" spans="1:62" ht="15.7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</row>
    <row r="30" spans="1:62" ht="15.75">
      <c r="A30" s="64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V30" s="64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Q30" s="64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</row>
    <row r="31" spans="1:62" ht="16.5" thickBot="1">
      <c r="A31" s="6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Q31" s="64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</row>
    <row r="32" spans="1:62" ht="17.25" thickTop="1" thickBot="1">
      <c r="A32" s="62" t="s">
        <v>3732</v>
      </c>
      <c r="B32" s="162" t="s">
        <v>3731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4"/>
      <c r="V32" s="62" t="s">
        <v>3732</v>
      </c>
      <c r="W32" s="162" t="s">
        <v>3731</v>
      </c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4"/>
      <c r="AQ32" s="62" t="s">
        <v>3732</v>
      </c>
      <c r="AR32" s="162" t="s">
        <v>3731</v>
      </c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</row>
    <row r="33" spans="1:62" ht="16.5" thickTop="1">
      <c r="A33" s="61" t="s">
        <v>3730</v>
      </c>
      <c r="B33" s="60">
        <v>0</v>
      </c>
      <c r="C33" s="59">
        <v>5</v>
      </c>
      <c r="D33" s="59">
        <v>10</v>
      </c>
      <c r="E33" s="59">
        <v>15</v>
      </c>
      <c r="F33" s="59">
        <v>20</v>
      </c>
      <c r="G33" s="59">
        <v>25</v>
      </c>
      <c r="H33" s="59">
        <v>30</v>
      </c>
      <c r="I33" s="59">
        <v>35</v>
      </c>
      <c r="J33" s="58">
        <v>40</v>
      </c>
      <c r="K33" s="155" t="s">
        <v>3729</v>
      </c>
      <c r="L33" s="156"/>
      <c r="M33" s="156"/>
      <c r="N33" s="156"/>
      <c r="O33" s="156"/>
      <c r="P33" s="156"/>
      <c r="Q33" s="156"/>
      <c r="R33" s="156"/>
      <c r="S33" s="156"/>
      <c r="T33" s="157"/>
      <c r="V33" s="61" t="s">
        <v>3730</v>
      </c>
      <c r="W33" s="60">
        <v>0</v>
      </c>
      <c r="X33" s="59">
        <v>5</v>
      </c>
      <c r="Y33" s="59">
        <v>10</v>
      </c>
      <c r="Z33" s="59">
        <v>15</v>
      </c>
      <c r="AA33" s="59">
        <v>20</v>
      </c>
      <c r="AB33" s="59">
        <v>25</v>
      </c>
      <c r="AC33" s="59">
        <v>30</v>
      </c>
      <c r="AD33" s="59">
        <v>35</v>
      </c>
      <c r="AE33" s="58">
        <v>40</v>
      </c>
      <c r="AF33" s="155" t="s">
        <v>3729</v>
      </c>
      <c r="AG33" s="156"/>
      <c r="AH33" s="156"/>
      <c r="AI33" s="156"/>
      <c r="AJ33" s="156"/>
      <c r="AK33" s="156"/>
      <c r="AL33" s="156"/>
      <c r="AM33" s="156"/>
      <c r="AN33" s="156"/>
      <c r="AO33" s="157"/>
      <c r="AQ33" s="61" t="s">
        <v>3730</v>
      </c>
      <c r="AR33" s="60">
        <v>0</v>
      </c>
      <c r="AS33" s="59">
        <v>5</v>
      </c>
      <c r="AT33" s="59">
        <v>10</v>
      </c>
      <c r="AU33" s="59">
        <v>15</v>
      </c>
      <c r="AV33" s="59">
        <v>20</v>
      </c>
      <c r="AW33" s="59">
        <v>25</v>
      </c>
      <c r="AX33" s="59">
        <v>30</v>
      </c>
      <c r="AY33" s="59">
        <v>35</v>
      </c>
      <c r="AZ33" s="58">
        <v>40</v>
      </c>
      <c r="BA33" s="155" t="s">
        <v>3729</v>
      </c>
      <c r="BB33" s="156"/>
      <c r="BC33" s="156"/>
      <c r="BD33" s="156"/>
      <c r="BE33" s="156"/>
      <c r="BF33" s="156"/>
      <c r="BG33" s="156"/>
      <c r="BH33" s="156"/>
      <c r="BI33" s="156"/>
      <c r="BJ33" s="157"/>
    </row>
    <row r="34" spans="1:62" ht="15.75">
      <c r="A34" s="56" t="s">
        <v>3728</v>
      </c>
      <c r="B34" s="57">
        <v>19</v>
      </c>
      <c r="C34" s="53">
        <v>21</v>
      </c>
      <c r="D34" s="53">
        <v>26</v>
      </c>
      <c r="E34" s="53"/>
      <c r="F34" s="53"/>
      <c r="G34" s="53"/>
      <c r="H34" s="53"/>
      <c r="I34" s="53"/>
      <c r="J34" s="52"/>
      <c r="K34" s="145"/>
      <c r="L34" s="146"/>
      <c r="M34" s="146"/>
      <c r="N34" s="146"/>
      <c r="O34" s="146"/>
      <c r="P34" s="146"/>
      <c r="Q34" s="146"/>
      <c r="R34" s="146"/>
      <c r="S34" s="146"/>
      <c r="T34" s="148"/>
      <c r="V34" s="56" t="s">
        <v>3728</v>
      </c>
      <c r="W34" s="57">
        <v>6</v>
      </c>
      <c r="X34" s="53">
        <v>15</v>
      </c>
      <c r="Y34" s="53">
        <v>23</v>
      </c>
      <c r="Z34" s="53"/>
      <c r="AA34" s="53"/>
      <c r="AB34" s="53"/>
      <c r="AC34" s="53"/>
      <c r="AD34" s="53"/>
      <c r="AE34" s="52"/>
      <c r="AF34" s="145"/>
      <c r="AG34" s="146"/>
      <c r="AH34" s="146"/>
      <c r="AI34" s="146"/>
      <c r="AJ34" s="146"/>
      <c r="AK34" s="146"/>
      <c r="AL34" s="146"/>
      <c r="AM34" s="146"/>
      <c r="AN34" s="146"/>
      <c r="AO34" s="148"/>
      <c r="AQ34" s="56" t="s">
        <v>3728</v>
      </c>
      <c r="AR34" s="57">
        <f t="shared" ref="AR34:AZ40" si="25">B34+W34+B74+W74</f>
        <v>46</v>
      </c>
      <c r="AS34" s="53">
        <f t="shared" si="25"/>
        <v>62</v>
      </c>
      <c r="AT34" s="53">
        <f t="shared" si="25"/>
        <v>59</v>
      </c>
      <c r="AU34" s="53">
        <f t="shared" si="25"/>
        <v>0</v>
      </c>
      <c r="AV34" s="53">
        <f t="shared" si="25"/>
        <v>0</v>
      </c>
      <c r="AW34" s="53">
        <f t="shared" si="25"/>
        <v>0</v>
      </c>
      <c r="AX34" s="53">
        <f t="shared" si="25"/>
        <v>0</v>
      </c>
      <c r="AY34" s="53">
        <f t="shared" si="25"/>
        <v>0</v>
      </c>
      <c r="AZ34" s="53">
        <f t="shared" si="25"/>
        <v>0</v>
      </c>
      <c r="BA34" s="145"/>
      <c r="BB34" s="146"/>
      <c r="BC34" s="146"/>
      <c r="BD34" s="146"/>
      <c r="BE34" s="146"/>
      <c r="BF34" s="146"/>
      <c r="BG34" s="146"/>
      <c r="BH34" s="146"/>
      <c r="BI34" s="146"/>
      <c r="BJ34" s="148"/>
    </row>
    <row r="35" spans="1:62" ht="15.75">
      <c r="A35" s="56" t="s">
        <v>3727</v>
      </c>
      <c r="B35" s="54">
        <v>18</v>
      </c>
      <c r="C35" s="53">
        <v>15</v>
      </c>
      <c r="D35" s="53">
        <v>25</v>
      </c>
      <c r="E35" s="53"/>
      <c r="F35" s="53"/>
      <c r="G35" s="53"/>
      <c r="H35" s="53"/>
      <c r="I35" s="53"/>
      <c r="J35" s="52"/>
      <c r="K35" s="145"/>
      <c r="L35" s="146"/>
      <c r="M35" s="146"/>
      <c r="N35" s="146"/>
      <c r="O35" s="146"/>
      <c r="P35" s="146"/>
      <c r="Q35" s="146"/>
      <c r="R35" s="146"/>
      <c r="S35" s="146"/>
      <c r="T35" s="148"/>
      <c r="V35" s="56" t="s">
        <v>3727</v>
      </c>
      <c r="W35" s="54">
        <v>11</v>
      </c>
      <c r="X35" s="53">
        <v>13</v>
      </c>
      <c r="Y35" s="53">
        <v>21</v>
      </c>
      <c r="Z35" s="53"/>
      <c r="AA35" s="53"/>
      <c r="AB35" s="53"/>
      <c r="AC35" s="53"/>
      <c r="AD35" s="53"/>
      <c r="AE35" s="52"/>
      <c r="AF35" s="145"/>
      <c r="AG35" s="146"/>
      <c r="AH35" s="146"/>
      <c r="AI35" s="146"/>
      <c r="AJ35" s="146"/>
      <c r="AK35" s="146"/>
      <c r="AL35" s="146"/>
      <c r="AM35" s="146"/>
      <c r="AN35" s="146"/>
      <c r="AO35" s="148"/>
      <c r="AQ35" s="56" t="s">
        <v>3727</v>
      </c>
      <c r="AR35" s="57">
        <f t="shared" si="25"/>
        <v>43</v>
      </c>
      <c r="AS35" s="53">
        <f t="shared" si="25"/>
        <v>49</v>
      </c>
      <c r="AT35" s="53">
        <f t="shared" si="25"/>
        <v>53</v>
      </c>
      <c r="AU35" s="53">
        <f t="shared" si="25"/>
        <v>0</v>
      </c>
      <c r="AV35" s="53">
        <f t="shared" si="25"/>
        <v>0</v>
      </c>
      <c r="AW35" s="53">
        <f t="shared" si="25"/>
        <v>0</v>
      </c>
      <c r="AX35" s="53">
        <f t="shared" si="25"/>
        <v>0</v>
      </c>
      <c r="AY35" s="53">
        <f t="shared" si="25"/>
        <v>0</v>
      </c>
      <c r="AZ35" s="53">
        <f t="shared" si="25"/>
        <v>0</v>
      </c>
      <c r="BA35" s="145"/>
      <c r="BB35" s="146"/>
      <c r="BC35" s="146"/>
      <c r="BD35" s="146"/>
      <c r="BE35" s="146"/>
      <c r="BF35" s="146"/>
      <c r="BG35" s="146"/>
      <c r="BH35" s="146"/>
      <c r="BI35" s="146"/>
      <c r="BJ35" s="148"/>
    </row>
    <row r="36" spans="1:62" ht="15.75">
      <c r="A36" s="56" t="s">
        <v>3726</v>
      </c>
      <c r="B36" s="54">
        <v>1</v>
      </c>
      <c r="C36" s="53">
        <v>2</v>
      </c>
      <c r="D36" s="53">
        <v>0</v>
      </c>
      <c r="E36" s="53"/>
      <c r="F36" s="53"/>
      <c r="G36" s="53"/>
      <c r="H36" s="53"/>
      <c r="I36" s="53"/>
      <c r="J36" s="52"/>
      <c r="K36" s="145"/>
      <c r="L36" s="146"/>
      <c r="M36" s="146"/>
      <c r="N36" s="146"/>
      <c r="O36" s="146"/>
      <c r="P36" s="146"/>
      <c r="Q36" s="146"/>
      <c r="R36" s="146"/>
      <c r="S36" s="146"/>
      <c r="T36" s="148"/>
      <c r="V36" s="56" t="s">
        <v>3726</v>
      </c>
      <c r="W36" s="54">
        <v>0</v>
      </c>
      <c r="X36" s="53">
        <v>8</v>
      </c>
      <c r="Y36" s="53">
        <v>0</v>
      </c>
      <c r="Z36" s="53"/>
      <c r="AA36" s="53"/>
      <c r="AB36" s="53"/>
      <c r="AC36" s="53"/>
      <c r="AD36" s="53"/>
      <c r="AE36" s="52"/>
      <c r="AF36" s="145"/>
      <c r="AG36" s="146"/>
      <c r="AH36" s="146"/>
      <c r="AI36" s="146"/>
      <c r="AJ36" s="146"/>
      <c r="AK36" s="146"/>
      <c r="AL36" s="146"/>
      <c r="AM36" s="146"/>
      <c r="AN36" s="146"/>
      <c r="AO36" s="148"/>
      <c r="AQ36" s="56" t="s">
        <v>3726</v>
      </c>
      <c r="AR36" s="57">
        <f t="shared" si="25"/>
        <v>5</v>
      </c>
      <c r="AS36" s="53">
        <f t="shared" si="25"/>
        <v>16</v>
      </c>
      <c r="AT36" s="53">
        <f t="shared" si="25"/>
        <v>1</v>
      </c>
      <c r="AU36" s="53">
        <f t="shared" si="25"/>
        <v>0</v>
      </c>
      <c r="AV36" s="53">
        <f t="shared" si="25"/>
        <v>0</v>
      </c>
      <c r="AW36" s="53">
        <f t="shared" si="25"/>
        <v>0</v>
      </c>
      <c r="AX36" s="53">
        <f t="shared" si="25"/>
        <v>0</v>
      </c>
      <c r="AY36" s="53">
        <f t="shared" si="25"/>
        <v>0</v>
      </c>
      <c r="AZ36" s="53">
        <f t="shared" si="25"/>
        <v>0</v>
      </c>
      <c r="BA36" s="145"/>
      <c r="BB36" s="146"/>
      <c r="BC36" s="146"/>
      <c r="BD36" s="146"/>
      <c r="BE36" s="146"/>
      <c r="BF36" s="146"/>
      <c r="BG36" s="146"/>
      <c r="BH36" s="146"/>
      <c r="BI36" s="146"/>
      <c r="BJ36" s="148"/>
    </row>
    <row r="37" spans="1:62" ht="15.75">
      <c r="A37" s="56" t="s">
        <v>3725</v>
      </c>
      <c r="B37" s="54">
        <v>12</v>
      </c>
      <c r="C37" s="53">
        <v>2</v>
      </c>
      <c r="D37" s="53">
        <v>0</v>
      </c>
      <c r="E37" s="53"/>
      <c r="F37" s="53"/>
      <c r="G37" s="53"/>
      <c r="H37" s="53"/>
      <c r="I37" s="53"/>
      <c r="J37" s="52"/>
      <c r="K37" s="145"/>
      <c r="L37" s="146"/>
      <c r="M37" s="146"/>
      <c r="N37" s="146"/>
      <c r="O37" s="146"/>
      <c r="P37" s="146"/>
      <c r="Q37" s="146"/>
      <c r="R37" s="146"/>
      <c r="S37" s="146"/>
      <c r="T37" s="148"/>
      <c r="V37" s="56" t="s">
        <v>3725</v>
      </c>
      <c r="W37" s="54">
        <v>8</v>
      </c>
      <c r="X37" s="53">
        <v>6</v>
      </c>
      <c r="Y37" s="53">
        <v>2</v>
      </c>
      <c r="Z37" s="53"/>
      <c r="AA37" s="53"/>
      <c r="AB37" s="53"/>
      <c r="AC37" s="53"/>
      <c r="AD37" s="53"/>
      <c r="AE37" s="52"/>
      <c r="AF37" s="145"/>
      <c r="AG37" s="146"/>
      <c r="AH37" s="146"/>
      <c r="AI37" s="146"/>
      <c r="AJ37" s="146"/>
      <c r="AK37" s="146"/>
      <c r="AL37" s="146"/>
      <c r="AM37" s="146"/>
      <c r="AN37" s="146"/>
      <c r="AO37" s="148"/>
      <c r="AQ37" s="56" t="s">
        <v>3725</v>
      </c>
      <c r="AR37" s="57">
        <f t="shared" si="25"/>
        <v>26</v>
      </c>
      <c r="AS37" s="53">
        <f t="shared" si="25"/>
        <v>13</v>
      </c>
      <c r="AT37" s="53">
        <f t="shared" si="25"/>
        <v>5</v>
      </c>
      <c r="AU37" s="53">
        <f t="shared" si="25"/>
        <v>0</v>
      </c>
      <c r="AV37" s="53">
        <f t="shared" si="25"/>
        <v>0</v>
      </c>
      <c r="AW37" s="53">
        <f t="shared" si="25"/>
        <v>0</v>
      </c>
      <c r="AX37" s="53">
        <f t="shared" si="25"/>
        <v>0</v>
      </c>
      <c r="AY37" s="53">
        <f t="shared" si="25"/>
        <v>0</v>
      </c>
      <c r="AZ37" s="53">
        <f t="shared" si="25"/>
        <v>0</v>
      </c>
      <c r="BA37" s="145"/>
      <c r="BB37" s="146"/>
      <c r="BC37" s="146"/>
      <c r="BD37" s="146"/>
      <c r="BE37" s="146"/>
      <c r="BF37" s="146"/>
      <c r="BG37" s="146"/>
      <c r="BH37" s="146"/>
      <c r="BI37" s="146"/>
      <c r="BJ37" s="148"/>
    </row>
    <row r="38" spans="1:62" ht="15.75">
      <c r="A38" s="56" t="s">
        <v>3724</v>
      </c>
      <c r="B38" s="54">
        <v>0</v>
      </c>
      <c r="C38" s="53">
        <v>1</v>
      </c>
      <c r="D38" s="53">
        <v>0</v>
      </c>
      <c r="E38" s="53"/>
      <c r="F38" s="53"/>
      <c r="G38" s="53"/>
      <c r="H38" s="53"/>
      <c r="I38" s="53"/>
      <c r="J38" s="52"/>
      <c r="K38" s="145"/>
      <c r="L38" s="146"/>
      <c r="M38" s="146"/>
      <c r="N38" s="146"/>
      <c r="O38" s="146"/>
      <c r="P38" s="146"/>
      <c r="Q38" s="146"/>
      <c r="R38" s="146"/>
      <c r="S38" s="146"/>
      <c r="T38" s="148"/>
      <c r="V38" s="56" t="s">
        <v>3724</v>
      </c>
      <c r="W38" s="54">
        <v>0</v>
      </c>
      <c r="X38" s="53">
        <v>5</v>
      </c>
      <c r="Y38" s="53">
        <v>0</v>
      </c>
      <c r="Z38" s="53"/>
      <c r="AA38" s="53"/>
      <c r="AB38" s="53"/>
      <c r="AC38" s="53"/>
      <c r="AD38" s="53"/>
      <c r="AE38" s="52"/>
      <c r="AF38" s="145"/>
      <c r="AG38" s="146"/>
      <c r="AH38" s="146"/>
      <c r="AI38" s="146"/>
      <c r="AJ38" s="146"/>
      <c r="AK38" s="146"/>
      <c r="AL38" s="146"/>
      <c r="AM38" s="146"/>
      <c r="AN38" s="146"/>
      <c r="AO38" s="148"/>
      <c r="AQ38" s="56" t="s">
        <v>3724</v>
      </c>
      <c r="AR38" s="57">
        <f t="shared" si="25"/>
        <v>0</v>
      </c>
      <c r="AS38" s="53">
        <f t="shared" si="25"/>
        <v>8</v>
      </c>
      <c r="AT38" s="53">
        <f t="shared" si="25"/>
        <v>1</v>
      </c>
      <c r="AU38" s="53">
        <f t="shared" si="25"/>
        <v>0</v>
      </c>
      <c r="AV38" s="53">
        <f t="shared" si="25"/>
        <v>0</v>
      </c>
      <c r="AW38" s="53">
        <f t="shared" si="25"/>
        <v>0</v>
      </c>
      <c r="AX38" s="53">
        <f t="shared" si="25"/>
        <v>0</v>
      </c>
      <c r="AY38" s="53">
        <f t="shared" si="25"/>
        <v>0</v>
      </c>
      <c r="AZ38" s="53">
        <f t="shared" si="25"/>
        <v>0</v>
      </c>
      <c r="BA38" s="145"/>
      <c r="BB38" s="146"/>
      <c r="BC38" s="146"/>
      <c r="BD38" s="146"/>
      <c r="BE38" s="146"/>
      <c r="BF38" s="146"/>
      <c r="BG38" s="146"/>
      <c r="BH38" s="146"/>
      <c r="BI38" s="146"/>
      <c r="BJ38" s="148"/>
    </row>
    <row r="39" spans="1:62" ht="15.75">
      <c r="A39" s="55" t="s">
        <v>3723</v>
      </c>
      <c r="B39" s="54">
        <v>2</v>
      </c>
      <c r="C39" s="53">
        <v>3</v>
      </c>
      <c r="D39" s="53">
        <v>0</v>
      </c>
      <c r="E39" s="53"/>
      <c r="F39" s="53"/>
      <c r="G39" s="53"/>
      <c r="H39" s="53"/>
      <c r="I39" s="53"/>
      <c r="J39" s="52"/>
      <c r="K39" s="145"/>
      <c r="L39" s="146"/>
      <c r="M39" s="146"/>
      <c r="N39" s="146"/>
      <c r="O39" s="146"/>
      <c r="P39" s="146"/>
      <c r="Q39" s="146"/>
      <c r="R39" s="146"/>
      <c r="S39" s="146"/>
      <c r="T39" s="148"/>
      <c r="V39" s="55" t="s">
        <v>3723</v>
      </c>
      <c r="W39" s="54">
        <v>3</v>
      </c>
      <c r="X39" s="53">
        <v>6</v>
      </c>
      <c r="Y39" s="53">
        <v>0</v>
      </c>
      <c r="Z39" s="53"/>
      <c r="AA39" s="53"/>
      <c r="AB39" s="53"/>
      <c r="AC39" s="53"/>
      <c r="AD39" s="53"/>
      <c r="AE39" s="52"/>
      <c r="AF39" s="145"/>
      <c r="AG39" s="146"/>
      <c r="AH39" s="146"/>
      <c r="AI39" s="146"/>
      <c r="AJ39" s="146"/>
      <c r="AK39" s="146"/>
      <c r="AL39" s="146"/>
      <c r="AM39" s="146"/>
      <c r="AN39" s="146"/>
      <c r="AO39" s="148"/>
      <c r="AQ39" s="55" t="s">
        <v>3723</v>
      </c>
      <c r="AR39" s="57">
        <f t="shared" si="25"/>
        <v>8</v>
      </c>
      <c r="AS39" s="53">
        <f t="shared" si="25"/>
        <v>14</v>
      </c>
      <c r="AT39" s="53">
        <f t="shared" si="25"/>
        <v>1</v>
      </c>
      <c r="AU39" s="53">
        <f t="shared" si="25"/>
        <v>0</v>
      </c>
      <c r="AV39" s="53">
        <f t="shared" si="25"/>
        <v>0</v>
      </c>
      <c r="AW39" s="53">
        <f t="shared" si="25"/>
        <v>0</v>
      </c>
      <c r="AX39" s="53">
        <f t="shared" si="25"/>
        <v>0</v>
      </c>
      <c r="AY39" s="53">
        <f t="shared" si="25"/>
        <v>0</v>
      </c>
      <c r="AZ39" s="53">
        <f t="shared" si="25"/>
        <v>0</v>
      </c>
      <c r="BA39" s="145"/>
      <c r="BB39" s="146"/>
      <c r="BC39" s="146"/>
      <c r="BD39" s="146"/>
      <c r="BE39" s="146"/>
      <c r="BF39" s="146"/>
      <c r="BG39" s="146"/>
      <c r="BH39" s="146"/>
      <c r="BI39" s="146"/>
      <c r="BJ39" s="148"/>
    </row>
    <row r="40" spans="1:62" s="47" customFormat="1" ht="16.5" thickBot="1">
      <c r="A40" s="51" t="s">
        <v>3722</v>
      </c>
      <c r="B40" s="50">
        <v>0</v>
      </c>
      <c r="C40" s="49">
        <v>0</v>
      </c>
      <c r="D40" s="49">
        <v>0</v>
      </c>
      <c r="E40" s="49"/>
      <c r="F40" s="49"/>
      <c r="G40" s="49"/>
      <c r="H40" s="49"/>
      <c r="I40" s="49"/>
      <c r="J40" s="48"/>
      <c r="K40" s="149"/>
      <c r="L40" s="150"/>
      <c r="M40" s="150"/>
      <c r="N40" s="150"/>
      <c r="O40" s="150"/>
      <c r="P40" s="150"/>
      <c r="Q40" s="150"/>
      <c r="R40" s="150"/>
      <c r="S40" s="150"/>
      <c r="T40" s="151"/>
      <c r="V40" s="51" t="s">
        <v>3722</v>
      </c>
      <c r="W40" s="50">
        <v>0</v>
      </c>
      <c r="X40" s="49">
        <v>0</v>
      </c>
      <c r="Y40" s="49">
        <v>0</v>
      </c>
      <c r="Z40" s="49"/>
      <c r="AA40" s="49"/>
      <c r="AB40" s="49"/>
      <c r="AC40" s="49"/>
      <c r="AD40" s="49"/>
      <c r="AE40" s="48"/>
      <c r="AF40" s="149"/>
      <c r="AG40" s="150"/>
      <c r="AH40" s="150"/>
      <c r="AI40" s="150"/>
      <c r="AJ40" s="150"/>
      <c r="AK40" s="150"/>
      <c r="AL40" s="150"/>
      <c r="AM40" s="150"/>
      <c r="AN40" s="150"/>
      <c r="AO40" s="151"/>
      <c r="AQ40" s="51" t="s">
        <v>3722</v>
      </c>
      <c r="AR40" s="67">
        <f t="shared" si="25"/>
        <v>0</v>
      </c>
      <c r="AS40" s="49">
        <f t="shared" si="25"/>
        <v>1</v>
      </c>
      <c r="AT40" s="49">
        <f t="shared" si="25"/>
        <v>1</v>
      </c>
      <c r="AU40" s="49">
        <f t="shared" si="25"/>
        <v>0</v>
      </c>
      <c r="AV40" s="49">
        <f t="shared" si="25"/>
        <v>0</v>
      </c>
      <c r="AW40" s="49">
        <f t="shared" si="25"/>
        <v>0</v>
      </c>
      <c r="AX40" s="49">
        <f t="shared" si="25"/>
        <v>0</v>
      </c>
      <c r="AY40" s="49">
        <f t="shared" si="25"/>
        <v>0</v>
      </c>
      <c r="AZ40" s="49">
        <f t="shared" si="25"/>
        <v>0</v>
      </c>
      <c r="BA40" s="149"/>
      <c r="BB40" s="150"/>
      <c r="BC40" s="150"/>
      <c r="BD40" s="150"/>
      <c r="BE40" s="150"/>
      <c r="BF40" s="150"/>
      <c r="BG40" s="150"/>
      <c r="BH40" s="150"/>
      <c r="BI40" s="150"/>
      <c r="BJ40" s="151"/>
    </row>
    <row r="41" spans="1:62" ht="15.75" thickTop="1"/>
    <row r="42" spans="1:62" ht="15.75" thickBot="1"/>
    <row r="43" spans="1:62" ht="16.5" thickTop="1" thickBot="1">
      <c r="A43" s="165" t="s">
        <v>3749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7"/>
      <c r="V43" s="165" t="s">
        <v>3748</v>
      </c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</row>
    <row r="44" spans="1:62" ht="15.75" thickBot="1">
      <c r="A44" s="168">
        <v>40262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70"/>
      <c r="V44" s="168">
        <v>40262</v>
      </c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70"/>
    </row>
    <row r="45" spans="1:62" ht="17.25" thickTop="1" thickBot="1">
      <c r="A45" s="51" t="s">
        <v>3739</v>
      </c>
      <c r="B45" s="158" t="s">
        <v>3731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60"/>
      <c r="V45" s="51" t="s">
        <v>3739</v>
      </c>
      <c r="W45" s="161" t="s">
        <v>3731</v>
      </c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1"/>
    </row>
    <row r="46" spans="1:62" ht="16.5" thickTop="1">
      <c r="A46" s="61" t="s">
        <v>3730</v>
      </c>
      <c r="B46" s="60">
        <v>0</v>
      </c>
      <c r="C46" s="59">
        <v>5</v>
      </c>
      <c r="D46" s="59">
        <v>10</v>
      </c>
      <c r="E46" s="59">
        <v>15</v>
      </c>
      <c r="F46" s="59">
        <v>20</v>
      </c>
      <c r="G46" s="59">
        <v>25</v>
      </c>
      <c r="H46" s="59">
        <v>30</v>
      </c>
      <c r="I46" s="59">
        <v>35</v>
      </c>
      <c r="J46" s="58">
        <v>40</v>
      </c>
      <c r="K46" s="155" t="s">
        <v>3729</v>
      </c>
      <c r="L46" s="156"/>
      <c r="M46" s="156"/>
      <c r="N46" s="156"/>
      <c r="O46" s="156"/>
      <c r="P46" s="156"/>
      <c r="Q46" s="156"/>
      <c r="R46" s="156"/>
      <c r="S46" s="156"/>
      <c r="T46" s="157"/>
      <c r="V46" s="61" t="s">
        <v>3730</v>
      </c>
      <c r="W46" s="60">
        <v>0</v>
      </c>
      <c r="X46" s="59">
        <v>5</v>
      </c>
      <c r="Y46" s="59">
        <v>10</v>
      </c>
      <c r="Z46" s="59">
        <v>15</v>
      </c>
      <c r="AA46" s="59">
        <v>20</v>
      </c>
      <c r="AB46" s="59">
        <v>25</v>
      </c>
      <c r="AC46" s="59">
        <v>30</v>
      </c>
      <c r="AD46" s="59">
        <v>35</v>
      </c>
      <c r="AE46" s="58">
        <v>40</v>
      </c>
      <c r="AF46" s="155" t="s">
        <v>3729</v>
      </c>
      <c r="AG46" s="156"/>
      <c r="AH46" s="156"/>
      <c r="AI46" s="156"/>
      <c r="AJ46" s="156"/>
      <c r="AK46" s="156"/>
      <c r="AL46" s="156"/>
      <c r="AM46" s="156"/>
      <c r="AN46" s="156"/>
      <c r="AO46" s="157"/>
    </row>
    <row r="47" spans="1:62" ht="15.75">
      <c r="A47" s="56" t="s">
        <v>3728</v>
      </c>
      <c r="B47" s="57">
        <v>22</v>
      </c>
      <c r="C47" s="53">
        <v>19</v>
      </c>
      <c r="D47" s="53">
        <v>23</v>
      </c>
      <c r="E47" s="53">
        <v>18</v>
      </c>
      <c r="F47" s="53">
        <v>22</v>
      </c>
      <c r="G47" s="53">
        <v>22</v>
      </c>
      <c r="H47" s="53">
        <v>20</v>
      </c>
      <c r="I47" s="53"/>
      <c r="J47" s="52"/>
      <c r="K47" s="145"/>
      <c r="L47" s="146"/>
      <c r="M47" s="146"/>
      <c r="N47" s="146"/>
      <c r="O47" s="146"/>
      <c r="P47" s="146"/>
      <c r="Q47" s="146"/>
      <c r="R47" s="146"/>
      <c r="S47" s="146"/>
      <c r="T47" s="148"/>
      <c r="V47" s="56" t="s">
        <v>3728</v>
      </c>
      <c r="W47" s="57">
        <v>12</v>
      </c>
      <c r="X47" s="53">
        <v>10</v>
      </c>
      <c r="Y47" s="53">
        <v>13</v>
      </c>
      <c r="Z47" s="53">
        <v>11</v>
      </c>
      <c r="AA47" s="53">
        <v>12</v>
      </c>
      <c r="AB47" s="53">
        <v>13</v>
      </c>
      <c r="AC47" s="53">
        <v>11</v>
      </c>
      <c r="AD47" s="53"/>
      <c r="AE47" s="52"/>
      <c r="AF47" s="145"/>
      <c r="AG47" s="146"/>
      <c r="AH47" s="146"/>
      <c r="AI47" s="146"/>
      <c r="AJ47" s="146"/>
      <c r="AK47" s="146"/>
      <c r="AL47" s="146"/>
      <c r="AM47" s="146"/>
      <c r="AN47" s="146"/>
      <c r="AO47" s="148"/>
    </row>
    <row r="48" spans="1:62" ht="15.75">
      <c r="A48" s="56" t="s">
        <v>3727</v>
      </c>
      <c r="B48" s="54">
        <v>17</v>
      </c>
      <c r="C48" s="53">
        <v>13</v>
      </c>
      <c r="D48" s="53">
        <v>15</v>
      </c>
      <c r="E48" s="53">
        <v>11</v>
      </c>
      <c r="F48" s="53">
        <v>13</v>
      </c>
      <c r="G48" s="53">
        <v>19</v>
      </c>
      <c r="H48" s="53">
        <v>17</v>
      </c>
      <c r="I48" s="53"/>
      <c r="J48" s="52"/>
      <c r="K48" s="145"/>
      <c r="L48" s="146"/>
      <c r="M48" s="146"/>
      <c r="N48" s="146"/>
      <c r="O48" s="146"/>
      <c r="P48" s="146"/>
      <c r="Q48" s="146"/>
      <c r="R48" s="146"/>
      <c r="S48" s="146"/>
      <c r="T48" s="148"/>
      <c r="V48" s="56" t="s">
        <v>3727</v>
      </c>
      <c r="W48" s="54">
        <v>8</v>
      </c>
      <c r="X48" s="53">
        <v>7</v>
      </c>
      <c r="Y48" s="53">
        <v>10</v>
      </c>
      <c r="Z48" s="53">
        <v>6</v>
      </c>
      <c r="AA48" s="53">
        <v>7</v>
      </c>
      <c r="AB48" s="53">
        <v>8</v>
      </c>
      <c r="AC48" s="53">
        <v>5</v>
      </c>
      <c r="AD48" s="53"/>
      <c r="AE48" s="52"/>
      <c r="AF48" s="145"/>
      <c r="AG48" s="146"/>
      <c r="AH48" s="146"/>
      <c r="AI48" s="146"/>
      <c r="AJ48" s="146"/>
      <c r="AK48" s="146"/>
      <c r="AL48" s="146"/>
      <c r="AM48" s="146"/>
      <c r="AN48" s="146"/>
      <c r="AO48" s="148"/>
    </row>
    <row r="49" spans="1:41" ht="15.75">
      <c r="A49" s="56" t="s">
        <v>3726</v>
      </c>
      <c r="B49" s="54">
        <v>1</v>
      </c>
      <c r="C49" s="53">
        <v>9</v>
      </c>
      <c r="D49" s="53">
        <v>2</v>
      </c>
      <c r="E49" s="53">
        <v>4</v>
      </c>
      <c r="F49" s="53">
        <v>4</v>
      </c>
      <c r="G49" s="53">
        <v>2</v>
      </c>
      <c r="H49" s="53">
        <v>1</v>
      </c>
      <c r="I49" s="53"/>
      <c r="J49" s="52"/>
      <c r="K49" s="145"/>
      <c r="L49" s="146"/>
      <c r="M49" s="146"/>
      <c r="N49" s="146"/>
      <c r="O49" s="146"/>
      <c r="P49" s="146"/>
      <c r="Q49" s="146"/>
      <c r="R49" s="146"/>
      <c r="S49" s="146"/>
      <c r="T49" s="148"/>
      <c r="V49" s="56" t="s">
        <v>3726</v>
      </c>
      <c r="W49" s="54">
        <v>1</v>
      </c>
      <c r="X49" s="53">
        <v>3</v>
      </c>
      <c r="Y49" s="53">
        <v>2</v>
      </c>
      <c r="Z49" s="53">
        <v>5</v>
      </c>
      <c r="AA49" s="53">
        <v>3</v>
      </c>
      <c r="AB49" s="53">
        <v>2</v>
      </c>
      <c r="AC49" s="53">
        <v>2</v>
      </c>
      <c r="AD49" s="53"/>
      <c r="AE49" s="52"/>
      <c r="AF49" s="145"/>
      <c r="AG49" s="146"/>
      <c r="AH49" s="146"/>
      <c r="AI49" s="146"/>
      <c r="AJ49" s="146"/>
      <c r="AK49" s="146"/>
      <c r="AL49" s="146"/>
      <c r="AM49" s="146"/>
      <c r="AN49" s="146"/>
      <c r="AO49" s="148"/>
    </row>
    <row r="50" spans="1:41" ht="15.75">
      <c r="A50" s="56" t="s">
        <v>3725</v>
      </c>
      <c r="B50" s="54">
        <v>4</v>
      </c>
      <c r="C50" s="53">
        <v>3</v>
      </c>
      <c r="D50" s="53">
        <v>1</v>
      </c>
      <c r="E50" s="53">
        <v>0</v>
      </c>
      <c r="F50" s="53">
        <v>0</v>
      </c>
      <c r="G50" s="53">
        <v>0</v>
      </c>
      <c r="H50" s="53">
        <v>0</v>
      </c>
      <c r="I50" s="53"/>
      <c r="J50" s="52"/>
      <c r="K50" s="145"/>
      <c r="L50" s="146"/>
      <c r="M50" s="146"/>
      <c r="N50" s="146"/>
      <c r="O50" s="146"/>
      <c r="P50" s="146"/>
      <c r="Q50" s="146"/>
      <c r="R50" s="146"/>
      <c r="S50" s="146"/>
      <c r="T50" s="148"/>
      <c r="V50" s="56" t="s">
        <v>3725</v>
      </c>
      <c r="W50" s="54">
        <v>2</v>
      </c>
      <c r="X50" s="53">
        <v>5</v>
      </c>
      <c r="Y50" s="53">
        <v>5</v>
      </c>
      <c r="Z50" s="53">
        <v>3</v>
      </c>
      <c r="AA50" s="53">
        <v>0</v>
      </c>
      <c r="AB50" s="53">
        <v>0</v>
      </c>
      <c r="AC50" s="53">
        <v>0</v>
      </c>
      <c r="AD50" s="53"/>
      <c r="AE50" s="52"/>
      <c r="AF50" s="145"/>
      <c r="AG50" s="146"/>
      <c r="AH50" s="146"/>
      <c r="AI50" s="146"/>
      <c r="AJ50" s="146"/>
      <c r="AK50" s="146"/>
      <c r="AL50" s="146"/>
      <c r="AM50" s="146"/>
      <c r="AN50" s="146"/>
      <c r="AO50" s="148"/>
    </row>
    <row r="51" spans="1:41" ht="15.75">
      <c r="A51" s="56" t="s">
        <v>3724</v>
      </c>
      <c r="B51" s="54">
        <v>0</v>
      </c>
      <c r="C51" s="53">
        <v>2</v>
      </c>
      <c r="D51" s="53">
        <v>2</v>
      </c>
      <c r="E51" s="53">
        <v>1</v>
      </c>
      <c r="F51" s="53">
        <v>1</v>
      </c>
      <c r="G51" s="53">
        <v>0</v>
      </c>
      <c r="H51" s="53">
        <v>0</v>
      </c>
      <c r="I51" s="53"/>
      <c r="J51" s="52"/>
      <c r="K51" s="145"/>
      <c r="L51" s="146"/>
      <c r="M51" s="146"/>
      <c r="N51" s="146"/>
      <c r="O51" s="146"/>
      <c r="P51" s="146"/>
      <c r="Q51" s="146"/>
      <c r="R51" s="146"/>
      <c r="S51" s="146"/>
      <c r="T51" s="148"/>
      <c r="V51" s="56" t="s">
        <v>3724</v>
      </c>
      <c r="W51" s="54">
        <v>0</v>
      </c>
      <c r="X51" s="53">
        <v>0</v>
      </c>
      <c r="Y51" s="53">
        <v>0</v>
      </c>
      <c r="Z51" s="53">
        <v>0</v>
      </c>
      <c r="AA51" s="53">
        <v>1</v>
      </c>
      <c r="AB51" s="53">
        <v>1</v>
      </c>
      <c r="AC51" s="53">
        <v>2</v>
      </c>
      <c r="AD51" s="53"/>
      <c r="AE51" s="52"/>
      <c r="AF51" s="145"/>
      <c r="AG51" s="146"/>
      <c r="AH51" s="146"/>
      <c r="AI51" s="146"/>
      <c r="AJ51" s="146"/>
      <c r="AK51" s="146"/>
      <c r="AL51" s="146"/>
      <c r="AM51" s="146"/>
      <c r="AN51" s="146"/>
      <c r="AO51" s="148"/>
    </row>
    <row r="52" spans="1:41" ht="15.75">
      <c r="A52" s="55" t="s">
        <v>3723</v>
      </c>
      <c r="B52" s="54">
        <v>2</v>
      </c>
      <c r="C52" s="53">
        <v>7</v>
      </c>
      <c r="D52" s="53">
        <v>3</v>
      </c>
      <c r="E52" s="53">
        <v>5</v>
      </c>
      <c r="F52" s="53">
        <v>3</v>
      </c>
      <c r="G52" s="53">
        <v>2</v>
      </c>
      <c r="H52" s="53">
        <v>1</v>
      </c>
      <c r="I52" s="53"/>
      <c r="J52" s="52"/>
      <c r="K52" s="145"/>
      <c r="L52" s="146"/>
      <c r="M52" s="146"/>
      <c r="N52" s="146"/>
      <c r="O52" s="146"/>
      <c r="P52" s="146"/>
      <c r="Q52" s="146"/>
      <c r="R52" s="146"/>
      <c r="S52" s="146"/>
      <c r="T52" s="148"/>
      <c r="V52" s="55" t="s">
        <v>3723</v>
      </c>
      <c r="W52" s="54">
        <v>1</v>
      </c>
      <c r="X52" s="53">
        <v>1</v>
      </c>
      <c r="Y52" s="53">
        <v>1</v>
      </c>
      <c r="Z52" s="53">
        <v>5</v>
      </c>
      <c r="AA52" s="53">
        <v>1</v>
      </c>
      <c r="AB52" s="53">
        <v>1</v>
      </c>
      <c r="AC52" s="53">
        <v>3</v>
      </c>
      <c r="AD52" s="53"/>
      <c r="AE52" s="52"/>
      <c r="AF52" s="145"/>
      <c r="AG52" s="146"/>
      <c r="AH52" s="146"/>
      <c r="AI52" s="146"/>
      <c r="AJ52" s="146"/>
      <c r="AK52" s="146"/>
      <c r="AL52" s="146"/>
      <c r="AM52" s="146"/>
      <c r="AN52" s="146"/>
      <c r="AO52" s="148"/>
    </row>
    <row r="53" spans="1:41" s="47" customFormat="1" ht="16.5" thickBot="1">
      <c r="A53" s="51" t="s">
        <v>3722</v>
      </c>
      <c r="B53" s="50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/>
      <c r="J53" s="48"/>
      <c r="K53" s="149"/>
      <c r="L53" s="150"/>
      <c r="M53" s="150"/>
      <c r="N53" s="150"/>
      <c r="O53" s="150"/>
      <c r="P53" s="150"/>
      <c r="Q53" s="150"/>
      <c r="R53" s="150"/>
      <c r="S53" s="150"/>
      <c r="T53" s="151"/>
      <c r="V53" s="66" t="s">
        <v>3722</v>
      </c>
      <c r="W53" s="50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/>
      <c r="AE53" s="48"/>
      <c r="AF53" s="152"/>
      <c r="AG53" s="153"/>
      <c r="AH53" s="153"/>
      <c r="AI53" s="153"/>
      <c r="AJ53" s="153"/>
      <c r="AK53" s="153"/>
      <c r="AL53" s="153"/>
      <c r="AM53" s="153"/>
      <c r="AN53" s="153"/>
      <c r="AO53" s="154"/>
    </row>
    <row r="54" spans="1:41" ht="16.5" thickTop="1">
      <c r="V54" s="64"/>
      <c r="W54" s="13"/>
      <c r="X54" s="13"/>
      <c r="Y54" s="13"/>
      <c r="Z54" s="13"/>
      <c r="AA54" s="13"/>
      <c r="AB54" s="13"/>
      <c r="AC54" s="13"/>
      <c r="AD54" s="13"/>
      <c r="AE54" s="1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7" spans="1:41" ht="15.75">
      <c r="A57" s="53"/>
      <c r="B57" s="145" t="s">
        <v>3731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V57" s="53"/>
      <c r="W57" s="145" t="s">
        <v>3731</v>
      </c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</row>
    <row r="58" spans="1:41" ht="15.75">
      <c r="A58" s="58" t="s">
        <v>3730</v>
      </c>
      <c r="B58" s="65">
        <v>0</v>
      </c>
      <c r="C58" s="65">
        <v>5</v>
      </c>
      <c r="D58" s="65">
        <v>10</v>
      </c>
      <c r="E58" s="65">
        <v>15</v>
      </c>
      <c r="F58" s="65">
        <v>20</v>
      </c>
      <c r="G58" s="65">
        <v>25</v>
      </c>
      <c r="H58" s="65">
        <v>30</v>
      </c>
      <c r="I58" s="65">
        <v>35</v>
      </c>
      <c r="J58" s="65">
        <v>40</v>
      </c>
      <c r="K58" s="65">
        <v>45</v>
      </c>
      <c r="L58" s="65">
        <v>50</v>
      </c>
      <c r="M58" s="65">
        <v>55</v>
      </c>
      <c r="N58" s="65">
        <v>60</v>
      </c>
      <c r="O58" s="65">
        <v>65</v>
      </c>
      <c r="P58" s="65">
        <v>70</v>
      </c>
      <c r="Q58" s="65">
        <v>75</v>
      </c>
      <c r="R58" s="65">
        <v>80</v>
      </c>
      <c r="S58" s="65">
        <v>85</v>
      </c>
      <c r="T58" s="65">
        <v>90</v>
      </c>
      <c r="V58" s="58" t="s">
        <v>3730</v>
      </c>
      <c r="W58" s="65">
        <v>0</v>
      </c>
      <c r="X58" s="65">
        <v>5</v>
      </c>
      <c r="Y58" s="65">
        <v>10</v>
      </c>
      <c r="Z58" s="65">
        <v>15</v>
      </c>
      <c r="AA58" s="65">
        <v>20</v>
      </c>
      <c r="AB58" s="65">
        <v>25</v>
      </c>
      <c r="AC58" s="65">
        <v>30</v>
      </c>
      <c r="AD58" s="65">
        <v>35</v>
      </c>
      <c r="AE58" s="65">
        <v>40</v>
      </c>
      <c r="AF58" s="65">
        <v>45</v>
      </c>
      <c r="AG58" s="65">
        <v>50</v>
      </c>
      <c r="AH58" s="65">
        <v>55</v>
      </c>
      <c r="AI58" s="65">
        <v>60</v>
      </c>
      <c r="AJ58" s="65">
        <v>65</v>
      </c>
      <c r="AK58" s="65">
        <v>70</v>
      </c>
      <c r="AL58" s="65">
        <v>75</v>
      </c>
      <c r="AM58" s="65">
        <v>80</v>
      </c>
      <c r="AN58" s="65">
        <v>85</v>
      </c>
      <c r="AO58" s="65">
        <v>90</v>
      </c>
    </row>
    <row r="59" spans="1:41" ht="15.75">
      <c r="A59" s="52" t="s">
        <v>3738</v>
      </c>
      <c r="B59" s="65">
        <v>17</v>
      </c>
      <c r="C59" s="65">
        <v>20</v>
      </c>
      <c r="D59" s="65">
        <v>18</v>
      </c>
      <c r="E59" s="65">
        <v>20</v>
      </c>
      <c r="F59" s="65">
        <v>14</v>
      </c>
      <c r="G59" s="65">
        <v>19</v>
      </c>
      <c r="H59" s="65">
        <v>14</v>
      </c>
      <c r="I59" s="65">
        <v>22</v>
      </c>
      <c r="J59" s="65">
        <v>15</v>
      </c>
      <c r="K59" s="65"/>
      <c r="L59" s="65"/>
      <c r="M59" s="65"/>
      <c r="N59" s="65"/>
      <c r="O59" s="65"/>
      <c r="P59" s="65"/>
      <c r="Q59" s="65"/>
      <c r="R59" s="65"/>
      <c r="S59" s="65"/>
      <c r="T59" s="65"/>
      <c r="V59" s="52" t="s">
        <v>3738</v>
      </c>
      <c r="W59" s="65">
        <v>13</v>
      </c>
      <c r="X59" s="65">
        <v>10</v>
      </c>
      <c r="Y59" s="65">
        <v>10</v>
      </c>
      <c r="Z59" s="65">
        <v>10</v>
      </c>
      <c r="AA59" s="65">
        <v>6</v>
      </c>
      <c r="AB59" s="65">
        <v>7</v>
      </c>
      <c r="AC59" s="65">
        <v>9</v>
      </c>
      <c r="AD59" s="65">
        <v>9</v>
      </c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ht="15.75">
      <c r="A60" s="52" t="s">
        <v>3737</v>
      </c>
      <c r="B60" s="65">
        <v>3</v>
      </c>
      <c r="C60" s="65">
        <v>3</v>
      </c>
      <c r="D60" s="65">
        <v>1</v>
      </c>
      <c r="E60" s="65">
        <v>3</v>
      </c>
      <c r="F60" s="65">
        <v>1</v>
      </c>
      <c r="G60" s="65">
        <v>0</v>
      </c>
      <c r="H60" s="65">
        <v>4</v>
      </c>
      <c r="I60" s="65">
        <v>0</v>
      </c>
      <c r="J60" s="65">
        <v>2</v>
      </c>
      <c r="K60" s="65"/>
      <c r="L60" s="65"/>
      <c r="M60" s="65"/>
      <c r="N60" s="65"/>
      <c r="O60" s="65"/>
      <c r="P60" s="65"/>
      <c r="Q60" s="65"/>
      <c r="R60" s="65"/>
      <c r="S60" s="65"/>
      <c r="T60" s="65"/>
      <c r="V60" s="52" t="s">
        <v>3737</v>
      </c>
      <c r="W60" s="65">
        <v>0</v>
      </c>
      <c r="X60" s="65">
        <v>0</v>
      </c>
      <c r="Y60" s="65">
        <v>3</v>
      </c>
      <c r="Z60" s="65">
        <v>2</v>
      </c>
      <c r="AA60" s="65">
        <v>0</v>
      </c>
      <c r="AB60" s="65">
        <v>0</v>
      </c>
      <c r="AC60" s="65">
        <v>0</v>
      </c>
      <c r="AD60" s="65">
        <v>0</v>
      </c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ht="15.75">
      <c r="A61" s="52" t="s">
        <v>3736</v>
      </c>
      <c r="B61" s="65">
        <v>3</v>
      </c>
      <c r="C61" s="65">
        <v>0</v>
      </c>
      <c r="D61" s="65">
        <v>4</v>
      </c>
      <c r="E61" s="65">
        <v>0</v>
      </c>
      <c r="F61" s="65">
        <v>8</v>
      </c>
      <c r="G61" s="65">
        <v>4</v>
      </c>
      <c r="H61" s="65">
        <v>5</v>
      </c>
      <c r="I61" s="65">
        <v>1</v>
      </c>
      <c r="J61" s="65">
        <v>6</v>
      </c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52" t="s">
        <v>3736</v>
      </c>
      <c r="W61" s="65">
        <v>0</v>
      </c>
      <c r="X61" s="65">
        <v>3</v>
      </c>
      <c r="Y61" s="65">
        <v>0</v>
      </c>
      <c r="Z61" s="65">
        <v>1</v>
      </c>
      <c r="AA61" s="65">
        <v>7</v>
      </c>
      <c r="AB61" s="65">
        <v>6</v>
      </c>
      <c r="AC61" s="65">
        <v>4</v>
      </c>
      <c r="AD61" s="65">
        <v>4</v>
      </c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 ht="15.75">
      <c r="A62" s="52" t="s">
        <v>3727</v>
      </c>
      <c r="B62" s="65">
        <v>21</v>
      </c>
      <c r="C62" s="65">
        <v>22</v>
      </c>
      <c r="D62" s="65">
        <v>21</v>
      </c>
      <c r="E62" s="65">
        <v>20</v>
      </c>
      <c r="F62" s="65">
        <v>18</v>
      </c>
      <c r="G62" s="65">
        <v>19</v>
      </c>
      <c r="H62" s="65">
        <v>18</v>
      </c>
      <c r="I62" s="65">
        <v>23</v>
      </c>
      <c r="J62" s="65">
        <v>20</v>
      </c>
      <c r="K62" s="65"/>
      <c r="L62" s="65"/>
      <c r="M62" s="65"/>
      <c r="N62" s="65"/>
      <c r="O62" s="65"/>
      <c r="P62" s="65"/>
      <c r="Q62" s="65"/>
      <c r="R62" s="65"/>
      <c r="S62" s="65"/>
      <c r="T62" s="65"/>
      <c r="V62" s="52" t="s">
        <v>3727</v>
      </c>
      <c r="W62" s="65">
        <v>13</v>
      </c>
      <c r="X62" s="65">
        <v>13</v>
      </c>
      <c r="Y62" s="65">
        <v>10</v>
      </c>
      <c r="Z62" s="65">
        <v>11</v>
      </c>
      <c r="AA62" s="65">
        <v>11</v>
      </c>
      <c r="AB62" s="65">
        <v>11</v>
      </c>
      <c r="AC62" s="65">
        <v>13</v>
      </c>
      <c r="AD62" s="65">
        <v>12</v>
      </c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 ht="15.75">
      <c r="A63" s="52" t="s">
        <v>3735</v>
      </c>
      <c r="B63" s="65">
        <v>19</v>
      </c>
      <c r="C63" s="65">
        <v>13</v>
      </c>
      <c r="D63" s="65">
        <v>8</v>
      </c>
      <c r="E63" s="65">
        <v>12</v>
      </c>
      <c r="F63" s="65">
        <v>8</v>
      </c>
      <c r="G63" s="65">
        <v>13</v>
      </c>
      <c r="H63" s="65">
        <v>11</v>
      </c>
      <c r="I63" s="65">
        <v>5</v>
      </c>
      <c r="J63" s="65">
        <v>6</v>
      </c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52" t="s">
        <v>3735</v>
      </c>
      <c r="W63" s="65">
        <v>7</v>
      </c>
      <c r="X63" s="65">
        <v>4</v>
      </c>
      <c r="Y63" s="65">
        <v>6</v>
      </c>
      <c r="Z63" s="65">
        <v>3</v>
      </c>
      <c r="AA63" s="65">
        <v>2</v>
      </c>
      <c r="AB63" s="65">
        <v>2</v>
      </c>
      <c r="AC63" s="65">
        <v>4</v>
      </c>
      <c r="AD63" s="65">
        <v>8</v>
      </c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 ht="15.75">
      <c r="A64" s="52" t="s">
        <v>3726</v>
      </c>
      <c r="B64" s="65">
        <v>0</v>
      </c>
      <c r="C64" s="65">
        <v>0</v>
      </c>
      <c r="D64" s="65">
        <v>0</v>
      </c>
      <c r="E64" s="65">
        <v>0</v>
      </c>
      <c r="F64" s="65">
        <v>0</v>
      </c>
      <c r="G64" s="65">
        <v>2</v>
      </c>
      <c r="H64" s="65">
        <v>0</v>
      </c>
      <c r="I64" s="65">
        <v>0</v>
      </c>
      <c r="J64" s="65">
        <v>1</v>
      </c>
      <c r="K64" s="65"/>
      <c r="L64" s="65"/>
      <c r="M64" s="65"/>
      <c r="N64" s="65"/>
      <c r="O64" s="65"/>
      <c r="P64" s="65"/>
      <c r="Q64" s="65"/>
      <c r="R64" s="65"/>
      <c r="S64" s="65"/>
      <c r="T64" s="65"/>
      <c r="V64" s="52" t="s">
        <v>3726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 ht="15.75">
      <c r="A65" s="52" t="s">
        <v>3724</v>
      </c>
      <c r="B65" s="65">
        <v>1</v>
      </c>
      <c r="C65" s="65">
        <v>3</v>
      </c>
      <c r="D65" s="65">
        <v>5</v>
      </c>
      <c r="E65" s="65">
        <v>4</v>
      </c>
      <c r="F65" s="65">
        <v>6</v>
      </c>
      <c r="G65" s="65">
        <v>2</v>
      </c>
      <c r="H65" s="65">
        <v>1</v>
      </c>
      <c r="I65" s="65">
        <v>4</v>
      </c>
      <c r="J65" s="65">
        <v>3</v>
      </c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52" t="s">
        <v>3724</v>
      </c>
      <c r="W65" s="65">
        <v>1</v>
      </c>
      <c r="X65" s="65">
        <v>0</v>
      </c>
      <c r="Y65" s="65">
        <v>2</v>
      </c>
      <c r="Z65" s="65">
        <v>1</v>
      </c>
      <c r="AA65" s="65">
        <v>1</v>
      </c>
      <c r="AB65" s="65">
        <v>1</v>
      </c>
      <c r="AC65" s="65">
        <v>0</v>
      </c>
      <c r="AD65" s="65">
        <v>2</v>
      </c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ht="15.75">
      <c r="A66" s="52" t="s">
        <v>3723</v>
      </c>
      <c r="B66" s="65">
        <v>2</v>
      </c>
      <c r="C66" s="65">
        <v>1</v>
      </c>
      <c r="D66" s="65">
        <v>1</v>
      </c>
      <c r="E66" s="65">
        <v>0</v>
      </c>
      <c r="F66" s="65">
        <v>4</v>
      </c>
      <c r="G66" s="65">
        <v>2</v>
      </c>
      <c r="H66" s="65">
        <v>5</v>
      </c>
      <c r="I66" s="65">
        <v>2</v>
      </c>
      <c r="J66" s="65">
        <v>1</v>
      </c>
      <c r="K66" s="65"/>
      <c r="L66" s="65"/>
      <c r="M66" s="65"/>
      <c r="N66" s="65"/>
      <c r="O66" s="65"/>
      <c r="P66" s="65"/>
      <c r="Q66" s="65"/>
      <c r="R66" s="65"/>
      <c r="S66" s="65"/>
      <c r="T66" s="65"/>
      <c r="V66" s="52" t="s">
        <v>3723</v>
      </c>
      <c r="W66" s="65">
        <v>0</v>
      </c>
      <c r="X66" s="65">
        <v>0</v>
      </c>
      <c r="Y66" s="65">
        <v>2</v>
      </c>
      <c r="Z66" s="65">
        <v>2</v>
      </c>
      <c r="AA66" s="65">
        <v>2</v>
      </c>
      <c r="AB66" s="65">
        <v>3</v>
      </c>
      <c r="AC66" s="65">
        <v>0</v>
      </c>
      <c r="AD66" s="65">
        <v>2</v>
      </c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ht="15.75">
      <c r="A67" s="52" t="s">
        <v>3734</v>
      </c>
      <c r="B67" s="65">
        <v>11</v>
      </c>
      <c r="C67" s="65">
        <v>0</v>
      </c>
      <c r="D67" s="65">
        <v>3</v>
      </c>
      <c r="E67" s="65">
        <v>9</v>
      </c>
      <c r="F67" s="65">
        <v>3</v>
      </c>
      <c r="G67" s="65">
        <v>11</v>
      </c>
      <c r="H67" s="65">
        <v>9</v>
      </c>
      <c r="I67" s="65">
        <v>9</v>
      </c>
      <c r="J67" s="65">
        <v>9</v>
      </c>
      <c r="K67" s="65"/>
      <c r="L67" s="65"/>
      <c r="M67" s="65"/>
      <c r="N67" s="65"/>
      <c r="O67" s="65"/>
      <c r="P67" s="65"/>
      <c r="Q67" s="65"/>
      <c r="R67" s="65"/>
      <c r="S67" s="65"/>
      <c r="T67" s="65"/>
      <c r="V67" s="52" t="s">
        <v>3734</v>
      </c>
      <c r="W67" s="65">
        <v>9</v>
      </c>
      <c r="X67" s="65">
        <v>5</v>
      </c>
      <c r="Y67" s="65">
        <v>5</v>
      </c>
      <c r="Z67" s="65">
        <v>7</v>
      </c>
      <c r="AA67" s="65">
        <v>6</v>
      </c>
      <c r="AB67" s="65">
        <v>6</v>
      </c>
      <c r="AC67" s="65">
        <v>6</v>
      </c>
      <c r="AD67" s="65">
        <v>7</v>
      </c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ht="15.75">
      <c r="A68" s="52" t="s">
        <v>3733</v>
      </c>
      <c r="B68" s="65">
        <v>23</v>
      </c>
      <c r="C68" s="65">
        <v>20</v>
      </c>
      <c r="D68" s="65">
        <v>20</v>
      </c>
      <c r="E68" s="65">
        <v>22</v>
      </c>
      <c r="F68" s="65">
        <v>19</v>
      </c>
      <c r="G68" s="65">
        <v>19</v>
      </c>
      <c r="H68" s="65">
        <v>17</v>
      </c>
      <c r="I68" s="65">
        <v>20</v>
      </c>
      <c r="J68" s="65">
        <v>18</v>
      </c>
      <c r="K68" s="65"/>
      <c r="L68" s="65"/>
      <c r="M68" s="65"/>
      <c r="N68" s="65"/>
      <c r="O68" s="65"/>
      <c r="P68" s="65"/>
      <c r="Q68" s="65"/>
      <c r="R68" s="65"/>
      <c r="S68" s="65"/>
      <c r="T68" s="65"/>
      <c r="V68" s="52" t="s">
        <v>3733</v>
      </c>
      <c r="W68" s="65">
        <v>13</v>
      </c>
      <c r="X68" s="65">
        <v>11</v>
      </c>
      <c r="Y68" s="65">
        <v>10</v>
      </c>
      <c r="Z68" s="65">
        <v>12</v>
      </c>
      <c r="AA68" s="65">
        <v>12</v>
      </c>
      <c r="AB68" s="65">
        <v>9</v>
      </c>
      <c r="AC68" s="65">
        <v>11</v>
      </c>
      <c r="AD68" s="65">
        <v>11</v>
      </c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 ht="15.7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41" ht="15.75">
      <c r="A70" s="64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V70" s="64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</row>
    <row r="71" spans="1:41" ht="16.5" thickBot="1">
      <c r="A71" s="64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V71" s="64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</row>
    <row r="72" spans="1:41" ht="17.25" thickTop="1" thickBot="1">
      <c r="A72" s="62" t="s">
        <v>3732</v>
      </c>
      <c r="B72" s="162" t="s">
        <v>3731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4"/>
      <c r="V72" s="62" t="s">
        <v>3732</v>
      </c>
      <c r="W72" s="162" t="s">
        <v>3731</v>
      </c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4"/>
    </row>
    <row r="73" spans="1:41" ht="16.5" thickTop="1">
      <c r="A73" s="61" t="s">
        <v>3730</v>
      </c>
      <c r="B73" s="60">
        <v>0</v>
      </c>
      <c r="C73" s="59">
        <v>5</v>
      </c>
      <c r="D73" s="59">
        <v>10</v>
      </c>
      <c r="E73" s="59">
        <v>15</v>
      </c>
      <c r="F73" s="59">
        <v>20</v>
      </c>
      <c r="G73" s="59">
        <v>25</v>
      </c>
      <c r="H73" s="59">
        <v>30</v>
      </c>
      <c r="I73" s="59">
        <v>35</v>
      </c>
      <c r="J73" s="58">
        <v>40</v>
      </c>
      <c r="K73" s="155" t="s">
        <v>3729</v>
      </c>
      <c r="L73" s="156"/>
      <c r="M73" s="156"/>
      <c r="N73" s="156"/>
      <c r="O73" s="156"/>
      <c r="P73" s="156"/>
      <c r="Q73" s="156"/>
      <c r="R73" s="156"/>
      <c r="S73" s="156"/>
      <c r="T73" s="157"/>
      <c r="V73" s="61" t="s">
        <v>3730</v>
      </c>
      <c r="W73" s="60">
        <v>0</v>
      </c>
      <c r="X73" s="59">
        <v>5</v>
      </c>
      <c r="Y73" s="59">
        <v>10</v>
      </c>
      <c r="Z73" s="59">
        <v>15</v>
      </c>
      <c r="AA73" s="59">
        <v>20</v>
      </c>
      <c r="AB73" s="59">
        <v>25</v>
      </c>
      <c r="AC73" s="59">
        <v>30</v>
      </c>
      <c r="AD73" s="59">
        <v>35</v>
      </c>
      <c r="AE73" s="58">
        <v>40</v>
      </c>
      <c r="AF73" s="155" t="s">
        <v>3729</v>
      </c>
      <c r="AG73" s="156"/>
      <c r="AH73" s="156"/>
      <c r="AI73" s="156"/>
      <c r="AJ73" s="156"/>
      <c r="AK73" s="156"/>
      <c r="AL73" s="156"/>
      <c r="AM73" s="156"/>
      <c r="AN73" s="156"/>
      <c r="AO73" s="157"/>
    </row>
    <row r="74" spans="1:41" ht="15.75">
      <c r="A74" s="56" t="s">
        <v>3728</v>
      </c>
      <c r="B74" s="57">
        <v>15</v>
      </c>
      <c r="C74" s="53">
        <v>20</v>
      </c>
      <c r="D74" s="53"/>
      <c r="E74" s="53"/>
      <c r="F74" s="53"/>
      <c r="G74" s="53"/>
      <c r="H74" s="53"/>
      <c r="I74" s="53"/>
      <c r="J74" s="52"/>
      <c r="K74" s="145"/>
      <c r="L74" s="146"/>
      <c r="M74" s="146"/>
      <c r="N74" s="146"/>
      <c r="O74" s="146"/>
      <c r="P74" s="146"/>
      <c r="Q74" s="146"/>
      <c r="R74" s="146"/>
      <c r="S74" s="146"/>
      <c r="T74" s="148"/>
      <c r="V74" s="56" t="s">
        <v>3728</v>
      </c>
      <c r="W74" s="57">
        <v>6</v>
      </c>
      <c r="X74" s="53">
        <v>6</v>
      </c>
      <c r="Y74" s="53">
        <v>10</v>
      </c>
      <c r="Z74" s="53"/>
      <c r="AA74" s="53"/>
      <c r="AB74" s="53"/>
      <c r="AC74" s="53"/>
      <c r="AD74" s="53"/>
      <c r="AE74" s="52"/>
      <c r="AF74" s="145"/>
      <c r="AG74" s="146"/>
      <c r="AH74" s="146"/>
      <c r="AI74" s="146"/>
      <c r="AJ74" s="146"/>
      <c r="AK74" s="146"/>
      <c r="AL74" s="146"/>
      <c r="AM74" s="146"/>
      <c r="AN74" s="146"/>
      <c r="AO74" s="148"/>
    </row>
    <row r="75" spans="1:41" ht="15.75">
      <c r="A75" s="56" t="s">
        <v>3727</v>
      </c>
      <c r="B75" s="54">
        <v>10</v>
      </c>
      <c r="C75" s="53">
        <v>14</v>
      </c>
      <c r="D75" s="53"/>
      <c r="E75" s="53"/>
      <c r="F75" s="53"/>
      <c r="G75" s="53"/>
      <c r="H75" s="53"/>
      <c r="I75" s="53"/>
      <c r="J75" s="52"/>
      <c r="K75" s="145"/>
      <c r="L75" s="146"/>
      <c r="M75" s="146"/>
      <c r="N75" s="146"/>
      <c r="O75" s="146"/>
      <c r="P75" s="146"/>
      <c r="Q75" s="146"/>
      <c r="R75" s="146"/>
      <c r="S75" s="146"/>
      <c r="T75" s="148"/>
      <c r="V75" s="56" t="s">
        <v>3727</v>
      </c>
      <c r="W75" s="54">
        <v>4</v>
      </c>
      <c r="X75" s="53">
        <v>7</v>
      </c>
      <c r="Y75" s="53">
        <v>7</v>
      </c>
      <c r="Z75" s="53"/>
      <c r="AA75" s="53"/>
      <c r="AB75" s="53"/>
      <c r="AC75" s="53"/>
      <c r="AD75" s="53"/>
      <c r="AE75" s="52"/>
      <c r="AF75" s="145"/>
      <c r="AG75" s="146"/>
      <c r="AH75" s="146"/>
      <c r="AI75" s="146"/>
      <c r="AJ75" s="146"/>
      <c r="AK75" s="146"/>
      <c r="AL75" s="146"/>
      <c r="AM75" s="146"/>
      <c r="AN75" s="146"/>
      <c r="AO75" s="148"/>
    </row>
    <row r="76" spans="1:41" ht="15.75">
      <c r="A76" s="56" t="s">
        <v>3726</v>
      </c>
      <c r="B76" s="54">
        <v>2</v>
      </c>
      <c r="C76" s="53">
        <v>4</v>
      </c>
      <c r="D76" s="53"/>
      <c r="E76" s="53"/>
      <c r="F76" s="53"/>
      <c r="G76" s="53"/>
      <c r="H76" s="53"/>
      <c r="I76" s="53"/>
      <c r="J76" s="52"/>
      <c r="K76" s="145"/>
      <c r="L76" s="146"/>
      <c r="M76" s="146"/>
      <c r="N76" s="146"/>
      <c r="O76" s="146"/>
      <c r="P76" s="146"/>
      <c r="Q76" s="146"/>
      <c r="R76" s="146"/>
      <c r="S76" s="146"/>
      <c r="T76" s="148"/>
      <c r="V76" s="56" t="s">
        <v>3726</v>
      </c>
      <c r="W76" s="54">
        <v>2</v>
      </c>
      <c r="X76" s="53">
        <v>2</v>
      </c>
      <c r="Y76" s="53">
        <v>1</v>
      </c>
      <c r="Z76" s="53"/>
      <c r="AA76" s="53"/>
      <c r="AB76" s="53"/>
      <c r="AC76" s="53"/>
      <c r="AD76" s="53"/>
      <c r="AE76" s="52"/>
      <c r="AF76" s="145"/>
      <c r="AG76" s="146"/>
      <c r="AH76" s="146"/>
      <c r="AI76" s="146"/>
      <c r="AJ76" s="146"/>
      <c r="AK76" s="146"/>
      <c r="AL76" s="146"/>
      <c r="AM76" s="146"/>
      <c r="AN76" s="146"/>
      <c r="AO76" s="148"/>
    </row>
    <row r="77" spans="1:41" ht="15.75">
      <c r="A77" s="56" t="s">
        <v>3725</v>
      </c>
      <c r="B77" s="54">
        <v>4</v>
      </c>
      <c r="C77" s="53">
        <v>1</v>
      </c>
      <c r="D77" s="53"/>
      <c r="E77" s="53"/>
      <c r="F77" s="53"/>
      <c r="G77" s="53"/>
      <c r="H77" s="53"/>
      <c r="I77" s="53"/>
      <c r="J77" s="52"/>
      <c r="K77" s="145"/>
      <c r="L77" s="146"/>
      <c r="M77" s="146"/>
      <c r="N77" s="146"/>
      <c r="O77" s="146"/>
      <c r="P77" s="146"/>
      <c r="Q77" s="146"/>
      <c r="R77" s="146"/>
      <c r="S77" s="146"/>
      <c r="T77" s="148"/>
      <c r="V77" s="56" t="s">
        <v>3725</v>
      </c>
      <c r="W77" s="54">
        <v>2</v>
      </c>
      <c r="X77" s="53">
        <v>4</v>
      </c>
      <c r="Y77" s="53">
        <v>3</v>
      </c>
      <c r="Z77" s="53"/>
      <c r="AA77" s="53"/>
      <c r="AB77" s="53"/>
      <c r="AC77" s="53"/>
      <c r="AD77" s="53"/>
      <c r="AE77" s="52"/>
      <c r="AF77" s="145"/>
      <c r="AG77" s="146"/>
      <c r="AH77" s="146"/>
      <c r="AI77" s="146"/>
      <c r="AJ77" s="146"/>
      <c r="AK77" s="146"/>
      <c r="AL77" s="146"/>
      <c r="AM77" s="146"/>
      <c r="AN77" s="146"/>
      <c r="AO77" s="148"/>
    </row>
    <row r="78" spans="1:41" ht="15.75">
      <c r="A78" s="56" t="s">
        <v>3724</v>
      </c>
      <c r="B78" s="54">
        <v>0</v>
      </c>
      <c r="C78" s="53">
        <v>0</v>
      </c>
      <c r="D78" s="53"/>
      <c r="E78" s="53"/>
      <c r="F78" s="53"/>
      <c r="G78" s="53"/>
      <c r="H78" s="53"/>
      <c r="I78" s="53"/>
      <c r="J78" s="52"/>
      <c r="K78" s="145"/>
      <c r="L78" s="146"/>
      <c r="M78" s="146"/>
      <c r="N78" s="146"/>
      <c r="O78" s="146"/>
      <c r="P78" s="146"/>
      <c r="Q78" s="146"/>
      <c r="R78" s="146"/>
      <c r="S78" s="146"/>
      <c r="T78" s="148"/>
      <c r="V78" s="56" t="s">
        <v>3724</v>
      </c>
      <c r="W78" s="54">
        <v>0</v>
      </c>
      <c r="X78" s="53">
        <v>2</v>
      </c>
      <c r="Y78" s="53">
        <v>1</v>
      </c>
      <c r="Z78" s="53"/>
      <c r="AA78" s="53"/>
      <c r="AB78" s="53"/>
      <c r="AC78" s="53"/>
      <c r="AD78" s="53"/>
      <c r="AE78" s="52"/>
      <c r="AF78" s="145"/>
      <c r="AG78" s="146"/>
      <c r="AH78" s="146"/>
      <c r="AI78" s="146"/>
      <c r="AJ78" s="146"/>
      <c r="AK78" s="146"/>
      <c r="AL78" s="146"/>
      <c r="AM78" s="146"/>
      <c r="AN78" s="146"/>
      <c r="AO78" s="148"/>
    </row>
    <row r="79" spans="1:41" ht="15.75">
      <c r="A79" s="55" t="s">
        <v>3723</v>
      </c>
      <c r="B79" s="54">
        <v>1</v>
      </c>
      <c r="C79" s="53">
        <v>1</v>
      </c>
      <c r="D79" s="53"/>
      <c r="E79" s="53"/>
      <c r="F79" s="53"/>
      <c r="G79" s="53"/>
      <c r="H79" s="53"/>
      <c r="I79" s="53"/>
      <c r="J79" s="52"/>
      <c r="K79" s="145"/>
      <c r="L79" s="146"/>
      <c r="M79" s="146"/>
      <c r="N79" s="146"/>
      <c r="O79" s="146"/>
      <c r="P79" s="146"/>
      <c r="Q79" s="146"/>
      <c r="R79" s="146"/>
      <c r="S79" s="146"/>
      <c r="T79" s="148"/>
      <c r="V79" s="55" t="s">
        <v>3723</v>
      </c>
      <c r="W79" s="54">
        <v>2</v>
      </c>
      <c r="X79" s="53">
        <v>4</v>
      </c>
      <c r="Y79" s="53">
        <v>1</v>
      </c>
      <c r="Z79" s="53"/>
      <c r="AA79" s="53"/>
      <c r="AB79" s="53"/>
      <c r="AC79" s="53"/>
      <c r="AD79" s="53"/>
      <c r="AE79" s="52"/>
      <c r="AF79" s="145"/>
      <c r="AG79" s="146"/>
      <c r="AH79" s="146"/>
      <c r="AI79" s="146"/>
      <c r="AJ79" s="146"/>
      <c r="AK79" s="146"/>
      <c r="AL79" s="146"/>
      <c r="AM79" s="146"/>
      <c r="AN79" s="146"/>
      <c r="AO79" s="148"/>
    </row>
    <row r="80" spans="1:41" s="47" customFormat="1" ht="16.5" thickBot="1">
      <c r="A80" s="51" t="s">
        <v>3722</v>
      </c>
      <c r="B80" s="50">
        <v>0</v>
      </c>
      <c r="C80" s="49">
        <v>0</v>
      </c>
      <c r="D80" s="49"/>
      <c r="E80" s="49"/>
      <c r="F80" s="49"/>
      <c r="G80" s="49"/>
      <c r="H80" s="49"/>
      <c r="I80" s="49"/>
      <c r="J80" s="48"/>
      <c r="K80" s="149"/>
      <c r="L80" s="150"/>
      <c r="M80" s="150"/>
      <c r="N80" s="150"/>
      <c r="O80" s="150"/>
      <c r="P80" s="150"/>
      <c r="Q80" s="150"/>
      <c r="R80" s="150"/>
      <c r="S80" s="150"/>
      <c r="T80" s="151"/>
      <c r="V80" s="51" t="s">
        <v>3722</v>
      </c>
      <c r="W80" s="50">
        <v>0</v>
      </c>
      <c r="X80" s="49">
        <v>1</v>
      </c>
      <c r="Y80" s="49">
        <v>1</v>
      </c>
      <c r="Z80" s="49"/>
      <c r="AA80" s="49"/>
      <c r="AB80" s="49"/>
      <c r="AC80" s="49"/>
      <c r="AD80" s="49"/>
      <c r="AE80" s="48"/>
      <c r="AF80" s="149"/>
      <c r="AG80" s="150"/>
      <c r="AH80" s="150"/>
      <c r="AI80" s="150"/>
      <c r="AJ80" s="150"/>
      <c r="AK80" s="150"/>
      <c r="AL80" s="150"/>
      <c r="AM80" s="150"/>
      <c r="AN80" s="150"/>
      <c r="AO80" s="151"/>
    </row>
    <row r="81" ht="15.75" thickTop="1"/>
  </sheetData>
  <mergeCells count="108">
    <mergeCell ref="BT3:BZ3"/>
    <mergeCell ref="CA3:CG3"/>
    <mergeCell ref="BA40:BJ40"/>
    <mergeCell ref="BA34:BJ34"/>
    <mergeCell ref="BA35:BJ35"/>
    <mergeCell ref="BA36:BJ36"/>
    <mergeCell ref="BA37:BJ37"/>
    <mergeCell ref="BA38:BJ38"/>
    <mergeCell ref="BA12:BJ12"/>
    <mergeCell ref="BA13:BJ13"/>
    <mergeCell ref="K12:T12"/>
    <mergeCell ref="AF12:AO12"/>
    <mergeCell ref="K8:T8"/>
    <mergeCell ref="AF8:AO8"/>
    <mergeCell ref="K9:T9"/>
    <mergeCell ref="AF9:AO9"/>
    <mergeCell ref="BM3:BS3"/>
    <mergeCell ref="BA39:BJ39"/>
    <mergeCell ref="BA7:BJ7"/>
    <mergeCell ref="BA8:BJ8"/>
    <mergeCell ref="BA9:BJ9"/>
    <mergeCell ref="BA10:BJ10"/>
    <mergeCell ref="AR17:BJ17"/>
    <mergeCell ref="AR32:BJ32"/>
    <mergeCell ref="BA33:BJ33"/>
    <mergeCell ref="AQ3:BJ4"/>
    <mergeCell ref="AR5:BJ5"/>
    <mergeCell ref="BA6:BJ6"/>
    <mergeCell ref="BA11:BJ11"/>
    <mergeCell ref="A1:AO2"/>
    <mergeCell ref="A3:T3"/>
    <mergeCell ref="V3:AO3"/>
    <mergeCell ref="A4:T4"/>
    <mergeCell ref="V4:AO4"/>
    <mergeCell ref="K6:T6"/>
    <mergeCell ref="AF6:AO6"/>
    <mergeCell ref="K7:T7"/>
    <mergeCell ref="AF7:AO7"/>
    <mergeCell ref="K36:T36"/>
    <mergeCell ref="AF36:AO36"/>
    <mergeCell ref="K37:T37"/>
    <mergeCell ref="AF37:AO37"/>
    <mergeCell ref="K38:T38"/>
    <mergeCell ref="AF38:AO38"/>
    <mergeCell ref="B5:T5"/>
    <mergeCell ref="W5:AO5"/>
    <mergeCell ref="AF33:AO33"/>
    <mergeCell ref="K34:T34"/>
    <mergeCell ref="AF34:AO34"/>
    <mergeCell ref="K35:T35"/>
    <mergeCell ref="AF35:AO35"/>
    <mergeCell ref="K33:T33"/>
    <mergeCell ref="K13:T13"/>
    <mergeCell ref="AF13:AO13"/>
    <mergeCell ref="B17:T17"/>
    <mergeCell ref="W17:AO17"/>
    <mergeCell ref="B32:T32"/>
    <mergeCell ref="W32:AO32"/>
    <mergeCell ref="K10:T10"/>
    <mergeCell ref="AF10:AO10"/>
    <mergeCell ref="K11:T11"/>
    <mergeCell ref="AF11:AO11"/>
    <mergeCell ref="A44:T44"/>
    <mergeCell ref="V44:AO44"/>
    <mergeCell ref="B45:T45"/>
    <mergeCell ref="W45:AO45"/>
    <mergeCell ref="K46:T46"/>
    <mergeCell ref="AF46:AO46"/>
    <mergeCell ref="K39:T39"/>
    <mergeCell ref="AF39:AO39"/>
    <mergeCell ref="K40:T40"/>
    <mergeCell ref="AF40:AO40"/>
    <mergeCell ref="A43:T43"/>
    <mergeCell ref="V43:AO43"/>
    <mergeCell ref="K50:T50"/>
    <mergeCell ref="AF50:AO50"/>
    <mergeCell ref="K51:T51"/>
    <mergeCell ref="AF51:AO51"/>
    <mergeCell ref="K52:T52"/>
    <mergeCell ref="AF52:AO52"/>
    <mergeCell ref="K47:T47"/>
    <mergeCell ref="AF47:AO47"/>
    <mergeCell ref="K48:T48"/>
    <mergeCell ref="AF48:AO48"/>
    <mergeCell ref="K49:T49"/>
    <mergeCell ref="AF49:AO49"/>
    <mergeCell ref="K78:T78"/>
    <mergeCell ref="AF78:AO78"/>
    <mergeCell ref="K79:T79"/>
    <mergeCell ref="AF79:AO79"/>
    <mergeCell ref="K80:T80"/>
    <mergeCell ref="AF80:AO80"/>
    <mergeCell ref="K53:T53"/>
    <mergeCell ref="AF53:AO53"/>
    <mergeCell ref="B57:T57"/>
    <mergeCell ref="W57:AO57"/>
    <mergeCell ref="B72:T72"/>
    <mergeCell ref="W72:AO72"/>
    <mergeCell ref="K76:T76"/>
    <mergeCell ref="AF76:AO76"/>
    <mergeCell ref="K77:T77"/>
    <mergeCell ref="AF77:AO77"/>
    <mergeCell ref="K73:T73"/>
    <mergeCell ref="AF73:AO73"/>
    <mergeCell ref="K74:T74"/>
    <mergeCell ref="AF74:AO74"/>
    <mergeCell ref="K75:T75"/>
    <mergeCell ref="AF75:AO75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I81"/>
  <sheetViews>
    <sheetView topLeftCell="AR43" zoomScale="90" zoomScaleNormal="90" workbookViewId="0">
      <selection activeCell="AQ42" sqref="AQ42"/>
    </sheetView>
  </sheetViews>
  <sheetFormatPr defaultRowHeight="15"/>
  <cols>
    <col min="1" max="1" width="42.85546875" bestFit="1" customWidth="1"/>
    <col min="2" max="11" width="3.28515625" bestFit="1" customWidth="1"/>
    <col min="12" max="20" width="4.42578125" bestFit="1" customWidth="1"/>
    <col min="22" max="22" width="42.85546875" bestFit="1" customWidth="1"/>
    <col min="23" max="24" width="2.140625" bestFit="1" customWidth="1"/>
    <col min="25" max="41" width="3.28515625" bestFit="1" customWidth="1"/>
    <col min="43" max="43" width="42.85546875" bestFit="1" customWidth="1"/>
    <col min="44" max="62" width="3.28515625" bestFit="1" customWidth="1"/>
    <col min="64" max="64" width="24" bestFit="1" customWidth="1"/>
    <col min="65" max="84" width="3.28515625" bestFit="1" customWidth="1"/>
    <col min="85" max="87" width="4.42578125" bestFit="1" customWidth="1"/>
  </cols>
  <sheetData>
    <row r="1" spans="1:87">
      <c r="A1" s="171" t="s">
        <v>3760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</row>
    <row r="2" spans="1:87" ht="15.75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87" ht="16.5" thickTop="1" thickBot="1">
      <c r="A3" s="165" t="s">
        <v>3759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V3" s="165" t="s">
        <v>3758</v>
      </c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7"/>
      <c r="AQ3" s="172" t="s">
        <v>3745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4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</row>
    <row r="4" spans="1:87" ht="15.75" thickBot="1">
      <c r="A4" s="168">
        <v>40254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V4" s="168">
        <v>40255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70"/>
      <c r="AQ4" s="175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7"/>
    </row>
    <row r="5" spans="1:87" ht="17.25" thickTop="1" thickBot="1">
      <c r="A5" s="51" t="s">
        <v>3739</v>
      </c>
      <c r="B5" s="158" t="s">
        <v>3731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60"/>
      <c r="V5" s="51" t="s">
        <v>3739</v>
      </c>
      <c r="W5" s="158" t="s">
        <v>3731</v>
      </c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60"/>
      <c r="AQ5" s="51" t="s">
        <v>3739</v>
      </c>
      <c r="AR5" s="158" t="s">
        <v>3731</v>
      </c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60"/>
      <c r="BL5" s="64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</row>
    <row r="6" spans="1:87" ht="16.5" thickTop="1">
      <c r="A6" s="61" t="s">
        <v>3730</v>
      </c>
      <c r="B6" s="60">
        <v>0</v>
      </c>
      <c r="C6" s="59">
        <v>5</v>
      </c>
      <c r="D6" s="59">
        <v>10</v>
      </c>
      <c r="E6" s="59">
        <v>15</v>
      </c>
      <c r="F6" s="59">
        <v>20</v>
      </c>
      <c r="G6" s="59">
        <v>25</v>
      </c>
      <c r="H6" s="59">
        <v>30</v>
      </c>
      <c r="I6" s="59">
        <v>35</v>
      </c>
      <c r="J6" s="58">
        <v>40</v>
      </c>
      <c r="K6" s="155" t="s">
        <v>3729</v>
      </c>
      <c r="L6" s="156"/>
      <c r="M6" s="156"/>
      <c r="N6" s="156"/>
      <c r="O6" s="156"/>
      <c r="P6" s="156"/>
      <c r="Q6" s="156"/>
      <c r="R6" s="156"/>
      <c r="S6" s="156"/>
      <c r="T6" s="157"/>
      <c r="V6" s="61" t="s">
        <v>3730</v>
      </c>
      <c r="W6" s="60">
        <v>0</v>
      </c>
      <c r="X6" s="59">
        <v>5</v>
      </c>
      <c r="Y6" s="59">
        <v>10</v>
      </c>
      <c r="Z6" s="59">
        <v>15</v>
      </c>
      <c r="AA6" s="59">
        <v>20</v>
      </c>
      <c r="AB6" s="59">
        <v>25</v>
      </c>
      <c r="AC6" s="59">
        <v>30</v>
      </c>
      <c r="AD6" s="59">
        <v>35</v>
      </c>
      <c r="AE6" s="58">
        <v>40</v>
      </c>
      <c r="AF6" s="155" t="s">
        <v>3729</v>
      </c>
      <c r="AG6" s="156"/>
      <c r="AH6" s="156"/>
      <c r="AI6" s="156"/>
      <c r="AJ6" s="156"/>
      <c r="AK6" s="156"/>
      <c r="AL6" s="156"/>
      <c r="AM6" s="156"/>
      <c r="AN6" s="156"/>
      <c r="AO6" s="157"/>
      <c r="AQ6" s="61" t="s">
        <v>3730</v>
      </c>
      <c r="AR6" s="72">
        <v>0</v>
      </c>
      <c r="AS6" s="71">
        <v>5</v>
      </c>
      <c r="AT6" s="71">
        <v>10</v>
      </c>
      <c r="AU6" s="71">
        <v>15</v>
      </c>
      <c r="AV6" s="71">
        <v>20</v>
      </c>
      <c r="AW6" s="71">
        <v>25</v>
      </c>
      <c r="AX6" s="71">
        <v>30</v>
      </c>
      <c r="AY6" s="71">
        <v>35</v>
      </c>
      <c r="AZ6" s="71">
        <v>40</v>
      </c>
      <c r="BA6" s="156" t="s">
        <v>3729</v>
      </c>
      <c r="BB6" s="156"/>
      <c r="BC6" s="156"/>
      <c r="BD6" s="156"/>
      <c r="BE6" s="156"/>
      <c r="BF6" s="156"/>
      <c r="BG6" s="156"/>
      <c r="BH6" s="156"/>
      <c r="BI6" s="156"/>
      <c r="BJ6" s="157"/>
      <c r="BL6" s="64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</row>
    <row r="7" spans="1:87" ht="15.75">
      <c r="A7" s="56" t="s">
        <v>3728</v>
      </c>
      <c r="B7" s="57">
        <v>19</v>
      </c>
      <c r="C7" s="53">
        <v>17</v>
      </c>
      <c r="D7" s="53">
        <v>19</v>
      </c>
      <c r="E7" s="53">
        <v>18</v>
      </c>
      <c r="F7" s="53">
        <v>17</v>
      </c>
      <c r="G7" s="53">
        <v>19</v>
      </c>
      <c r="H7" s="53"/>
      <c r="I7" s="53"/>
      <c r="J7" s="52"/>
      <c r="K7" s="145"/>
      <c r="L7" s="146"/>
      <c r="M7" s="146"/>
      <c r="N7" s="146"/>
      <c r="O7" s="146"/>
      <c r="P7" s="146"/>
      <c r="Q7" s="146"/>
      <c r="R7" s="146"/>
      <c r="S7" s="146"/>
      <c r="T7" s="148"/>
      <c r="V7" s="56" t="s">
        <v>3728</v>
      </c>
      <c r="W7" s="57">
        <v>3</v>
      </c>
      <c r="X7" s="53">
        <v>4</v>
      </c>
      <c r="Y7" s="53">
        <v>4</v>
      </c>
      <c r="Z7" s="53">
        <v>4</v>
      </c>
      <c r="AA7" s="53">
        <v>3</v>
      </c>
      <c r="AB7" s="53">
        <v>4</v>
      </c>
      <c r="AC7" s="53"/>
      <c r="AD7" s="53"/>
      <c r="AE7" s="52"/>
      <c r="AF7" s="145"/>
      <c r="AG7" s="146"/>
      <c r="AH7" s="146"/>
      <c r="AI7" s="146"/>
      <c r="AJ7" s="146"/>
      <c r="AK7" s="146"/>
      <c r="AL7" s="146"/>
      <c r="AM7" s="146"/>
      <c r="AN7" s="146"/>
      <c r="AO7" s="148"/>
      <c r="AQ7" s="56" t="s">
        <v>3728</v>
      </c>
      <c r="AR7" s="57">
        <f t="shared" ref="AR7:AZ13" si="0">B7+W7+B47+W47</f>
        <v>37</v>
      </c>
      <c r="AS7" s="53">
        <f t="shared" si="0"/>
        <v>35</v>
      </c>
      <c r="AT7" s="53">
        <f t="shared" si="0"/>
        <v>39</v>
      </c>
      <c r="AU7" s="53">
        <f t="shared" si="0"/>
        <v>37</v>
      </c>
      <c r="AV7" s="53">
        <f t="shared" si="0"/>
        <v>36</v>
      </c>
      <c r="AW7" s="53">
        <f t="shared" si="0"/>
        <v>38</v>
      </c>
      <c r="AX7" s="53">
        <f t="shared" si="0"/>
        <v>15</v>
      </c>
      <c r="AY7" s="53">
        <f t="shared" si="0"/>
        <v>0</v>
      </c>
      <c r="AZ7" s="53">
        <f t="shared" si="0"/>
        <v>0</v>
      </c>
      <c r="BA7" s="146"/>
      <c r="BB7" s="146"/>
      <c r="BC7" s="146"/>
      <c r="BD7" s="146"/>
      <c r="BE7" s="146"/>
      <c r="BF7" s="146"/>
      <c r="BG7" s="146"/>
      <c r="BH7" s="146"/>
      <c r="BI7" s="146"/>
      <c r="BJ7" s="148"/>
      <c r="BL7" s="64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</row>
    <row r="8" spans="1:87" ht="15.75">
      <c r="A8" s="56" t="s">
        <v>3727</v>
      </c>
      <c r="B8" s="54">
        <v>17</v>
      </c>
      <c r="C8" s="53">
        <v>15</v>
      </c>
      <c r="D8" s="53">
        <v>17</v>
      </c>
      <c r="E8" s="53">
        <v>14</v>
      </c>
      <c r="F8" s="53">
        <v>13</v>
      </c>
      <c r="G8" s="53">
        <v>16</v>
      </c>
      <c r="H8" s="53"/>
      <c r="I8" s="53"/>
      <c r="J8" s="52"/>
      <c r="K8" s="145"/>
      <c r="L8" s="146"/>
      <c r="M8" s="146"/>
      <c r="N8" s="146"/>
      <c r="O8" s="146"/>
      <c r="P8" s="146"/>
      <c r="Q8" s="146"/>
      <c r="R8" s="146"/>
      <c r="S8" s="146"/>
      <c r="T8" s="148"/>
      <c r="V8" s="56" t="s">
        <v>3727</v>
      </c>
      <c r="W8" s="54">
        <v>3</v>
      </c>
      <c r="X8" s="53">
        <v>4</v>
      </c>
      <c r="Y8" s="53">
        <v>4</v>
      </c>
      <c r="Z8" s="53">
        <v>4</v>
      </c>
      <c r="AA8" s="53">
        <v>3</v>
      </c>
      <c r="AB8" s="53">
        <v>3</v>
      </c>
      <c r="AC8" s="53"/>
      <c r="AD8" s="53"/>
      <c r="AE8" s="52"/>
      <c r="AF8" s="145"/>
      <c r="AG8" s="146"/>
      <c r="AH8" s="146"/>
      <c r="AI8" s="146"/>
      <c r="AJ8" s="146"/>
      <c r="AK8" s="146"/>
      <c r="AL8" s="146"/>
      <c r="AM8" s="146"/>
      <c r="AN8" s="146"/>
      <c r="AO8" s="148"/>
      <c r="AQ8" s="56" t="s">
        <v>3727</v>
      </c>
      <c r="AR8" s="57">
        <f t="shared" si="0"/>
        <v>34</v>
      </c>
      <c r="AS8" s="53">
        <f t="shared" si="0"/>
        <v>32</v>
      </c>
      <c r="AT8" s="53">
        <f t="shared" si="0"/>
        <v>36</v>
      </c>
      <c r="AU8" s="53">
        <f t="shared" si="0"/>
        <v>31</v>
      </c>
      <c r="AV8" s="53">
        <f t="shared" si="0"/>
        <v>30</v>
      </c>
      <c r="AW8" s="53">
        <f t="shared" si="0"/>
        <v>32</v>
      </c>
      <c r="AX8" s="53">
        <f t="shared" si="0"/>
        <v>14</v>
      </c>
      <c r="AY8" s="53">
        <f t="shared" si="0"/>
        <v>0</v>
      </c>
      <c r="AZ8" s="53">
        <f t="shared" si="0"/>
        <v>0</v>
      </c>
      <c r="BA8" s="146"/>
      <c r="BB8" s="146"/>
      <c r="BC8" s="146"/>
      <c r="BD8" s="146"/>
      <c r="BE8" s="146"/>
      <c r="BF8" s="146"/>
      <c r="BG8" s="146"/>
      <c r="BH8" s="146"/>
      <c r="BI8" s="146"/>
      <c r="BJ8" s="148"/>
      <c r="BL8" s="77"/>
    </row>
    <row r="9" spans="1:87" ht="15.75">
      <c r="A9" s="56" t="s">
        <v>3726</v>
      </c>
      <c r="B9" s="54">
        <v>0</v>
      </c>
      <c r="C9" s="53">
        <v>2</v>
      </c>
      <c r="D9" s="53">
        <v>3</v>
      </c>
      <c r="E9" s="53">
        <v>4</v>
      </c>
      <c r="F9" s="53">
        <v>5</v>
      </c>
      <c r="G9" s="53">
        <v>3</v>
      </c>
      <c r="H9" s="53"/>
      <c r="I9" s="53"/>
      <c r="J9" s="52"/>
      <c r="K9" s="145"/>
      <c r="L9" s="146"/>
      <c r="M9" s="146"/>
      <c r="N9" s="146"/>
      <c r="O9" s="146"/>
      <c r="P9" s="146"/>
      <c r="Q9" s="146"/>
      <c r="R9" s="146"/>
      <c r="S9" s="146"/>
      <c r="T9" s="148"/>
      <c r="V9" s="56" t="s">
        <v>3726</v>
      </c>
      <c r="W9" s="54">
        <v>0</v>
      </c>
      <c r="X9" s="53">
        <v>0</v>
      </c>
      <c r="Y9" s="53">
        <v>0</v>
      </c>
      <c r="Z9" s="53">
        <v>0</v>
      </c>
      <c r="AA9" s="53">
        <v>2</v>
      </c>
      <c r="AB9" s="53">
        <v>1</v>
      </c>
      <c r="AC9" s="53"/>
      <c r="AD9" s="53"/>
      <c r="AE9" s="52"/>
      <c r="AF9" s="145"/>
      <c r="AG9" s="146"/>
      <c r="AH9" s="146"/>
      <c r="AI9" s="146"/>
      <c r="AJ9" s="146"/>
      <c r="AK9" s="146"/>
      <c r="AL9" s="146"/>
      <c r="AM9" s="146"/>
      <c r="AN9" s="146"/>
      <c r="AO9" s="148"/>
      <c r="AQ9" s="56" t="s">
        <v>3726</v>
      </c>
      <c r="AR9" s="57">
        <f t="shared" si="0"/>
        <v>1</v>
      </c>
      <c r="AS9" s="53">
        <f t="shared" si="0"/>
        <v>5</v>
      </c>
      <c r="AT9" s="53">
        <f t="shared" si="0"/>
        <v>3</v>
      </c>
      <c r="AU9" s="53">
        <f t="shared" si="0"/>
        <v>6</v>
      </c>
      <c r="AV9" s="53">
        <f t="shared" si="0"/>
        <v>7</v>
      </c>
      <c r="AW9" s="53">
        <f t="shared" si="0"/>
        <v>4</v>
      </c>
      <c r="AX9" s="53">
        <f t="shared" si="0"/>
        <v>0</v>
      </c>
      <c r="AY9" s="53">
        <f t="shared" si="0"/>
        <v>0</v>
      </c>
      <c r="AZ9" s="53">
        <f t="shared" si="0"/>
        <v>0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8"/>
    </row>
    <row r="10" spans="1:87" ht="15.75">
      <c r="A10" s="56" t="s">
        <v>3725</v>
      </c>
      <c r="B10" s="54">
        <v>5</v>
      </c>
      <c r="C10" s="53">
        <v>8</v>
      </c>
      <c r="D10" s="53">
        <v>4</v>
      </c>
      <c r="E10" s="53">
        <v>6</v>
      </c>
      <c r="F10" s="53">
        <v>2</v>
      </c>
      <c r="G10" s="53">
        <v>1</v>
      </c>
      <c r="H10" s="53"/>
      <c r="I10" s="53"/>
      <c r="J10" s="52"/>
      <c r="K10" s="145"/>
      <c r="L10" s="146"/>
      <c r="M10" s="146"/>
      <c r="N10" s="146"/>
      <c r="O10" s="146"/>
      <c r="P10" s="146"/>
      <c r="Q10" s="146"/>
      <c r="R10" s="146"/>
      <c r="S10" s="146"/>
      <c r="T10" s="148"/>
      <c r="V10" s="56" t="s">
        <v>3725</v>
      </c>
      <c r="W10" s="54">
        <v>2</v>
      </c>
      <c r="X10" s="53">
        <v>3</v>
      </c>
      <c r="Y10" s="53">
        <v>3</v>
      </c>
      <c r="Z10" s="53">
        <v>1</v>
      </c>
      <c r="AA10" s="53">
        <v>0</v>
      </c>
      <c r="AB10" s="53">
        <v>3</v>
      </c>
      <c r="AC10" s="53"/>
      <c r="AD10" s="53"/>
      <c r="AE10" s="52"/>
      <c r="AF10" s="145"/>
      <c r="AG10" s="146"/>
      <c r="AH10" s="146"/>
      <c r="AI10" s="146"/>
      <c r="AJ10" s="146"/>
      <c r="AK10" s="146"/>
      <c r="AL10" s="146"/>
      <c r="AM10" s="146"/>
      <c r="AN10" s="146"/>
      <c r="AO10" s="148"/>
      <c r="AQ10" s="56" t="s">
        <v>3725</v>
      </c>
      <c r="AR10" s="57">
        <f t="shared" si="0"/>
        <v>13</v>
      </c>
      <c r="AS10" s="53">
        <f t="shared" si="0"/>
        <v>16</v>
      </c>
      <c r="AT10" s="53">
        <f t="shared" si="0"/>
        <v>7</v>
      </c>
      <c r="AU10" s="53">
        <f t="shared" si="0"/>
        <v>8</v>
      </c>
      <c r="AV10" s="53">
        <f t="shared" si="0"/>
        <v>2</v>
      </c>
      <c r="AW10" s="53">
        <f t="shared" si="0"/>
        <v>4</v>
      </c>
      <c r="AX10" s="53">
        <f t="shared" si="0"/>
        <v>1</v>
      </c>
      <c r="AY10" s="53">
        <f t="shared" si="0"/>
        <v>0</v>
      </c>
      <c r="AZ10" s="53">
        <f t="shared" si="0"/>
        <v>0</v>
      </c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</row>
    <row r="11" spans="1:87" ht="15.75">
      <c r="A11" s="56" t="s">
        <v>3724</v>
      </c>
      <c r="B11" s="54">
        <v>0</v>
      </c>
      <c r="C11" s="53">
        <v>1</v>
      </c>
      <c r="D11" s="53">
        <v>1</v>
      </c>
      <c r="E11" s="53">
        <v>1</v>
      </c>
      <c r="F11" s="53">
        <v>0</v>
      </c>
      <c r="G11" s="53">
        <v>0</v>
      </c>
      <c r="H11" s="53"/>
      <c r="I11" s="53"/>
      <c r="J11" s="52"/>
      <c r="K11" s="145"/>
      <c r="L11" s="146"/>
      <c r="M11" s="146"/>
      <c r="N11" s="146"/>
      <c r="O11" s="146"/>
      <c r="P11" s="146"/>
      <c r="Q11" s="146"/>
      <c r="R11" s="146"/>
      <c r="S11" s="146"/>
      <c r="T11" s="148"/>
      <c r="V11" s="56" t="s">
        <v>3724</v>
      </c>
      <c r="W11" s="54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/>
      <c r="AD11" s="53"/>
      <c r="AE11" s="52"/>
      <c r="AF11" s="145"/>
      <c r="AG11" s="146"/>
      <c r="AH11" s="146"/>
      <c r="AI11" s="146"/>
      <c r="AJ11" s="146"/>
      <c r="AK11" s="146"/>
      <c r="AL11" s="146"/>
      <c r="AM11" s="146"/>
      <c r="AN11" s="146"/>
      <c r="AO11" s="148"/>
      <c r="AQ11" s="56" t="s">
        <v>3724</v>
      </c>
      <c r="AR11" s="57">
        <f t="shared" si="0"/>
        <v>1</v>
      </c>
      <c r="AS11" s="53">
        <f t="shared" si="0"/>
        <v>1</v>
      </c>
      <c r="AT11" s="53">
        <f t="shared" si="0"/>
        <v>1</v>
      </c>
      <c r="AU11" s="53">
        <f t="shared" si="0"/>
        <v>1</v>
      </c>
      <c r="AV11" s="53">
        <f t="shared" si="0"/>
        <v>0</v>
      </c>
      <c r="AW11" s="53">
        <f t="shared" si="0"/>
        <v>1</v>
      </c>
      <c r="AX11" s="53">
        <f t="shared" si="0"/>
        <v>0</v>
      </c>
      <c r="AY11" s="53">
        <f t="shared" si="0"/>
        <v>0</v>
      </c>
      <c r="AZ11" s="53">
        <f t="shared" si="0"/>
        <v>0</v>
      </c>
      <c r="BA11" s="146"/>
      <c r="BB11" s="146"/>
      <c r="BC11" s="146"/>
      <c r="BD11" s="146"/>
      <c r="BE11" s="146"/>
      <c r="BF11" s="146"/>
      <c r="BG11" s="146"/>
      <c r="BH11" s="146"/>
      <c r="BI11" s="146"/>
      <c r="BJ11" s="148"/>
    </row>
    <row r="12" spans="1:87" ht="15.75">
      <c r="A12" s="55" t="s">
        <v>3723</v>
      </c>
      <c r="B12" s="54">
        <v>0</v>
      </c>
      <c r="C12" s="53">
        <v>1</v>
      </c>
      <c r="D12" s="53">
        <v>2</v>
      </c>
      <c r="E12" s="53">
        <v>1</v>
      </c>
      <c r="F12" s="53">
        <v>2</v>
      </c>
      <c r="G12" s="53">
        <v>1</v>
      </c>
      <c r="H12" s="53"/>
      <c r="I12" s="53"/>
      <c r="J12" s="52"/>
      <c r="K12" s="145"/>
      <c r="L12" s="146"/>
      <c r="M12" s="146"/>
      <c r="N12" s="146"/>
      <c r="O12" s="146"/>
      <c r="P12" s="146"/>
      <c r="Q12" s="146"/>
      <c r="R12" s="146"/>
      <c r="S12" s="146"/>
      <c r="T12" s="148"/>
      <c r="V12" s="55" t="s">
        <v>3723</v>
      </c>
      <c r="W12" s="54">
        <v>0</v>
      </c>
      <c r="X12" s="53">
        <v>1</v>
      </c>
      <c r="Y12" s="53">
        <v>0</v>
      </c>
      <c r="Z12" s="53">
        <v>0</v>
      </c>
      <c r="AA12" s="53">
        <v>0</v>
      </c>
      <c r="AB12" s="53">
        <v>0</v>
      </c>
      <c r="AC12" s="53"/>
      <c r="AD12" s="53"/>
      <c r="AE12" s="52"/>
      <c r="AF12" s="145"/>
      <c r="AG12" s="146"/>
      <c r="AH12" s="146"/>
      <c r="AI12" s="146"/>
      <c r="AJ12" s="146"/>
      <c r="AK12" s="146"/>
      <c r="AL12" s="146"/>
      <c r="AM12" s="146"/>
      <c r="AN12" s="146"/>
      <c r="AO12" s="148"/>
      <c r="AQ12" s="55" t="s">
        <v>3723</v>
      </c>
      <c r="AR12" s="57">
        <f t="shared" si="0"/>
        <v>0</v>
      </c>
      <c r="AS12" s="53">
        <f t="shared" si="0"/>
        <v>4</v>
      </c>
      <c r="AT12" s="53">
        <f t="shared" si="0"/>
        <v>2</v>
      </c>
      <c r="AU12" s="53">
        <f t="shared" si="0"/>
        <v>2</v>
      </c>
      <c r="AV12" s="53">
        <f t="shared" si="0"/>
        <v>4</v>
      </c>
      <c r="AW12" s="53">
        <f t="shared" si="0"/>
        <v>2</v>
      </c>
      <c r="AX12" s="53">
        <f t="shared" si="0"/>
        <v>1</v>
      </c>
      <c r="AY12" s="53">
        <f t="shared" si="0"/>
        <v>0</v>
      </c>
      <c r="AZ12" s="53">
        <f t="shared" si="0"/>
        <v>0</v>
      </c>
      <c r="BA12" s="146"/>
      <c r="BB12" s="146"/>
      <c r="BC12" s="146"/>
      <c r="BD12" s="146"/>
      <c r="BE12" s="146"/>
      <c r="BF12" s="146"/>
      <c r="BG12" s="146"/>
      <c r="BH12" s="146"/>
      <c r="BI12" s="146"/>
      <c r="BJ12" s="148"/>
    </row>
    <row r="13" spans="1:87" s="47" customFormat="1" ht="16.5" thickBot="1">
      <c r="A13" s="51" t="s">
        <v>3722</v>
      </c>
      <c r="B13" s="50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/>
      <c r="I13" s="49"/>
      <c r="J13" s="48"/>
      <c r="K13" s="149"/>
      <c r="L13" s="150"/>
      <c r="M13" s="150"/>
      <c r="N13" s="150"/>
      <c r="O13" s="150"/>
      <c r="P13" s="150"/>
      <c r="Q13" s="150"/>
      <c r="R13" s="150"/>
      <c r="S13" s="150"/>
      <c r="T13" s="151"/>
      <c r="V13" s="51" t="s">
        <v>3722</v>
      </c>
      <c r="W13" s="50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1</v>
      </c>
      <c r="AC13" s="49"/>
      <c r="AD13" s="49"/>
      <c r="AE13" s="48"/>
      <c r="AF13" s="149"/>
      <c r="AG13" s="150"/>
      <c r="AH13" s="150"/>
      <c r="AI13" s="150"/>
      <c r="AJ13" s="150"/>
      <c r="AK13" s="150"/>
      <c r="AL13" s="150"/>
      <c r="AM13" s="150"/>
      <c r="AN13" s="150"/>
      <c r="AO13" s="151"/>
      <c r="AQ13" s="51" t="s">
        <v>3722</v>
      </c>
      <c r="AR13" s="67">
        <f t="shared" si="0"/>
        <v>0</v>
      </c>
      <c r="AS13" s="49">
        <f t="shared" si="0"/>
        <v>0</v>
      </c>
      <c r="AT13" s="49">
        <f t="shared" si="0"/>
        <v>0</v>
      </c>
      <c r="AU13" s="49">
        <f t="shared" si="0"/>
        <v>0</v>
      </c>
      <c r="AV13" s="49">
        <f t="shared" si="0"/>
        <v>0</v>
      </c>
      <c r="AW13" s="49">
        <f t="shared" si="0"/>
        <v>1</v>
      </c>
      <c r="AX13" s="49">
        <f t="shared" si="0"/>
        <v>0</v>
      </c>
      <c r="AY13" s="49">
        <f t="shared" si="0"/>
        <v>0</v>
      </c>
      <c r="AZ13" s="49">
        <f t="shared" si="0"/>
        <v>0</v>
      </c>
      <c r="BA13" s="150"/>
      <c r="BB13" s="150"/>
      <c r="BC13" s="150"/>
      <c r="BD13" s="150"/>
      <c r="BE13" s="150"/>
      <c r="BF13" s="150"/>
      <c r="BG13" s="150"/>
      <c r="BH13" s="150"/>
      <c r="BI13" s="150"/>
      <c r="BJ13" s="151"/>
    </row>
    <row r="14" spans="1:87" ht="15.75" thickTop="1"/>
    <row r="17" spans="1:62" ht="15.75">
      <c r="A17" s="53"/>
      <c r="B17" s="145" t="s">
        <v>3731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V17" s="53"/>
      <c r="W17" s="145" t="s">
        <v>3731</v>
      </c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7"/>
      <c r="AQ17" s="53"/>
      <c r="AR17" s="145" t="s">
        <v>3731</v>
      </c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7"/>
    </row>
    <row r="18" spans="1:62" ht="15.75">
      <c r="A18" s="58" t="s">
        <v>3730</v>
      </c>
      <c r="B18" s="69">
        <v>0</v>
      </c>
      <c r="C18" s="69">
        <v>5</v>
      </c>
      <c r="D18" s="69">
        <v>10</v>
      </c>
      <c r="E18" s="69">
        <v>15</v>
      </c>
      <c r="F18" s="69">
        <v>20</v>
      </c>
      <c r="G18" s="69">
        <v>25</v>
      </c>
      <c r="H18" s="69">
        <v>30</v>
      </c>
      <c r="I18" s="69">
        <v>35</v>
      </c>
      <c r="J18" s="69">
        <v>40</v>
      </c>
      <c r="K18" s="69">
        <v>45</v>
      </c>
      <c r="L18" s="69">
        <v>50</v>
      </c>
      <c r="M18" s="69">
        <v>55</v>
      </c>
      <c r="N18" s="69">
        <v>60</v>
      </c>
      <c r="O18" s="69">
        <v>65</v>
      </c>
      <c r="P18" s="69">
        <v>70</v>
      </c>
      <c r="Q18" s="69">
        <v>75</v>
      </c>
      <c r="R18" s="69">
        <v>80</v>
      </c>
      <c r="S18" s="69">
        <v>85</v>
      </c>
      <c r="T18" s="69">
        <v>90</v>
      </c>
      <c r="V18" s="58" t="s">
        <v>3730</v>
      </c>
      <c r="W18" s="69">
        <v>0</v>
      </c>
      <c r="X18" s="69">
        <v>5</v>
      </c>
      <c r="Y18" s="69">
        <v>10</v>
      </c>
      <c r="Z18" s="69">
        <v>15</v>
      </c>
      <c r="AA18" s="69">
        <v>20</v>
      </c>
      <c r="AB18" s="69">
        <v>25</v>
      </c>
      <c r="AC18" s="69">
        <v>30</v>
      </c>
      <c r="AD18" s="69">
        <v>35</v>
      </c>
      <c r="AE18" s="69">
        <v>40</v>
      </c>
      <c r="AF18" s="69">
        <v>45</v>
      </c>
      <c r="AG18" s="69">
        <v>50</v>
      </c>
      <c r="AH18" s="69">
        <v>55</v>
      </c>
      <c r="AI18" s="69">
        <v>60</v>
      </c>
      <c r="AJ18" s="69">
        <v>65</v>
      </c>
      <c r="AK18" s="69">
        <v>70</v>
      </c>
      <c r="AL18" s="69">
        <v>75</v>
      </c>
      <c r="AM18" s="69">
        <v>80</v>
      </c>
      <c r="AN18" s="69">
        <v>85</v>
      </c>
      <c r="AO18" s="69">
        <v>90</v>
      </c>
      <c r="AQ18" s="58" t="s">
        <v>3730</v>
      </c>
      <c r="AR18" s="69">
        <v>0</v>
      </c>
      <c r="AS18" s="69"/>
      <c r="AT18" s="69">
        <v>10</v>
      </c>
      <c r="AU18" s="69"/>
      <c r="AV18" s="69">
        <v>20</v>
      </c>
      <c r="AW18" s="69"/>
      <c r="AX18" s="69">
        <v>30</v>
      </c>
      <c r="AY18" s="69"/>
      <c r="AZ18" s="69">
        <v>40</v>
      </c>
      <c r="BA18" s="69"/>
      <c r="BB18" s="69">
        <v>50</v>
      </c>
      <c r="BC18" s="69"/>
      <c r="BD18" s="69">
        <v>60</v>
      </c>
      <c r="BE18" s="69"/>
      <c r="BF18" s="69">
        <v>70</v>
      </c>
      <c r="BG18" s="69"/>
      <c r="BH18" s="69">
        <v>80</v>
      </c>
      <c r="BI18" s="69"/>
      <c r="BJ18" s="69">
        <v>90</v>
      </c>
    </row>
    <row r="19" spans="1:62" ht="15.75">
      <c r="A19" s="52" t="s">
        <v>3738</v>
      </c>
      <c r="B19" s="68">
        <v>9</v>
      </c>
      <c r="C19" s="76"/>
      <c r="D19" s="68">
        <v>11</v>
      </c>
      <c r="E19" s="76"/>
      <c r="F19" s="68">
        <v>9</v>
      </c>
      <c r="G19" s="76"/>
      <c r="H19" s="68">
        <v>10</v>
      </c>
      <c r="I19" s="76"/>
      <c r="J19" s="68">
        <v>12</v>
      </c>
      <c r="K19" s="76"/>
      <c r="L19" s="68">
        <v>8</v>
      </c>
      <c r="M19" s="76"/>
      <c r="N19" s="68">
        <v>8</v>
      </c>
      <c r="O19" s="76"/>
      <c r="P19" s="68">
        <v>13</v>
      </c>
      <c r="Q19" s="76"/>
      <c r="R19" s="68">
        <v>10</v>
      </c>
      <c r="S19" s="68"/>
      <c r="T19" s="68"/>
      <c r="V19" s="52" t="s">
        <v>3738</v>
      </c>
      <c r="W19" s="65">
        <v>4</v>
      </c>
      <c r="X19" s="65">
        <v>2</v>
      </c>
      <c r="Y19" s="65">
        <v>2</v>
      </c>
      <c r="Z19" s="65">
        <v>0</v>
      </c>
      <c r="AA19" s="65">
        <v>2</v>
      </c>
      <c r="AB19" s="65">
        <v>2</v>
      </c>
      <c r="AC19" s="65">
        <v>3</v>
      </c>
      <c r="AD19" s="65">
        <v>4</v>
      </c>
      <c r="AE19" s="65">
        <v>4</v>
      </c>
      <c r="AF19" s="65">
        <v>4</v>
      </c>
      <c r="AG19" s="65">
        <v>4</v>
      </c>
      <c r="AH19" s="65">
        <v>4</v>
      </c>
      <c r="AI19" s="65">
        <v>4</v>
      </c>
      <c r="AJ19" s="65">
        <v>4</v>
      </c>
      <c r="AK19" s="65">
        <v>2</v>
      </c>
      <c r="AL19" s="65"/>
      <c r="AM19" s="65"/>
      <c r="AN19" s="65"/>
      <c r="AO19" s="65"/>
      <c r="AQ19" s="52" t="s">
        <v>3738</v>
      </c>
      <c r="AR19" s="65">
        <f t="shared" ref="AR19:AR28" si="1">B19+W19+B59+W59</f>
        <v>19</v>
      </c>
      <c r="AS19" s="65"/>
      <c r="AT19" s="65">
        <f t="shared" ref="AT19:AT28" si="2">D19+Y19+D59+Y59</f>
        <v>29</v>
      </c>
      <c r="AU19" s="65"/>
      <c r="AV19" s="65">
        <f t="shared" ref="AV19:AV28" si="3">F19+AA19+F59+AA59</f>
        <v>27</v>
      </c>
      <c r="AW19" s="65"/>
      <c r="AX19" s="65">
        <f t="shared" ref="AX19:AX28" si="4">H19+AC19+H59+AC59</f>
        <v>26</v>
      </c>
      <c r="AY19" s="65"/>
      <c r="AZ19" s="65">
        <f t="shared" ref="AZ19:AZ28" si="5">J19+AE19+J59+AE59</f>
        <v>25</v>
      </c>
      <c r="BA19" s="65"/>
      <c r="BB19" s="65">
        <f t="shared" ref="BB19:BB28" si="6">L19+AG19+L59+AG59</f>
        <v>22</v>
      </c>
      <c r="BC19" s="65"/>
      <c r="BD19" s="65">
        <f t="shared" ref="BD19:BD28" si="7">N19+AI19+N59+AI59</f>
        <v>24</v>
      </c>
      <c r="BE19" s="65"/>
      <c r="BF19" s="65">
        <f t="shared" ref="BF19:BF28" si="8">P19+AK19+P59+AK59</f>
        <v>15</v>
      </c>
      <c r="BG19" s="65"/>
      <c r="BH19" s="65">
        <f t="shared" ref="BH19:BH28" si="9">R19+AM19+R59+AM59</f>
        <v>10</v>
      </c>
      <c r="BI19" s="65"/>
      <c r="BJ19" s="65">
        <f t="shared" ref="BJ19:BJ28" si="10">T19+AO19+T59+AO59</f>
        <v>0</v>
      </c>
    </row>
    <row r="20" spans="1:62" ht="15.75">
      <c r="A20" s="52" t="s">
        <v>3737</v>
      </c>
      <c r="B20" s="68">
        <v>0</v>
      </c>
      <c r="C20" s="76"/>
      <c r="D20" s="68">
        <v>2</v>
      </c>
      <c r="E20" s="76"/>
      <c r="F20" s="68">
        <v>1</v>
      </c>
      <c r="G20" s="76"/>
      <c r="H20" s="68">
        <v>3</v>
      </c>
      <c r="I20" s="76"/>
      <c r="J20" s="68">
        <v>0</v>
      </c>
      <c r="K20" s="76"/>
      <c r="L20" s="68">
        <v>3</v>
      </c>
      <c r="M20" s="76"/>
      <c r="N20" s="68">
        <v>4</v>
      </c>
      <c r="O20" s="76"/>
      <c r="P20" s="68">
        <v>2</v>
      </c>
      <c r="Q20" s="76"/>
      <c r="R20" s="68">
        <v>3</v>
      </c>
      <c r="S20" s="68"/>
      <c r="T20" s="68"/>
      <c r="V20" s="52" t="s">
        <v>3737</v>
      </c>
      <c r="W20" s="65">
        <v>0</v>
      </c>
      <c r="X20" s="65">
        <v>0</v>
      </c>
      <c r="Y20" s="65">
        <v>0</v>
      </c>
      <c r="Z20" s="65">
        <v>0</v>
      </c>
      <c r="AA20" s="65">
        <v>1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2</v>
      </c>
      <c r="AL20" s="65"/>
      <c r="AM20" s="65"/>
      <c r="AN20" s="65"/>
      <c r="AO20" s="65"/>
      <c r="AQ20" s="52" t="s">
        <v>3737</v>
      </c>
      <c r="AR20" s="65">
        <f t="shared" si="1"/>
        <v>0</v>
      </c>
      <c r="AS20" s="65"/>
      <c r="AT20" s="65">
        <f t="shared" si="2"/>
        <v>2</v>
      </c>
      <c r="AU20" s="65"/>
      <c r="AV20" s="65">
        <f t="shared" si="3"/>
        <v>2</v>
      </c>
      <c r="AW20" s="65"/>
      <c r="AX20" s="65">
        <f t="shared" si="4"/>
        <v>4</v>
      </c>
      <c r="AY20" s="65"/>
      <c r="AZ20" s="65">
        <f t="shared" si="5"/>
        <v>1</v>
      </c>
      <c r="BA20" s="65"/>
      <c r="BB20" s="65">
        <f t="shared" si="6"/>
        <v>5</v>
      </c>
      <c r="BC20" s="65"/>
      <c r="BD20" s="65">
        <f t="shared" si="7"/>
        <v>8</v>
      </c>
      <c r="BE20" s="65"/>
      <c r="BF20" s="65">
        <f t="shared" si="8"/>
        <v>4</v>
      </c>
      <c r="BG20" s="65"/>
      <c r="BH20" s="65">
        <f t="shared" si="9"/>
        <v>3</v>
      </c>
      <c r="BI20" s="65"/>
      <c r="BJ20" s="65">
        <f t="shared" si="10"/>
        <v>0</v>
      </c>
    </row>
    <row r="21" spans="1:62" ht="15.75">
      <c r="A21" s="52" t="s">
        <v>3736</v>
      </c>
      <c r="B21" s="53">
        <v>9</v>
      </c>
      <c r="C21" s="76"/>
      <c r="D21" s="53">
        <v>5</v>
      </c>
      <c r="E21" s="76"/>
      <c r="F21" s="53">
        <v>9</v>
      </c>
      <c r="G21" s="76"/>
      <c r="H21" s="53">
        <v>6</v>
      </c>
      <c r="I21" s="76"/>
      <c r="J21" s="53">
        <v>7</v>
      </c>
      <c r="K21" s="76"/>
      <c r="L21" s="53">
        <v>8</v>
      </c>
      <c r="M21" s="76"/>
      <c r="N21" s="53">
        <v>7</v>
      </c>
      <c r="O21" s="76"/>
      <c r="P21" s="53">
        <v>4</v>
      </c>
      <c r="Q21" s="76"/>
      <c r="R21" s="53">
        <v>6</v>
      </c>
      <c r="S21" s="53"/>
      <c r="T21" s="53"/>
      <c r="V21" s="52" t="s">
        <v>3736</v>
      </c>
      <c r="W21" s="53">
        <v>0</v>
      </c>
      <c r="X21" s="53">
        <v>2</v>
      </c>
      <c r="Y21" s="53">
        <v>2</v>
      </c>
      <c r="Z21" s="53">
        <v>4</v>
      </c>
      <c r="AA21" s="53">
        <v>1</v>
      </c>
      <c r="AB21" s="53">
        <v>2</v>
      </c>
      <c r="AC21" s="53">
        <v>1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/>
      <c r="AM21" s="53"/>
      <c r="AN21" s="53"/>
      <c r="AO21" s="53"/>
      <c r="AQ21" s="52" t="s">
        <v>3736</v>
      </c>
      <c r="AR21" s="65">
        <f t="shared" si="1"/>
        <v>19</v>
      </c>
      <c r="AS21" s="65"/>
      <c r="AT21" s="65">
        <f t="shared" si="2"/>
        <v>7</v>
      </c>
      <c r="AU21" s="65"/>
      <c r="AV21" s="65">
        <f t="shared" si="3"/>
        <v>10</v>
      </c>
      <c r="AW21" s="65"/>
      <c r="AX21" s="65">
        <f t="shared" si="4"/>
        <v>9</v>
      </c>
      <c r="AY21" s="65"/>
      <c r="AZ21" s="65">
        <f t="shared" si="5"/>
        <v>13</v>
      </c>
      <c r="BA21" s="65"/>
      <c r="BB21" s="65">
        <f t="shared" si="6"/>
        <v>12</v>
      </c>
      <c r="BC21" s="65"/>
      <c r="BD21" s="65">
        <f t="shared" si="7"/>
        <v>7</v>
      </c>
      <c r="BE21" s="65"/>
      <c r="BF21" s="65">
        <f t="shared" si="8"/>
        <v>4</v>
      </c>
      <c r="BG21" s="65"/>
      <c r="BH21" s="65">
        <f t="shared" si="9"/>
        <v>6</v>
      </c>
      <c r="BI21" s="65"/>
      <c r="BJ21" s="65">
        <f t="shared" si="10"/>
        <v>0</v>
      </c>
    </row>
    <row r="22" spans="1:62" ht="15.75">
      <c r="A22" s="52" t="s">
        <v>3727</v>
      </c>
      <c r="B22" s="53">
        <v>16</v>
      </c>
      <c r="C22" s="76"/>
      <c r="D22" s="53">
        <v>16</v>
      </c>
      <c r="E22" s="76"/>
      <c r="F22" s="53">
        <v>16</v>
      </c>
      <c r="G22" s="76"/>
      <c r="H22" s="53">
        <v>14</v>
      </c>
      <c r="I22" s="76"/>
      <c r="J22" s="53">
        <v>14</v>
      </c>
      <c r="K22" s="76"/>
      <c r="L22" s="53">
        <v>12</v>
      </c>
      <c r="M22" s="76"/>
      <c r="N22" s="53">
        <v>10</v>
      </c>
      <c r="O22" s="76"/>
      <c r="P22" s="53">
        <v>15</v>
      </c>
      <c r="Q22" s="76"/>
      <c r="R22" s="53">
        <v>16</v>
      </c>
      <c r="S22" s="53"/>
      <c r="T22" s="53"/>
      <c r="V22" s="52" t="s">
        <v>3727</v>
      </c>
      <c r="W22" s="53">
        <v>4</v>
      </c>
      <c r="X22" s="53">
        <v>4</v>
      </c>
      <c r="Y22" s="53">
        <v>4</v>
      </c>
      <c r="Z22" s="53">
        <v>4</v>
      </c>
      <c r="AA22" s="53">
        <v>3</v>
      </c>
      <c r="AB22" s="53">
        <v>3</v>
      </c>
      <c r="AC22" s="53">
        <v>4</v>
      </c>
      <c r="AD22" s="53">
        <v>4</v>
      </c>
      <c r="AE22" s="53">
        <v>4</v>
      </c>
      <c r="AF22" s="53">
        <v>4</v>
      </c>
      <c r="AG22" s="53">
        <v>4</v>
      </c>
      <c r="AH22" s="53">
        <v>4</v>
      </c>
      <c r="AI22" s="53">
        <v>4</v>
      </c>
      <c r="AJ22" s="53">
        <v>4</v>
      </c>
      <c r="AK22" s="53">
        <v>2</v>
      </c>
      <c r="AL22" s="53"/>
      <c r="AM22" s="53"/>
      <c r="AN22" s="53"/>
      <c r="AO22" s="53"/>
      <c r="AQ22" s="52" t="s">
        <v>3727</v>
      </c>
      <c r="AR22" s="65">
        <f t="shared" si="1"/>
        <v>36</v>
      </c>
      <c r="AS22" s="65"/>
      <c r="AT22" s="65">
        <f t="shared" si="2"/>
        <v>36</v>
      </c>
      <c r="AU22" s="65"/>
      <c r="AV22" s="65">
        <f t="shared" si="3"/>
        <v>35</v>
      </c>
      <c r="AW22" s="65"/>
      <c r="AX22" s="65">
        <f t="shared" si="4"/>
        <v>34</v>
      </c>
      <c r="AY22" s="65"/>
      <c r="AZ22" s="65">
        <f t="shared" si="5"/>
        <v>33</v>
      </c>
      <c r="BA22" s="65"/>
      <c r="BB22" s="65">
        <f t="shared" si="6"/>
        <v>28</v>
      </c>
      <c r="BC22" s="65"/>
      <c r="BD22" s="65">
        <f t="shared" si="7"/>
        <v>30</v>
      </c>
      <c r="BE22" s="65"/>
      <c r="BF22" s="65">
        <f t="shared" si="8"/>
        <v>17</v>
      </c>
      <c r="BG22" s="65"/>
      <c r="BH22" s="65">
        <f t="shared" si="9"/>
        <v>16</v>
      </c>
      <c r="BI22" s="65"/>
      <c r="BJ22" s="65">
        <f t="shared" si="10"/>
        <v>0</v>
      </c>
    </row>
    <row r="23" spans="1:62" ht="15.75">
      <c r="A23" s="52" t="s">
        <v>3735</v>
      </c>
      <c r="B23" s="53">
        <v>1</v>
      </c>
      <c r="C23" s="76"/>
      <c r="D23" s="53">
        <v>12</v>
      </c>
      <c r="E23" s="76"/>
      <c r="F23" s="53">
        <v>7</v>
      </c>
      <c r="G23" s="76"/>
      <c r="H23" s="53">
        <v>8</v>
      </c>
      <c r="I23" s="76"/>
      <c r="J23" s="53">
        <v>5</v>
      </c>
      <c r="K23" s="76"/>
      <c r="L23" s="53">
        <v>10</v>
      </c>
      <c r="M23" s="76"/>
      <c r="N23" s="53">
        <v>8</v>
      </c>
      <c r="O23" s="76"/>
      <c r="P23" s="53">
        <v>9</v>
      </c>
      <c r="Q23" s="76"/>
      <c r="R23" s="53">
        <v>5</v>
      </c>
      <c r="S23" s="53"/>
      <c r="T23" s="53"/>
      <c r="V23" s="52" t="s">
        <v>3735</v>
      </c>
      <c r="W23" s="53">
        <v>0</v>
      </c>
      <c r="X23" s="53">
        <v>0</v>
      </c>
      <c r="Y23" s="53">
        <v>0</v>
      </c>
      <c r="Z23" s="53">
        <v>2</v>
      </c>
      <c r="AA23" s="53">
        <v>0</v>
      </c>
      <c r="AB23" s="53">
        <v>0</v>
      </c>
      <c r="AC23" s="53">
        <v>3</v>
      </c>
      <c r="AD23" s="53">
        <v>1</v>
      </c>
      <c r="AE23" s="53">
        <v>3</v>
      </c>
      <c r="AF23" s="53">
        <v>4</v>
      </c>
      <c r="AG23" s="53">
        <v>2</v>
      </c>
      <c r="AH23" s="53">
        <v>3</v>
      </c>
      <c r="AI23" s="53">
        <v>3</v>
      </c>
      <c r="AJ23" s="53">
        <v>2</v>
      </c>
      <c r="AK23" s="53">
        <v>0</v>
      </c>
      <c r="AL23" s="53"/>
      <c r="AM23" s="53"/>
      <c r="AN23" s="53"/>
      <c r="AO23" s="53"/>
      <c r="AQ23" s="52" t="s">
        <v>3735</v>
      </c>
      <c r="AR23" s="65">
        <f t="shared" si="1"/>
        <v>4</v>
      </c>
      <c r="AS23" s="65"/>
      <c r="AT23" s="65">
        <f t="shared" si="2"/>
        <v>21</v>
      </c>
      <c r="AU23" s="65"/>
      <c r="AV23" s="65">
        <f t="shared" si="3"/>
        <v>12</v>
      </c>
      <c r="AW23" s="65"/>
      <c r="AX23" s="65">
        <f t="shared" si="4"/>
        <v>18</v>
      </c>
      <c r="AY23" s="65"/>
      <c r="AZ23" s="65">
        <f t="shared" si="5"/>
        <v>16</v>
      </c>
      <c r="BA23" s="65"/>
      <c r="BB23" s="65">
        <f t="shared" si="6"/>
        <v>20</v>
      </c>
      <c r="BC23" s="65"/>
      <c r="BD23" s="65">
        <f t="shared" si="7"/>
        <v>17</v>
      </c>
      <c r="BE23" s="65"/>
      <c r="BF23" s="65">
        <f t="shared" si="8"/>
        <v>9</v>
      </c>
      <c r="BG23" s="65"/>
      <c r="BH23" s="65">
        <f t="shared" si="9"/>
        <v>5</v>
      </c>
      <c r="BI23" s="65"/>
      <c r="BJ23" s="65">
        <f t="shared" si="10"/>
        <v>0</v>
      </c>
    </row>
    <row r="24" spans="1:62" ht="15.75">
      <c r="A24" s="52" t="s">
        <v>3726</v>
      </c>
      <c r="B24" s="53">
        <v>4</v>
      </c>
      <c r="C24" s="76"/>
      <c r="D24" s="53">
        <v>2</v>
      </c>
      <c r="E24" s="76"/>
      <c r="F24" s="53">
        <v>0</v>
      </c>
      <c r="G24" s="76"/>
      <c r="H24" s="53">
        <v>3</v>
      </c>
      <c r="I24" s="76"/>
      <c r="J24" s="53">
        <v>4</v>
      </c>
      <c r="K24" s="76"/>
      <c r="L24" s="53">
        <v>3</v>
      </c>
      <c r="M24" s="76"/>
      <c r="N24" s="53">
        <v>7</v>
      </c>
      <c r="O24" s="76"/>
      <c r="P24" s="53">
        <v>3</v>
      </c>
      <c r="Q24" s="76"/>
      <c r="R24" s="53">
        <v>1</v>
      </c>
      <c r="S24" s="53"/>
      <c r="T24" s="53"/>
      <c r="V24" s="52" t="s">
        <v>3726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/>
      <c r="AM24" s="53"/>
      <c r="AN24" s="53"/>
      <c r="AO24" s="53"/>
      <c r="AQ24" s="52" t="s">
        <v>3726</v>
      </c>
      <c r="AR24" s="65">
        <f t="shared" si="1"/>
        <v>4</v>
      </c>
      <c r="AS24" s="65"/>
      <c r="AT24" s="65">
        <f t="shared" si="2"/>
        <v>3</v>
      </c>
      <c r="AU24" s="65"/>
      <c r="AV24" s="65">
        <f t="shared" si="3"/>
        <v>0</v>
      </c>
      <c r="AW24" s="65"/>
      <c r="AX24" s="65">
        <f t="shared" si="4"/>
        <v>3</v>
      </c>
      <c r="AY24" s="65"/>
      <c r="AZ24" s="65">
        <f t="shared" si="5"/>
        <v>4</v>
      </c>
      <c r="BA24" s="65"/>
      <c r="BB24" s="65">
        <f t="shared" si="6"/>
        <v>7</v>
      </c>
      <c r="BC24" s="65"/>
      <c r="BD24" s="65">
        <f t="shared" si="7"/>
        <v>7</v>
      </c>
      <c r="BE24" s="65"/>
      <c r="BF24" s="65">
        <f t="shared" si="8"/>
        <v>3</v>
      </c>
      <c r="BG24" s="65"/>
      <c r="BH24" s="65">
        <f t="shared" si="9"/>
        <v>1</v>
      </c>
      <c r="BI24" s="65"/>
      <c r="BJ24" s="65">
        <f t="shared" si="10"/>
        <v>0</v>
      </c>
    </row>
    <row r="25" spans="1:62" ht="15.75">
      <c r="A25" s="52" t="s">
        <v>3724</v>
      </c>
      <c r="B25" s="53">
        <v>0</v>
      </c>
      <c r="C25" s="76"/>
      <c r="D25" s="53">
        <v>0</v>
      </c>
      <c r="E25" s="76"/>
      <c r="F25" s="53">
        <v>0</v>
      </c>
      <c r="G25" s="76"/>
      <c r="H25" s="53">
        <v>3</v>
      </c>
      <c r="I25" s="76"/>
      <c r="J25" s="53">
        <v>2</v>
      </c>
      <c r="K25" s="76"/>
      <c r="L25" s="53">
        <v>0</v>
      </c>
      <c r="M25" s="76"/>
      <c r="N25" s="53">
        <v>0</v>
      </c>
      <c r="O25" s="76"/>
      <c r="P25" s="53">
        <v>3</v>
      </c>
      <c r="Q25" s="76"/>
      <c r="R25" s="53">
        <v>0</v>
      </c>
      <c r="S25" s="53"/>
      <c r="T25" s="53"/>
      <c r="V25" s="52" t="s">
        <v>3724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1</v>
      </c>
      <c r="AI25" s="53">
        <v>0</v>
      </c>
      <c r="AJ25" s="53">
        <v>0</v>
      </c>
      <c r="AK25" s="53">
        <v>2</v>
      </c>
      <c r="AL25" s="53"/>
      <c r="AM25" s="53"/>
      <c r="AN25" s="53"/>
      <c r="AO25" s="53"/>
      <c r="AQ25" s="52" t="s">
        <v>3724</v>
      </c>
      <c r="AR25" s="65">
        <f t="shared" si="1"/>
        <v>2</v>
      </c>
      <c r="AS25" s="65"/>
      <c r="AT25" s="65">
        <f t="shared" si="2"/>
        <v>3</v>
      </c>
      <c r="AU25" s="65"/>
      <c r="AV25" s="65">
        <f t="shared" si="3"/>
        <v>3</v>
      </c>
      <c r="AW25" s="65"/>
      <c r="AX25" s="65">
        <f t="shared" si="4"/>
        <v>4</v>
      </c>
      <c r="AY25" s="65"/>
      <c r="AZ25" s="65">
        <f t="shared" si="5"/>
        <v>2</v>
      </c>
      <c r="BA25" s="65"/>
      <c r="BB25" s="65">
        <f t="shared" si="6"/>
        <v>1</v>
      </c>
      <c r="BC25" s="65"/>
      <c r="BD25" s="65">
        <f t="shared" si="7"/>
        <v>1</v>
      </c>
      <c r="BE25" s="65"/>
      <c r="BF25" s="65">
        <f t="shared" si="8"/>
        <v>5</v>
      </c>
      <c r="BG25" s="65"/>
      <c r="BH25" s="65">
        <f t="shared" si="9"/>
        <v>0</v>
      </c>
      <c r="BI25" s="65"/>
      <c r="BJ25" s="65">
        <f t="shared" si="10"/>
        <v>0</v>
      </c>
    </row>
    <row r="26" spans="1:62" ht="15.75">
      <c r="A26" s="52" t="s">
        <v>3723</v>
      </c>
      <c r="B26" s="53">
        <v>1</v>
      </c>
      <c r="C26" s="76"/>
      <c r="D26" s="53">
        <v>2</v>
      </c>
      <c r="E26" s="76"/>
      <c r="F26" s="53">
        <v>6</v>
      </c>
      <c r="G26" s="76"/>
      <c r="H26" s="53">
        <v>3</v>
      </c>
      <c r="I26" s="76"/>
      <c r="J26" s="53">
        <v>4</v>
      </c>
      <c r="K26" s="76"/>
      <c r="L26" s="53">
        <v>3</v>
      </c>
      <c r="M26" s="76"/>
      <c r="N26" s="53">
        <v>5</v>
      </c>
      <c r="O26" s="76"/>
      <c r="P26" s="53">
        <v>3</v>
      </c>
      <c r="Q26" s="76"/>
      <c r="R26" s="53">
        <v>4</v>
      </c>
      <c r="S26" s="53"/>
      <c r="T26" s="53"/>
      <c r="V26" s="52" t="s">
        <v>3723</v>
      </c>
      <c r="W26" s="53">
        <v>2</v>
      </c>
      <c r="X26" s="53">
        <v>1</v>
      </c>
      <c r="Y26" s="53">
        <v>0</v>
      </c>
      <c r="Z26" s="53">
        <v>0</v>
      </c>
      <c r="AA26" s="53">
        <v>1</v>
      </c>
      <c r="AB26" s="53">
        <v>1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1</v>
      </c>
      <c r="AI26" s="53">
        <v>0</v>
      </c>
      <c r="AJ26" s="53">
        <v>4</v>
      </c>
      <c r="AK26" s="53">
        <v>2</v>
      </c>
      <c r="AL26" s="53"/>
      <c r="AM26" s="53"/>
      <c r="AN26" s="53"/>
      <c r="AO26" s="53"/>
      <c r="AQ26" s="52" t="s">
        <v>3723</v>
      </c>
      <c r="AR26" s="65">
        <f t="shared" si="1"/>
        <v>4</v>
      </c>
      <c r="AS26" s="65"/>
      <c r="AT26" s="65">
        <f t="shared" si="2"/>
        <v>2</v>
      </c>
      <c r="AU26" s="65"/>
      <c r="AV26" s="65">
        <f t="shared" si="3"/>
        <v>8</v>
      </c>
      <c r="AW26" s="65"/>
      <c r="AX26" s="65">
        <f t="shared" si="4"/>
        <v>3</v>
      </c>
      <c r="AY26" s="65"/>
      <c r="AZ26" s="65">
        <f t="shared" si="5"/>
        <v>6</v>
      </c>
      <c r="BA26" s="65"/>
      <c r="BB26" s="65">
        <f t="shared" si="6"/>
        <v>6</v>
      </c>
      <c r="BC26" s="65"/>
      <c r="BD26" s="65">
        <f t="shared" si="7"/>
        <v>7</v>
      </c>
      <c r="BE26" s="65"/>
      <c r="BF26" s="65">
        <f t="shared" si="8"/>
        <v>5</v>
      </c>
      <c r="BG26" s="65"/>
      <c r="BH26" s="65">
        <f t="shared" si="9"/>
        <v>4</v>
      </c>
      <c r="BI26" s="65"/>
      <c r="BJ26" s="65">
        <f t="shared" si="10"/>
        <v>0</v>
      </c>
    </row>
    <row r="27" spans="1:62" ht="15.75">
      <c r="A27" s="52" t="s">
        <v>3734</v>
      </c>
      <c r="B27" s="53">
        <v>17</v>
      </c>
      <c r="C27" s="76"/>
      <c r="D27" s="53">
        <v>4</v>
      </c>
      <c r="E27" s="76"/>
      <c r="F27" s="53">
        <v>10</v>
      </c>
      <c r="G27" s="76"/>
      <c r="H27" s="53">
        <v>2</v>
      </c>
      <c r="I27" s="76"/>
      <c r="J27" s="53">
        <v>8</v>
      </c>
      <c r="K27" s="76"/>
      <c r="L27" s="53">
        <v>4</v>
      </c>
      <c r="M27" s="76"/>
      <c r="N27" s="53">
        <v>6</v>
      </c>
      <c r="O27" s="76"/>
      <c r="P27" s="53">
        <v>0</v>
      </c>
      <c r="Q27" s="76"/>
      <c r="R27" s="53">
        <v>3</v>
      </c>
      <c r="S27" s="53"/>
      <c r="T27" s="53"/>
      <c r="V27" s="52" t="s">
        <v>3734</v>
      </c>
      <c r="W27" s="53">
        <v>4</v>
      </c>
      <c r="X27" s="53">
        <v>2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1</v>
      </c>
      <c r="AE27" s="53">
        <v>2</v>
      </c>
      <c r="AF27" s="53">
        <v>1</v>
      </c>
      <c r="AG27" s="53">
        <v>4</v>
      </c>
      <c r="AH27" s="53">
        <v>0</v>
      </c>
      <c r="AI27" s="53">
        <v>0</v>
      </c>
      <c r="AJ27" s="53">
        <v>3</v>
      </c>
      <c r="AK27" s="53">
        <v>0</v>
      </c>
      <c r="AL27" s="53"/>
      <c r="AM27" s="53"/>
      <c r="AN27" s="53"/>
      <c r="AO27" s="53"/>
      <c r="AQ27" s="52" t="s">
        <v>3734</v>
      </c>
      <c r="AR27" s="65">
        <f t="shared" si="1"/>
        <v>27</v>
      </c>
      <c r="AS27" s="65"/>
      <c r="AT27" s="65">
        <f t="shared" si="2"/>
        <v>6</v>
      </c>
      <c r="AU27" s="65"/>
      <c r="AV27" s="65">
        <f t="shared" si="3"/>
        <v>15</v>
      </c>
      <c r="AW27" s="65"/>
      <c r="AX27" s="65">
        <f t="shared" si="4"/>
        <v>10</v>
      </c>
      <c r="AY27" s="65"/>
      <c r="AZ27" s="65">
        <f t="shared" si="5"/>
        <v>13</v>
      </c>
      <c r="BA27" s="65"/>
      <c r="BB27" s="65">
        <f t="shared" si="6"/>
        <v>11</v>
      </c>
      <c r="BC27" s="65"/>
      <c r="BD27" s="65">
        <f t="shared" si="7"/>
        <v>8</v>
      </c>
      <c r="BE27" s="65"/>
      <c r="BF27" s="65">
        <f t="shared" si="8"/>
        <v>0</v>
      </c>
      <c r="BG27" s="65"/>
      <c r="BH27" s="65">
        <f t="shared" si="9"/>
        <v>3</v>
      </c>
      <c r="BI27" s="65"/>
      <c r="BJ27" s="65">
        <f t="shared" si="10"/>
        <v>0</v>
      </c>
    </row>
    <row r="28" spans="1:62" ht="15.75">
      <c r="A28" s="52" t="s">
        <v>3733</v>
      </c>
      <c r="B28" s="53">
        <v>15</v>
      </c>
      <c r="C28" s="76"/>
      <c r="D28" s="53">
        <v>16</v>
      </c>
      <c r="E28" s="76"/>
      <c r="F28" s="53">
        <v>8</v>
      </c>
      <c r="G28" s="76"/>
      <c r="H28" s="53">
        <v>14</v>
      </c>
      <c r="I28" s="76"/>
      <c r="J28" s="53">
        <v>6</v>
      </c>
      <c r="K28" s="76"/>
      <c r="L28" s="53">
        <v>13</v>
      </c>
      <c r="M28" s="76"/>
      <c r="N28" s="53">
        <v>11</v>
      </c>
      <c r="O28" s="76"/>
      <c r="P28" s="53">
        <v>15</v>
      </c>
      <c r="Q28" s="76"/>
      <c r="R28" s="53">
        <v>14</v>
      </c>
      <c r="S28" s="53"/>
      <c r="T28" s="53"/>
      <c r="V28" s="52" t="s">
        <v>3733</v>
      </c>
      <c r="W28" s="53">
        <v>4</v>
      </c>
      <c r="X28" s="53">
        <v>4</v>
      </c>
      <c r="Y28" s="53">
        <v>4</v>
      </c>
      <c r="Z28" s="53">
        <v>4</v>
      </c>
      <c r="AA28" s="53">
        <v>4</v>
      </c>
      <c r="AB28" s="53">
        <v>4</v>
      </c>
      <c r="AC28" s="53">
        <v>4</v>
      </c>
      <c r="AD28" s="53">
        <v>4</v>
      </c>
      <c r="AE28" s="53">
        <v>4</v>
      </c>
      <c r="AF28" s="53">
        <v>4</v>
      </c>
      <c r="AG28" s="53">
        <v>4</v>
      </c>
      <c r="AH28" s="53">
        <v>4</v>
      </c>
      <c r="AI28" s="53">
        <v>4</v>
      </c>
      <c r="AJ28" s="53">
        <v>4</v>
      </c>
      <c r="AK28" s="53">
        <v>4</v>
      </c>
      <c r="AL28" s="53"/>
      <c r="AM28" s="53"/>
      <c r="AN28" s="53"/>
      <c r="AO28" s="53"/>
      <c r="AQ28" s="52" t="s">
        <v>3733</v>
      </c>
      <c r="AR28" s="65">
        <f t="shared" si="1"/>
        <v>35</v>
      </c>
      <c r="AS28" s="65"/>
      <c r="AT28" s="65">
        <f t="shared" si="2"/>
        <v>36</v>
      </c>
      <c r="AU28" s="65"/>
      <c r="AV28" s="65">
        <f t="shared" si="3"/>
        <v>28</v>
      </c>
      <c r="AW28" s="65"/>
      <c r="AX28" s="65">
        <f t="shared" si="4"/>
        <v>30</v>
      </c>
      <c r="AY28" s="65"/>
      <c r="AZ28" s="65">
        <f t="shared" si="5"/>
        <v>23</v>
      </c>
      <c r="BA28" s="65"/>
      <c r="BB28" s="65">
        <f t="shared" si="6"/>
        <v>30</v>
      </c>
      <c r="BC28" s="65"/>
      <c r="BD28" s="65">
        <f t="shared" si="7"/>
        <v>27</v>
      </c>
      <c r="BE28" s="65"/>
      <c r="BF28" s="65">
        <f t="shared" si="8"/>
        <v>19</v>
      </c>
      <c r="BG28" s="65"/>
      <c r="BH28" s="65">
        <f t="shared" si="9"/>
        <v>14</v>
      </c>
      <c r="BI28" s="65"/>
      <c r="BJ28" s="65">
        <f t="shared" si="10"/>
        <v>0</v>
      </c>
    </row>
    <row r="29" spans="1:62" ht="15.7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Q29" s="178" t="s">
        <v>3757</v>
      </c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</row>
    <row r="30" spans="1:62" ht="15.75">
      <c r="A30" s="64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V30" s="64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Q30" s="64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</row>
    <row r="31" spans="1:62" ht="16.5" thickBot="1">
      <c r="A31" s="6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Q31" s="64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</row>
    <row r="32" spans="1:62" ht="17.25" thickTop="1" thickBot="1">
      <c r="A32" s="62" t="s">
        <v>3732</v>
      </c>
      <c r="B32" s="162" t="s">
        <v>3731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4"/>
      <c r="V32" s="62" t="s">
        <v>3732</v>
      </c>
      <c r="W32" s="162" t="s">
        <v>3731</v>
      </c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4"/>
      <c r="AQ32" s="62" t="s">
        <v>3732</v>
      </c>
      <c r="AR32" s="162" t="s">
        <v>3731</v>
      </c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</row>
    <row r="33" spans="1:62" ht="16.5" thickTop="1">
      <c r="A33" s="61" t="s">
        <v>3730</v>
      </c>
      <c r="B33" s="60">
        <v>0</v>
      </c>
      <c r="C33" s="59">
        <v>5</v>
      </c>
      <c r="D33" s="59">
        <v>10</v>
      </c>
      <c r="E33" s="59">
        <v>15</v>
      </c>
      <c r="F33" s="59">
        <v>20</v>
      </c>
      <c r="G33" s="59">
        <v>25</v>
      </c>
      <c r="H33" s="59">
        <v>30</v>
      </c>
      <c r="I33" s="59">
        <v>35</v>
      </c>
      <c r="J33" s="58">
        <v>40</v>
      </c>
      <c r="K33" s="155" t="s">
        <v>3729</v>
      </c>
      <c r="L33" s="156"/>
      <c r="M33" s="156"/>
      <c r="N33" s="156"/>
      <c r="O33" s="156"/>
      <c r="P33" s="156"/>
      <c r="Q33" s="156"/>
      <c r="R33" s="156"/>
      <c r="S33" s="156"/>
      <c r="T33" s="157"/>
      <c r="V33" s="61" t="s">
        <v>3730</v>
      </c>
      <c r="W33" s="60">
        <v>0</v>
      </c>
      <c r="X33" s="59">
        <v>5</v>
      </c>
      <c r="Y33" s="59">
        <v>10</v>
      </c>
      <c r="Z33" s="59">
        <v>15</v>
      </c>
      <c r="AA33" s="59">
        <v>20</v>
      </c>
      <c r="AB33" s="59">
        <v>25</v>
      </c>
      <c r="AC33" s="59">
        <v>30</v>
      </c>
      <c r="AD33" s="59">
        <v>35</v>
      </c>
      <c r="AE33" s="58">
        <v>40</v>
      </c>
      <c r="AF33" s="155" t="s">
        <v>3729</v>
      </c>
      <c r="AG33" s="156"/>
      <c r="AH33" s="156"/>
      <c r="AI33" s="156"/>
      <c r="AJ33" s="156"/>
      <c r="AK33" s="156"/>
      <c r="AL33" s="156"/>
      <c r="AM33" s="156"/>
      <c r="AN33" s="156"/>
      <c r="AO33" s="157"/>
      <c r="AQ33" s="61" t="s">
        <v>3730</v>
      </c>
      <c r="AR33" s="60">
        <v>0</v>
      </c>
      <c r="AS33" s="59">
        <v>5</v>
      </c>
      <c r="AT33" s="59">
        <v>10</v>
      </c>
      <c r="AU33" s="59">
        <v>15</v>
      </c>
      <c r="AV33" s="59">
        <v>20</v>
      </c>
      <c r="AW33" s="59">
        <v>25</v>
      </c>
      <c r="AX33" s="59">
        <v>30</v>
      </c>
      <c r="AY33" s="59">
        <v>35</v>
      </c>
      <c r="AZ33" s="58">
        <v>40</v>
      </c>
      <c r="BA33" s="155" t="s">
        <v>3729</v>
      </c>
      <c r="BB33" s="156"/>
      <c r="BC33" s="156"/>
      <c r="BD33" s="156"/>
      <c r="BE33" s="156"/>
      <c r="BF33" s="156"/>
      <c r="BG33" s="156"/>
      <c r="BH33" s="156"/>
      <c r="BI33" s="156"/>
      <c r="BJ33" s="157"/>
    </row>
    <row r="34" spans="1:62" ht="15.75">
      <c r="A34" s="56" t="s">
        <v>3728</v>
      </c>
      <c r="B34" s="57">
        <v>19</v>
      </c>
      <c r="C34" s="53">
        <v>16</v>
      </c>
      <c r="D34" s="53"/>
      <c r="E34" s="53"/>
      <c r="F34" s="53"/>
      <c r="G34" s="53"/>
      <c r="H34" s="53"/>
      <c r="I34" s="53"/>
      <c r="J34" s="52"/>
      <c r="K34" s="145"/>
      <c r="L34" s="146"/>
      <c r="M34" s="146"/>
      <c r="N34" s="146"/>
      <c r="O34" s="146"/>
      <c r="P34" s="146"/>
      <c r="Q34" s="146"/>
      <c r="R34" s="146"/>
      <c r="S34" s="146"/>
      <c r="T34" s="148"/>
      <c r="V34" s="56" t="s">
        <v>3728</v>
      </c>
      <c r="W34" s="57">
        <v>3</v>
      </c>
      <c r="X34" s="53">
        <v>3</v>
      </c>
      <c r="Y34" s="53"/>
      <c r="Z34" s="53"/>
      <c r="AA34" s="53"/>
      <c r="AB34" s="53"/>
      <c r="AC34" s="53"/>
      <c r="AD34" s="53"/>
      <c r="AE34" s="52"/>
      <c r="AF34" s="145"/>
      <c r="AG34" s="146"/>
      <c r="AH34" s="146"/>
      <c r="AI34" s="146"/>
      <c r="AJ34" s="146"/>
      <c r="AK34" s="146"/>
      <c r="AL34" s="146"/>
      <c r="AM34" s="146"/>
      <c r="AN34" s="146"/>
      <c r="AO34" s="148"/>
      <c r="AQ34" s="56" t="s">
        <v>3728</v>
      </c>
      <c r="AR34" s="57">
        <f t="shared" ref="AR34:AZ40" si="11">B34+W34+B74+W74</f>
        <v>22</v>
      </c>
      <c r="AS34" s="53">
        <f t="shared" si="11"/>
        <v>19</v>
      </c>
      <c r="AT34" s="53">
        <f t="shared" si="11"/>
        <v>0</v>
      </c>
      <c r="AU34" s="53">
        <f t="shared" si="11"/>
        <v>0</v>
      </c>
      <c r="AV34" s="53">
        <f t="shared" si="11"/>
        <v>0</v>
      </c>
      <c r="AW34" s="53">
        <f t="shared" si="11"/>
        <v>0</v>
      </c>
      <c r="AX34" s="53">
        <f t="shared" si="11"/>
        <v>0</v>
      </c>
      <c r="AY34" s="53">
        <f t="shared" si="11"/>
        <v>0</v>
      </c>
      <c r="AZ34" s="53">
        <f t="shared" si="11"/>
        <v>0</v>
      </c>
      <c r="BA34" s="145"/>
      <c r="BB34" s="146"/>
      <c r="BC34" s="146"/>
      <c r="BD34" s="146"/>
      <c r="BE34" s="146"/>
      <c r="BF34" s="146"/>
      <c r="BG34" s="146"/>
      <c r="BH34" s="146"/>
      <c r="BI34" s="146"/>
      <c r="BJ34" s="148"/>
    </row>
    <row r="35" spans="1:62" ht="15.75">
      <c r="A35" s="56" t="s">
        <v>3727</v>
      </c>
      <c r="B35" s="54">
        <v>16</v>
      </c>
      <c r="C35" s="53">
        <v>14</v>
      </c>
      <c r="D35" s="53"/>
      <c r="E35" s="53"/>
      <c r="F35" s="53"/>
      <c r="G35" s="53"/>
      <c r="H35" s="53"/>
      <c r="I35" s="53"/>
      <c r="J35" s="52"/>
      <c r="K35" s="145"/>
      <c r="L35" s="146"/>
      <c r="M35" s="146"/>
      <c r="N35" s="146"/>
      <c r="O35" s="146"/>
      <c r="P35" s="146"/>
      <c r="Q35" s="146"/>
      <c r="R35" s="146"/>
      <c r="S35" s="146"/>
      <c r="T35" s="148"/>
      <c r="V35" s="56" t="s">
        <v>3727</v>
      </c>
      <c r="W35" s="54">
        <v>2</v>
      </c>
      <c r="X35" s="53">
        <v>3</v>
      </c>
      <c r="Y35" s="53"/>
      <c r="Z35" s="53"/>
      <c r="AA35" s="53"/>
      <c r="AB35" s="53"/>
      <c r="AC35" s="53"/>
      <c r="AD35" s="53"/>
      <c r="AE35" s="52"/>
      <c r="AF35" s="145"/>
      <c r="AG35" s="146"/>
      <c r="AH35" s="146"/>
      <c r="AI35" s="146"/>
      <c r="AJ35" s="146"/>
      <c r="AK35" s="146"/>
      <c r="AL35" s="146"/>
      <c r="AM35" s="146"/>
      <c r="AN35" s="146"/>
      <c r="AO35" s="148"/>
      <c r="AQ35" s="56" t="s">
        <v>3727</v>
      </c>
      <c r="AR35" s="57">
        <f t="shared" si="11"/>
        <v>18</v>
      </c>
      <c r="AS35" s="53">
        <f t="shared" si="11"/>
        <v>17</v>
      </c>
      <c r="AT35" s="53">
        <f t="shared" si="11"/>
        <v>0</v>
      </c>
      <c r="AU35" s="53">
        <f t="shared" si="11"/>
        <v>0</v>
      </c>
      <c r="AV35" s="53">
        <f t="shared" si="11"/>
        <v>0</v>
      </c>
      <c r="AW35" s="53">
        <f t="shared" si="11"/>
        <v>0</v>
      </c>
      <c r="AX35" s="53">
        <f t="shared" si="11"/>
        <v>0</v>
      </c>
      <c r="AY35" s="53">
        <f t="shared" si="11"/>
        <v>0</v>
      </c>
      <c r="AZ35" s="53">
        <f t="shared" si="11"/>
        <v>0</v>
      </c>
      <c r="BA35" s="145"/>
      <c r="BB35" s="146"/>
      <c r="BC35" s="146"/>
      <c r="BD35" s="146"/>
      <c r="BE35" s="146"/>
      <c r="BF35" s="146"/>
      <c r="BG35" s="146"/>
      <c r="BH35" s="146"/>
      <c r="BI35" s="146"/>
      <c r="BJ35" s="148"/>
    </row>
    <row r="36" spans="1:62" ht="15.75">
      <c r="A36" s="56" t="s">
        <v>3726</v>
      </c>
      <c r="B36" s="54">
        <v>1</v>
      </c>
      <c r="C36" s="53">
        <v>1</v>
      </c>
      <c r="D36" s="53"/>
      <c r="E36" s="53"/>
      <c r="F36" s="53"/>
      <c r="G36" s="53"/>
      <c r="H36" s="53"/>
      <c r="I36" s="53"/>
      <c r="J36" s="52"/>
      <c r="K36" s="145"/>
      <c r="L36" s="146"/>
      <c r="M36" s="146"/>
      <c r="N36" s="146"/>
      <c r="O36" s="146"/>
      <c r="P36" s="146"/>
      <c r="Q36" s="146"/>
      <c r="R36" s="146"/>
      <c r="S36" s="146"/>
      <c r="T36" s="148"/>
      <c r="V36" s="56" t="s">
        <v>3726</v>
      </c>
      <c r="W36" s="54">
        <v>0</v>
      </c>
      <c r="X36" s="53">
        <v>1</v>
      </c>
      <c r="Y36" s="53"/>
      <c r="Z36" s="53"/>
      <c r="AA36" s="53"/>
      <c r="AB36" s="53"/>
      <c r="AC36" s="53"/>
      <c r="AD36" s="53"/>
      <c r="AE36" s="52"/>
      <c r="AF36" s="145"/>
      <c r="AG36" s="146"/>
      <c r="AH36" s="146"/>
      <c r="AI36" s="146"/>
      <c r="AJ36" s="146"/>
      <c r="AK36" s="146"/>
      <c r="AL36" s="146"/>
      <c r="AM36" s="146"/>
      <c r="AN36" s="146"/>
      <c r="AO36" s="148"/>
      <c r="AQ36" s="56" t="s">
        <v>3726</v>
      </c>
      <c r="AR36" s="57">
        <f t="shared" si="11"/>
        <v>1</v>
      </c>
      <c r="AS36" s="53">
        <f t="shared" si="11"/>
        <v>2</v>
      </c>
      <c r="AT36" s="53">
        <f t="shared" si="11"/>
        <v>0</v>
      </c>
      <c r="AU36" s="53">
        <f t="shared" si="11"/>
        <v>0</v>
      </c>
      <c r="AV36" s="53">
        <f t="shared" si="11"/>
        <v>0</v>
      </c>
      <c r="AW36" s="53">
        <f t="shared" si="11"/>
        <v>0</v>
      </c>
      <c r="AX36" s="53">
        <f t="shared" si="11"/>
        <v>0</v>
      </c>
      <c r="AY36" s="53">
        <f t="shared" si="11"/>
        <v>0</v>
      </c>
      <c r="AZ36" s="53">
        <f t="shared" si="11"/>
        <v>0</v>
      </c>
      <c r="BA36" s="145"/>
      <c r="BB36" s="146"/>
      <c r="BC36" s="146"/>
      <c r="BD36" s="146"/>
      <c r="BE36" s="146"/>
      <c r="BF36" s="146"/>
      <c r="BG36" s="146"/>
      <c r="BH36" s="146"/>
      <c r="BI36" s="146"/>
      <c r="BJ36" s="148"/>
    </row>
    <row r="37" spans="1:62" ht="15.75">
      <c r="A37" s="56" t="s">
        <v>3725</v>
      </c>
      <c r="B37" s="54">
        <v>3</v>
      </c>
      <c r="C37" s="53">
        <v>3</v>
      </c>
      <c r="D37" s="53"/>
      <c r="E37" s="53"/>
      <c r="F37" s="53"/>
      <c r="G37" s="53"/>
      <c r="H37" s="53"/>
      <c r="I37" s="53"/>
      <c r="J37" s="52"/>
      <c r="K37" s="145"/>
      <c r="L37" s="146"/>
      <c r="M37" s="146"/>
      <c r="N37" s="146"/>
      <c r="O37" s="146"/>
      <c r="P37" s="146"/>
      <c r="Q37" s="146"/>
      <c r="R37" s="146"/>
      <c r="S37" s="146"/>
      <c r="T37" s="148"/>
      <c r="V37" s="56" t="s">
        <v>3725</v>
      </c>
      <c r="W37" s="54">
        <v>0</v>
      </c>
      <c r="X37" s="53">
        <v>0</v>
      </c>
      <c r="Y37" s="53"/>
      <c r="Z37" s="53"/>
      <c r="AA37" s="53"/>
      <c r="AB37" s="53"/>
      <c r="AC37" s="53"/>
      <c r="AD37" s="53"/>
      <c r="AE37" s="52"/>
      <c r="AF37" s="145"/>
      <c r="AG37" s="146"/>
      <c r="AH37" s="146"/>
      <c r="AI37" s="146"/>
      <c r="AJ37" s="146"/>
      <c r="AK37" s="146"/>
      <c r="AL37" s="146"/>
      <c r="AM37" s="146"/>
      <c r="AN37" s="146"/>
      <c r="AO37" s="148"/>
      <c r="AQ37" s="56" t="s">
        <v>3725</v>
      </c>
      <c r="AR37" s="57">
        <f t="shared" si="11"/>
        <v>3</v>
      </c>
      <c r="AS37" s="53">
        <f t="shared" si="11"/>
        <v>3</v>
      </c>
      <c r="AT37" s="53">
        <f t="shared" si="11"/>
        <v>0</v>
      </c>
      <c r="AU37" s="53">
        <f t="shared" si="11"/>
        <v>0</v>
      </c>
      <c r="AV37" s="53">
        <f t="shared" si="11"/>
        <v>0</v>
      </c>
      <c r="AW37" s="53">
        <f t="shared" si="11"/>
        <v>0</v>
      </c>
      <c r="AX37" s="53">
        <f t="shared" si="11"/>
        <v>0</v>
      </c>
      <c r="AY37" s="53">
        <f t="shared" si="11"/>
        <v>0</v>
      </c>
      <c r="AZ37" s="53">
        <f t="shared" si="11"/>
        <v>0</v>
      </c>
      <c r="BA37" s="145"/>
      <c r="BB37" s="146"/>
      <c r="BC37" s="146"/>
      <c r="BD37" s="146"/>
      <c r="BE37" s="146"/>
      <c r="BF37" s="146"/>
      <c r="BG37" s="146"/>
      <c r="BH37" s="146"/>
      <c r="BI37" s="146"/>
      <c r="BJ37" s="148"/>
    </row>
    <row r="38" spans="1:62" ht="15.75">
      <c r="A38" s="56" t="s">
        <v>3724</v>
      </c>
      <c r="B38" s="54">
        <v>0</v>
      </c>
      <c r="C38" s="53">
        <v>1</v>
      </c>
      <c r="D38" s="53"/>
      <c r="E38" s="53"/>
      <c r="F38" s="53"/>
      <c r="G38" s="53"/>
      <c r="H38" s="53"/>
      <c r="I38" s="53"/>
      <c r="J38" s="52"/>
      <c r="K38" s="145"/>
      <c r="L38" s="146"/>
      <c r="M38" s="146"/>
      <c r="N38" s="146"/>
      <c r="O38" s="146"/>
      <c r="P38" s="146"/>
      <c r="Q38" s="146"/>
      <c r="R38" s="146"/>
      <c r="S38" s="146"/>
      <c r="T38" s="148"/>
      <c r="V38" s="56" t="s">
        <v>3724</v>
      </c>
      <c r="W38" s="54">
        <v>0</v>
      </c>
      <c r="X38" s="53">
        <v>0</v>
      </c>
      <c r="Y38" s="53"/>
      <c r="Z38" s="53"/>
      <c r="AA38" s="53"/>
      <c r="AB38" s="53"/>
      <c r="AC38" s="53"/>
      <c r="AD38" s="53"/>
      <c r="AE38" s="52"/>
      <c r="AF38" s="145"/>
      <c r="AG38" s="146"/>
      <c r="AH38" s="146"/>
      <c r="AI38" s="146"/>
      <c r="AJ38" s="146"/>
      <c r="AK38" s="146"/>
      <c r="AL38" s="146"/>
      <c r="AM38" s="146"/>
      <c r="AN38" s="146"/>
      <c r="AO38" s="148"/>
      <c r="AQ38" s="56" t="s">
        <v>3724</v>
      </c>
      <c r="AR38" s="57">
        <f t="shared" si="11"/>
        <v>0</v>
      </c>
      <c r="AS38" s="53">
        <f t="shared" si="11"/>
        <v>1</v>
      </c>
      <c r="AT38" s="53">
        <f t="shared" si="11"/>
        <v>0</v>
      </c>
      <c r="AU38" s="53">
        <f t="shared" si="11"/>
        <v>0</v>
      </c>
      <c r="AV38" s="53">
        <f t="shared" si="11"/>
        <v>0</v>
      </c>
      <c r="AW38" s="53">
        <f t="shared" si="11"/>
        <v>0</v>
      </c>
      <c r="AX38" s="53">
        <f t="shared" si="11"/>
        <v>0</v>
      </c>
      <c r="AY38" s="53">
        <f t="shared" si="11"/>
        <v>0</v>
      </c>
      <c r="AZ38" s="53">
        <f t="shared" si="11"/>
        <v>0</v>
      </c>
      <c r="BA38" s="145"/>
      <c r="BB38" s="146"/>
      <c r="BC38" s="146"/>
      <c r="BD38" s="146"/>
      <c r="BE38" s="146"/>
      <c r="BF38" s="146"/>
      <c r="BG38" s="146"/>
      <c r="BH38" s="146"/>
      <c r="BI38" s="146"/>
      <c r="BJ38" s="148"/>
    </row>
    <row r="39" spans="1:62" ht="15.75">
      <c r="A39" s="55" t="s">
        <v>3723</v>
      </c>
      <c r="B39" s="54">
        <v>1</v>
      </c>
      <c r="C39" s="53">
        <v>1</v>
      </c>
      <c r="D39" s="53"/>
      <c r="E39" s="53"/>
      <c r="F39" s="53"/>
      <c r="G39" s="53"/>
      <c r="H39" s="53"/>
      <c r="I39" s="53"/>
      <c r="J39" s="52"/>
      <c r="K39" s="145"/>
      <c r="L39" s="146"/>
      <c r="M39" s="146"/>
      <c r="N39" s="146"/>
      <c r="O39" s="146"/>
      <c r="P39" s="146"/>
      <c r="Q39" s="146"/>
      <c r="R39" s="146"/>
      <c r="S39" s="146"/>
      <c r="T39" s="148"/>
      <c r="V39" s="55" t="s">
        <v>3723</v>
      </c>
      <c r="W39" s="54">
        <v>0</v>
      </c>
      <c r="X39" s="53">
        <v>2</v>
      </c>
      <c r="Y39" s="53"/>
      <c r="Z39" s="53"/>
      <c r="AA39" s="53"/>
      <c r="AB39" s="53"/>
      <c r="AC39" s="53"/>
      <c r="AD39" s="53"/>
      <c r="AE39" s="52"/>
      <c r="AF39" s="145"/>
      <c r="AG39" s="146"/>
      <c r="AH39" s="146"/>
      <c r="AI39" s="146"/>
      <c r="AJ39" s="146"/>
      <c r="AK39" s="146"/>
      <c r="AL39" s="146"/>
      <c r="AM39" s="146"/>
      <c r="AN39" s="146"/>
      <c r="AO39" s="148"/>
      <c r="AQ39" s="55" t="s">
        <v>3723</v>
      </c>
      <c r="AR39" s="57">
        <f t="shared" si="11"/>
        <v>1</v>
      </c>
      <c r="AS39" s="53">
        <f t="shared" si="11"/>
        <v>3</v>
      </c>
      <c r="AT39" s="53">
        <f t="shared" si="11"/>
        <v>0</v>
      </c>
      <c r="AU39" s="53">
        <f t="shared" si="11"/>
        <v>0</v>
      </c>
      <c r="AV39" s="53">
        <f t="shared" si="11"/>
        <v>0</v>
      </c>
      <c r="AW39" s="53">
        <f t="shared" si="11"/>
        <v>0</v>
      </c>
      <c r="AX39" s="53">
        <f t="shared" si="11"/>
        <v>0</v>
      </c>
      <c r="AY39" s="53">
        <f t="shared" si="11"/>
        <v>0</v>
      </c>
      <c r="AZ39" s="53">
        <f t="shared" si="11"/>
        <v>0</v>
      </c>
      <c r="BA39" s="145"/>
      <c r="BB39" s="146"/>
      <c r="BC39" s="146"/>
      <c r="BD39" s="146"/>
      <c r="BE39" s="146"/>
      <c r="BF39" s="146"/>
      <c r="BG39" s="146"/>
      <c r="BH39" s="146"/>
      <c r="BI39" s="146"/>
      <c r="BJ39" s="148"/>
    </row>
    <row r="40" spans="1:62" s="47" customFormat="1" ht="16.5" thickBot="1">
      <c r="A40" s="51" t="s">
        <v>3722</v>
      </c>
      <c r="B40" s="50">
        <v>0</v>
      </c>
      <c r="C40" s="49">
        <v>0</v>
      </c>
      <c r="D40" s="49"/>
      <c r="E40" s="49"/>
      <c r="F40" s="49"/>
      <c r="G40" s="49"/>
      <c r="H40" s="49"/>
      <c r="I40" s="49"/>
      <c r="J40" s="48"/>
      <c r="K40" s="149"/>
      <c r="L40" s="150"/>
      <c r="M40" s="150"/>
      <c r="N40" s="150"/>
      <c r="O40" s="150"/>
      <c r="P40" s="150"/>
      <c r="Q40" s="150"/>
      <c r="R40" s="150"/>
      <c r="S40" s="150"/>
      <c r="T40" s="151"/>
      <c r="V40" s="51" t="s">
        <v>3722</v>
      </c>
      <c r="W40" s="50">
        <v>0</v>
      </c>
      <c r="X40" s="49">
        <v>0</v>
      </c>
      <c r="Y40" s="49"/>
      <c r="Z40" s="49"/>
      <c r="AA40" s="49"/>
      <c r="AB40" s="49"/>
      <c r="AC40" s="49"/>
      <c r="AD40" s="49"/>
      <c r="AE40" s="48"/>
      <c r="AF40" s="149"/>
      <c r="AG40" s="150"/>
      <c r="AH40" s="150"/>
      <c r="AI40" s="150"/>
      <c r="AJ40" s="150"/>
      <c r="AK40" s="150"/>
      <c r="AL40" s="150"/>
      <c r="AM40" s="150"/>
      <c r="AN40" s="150"/>
      <c r="AO40" s="151"/>
      <c r="AQ40" s="51" t="s">
        <v>3722</v>
      </c>
      <c r="AR40" s="67">
        <f t="shared" si="11"/>
        <v>0</v>
      </c>
      <c r="AS40" s="49">
        <f t="shared" si="11"/>
        <v>0</v>
      </c>
      <c r="AT40" s="49">
        <f t="shared" si="11"/>
        <v>0</v>
      </c>
      <c r="AU40" s="49">
        <f t="shared" si="11"/>
        <v>0</v>
      </c>
      <c r="AV40" s="49">
        <f t="shared" si="11"/>
        <v>0</v>
      </c>
      <c r="AW40" s="49">
        <f t="shared" si="11"/>
        <v>0</v>
      </c>
      <c r="AX40" s="49">
        <f t="shared" si="11"/>
        <v>0</v>
      </c>
      <c r="AY40" s="49">
        <f t="shared" si="11"/>
        <v>0</v>
      </c>
      <c r="AZ40" s="49">
        <f t="shared" si="11"/>
        <v>0</v>
      </c>
      <c r="BA40" s="149"/>
      <c r="BB40" s="150"/>
      <c r="BC40" s="150"/>
      <c r="BD40" s="150"/>
      <c r="BE40" s="150"/>
      <c r="BF40" s="150"/>
      <c r="BG40" s="150"/>
      <c r="BH40" s="150"/>
      <c r="BI40" s="150"/>
      <c r="BJ40" s="151"/>
    </row>
    <row r="41" spans="1:62" ht="15.75" thickTop="1"/>
    <row r="42" spans="1:62" ht="15.75" thickBot="1"/>
    <row r="43" spans="1:62" ht="16.5" thickTop="1" thickBot="1">
      <c r="A43" s="165" t="s">
        <v>3756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7"/>
      <c r="V43" s="165" t="s">
        <v>3755</v>
      </c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</row>
    <row r="44" spans="1:62" ht="15.75" thickBot="1">
      <c r="A44" s="168">
        <v>40281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70"/>
      <c r="V44" s="168" t="s">
        <v>3754</v>
      </c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70"/>
    </row>
    <row r="45" spans="1:62" ht="17.25" thickTop="1" thickBot="1">
      <c r="A45" s="51" t="s">
        <v>3739</v>
      </c>
      <c r="B45" s="158" t="s">
        <v>3731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60"/>
      <c r="V45" s="51" t="s">
        <v>3739</v>
      </c>
      <c r="W45" s="161" t="s">
        <v>3731</v>
      </c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1"/>
    </row>
    <row r="46" spans="1:62" ht="16.5" thickTop="1">
      <c r="A46" s="61" t="s">
        <v>3730</v>
      </c>
      <c r="B46" s="60">
        <v>0</v>
      </c>
      <c r="C46" s="59">
        <v>5</v>
      </c>
      <c r="D46" s="59">
        <v>10</v>
      </c>
      <c r="E46" s="59">
        <v>15</v>
      </c>
      <c r="F46" s="59">
        <v>20</v>
      </c>
      <c r="G46" s="59">
        <v>25</v>
      </c>
      <c r="H46" s="59">
        <v>30</v>
      </c>
      <c r="I46" s="59">
        <v>35</v>
      </c>
      <c r="J46" s="58">
        <v>40</v>
      </c>
      <c r="K46" s="155" t="s">
        <v>3729</v>
      </c>
      <c r="L46" s="156"/>
      <c r="M46" s="156"/>
      <c r="N46" s="156"/>
      <c r="O46" s="156"/>
      <c r="P46" s="156"/>
      <c r="Q46" s="156"/>
      <c r="R46" s="156"/>
      <c r="S46" s="156"/>
      <c r="T46" s="157"/>
      <c r="V46" s="61" t="s">
        <v>3730</v>
      </c>
      <c r="W46" s="60">
        <v>0</v>
      </c>
      <c r="X46" s="59">
        <v>5</v>
      </c>
      <c r="Y46" s="59">
        <v>10</v>
      </c>
      <c r="Z46" s="59">
        <v>15</v>
      </c>
      <c r="AA46" s="59">
        <v>20</v>
      </c>
      <c r="AB46" s="59">
        <v>25</v>
      </c>
      <c r="AC46" s="59">
        <v>30</v>
      </c>
      <c r="AD46" s="59">
        <v>35</v>
      </c>
      <c r="AE46" s="58">
        <v>40</v>
      </c>
      <c r="AF46" s="155" t="s">
        <v>3729</v>
      </c>
      <c r="AG46" s="156"/>
      <c r="AH46" s="156"/>
      <c r="AI46" s="156"/>
      <c r="AJ46" s="156"/>
      <c r="AK46" s="156"/>
      <c r="AL46" s="156"/>
      <c r="AM46" s="156"/>
      <c r="AN46" s="156"/>
      <c r="AO46" s="157"/>
    </row>
    <row r="47" spans="1:62" ht="15.75">
      <c r="A47" s="56" t="s">
        <v>3728</v>
      </c>
      <c r="B47" s="57">
        <v>15</v>
      </c>
      <c r="C47" s="53">
        <v>14</v>
      </c>
      <c r="D47" s="53">
        <v>16</v>
      </c>
      <c r="E47" s="53">
        <v>15</v>
      </c>
      <c r="F47" s="53">
        <v>16</v>
      </c>
      <c r="G47" s="53">
        <v>15</v>
      </c>
      <c r="H47" s="53">
        <v>15</v>
      </c>
      <c r="I47" s="53"/>
      <c r="J47" s="52"/>
      <c r="K47" s="145"/>
      <c r="L47" s="146"/>
      <c r="M47" s="146"/>
      <c r="N47" s="146"/>
      <c r="O47" s="146"/>
      <c r="P47" s="146"/>
      <c r="Q47" s="146"/>
      <c r="R47" s="146"/>
      <c r="S47" s="146"/>
      <c r="T47" s="148"/>
      <c r="V47" s="56" t="s">
        <v>3728</v>
      </c>
      <c r="W47" s="57"/>
      <c r="X47" s="53"/>
      <c r="Y47" s="53"/>
      <c r="Z47" s="53"/>
      <c r="AA47" s="53"/>
      <c r="AB47" s="53"/>
      <c r="AC47" s="53"/>
      <c r="AD47" s="53"/>
      <c r="AE47" s="52"/>
      <c r="AF47" s="145"/>
      <c r="AG47" s="146"/>
      <c r="AH47" s="146"/>
      <c r="AI47" s="146"/>
      <c r="AJ47" s="146"/>
      <c r="AK47" s="146"/>
      <c r="AL47" s="146"/>
      <c r="AM47" s="146"/>
      <c r="AN47" s="146"/>
      <c r="AO47" s="148"/>
    </row>
    <row r="48" spans="1:62" ht="15.75">
      <c r="A48" s="56" t="s">
        <v>3727</v>
      </c>
      <c r="B48" s="54">
        <v>14</v>
      </c>
      <c r="C48" s="53">
        <v>13</v>
      </c>
      <c r="D48" s="53">
        <v>15</v>
      </c>
      <c r="E48" s="53">
        <v>13</v>
      </c>
      <c r="F48" s="53">
        <v>14</v>
      </c>
      <c r="G48" s="53">
        <v>13</v>
      </c>
      <c r="H48" s="53">
        <v>14</v>
      </c>
      <c r="I48" s="53"/>
      <c r="J48" s="52"/>
      <c r="K48" s="145"/>
      <c r="L48" s="146"/>
      <c r="M48" s="146"/>
      <c r="N48" s="146"/>
      <c r="O48" s="146"/>
      <c r="P48" s="146"/>
      <c r="Q48" s="146"/>
      <c r="R48" s="146"/>
      <c r="S48" s="146"/>
      <c r="T48" s="148"/>
      <c r="V48" s="56" t="s">
        <v>3727</v>
      </c>
      <c r="W48" s="54"/>
      <c r="X48" s="53"/>
      <c r="Y48" s="53"/>
      <c r="Z48" s="53"/>
      <c r="AA48" s="53"/>
      <c r="AB48" s="53"/>
      <c r="AC48" s="53"/>
      <c r="AD48" s="53"/>
      <c r="AE48" s="52"/>
      <c r="AF48" s="145"/>
      <c r="AG48" s="146"/>
      <c r="AH48" s="146"/>
      <c r="AI48" s="146"/>
      <c r="AJ48" s="146"/>
      <c r="AK48" s="146"/>
      <c r="AL48" s="146"/>
      <c r="AM48" s="146"/>
      <c r="AN48" s="146"/>
      <c r="AO48" s="148"/>
    </row>
    <row r="49" spans="1:41" ht="15.75">
      <c r="A49" s="56" t="s">
        <v>3726</v>
      </c>
      <c r="B49" s="54">
        <v>1</v>
      </c>
      <c r="C49" s="53">
        <v>3</v>
      </c>
      <c r="D49" s="53">
        <v>0</v>
      </c>
      <c r="E49" s="53">
        <v>2</v>
      </c>
      <c r="F49" s="53">
        <v>0</v>
      </c>
      <c r="G49" s="53">
        <v>0</v>
      </c>
      <c r="H49" s="53">
        <v>0</v>
      </c>
      <c r="I49" s="53"/>
      <c r="J49" s="52"/>
      <c r="K49" s="145"/>
      <c r="L49" s="146"/>
      <c r="M49" s="146"/>
      <c r="N49" s="146"/>
      <c r="O49" s="146"/>
      <c r="P49" s="146"/>
      <c r="Q49" s="146"/>
      <c r="R49" s="146"/>
      <c r="S49" s="146"/>
      <c r="T49" s="148"/>
      <c r="V49" s="56" t="s">
        <v>3726</v>
      </c>
      <c r="W49" s="54"/>
      <c r="X49" s="53"/>
      <c r="Y49" s="53"/>
      <c r="Z49" s="53"/>
      <c r="AA49" s="53"/>
      <c r="AB49" s="53"/>
      <c r="AC49" s="53"/>
      <c r="AD49" s="53"/>
      <c r="AE49" s="52"/>
      <c r="AF49" s="145"/>
      <c r="AG49" s="146"/>
      <c r="AH49" s="146"/>
      <c r="AI49" s="146"/>
      <c r="AJ49" s="146"/>
      <c r="AK49" s="146"/>
      <c r="AL49" s="146"/>
      <c r="AM49" s="146"/>
      <c r="AN49" s="146"/>
      <c r="AO49" s="148"/>
    </row>
    <row r="50" spans="1:41" ht="15.75">
      <c r="A50" s="56" t="s">
        <v>3725</v>
      </c>
      <c r="B50" s="54">
        <v>6</v>
      </c>
      <c r="C50" s="53">
        <v>5</v>
      </c>
      <c r="D50" s="53">
        <v>0</v>
      </c>
      <c r="E50" s="53">
        <v>1</v>
      </c>
      <c r="F50" s="53">
        <v>0</v>
      </c>
      <c r="G50" s="53">
        <v>0</v>
      </c>
      <c r="H50" s="53">
        <v>1</v>
      </c>
      <c r="I50" s="53"/>
      <c r="J50" s="52"/>
      <c r="K50" s="145"/>
      <c r="L50" s="146"/>
      <c r="M50" s="146"/>
      <c r="N50" s="146"/>
      <c r="O50" s="146"/>
      <c r="P50" s="146"/>
      <c r="Q50" s="146"/>
      <c r="R50" s="146"/>
      <c r="S50" s="146"/>
      <c r="T50" s="148"/>
      <c r="V50" s="56" t="s">
        <v>3725</v>
      </c>
      <c r="W50" s="54"/>
      <c r="X50" s="53"/>
      <c r="Y50" s="53"/>
      <c r="Z50" s="53"/>
      <c r="AA50" s="53"/>
      <c r="AB50" s="53"/>
      <c r="AC50" s="53"/>
      <c r="AD50" s="53"/>
      <c r="AE50" s="52"/>
      <c r="AF50" s="145"/>
      <c r="AG50" s="146"/>
      <c r="AH50" s="146"/>
      <c r="AI50" s="146"/>
      <c r="AJ50" s="146"/>
      <c r="AK50" s="146"/>
      <c r="AL50" s="146"/>
      <c r="AM50" s="146"/>
      <c r="AN50" s="146"/>
      <c r="AO50" s="148"/>
    </row>
    <row r="51" spans="1:41" ht="15.75">
      <c r="A51" s="56" t="s">
        <v>3724</v>
      </c>
      <c r="B51" s="54">
        <v>1</v>
      </c>
      <c r="C51" s="53">
        <v>0</v>
      </c>
      <c r="D51" s="53">
        <v>0</v>
      </c>
      <c r="E51" s="53">
        <v>0</v>
      </c>
      <c r="F51" s="53">
        <v>0</v>
      </c>
      <c r="G51" s="53">
        <v>1</v>
      </c>
      <c r="H51" s="53">
        <v>0</v>
      </c>
      <c r="I51" s="53"/>
      <c r="J51" s="52"/>
      <c r="K51" s="145"/>
      <c r="L51" s="146"/>
      <c r="M51" s="146"/>
      <c r="N51" s="146"/>
      <c r="O51" s="146"/>
      <c r="P51" s="146"/>
      <c r="Q51" s="146"/>
      <c r="R51" s="146"/>
      <c r="S51" s="146"/>
      <c r="T51" s="148"/>
      <c r="V51" s="56" t="s">
        <v>3724</v>
      </c>
      <c r="W51" s="54"/>
      <c r="X51" s="53"/>
      <c r="Y51" s="53"/>
      <c r="Z51" s="53"/>
      <c r="AA51" s="53"/>
      <c r="AB51" s="53"/>
      <c r="AC51" s="53"/>
      <c r="AD51" s="53"/>
      <c r="AE51" s="52"/>
      <c r="AF51" s="145"/>
      <c r="AG51" s="146"/>
      <c r="AH51" s="146"/>
      <c r="AI51" s="146"/>
      <c r="AJ51" s="146"/>
      <c r="AK51" s="146"/>
      <c r="AL51" s="146"/>
      <c r="AM51" s="146"/>
      <c r="AN51" s="146"/>
      <c r="AO51" s="148"/>
    </row>
    <row r="52" spans="1:41" ht="15.75">
      <c r="A52" s="55" t="s">
        <v>3723</v>
      </c>
      <c r="B52" s="54">
        <v>0</v>
      </c>
      <c r="C52" s="53">
        <v>2</v>
      </c>
      <c r="D52" s="53">
        <v>0</v>
      </c>
      <c r="E52" s="53">
        <v>1</v>
      </c>
      <c r="F52" s="53">
        <v>2</v>
      </c>
      <c r="G52" s="53">
        <v>1</v>
      </c>
      <c r="H52" s="53">
        <v>1</v>
      </c>
      <c r="I52" s="53"/>
      <c r="J52" s="52"/>
      <c r="K52" s="145"/>
      <c r="L52" s="146"/>
      <c r="M52" s="146"/>
      <c r="N52" s="146"/>
      <c r="O52" s="146"/>
      <c r="P52" s="146"/>
      <c r="Q52" s="146"/>
      <c r="R52" s="146"/>
      <c r="S52" s="146"/>
      <c r="T52" s="148"/>
      <c r="V52" s="55" t="s">
        <v>3723</v>
      </c>
      <c r="W52" s="54"/>
      <c r="X52" s="53"/>
      <c r="Y52" s="53"/>
      <c r="Z52" s="53"/>
      <c r="AA52" s="53"/>
      <c r="AB52" s="53"/>
      <c r="AC52" s="53"/>
      <c r="AD52" s="53"/>
      <c r="AE52" s="52"/>
      <c r="AF52" s="145"/>
      <c r="AG52" s="146"/>
      <c r="AH52" s="146"/>
      <c r="AI52" s="146"/>
      <c r="AJ52" s="146"/>
      <c r="AK52" s="146"/>
      <c r="AL52" s="146"/>
      <c r="AM52" s="146"/>
      <c r="AN52" s="146"/>
      <c r="AO52" s="148"/>
    </row>
    <row r="53" spans="1:41" ht="16.5" thickBot="1">
      <c r="A53" s="51" t="s">
        <v>3722</v>
      </c>
      <c r="B53" s="75">
        <v>0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/>
      <c r="J53" s="73"/>
      <c r="K53" s="149"/>
      <c r="L53" s="150"/>
      <c r="M53" s="150"/>
      <c r="N53" s="150"/>
      <c r="O53" s="150"/>
      <c r="P53" s="150"/>
      <c r="Q53" s="150"/>
      <c r="R53" s="150"/>
      <c r="S53" s="150"/>
      <c r="T53" s="151"/>
      <c r="V53" s="66" t="s">
        <v>3722</v>
      </c>
      <c r="W53" s="75"/>
      <c r="X53" s="74"/>
      <c r="Y53" s="74"/>
      <c r="Z53" s="74"/>
      <c r="AA53" s="74"/>
      <c r="AB53" s="74"/>
      <c r="AC53" s="74"/>
      <c r="AD53" s="74"/>
      <c r="AE53" s="73"/>
      <c r="AF53" s="152"/>
      <c r="AG53" s="153"/>
      <c r="AH53" s="153"/>
      <c r="AI53" s="153"/>
      <c r="AJ53" s="153"/>
      <c r="AK53" s="153"/>
      <c r="AL53" s="153"/>
      <c r="AM53" s="153"/>
      <c r="AN53" s="153"/>
      <c r="AO53" s="154"/>
    </row>
    <row r="54" spans="1:41" ht="16.5" thickTop="1">
      <c r="V54" s="64"/>
      <c r="W54" s="13"/>
      <c r="X54" s="13"/>
      <c r="Y54" s="13"/>
      <c r="Z54" s="13"/>
      <c r="AA54" s="13"/>
      <c r="AB54" s="13"/>
      <c r="AC54" s="13"/>
      <c r="AD54" s="13"/>
      <c r="AE54" s="1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7" spans="1:41" ht="15.75">
      <c r="A57" s="53"/>
      <c r="B57" s="145" t="s">
        <v>3731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V57" s="53"/>
      <c r="W57" s="145" t="s">
        <v>3731</v>
      </c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</row>
    <row r="58" spans="1:41" ht="15.75">
      <c r="A58" s="58" t="s">
        <v>3730</v>
      </c>
      <c r="B58" s="65">
        <v>0</v>
      </c>
      <c r="C58" s="65">
        <v>5</v>
      </c>
      <c r="D58" s="65">
        <v>10</v>
      </c>
      <c r="E58" s="65">
        <v>15</v>
      </c>
      <c r="F58" s="65">
        <v>20</v>
      </c>
      <c r="G58" s="65">
        <v>25</v>
      </c>
      <c r="H58" s="65">
        <v>30</v>
      </c>
      <c r="I58" s="65">
        <v>35</v>
      </c>
      <c r="J58" s="65">
        <v>40</v>
      </c>
      <c r="K58" s="65">
        <v>45</v>
      </c>
      <c r="L58" s="65">
        <v>50</v>
      </c>
      <c r="M58" s="65">
        <v>55</v>
      </c>
      <c r="N58" s="65">
        <v>60</v>
      </c>
      <c r="O58" s="65">
        <v>65</v>
      </c>
      <c r="P58" s="65">
        <v>70</v>
      </c>
      <c r="Q58" s="65">
        <v>75</v>
      </c>
      <c r="R58" s="65">
        <v>80</v>
      </c>
      <c r="S58" s="65">
        <v>85</v>
      </c>
      <c r="T58" s="65">
        <v>90</v>
      </c>
      <c r="V58" s="58" t="s">
        <v>3730</v>
      </c>
      <c r="W58" s="65">
        <v>0</v>
      </c>
      <c r="X58" s="65">
        <v>5</v>
      </c>
      <c r="Y58" s="65">
        <v>10</v>
      </c>
      <c r="Z58" s="65">
        <v>15</v>
      </c>
      <c r="AA58" s="65">
        <v>20</v>
      </c>
      <c r="AB58" s="65">
        <v>25</v>
      </c>
      <c r="AC58" s="65">
        <v>30</v>
      </c>
      <c r="AD58" s="65">
        <v>35</v>
      </c>
      <c r="AE58" s="65">
        <v>40</v>
      </c>
      <c r="AF58" s="65">
        <v>45</v>
      </c>
      <c r="AG58" s="65">
        <v>50</v>
      </c>
      <c r="AH58" s="65">
        <v>55</v>
      </c>
      <c r="AI58" s="65">
        <v>60</v>
      </c>
      <c r="AJ58" s="65">
        <v>65</v>
      </c>
      <c r="AK58" s="65">
        <v>70</v>
      </c>
      <c r="AL58" s="65">
        <v>75</v>
      </c>
      <c r="AM58" s="65">
        <v>80</v>
      </c>
      <c r="AN58" s="65">
        <v>85</v>
      </c>
      <c r="AO58" s="65">
        <v>90</v>
      </c>
    </row>
    <row r="59" spans="1:41" ht="15.75">
      <c r="A59" s="52" t="s">
        <v>3738</v>
      </c>
      <c r="B59" s="65">
        <v>6</v>
      </c>
      <c r="C59" s="65">
        <v>15</v>
      </c>
      <c r="D59" s="65">
        <v>16</v>
      </c>
      <c r="E59" s="65">
        <v>11</v>
      </c>
      <c r="F59" s="65">
        <v>16</v>
      </c>
      <c r="G59" s="65">
        <v>13</v>
      </c>
      <c r="H59" s="65">
        <v>13</v>
      </c>
      <c r="I59" s="65">
        <v>15</v>
      </c>
      <c r="J59" s="65">
        <v>9</v>
      </c>
      <c r="K59" s="65">
        <v>12</v>
      </c>
      <c r="L59" s="65">
        <v>10</v>
      </c>
      <c r="M59" s="65">
        <v>11</v>
      </c>
      <c r="N59" s="65">
        <v>12</v>
      </c>
      <c r="O59" s="65">
        <v>11</v>
      </c>
      <c r="P59" s="65"/>
      <c r="Q59" s="65"/>
      <c r="R59" s="65"/>
      <c r="S59" s="65"/>
      <c r="T59" s="65"/>
      <c r="V59" s="52" t="s">
        <v>3738</v>
      </c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ht="15.75">
      <c r="A60" s="52" t="s">
        <v>3737</v>
      </c>
      <c r="B60" s="65">
        <v>0</v>
      </c>
      <c r="C60" s="65">
        <v>0</v>
      </c>
      <c r="D60" s="65">
        <v>0</v>
      </c>
      <c r="E60" s="65">
        <v>0</v>
      </c>
      <c r="F60" s="65">
        <v>0</v>
      </c>
      <c r="G60" s="65">
        <v>0</v>
      </c>
      <c r="H60" s="65">
        <v>1</v>
      </c>
      <c r="I60" s="65">
        <v>0</v>
      </c>
      <c r="J60" s="65">
        <v>1</v>
      </c>
      <c r="K60" s="65">
        <v>0</v>
      </c>
      <c r="L60" s="65">
        <v>2</v>
      </c>
      <c r="M60" s="65">
        <v>0</v>
      </c>
      <c r="N60" s="65">
        <v>4</v>
      </c>
      <c r="O60" s="65">
        <v>0</v>
      </c>
      <c r="P60" s="65"/>
      <c r="Q60" s="65"/>
      <c r="R60" s="65"/>
      <c r="S60" s="65"/>
      <c r="T60" s="65"/>
      <c r="V60" s="52" t="s">
        <v>3737</v>
      </c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ht="15.75">
      <c r="A61" s="52" t="s">
        <v>3736</v>
      </c>
      <c r="B61" s="65">
        <v>10</v>
      </c>
      <c r="C61" s="65">
        <v>1</v>
      </c>
      <c r="D61" s="65">
        <v>0</v>
      </c>
      <c r="E61" s="65">
        <v>5</v>
      </c>
      <c r="F61" s="65">
        <v>0</v>
      </c>
      <c r="G61" s="65">
        <v>3</v>
      </c>
      <c r="H61" s="65">
        <v>2</v>
      </c>
      <c r="I61" s="65">
        <v>1</v>
      </c>
      <c r="J61" s="65">
        <v>6</v>
      </c>
      <c r="K61" s="65">
        <v>4</v>
      </c>
      <c r="L61" s="65">
        <v>4</v>
      </c>
      <c r="M61" s="65">
        <v>5</v>
      </c>
      <c r="N61" s="65">
        <v>0</v>
      </c>
      <c r="O61" s="65">
        <v>5</v>
      </c>
      <c r="P61" s="65"/>
      <c r="Q61" s="65"/>
      <c r="R61" s="65"/>
      <c r="S61" s="65"/>
      <c r="T61" s="65"/>
      <c r="V61" s="52" t="s">
        <v>3736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 ht="15.75">
      <c r="A62" s="52" t="s">
        <v>3727</v>
      </c>
      <c r="B62" s="65">
        <v>16</v>
      </c>
      <c r="C62" s="65">
        <v>16</v>
      </c>
      <c r="D62" s="65">
        <v>16</v>
      </c>
      <c r="E62" s="65">
        <v>16</v>
      </c>
      <c r="F62" s="65">
        <v>16</v>
      </c>
      <c r="G62" s="65">
        <v>15</v>
      </c>
      <c r="H62" s="65">
        <v>16</v>
      </c>
      <c r="I62" s="65">
        <v>16</v>
      </c>
      <c r="J62" s="65">
        <v>15</v>
      </c>
      <c r="K62" s="65">
        <v>15</v>
      </c>
      <c r="L62" s="65">
        <v>12</v>
      </c>
      <c r="M62" s="65">
        <v>13</v>
      </c>
      <c r="N62" s="65">
        <v>16</v>
      </c>
      <c r="O62" s="65">
        <v>15</v>
      </c>
      <c r="P62" s="65"/>
      <c r="Q62" s="65"/>
      <c r="R62" s="65"/>
      <c r="S62" s="65"/>
      <c r="T62" s="65"/>
      <c r="V62" s="52" t="s">
        <v>3727</v>
      </c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 ht="15.75">
      <c r="A63" s="52" t="s">
        <v>3735</v>
      </c>
      <c r="B63" s="65">
        <v>3</v>
      </c>
      <c r="C63" s="65">
        <v>9</v>
      </c>
      <c r="D63" s="65">
        <v>9</v>
      </c>
      <c r="E63" s="65">
        <v>11</v>
      </c>
      <c r="F63" s="65">
        <v>5</v>
      </c>
      <c r="G63" s="65">
        <v>10</v>
      </c>
      <c r="H63" s="65">
        <v>7</v>
      </c>
      <c r="I63" s="65">
        <v>3</v>
      </c>
      <c r="J63" s="65">
        <v>8</v>
      </c>
      <c r="K63" s="65">
        <v>7</v>
      </c>
      <c r="L63" s="65">
        <v>8</v>
      </c>
      <c r="M63" s="65">
        <v>4</v>
      </c>
      <c r="N63" s="65">
        <v>6</v>
      </c>
      <c r="O63" s="65">
        <v>7</v>
      </c>
      <c r="P63" s="65"/>
      <c r="Q63" s="65"/>
      <c r="R63" s="65"/>
      <c r="S63" s="65"/>
      <c r="T63" s="65"/>
      <c r="V63" s="52" t="s">
        <v>3735</v>
      </c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 ht="15.75">
      <c r="A64" s="52" t="s">
        <v>3726</v>
      </c>
      <c r="B64" s="65">
        <v>0</v>
      </c>
      <c r="C64" s="65">
        <v>0</v>
      </c>
      <c r="D64" s="65">
        <v>1</v>
      </c>
      <c r="E64" s="65"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4</v>
      </c>
      <c r="M64" s="65">
        <v>0</v>
      </c>
      <c r="N64" s="65">
        <v>0</v>
      </c>
      <c r="O64" s="65">
        <v>1</v>
      </c>
      <c r="P64" s="65"/>
      <c r="Q64" s="65"/>
      <c r="R64" s="65"/>
      <c r="S64" s="65"/>
      <c r="T64" s="65"/>
      <c r="V64" s="52" t="s">
        <v>3726</v>
      </c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 ht="15.75">
      <c r="A65" s="52" t="s">
        <v>3724</v>
      </c>
      <c r="B65" s="65">
        <v>2</v>
      </c>
      <c r="C65" s="65">
        <v>4</v>
      </c>
      <c r="D65" s="65">
        <v>3</v>
      </c>
      <c r="E65" s="65">
        <v>2</v>
      </c>
      <c r="F65" s="65">
        <v>3</v>
      </c>
      <c r="G65" s="65">
        <v>1</v>
      </c>
      <c r="H65" s="65">
        <v>1</v>
      </c>
      <c r="I65" s="65">
        <v>0</v>
      </c>
      <c r="J65" s="65">
        <v>0</v>
      </c>
      <c r="K65" s="65">
        <v>0</v>
      </c>
      <c r="L65" s="65">
        <v>1</v>
      </c>
      <c r="M65" s="65">
        <v>0</v>
      </c>
      <c r="N65" s="65">
        <v>1</v>
      </c>
      <c r="O65" s="65">
        <v>0</v>
      </c>
      <c r="P65" s="65"/>
      <c r="Q65" s="65"/>
      <c r="R65" s="65"/>
      <c r="S65" s="65"/>
      <c r="T65" s="65"/>
      <c r="V65" s="52" t="s">
        <v>3724</v>
      </c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ht="15.75">
      <c r="A66" s="52" t="s">
        <v>3723</v>
      </c>
      <c r="B66" s="65">
        <v>1</v>
      </c>
      <c r="C66" s="65">
        <v>0</v>
      </c>
      <c r="D66" s="65">
        <v>0</v>
      </c>
      <c r="E66" s="65">
        <v>2</v>
      </c>
      <c r="F66" s="65">
        <v>1</v>
      </c>
      <c r="G66" s="65">
        <v>0</v>
      </c>
      <c r="H66" s="65">
        <v>0</v>
      </c>
      <c r="I66" s="65">
        <v>1</v>
      </c>
      <c r="J66" s="65">
        <v>2</v>
      </c>
      <c r="K66" s="65">
        <v>3</v>
      </c>
      <c r="L66" s="65">
        <v>3</v>
      </c>
      <c r="M66" s="65">
        <v>4</v>
      </c>
      <c r="N66" s="65">
        <v>2</v>
      </c>
      <c r="O66" s="65">
        <v>1</v>
      </c>
      <c r="P66" s="65"/>
      <c r="Q66" s="65"/>
      <c r="R66" s="65"/>
      <c r="S66" s="65"/>
      <c r="T66" s="65"/>
      <c r="V66" s="52" t="s">
        <v>3723</v>
      </c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ht="15.75">
      <c r="A67" s="52" t="s">
        <v>3734</v>
      </c>
      <c r="B67" s="65">
        <v>6</v>
      </c>
      <c r="C67" s="65">
        <v>1</v>
      </c>
      <c r="D67" s="65">
        <v>2</v>
      </c>
      <c r="E67" s="65">
        <v>8</v>
      </c>
      <c r="F67" s="65">
        <v>5</v>
      </c>
      <c r="G67" s="65">
        <v>3</v>
      </c>
      <c r="H67" s="65">
        <v>8</v>
      </c>
      <c r="I67" s="65">
        <v>0</v>
      </c>
      <c r="J67" s="65">
        <v>3</v>
      </c>
      <c r="K67" s="65">
        <v>2</v>
      </c>
      <c r="L67" s="65">
        <v>3</v>
      </c>
      <c r="M67" s="65">
        <v>3</v>
      </c>
      <c r="N67" s="65">
        <v>2</v>
      </c>
      <c r="O67" s="65">
        <v>3</v>
      </c>
      <c r="P67" s="65"/>
      <c r="Q67" s="65"/>
      <c r="R67" s="65"/>
      <c r="S67" s="65"/>
      <c r="T67" s="65"/>
      <c r="V67" s="52" t="s">
        <v>3734</v>
      </c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ht="15.75">
      <c r="A68" s="52" t="s">
        <v>3733</v>
      </c>
      <c r="B68" s="65">
        <v>16</v>
      </c>
      <c r="C68" s="65">
        <v>16</v>
      </c>
      <c r="D68" s="65">
        <v>16</v>
      </c>
      <c r="E68" s="65">
        <v>13</v>
      </c>
      <c r="F68" s="65">
        <v>16</v>
      </c>
      <c r="G68" s="65">
        <v>16</v>
      </c>
      <c r="H68" s="65">
        <v>12</v>
      </c>
      <c r="I68" s="65">
        <v>14</v>
      </c>
      <c r="J68" s="65">
        <v>13</v>
      </c>
      <c r="K68" s="65">
        <v>14</v>
      </c>
      <c r="L68" s="65">
        <v>13</v>
      </c>
      <c r="M68" s="65">
        <v>13</v>
      </c>
      <c r="N68" s="65">
        <v>12</v>
      </c>
      <c r="O68" s="65">
        <v>14</v>
      </c>
      <c r="P68" s="65"/>
      <c r="Q68" s="65"/>
      <c r="R68" s="65"/>
      <c r="S68" s="65"/>
      <c r="T68" s="65"/>
      <c r="V68" s="52" t="s">
        <v>3733</v>
      </c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 ht="15.7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41" ht="15.75">
      <c r="A70" s="64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V70" s="64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</row>
    <row r="71" spans="1:41" ht="16.5" thickBot="1">
      <c r="A71" s="64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V71" s="64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</row>
    <row r="72" spans="1:41" ht="17.25" thickTop="1" thickBot="1">
      <c r="A72" s="62" t="s">
        <v>3732</v>
      </c>
      <c r="B72" s="162" t="s">
        <v>3731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4"/>
      <c r="V72" s="62" t="s">
        <v>3732</v>
      </c>
      <c r="W72" s="162" t="s">
        <v>3731</v>
      </c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4"/>
    </row>
    <row r="73" spans="1:41" ht="16.5" thickTop="1">
      <c r="A73" s="61" t="s">
        <v>3730</v>
      </c>
      <c r="B73" s="60">
        <v>0</v>
      </c>
      <c r="C73" s="59">
        <v>5</v>
      </c>
      <c r="D73" s="59">
        <v>10</v>
      </c>
      <c r="E73" s="59">
        <v>15</v>
      </c>
      <c r="F73" s="59">
        <v>20</v>
      </c>
      <c r="G73" s="59">
        <v>25</v>
      </c>
      <c r="H73" s="59">
        <v>30</v>
      </c>
      <c r="I73" s="59">
        <v>35</v>
      </c>
      <c r="J73" s="58">
        <v>40</v>
      </c>
      <c r="K73" s="155" t="s">
        <v>3729</v>
      </c>
      <c r="L73" s="156"/>
      <c r="M73" s="156"/>
      <c r="N73" s="156"/>
      <c r="O73" s="156"/>
      <c r="P73" s="156"/>
      <c r="Q73" s="156"/>
      <c r="R73" s="156"/>
      <c r="S73" s="156"/>
      <c r="T73" s="157"/>
      <c r="V73" s="61" t="s">
        <v>3730</v>
      </c>
      <c r="W73" s="60">
        <v>0</v>
      </c>
      <c r="X73" s="59">
        <v>5</v>
      </c>
      <c r="Y73" s="59">
        <v>10</v>
      </c>
      <c r="Z73" s="59">
        <v>15</v>
      </c>
      <c r="AA73" s="59">
        <v>20</v>
      </c>
      <c r="AB73" s="59">
        <v>25</v>
      </c>
      <c r="AC73" s="59">
        <v>30</v>
      </c>
      <c r="AD73" s="59">
        <v>35</v>
      </c>
      <c r="AE73" s="58">
        <v>40</v>
      </c>
      <c r="AF73" s="155" t="s">
        <v>3729</v>
      </c>
      <c r="AG73" s="156"/>
      <c r="AH73" s="156"/>
      <c r="AI73" s="156"/>
      <c r="AJ73" s="156"/>
      <c r="AK73" s="156"/>
      <c r="AL73" s="156"/>
      <c r="AM73" s="156"/>
      <c r="AN73" s="156"/>
      <c r="AO73" s="157"/>
    </row>
    <row r="74" spans="1:41" ht="15.75">
      <c r="A74" s="56" t="s">
        <v>3728</v>
      </c>
      <c r="B74" s="57"/>
      <c r="C74" s="53"/>
      <c r="D74" s="53"/>
      <c r="E74" s="53"/>
      <c r="F74" s="53"/>
      <c r="G74" s="53"/>
      <c r="H74" s="53"/>
      <c r="I74" s="53"/>
      <c r="J74" s="52"/>
      <c r="K74" s="145" t="s">
        <v>3753</v>
      </c>
      <c r="L74" s="146"/>
      <c r="M74" s="146"/>
      <c r="N74" s="146"/>
      <c r="O74" s="146"/>
      <c r="P74" s="146"/>
      <c r="Q74" s="146"/>
      <c r="R74" s="146"/>
      <c r="S74" s="146"/>
      <c r="T74" s="148"/>
      <c r="V74" s="56" t="s">
        <v>3728</v>
      </c>
      <c r="W74" s="57"/>
      <c r="X74" s="53"/>
      <c r="Y74" s="53"/>
      <c r="Z74" s="53"/>
      <c r="AA74" s="53"/>
      <c r="AB74" s="53"/>
      <c r="AC74" s="53"/>
      <c r="AD74" s="53"/>
      <c r="AE74" s="52"/>
      <c r="AF74" s="145"/>
      <c r="AG74" s="146"/>
      <c r="AH74" s="146"/>
      <c r="AI74" s="146"/>
      <c r="AJ74" s="146"/>
      <c r="AK74" s="146"/>
      <c r="AL74" s="146"/>
      <c r="AM74" s="146"/>
      <c r="AN74" s="146"/>
      <c r="AO74" s="148"/>
    </row>
    <row r="75" spans="1:41" ht="15.75">
      <c r="A75" s="56" t="s">
        <v>3727</v>
      </c>
      <c r="B75" s="54"/>
      <c r="C75" s="53"/>
      <c r="D75" s="53"/>
      <c r="E75" s="53"/>
      <c r="F75" s="53"/>
      <c r="G75" s="53"/>
      <c r="H75" s="53"/>
      <c r="I75" s="53"/>
      <c r="J75" s="52"/>
      <c r="K75" s="145"/>
      <c r="L75" s="146"/>
      <c r="M75" s="146"/>
      <c r="N75" s="146"/>
      <c r="O75" s="146"/>
      <c r="P75" s="146"/>
      <c r="Q75" s="146"/>
      <c r="R75" s="146"/>
      <c r="S75" s="146"/>
      <c r="T75" s="148"/>
      <c r="V75" s="56" t="s">
        <v>3727</v>
      </c>
      <c r="W75" s="54"/>
      <c r="X75" s="53"/>
      <c r="Y75" s="53"/>
      <c r="Z75" s="53"/>
      <c r="AA75" s="53"/>
      <c r="AB75" s="53"/>
      <c r="AC75" s="53"/>
      <c r="AD75" s="53"/>
      <c r="AE75" s="52"/>
      <c r="AF75" s="145"/>
      <c r="AG75" s="146"/>
      <c r="AH75" s="146"/>
      <c r="AI75" s="146"/>
      <c r="AJ75" s="146"/>
      <c r="AK75" s="146"/>
      <c r="AL75" s="146"/>
      <c r="AM75" s="146"/>
      <c r="AN75" s="146"/>
      <c r="AO75" s="148"/>
    </row>
    <row r="76" spans="1:41" ht="15.75">
      <c r="A76" s="56" t="s">
        <v>3726</v>
      </c>
      <c r="B76" s="54"/>
      <c r="C76" s="53"/>
      <c r="D76" s="53"/>
      <c r="E76" s="53"/>
      <c r="F76" s="53"/>
      <c r="G76" s="53"/>
      <c r="H76" s="53"/>
      <c r="I76" s="53"/>
      <c r="J76" s="52"/>
      <c r="K76" s="145"/>
      <c r="L76" s="146"/>
      <c r="M76" s="146"/>
      <c r="N76" s="146"/>
      <c r="O76" s="146"/>
      <c r="P76" s="146"/>
      <c r="Q76" s="146"/>
      <c r="R76" s="146"/>
      <c r="S76" s="146"/>
      <c r="T76" s="148"/>
      <c r="V76" s="56" t="s">
        <v>3726</v>
      </c>
      <c r="W76" s="54"/>
      <c r="X76" s="53"/>
      <c r="Y76" s="53"/>
      <c r="Z76" s="53"/>
      <c r="AA76" s="53"/>
      <c r="AB76" s="53"/>
      <c r="AC76" s="53"/>
      <c r="AD76" s="53"/>
      <c r="AE76" s="52"/>
      <c r="AF76" s="145"/>
      <c r="AG76" s="146"/>
      <c r="AH76" s="146"/>
      <c r="AI76" s="146"/>
      <c r="AJ76" s="146"/>
      <c r="AK76" s="146"/>
      <c r="AL76" s="146"/>
      <c r="AM76" s="146"/>
      <c r="AN76" s="146"/>
      <c r="AO76" s="148"/>
    </row>
    <row r="77" spans="1:41" ht="15.75">
      <c r="A77" s="56" t="s">
        <v>3725</v>
      </c>
      <c r="B77" s="54"/>
      <c r="C77" s="53"/>
      <c r="D77" s="53"/>
      <c r="E77" s="53"/>
      <c r="F77" s="53"/>
      <c r="G77" s="53"/>
      <c r="H77" s="53"/>
      <c r="I77" s="53"/>
      <c r="J77" s="52"/>
      <c r="K77" s="145"/>
      <c r="L77" s="146"/>
      <c r="M77" s="146"/>
      <c r="N77" s="146"/>
      <c r="O77" s="146"/>
      <c r="P77" s="146"/>
      <c r="Q77" s="146"/>
      <c r="R77" s="146"/>
      <c r="S77" s="146"/>
      <c r="T77" s="148"/>
      <c r="V77" s="56" t="s">
        <v>3725</v>
      </c>
      <c r="W77" s="54"/>
      <c r="X77" s="53"/>
      <c r="Y77" s="53"/>
      <c r="Z77" s="53"/>
      <c r="AA77" s="53"/>
      <c r="AB77" s="53"/>
      <c r="AC77" s="53"/>
      <c r="AD77" s="53"/>
      <c r="AE77" s="52"/>
      <c r="AF77" s="145"/>
      <c r="AG77" s="146"/>
      <c r="AH77" s="146"/>
      <c r="AI77" s="146"/>
      <c r="AJ77" s="146"/>
      <c r="AK77" s="146"/>
      <c r="AL77" s="146"/>
      <c r="AM77" s="146"/>
      <c r="AN77" s="146"/>
      <c r="AO77" s="148"/>
    </row>
    <row r="78" spans="1:41" ht="15.75">
      <c r="A78" s="56" t="s">
        <v>3724</v>
      </c>
      <c r="B78" s="54"/>
      <c r="C78" s="53"/>
      <c r="D78" s="53"/>
      <c r="E78" s="53"/>
      <c r="F78" s="53"/>
      <c r="G78" s="53"/>
      <c r="H78" s="53"/>
      <c r="I78" s="53"/>
      <c r="J78" s="52"/>
      <c r="K78" s="145"/>
      <c r="L78" s="146"/>
      <c r="M78" s="146"/>
      <c r="N78" s="146"/>
      <c r="O78" s="146"/>
      <c r="P78" s="146"/>
      <c r="Q78" s="146"/>
      <c r="R78" s="146"/>
      <c r="S78" s="146"/>
      <c r="T78" s="148"/>
      <c r="V78" s="56" t="s">
        <v>3724</v>
      </c>
      <c r="W78" s="54"/>
      <c r="X78" s="53"/>
      <c r="Y78" s="53"/>
      <c r="Z78" s="53"/>
      <c r="AA78" s="53"/>
      <c r="AB78" s="53"/>
      <c r="AC78" s="53"/>
      <c r="AD78" s="53"/>
      <c r="AE78" s="52"/>
      <c r="AF78" s="145"/>
      <c r="AG78" s="146"/>
      <c r="AH78" s="146"/>
      <c r="AI78" s="146"/>
      <c r="AJ78" s="146"/>
      <c r="AK78" s="146"/>
      <c r="AL78" s="146"/>
      <c r="AM78" s="146"/>
      <c r="AN78" s="146"/>
      <c r="AO78" s="148"/>
    </row>
    <row r="79" spans="1:41" ht="15.75">
      <c r="A79" s="55" t="s">
        <v>3723</v>
      </c>
      <c r="B79" s="54"/>
      <c r="C79" s="53"/>
      <c r="D79" s="53"/>
      <c r="E79" s="53"/>
      <c r="F79" s="53"/>
      <c r="G79" s="53"/>
      <c r="H79" s="53"/>
      <c r="I79" s="53"/>
      <c r="J79" s="52"/>
      <c r="K79" s="145"/>
      <c r="L79" s="146"/>
      <c r="M79" s="146"/>
      <c r="N79" s="146"/>
      <c r="O79" s="146"/>
      <c r="P79" s="146"/>
      <c r="Q79" s="146"/>
      <c r="R79" s="146"/>
      <c r="S79" s="146"/>
      <c r="T79" s="148"/>
      <c r="V79" s="55" t="s">
        <v>3723</v>
      </c>
      <c r="W79" s="54"/>
      <c r="X79" s="53"/>
      <c r="Y79" s="53"/>
      <c r="Z79" s="53"/>
      <c r="AA79" s="53"/>
      <c r="AB79" s="53"/>
      <c r="AC79" s="53"/>
      <c r="AD79" s="53"/>
      <c r="AE79" s="52"/>
      <c r="AF79" s="145"/>
      <c r="AG79" s="146"/>
      <c r="AH79" s="146"/>
      <c r="AI79" s="146"/>
      <c r="AJ79" s="146"/>
      <c r="AK79" s="146"/>
      <c r="AL79" s="146"/>
      <c r="AM79" s="146"/>
      <c r="AN79" s="146"/>
      <c r="AO79" s="148"/>
    </row>
    <row r="80" spans="1:41" ht="16.5" thickBot="1">
      <c r="A80" s="51" t="s">
        <v>3722</v>
      </c>
      <c r="B80" s="75"/>
      <c r="C80" s="74"/>
      <c r="D80" s="74"/>
      <c r="E80" s="74"/>
      <c r="F80" s="74"/>
      <c r="G80" s="74"/>
      <c r="H80" s="74"/>
      <c r="I80" s="74"/>
      <c r="J80" s="73"/>
      <c r="K80" s="149"/>
      <c r="L80" s="150"/>
      <c r="M80" s="150"/>
      <c r="N80" s="150"/>
      <c r="O80" s="150"/>
      <c r="P80" s="150"/>
      <c r="Q80" s="150"/>
      <c r="R80" s="150"/>
      <c r="S80" s="150"/>
      <c r="T80" s="151"/>
      <c r="V80" s="51" t="s">
        <v>3722</v>
      </c>
      <c r="W80" s="75"/>
      <c r="X80" s="74"/>
      <c r="Y80" s="74"/>
      <c r="Z80" s="74"/>
      <c r="AA80" s="74"/>
      <c r="AB80" s="74"/>
      <c r="AC80" s="74"/>
      <c r="AD80" s="74"/>
      <c r="AE80" s="73"/>
      <c r="AF80" s="149"/>
      <c r="AG80" s="150"/>
      <c r="AH80" s="150"/>
      <c r="AI80" s="150"/>
      <c r="AJ80" s="150"/>
      <c r="AK80" s="150"/>
      <c r="AL80" s="150"/>
      <c r="AM80" s="150"/>
      <c r="AN80" s="150"/>
      <c r="AO80" s="151"/>
    </row>
    <row r="81" ht="15.75" thickTop="1"/>
  </sheetData>
  <mergeCells count="109">
    <mergeCell ref="AQ29:BJ29"/>
    <mergeCell ref="K78:T78"/>
    <mergeCell ref="AF78:AO78"/>
    <mergeCell ref="B72:T72"/>
    <mergeCell ref="W72:AO72"/>
    <mergeCell ref="K73:T73"/>
    <mergeCell ref="BA9:BJ9"/>
    <mergeCell ref="BA10:BJ10"/>
    <mergeCell ref="BA11:BJ11"/>
    <mergeCell ref="BA12:BJ12"/>
    <mergeCell ref="BA13:BJ13"/>
    <mergeCell ref="AR17:BJ17"/>
    <mergeCell ref="BA38:BJ38"/>
    <mergeCell ref="BA39:BJ39"/>
    <mergeCell ref="BA40:BJ40"/>
    <mergeCell ref="AR32:BJ32"/>
    <mergeCell ref="BA33:BJ33"/>
    <mergeCell ref="BA34:BJ34"/>
    <mergeCell ref="BA35:BJ35"/>
    <mergeCell ref="BA36:BJ36"/>
    <mergeCell ref="BA37:BJ37"/>
    <mergeCell ref="K79:T79"/>
    <mergeCell ref="AF79:AO79"/>
    <mergeCell ref="K80:T80"/>
    <mergeCell ref="AF80:AO80"/>
    <mergeCell ref="K75:T75"/>
    <mergeCell ref="AF75:AO75"/>
    <mergeCell ref="K76:T76"/>
    <mergeCell ref="AF76:AO76"/>
    <mergeCell ref="K77:T77"/>
    <mergeCell ref="AF77:AO77"/>
    <mergeCell ref="K50:T50"/>
    <mergeCell ref="AF50:AO50"/>
    <mergeCell ref="K51:T51"/>
    <mergeCell ref="AF51:AO51"/>
    <mergeCell ref="AF73:AO73"/>
    <mergeCell ref="K74:T74"/>
    <mergeCell ref="AF74:AO74"/>
    <mergeCell ref="K52:T52"/>
    <mergeCell ref="AF52:AO52"/>
    <mergeCell ref="K53:T53"/>
    <mergeCell ref="AF53:AO53"/>
    <mergeCell ref="B57:T57"/>
    <mergeCell ref="W57:AO57"/>
    <mergeCell ref="B45:T45"/>
    <mergeCell ref="W45:AO45"/>
    <mergeCell ref="K46:T46"/>
    <mergeCell ref="AF46:AO46"/>
    <mergeCell ref="K47:T47"/>
    <mergeCell ref="AF47:AO47"/>
    <mergeCell ref="K48:T48"/>
    <mergeCell ref="AF48:AO48"/>
    <mergeCell ref="K49:T49"/>
    <mergeCell ref="AF49:AO49"/>
    <mergeCell ref="K38:T38"/>
    <mergeCell ref="AF38:AO38"/>
    <mergeCell ref="K39:T39"/>
    <mergeCell ref="AF39:AO39"/>
    <mergeCell ref="K40:T40"/>
    <mergeCell ref="AF40:AO40"/>
    <mergeCell ref="A43:T43"/>
    <mergeCell ref="V43:AO43"/>
    <mergeCell ref="A44:T44"/>
    <mergeCell ref="V44:AO44"/>
    <mergeCell ref="K33:T33"/>
    <mergeCell ref="AF33:AO33"/>
    <mergeCell ref="K34:T34"/>
    <mergeCell ref="AF34:AO34"/>
    <mergeCell ref="K35:T35"/>
    <mergeCell ref="AF35:AO35"/>
    <mergeCell ref="K36:T36"/>
    <mergeCell ref="AF36:AO36"/>
    <mergeCell ref="K37:T37"/>
    <mergeCell ref="AF37:AO37"/>
    <mergeCell ref="K11:T11"/>
    <mergeCell ref="AF11:AO11"/>
    <mergeCell ref="K12:T12"/>
    <mergeCell ref="AF12:AO12"/>
    <mergeCell ref="K13:T13"/>
    <mergeCell ref="AF13:AO13"/>
    <mergeCell ref="B17:T17"/>
    <mergeCell ref="W17:AO17"/>
    <mergeCell ref="B32:T32"/>
    <mergeCell ref="W32:AO32"/>
    <mergeCell ref="K7:T7"/>
    <mergeCell ref="AF7:AO7"/>
    <mergeCell ref="K8:T8"/>
    <mergeCell ref="AF8:AO8"/>
    <mergeCell ref="BM3:BR3"/>
    <mergeCell ref="BS3:CG3"/>
    <mergeCell ref="K9:T9"/>
    <mergeCell ref="AF9:AO9"/>
    <mergeCell ref="K10:T10"/>
    <mergeCell ref="AF10:AO10"/>
    <mergeCell ref="AR5:BJ5"/>
    <mergeCell ref="BA6:BJ6"/>
    <mergeCell ref="BA7:BJ7"/>
    <mergeCell ref="BA8:BJ8"/>
    <mergeCell ref="AQ3:BJ4"/>
    <mergeCell ref="A1:AO2"/>
    <mergeCell ref="A3:T3"/>
    <mergeCell ref="V3:AO3"/>
    <mergeCell ref="A4:T4"/>
    <mergeCell ref="V4:AO4"/>
    <mergeCell ref="B5:T5"/>
    <mergeCell ref="W5:AO5"/>
    <mergeCell ref="CH3:CI3"/>
    <mergeCell ref="K6:T6"/>
    <mergeCell ref="AF6:AO6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J81"/>
  <sheetViews>
    <sheetView topLeftCell="W57" workbookViewId="0">
      <selection activeCell="AQ42" sqref="AQ42"/>
    </sheetView>
  </sheetViews>
  <sheetFormatPr defaultRowHeight="15"/>
  <cols>
    <col min="1" max="1" width="42.85546875" bestFit="1" customWidth="1"/>
    <col min="2" max="20" width="3.28515625" bestFit="1" customWidth="1"/>
    <col min="22" max="22" width="42.85546875" bestFit="1" customWidth="1"/>
    <col min="23" max="41" width="3.28515625" bestFit="1" customWidth="1"/>
    <col min="43" max="43" width="42.85546875" bestFit="1" customWidth="1"/>
    <col min="44" max="62" width="3.28515625" bestFit="1" customWidth="1"/>
  </cols>
  <sheetData>
    <row r="1" spans="1:62">
      <c r="A1" s="171" t="s">
        <v>262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</row>
    <row r="2" spans="1:62" ht="15.75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</row>
    <row r="3" spans="1:62" ht="16.5" thickTop="1" thickBot="1">
      <c r="A3" s="165" t="s">
        <v>3761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V3" s="165" t="s">
        <v>3761</v>
      </c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7"/>
      <c r="AQ3" s="172" t="s">
        <v>3745</v>
      </c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4"/>
    </row>
    <row r="4" spans="1:62" ht="15.75" thickBot="1">
      <c r="A4" s="168">
        <v>40282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70"/>
      <c r="V4" s="168">
        <v>40282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70"/>
      <c r="AQ4" s="175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7"/>
    </row>
    <row r="5" spans="1:62" ht="17.25" thickTop="1" thickBot="1">
      <c r="A5" s="51" t="s">
        <v>3739</v>
      </c>
      <c r="B5" s="158" t="s">
        <v>3731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60"/>
      <c r="V5" s="51" t="s">
        <v>3739</v>
      </c>
      <c r="W5" s="158" t="s">
        <v>3731</v>
      </c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60"/>
      <c r="AQ5" s="51" t="s">
        <v>3739</v>
      </c>
      <c r="AR5" s="158" t="s">
        <v>3731</v>
      </c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60"/>
    </row>
    <row r="6" spans="1:62" ht="16.5" thickTop="1">
      <c r="A6" s="61" t="s">
        <v>3730</v>
      </c>
      <c r="B6" s="60">
        <v>0</v>
      </c>
      <c r="C6" s="59">
        <v>5</v>
      </c>
      <c r="D6" s="59">
        <v>10</v>
      </c>
      <c r="E6" s="59">
        <v>15</v>
      </c>
      <c r="F6" s="59">
        <v>20</v>
      </c>
      <c r="G6" s="59">
        <v>25</v>
      </c>
      <c r="H6" s="59">
        <v>30</v>
      </c>
      <c r="I6" s="59">
        <v>35</v>
      </c>
      <c r="J6" s="58">
        <v>40</v>
      </c>
      <c r="K6" s="155" t="s">
        <v>3729</v>
      </c>
      <c r="L6" s="156"/>
      <c r="M6" s="156"/>
      <c r="N6" s="156"/>
      <c r="O6" s="156"/>
      <c r="P6" s="156"/>
      <c r="Q6" s="156"/>
      <c r="R6" s="156"/>
      <c r="S6" s="156"/>
      <c r="T6" s="157"/>
      <c r="V6" s="61" t="s">
        <v>3730</v>
      </c>
      <c r="W6" s="60">
        <v>0</v>
      </c>
      <c r="X6" s="59">
        <v>5</v>
      </c>
      <c r="Y6" s="59">
        <v>10</v>
      </c>
      <c r="Z6" s="59">
        <v>15</v>
      </c>
      <c r="AA6" s="59">
        <v>20</v>
      </c>
      <c r="AB6" s="59">
        <v>25</v>
      </c>
      <c r="AC6" s="59">
        <v>30</v>
      </c>
      <c r="AD6" s="59">
        <v>35</v>
      </c>
      <c r="AE6" s="58">
        <v>40</v>
      </c>
      <c r="AF6" s="155" t="s">
        <v>3729</v>
      </c>
      <c r="AG6" s="156"/>
      <c r="AH6" s="156"/>
      <c r="AI6" s="156"/>
      <c r="AJ6" s="156"/>
      <c r="AK6" s="156"/>
      <c r="AL6" s="156"/>
      <c r="AM6" s="156"/>
      <c r="AN6" s="156"/>
      <c r="AO6" s="157"/>
      <c r="AQ6" s="61" t="s">
        <v>3730</v>
      </c>
      <c r="AR6" s="72">
        <v>0</v>
      </c>
      <c r="AS6" s="71">
        <v>5</v>
      </c>
      <c r="AT6" s="71">
        <v>10</v>
      </c>
      <c r="AU6" s="71">
        <v>15</v>
      </c>
      <c r="AV6" s="71">
        <v>20</v>
      </c>
      <c r="AW6" s="71">
        <v>25</v>
      </c>
      <c r="AX6" s="71">
        <v>30</v>
      </c>
      <c r="AY6" s="71">
        <v>35</v>
      </c>
      <c r="AZ6" s="71">
        <v>40</v>
      </c>
      <c r="BA6" s="156" t="s">
        <v>3729</v>
      </c>
      <c r="BB6" s="156"/>
      <c r="BC6" s="156"/>
      <c r="BD6" s="156"/>
      <c r="BE6" s="156"/>
      <c r="BF6" s="156"/>
      <c r="BG6" s="156"/>
      <c r="BH6" s="156"/>
      <c r="BI6" s="156"/>
      <c r="BJ6" s="157"/>
    </row>
    <row r="7" spans="1:62" ht="15.75">
      <c r="A7" s="56" t="s">
        <v>3728</v>
      </c>
      <c r="B7" s="57">
        <v>21</v>
      </c>
      <c r="C7" s="53">
        <v>20</v>
      </c>
      <c r="D7" s="53">
        <v>20</v>
      </c>
      <c r="E7" s="53">
        <v>15</v>
      </c>
      <c r="F7" s="53">
        <v>24</v>
      </c>
      <c r="G7" s="53">
        <v>20</v>
      </c>
      <c r="H7" s="53">
        <v>17</v>
      </c>
      <c r="I7" s="53"/>
      <c r="J7" s="52"/>
      <c r="K7" s="145"/>
      <c r="L7" s="146"/>
      <c r="M7" s="146"/>
      <c r="N7" s="146"/>
      <c r="O7" s="146"/>
      <c r="P7" s="146"/>
      <c r="Q7" s="146"/>
      <c r="R7" s="146"/>
      <c r="S7" s="146"/>
      <c r="T7" s="148"/>
      <c r="V7" s="56" t="s">
        <v>3728</v>
      </c>
      <c r="W7" s="57">
        <v>25</v>
      </c>
      <c r="X7" s="53">
        <v>24</v>
      </c>
      <c r="Y7" s="53">
        <v>25</v>
      </c>
      <c r="Z7" s="53">
        <v>25</v>
      </c>
      <c r="AA7" s="53">
        <v>26</v>
      </c>
      <c r="AB7" s="53">
        <v>24</v>
      </c>
      <c r="AC7" s="53">
        <v>26</v>
      </c>
      <c r="AD7" s="53"/>
      <c r="AE7" s="52"/>
      <c r="AF7" s="145"/>
      <c r="AG7" s="146"/>
      <c r="AH7" s="146"/>
      <c r="AI7" s="146"/>
      <c r="AJ7" s="146"/>
      <c r="AK7" s="146"/>
      <c r="AL7" s="146"/>
      <c r="AM7" s="146"/>
      <c r="AN7" s="146"/>
      <c r="AO7" s="148"/>
      <c r="AQ7" s="56" t="s">
        <v>3728</v>
      </c>
      <c r="AR7" s="57">
        <f t="shared" ref="AR7:AZ13" si="0">B7+W7+B47+W47</f>
        <v>46</v>
      </c>
      <c r="AS7" s="53">
        <f t="shared" si="0"/>
        <v>44</v>
      </c>
      <c r="AT7" s="53">
        <f t="shared" si="0"/>
        <v>45</v>
      </c>
      <c r="AU7" s="53">
        <f t="shared" si="0"/>
        <v>40</v>
      </c>
      <c r="AV7" s="53">
        <f t="shared" si="0"/>
        <v>50</v>
      </c>
      <c r="AW7" s="53">
        <f t="shared" si="0"/>
        <v>44</v>
      </c>
      <c r="AX7" s="53">
        <f t="shared" si="0"/>
        <v>43</v>
      </c>
      <c r="AY7" s="53">
        <f t="shared" si="0"/>
        <v>0</v>
      </c>
      <c r="AZ7" s="53">
        <f t="shared" si="0"/>
        <v>0</v>
      </c>
      <c r="BA7" s="146"/>
      <c r="BB7" s="146"/>
      <c r="BC7" s="146"/>
      <c r="BD7" s="146"/>
      <c r="BE7" s="146"/>
      <c r="BF7" s="146"/>
      <c r="BG7" s="146"/>
      <c r="BH7" s="146"/>
      <c r="BI7" s="146"/>
      <c r="BJ7" s="148"/>
    </row>
    <row r="8" spans="1:62" ht="15.75">
      <c r="A8" s="56" t="s">
        <v>3727</v>
      </c>
      <c r="B8" s="54">
        <v>18</v>
      </c>
      <c r="C8" s="53">
        <v>16</v>
      </c>
      <c r="D8" s="53">
        <v>19</v>
      </c>
      <c r="E8" s="53">
        <v>22</v>
      </c>
      <c r="F8" s="53">
        <v>22</v>
      </c>
      <c r="G8" s="53">
        <v>15</v>
      </c>
      <c r="H8" s="53">
        <v>15</v>
      </c>
      <c r="I8" s="53"/>
      <c r="J8" s="52"/>
      <c r="K8" s="145"/>
      <c r="L8" s="146"/>
      <c r="M8" s="146"/>
      <c r="N8" s="146"/>
      <c r="O8" s="146"/>
      <c r="P8" s="146"/>
      <c r="Q8" s="146"/>
      <c r="R8" s="146"/>
      <c r="S8" s="146"/>
      <c r="T8" s="148"/>
      <c r="V8" s="56" t="s">
        <v>3727</v>
      </c>
      <c r="W8" s="54">
        <v>25</v>
      </c>
      <c r="X8" s="53">
        <v>23</v>
      </c>
      <c r="Y8" s="53">
        <v>24</v>
      </c>
      <c r="Z8" s="53">
        <v>24</v>
      </c>
      <c r="AA8" s="53">
        <v>25</v>
      </c>
      <c r="AB8" s="53">
        <v>21</v>
      </c>
      <c r="AC8" s="53">
        <v>24</v>
      </c>
      <c r="AD8" s="53"/>
      <c r="AE8" s="52"/>
      <c r="AF8" s="145"/>
      <c r="AG8" s="146"/>
      <c r="AH8" s="146"/>
      <c r="AI8" s="146"/>
      <c r="AJ8" s="146"/>
      <c r="AK8" s="146"/>
      <c r="AL8" s="146"/>
      <c r="AM8" s="146"/>
      <c r="AN8" s="146"/>
      <c r="AO8" s="148"/>
      <c r="AQ8" s="56" t="s">
        <v>3727</v>
      </c>
      <c r="AR8" s="57">
        <f t="shared" si="0"/>
        <v>43</v>
      </c>
      <c r="AS8" s="53">
        <f t="shared" si="0"/>
        <v>39</v>
      </c>
      <c r="AT8" s="53">
        <f t="shared" si="0"/>
        <v>43</v>
      </c>
      <c r="AU8" s="53">
        <f t="shared" si="0"/>
        <v>46</v>
      </c>
      <c r="AV8" s="53">
        <f t="shared" si="0"/>
        <v>47</v>
      </c>
      <c r="AW8" s="53">
        <f t="shared" si="0"/>
        <v>36</v>
      </c>
      <c r="AX8" s="53">
        <f t="shared" si="0"/>
        <v>39</v>
      </c>
      <c r="AY8" s="53">
        <f t="shared" si="0"/>
        <v>0</v>
      </c>
      <c r="AZ8" s="53">
        <f t="shared" si="0"/>
        <v>0</v>
      </c>
      <c r="BA8" s="146"/>
      <c r="BB8" s="146"/>
      <c r="BC8" s="146"/>
      <c r="BD8" s="146"/>
      <c r="BE8" s="146"/>
      <c r="BF8" s="146"/>
      <c r="BG8" s="146"/>
      <c r="BH8" s="146"/>
      <c r="BI8" s="146"/>
      <c r="BJ8" s="148"/>
    </row>
    <row r="9" spans="1:62" ht="15.75">
      <c r="A9" s="56" t="s">
        <v>3726</v>
      </c>
      <c r="B9" s="54">
        <v>3</v>
      </c>
      <c r="C9" s="53">
        <v>4</v>
      </c>
      <c r="D9" s="53">
        <v>1</v>
      </c>
      <c r="E9" s="53">
        <v>1</v>
      </c>
      <c r="F9" s="53">
        <v>1</v>
      </c>
      <c r="G9" s="53">
        <v>2</v>
      </c>
      <c r="H9" s="53">
        <v>4</v>
      </c>
      <c r="I9" s="53"/>
      <c r="J9" s="52"/>
      <c r="K9" s="145"/>
      <c r="L9" s="146"/>
      <c r="M9" s="146"/>
      <c r="N9" s="146"/>
      <c r="O9" s="146"/>
      <c r="P9" s="146"/>
      <c r="Q9" s="146"/>
      <c r="R9" s="146"/>
      <c r="S9" s="146"/>
      <c r="T9" s="148"/>
      <c r="V9" s="56" t="s">
        <v>3726</v>
      </c>
      <c r="W9" s="54">
        <v>1</v>
      </c>
      <c r="X9" s="53">
        <v>2</v>
      </c>
      <c r="Y9" s="53">
        <v>0</v>
      </c>
      <c r="Z9" s="53">
        <v>2</v>
      </c>
      <c r="AA9" s="53">
        <v>2</v>
      </c>
      <c r="AB9" s="53">
        <v>4</v>
      </c>
      <c r="AC9" s="53">
        <v>0</v>
      </c>
      <c r="AD9" s="53"/>
      <c r="AE9" s="52"/>
      <c r="AF9" s="145"/>
      <c r="AG9" s="146"/>
      <c r="AH9" s="146"/>
      <c r="AI9" s="146"/>
      <c r="AJ9" s="146"/>
      <c r="AK9" s="146"/>
      <c r="AL9" s="146"/>
      <c r="AM9" s="146"/>
      <c r="AN9" s="146"/>
      <c r="AO9" s="148"/>
      <c r="AQ9" s="56" t="s">
        <v>3726</v>
      </c>
      <c r="AR9" s="57">
        <f t="shared" si="0"/>
        <v>4</v>
      </c>
      <c r="AS9" s="53">
        <f t="shared" si="0"/>
        <v>6</v>
      </c>
      <c r="AT9" s="53">
        <f t="shared" si="0"/>
        <v>1</v>
      </c>
      <c r="AU9" s="53">
        <f t="shared" si="0"/>
        <v>3</v>
      </c>
      <c r="AV9" s="53">
        <f t="shared" si="0"/>
        <v>3</v>
      </c>
      <c r="AW9" s="53">
        <f t="shared" si="0"/>
        <v>6</v>
      </c>
      <c r="AX9" s="53">
        <f t="shared" si="0"/>
        <v>4</v>
      </c>
      <c r="AY9" s="53">
        <f t="shared" si="0"/>
        <v>0</v>
      </c>
      <c r="AZ9" s="53">
        <f t="shared" si="0"/>
        <v>0</v>
      </c>
      <c r="BA9" s="146"/>
      <c r="BB9" s="146"/>
      <c r="BC9" s="146"/>
      <c r="BD9" s="146"/>
      <c r="BE9" s="146"/>
      <c r="BF9" s="146"/>
      <c r="BG9" s="146"/>
      <c r="BH9" s="146"/>
      <c r="BI9" s="146"/>
      <c r="BJ9" s="148"/>
    </row>
    <row r="10" spans="1:62" ht="15.75">
      <c r="A10" s="56" t="s">
        <v>3725</v>
      </c>
      <c r="B10" s="54">
        <v>2</v>
      </c>
      <c r="C10" s="53">
        <v>11</v>
      </c>
      <c r="D10" s="53">
        <v>12</v>
      </c>
      <c r="E10" s="53">
        <v>8</v>
      </c>
      <c r="F10" s="53">
        <v>8</v>
      </c>
      <c r="G10" s="53">
        <v>8</v>
      </c>
      <c r="H10" s="53">
        <v>4</v>
      </c>
      <c r="I10" s="53"/>
      <c r="J10" s="52"/>
      <c r="K10" s="145"/>
      <c r="L10" s="146"/>
      <c r="M10" s="146"/>
      <c r="N10" s="146"/>
      <c r="O10" s="146"/>
      <c r="P10" s="146"/>
      <c r="Q10" s="146"/>
      <c r="R10" s="146"/>
      <c r="S10" s="146"/>
      <c r="T10" s="148"/>
      <c r="V10" s="56" t="s">
        <v>3725</v>
      </c>
      <c r="W10" s="54">
        <v>6</v>
      </c>
      <c r="X10" s="53">
        <v>10</v>
      </c>
      <c r="Y10" s="53">
        <v>9</v>
      </c>
      <c r="Z10" s="53">
        <v>5</v>
      </c>
      <c r="AA10" s="53">
        <v>5</v>
      </c>
      <c r="AB10" s="53">
        <v>3</v>
      </c>
      <c r="AC10" s="53">
        <v>6</v>
      </c>
      <c r="AD10" s="53"/>
      <c r="AE10" s="52"/>
      <c r="AF10" s="145"/>
      <c r="AG10" s="146"/>
      <c r="AH10" s="146"/>
      <c r="AI10" s="146"/>
      <c r="AJ10" s="146"/>
      <c r="AK10" s="146"/>
      <c r="AL10" s="146"/>
      <c r="AM10" s="146"/>
      <c r="AN10" s="146"/>
      <c r="AO10" s="148"/>
      <c r="AQ10" s="56" t="s">
        <v>3725</v>
      </c>
      <c r="AR10" s="57">
        <f t="shared" si="0"/>
        <v>8</v>
      </c>
      <c r="AS10" s="53">
        <f t="shared" si="0"/>
        <v>21</v>
      </c>
      <c r="AT10" s="53">
        <f t="shared" si="0"/>
        <v>21</v>
      </c>
      <c r="AU10" s="53">
        <f t="shared" si="0"/>
        <v>13</v>
      </c>
      <c r="AV10" s="53">
        <f t="shared" si="0"/>
        <v>13</v>
      </c>
      <c r="AW10" s="53">
        <f t="shared" si="0"/>
        <v>11</v>
      </c>
      <c r="AX10" s="53">
        <f t="shared" si="0"/>
        <v>10</v>
      </c>
      <c r="AY10" s="53">
        <f t="shared" si="0"/>
        <v>0</v>
      </c>
      <c r="AZ10" s="53">
        <f t="shared" si="0"/>
        <v>0</v>
      </c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</row>
    <row r="11" spans="1:62" ht="15.75">
      <c r="A11" s="56" t="s">
        <v>3724</v>
      </c>
      <c r="B11" s="54">
        <v>0</v>
      </c>
      <c r="C11" s="53">
        <v>0</v>
      </c>
      <c r="D11" s="53">
        <v>1</v>
      </c>
      <c r="E11" s="53">
        <v>0</v>
      </c>
      <c r="F11" s="53">
        <v>1</v>
      </c>
      <c r="G11" s="53">
        <v>0</v>
      </c>
      <c r="H11" s="53">
        <v>0</v>
      </c>
      <c r="I11" s="53"/>
      <c r="J11" s="52"/>
      <c r="K11" s="145"/>
      <c r="L11" s="146"/>
      <c r="M11" s="146"/>
      <c r="N11" s="146"/>
      <c r="O11" s="146"/>
      <c r="P11" s="146"/>
      <c r="Q11" s="146"/>
      <c r="R11" s="146"/>
      <c r="S11" s="146"/>
      <c r="T11" s="148"/>
      <c r="V11" s="56" t="s">
        <v>3724</v>
      </c>
      <c r="W11" s="54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/>
      <c r="AE11" s="52"/>
      <c r="AF11" s="145"/>
      <c r="AG11" s="146"/>
      <c r="AH11" s="146"/>
      <c r="AI11" s="146"/>
      <c r="AJ11" s="146"/>
      <c r="AK11" s="146"/>
      <c r="AL11" s="146"/>
      <c r="AM11" s="146"/>
      <c r="AN11" s="146"/>
      <c r="AO11" s="148"/>
      <c r="AQ11" s="56" t="s">
        <v>3724</v>
      </c>
      <c r="AR11" s="57">
        <f t="shared" si="0"/>
        <v>0</v>
      </c>
      <c r="AS11" s="53">
        <f t="shared" si="0"/>
        <v>0</v>
      </c>
      <c r="AT11" s="53">
        <f t="shared" si="0"/>
        <v>1</v>
      </c>
      <c r="AU11" s="53">
        <f t="shared" si="0"/>
        <v>0</v>
      </c>
      <c r="AV11" s="53">
        <f t="shared" si="0"/>
        <v>1</v>
      </c>
      <c r="AW11" s="53">
        <f t="shared" si="0"/>
        <v>0</v>
      </c>
      <c r="AX11" s="53">
        <f t="shared" si="0"/>
        <v>0</v>
      </c>
      <c r="AY11" s="53">
        <f t="shared" si="0"/>
        <v>0</v>
      </c>
      <c r="AZ11" s="53">
        <f t="shared" si="0"/>
        <v>0</v>
      </c>
      <c r="BA11" s="146"/>
      <c r="BB11" s="146"/>
      <c r="BC11" s="146"/>
      <c r="BD11" s="146"/>
      <c r="BE11" s="146"/>
      <c r="BF11" s="146"/>
      <c r="BG11" s="146"/>
      <c r="BH11" s="146"/>
      <c r="BI11" s="146"/>
      <c r="BJ11" s="148"/>
    </row>
    <row r="12" spans="1:62" ht="15.75">
      <c r="A12" s="55" t="s">
        <v>3723</v>
      </c>
      <c r="B12" s="54">
        <v>2</v>
      </c>
      <c r="C12" s="53">
        <v>4</v>
      </c>
      <c r="D12" s="53">
        <v>3</v>
      </c>
      <c r="E12" s="53">
        <v>9</v>
      </c>
      <c r="F12" s="53">
        <v>0</v>
      </c>
      <c r="G12" s="53">
        <v>3</v>
      </c>
      <c r="H12" s="53">
        <v>0</v>
      </c>
      <c r="I12" s="53"/>
      <c r="J12" s="52"/>
      <c r="K12" s="145"/>
      <c r="L12" s="146"/>
      <c r="M12" s="146"/>
      <c r="N12" s="146"/>
      <c r="O12" s="146"/>
      <c r="P12" s="146"/>
      <c r="Q12" s="146"/>
      <c r="R12" s="146"/>
      <c r="S12" s="146"/>
      <c r="T12" s="148"/>
      <c r="V12" s="55" t="s">
        <v>3723</v>
      </c>
      <c r="W12" s="54">
        <v>2</v>
      </c>
      <c r="X12" s="53">
        <v>2</v>
      </c>
      <c r="Y12" s="53">
        <v>3</v>
      </c>
      <c r="Z12" s="53">
        <v>0</v>
      </c>
      <c r="AA12" s="53">
        <v>0</v>
      </c>
      <c r="AB12" s="53">
        <v>3</v>
      </c>
      <c r="AC12" s="53">
        <v>2</v>
      </c>
      <c r="AD12" s="53"/>
      <c r="AE12" s="52"/>
      <c r="AF12" s="145"/>
      <c r="AG12" s="146"/>
      <c r="AH12" s="146"/>
      <c r="AI12" s="146"/>
      <c r="AJ12" s="146"/>
      <c r="AK12" s="146"/>
      <c r="AL12" s="146"/>
      <c r="AM12" s="146"/>
      <c r="AN12" s="146"/>
      <c r="AO12" s="148"/>
      <c r="AQ12" s="55" t="s">
        <v>3723</v>
      </c>
      <c r="AR12" s="57">
        <f t="shared" si="0"/>
        <v>4</v>
      </c>
      <c r="AS12" s="53">
        <f t="shared" si="0"/>
        <v>6</v>
      </c>
      <c r="AT12" s="53">
        <f t="shared" si="0"/>
        <v>6</v>
      </c>
      <c r="AU12" s="53">
        <f t="shared" si="0"/>
        <v>9</v>
      </c>
      <c r="AV12" s="53">
        <f t="shared" si="0"/>
        <v>0</v>
      </c>
      <c r="AW12" s="53">
        <f t="shared" si="0"/>
        <v>6</v>
      </c>
      <c r="AX12" s="53">
        <f t="shared" si="0"/>
        <v>2</v>
      </c>
      <c r="AY12" s="53">
        <f t="shared" si="0"/>
        <v>0</v>
      </c>
      <c r="AZ12" s="53">
        <f t="shared" si="0"/>
        <v>0</v>
      </c>
      <c r="BA12" s="146"/>
      <c r="BB12" s="146"/>
      <c r="BC12" s="146"/>
      <c r="BD12" s="146"/>
      <c r="BE12" s="146"/>
      <c r="BF12" s="146"/>
      <c r="BG12" s="146"/>
      <c r="BH12" s="146"/>
      <c r="BI12" s="146"/>
      <c r="BJ12" s="148"/>
    </row>
    <row r="13" spans="1:62" ht="16.5" thickBot="1">
      <c r="A13" s="51" t="s">
        <v>3722</v>
      </c>
      <c r="B13" s="75">
        <v>0</v>
      </c>
      <c r="C13" s="74">
        <v>0</v>
      </c>
      <c r="D13" s="74">
        <v>0</v>
      </c>
      <c r="E13" s="74">
        <v>0</v>
      </c>
      <c r="F13" s="74">
        <v>0</v>
      </c>
      <c r="G13" s="74">
        <v>1</v>
      </c>
      <c r="H13" s="74">
        <v>0</v>
      </c>
      <c r="I13" s="74"/>
      <c r="J13" s="73"/>
      <c r="K13" s="149"/>
      <c r="L13" s="150"/>
      <c r="M13" s="150"/>
      <c r="N13" s="150"/>
      <c r="O13" s="150"/>
      <c r="P13" s="150"/>
      <c r="Q13" s="150"/>
      <c r="R13" s="150"/>
      <c r="S13" s="150"/>
      <c r="T13" s="151"/>
      <c r="V13" s="51" t="s">
        <v>3722</v>
      </c>
      <c r="W13" s="75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/>
      <c r="AE13" s="73"/>
      <c r="AF13" s="149"/>
      <c r="AG13" s="150"/>
      <c r="AH13" s="150"/>
      <c r="AI13" s="150"/>
      <c r="AJ13" s="150"/>
      <c r="AK13" s="150"/>
      <c r="AL13" s="150"/>
      <c r="AM13" s="150"/>
      <c r="AN13" s="150"/>
      <c r="AO13" s="151"/>
      <c r="AQ13" s="51" t="s">
        <v>3722</v>
      </c>
      <c r="AR13" s="67">
        <f t="shared" si="0"/>
        <v>0</v>
      </c>
      <c r="AS13" s="49">
        <f t="shared" si="0"/>
        <v>0</v>
      </c>
      <c r="AT13" s="49">
        <f t="shared" si="0"/>
        <v>0</v>
      </c>
      <c r="AU13" s="49">
        <f t="shared" si="0"/>
        <v>0</v>
      </c>
      <c r="AV13" s="49">
        <f t="shared" si="0"/>
        <v>0</v>
      </c>
      <c r="AW13" s="49">
        <f t="shared" si="0"/>
        <v>1</v>
      </c>
      <c r="AX13" s="49">
        <f t="shared" si="0"/>
        <v>0</v>
      </c>
      <c r="AY13" s="49">
        <f t="shared" si="0"/>
        <v>0</v>
      </c>
      <c r="AZ13" s="49">
        <f t="shared" si="0"/>
        <v>0</v>
      </c>
      <c r="BA13" s="150"/>
      <c r="BB13" s="150"/>
      <c r="BC13" s="150"/>
      <c r="BD13" s="150"/>
      <c r="BE13" s="150"/>
      <c r="BF13" s="150"/>
      <c r="BG13" s="150"/>
      <c r="BH13" s="150"/>
      <c r="BI13" s="150"/>
      <c r="BJ13" s="151"/>
    </row>
    <row r="14" spans="1:62" ht="15.75" thickTop="1"/>
    <row r="17" spans="1:62" ht="15.75">
      <c r="A17" s="53"/>
      <c r="B17" s="145" t="s">
        <v>3731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V17" s="53"/>
      <c r="W17" s="145" t="s">
        <v>3731</v>
      </c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7"/>
      <c r="AQ17" s="53"/>
      <c r="AR17" s="145" t="s">
        <v>3731</v>
      </c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7"/>
    </row>
    <row r="18" spans="1:62" ht="15.75">
      <c r="A18" s="58" t="s">
        <v>3730</v>
      </c>
      <c r="B18" s="69">
        <v>0</v>
      </c>
      <c r="C18" s="69">
        <v>5</v>
      </c>
      <c r="D18" s="69">
        <v>10</v>
      </c>
      <c r="E18" s="69">
        <v>15</v>
      </c>
      <c r="F18" s="69">
        <v>20</v>
      </c>
      <c r="G18" s="69">
        <v>25</v>
      </c>
      <c r="H18" s="69">
        <v>30</v>
      </c>
      <c r="I18" s="69">
        <v>35</v>
      </c>
      <c r="J18" s="69">
        <v>40</v>
      </c>
      <c r="K18" s="69">
        <v>45</v>
      </c>
      <c r="L18" s="69">
        <v>50</v>
      </c>
      <c r="M18" s="69">
        <v>55</v>
      </c>
      <c r="N18" s="69">
        <v>60</v>
      </c>
      <c r="O18" s="69">
        <v>65</v>
      </c>
      <c r="P18" s="69">
        <v>70</v>
      </c>
      <c r="Q18" s="69">
        <v>75</v>
      </c>
      <c r="R18" s="69">
        <v>80</v>
      </c>
      <c r="S18" s="69">
        <v>85</v>
      </c>
      <c r="T18" s="69">
        <v>90</v>
      </c>
      <c r="V18" s="58" t="s">
        <v>3730</v>
      </c>
      <c r="W18" s="69">
        <v>0</v>
      </c>
      <c r="X18" s="69">
        <v>5</v>
      </c>
      <c r="Y18" s="69">
        <v>10</v>
      </c>
      <c r="Z18" s="69">
        <v>15</v>
      </c>
      <c r="AA18" s="69">
        <v>20</v>
      </c>
      <c r="AB18" s="69">
        <v>25</v>
      </c>
      <c r="AC18" s="69">
        <v>30</v>
      </c>
      <c r="AD18" s="69">
        <v>35</v>
      </c>
      <c r="AE18" s="69">
        <v>40</v>
      </c>
      <c r="AF18" s="69">
        <v>45</v>
      </c>
      <c r="AG18" s="69">
        <v>50</v>
      </c>
      <c r="AH18" s="69">
        <v>55</v>
      </c>
      <c r="AI18" s="69">
        <v>60</v>
      </c>
      <c r="AJ18" s="69">
        <v>65</v>
      </c>
      <c r="AK18" s="69">
        <v>70</v>
      </c>
      <c r="AL18" s="69">
        <v>75</v>
      </c>
      <c r="AM18" s="69">
        <v>80</v>
      </c>
      <c r="AN18" s="69">
        <v>85</v>
      </c>
      <c r="AO18" s="69">
        <v>90</v>
      </c>
      <c r="AQ18" s="58" t="s">
        <v>3730</v>
      </c>
      <c r="AR18" s="69">
        <v>0</v>
      </c>
      <c r="AS18" s="69">
        <v>5</v>
      </c>
      <c r="AT18" s="69">
        <v>10</v>
      </c>
      <c r="AU18" s="69">
        <v>15</v>
      </c>
      <c r="AV18" s="69">
        <v>20</v>
      </c>
      <c r="AW18" s="69">
        <v>25</v>
      </c>
      <c r="AX18" s="69">
        <v>30</v>
      </c>
      <c r="AY18" s="69">
        <v>35</v>
      </c>
      <c r="AZ18" s="69">
        <v>40</v>
      </c>
      <c r="BA18" s="69">
        <v>45</v>
      </c>
      <c r="BB18" s="69">
        <v>50</v>
      </c>
      <c r="BC18" s="69">
        <v>55</v>
      </c>
      <c r="BD18" s="69">
        <v>60</v>
      </c>
      <c r="BE18" s="69">
        <v>65</v>
      </c>
      <c r="BF18" s="69">
        <v>70</v>
      </c>
      <c r="BG18" s="69">
        <v>75</v>
      </c>
      <c r="BH18" s="69">
        <v>80</v>
      </c>
      <c r="BI18" s="69">
        <v>85</v>
      </c>
      <c r="BJ18" s="69">
        <v>90</v>
      </c>
    </row>
    <row r="19" spans="1:62" ht="15.75">
      <c r="A19" s="52" t="s">
        <v>3738</v>
      </c>
      <c r="B19" s="68">
        <v>23</v>
      </c>
      <c r="C19" s="68">
        <v>19</v>
      </c>
      <c r="D19" s="68">
        <v>22</v>
      </c>
      <c r="E19" s="68">
        <v>24</v>
      </c>
      <c r="F19" s="68">
        <v>19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V19" s="52" t="s">
        <v>3738</v>
      </c>
      <c r="W19" s="68">
        <v>25</v>
      </c>
      <c r="X19" s="68">
        <v>24</v>
      </c>
      <c r="Y19" s="68">
        <v>20</v>
      </c>
      <c r="Z19" s="68">
        <v>19</v>
      </c>
      <c r="AA19" s="68">
        <v>21</v>
      </c>
      <c r="AB19" s="68">
        <v>17</v>
      </c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Q19" s="52" t="s">
        <v>3738</v>
      </c>
      <c r="AR19" s="65">
        <f t="shared" ref="AR19:AR28" si="1">B19+W19+B59+W59</f>
        <v>48</v>
      </c>
      <c r="AS19" s="65">
        <f t="shared" ref="AS19:AS28" si="2">C19+X19+C59+X59</f>
        <v>43</v>
      </c>
      <c r="AT19" s="65">
        <f t="shared" ref="AT19:AT28" si="3">D19+Y19+D59+Y59</f>
        <v>42</v>
      </c>
      <c r="AU19" s="65">
        <f t="shared" ref="AU19:AU28" si="4">E19+Z19+E59+Z59</f>
        <v>43</v>
      </c>
      <c r="AV19" s="65">
        <f t="shared" ref="AV19:AV28" si="5">F19+AA19+F59+AA59</f>
        <v>40</v>
      </c>
      <c r="AW19" s="65">
        <f t="shared" ref="AW19:AW28" si="6">G19+AB19+G59+AB59</f>
        <v>17</v>
      </c>
      <c r="AX19" s="65">
        <f t="shared" ref="AX19:AX28" si="7">H19+AC19+H59+AC59</f>
        <v>0</v>
      </c>
      <c r="AY19" s="65">
        <f t="shared" ref="AY19:AY28" si="8">I19+AD19+I59+AD59</f>
        <v>0</v>
      </c>
      <c r="AZ19" s="65">
        <f t="shared" ref="AZ19:AZ28" si="9">J19+AE19+J59+AE59</f>
        <v>0</v>
      </c>
      <c r="BA19" s="65">
        <f t="shared" ref="BA19:BA28" si="10">K19+AF19+K59+AF59</f>
        <v>0</v>
      </c>
      <c r="BB19" s="65">
        <f t="shared" ref="BB19:BB28" si="11">L19+AG19+L59+AG59</f>
        <v>0</v>
      </c>
      <c r="BC19" s="65">
        <f t="shared" ref="BC19:BC28" si="12">M19+AH19+M59+AH59</f>
        <v>0</v>
      </c>
      <c r="BD19" s="65">
        <f t="shared" ref="BD19:BD28" si="13">N19+AI19+N59+AI59</f>
        <v>0</v>
      </c>
      <c r="BE19" s="65">
        <f t="shared" ref="BE19:BE28" si="14">O19+AJ19+O59+AJ59</f>
        <v>0</v>
      </c>
      <c r="BF19" s="65">
        <f t="shared" ref="BF19:BF28" si="15">P19+AK19+P59+AK59</f>
        <v>0</v>
      </c>
      <c r="BG19" s="65">
        <f t="shared" ref="BG19:BG28" si="16">Q19+AL19+Q59+AL59</f>
        <v>0</v>
      </c>
      <c r="BH19" s="65">
        <f t="shared" ref="BH19:BH28" si="17">R19+AM19+R59+AM59</f>
        <v>0</v>
      </c>
      <c r="BI19" s="65">
        <f t="shared" ref="BI19:BI28" si="18">S19+AN19+S59+AN59</f>
        <v>0</v>
      </c>
      <c r="BJ19" s="65">
        <f t="shared" ref="BJ19:BJ28" si="19">T19+AO19+T59+AO59</f>
        <v>0</v>
      </c>
    </row>
    <row r="20" spans="1:62" ht="15.75">
      <c r="A20" s="52" t="s">
        <v>3737</v>
      </c>
      <c r="B20" s="68">
        <v>0</v>
      </c>
      <c r="C20" s="68">
        <v>0</v>
      </c>
      <c r="D20" s="68">
        <v>1</v>
      </c>
      <c r="E20" s="68">
        <v>0</v>
      </c>
      <c r="F20" s="68">
        <v>0</v>
      </c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V20" s="52" t="s">
        <v>3737</v>
      </c>
      <c r="W20" s="68">
        <v>0</v>
      </c>
      <c r="X20" s="68">
        <v>0</v>
      </c>
      <c r="Y20" s="68">
        <v>0</v>
      </c>
      <c r="Z20" s="68">
        <v>2</v>
      </c>
      <c r="AA20" s="68">
        <v>0</v>
      </c>
      <c r="AB20" s="68">
        <v>3</v>
      </c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Q20" s="52" t="s">
        <v>3737</v>
      </c>
      <c r="AR20" s="65">
        <f t="shared" si="1"/>
        <v>0</v>
      </c>
      <c r="AS20" s="65">
        <f t="shared" si="2"/>
        <v>0</v>
      </c>
      <c r="AT20" s="65">
        <f t="shared" si="3"/>
        <v>1</v>
      </c>
      <c r="AU20" s="65">
        <f t="shared" si="4"/>
        <v>2</v>
      </c>
      <c r="AV20" s="65">
        <f t="shared" si="5"/>
        <v>0</v>
      </c>
      <c r="AW20" s="65">
        <f t="shared" si="6"/>
        <v>3</v>
      </c>
      <c r="AX20" s="65">
        <f t="shared" si="7"/>
        <v>0</v>
      </c>
      <c r="AY20" s="65">
        <f t="shared" si="8"/>
        <v>0</v>
      </c>
      <c r="AZ20" s="65">
        <f t="shared" si="9"/>
        <v>0</v>
      </c>
      <c r="BA20" s="65">
        <f t="shared" si="10"/>
        <v>0</v>
      </c>
      <c r="BB20" s="65">
        <f t="shared" si="11"/>
        <v>0</v>
      </c>
      <c r="BC20" s="65">
        <f t="shared" si="12"/>
        <v>0</v>
      </c>
      <c r="BD20" s="65">
        <f t="shared" si="13"/>
        <v>0</v>
      </c>
      <c r="BE20" s="65">
        <f t="shared" si="14"/>
        <v>0</v>
      </c>
      <c r="BF20" s="65">
        <f t="shared" si="15"/>
        <v>0</v>
      </c>
      <c r="BG20" s="65">
        <f t="shared" si="16"/>
        <v>0</v>
      </c>
      <c r="BH20" s="65">
        <f t="shared" si="17"/>
        <v>0</v>
      </c>
      <c r="BI20" s="65">
        <f t="shared" si="18"/>
        <v>0</v>
      </c>
      <c r="BJ20" s="65">
        <f t="shared" si="19"/>
        <v>0</v>
      </c>
    </row>
    <row r="21" spans="1:62" ht="15.75">
      <c r="A21" s="52" t="s">
        <v>3736</v>
      </c>
      <c r="B21" s="53">
        <v>1</v>
      </c>
      <c r="C21" s="53">
        <v>5</v>
      </c>
      <c r="D21" s="53">
        <v>1</v>
      </c>
      <c r="E21" s="53">
        <v>0</v>
      </c>
      <c r="F21" s="53">
        <v>5</v>
      </c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V21" s="52" t="s">
        <v>3736</v>
      </c>
      <c r="W21" s="53">
        <v>1</v>
      </c>
      <c r="X21" s="53">
        <v>2</v>
      </c>
      <c r="Y21" s="53">
        <v>6</v>
      </c>
      <c r="Z21" s="53">
        <v>5</v>
      </c>
      <c r="AA21" s="53">
        <v>5</v>
      </c>
      <c r="AB21" s="53">
        <v>6</v>
      </c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Q21" s="52" t="s">
        <v>3736</v>
      </c>
      <c r="AR21" s="65">
        <f t="shared" si="1"/>
        <v>2</v>
      </c>
      <c r="AS21" s="65">
        <f t="shared" si="2"/>
        <v>7</v>
      </c>
      <c r="AT21" s="65">
        <f t="shared" si="3"/>
        <v>7</v>
      </c>
      <c r="AU21" s="65">
        <f t="shared" si="4"/>
        <v>5</v>
      </c>
      <c r="AV21" s="65">
        <f t="shared" si="5"/>
        <v>10</v>
      </c>
      <c r="AW21" s="65">
        <f t="shared" si="6"/>
        <v>6</v>
      </c>
      <c r="AX21" s="65">
        <f t="shared" si="7"/>
        <v>0</v>
      </c>
      <c r="AY21" s="65">
        <f t="shared" si="8"/>
        <v>0</v>
      </c>
      <c r="AZ21" s="65">
        <f t="shared" si="9"/>
        <v>0</v>
      </c>
      <c r="BA21" s="65">
        <f t="shared" si="10"/>
        <v>0</v>
      </c>
      <c r="BB21" s="65">
        <f t="shared" si="11"/>
        <v>0</v>
      </c>
      <c r="BC21" s="65">
        <f t="shared" si="12"/>
        <v>0</v>
      </c>
      <c r="BD21" s="65">
        <f t="shared" si="13"/>
        <v>0</v>
      </c>
      <c r="BE21" s="65">
        <f t="shared" si="14"/>
        <v>0</v>
      </c>
      <c r="BF21" s="65">
        <f t="shared" si="15"/>
        <v>0</v>
      </c>
      <c r="BG21" s="65">
        <f t="shared" si="16"/>
        <v>0</v>
      </c>
      <c r="BH21" s="65">
        <f t="shared" si="17"/>
        <v>0</v>
      </c>
      <c r="BI21" s="65">
        <f t="shared" si="18"/>
        <v>0</v>
      </c>
      <c r="BJ21" s="65">
        <f t="shared" si="19"/>
        <v>0</v>
      </c>
    </row>
    <row r="22" spans="1:62" ht="15.75">
      <c r="A22" s="52" t="s">
        <v>3727</v>
      </c>
      <c r="B22" s="53">
        <v>24</v>
      </c>
      <c r="C22" s="53">
        <v>21</v>
      </c>
      <c r="D22" s="53">
        <v>23</v>
      </c>
      <c r="E22" s="53">
        <v>24</v>
      </c>
      <c r="F22" s="53">
        <v>21</v>
      </c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V22" s="52" t="s">
        <v>3727</v>
      </c>
      <c r="W22" s="53">
        <v>25</v>
      </c>
      <c r="X22" s="53">
        <v>26</v>
      </c>
      <c r="Y22" s="53">
        <v>26</v>
      </c>
      <c r="Z22" s="53">
        <v>23</v>
      </c>
      <c r="AA22" s="53">
        <v>26</v>
      </c>
      <c r="AB22" s="53">
        <v>15</v>
      </c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Q22" s="52" t="s">
        <v>3727</v>
      </c>
      <c r="AR22" s="65">
        <f t="shared" si="1"/>
        <v>49</v>
      </c>
      <c r="AS22" s="65">
        <f t="shared" si="2"/>
        <v>47</v>
      </c>
      <c r="AT22" s="65">
        <f t="shared" si="3"/>
        <v>49</v>
      </c>
      <c r="AU22" s="65">
        <f t="shared" si="4"/>
        <v>47</v>
      </c>
      <c r="AV22" s="65">
        <f t="shared" si="5"/>
        <v>47</v>
      </c>
      <c r="AW22" s="65">
        <f t="shared" si="6"/>
        <v>15</v>
      </c>
      <c r="AX22" s="65">
        <f t="shared" si="7"/>
        <v>0</v>
      </c>
      <c r="AY22" s="65">
        <f t="shared" si="8"/>
        <v>0</v>
      </c>
      <c r="AZ22" s="65">
        <f t="shared" si="9"/>
        <v>0</v>
      </c>
      <c r="BA22" s="65">
        <f t="shared" si="10"/>
        <v>0</v>
      </c>
      <c r="BB22" s="65">
        <f t="shared" si="11"/>
        <v>0</v>
      </c>
      <c r="BC22" s="65">
        <f t="shared" si="12"/>
        <v>0</v>
      </c>
      <c r="BD22" s="65">
        <f t="shared" si="13"/>
        <v>0</v>
      </c>
      <c r="BE22" s="65">
        <f t="shared" si="14"/>
        <v>0</v>
      </c>
      <c r="BF22" s="65">
        <f t="shared" si="15"/>
        <v>0</v>
      </c>
      <c r="BG22" s="65">
        <f t="shared" si="16"/>
        <v>0</v>
      </c>
      <c r="BH22" s="65">
        <f t="shared" si="17"/>
        <v>0</v>
      </c>
      <c r="BI22" s="65">
        <f t="shared" si="18"/>
        <v>0</v>
      </c>
      <c r="BJ22" s="65">
        <f t="shared" si="19"/>
        <v>0</v>
      </c>
    </row>
    <row r="23" spans="1:62" ht="15.75">
      <c r="A23" s="52" t="s">
        <v>3735</v>
      </c>
      <c r="B23" s="53">
        <v>2</v>
      </c>
      <c r="C23" s="53">
        <v>20</v>
      </c>
      <c r="D23" s="53">
        <v>16</v>
      </c>
      <c r="E23" s="53">
        <v>14</v>
      </c>
      <c r="F23" s="53">
        <v>18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V23" s="52" t="s">
        <v>3735</v>
      </c>
      <c r="W23" s="53">
        <v>17</v>
      </c>
      <c r="X23" s="53">
        <v>15</v>
      </c>
      <c r="Y23" s="53">
        <v>7</v>
      </c>
      <c r="Z23" s="53">
        <v>6</v>
      </c>
      <c r="AA23" s="53">
        <v>10</v>
      </c>
      <c r="AB23" s="53">
        <v>8</v>
      </c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Q23" s="52" t="s">
        <v>3735</v>
      </c>
      <c r="AR23" s="65">
        <f t="shared" si="1"/>
        <v>19</v>
      </c>
      <c r="AS23" s="65">
        <f t="shared" si="2"/>
        <v>35</v>
      </c>
      <c r="AT23" s="65">
        <f t="shared" si="3"/>
        <v>23</v>
      </c>
      <c r="AU23" s="65">
        <f t="shared" si="4"/>
        <v>20</v>
      </c>
      <c r="AV23" s="65">
        <f t="shared" si="5"/>
        <v>28</v>
      </c>
      <c r="AW23" s="65">
        <f t="shared" si="6"/>
        <v>8</v>
      </c>
      <c r="AX23" s="65">
        <f t="shared" si="7"/>
        <v>0</v>
      </c>
      <c r="AY23" s="65">
        <f t="shared" si="8"/>
        <v>0</v>
      </c>
      <c r="AZ23" s="65">
        <f t="shared" si="9"/>
        <v>0</v>
      </c>
      <c r="BA23" s="65">
        <f t="shared" si="10"/>
        <v>0</v>
      </c>
      <c r="BB23" s="65">
        <f t="shared" si="11"/>
        <v>0</v>
      </c>
      <c r="BC23" s="65">
        <f t="shared" si="12"/>
        <v>0</v>
      </c>
      <c r="BD23" s="65">
        <f t="shared" si="13"/>
        <v>0</v>
      </c>
      <c r="BE23" s="65">
        <f t="shared" si="14"/>
        <v>0</v>
      </c>
      <c r="BF23" s="65">
        <f t="shared" si="15"/>
        <v>0</v>
      </c>
      <c r="BG23" s="65">
        <f t="shared" si="16"/>
        <v>0</v>
      </c>
      <c r="BH23" s="65">
        <f t="shared" si="17"/>
        <v>0</v>
      </c>
      <c r="BI23" s="65">
        <f t="shared" si="18"/>
        <v>0</v>
      </c>
      <c r="BJ23" s="65">
        <f t="shared" si="19"/>
        <v>0</v>
      </c>
    </row>
    <row r="24" spans="1:62" ht="15.75">
      <c r="A24" s="52" t="s">
        <v>3726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V24" s="52" t="s">
        <v>3726</v>
      </c>
      <c r="W24" s="53">
        <v>1</v>
      </c>
      <c r="X24" s="53">
        <v>1</v>
      </c>
      <c r="Y24" s="53">
        <v>0</v>
      </c>
      <c r="Z24" s="53">
        <v>0</v>
      </c>
      <c r="AA24" s="53">
        <v>0</v>
      </c>
      <c r="AB24" s="53">
        <v>0</v>
      </c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Q24" s="52" t="s">
        <v>3726</v>
      </c>
      <c r="AR24" s="65">
        <f t="shared" si="1"/>
        <v>1</v>
      </c>
      <c r="AS24" s="65">
        <f t="shared" si="2"/>
        <v>1</v>
      </c>
      <c r="AT24" s="65">
        <f t="shared" si="3"/>
        <v>0</v>
      </c>
      <c r="AU24" s="65">
        <f t="shared" si="4"/>
        <v>0</v>
      </c>
      <c r="AV24" s="65">
        <f t="shared" si="5"/>
        <v>0</v>
      </c>
      <c r="AW24" s="65">
        <f t="shared" si="6"/>
        <v>0</v>
      </c>
      <c r="AX24" s="65">
        <f t="shared" si="7"/>
        <v>0</v>
      </c>
      <c r="AY24" s="65">
        <f t="shared" si="8"/>
        <v>0</v>
      </c>
      <c r="AZ24" s="65">
        <f t="shared" si="9"/>
        <v>0</v>
      </c>
      <c r="BA24" s="65">
        <f t="shared" si="10"/>
        <v>0</v>
      </c>
      <c r="BB24" s="65">
        <f t="shared" si="11"/>
        <v>0</v>
      </c>
      <c r="BC24" s="65">
        <f t="shared" si="12"/>
        <v>0</v>
      </c>
      <c r="BD24" s="65">
        <f t="shared" si="13"/>
        <v>0</v>
      </c>
      <c r="BE24" s="65">
        <f t="shared" si="14"/>
        <v>0</v>
      </c>
      <c r="BF24" s="65">
        <f t="shared" si="15"/>
        <v>0</v>
      </c>
      <c r="BG24" s="65">
        <f t="shared" si="16"/>
        <v>0</v>
      </c>
      <c r="BH24" s="65">
        <f t="shared" si="17"/>
        <v>0</v>
      </c>
      <c r="BI24" s="65">
        <f t="shared" si="18"/>
        <v>0</v>
      </c>
      <c r="BJ24" s="65">
        <f t="shared" si="19"/>
        <v>0</v>
      </c>
    </row>
    <row r="25" spans="1:62" ht="15.75">
      <c r="A25" s="52" t="s">
        <v>3724</v>
      </c>
      <c r="B25" s="53">
        <v>1</v>
      </c>
      <c r="C25" s="53">
        <v>2</v>
      </c>
      <c r="D25" s="53">
        <v>0</v>
      </c>
      <c r="E25" s="53">
        <v>1</v>
      </c>
      <c r="F25" s="53">
        <v>1</v>
      </c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V25" s="52" t="s">
        <v>3724</v>
      </c>
      <c r="W25" s="53">
        <v>3</v>
      </c>
      <c r="X25" s="53">
        <v>0</v>
      </c>
      <c r="Y25" s="53">
        <v>3</v>
      </c>
      <c r="Z25" s="53">
        <v>0</v>
      </c>
      <c r="AA25" s="53">
        <v>0</v>
      </c>
      <c r="AB25" s="53">
        <v>0</v>
      </c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Q25" s="52" t="s">
        <v>3724</v>
      </c>
      <c r="AR25" s="65">
        <f t="shared" si="1"/>
        <v>4</v>
      </c>
      <c r="AS25" s="65">
        <f t="shared" si="2"/>
        <v>2</v>
      </c>
      <c r="AT25" s="65">
        <f t="shared" si="3"/>
        <v>3</v>
      </c>
      <c r="AU25" s="65">
        <f t="shared" si="4"/>
        <v>1</v>
      </c>
      <c r="AV25" s="65">
        <f t="shared" si="5"/>
        <v>1</v>
      </c>
      <c r="AW25" s="65">
        <f t="shared" si="6"/>
        <v>0</v>
      </c>
      <c r="AX25" s="65">
        <f t="shared" si="7"/>
        <v>0</v>
      </c>
      <c r="AY25" s="65">
        <f t="shared" si="8"/>
        <v>0</v>
      </c>
      <c r="AZ25" s="65">
        <f t="shared" si="9"/>
        <v>0</v>
      </c>
      <c r="BA25" s="65">
        <f t="shared" si="10"/>
        <v>0</v>
      </c>
      <c r="BB25" s="65">
        <f t="shared" si="11"/>
        <v>0</v>
      </c>
      <c r="BC25" s="65">
        <f t="shared" si="12"/>
        <v>0</v>
      </c>
      <c r="BD25" s="65">
        <f t="shared" si="13"/>
        <v>0</v>
      </c>
      <c r="BE25" s="65">
        <f t="shared" si="14"/>
        <v>0</v>
      </c>
      <c r="BF25" s="65">
        <f t="shared" si="15"/>
        <v>0</v>
      </c>
      <c r="BG25" s="65">
        <f t="shared" si="16"/>
        <v>0</v>
      </c>
      <c r="BH25" s="65">
        <f t="shared" si="17"/>
        <v>0</v>
      </c>
      <c r="BI25" s="65">
        <f t="shared" si="18"/>
        <v>0</v>
      </c>
      <c r="BJ25" s="65">
        <f t="shared" si="19"/>
        <v>0</v>
      </c>
    </row>
    <row r="26" spans="1:62" ht="15.75">
      <c r="A26" s="52" t="s">
        <v>3723</v>
      </c>
      <c r="B26" s="53">
        <v>0</v>
      </c>
      <c r="C26" s="53">
        <v>3</v>
      </c>
      <c r="D26" s="53">
        <v>1</v>
      </c>
      <c r="E26" s="53">
        <v>2</v>
      </c>
      <c r="F26" s="53">
        <v>3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V26" s="52" t="s">
        <v>3723</v>
      </c>
      <c r="W26" s="53">
        <v>0</v>
      </c>
      <c r="X26" s="53">
        <v>0</v>
      </c>
      <c r="Y26" s="53">
        <v>0</v>
      </c>
      <c r="Z26" s="53">
        <v>5</v>
      </c>
      <c r="AA26" s="53">
        <v>4</v>
      </c>
      <c r="AB26" s="53">
        <v>6</v>
      </c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Q26" s="52" t="s">
        <v>3723</v>
      </c>
      <c r="AR26" s="65">
        <f t="shared" si="1"/>
        <v>0</v>
      </c>
      <c r="AS26" s="65">
        <f t="shared" si="2"/>
        <v>3</v>
      </c>
      <c r="AT26" s="65">
        <f t="shared" si="3"/>
        <v>1</v>
      </c>
      <c r="AU26" s="65">
        <f t="shared" si="4"/>
        <v>7</v>
      </c>
      <c r="AV26" s="65">
        <f t="shared" si="5"/>
        <v>7</v>
      </c>
      <c r="AW26" s="65">
        <f t="shared" si="6"/>
        <v>6</v>
      </c>
      <c r="AX26" s="65">
        <f t="shared" si="7"/>
        <v>0</v>
      </c>
      <c r="AY26" s="65">
        <f t="shared" si="8"/>
        <v>0</v>
      </c>
      <c r="AZ26" s="65">
        <f t="shared" si="9"/>
        <v>0</v>
      </c>
      <c r="BA26" s="65">
        <f t="shared" si="10"/>
        <v>0</v>
      </c>
      <c r="BB26" s="65">
        <f t="shared" si="11"/>
        <v>0</v>
      </c>
      <c r="BC26" s="65">
        <f t="shared" si="12"/>
        <v>0</v>
      </c>
      <c r="BD26" s="65">
        <f t="shared" si="13"/>
        <v>0</v>
      </c>
      <c r="BE26" s="65">
        <f t="shared" si="14"/>
        <v>0</v>
      </c>
      <c r="BF26" s="65">
        <f t="shared" si="15"/>
        <v>0</v>
      </c>
      <c r="BG26" s="65">
        <f t="shared" si="16"/>
        <v>0</v>
      </c>
      <c r="BH26" s="65">
        <f t="shared" si="17"/>
        <v>0</v>
      </c>
      <c r="BI26" s="65">
        <f t="shared" si="18"/>
        <v>0</v>
      </c>
      <c r="BJ26" s="65">
        <f t="shared" si="19"/>
        <v>0</v>
      </c>
    </row>
    <row r="27" spans="1:62" ht="15.75">
      <c r="A27" s="52" t="s">
        <v>3734</v>
      </c>
      <c r="B27" s="53">
        <v>19</v>
      </c>
      <c r="C27" s="53">
        <v>11</v>
      </c>
      <c r="D27" s="53">
        <v>8</v>
      </c>
      <c r="E27" s="53">
        <v>16</v>
      </c>
      <c r="F27" s="53">
        <v>5</v>
      </c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V27" s="52" t="s">
        <v>3734</v>
      </c>
      <c r="W27" s="53">
        <v>6</v>
      </c>
      <c r="X27" s="53">
        <v>8</v>
      </c>
      <c r="Y27" s="53">
        <v>9</v>
      </c>
      <c r="Z27" s="53">
        <v>12</v>
      </c>
      <c r="AA27" s="53">
        <v>4</v>
      </c>
      <c r="AB27" s="53">
        <v>5</v>
      </c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Q27" s="52" t="s">
        <v>3734</v>
      </c>
      <c r="AR27" s="65">
        <f t="shared" si="1"/>
        <v>25</v>
      </c>
      <c r="AS27" s="65">
        <f t="shared" si="2"/>
        <v>19</v>
      </c>
      <c r="AT27" s="65">
        <f t="shared" si="3"/>
        <v>17</v>
      </c>
      <c r="AU27" s="65">
        <f t="shared" si="4"/>
        <v>28</v>
      </c>
      <c r="AV27" s="65">
        <f t="shared" si="5"/>
        <v>9</v>
      </c>
      <c r="AW27" s="65">
        <f t="shared" si="6"/>
        <v>5</v>
      </c>
      <c r="AX27" s="65">
        <f t="shared" si="7"/>
        <v>0</v>
      </c>
      <c r="AY27" s="65">
        <f t="shared" si="8"/>
        <v>0</v>
      </c>
      <c r="AZ27" s="65">
        <f t="shared" si="9"/>
        <v>0</v>
      </c>
      <c r="BA27" s="65">
        <f t="shared" si="10"/>
        <v>0</v>
      </c>
      <c r="BB27" s="65">
        <f t="shared" si="11"/>
        <v>0</v>
      </c>
      <c r="BC27" s="65">
        <f t="shared" si="12"/>
        <v>0</v>
      </c>
      <c r="BD27" s="65">
        <f t="shared" si="13"/>
        <v>0</v>
      </c>
      <c r="BE27" s="65">
        <f t="shared" si="14"/>
        <v>0</v>
      </c>
      <c r="BF27" s="65">
        <f t="shared" si="15"/>
        <v>0</v>
      </c>
      <c r="BG27" s="65">
        <f t="shared" si="16"/>
        <v>0</v>
      </c>
      <c r="BH27" s="65">
        <f t="shared" si="17"/>
        <v>0</v>
      </c>
      <c r="BI27" s="65">
        <f t="shared" si="18"/>
        <v>0</v>
      </c>
      <c r="BJ27" s="65">
        <f t="shared" si="19"/>
        <v>0</v>
      </c>
    </row>
    <row r="28" spans="1:62" ht="15.75">
      <c r="A28" s="52" t="s">
        <v>3733</v>
      </c>
      <c r="B28" s="53">
        <v>24</v>
      </c>
      <c r="C28" s="53">
        <v>21</v>
      </c>
      <c r="D28" s="53">
        <v>24</v>
      </c>
      <c r="E28" s="53">
        <v>24</v>
      </c>
      <c r="F28" s="53">
        <v>21</v>
      </c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V28" s="52" t="s">
        <v>3733</v>
      </c>
      <c r="W28" s="53">
        <v>25</v>
      </c>
      <c r="X28" s="53">
        <v>26</v>
      </c>
      <c r="Y28" s="53">
        <v>26</v>
      </c>
      <c r="Z28" s="53">
        <v>26</v>
      </c>
      <c r="AA28" s="53">
        <v>26</v>
      </c>
      <c r="AB28" s="53">
        <v>22</v>
      </c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Q28" s="52" t="s">
        <v>3733</v>
      </c>
      <c r="AR28" s="65">
        <f t="shared" si="1"/>
        <v>49</v>
      </c>
      <c r="AS28" s="65">
        <f t="shared" si="2"/>
        <v>47</v>
      </c>
      <c r="AT28" s="65">
        <f t="shared" si="3"/>
        <v>50</v>
      </c>
      <c r="AU28" s="65">
        <f t="shared" si="4"/>
        <v>50</v>
      </c>
      <c r="AV28" s="65">
        <f t="shared" si="5"/>
        <v>47</v>
      </c>
      <c r="AW28" s="65">
        <f t="shared" si="6"/>
        <v>22</v>
      </c>
      <c r="AX28" s="65">
        <f t="shared" si="7"/>
        <v>0</v>
      </c>
      <c r="AY28" s="65">
        <f t="shared" si="8"/>
        <v>0</v>
      </c>
      <c r="AZ28" s="65">
        <f t="shared" si="9"/>
        <v>0</v>
      </c>
      <c r="BA28" s="65">
        <f t="shared" si="10"/>
        <v>0</v>
      </c>
      <c r="BB28" s="65">
        <f t="shared" si="11"/>
        <v>0</v>
      </c>
      <c r="BC28" s="65">
        <f t="shared" si="12"/>
        <v>0</v>
      </c>
      <c r="BD28" s="65">
        <f t="shared" si="13"/>
        <v>0</v>
      </c>
      <c r="BE28" s="65">
        <f t="shared" si="14"/>
        <v>0</v>
      </c>
      <c r="BF28" s="65">
        <f t="shared" si="15"/>
        <v>0</v>
      </c>
      <c r="BG28" s="65">
        <f t="shared" si="16"/>
        <v>0</v>
      </c>
      <c r="BH28" s="65">
        <f t="shared" si="17"/>
        <v>0</v>
      </c>
      <c r="BI28" s="65">
        <f t="shared" si="18"/>
        <v>0</v>
      </c>
      <c r="BJ28" s="65">
        <f t="shared" si="19"/>
        <v>0</v>
      </c>
    </row>
    <row r="29" spans="1:62" ht="15.75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</row>
    <row r="30" spans="1:62" ht="15.75">
      <c r="A30" s="64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V30" s="64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Q30" s="64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</row>
    <row r="31" spans="1:62" ht="16.5" thickBot="1">
      <c r="A31" s="6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V31" s="64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Q31" s="64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</row>
    <row r="32" spans="1:62" ht="17.25" thickTop="1" thickBot="1">
      <c r="A32" s="62" t="s">
        <v>3732</v>
      </c>
      <c r="B32" s="162" t="s">
        <v>3731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4"/>
      <c r="V32" s="62" t="s">
        <v>3732</v>
      </c>
      <c r="W32" s="162" t="s">
        <v>3731</v>
      </c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4"/>
      <c r="AQ32" s="62" t="s">
        <v>3732</v>
      </c>
      <c r="AR32" s="162" t="s">
        <v>3731</v>
      </c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</row>
    <row r="33" spans="1:62" ht="16.5" thickTop="1">
      <c r="A33" s="61" t="s">
        <v>3730</v>
      </c>
      <c r="B33" s="60">
        <v>0</v>
      </c>
      <c r="C33" s="59">
        <v>5</v>
      </c>
      <c r="D33" s="59">
        <v>10</v>
      </c>
      <c r="E33" s="59">
        <v>15</v>
      </c>
      <c r="F33" s="59">
        <v>20</v>
      </c>
      <c r="G33" s="59">
        <v>25</v>
      </c>
      <c r="H33" s="59">
        <v>30</v>
      </c>
      <c r="I33" s="59">
        <v>35</v>
      </c>
      <c r="J33" s="58">
        <v>40</v>
      </c>
      <c r="K33" s="155" t="s">
        <v>3729</v>
      </c>
      <c r="L33" s="156"/>
      <c r="M33" s="156"/>
      <c r="N33" s="156"/>
      <c r="O33" s="156"/>
      <c r="P33" s="156"/>
      <c r="Q33" s="156"/>
      <c r="R33" s="156"/>
      <c r="S33" s="156"/>
      <c r="T33" s="157"/>
      <c r="V33" s="61" t="s">
        <v>3730</v>
      </c>
      <c r="W33" s="60">
        <v>0</v>
      </c>
      <c r="X33" s="59">
        <v>5</v>
      </c>
      <c r="Y33" s="59">
        <v>10</v>
      </c>
      <c r="Z33" s="59">
        <v>15</v>
      </c>
      <c r="AA33" s="59">
        <v>20</v>
      </c>
      <c r="AB33" s="59">
        <v>25</v>
      </c>
      <c r="AC33" s="59">
        <v>30</v>
      </c>
      <c r="AD33" s="59">
        <v>35</v>
      </c>
      <c r="AE33" s="58">
        <v>40</v>
      </c>
      <c r="AF33" s="155" t="s">
        <v>3729</v>
      </c>
      <c r="AG33" s="156"/>
      <c r="AH33" s="156"/>
      <c r="AI33" s="156"/>
      <c r="AJ33" s="156"/>
      <c r="AK33" s="156"/>
      <c r="AL33" s="156"/>
      <c r="AM33" s="156"/>
      <c r="AN33" s="156"/>
      <c r="AO33" s="157"/>
      <c r="AQ33" s="61" t="s">
        <v>3730</v>
      </c>
      <c r="AR33" s="60">
        <v>0</v>
      </c>
      <c r="AS33" s="59">
        <v>5</v>
      </c>
      <c r="AT33" s="59">
        <v>10</v>
      </c>
      <c r="AU33" s="59">
        <v>15</v>
      </c>
      <c r="AV33" s="59">
        <v>20</v>
      </c>
      <c r="AW33" s="59">
        <v>25</v>
      </c>
      <c r="AX33" s="59">
        <v>30</v>
      </c>
      <c r="AY33" s="59">
        <v>35</v>
      </c>
      <c r="AZ33" s="58">
        <v>40</v>
      </c>
      <c r="BA33" s="155" t="s">
        <v>3729</v>
      </c>
      <c r="BB33" s="156"/>
      <c r="BC33" s="156"/>
      <c r="BD33" s="156"/>
      <c r="BE33" s="156"/>
      <c r="BF33" s="156"/>
      <c r="BG33" s="156"/>
      <c r="BH33" s="156"/>
      <c r="BI33" s="156"/>
      <c r="BJ33" s="157"/>
    </row>
    <row r="34" spans="1:62" ht="15.75">
      <c r="A34" s="56" t="s">
        <v>3728</v>
      </c>
      <c r="B34" s="57">
        <v>22</v>
      </c>
      <c r="C34" s="53">
        <v>20</v>
      </c>
      <c r="D34" s="53">
        <v>21</v>
      </c>
      <c r="E34" s="53"/>
      <c r="F34" s="53"/>
      <c r="G34" s="53"/>
      <c r="H34" s="53"/>
      <c r="I34" s="53"/>
      <c r="J34" s="52"/>
      <c r="K34" s="145"/>
      <c r="L34" s="146"/>
      <c r="M34" s="146"/>
      <c r="N34" s="146"/>
      <c r="O34" s="146"/>
      <c r="P34" s="146"/>
      <c r="Q34" s="146"/>
      <c r="R34" s="146"/>
      <c r="S34" s="146"/>
      <c r="T34" s="148"/>
      <c r="V34" s="56" t="s">
        <v>3728</v>
      </c>
      <c r="W34" s="57">
        <v>26</v>
      </c>
      <c r="X34" s="53">
        <v>26</v>
      </c>
      <c r="Y34" s="53">
        <v>26</v>
      </c>
      <c r="Z34" s="53"/>
      <c r="AA34" s="53"/>
      <c r="AB34" s="53"/>
      <c r="AC34" s="53"/>
      <c r="AD34" s="53"/>
      <c r="AE34" s="52"/>
      <c r="AF34" s="145"/>
      <c r="AG34" s="146"/>
      <c r="AH34" s="146"/>
      <c r="AI34" s="146"/>
      <c r="AJ34" s="146"/>
      <c r="AK34" s="146"/>
      <c r="AL34" s="146"/>
      <c r="AM34" s="146"/>
      <c r="AN34" s="146"/>
      <c r="AO34" s="148"/>
      <c r="AQ34" s="56" t="s">
        <v>3728</v>
      </c>
      <c r="AR34" s="57">
        <f t="shared" ref="AR34:AZ40" si="20">B34+W34+B74+W74</f>
        <v>48</v>
      </c>
      <c r="AS34" s="53">
        <f t="shared" si="20"/>
        <v>46</v>
      </c>
      <c r="AT34" s="53">
        <f t="shared" si="20"/>
        <v>47</v>
      </c>
      <c r="AU34" s="53">
        <f t="shared" si="20"/>
        <v>0</v>
      </c>
      <c r="AV34" s="53">
        <f t="shared" si="20"/>
        <v>0</v>
      </c>
      <c r="AW34" s="53">
        <f t="shared" si="20"/>
        <v>0</v>
      </c>
      <c r="AX34" s="53">
        <f t="shared" si="20"/>
        <v>0</v>
      </c>
      <c r="AY34" s="53">
        <f t="shared" si="20"/>
        <v>0</v>
      </c>
      <c r="AZ34" s="53">
        <f t="shared" si="20"/>
        <v>0</v>
      </c>
      <c r="BA34" s="145"/>
      <c r="BB34" s="146"/>
      <c r="BC34" s="146"/>
      <c r="BD34" s="146"/>
      <c r="BE34" s="146"/>
      <c r="BF34" s="146"/>
      <c r="BG34" s="146"/>
      <c r="BH34" s="146"/>
      <c r="BI34" s="146"/>
      <c r="BJ34" s="148"/>
    </row>
    <row r="35" spans="1:62" ht="15.75">
      <c r="A35" s="56" t="s">
        <v>3727</v>
      </c>
      <c r="B35" s="54">
        <v>11</v>
      </c>
      <c r="C35" s="53">
        <v>15</v>
      </c>
      <c r="D35" s="53">
        <v>19</v>
      </c>
      <c r="E35" s="53"/>
      <c r="F35" s="53"/>
      <c r="G35" s="53"/>
      <c r="H35" s="53"/>
      <c r="I35" s="53"/>
      <c r="J35" s="52"/>
      <c r="K35" s="145"/>
      <c r="L35" s="146"/>
      <c r="M35" s="146"/>
      <c r="N35" s="146"/>
      <c r="O35" s="146"/>
      <c r="P35" s="146"/>
      <c r="Q35" s="146"/>
      <c r="R35" s="146"/>
      <c r="S35" s="146"/>
      <c r="T35" s="148"/>
      <c r="V35" s="56" t="s">
        <v>3727</v>
      </c>
      <c r="W35" s="54">
        <v>24</v>
      </c>
      <c r="X35" s="53">
        <v>19</v>
      </c>
      <c r="Y35" s="53">
        <v>25</v>
      </c>
      <c r="Z35" s="53"/>
      <c r="AA35" s="53"/>
      <c r="AB35" s="53"/>
      <c r="AC35" s="53"/>
      <c r="AD35" s="53"/>
      <c r="AE35" s="52"/>
      <c r="AF35" s="145"/>
      <c r="AG35" s="146"/>
      <c r="AH35" s="146"/>
      <c r="AI35" s="146"/>
      <c r="AJ35" s="146"/>
      <c r="AK35" s="146"/>
      <c r="AL35" s="146"/>
      <c r="AM35" s="146"/>
      <c r="AN35" s="146"/>
      <c r="AO35" s="148"/>
      <c r="AQ35" s="56" t="s">
        <v>3727</v>
      </c>
      <c r="AR35" s="57">
        <f t="shared" si="20"/>
        <v>35</v>
      </c>
      <c r="AS35" s="53">
        <f t="shared" si="20"/>
        <v>34</v>
      </c>
      <c r="AT35" s="53">
        <f t="shared" si="20"/>
        <v>44</v>
      </c>
      <c r="AU35" s="53">
        <f t="shared" si="20"/>
        <v>0</v>
      </c>
      <c r="AV35" s="53">
        <f t="shared" si="20"/>
        <v>0</v>
      </c>
      <c r="AW35" s="53">
        <f t="shared" si="20"/>
        <v>0</v>
      </c>
      <c r="AX35" s="53">
        <f t="shared" si="20"/>
        <v>0</v>
      </c>
      <c r="AY35" s="53">
        <f t="shared" si="20"/>
        <v>0</v>
      </c>
      <c r="AZ35" s="53">
        <f t="shared" si="20"/>
        <v>0</v>
      </c>
      <c r="BA35" s="145"/>
      <c r="BB35" s="146"/>
      <c r="BC35" s="146"/>
      <c r="BD35" s="146"/>
      <c r="BE35" s="146"/>
      <c r="BF35" s="146"/>
      <c r="BG35" s="146"/>
      <c r="BH35" s="146"/>
      <c r="BI35" s="146"/>
      <c r="BJ35" s="148"/>
    </row>
    <row r="36" spans="1:62" ht="15.75">
      <c r="A36" s="56" t="s">
        <v>3726</v>
      </c>
      <c r="B36" s="54">
        <v>1</v>
      </c>
      <c r="C36" s="53">
        <v>1</v>
      </c>
      <c r="D36" s="53">
        <v>1</v>
      </c>
      <c r="E36" s="53"/>
      <c r="F36" s="53"/>
      <c r="G36" s="53"/>
      <c r="H36" s="53"/>
      <c r="I36" s="53"/>
      <c r="J36" s="52"/>
      <c r="K36" s="145"/>
      <c r="L36" s="146"/>
      <c r="M36" s="146"/>
      <c r="N36" s="146"/>
      <c r="O36" s="146"/>
      <c r="P36" s="146"/>
      <c r="Q36" s="146"/>
      <c r="R36" s="146"/>
      <c r="S36" s="146"/>
      <c r="T36" s="148"/>
      <c r="V36" s="56" t="s">
        <v>3726</v>
      </c>
      <c r="W36" s="54">
        <v>2</v>
      </c>
      <c r="X36" s="53">
        <v>3</v>
      </c>
      <c r="Y36" s="53">
        <v>1</v>
      </c>
      <c r="Z36" s="53"/>
      <c r="AA36" s="53"/>
      <c r="AB36" s="53"/>
      <c r="AC36" s="53"/>
      <c r="AD36" s="53"/>
      <c r="AE36" s="52"/>
      <c r="AF36" s="145"/>
      <c r="AG36" s="146"/>
      <c r="AH36" s="146"/>
      <c r="AI36" s="146"/>
      <c r="AJ36" s="146"/>
      <c r="AK36" s="146"/>
      <c r="AL36" s="146"/>
      <c r="AM36" s="146"/>
      <c r="AN36" s="146"/>
      <c r="AO36" s="148"/>
      <c r="AQ36" s="56" t="s">
        <v>3726</v>
      </c>
      <c r="AR36" s="57">
        <f t="shared" si="20"/>
        <v>3</v>
      </c>
      <c r="AS36" s="53">
        <f t="shared" si="20"/>
        <v>4</v>
      </c>
      <c r="AT36" s="53">
        <f t="shared" si="20"/>
        <v>2</v>
      </c>
      <c r="AU36" s="53">
        <f t="shared" si="20"/>
        <v>0</v>
      </c>
      <c r="AV36" s="53">
        <f t="shared" si="20"/>
        <v>0</v>
      </c>
      <c r="AW36" s="53">
        <f t="shared" si="20"/>
        <v>0</v>
      </c>
      <c r="AX36" s="53">
        <f t="shared" si="20"/>
        <v>0</v>
      </c>
      <c r="AY36" s="53">
        <f t="shared" si="20"/>
        <v>0</v>
      </c>
      <c r="AZ36" s="53">
        <f t="shared" si="20"/>
        <v>0</v>
      </c>
      <c r="BA36" s="145"/>
      <c r="BB36" s="146"/>
      <c r="BC36" s="146"/>
      <c r="BD36" s="146"/>
      <c r="BE36" s="146"/>
      <c r="BF36" s="146"/>
      <c r="BG36" s="146"/>
      <c r="BH36" s="146"/>
      <c r="BI36" s="146"/>
      <c r="BJ36" s="148"/>
    </row>
    <row r="37" spans="1:62" ht="15.75">
      <c r="A37" s="56" t="s">
        <v>3725</v>
      </c>
      <c r="B37" s="54">
        <v>15</v>
      </c>
      <c r="C37" s="53">
        <v>16</v>
      </c>
      <c r="D37" s="53">
        <v>14</v>
      </c>
      <c r="E37" s="53"/>
      <c r="F37" s="53"/>
      <c r="G37" s="53"/>
      <c r="H37" s="53"/>
      <c r="I37" s="53"/>
      <c r="J37" s="52"/>
      <c r="K37" s="145"/>
      <c r="L37" s="146"/>
      <c r="M37" s="146"/>
      <c r="N37" s="146"/>
      <c r="O37" s="146"/>
      <c r="P37" s="146"/>
      <c r="Q37" s="146"/>
      <c r="R37" s="146"/>
      <c r="S37" s="146"/>
      <c r="T37" s="148"/>
      <c r="V37" s="56" t="s">
        <v>3725</v>
      </c>
      <c r="W37" s="54">
        <v>12</v>
      </c>
      <c r="X37" s="53">
        <v>13</v>
      </c>
      <c r="Y37" s="53">
        <v>13</v>
      </c>
      <c r="Z37" s="53"/>
      <c r="AA37" s="53"/>
      <c r="AB37" s="53"/>
      <c r="AC37" s="53"/>
      <c r="AD37" s="53"/>
      <c r="AE37" s="52"/>
      <c r="AF37" s="145"/>
      <c r="AG37" s="146"/>
      <c r="AH37" s="146"/>
      <c r="AI37" s="146"/>
      <c r="AJ37" s="146"/>
      <c r="AK37" s="146"/>
      <c r="AL37" s="146"/>
      <c r="AM37" s="146"/>
      <c r="AN37" s="146"/>
      <c r="AO37" s="148"/>
      <c r="AQ37" s="56" t="s">
        <v>3725</v>
      </c>
      <c r="AR37" s="57">
        <f t="shared" si="20"/>
        <v>27</v>
      </c>
      <c r="AS37" s="53">
        <f t="shared" si="20"/>
        <v>29</v>
      </c>
      <c r="AT37" s="53">
        <f t="shared" si="20"/>
        <v>27</v>
      </c>
      <c r="AU37" s="53">
        <f t="shared" si="20"/>
        <v>0</v>
      </c>
      <c r="AV37" s="53">
        <f t="shared" si="20"/>
        <v>0</v>
      </c>
      <c r="AW37" s="53">
        <f t="shared" si="20"/>
        <v>0</v>
      </c>
      <c r="AX37" s="53">
        <f t="shared" si="20"/>
        <v>0</v>
      </c>
      <c r="AY37" s="53">
        <f t="shared" si="20"/>
        <v>0</v>
      </c>
      <c r="AZ37" s="53">
        <f t="shared" si="20"/>
        <v>0</v>
      </c>
      <c r="BA37" s="145"/>
      <c r="BB37" s="146"/>
      <c r="BC37" s="146"/>
      <c r="BD37" s="146"/>
      <c r="BE37" s="146"/>
      <c r="BF37" s="146"/>
      <c r="BG37" s="146"/>
      <c r="BH37" s="146"/>
      <c r="BI37" s="146"/>
      <c r="BJ37" s="148"/>
    </row>
    <row r="38" spans="1:62" ht="15.75">
      <c r="A38" s="56" t="s">
        <v>3724</v>
      </c>
      <c r="B38" s="54">
        <v>0</v>
      </c>
      <c r="C38" s="53">
        <v>0</v>
      </c>
      <c r="D38" s="53">
        <v>0</v>
      </c>
      <c r="E38" s="53"/>
      <c r="F38" s="53"/>
      <c r="G38" s="53"/>
      <c r="H38" s="53"/>
      <c r="I38" s="53"/>
      <c r="J38" s="52"/>
      <c r="K38" s="145"/>
      <c r="L38" s="146"/>
      <c r="M38" s="146"/>
      <c r="N38" s="146"/>
      <c r="O38" s="146"/>
      <c r="P38" s="146"/>
      <c r="Q38" s="146"/>
      <c r="R38" s="146"/>
      <c r="S38" s="146"/>
      <c r="T38" s="148"/>
      <c r="V38" s="56" t="s">
        <v>3724</v>
      </c>
      <c r="W38" s="54">
        <v>0</v>
      </c>
      <c r="X38" s="53">
        <v>0</v>
      </c>
      <c r="Y38" s="53">
        <v>0</v>
      </c>
      <c r="Z38" s="53"/>
      <c r="AA38" s="53"/>
      <c r="AB38" s="53"/>
      <c r="AC38" s="53"/>
      <c r="AD38" s="53"/>
      <c r="AE38" s="52"/>
      <c r="AF38" s="145"/>
      <c r="AG38" s="146"/>
      <c r="AH38" s="146"/>
      <c r="AI38" s="146"/>
      <c r="AJ38" s="146"/>
      <c r="AK38" s="146"/>
      <c r="AL38" s="146"/>
      <c r="AM38" s="146"/>
      <c r="AN38" s="146"/>
      <c r="AO38" s="148"/>
      <c r="AQ38" s="56" t="s">
        <v>3724</v>
      </c>
      <c r="AR38" s="57">
        <f t="shared" si="20"/>
        <v>0</v>
      </c>
      <c r="AS38" s="53">
        <f t="shared" si="20"/>
        <v>0</v>
      </c>
      <c r="AT38" s="53">
        <f t="shared" si="20"/>
        <v>0</v>
      </c>
      <c r="AU38" s="53">
        <f t="shared" si="20"/>
        <v>0</v>
      </c>
      <c r="AV38" s="53">
        <f t="shared" si="20"/>
        <v>0</v>
      </c>
      <c r="AW38" s="53">
        <f t="shared" si="20"/>
        <v>0</v>
      </c>
      <c r="AX38" s="53">
        <f t="shared" si="20"/>
        <v>0</v>
      </c>
      <c r="AY38" s="53">
        <f t="shared" si="20"/>
        <v>0</v>
      </c>
      <c r="AZ38" s="53">
        <f t="shared" si="20"/>
        <v>0</v>
      </c>
      <c r="BA38" s="145"/>
      <c r="BB38" s="146"/>
      <c r="BC38" s="146"/>
      <c r="BD38" s="146"/>
      <c r="BE38" s="146"/>
      <c r="BF38" s="146"/>
      <c r="BG38" s="146"/>
      <c r="BH38" s="146"/>
      <c r="BI38" s="146"/>
      <c r="BJ38" s="148"/>
    </row>
    <row r="39" spans="1:62" ht="15.75">
      <c r="A39" s="55" t="s">
        <v>3723</v>
      </c>
      <c r="B39" s="54">
        <v>4</v>
      </c>
      <c r="C39" s="53">
        <v>5</v>
      </c>
      <c r="D39" s="53">
        <v>4</v>
      </c>
      <c r="E39" s="53"/>
      <c r="F39" s="53"/>
      <c r="G39" s="53"/>
      <c r="H39" s="53"/>
      <c r="I39" s="53"/>
      <c r="J39" s="52"/>
      <c r="K39" s="145"/>
      <c r="L39" s="146"/>
      <c r="M39" s="146"/>
      <c r="N39" s="146"/>
      <c r="O39" s="146"/>
      <c r="P39" s="146"/>
      <c r="Q39" s="146"/>
      <c r="R39" s="146"/>
      <c r="S39" s="146"/>
      <c r="T39" s="148"/>
      <c r="V39" s="55" t="s">
        <v>3723</v>
      </c>
      <c r="W39" s="54">
        <v>3</v>
      </c>
      <c r="X39" s="53">
        <v>4</v>
      </c>
      <c r="Y39" s="53">
        <v>2</v>
      </c>
      <c r="Z39" s="53"/>
      <c r="AA39" s="53"/>
      <c r="AB39" s="53"/>
      <c r="AC39" s="53"/>
      <c r="AD39" s="53"/>
      <c r="AE39" s="52"/>
      <c r="AF39" s="145"/>
      <c r="AG39" s="146"/>
      <c r="AH39" s="146"/>
      <c r="AI39" s="146"/>
      <c r="AJ39" s="146"/>
      <c r="AK39" s="146"/>
      <c r="AL39" s="146"/>
      <c r="AM39" s="146"/>
      <c r="AN39" s="146"/>
      <c r="AO39" s="148"/>
      <c r="AQ39" s="55" t="s">
        <v>3723</v>
      </c>
      <c r="AR39" s="57">
        <f t="shared" si="20"/>
        <v>7</v>
      </c>
      <c r="AS39" s="53">
        <f t="shared" si="20"/>
        <v>9</v>
      </c>
      <c r="AT39" s="53">
        <f t="shared" si="20"/>
        <v>6</v>
      </c>
      <c r="AU39" s="53">
        <f t="shared" si="20"/>
        <v>0</v>
      </c>
      <c r="AV39" s="53">
        <f t="shared" si="20"/>
        <v>0</v>
      </c>
      <c r="AW39" s="53">
        <f t="shared" si="20"/>
        <v>0</v>
      </c>
      <c r="AX39" s="53">
        <f t="shared" si="20"/>
        <v>0</v>
      </c>
      <c r="AY39" s="53">
        <f t="shared" si="20"/>
        <v>0</v>
      </c>
      <c r="AZ39" s="53">
        <f t="shared" si="20"/>
        <v>0</v>
      </c>
      <c r="BA39" s="145"/>
      <c r="BB39" s="146"/>
      <c r="BC39" s="146"/>
      <c r="BD39" s="146"/>
      <c r="BE39" s="146"/>
      <c r="BF39" s="146"/>
      <c r="BG39" s="146"/>
      <c r="BH39" s="146"/>
      <c r="BI39" s="146"/>
      <c r="BJ39" s="148"/>
    </row>
    <row r="40" spans="1:62" ht="16.5" thickBot="1">
      <c r="A40" s="51" t="s">
        <v>3722</v>
      </c>
      <c r="B40" s="75">
        <v>0</v>
      </c>
      <c r="C40" s="74">
        <v>0</v>
      </c>
      <c r="D40" s="74">
        <v>0</v>
      </c>
      <c r="E40" s="74"/>
      <c r="F40" s="74"/>
      <c r="G40" s="74"/>
      <c r="H40" s="74"/>
      <c r="I40" s="74"/>
      <c r="J40" s="73"/>
      <c r="K40" s="149"/>
      <c r="L40" s="150"/>
      <c r="M40" s="150"/>
      <c r="N40" s="150"/>
      <c r="O40" s="150"/>
      <c r="P40" s="150"/>
      <c r="Q40" s="150"/>
      <c r="R40" s="150"/>
      <c r="S40" s="150"/>
      <c r="T40" s="151"/>
      <c r="V40" s="51" t="s">
        <v>3722</v>
      </c>
      <c r="W40" s="75">
        <v>1</v>
      </c>
      <c r="X40" s="74">
        <v>2</v>
      </c>
      <c r="Y40" s="74">
        <v>0</v>
      </c>
      <c r="Z40" s="74"/>
      <c r="AA40" s="74"/>
      <c r="AB40" s="74"/>
      <c r="AC40" s="74"/>
      <c r="AD40" s="74"/>
      <c r="AE40" s="73"/>
      <c r="AF40" s="149"/>
      <c r="AG40" s="150"/>
      <c r="AH40" s="150"/>
      <c r="AI40" s="150"/>
      <c r="AJ40" s="150"/>
      <c r="AK40" s="150"/>
      <c r="AL40" s="150"/>
      <c r="AM40" s="150"/>
      <c r="AN40" s="150"/>
      <c r="AO40" s="151"/>
      <c r="AQ40" s="51" t="s">
        <v>3722</v>
      </c>
      <c r="AR40" s="67">
        <f t="shared" si="20"/>
        <v>1</v>
      </c>
      <c r="AS40" s="49">
        <f t="shared" si="20"/>
        <v>2</v>
      </c>
      <c r="AT40" s="49">
        <f t="shared" si="20"/>
        <v>0</v>
      </c>
      <c r="AU40" s="49">
        <f t="shared" si="20"/>
        <v>0</v>
      </c>
      <c r="AV40" s="49">
        <f t="shared" si="20"/>
        <v>0</v>
      </c>
      <c r="AW40" s="49">
        <f t="shared" si="20"/>
        <v>0</v>
      </c>
      <c r="AX40" s="49">
        <f t="shared" si="20"/>
        <v>0</v>
      </c>
      <c r="AY40" s="49">
        <f t="shared" si="20"/>
        <v>0</v>
      </c>
      <c r="AZ40" s="49">
        <f t="shared" si="20"/>
        <v>0</v>
      </c>
      <c r="BA40" s="149"/>
      <c r="BB40" s="150"/>
      <c r="BC40" s="150"/>
      <c r="BD40" s="150"/>
      <c r="BE40" s="150"/>
      <c r="BF40" s="150"/>
      <c r="BG40" s="150"/>
      <c r="BH40" s="150"/>
      <c r="BI40" s="150"/>
      <c r="BJ40" s="151"/>
    </row>
    <row r="41" spans="1:62" ht="15.75" thickTop="1"/>
    <row r="42" spans="1:62" ht="15.75" thickBot="1"/>
    <row r="43" spans="1:62" ht="16.5" thickTop="1" thickBot="1">
      <c r="A43" s="165" t="s">
        <v>3755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7"/>
      <c r="V43" s="165" t="s">
        <v>3755</v>
      </c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</row>
    <row r="44" spans="1:62" ht="15.75" thickBot="1">
      <c r="A44" s="168" t="s">
        <v>3754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70"/>
      <c r="V44" s="168" t="s">
        <v>3754</v>
      </c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70"/>
    </row>
    <row r="45" spans="1:62" ht="17.25" thickTop="1" thickBot="1">
      <c r="A45" s="51" t="s">
        <v>3739</v>
      </c>
      <c r="B45" s="158" t="s">
        <v>3731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60"/>
      <c r="V45" s="51" t="s">
        <v>3739</v>
      </c>
      <c r="W45" s="161" t="s">
        <v>3731</v>
      </c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1"/>
    </row>
    <row r="46" spans="1:62" ht="16.5" thickTop="1">
      <c r="A46" s="61" t="s">
        <v>3730</v>
      </c>
      <c r="B46" s="60">
        <v>0</v>
      </c>
      <c r="C46" s="59">
        <v>5</v>
      </c>
      <c r="D46" s="59">
        <v>10</v>
      </c>
      <c r="E46" s="59">
        <v>15</v>
      </c>
      <c r="F46" s="59">
        <v>20</v>
      </c>
      <c r="G46" s="59">
        <v>25</v>
      </c>
      <c r="H46" s="59">
        <v>30</v>
      </c>
      <c r="I46" s="59">
        <v>35</v>
      </c>
      <c r="J46" s="58">
        <v>40</v>
      </c>
      <c r="K46" s="155" t="s">
        <v>3729</v>
      </c>
      <c r="L46" s="156"/>
      <c r="M46" s="156"/>
      <c r="N46" s="156"/>
      <c r="O46" s="156"/>
      <c r="P46" s="156"/>
      <c r="Q46" s="156"/>
      <c r="R46" s="156"/>
      <c r="S46" s="156"/>
      <c r="T46" s="157"/>
      <c r="V46" s="61" t="s">
        <v>3730</v>
      </c>
      <c r="W46" s="60">
        <v>0</v>
      </c>
      <c r="X46" s="59">
        <v>5</v>
      </c>
      <c r="Y46" s="59">
        <v>10</v>
      </c>
      <c r="Z46" s="59">
        <v>15</v>
      </c>
      <c r="AA46" s="59">
        <v>20</v>
      </c>
      <c r="AB46" s="59">
        <v>25</v>
      </c>
      <c r="AC46" s="59">
        <v>30</v>
      </c>
      <c r="AD46" s="59">
        <v>35</v>
      </c>
      <c r="AE46" s="58">
        <v>40</v>
      </c>
      <c r="AF46" s="155" t="s">
        <v>3729</v>
      </c>
      <c r="AG46" s="156"/>
      <c r="AH46" s="156"/>
      <c r="AI46" s="156"/>
      <c r="AJ46" s="156"/>
      <c r="AK46" s="156"/>
      <c r="AL46" s="156"/>
      <c r="AM46" s="156"/>
      <c r="AN46" s="156"/>
      <c r="AO46" s="157"/>
    </row>
    <row r="47" spans="1:62" ht="15.75">
      <c r="A47" s="56" t="s">
        <v>3728</v>
      </c>
      <c r="B47" s="57"/>
      <c r="C47" s="53"/>
      <c r="D47" s="53"/>
      <c r="E47" s="53"/>
      <c r="F47" s="53"/>
      <c r="G47" s="53"/>
      <c r="H47" s="53"/>
      <c r="I47" s="53"/>
      <c r="J47" s="52"/>
      <c r="K47" s="145"/>
      <c r="L47" s="146"/>
      <c r="M47" s="146"/>
      <c r="N47" s="146"/>
      <c r="O47" s="146"/>
      <c r="P47" s="146"/>
      <c r="Q47" s="146"/>
      <c r="R47" s="146"/>
      <c r="S47" s="146"/>
      <c r="T47" s="148"/>
      <c r="V47" s="56" t="s">
        <v>3728</v>
      </c>
      <c r="W47" s="57"/>
      <c r="X47" s="53"/>
      <c r="Y47" s="53"/>
      <c r="Z47" s="53"/>
      <c r="AA47" s="53"/>
      <c r="AB47" s="53"/>
      <c r="AC47" s="53"/>
      <c r="AD47" s="53"/>
      <c r="AE47" s="52"/>
      <c r="AF47" s="145"/>
      <c r="AG47" s="146"/>
      <c r="AH47" s="146"/>
      <c r="AI47" s="146"/>
      <c r="AJ47" s="146"/>
      <c r="AK47" s="146"/>
      <c r="AL47" s="146"/>
      <c r="AM47" s="146"/>
      <c r="AN47" s="146"/>
      <c r="AO47" s="148"/>
    </row>
    <row r="48" spans="1:62" ht="15.75">
      <c r="A48" s="56" t="s">
        <v>3727</v>
      </c>
      <c r="B48" s="54"/>
      <c r="C48" s="53"/>
      <c r="D48" s="53"/>
      <c r="E48" s="53"/>
      <c r="F48" s="53"/>
      <c r="G48" s="53"/>
      <c r="H48" s="53"/>
      <c r="I48" s="53"/>
      <c r="J48" s="52"/>
      <c r="K48" s="145"/>
      <c r="L48" s="146"/>
      <c r="M48" s="146"/>
      <c r="N48" s="146"/>
      <c r="O48" s="146"/>
      <c r="P48" s="146"/>
      <c r="Q48" s="146"/>
      <c r="R48" s="146"/>
      <c r="S48" s="146"/>
      <c r="T48" s="148"/>
      <c r="V48" s="56" t="s">
        <v>3727</v>
      </c>
      <c r="W48" s="54"/>
      <c r="X48" s="53"/>
      <c r="Y48" s="53"/>
      <c r="Z48" s="53"/>
      <c r="AA48" s="53"/>
      <c r="AB48" s="53"/>
      <c r="AC48" s="53"/>
      <c r="AD48" s="53"/>
      <c r="AE48" s="52"/>
      <c r="AF48" s="145"/>
      <c r="AG48" s="146"/>
      <c r="AH48" s="146"/>
      <c r="AI48" s="146"/>
      <c r="AJ48" s="146"/>
      <c r="AK48" s="146"/>
      <c r="AL48" s="146"/>
      <c r="AM48" s="146"/>
      <c r="AN48" s="146"/>
      <c r="AO48" s="148"/>
    </row>
    <row r="49" spans="1:41" ht="15.75">
      <c r="A49" s="56" t="s">
        <v>3726</v>
      </c>
      <c r="B49" s="54"/>
      <c r="C49" s="53"/>
      <c r="D49" s="53"/>
      <c r="E49" s="53"/>
      <c r="F49" s="53"/>
      <c r="G49" s="53"/>
      <c r="H49" s="53"/>
      <c r="I49" s="53"/>
      <c r="J49" s="52"/>
      <c r="K49" s="145"/>
      <c r="L49" s="146"/>
      <c r="M49" s="146"/>
      <c r="N49" s="146"/>
      <c r="O49" s="146"/>
      <c r="P49" s="146"/>
      <c r="Q49" s="146"/>
      <c r="R49" s="146"/>
      <c r="S49" s="146"/>
      <c r="T49" s="148"/>
      <c r="V49" s="56" t="s">
        <v>3726</v>
      </c>
      <c r="W49" s="54"/>
      <c r="X49" s="53"/>
      <c r="Y49" s="53"/>
      <c r="Z49" s="53"/>
      <c r="AA49" s="53"/>
      <c r="AB49" s="53"/>
      <c r="AC49" s="53"/>
      <c r="AD49" s="53"/>
      <c r="AE49" s="52"/>
      <c r="AF49" s="145"/>
      <c r="AG49" s="146"/>
      <c r="AH49" s="146"/>
      <c r="AI49" s="146"/>
      <c r="AJ49" s="146"/>
      <c r="AK49" s="146"/>
      <c r="AL49" s="146"/>
      <c r="AM49" s="146"/>
      <c r="AN49" s="146"/>
      <c r="AO49" s="148"/>
    </row>
    <row r="50" spans="1:41" ht="15.75">
      <c r="A50" s="56" t="s">
        <v>3725</v>
      </c>
      <c r="B50" s="54"/>
      <c r="C50" s="53"/>
      <c r="D50" s="53"/>
      <c r="E50" s="53"/>
      <c r="F50" s="53"/>
      <c r="G50" s="53"/>
      <c r="H50" s="53"/>
      <c r="I50" s="53"/>
      <c r="J50" s="52"/>
      <c r="K50" s="145"/>
      <c r="L50" s="146"/>
      <c r="M50" s="146"/>
      <c r="N50" s="146"/>
      <c r="O50" s="146"/>
      <c r="P50" s="146"/>
      <c r="Q50" s="146"/>
      <c r="R50" s="146"/>
      <c r="S50" s="146"/>
      <c r="T50" s="148"/>
      <c r="V50" s="56" t="s">
        <v>3725</v>
      </c>
      <c r="W50" s="54"/>
      <c r="X50" s="53"/>
      <c r="Y50" s="53"/>
      <c r="Z50" s="53"/>
      <c r="AA50" s="53"/>
      <c r="AB50" s="53"/>
      <c r="AC50" s="53"/>
      <c r="AD50" s="53"/>
      <c r="AE50" s="52"/>
      <c r="AF50" s="145"/>
      <c r="AG50" s="146"/>
      <c r="AH50" s="146"/>
      <c r="AI50" s="146"/>
      <c r="AJ50" s="146"/>
      <c r="AK50" s="146"/>
      <c r="AL50" s="146"/>
      <c r="AM50" s="146"/>
      <c r="AN50" s="146"/>
      <c r="AO50" s="148"/>
    </row>
    <row r="51" spans="1:41" ht="15.75">
      <c r="A51" s="56" t="s">
        <v>3724</v>
      </c>
      <c r="B51" s="54"/>
      <c r="C51" s="53"/>
      <c r="D51" s="53"/>
      <c r="E51" s="53"/>
      <c r="F51" s="53"/>
      <c r="G51" s="53"/>
      <c r="H51" s="53"/>
      <c r="I51" s="53"/>
      <c r="J51" s="52"/>
      <c r="K51" s="145"/>
      <c r="L51" s="146"/>
      <c r="M51" s="146"/>
      <c r="N51" s="146"/>
      <c r="O51" s="146"/>
      <c r="P51" s="146"/>
      <c r="Q51" s="146"/>
      <c r="R51" s="146"/>
      <c r="S51" s="146"/>
      <c r="T51" s="148"/>
      <c r="V51" s="56" t="s">
        <v>3724</v>
      </c>
      <c r="W51" s="54"/>
      <c r="X51" s="53"/>
      <c r="Y51" s="53"/>
      <c r="Z51" s="53"/>
      <c r="AA51" s="53"/>
      <c r="AB51" s="53"/>
      <c r="AC51" s="53"/>
      <c r="AD51" s="53"/>
      <c r="AE51" s="52"/>
      <c r="AF51" s="145"/>
      <c r="AG51" s="146"/>
      <c r="AH51" s="146"/>
      <c r="AI51" s="146"/>
      <c r="AJ51" s="146"/>
      <c r="AK51" s="146"/>
      <c r="AL51" s="146"/>
      <c r="AM51" s="146"/>
      <c r="AN51" s="146"/>
      <c r="AO51" s="148"/>
    </row>
    <row r="52" spans="1:41" ht="15.75">
      <c r="A52" s="55" t="s">
        <v>3723</v>
      </c>
      <c r="B52" s="54"/>
      <c r="C52" s="53"/>
      <c r="D52" s="53"/>
      <c r="E52" s="53"/>
      <c r="F52" s="53"/>
      <c r="G52" s="53"/>
      <c r="H52" s="53"/>
      <c r="I52" s="53"/>
      <c r="J52" s="52"/>
      <c r="K52" s="145"/>
      <c r="L52" s="146"/>
      <c r="M52" s="146"/>
      <c r="N52" s="146"/>
      <c r="O52" s="146"/>
      <c r="P52" s="146"/>
      <c r="Q52" s="146"/>
      <c r="R52" s="146"/>
      <c r="S52" s="146"/>
      <c r="T52" s="148"/>
      <c r="V52" s="55" t="s">
        <v>3723</v>
      </c>
      <c r="W52" s="54"/>
      <c r="X52" s="53"/>
      <c r="Y52" s="53"/>
      <c r="Z52" s="53"/>
      <c r="AA52" s="53"/>
      <c r="AB52" s="53"/>
      <c r="AC52" s="53"/>
      <c r="AD52" s="53"/>
      <c r="AE52" s="52"/>
      <c r="AF52" s="145"/>
      <c r="AG52" s="146"/>
      <c r="AH52" s="146"/>
      <c r="AI52" s="146"/>
      <c r="AJ52" s="146"/>
      <c r="AK52" s="146"/>
      <c r="AL52" s="146"/>
      <c r="AM52" s="146"/>
      <c r="AN52" s="146"/>
      <c r="AO52" s="148"/>
    </row>
    <row r="53" spans="1:41" ht="16.5" thickBot="1">
      <c r="A53" s="51" t="s">
        <v>3722</v>
      </c>
      <c r="B53" s="75"/>
      <c r="C53" s="74"/>
      <c r="D53" s="74"/>
      <c r="E53" s="74"/>
      <c r="F53" s="74"/>
      <c r="G53" s="74"/>
      <c r="H53" s="74"/>
      <c r="I53" s="74"/>
      <c r="J53" s="73"/>
      <c r="K53" s="149"/>
      <c r="L53" s="150"/>
      <c r="M53" s="150"/>
      <c r="N53" s="150"/>
      <c r="O53" s="150"/>
      <c r="P53" s="150"/>
      <c r="Q53" s="150"/>
      <c r="R53" s="150"/>
      <c r="S53" s="150"/>
      <c r="T53" s="151"/>
      <c r="V53" s="66" t="s">
        <v>3722</v>
      </c>
      <c r="W53" s="75"/>
      <c r="X53" s="74"/>
      <c r="Y53" s="74"/>
      <c r="Z53" s="74"/>
      <c r="AA53" s="74"/>
      <c r="AB53" s="74"/>
      <c r="AC53" s="74"/>
      <c r="AD53" s="74"/>
      <c r="AE53" s="73"/>
      <c r="AF53" s="152"/>
      <c r="AG53" s="153"/>
      <c r="AH53" s="153"/>
      <c r="AI53" s="153"/>
      <c r="AJ53" s="153"/>
      <c r="AK53" s="153"/>
      <c r="AL53" s="153"/>
      <c r="AM53" s="153"/>
      <c r="AN53" s="153"/>
      <c r="AO53" s="154"/>
    </row>
    <row r="54" spans="1:41" ht="16.5" thickTop="1">
      <c r="V54" s="64"/>
      <c r="W54" s="13"/>
      <c r="X54" s="13"/>
      <c r="Y54" s="13"/>
      <c r="Z54" s="13"/>
      <c r="AA54" s="13"/>
      <c r="AB54" s="13"/>
      <c r="AC54" s="13"/>
      <c r="AD54" s="13"/>
      <c r="AE54" s="13"/>
      <c r="AF54" s="63"/>
      <c r="AG54" s="63"/>
      <c r="AH54" s="63"/>
      <c r="AI54" s="63"/>
      <c r="AJ54" s="63"/>
      <c r="AK54" s="63"/>
      <c r="AL54" s="63"/>
      <c r="AM54" s="63"/>
      <c r="AN54" s="63"/>
      <c r="AO54" s="63"/>
    </row>
    <row r="57" spans="1:41" ht="15.75">
      <c r="A57" s="53"/>
      <c r="B57" s="145" t="s">
        <v>3731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V57" s="53"/>
      <c r="W57" s="145" t="s">
        <v>3731</v>
      </c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</row>
    <row r="58" spans="1:41" ht="15.75">
      <c r="A58" s="58" t="s">
        <v>3730</v>
      </c>
      <c r="B58" s="65">
        <v>0</v>
      </c>
      <c r="C58" s="65">
        <v>5</v>
      </c>
      <c r="D58" s="65">
        <v>10</v>
      </c>
      <c r="E58" s="65">
        <v>15</v>
      </c>
      <c r="F58" s="65">
        <v>20</v>
      </c>
      <c r="G58" s="65">
        <v>25</v>
      </c>
      <c r="H58" s="65">
        <v>30</v>
      </c>
      <c r="I58" s="65">
        <v>35</v>
      </c>
      <c r="J58" s="65">
        <v>40</v>
      </c>
      <c r="K58" s="65">
        <v>45</v>
      </c>
      <c r="L58" s="65">
        <v>50</v>
      </c>
      <c r="M58" s="65">
        <v>55</v>
      </c>
      <c r="N58" s="65">
        <v>60</v>
      </c>
      <c r="O58" s="65">
        <v>65</v>
      </c>
      <c r="P58" s="65">
        <v>70</v>
      </c>
      <c r="Q58" s="65">
        <v>75</v>
      </c>
      <c r="R58" s="65">
        <v>80</v>
      </c>
      <c r="S58" s="65">
        <v>85</v>
      </c>
      <c r="T58" s="65">
        <v>90</v>
      </c>
      <c r="V58" s="58" t="s">
        <v>3730</v>
      </c>
      <c r="W58" s="65">
        <v>0</v>
      </c>
      <c r="X58" s="65">
        <v>5</v>
      </c>
      <c r="Y58" s="65">
        <v>10</v>
      </c>
      <c r="Z58" s="65">
        <v>15</v>
      </c>
      <c r="AA58" s="65">
        <v>20</v>
      </c>
      <c r="AB58" s="65">
        <v>25</v>
      </c>
      <c r="AC58" s="65">
        <v>30</v>
      </c>
      <c r="AD58" s="65">
        <v>35</v>
      </c>
      <c r="AE58" s="65">
        <v>40</v>
      </c>
      <c r="AF58" s="65">
        <v>45</v>
      </c>
      <c r="AG58" s="65">
        <v>50</v>
      </c>
      <c r="AH58" s="65">
        <v>55</v>
      </c>
      <c r="AI58" s="65">
        <v>60</v>
      </c>
      <c r="AJ58" s="65">
        <v>65</v>
      </c>
      <c r="AK58" s="65">
        <v>70</v>
      </c>
      <c r="AL58" s="65">
        <v>75</v>
      </c>
      <c r="AM58" s="65">
        <v>80</v>
      </c>
      <c r="AN58" s="65">
        <v>85</v>
      </c>
      <c r="AO58" s="65">
        <v>90</v>
      </c>
    </row>
    <row r="59" spans="1:41" ht="15.75">
      <c r="A59" s="52" t="s">
        <v>3738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V59" s="52" t="s">
        <v>3738</v>
      </c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 ht="15.75">
      <c r="A60" s="52" t="s">
        <v>3737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V60" s="52" t="s">
        <v>3737</v>
      </c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ht="15.75">
      <c r="A61" s="52" t="s">
        <v>3736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52" t="s">
        <v>3736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 ht="15.75">
      <c r="A62" s="52" t="s">
        <v>3727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V62" s="52" t="s">
        <v>3727</v>
      </c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 ht="15.75">
      <c r="A63" s="52" t="s">
        <v>3735</v>
      </c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52" t="s">
        <v>3735</v>
      </c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 ht="15.75">
      <c r="A64" s="52" t="s">
        <v>3726</v>
      </c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V64" s="52" t="s">
        <v>3726</v>
      </c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 ht="15.75">
      <c r="A65" s="52" t="s">
        <v>3724</v>
      </c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52" t="s">
        <v>3724</v>
      </c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ht="15.75">
      <c r="A66" s="52" t="s">
        <v>3723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V66" s="52" t="s">
        <v>3723</v>
      </c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 ht="15.75">
      <c r="A67" s="52" t="s">
        <v>3734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V67" s="52" t="s">
        <v>3734</v>
      </c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ht="15.75">
      <c r="A68" s="52" t="s">
        <v>3733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V68" s="52" t="s">
        <v>3733</v>
      </c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 ht="15.7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</row>
    <row r="70" spans="1:41" ht="15.75">
      <c r="A70" s="64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V70" s="64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</row>
    <row r="71" spans="1:41" ht="16.5" thickBot="1">
      <c r="A71" s="64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V71" s="64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</row>
    <row r="72" spans="1:41" ht="17.25" thickTop="1" thickBot="1">
      <c r="A72" s="62" t="s">
        <v>3732</v>
      </c>
      <c r="B72" s="162" t="s">
        <v>3731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4"/>
      <c r="V72" s="62" t="s">
        <v>3732</v>
      </c>
      <c r="W72" s="162" t="s">
        <v>3731</v>
      </c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4"/>
    </row>
    <row r="73" spans="1:41" ht="16.5" thickTop="1">
      <c r="A73" s="61" t="s">
        <v>3730</v>
      </c>
      <c r="B73" s="60">
        <v>0</v>
      </c>
      <c r="C73" s="59">
        <v>5</v>
      </c>
      <c r="D73" s="59">
        <v>10</v>
      </c>
      <c r="E73" s="59">
        <v>15</v>
      </c>
      <c r="F73" s="59">
        <v>20</v>
      </c>
      <c r="G73" s="59">
        <v>25</v>
      </c>
      <c r="H73" s="59">
        <v>30</v>
      </c>
      <c r="I73" s="59">
        <v>35</v>
      </c>
      <c r="J73" s="58">
        <v>40</v>
      </c>
      <c r="K73" s="155" t="s">
        <v>3729</v>
      </c>
      <c r="L73" s="156"/>
      <c r="M73" s="156"/>
      <c r="N73" s="156"/>
      <c r="O73" s="156"/>
      <c r="P73" s="156"/>
      <c r="Q73" s="156"/>
      <c r="R73" s="156"/>
      <c r="S73" s="156"/>
      <c r="T73" s="157"/>
      <c r="V73" s="61" t="s">
        <v>3730</v>
      </c>
      <c r="W73" s="60">
        <v>0</v>
      </c>
      <c r="X73" s="59">
        <v>5</v>
      </c>
      <c r="Y73" s="59">
        <v>10</v>
      </c>
      <c r="Z73" s="59">
        <v>15</v>
      </c>
      <c r="AA73" s="59">
        <v>20</v>
      </c>
      <c r="AB73" s="59">
        <v>25</v>
      </c>
      <c r="AC73" s="59">
        <v>30</v>
      </c>
      <c r="AD73" s="59">
        <v>35</v>
      </c>
      <c r="AE73" s="58">
        <v>40</v>
      </c>
      <c r="AF73" s="155" t="s">
        <v>3729</v>
      </c>
      <c r="AG73" s="156"/>
      <c r="AH73" s="156"/>
      <c r="AI73" s="156"/>
      <c r="AJ73" s="156"/>
      <c r="AK73" s="156"/>
      <c r="AL73" s="156"/>
      <c r="AM73" s="156"/>
      <c r="AN73" s="156"/>
      <c r="AO73" s="157"/>
    </row>
    <row r="74" spans="1:41" ht="15.75">
      <c r="A74" s="56" t="s">
        <v>3728</v>
      </c>
      <c r="B74" s="57"/>
      <c r="C74" s="53"/>
      <c r="D74" s="53"/>
      <c r="E74" s="53"/>
      <c r="F74" s="53"/>
      <c r="G74" s="53"/>
      <c r="H74" s="53"/>
      <c r="I74" s="53"/>
      <c r="J74" s="52"/>
      <c r="K74" s="145"/>
      <c r="L74" s="146"/>
      <c r="M74" s="146"/>
      <c r="N74" s="146"/>
      <c r="O74" s="146"/>
      <c r="P74" s="146"/>
      <c r="Q74" s="146"/>
      <c r="R74" s="146"/>
      <c r="S74" s="146"/>
      <c r="T74" s="148"/>
      <c r="V74" s="56" t="s">
        <v>3728</v>
      </c>
      <c r="W74" s="57"/>
      <c r="X74" s="53"/>
      <c r="Y74" s="53"/>
      <c r="Z74" s="53"/>
      <c r="AA74" s="53"/>
      <c r="AB74" s="53"/>
      <c r="AC74" s="53"/>
      <c r="AD74" s="53"/>
      <c r="AE74" s="52"/>
      <c r="AF74" s="145"/>
      <c r="AG74" s="146"/>
      <c r="AH74" s="146"/>
      <c r="AI74" s="146"/>
      <c r="AJ74" s="146"/>
      <c r="AK74" s="146"/>
      <c r="AL74" s="146"/>
      <c r="AM74" s="146"/>
      <c r="AN74" s="146"/>
      <c r="AO74" s="148"/>
    </row>
    <row r="75" spans="1:41" ht="15.75">
      <c r="A75" s="56" t="s">
        <v>3727</v>
      </c>
      <c r="B75" s="54"/>
      <c r="C75" s="53"/>
      <c r="D75" s="53"/>
      <c r="E75" s="53"/>
      <c r="F75" s="53"/>
      <c r="G75" s="53"/>
      <c r="H75" s="53"/>
      <c r="I75" s="53"/>
      <c r="J75" s="52"/>
      <c r="K75" s="145"/>
      <c r="L75" s="146"/>
      <c r="M75" s="146"/>
      <c r="N75" s="146"/>
      <c r="O75" s="146"/>
      <c r="P75" s="146"/>
      <c r="Q75" s="146"/>
      <c r="R75" s="146"/>
      <c r="S75" s="146"/>
      <c r="T75" s="148"/>
      <c r="V75" s="56" t="s">
        <v>3727</v>
      </c>
      <c r="W75" s="54"/>
      <c r="X75" s="53"/>
      <c r="Y75" s="53"/>
      <c r="Z75" s="53"/>
      <c r="AA75" s="53"/>
      <c r="AB75" s="53"/>
      <c r="AC75" s="53"/>
      <c r="AD75" s="53"/>
      <c r="AE75" s="52"/>
      <c r="AF75" s="145"/>
      <c r="AG75" s="146"/>
      <c r="AH75" s="146"/>
      <c r="AI75" s="146"/>
      <c r="AJ75" s="146"/>
      <c r="AK75" s="146"/>
      <c r="AL75" s="146"/>
      <c r="AM75" s="146"/>
      <c r="AN75" s="146"/>
      <c r="AO75" s="148"/>
    </row>
    <row r="76" spans="1:41" ht="15.75">
      <c r="A76" s="56" t="s">
        <v>3726</v>
      </c>
      <c r="B76" s="54"/>
      <c r="C76" s="53"/>
      <c r="D76" s="53"/>
      <c r="E76" s="53"/>
      <c r="F76" s="53"/>
      <c r="G76" s="53"/>
      <c r="H76" s="53"/>
      <c r="I76" s="53"/>
      <c r="J76" s="52"/>
      <c r="K76" s="145"/>
      <c r="L76" s="146"/>
      <c r="M76" s="146"/>
      <c r="N76" s="146"/>
      <c r="O76" s="146"/>
      <c r="P76" s="146"/>
      <c r="Q76" s="146"/>
      <c r="R76" s="146"/>
      <c r="S76" s="146"/>
      <c r="T76" s="148"/>
      <c r="V76" s="56" t="s">
        <v>3726</v>
      </c>
      <c r="W76" s="54"/>
      <c r="X76" s="53"/>
      <c r="Y76" s="53"/>
      <c r="Z76" s="53"/>
      <c r="AA76" s="53"/>
      <c r="AB76" s="53"/>
      <c r="AC76" s="53"/>
      <c r="AD76" s="53"/>
      <c r="AE76" s="52"/>
      <c r="AF76" s="145"/>
      <c r="AG76" s="146"/>
      <c r="AH76" s="146"/>
      <c r="AI76" s="146"/>
      <c r="AJ76" s="146"/>
      <c r="AK76" s="146"/>
      <c r="AL76" s="146"/>
      <c r="AM76" s="146"/>
      <c r="AN76" s="146"/>
      <c r="AO76" s="148"/>
    </row>
    <row r="77" spans="1:41" ht="15.75">
      <c r="A77" s="56" t="s">
        <v>3725</v>
      </c>
      <c r="B77" s="54"/>
      <c r="C77" s="53"/>
      <c r="D77" s="53"/>
      <c r="E77" s="53"/>
      <c r="F77" s="53"/>
      <c r="G77" s="53"/>
      <c r="H77" s="53"/>
      <c r="I77" s="53"/>
      <c r="J77" s="52"/>
      <c r="K77" s="145"/>
      <c r="L77" s="146"/>
      <c r="M77" s="146"/>
      <c r="N77" s="146"/>
      <c r="O77" s="146"/>
      <c r="P77" s="146"/>
      <c r="Q77" s="146"/>
      <c r="R77" s="146"/>
      <c r="S77" s="146"/>
      <c r="T77" s="148"/>
      <c r="V77" s="56" t="s">
        <v>3725</v>
      </c>
      <c r="W77" s="54"/>
      <c r="X77" s="53"/>
      <c r="Y77" s="53"/>
      <c r="Z77" s="53"/>
      <c r="AA77" s="53"/>
      <c r="AB77" s="53"/>
      <c r="AC77" s="53"/>
      <c r="AD77" s="53"/>
      <c r="AE77" s="52"/>
      <c r="AF77" s="145"/>
      <c r="AG77" s="146"/>
      <c r="AH77" s="146"/>
      <c r="AI77" s="146"/>
      <c r="AJ77" s="146"/>
      <c r="AK77" s="146"/>
      <c r="AL77" s="146"/>
      <c r="AM77" s="146"/>
      <c r="AN77" s="146"/>
      <c r="AO77" s="148"/>
    </row>
    <row r="78" spans="1:41" ht="15.75">
      <c r="A78" s="56" t="s">
        <v>3724</v>
      </c>
      <c r="B78" s="54"/>
      <c r="C78" s="53"/>
      <c r="D78" s="53"/>
      <c r="E78" s="53"/>
      <c r="F78" s="53"/>
      <c r="G78" s="53"/>
      <c r="H78" s="53"/>
      <c r="I78" s="53"/>
      <c r="J78" s="52"/>
      <c r="K78" s="145"/>
      <c r="L78" s="146"/>
      <c r="M78" s="146"/>
      <c r="N78" s="146"/>
      <c r="O78" s="146"/>
      <c r="P78" s="146"/>
      <c r="Q78" s="146"/>
      <c r="R78" s="146"/>
      <c r="S78" s="146"/>
      <c r="T78" s="148"/>
      <c r="V78" s="56" t="s">
        <v>3724</v>
      </c>
      <c r="W78" s="54"/>
      <c r="X78" s="53"/>
      <c r="Y78" s="53"/>
      <c r="Z78" s="53"/>
      <c r="AA78" s="53"/>
      <c r="AB78" s="53"/>
      <c r="AC78" s="53"/>
      <c r="AD78" s="53"/>
      <c r="AE78" s="52"/>
      <c r="AF78" s="145"/>
      <c r="AG78" s="146"/>
      <c r="AH78" s="146"/>
      <c r="AI78" s="146"/>
      <c r="AJ78" s="146"/>
      <c r="AK78" s="146"/>
      <c r="AL78" s="146"/>
      <c r="AM78" s="146"/>
      <c r="AN78" s="146"/>
      <c r="AO78" s="148"/>
    </row>
    <row r="79" spans="1:41" ht="15.75">
      <c r="A79" s="55" t="s">
        <v>3723</v>
      </c>
      <c r="B79" s="54"/>
      <c r="C79" s="53"/>
      <c r="D79" s="53"/>
      <c r="E79" s="53"/>
      <c r="F79" s="53"/>
      <c r="G79" s="53"/>
      <c r="H79" s="53"/>
      <c r="I79" s="53"/>
      <c r="J79" s="52"/>
      <c r="K79" s="145"/>
      <c r="L79" s="146"/>
      <c r="M79" s="146"/>
      <c r="N79" s="146"/>
      <c r="O79" s="146"/>
      <c r="P79" s="146"/>
      <c r="Q79" s="146"/>
      <c r="R79" s="146"/>
      <c r="S79" s="146"/>
      <c r="T79" s="148"/>
      <c r="V79" s="55" t="s">
        <v>3723</v>
      </c>
      <c r="W79" s="54"/>
      <c r="X79" s="53"/>
      <c r="Y79" s="53"/>
      <c r="Z79" s="53"/>
      <c r="AA79" s="53"/>
      <c r="AB79" s="53"/>
      <c r="AC79" s="53"/>
      <c r="AD79" s="53"/>
      <c r="AE79" s="52"/>
      <c r="AF79" s="145"/>
      <c r="AG79" s="146"/>
      <c r="AH79" s="146"/>
      <c r="AI79" s="146"/>
      <c r="AJ79" s="146"/>
      <c r="AK79" s="146"/>
      <c r="AL79" s="146"/>
      <c r="AM79" s="146"/>
      <c r="AN79" s="146"/>
      <c r="AO79" s="148"/>
    </row>
    <row r="80" spans="1:41" ht="16.5" thickBot="1">
      <c r="A80" s="51" t="s">
        <v>3722</v>
      </c>
      <c r="B80" s="75"/>
      <c r="C80" s="74"/>
      <c r="D80" s="74"/>
      <c r="E80" s="74"/>
      <c r="F80" s="74"/>
      <c r="G80" s="74"/>
      <c r="H80" s="74"/>
      <c r="I80" s="74"/>
      <c r="J80" s="73"/>
      <c r="K80" s="149"/>
      <c r="L80" s="150"/>
      <c r="M80" s="150"/>
      <c r="N80" s="150"/>
      <c r="O80" s="150"/>
      <c r="P80" s="150"/>
      <c r="Q80" s="150"/>
      <c r="R80" s="150"/>
      <c r="S80" s="150"/>
      <c r="T80" s="151"/>
      <c r="V80" s="51" t="s">
        <v>3722</v>
      </c>
      <c r="W80" s="75"/>
      <c r="X80" s="74"/>
      <c r="Y80" s="74"/>
      <c r="Z80" s="74"/>
      <c r="AA80" s="74"/>
      <c r="AB80" s="74"/>
      <c r="AC80" s="74"/>
      <c r="AD80" s="74"/>
      <c r="AE80" s="73"/>
      <c r="AF80" s="149"/>
      <c r="AG80" s="150"/>
      <c r="AH80" s="150"/>
      <c r="AI80" s="150"/>
      <c r="AJ80" s="150"/>
      <c r="AK80" s="150"/>
      <c r="AL80" s="150"/>
      <c r="AM80" s="150"/>
      <c r="AN80" s="150"/>
      <c r="AO80" s="151"/>
    </row>
    <row r="81" ht="15.75" thickTop="1"/>
  </sheetData>
  <mergeCells count="105">
    <mergeCell ref="BA35:BJ35"/>
    <mergeCell ref="BA36:BJ36"/>
    <mergeCell ref="BA37:BJ37"/>
    <mergeCell ref="BA38:BJ38"/>
    <mergeCell ref="K79:T79"/>
    <mergeCell ref="AF79:AO79"/>
    <mergeCell ref="K52:T52"/>
    <mergeCell ref="AF52:AO52"/>
    <mergeCell ref="K53:T53"/>
    <mergeCell ref="AF53:AO53"/>
    <mergeCell ref="B57:T57"/>
    <mergeCell ref="W57:AO57"/>
    <mergeCell ref="AQ3:BJ4"/>
    <mergeCell ref="AR5:BJ5"/>
    <mergeCell ref="BA6:BJ6"/>
    <mergeCell ref="BA7:BJ7"/>
    <mergeCell ref="BA8:BJ8"/>
    <mergeCell ref="BA9:BJ9"/>
    <mergeCell ref="BA10:BJ10"/>
    <mergeCell ref="BA11:BJ11"/>
    <mergeCell ref="BA12:BJ12"/>
    <mergeCell ref="BA13:BJ13"/>
    <mergeCell ref="AR17:BJ17"/>
    <mergeCell ref="AR32:BJ32"/>
    <mergeCell ref="BA39:BJ39"/>
    <mergeCell ref="BA40:BJ40"/>
    <mergeCell ref="BA33:BJ33"/>
    <mergeCell ref="BA34:BJ34"/>
    <mergeCell ref="B72:T72"/>
    <mergeCell ref="W72:AO72"/>
    <mergeCell ref="K73:T73"/>
    <mergeCell ref="AF73:AO73"/>
    <mergeCell ref="K74:T74"/>
    <mergeCell ref="AF74:AO74"/>
    <mergeCell ref="K46:T46"/>
    <mergeCell ref="AF46:AO46"/>
    <mergeCell ref="K80:T80"/>
    <mergeCell ref="AF80:AO80"/>
    <mergeCell ref="K75:T75"/>
    <mergeCell ref="AF75:AO75"/>
    <mergeCell ref="K76:T76"/>
    <mergeCell ref="AF76:AO76"/>
    <mergeCell ref="K77:T77"/>
    <mergeCell ref="AF77:AO77"/>
    <mergeCell ref="K49:T49"/>
    <mergeCell ref="AF49:AO49"/>
    <mergeCell ref="K50:T50"/>
    <mergeCell ref="AF50:AO50"/>
    <mergeCell ref="K51:T51"/>
    <mergeCell ref="AF51:AO51"/>
    <mergeCell ref="K78:T78"/>
    <mergeCell ref="AF78:AO78"/>
    <mergeCell ref="K39:T39"/>
    <mergeCell ref="AF39:AO39"/>
    <mergeCell ref="K40:T40"/>
    <mergeCell ref="AF40:AO40"/>
    <mergeCell ref="K47:T47"/>
    <mergeCell ref="AF47:AO47"/>
    <mergeCell ref="K48:T48"/>
    <mergeCell ref="AF48:AO48"/>
    <mergeCell ref="A43:T43"/>
    <mergeCell ref="V43:AO43"/>
    <mergeCell ref="A44:T44"/>
    <mergeCell ref="V44:AO44"/>
    <mergeCell ref="B45:T45"/>
    <mergeCell ref="W45:AO45"/>
    <mergeCell ref="K34:T34"/>
    <mergeCell ref="AF34:AO34"/>
    <mergeCell ref="K35:T35"/>
    <mergeCell ref="AF35:AO35"/>
    <mergeCell ref="K36:T36"/>
    <mergeCell ref="AF36:AO36"/>
    <mergeCell ref="K37:T37"/>
    <mergeCell ref="AF37:AO37"/>
    <mergeCell ref="K38:T38"/>
    <mergeCell ref="AF38:AO38"/>
    <mergeCell ref="K12:T12"/>
    <mergeCell ref="AF12:AO12"/>
    <mergeCell ref="K13:T13"/>
    <mergeCell ref="AF13:AO13"/>
    <mergeCell ref="B17:T17"/>
    <mergeCell ref="W17:AO17"/>
    <mergeCell ref="B32:T32"/>
    <mergeCell ref="W32:AO32"/>
    <mergeCell ref="K33:T33"/>
    <mergeCell ref="AF33:AO33"/>
    <mergeCell ref="K10:T10"/>
    <mergeCell ref="AF10:AO10"/>
    <mergeCell ref="K11:T11"/>
    <mergeCell ref="AF11:AO11"/>
    <mergeCell ref="K6:T6"/>
    <mergeCell ref="AF6:AO6"/>
    <mergeCell ref="K7:T7"/>
    <mergeCell ref="AF7:AO7"/>
    <mergeCell ref="K8:T8"/>
    <mergeCell ref="AF8:AO8"/>
    <mergeCell ref="K9:T9"/>
    <mergeCell ref="AF9:AO9"/>
    <mergeCell ref="A1:AO2"/>
    <mergeCell ref="A3:T3"/>
    <mergeCell ref="V3:AO3"/>
    <mergeCell ref="A4:T4"/>
    <mergeCell ref="V4:AO4"/>
    <mergeCell ref="B5:T5"/>
    <mergeCell ref="W5:A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3:T62"/>
  <sheetViews>
    <sheetView topLeftCell="A38" workbookViewId="0">
      <selection activeCell="AQ42" sqref="AQ42"/>
    </sheetView>
  </sheetViews>
  <sheetFormatPr defaultRowHeight="15"/>
  <cols>
    <col min="1" max="1" width="42.85546875" bestFit="1" customWidth="1"/>
    <col min="2" max="2" width="16.85546875" bestFit="1" customWidth="1"/>
    <col min="3" max="3" width="12.85546875" bestFit="1" customWidth="1"/>
    <col min="4" max="4" width="6.42578125" bestFit="1" customWidth="1"/>
    <col min="5" max="5" width="14.5703125" bestFit="1" customWidth="1"/>
    <col min="6" max="6" width="14.7109375" bestFit="1" customWidth="1"/>
    <col min="7" max="7" width="16.5703125" bestFit="1" customWidth="1"/>
    <col min="8" max="20" width="3.28515625" bestFit="1" customWidth="1"/>
  </cols>
  <sheetData>
    <row r="23" spans="1:20" ht="15.75" thickBot="1"/>
    <row r="24" spans="1:20" ht="16.5" thickTop="1" thickBot="1">
      <c r="A24" s="165" t="s">
        <v>3769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7"/>
    </row>
    <row r="25" spans="1:20" ht="15.75" thickBot="1">
      <c r="A25" s="168">
        <v>40281</v>
      </c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70"/>
    </row>
    <row r="26" spans="1:20" ht="17.25" thickTop="1" thickBot="1">
      <c r="A26" s="51" t="s">
        <v>3739</v>
      </c>
      <c r="B26" s="158" t="s">
        <v>3731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60"/>
    </row>
    <row r="27" spans="1:20" ht="16.5" thickTop="1">
      <c r="A27" s="61" t="s">
        <v>3730</v>
      </c>
      <c r="B27" s="60">
        <v>0</v>
      </c>
      <c r="C27" s="59">
        <v>10</v>
      </c>
      <c r="D27" s="59">
        <v>20</v>
      </c>
      <c r="E27" s="59">
        <v>30</v>
      </c>
      <c r="F27" s="59"/>
      <c r="G27" s="59"/>
      <c r="H27" s="59"/>
      <c r="I27" s="59"/>
      <c r="J27" s="58"/>
      <c r="K27" s="155" t="s">
        <v>3729</v>
      </c>
      <c r="L27" s="156"/>
      <c r="M27" s="156"/>
      <c r="N27" s="156"/>
      <c r="O27" s="156"/>
      <c r="P27" s="156"/>
      <c r="Q27" s="156"/>
      <c r="R27" s="156"/>
      <c r="S27" s="156"/>
      <c r="T27" s="157"/>
    </row>
    <row r="28" spans="1:20" ht="15.75">
      <c r="A28" s="56" t="s">
        <v>3728</v>
      </c>
      <c r="B28" s="57">
        <v>5</v>
      </c>
      <c r="C28" s="53">
        <v>21</v>
      </c>
      <c r="D28" s="53">
        <v>20</v>
      </c>
      <c r="E28" s="53">
        <v>19</v>
      </c>
      <c r="F28" s="53"/>
      <c r="G28" s="53"/>
      <c r="H28" s="53"/>
      <c r="I28" s="53"/>
      <c r="J28" s="52"/>
      <c r="K28" s="145"/>
      <c r="L28" s="146"/>
      <c r="M28" s="146"/>
      <c r="N28" s="146"/>
      <c r="O28" s="146"/>
      <c r="P28" s="146"/>
      <c r="Q28" s="146"/>
      <c r="R28" s="146"/>
      <c r="S28" s="146"/>
      <c r="T28" s="148"/>
    </row>
    <row r="29" spans="1:20" ht="15.75">
      <c r="A29" s="56" t="s">
        <v>3727</v>
      </c>
      <c r="B29" s="54">
        <v>21</v>
      </c>
      <c r="C29" s="53">
        <v>21</v>
      </c>
      <c r="D29" s="53">
        <v>21</v>
      </c>
      <c r="E29" s="53">
        <v>20</v>
      </c>
      <c r="F29" s="53"/>
      <c r="G29" s="53"/>
      <c r="H29" s="53"/>
      <c r="I29" s="53"/>
      <c r="J29" s="52"/>
      <c r="K29" s="145"/>
      <c r="L29" s="146"/>
      <c r="M29" s="146"/>
      <c r="N29" s="146"/>
      <c r="O29" s="146"/>
      <c r="P29" s="146"/>
      <c r="Q29" s="146"/>
      <c r="R29" s="146"/>
      <c r="S29" s="146"/>
      <c r="T29" s="148"/>
    </row>
    <row r="30" spans="1:20" ht="15.75">
      <c r="A30" s="56" t="s">
        <v>3726</v>
      </c>
      <c r="B30" s="54">
        <v>0</v>
      </c>
      <c r="C30" s="53">
        <v>0</v>
      </c>
      <c r="D30" s="53">
        <v>1</v>
      </c>
      <c r="E30" s="53">
        <v>0</v>
      </c>
      <c r="F30" s="53"/>
      <c r="G30" s="53"/>
      <c r="H30" s="53"/>
      <c r="I30" s="53"/>
      <c r="J30" s="52"/>
      <c r="K30" s="145"/>
      <c r="L30" s="146"/>
      <c r="M30" s="146"/>
      <c r="N30" s="146"/>
      <c r="O30" s="146"/>
      <c r="P30" s="146"/>
      <c r="Q30" s="146"/>
      <c r="R30" s="146"/>
      <c r="S30" s="146"/>
      <c r="T30" s="148"/>
    </row>
    <row r="31" spans="1:20" ht="15.75">
      <c r="A31" s="56" t="s">
        <v>3725</v>
      </c>
      <c r="B31" s="54">
        <v>13</v>
      </c>
      <c r="C31" s="53">
        <v>12</v>
      </c>
      <c r="D31" s="53">
        <v>9</v>
      </c>
      <c r="E31" s="53">
        <v>9</v>
      </c>
      <c r="F31" s="53"/>
      <c r="G31" s="53"/>
      <c r="H31" s="53"/>
      <c r="I31" s="53"/>
      <c r="J31" s="52"/>
      <c r="K31" s="145"/>
      <c r="L31" s="146"/>
      <c r="M31" s="146"/>
      <c r="N31" s="146"/>
      <c r="O31" s="146"/>
      <c r="P31" s="146"/>
      <c r="Q31" s="146"/>
      <c r="R31" s="146"/>
      <c r="S31" s="146"/>
      <c r="T31" s="148"/>
    </row>
    <row r="32" spans="1:20" ht="15.75">
      <c r="A32" s="56" t="s">
        <v>3724</v>
      </c>
      <c r="B32" s="54">
        <v>0</v>
      </c>
      <c r="C32" s="53">
        <v>0</v>
      </c>
      <c r="D32" s="53">
        <v>0</v>
      </c>
      <c r="E32" s="53">
        <v>0</v>
      </c>
      <c r="F32" s="53"/>
      <c r="G32" s="53"/>
      <c r="H32" s="53"/>
      <c r="I32" s="53"/>
      <c r="J32" s="52"/>
      <c r="K32" s="145"/>
      <c r="L32" s="146"/>
      <c r="M32" s="146"/>
      <c r="N32" s="146"/>
      <c r="O32" s="146"/>
      <c r="P32" s="146"/>
      <c r="Q32" s="146"/>
      <c r="R32" s="146"/>
      <c r="S32" s="146"/>
      <c r="T32" s="148"/>
    </row>
    <row r="33" spans="1:20" ht="15.75">
      <c r="A33" s="55" t="s">
        <v>3723</v>
      </c>
      <c r="B33" s="54">
        <v>1</v>
      </c>
      <c r="C33" s="53">
        <v>0</v>
      </c>
      <c r="D33" s="53">
        <v>0</v>
      </c>
      <c r="E33" s="53">
        <v>1</v>
      </c>
      <c r="F33" s="53"/>
      <c r="G33" s="53"/>
      <c r="H33" s="53"/>
      <c r="I33" s="53"/>
      <c r="J33" s="52"/>
      <c r="K33" s="145"/>
      <c r="L33" s="146"/>
      <c r="M33" s="146"/>
      <c r="N33" s="146"/>
      <c r="O33" s="146"/>
      <c r="P33" s="146"/>
      <c r="Q33" s="146"/>
      <c r="R33" s="146"/>
      <c r="S33" s="146"/>
      <c r="T33" s="148"/>
    </row>
    <row r="34" spans="1:20" ht="16.5" thickBot="1">
      <c r="A34" s="51" t="s">
        <v>3722</v>
      </c>
      <c r="B34" s="75">
        <v>0</v>
      </c>
      <c r="C34" s="74">
        <v>0</v>
      </c>
      <c r="D34" s="74">
        <v>0</v>
      </c>
      <c r="E34" s="74">
        <v>0</v>
      </c>
      <c r="F34" s="74"/>
      <c r="G34" s="74"/>
      <c r="H34" s="74"/>
      <c r="I34" s="74"/>
      <c r="J34" s="73"/>
      <c r="K34" s="149"/>
      <c r="L34" s="150"/>
      <c r="M34" s="150"/>
      <c r="N34" s="150"/>
      <c r="O34" s="150"/>
      <c r="P34" s="150"/>
      <c r="Q34" s="150"/>
      <c r="R34" s="150"/>
      <c r="S34" s="150"/>
      <c r="T34" s="151"/>
    </row>
    <row r="35" spans="1:20" ht="15.75" thickTop="1"/>
    <row r="38" spans="1:20" ht="15.75">
      <c r="A38" s="53"/>
      <c r="B38" s="145" t="s">
        <v>3731</v>
      </c>
      <c r="C38" s="146"/>
      <c r="D38" s="146"/>
      <c r="E38" s="146"/>
      <c r="F38" s="146"/>
      <c r="G38" s="147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</row>
    <row r="39" spans="1:20" ht="15.75">
      <c r="A39" s="58" t="s">
        <v>3768</v>
      </c>
      <c r="B39" s="69" t="s">
        <v>3767</v>
      </c>
      <c r="C39" s="69" t="s">
        <v>3766</v>
      </c>
      <c r="D39" s="69" t="s">
        <v>3765</v>
      </c>
      <c r="E39" s="69" t="s">
        <v>3764</v>
      </c>
      <c r="F39" s="69" t="s">
        <v>3763</v>
      </c>
      <c r="G39" s="69" t="s">
        <v>3762</v>
      </c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</row>
    <row r="40" spans="1:20" ht="15.75">
      <c r="A40" s="52" t="s">
        <v>3738</v>
      </c>
      <c r="B40" s="65">
        <v>0</v>
      </c>
      <c r="C40" s="65">
        <v>3</v>
      </c>
      <c r="D40" s="65">
        <v>0</v>
      </c>
      <c r="E40" s="65">
        <v>9</v>
      </c>
      <c r="F40" s="65">
        <v>6</v>
      </c>
      <c r="G40" s="65">
        <v>0</v>
      </c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</row>
    <row r="41" spans="1:20" ht="15.75">
      <c r="A41" s="52" t="s">
        <v>3737</v>
      </c>
      <c r="B41" s="65">
        <v>0</v>
      </c>
      <c r="C41" s="65">
        <v>0</v>
      </c>
      <c r="D41" s="65">
        <v>0</v>
      </c>
      <c r="E41" s="65">
        <v>0</v>
      </c>
      <c r="F41" s="65">
        <v>0</v>
      </c>
      <c r="G41" s="65">
        <v>0</v>
      </c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</row>
    <row r="42" spans="1:20" ht="15.75">
      <c r="A42" s="52" t="s">
        <v>3736</v>
      </c>
      <c r="B42" s="65">
        <v>21</v>
      </c>
      <c r="C42" s="65">
        <v>18</v>
      </c>
      <c r="D42" s="65">
        <v>21</v>
      </c>
      <c r="E42" s="65">
        <v>0</v>
      </c>
      <c r="F42" s="65">
        <v>0</v>
      </c>
      <c r="G42" s="65">
        <v>21</v>
      </c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</row>
    <row r="43" spans="1:20" ht="15.75">
      <c r="A43" s="52" t="s">
        <v>3727</v>
      </c>
      <c r="B43" s="65">
        <v>21</v>
      </c>
      <c r="C43" s="65">
        <v>21</v>
      </c>
      <c r="D43" s="65">
        <v>21</v>
      </c>
      <c r="E43" s="65">
        <v>21</v>
      </c>
      <c r="F43" s="65">
        <v>11</v>
      </c>
      <c r="G43" s="65">
        <v>17</v>
      </c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</row>
    <row r="44" spans="1:20" ht="15.75">
      <c r="A44" s="52" t="s">
        <v>3735</v>
      </c>
      <c r="B44" s="65">
        <v>10</v>
      </c>
      <c r="C44" s="65">
        <v>8</v>
      </c>
      <c r="D44" s="65">
        <v>8</v>
      </c>
      <c r="E44" s="65">
        <v>11</v>
      </c>
      <c r="F44" s="65">
        <v>11</v>
      </c>
      <c r="G44" s="65">
        <v>8</v>
      </c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</row>
    <row r="45" spans="1:20" ht="15.75">
      <c r="A45" s="52" t="s">
        <v>3726</v>
      </c>
      <c r="B45" s="65">
        <v>0</v>
      </c>
      <c r="C45" s="65">
        <v>0</v>
      </c>
      <c r="D45" s="65">
        <v>0</v>
      </c>
      <c r="E45" s="65">
        <v>0</v>
      </c>
      <c r="F45" s="65">
        <v>0</v>
      </c>
      <c r="G45" s="65">
        <v>1</v>
      </c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</row>
    <row r="46" spans="1:20" ht="15.75">
      <c r="A46" s="52" t="s">
        <v>3724</v>
      </c>
      <c r="B46" s="65">
        <v>0</v>
      </c>
      <c r="C46" s="65">
        <v>0</v>
      </c>
      <c r="D46" s="65">
        <v>0</v>
      </c>
      <c r="E46" s="65">
        <v>0</v>
      </c>
      <c r="F46" s="65">
        <v>3</v>
      </c>
      <c r="G46" s="65">
        <v>0</v>
      </c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1:20" ht="15.75">
      <c r="A47" s="52" t="s">
        <v>3723</v>
      </c>
      <c r="B47" s="65">
        <v>0</v>
      </c>
      <c r="C47" s="65">
        <v>0</v>
      </c>
      <c r="D47" s="65">
        <v>0</v>
      </c>
      <c r="E47" s="65">
        <v>0</v>
      </c>
      <c r="F47" s="65">
        <v>1</v>
      </c>
      <c r="G47" s="65">
        <v>0</v>
      </c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</row>
    <row r="48" spans="1:20" ht="15.75">
      <c r="A48" s="52" t="s">
        <v>3734</v>
      </c>
      <c r="B48" s="65">
        <v>0</v>
      </c>
      <c r="C48" s="65">
        <v>0</v>
      </c>
      <c r="D48" s="65">
        <v>0</v>
      </c>
      <c r="E48" s="65">
        <v>0</v>
      </c>
      <c r="F48" s="65">
        <v>3</v>
      </c>
      <c r="G48" s="65">
        <v>0</v>
      </c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</row>
    <row r="49" spans="1:20" ht="15.75">
      <c r="A49" s="52" t="s">
        <v>3733</v>
      </c>
      <c r="B49" s="65">
        <v>0</v>
      </c>
      <c r="C49" s="65">
        <v>0</v>
      </c>
      <c r="D49" s="65">
        <v>0</v>
      </c>
      <c r="E49" s="65">
        <v>0</v>
      </c>
      <c r="F49" s="65">
        <v>0</v>
      </c>
      <c r="G49" s="65">
        <v>0</v>
      </c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1:20" ht="15.75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1:20" ht="15.75">
      <c r="A51" s="64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</row>
    <row r="52" spans="1:20" ht="16.5" thickBot="1">
      <c r="A52" s="64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</row>
    <row r="53" spans="1:20" ht="17.25" thickTop="1" thickBot="1">
      <c r="A53" s="62" t="s">
        <v>3732</v>
      </c>
      <c r="B53" s="162" t="s">
        <v>3731</v>
      </c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4"/>
    </row>
    <row r="54" spans="1:20" ht="16.5" thickTop="1">
      <c r="A54" s="61" t="s">
        <v>3730</v>
      </c>
      <c r="B54" s="60">
        <v>0</v>
      </c>
      <c r="C54" s="59">
        <v>5</v>
      </c>
      <c r="D54" s="59">
        <v>10</v>
      </c>
      <c r="E54" s="59">
        <v>15</v>
      </c>
      <c r="F54" s="59">
        <v>20</v>
      </c>
      <c r="G54" s="59">
        <v>25</v>
      </c>
      <c r="H54" s="59">
        <v>30</v>
      </c>
      <c r="I54" s="59">
        <v>35</v>
      </c>
      <c r="J54" s="58">
        <v>40</v>
      </c>
      <c r="K54" s="155" t="s">
        <v>3729</v>
      </c>
      <c r="L54" s="156"/>
      <c r="M54" s="156"/>
      <c r="N54" s="156"/>
      <c r="O54" s="156"/>
      <c r="P54" s="156"/>
      <c r="Q54" s="156"/>
      <c r="R54" s="156"/>
      <c r="S54" s="156"/>
      <c r="T54" s="157"/>
    </row>
    <row r="55" spans="1:20" ht="15.75">
      <c r="A55" s="56" t="s">
        <v>3728</v>
      </c>
      <c r="B55" s="57"/>
      <c r="C55" s="53"/>
      <c r="D55" s="53"/>
      <c r="E55" s="53"/>
      <c r="F55" s="53"/>
      <c r="G55" s="53"/>
      <c r="H55" s="53"/>
      <c r="I55" s="53"/>
      <c r="J55" s="52"/>
      <c r="K55" s="145"/>
      <c r="L55" s="146"/>
      <c r="M55" s="146"/>
      <c r="N55" s="146"/>
      <c r="O55" s="146"/>
      <c r="P55" s="146"/>
      <c r="Q55" s="146"/>
      <c r="R55" s="146"/>
      <c r="S55" s="146"/>
      <c r="T55" s="148"/>
    </row>
    <row r="56" spans="1:20" ht="15.75">
      <c r="A56" s="56" t="s">
        <v>3727</v>
      </c>
      <c r="B56" s="54"/>
      <c r="C56" s="53"/>
      <c r="D56" s="53"/>
      <c r="E56" s="53"/>
      <c r="F56" s="53"/>
      <c r="G56" s="53"/>
      <c r="H56" s="53"/>
      <c r="I56" s="53"/>
      <c r="J56" s="52"/>
      <c r="K56" s="145"/>
      <c r="L56" s="146"/>
      <c r="M56" s="146"/>
      <c r="N56" s="146"/>
      <c r="O56" s="146"/>
      <c r="P56" s="146"/>
      <c r="Q56" s="146"/>
      <c r="R56" s="146"/>
      <c r="S56" s="146"/>
      <c r="T56" s="148"/>
    </row>
    <row r="57" spans="1:20" ht="15.75">
      <c r="A57" s="56" t="s">
        <v>3726</v>
      </c>
      <c r="B57" s="54"/>
      <c r="C57" s="53"/>
      <c r="D57" s="53"/>
      <c r="E57" s="53"/>
      <c r="F57" s="53"/>
      <c r="G57" s="53"/>
      <c r="H57" s="53"/>
      <c r="I57" s="53"/>
      <c r="J57" s="52"/>
      <c r="K57" s="145"/>
      <c r="L57" s="146"/>
      <c r="M57" s="146"/>
      <c r="N57" s="146"/>
      <c r="O57" s="146"/>
      <c r="P57" s="146"/>
      <c r="Q57" s="146"/>
      <c r="R57" s="146"/>
      <c r="S57" s="146"/>
      <c r="T57" s="148"/>
    </row>
    <row r="58" spans="1:20" ht="15.75">
      <c r="A58" s="56" t="s">
        <v>3725</v>
      </c>
      <c r="B58" s="54"/>
      <c r="C58" s="53"/>
      <c r="D58" s="53"/>
      <c r="E58" s="53"/>
      <c r="F58" s="53"/>
      <c r="G58" s="53"/>
      <c r="H58" s="53"/>
      <c r="I58" s="53"/>
      <c r="J58" s="52"/>
      <c r="K58" s="145"/>
      <c r="L58" s="146"/>
      <c r="M58" s="146"/>
      <c r="N58" s="146"/>
      <c r="O58" s="146"/>
      <c r="P58" s="146"/>
      <c r="Q58" s="146"/>
      <c r="R58" s="146"/>
      <c r="S58" s="146"/>
      <c r="T58" s="148"/>
    </row>
    <row r="59" spans="1:20" ht="15.75">
      <c r="A59" s="56" t="s">
        <v>3724</v>
      </c>
      <c r="B59" s="54"/>
      <c r="C59" s="53"/>
      <c r="D59" s="53"/>
      <c r="E59" s="53"/>
      <c r="F59" s="53"/>
      <c r="G59" s="53"/>
      <c r="H59" s="53"/>
      <c r="I59" s="53"/>
      <c r="J59" s="52"/>
      <c r="K59" s="145"/>
      <c r="L59" s="146"/>
      <c r="M59" s="146"/>
      <c r="N59" s="146"/>
      <c r="O59" s="146"/>
      <c r="P59" s="146"/>
      <c r="Q59" s="146"/>
      <c r="R59" s="146"/>
      <c r="S59" s="146"/>
      <c r="T59" s="148"/>
    </row>
    <row r="60" spans="1:20" ht="15.75">
      <c r="A60" s="55" t="s">
        <v>3723</v>
      </c>
      <c r="B60" s="54"/>
      <c r="C60" s="53"/>
      <c r="D60" s="53"/>
      <c r="E60" s="53"/>
      <c r="F60" s="53"/>
      <c r="G60" s="53"/>
      <c r="H60" s="53"/>
      <c r="I60" s="53"/>
      <c r="J60" s="52"/>
      <c r="K60" s="145"/>
      <c r="L60" s="146"/>
      <c r="M60" s="146"/>
      <c r="N60" s="146"/>
      <c r="O60" s="146"/>
      <c r="P60" s="146"/>
      <c r="Q60" s="146"/>
      <c r="R60" s="146"/>
      <c r="S60" s="146"/>
      <c r="T60" s="148"/>
    </row>
    <row r="61" spans="1:20" ht="16.5" thickBot="1">
      <c r="A61" s="51" t="s">
        <v>3722</v>
      </c>
      <c r="B61" s="75"/>
      <c r="C61" s="74"/>
      <c r="D61" s="74"/>
      <c r="E61" s="74"/>
      <c r="F61" s="74"/>
      <c r="G61" s="74"/>
      <c r="H61" s="74"/>
      <c r="I61" s="74"/>
      <c r="J61" s="73"/>
      <c r="K61" s="149"/>
      <c r="L61" s="150"/>
      <c r="M61" s="150"/>
      <c r="N61" s="150"/>
      <c r="O61" s="150"/>
      <c r="P61" s="150"/>
      <c r="Q61" s="150"/>
      <c r="R61" s="150"/>
      <c r="S61" s="150"/>
      <c r="T61" s="151"/>
    </row>
    <row r="62" spans="1:20" ht="15.75" thickTop="1"/>
  </sheetData>
  <mergeCells count="21">
    <mergeCell ref="K29:T29"/>
    <mergeCell ref="K58:T58"/>
    <mergeCell ref="K59:T59"/>
    <mergeCell ref="K60:T60"/>
    <mergeCell ref="K61:T61"/>
    <mergeCell ref="K57:T57"/>
    <mergeCell ref="A24:T24"/>
    <mergeCell ref="A25:T25"/>
    <mergeCell ref="B26:T26"/>
    <mergeCell ref="K27:T27"/>
    <mergeCell ref="K28:T28"/>
    <mergeCell ref="K30:T30"/>
    <mergeCell ref="K54:T54"/>
    <mergeCell ref="K55:T55"/>
    <mergeCell ref="K56:T56"/>
    <mergeCell ref="K31:T31"/>
    <mergeCell ref="K32:T32"/>
    <mergeCell ref="K33:T33"/>
    <mergeCell ref="K34:T34"/>
    <mergeCell ref="B53:T53"/>
    <mergeCell ref="B38:G38"/>
  </mergeCells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Main Page</vt:lpstr>
      <vt:lpstr>Main Results</vt:lpstr>
      <vt:lpstr>BackEnd Table</vt:lpstr>
      <vt:lpstr>Categories</vt:lpstr>
      <vt:lpstr>Forensic Frenzy (D Term)</vt:lpstr>
      <vt:lpstr>Nanotechnologies</vt:lpstr>
      <vt:lpstr>VCE Physics</vt:lpstr>
      <vt:lpstr>Cool Chemistry</vt:lpstr>
      <vt:lpstr>Healesville</vt:lpstr>
      <vt:lpstr>Observation Template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DeCiero</dc:creator>
  <cp:lastModifiedBy>Dan</cp:lastModifiedBy>
  <dcterms:created xsi:type="dcterms:W3CDTF">2010-03-29T23:46:35Z</dcterms:created>
  <dcterms:modified xsi:type="dcterms:W3CDTF">2010-04-30T04:26:14Z</dcterms:modified>
</cp:coreProperties>
</file>